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E88A4A4-5778-4567-87F0-B300AC13B1F6}" xr6:coauthVersionLast="47" xr6:coauthVersionMax="47" xr10:uidLastSave="{00000000-0000-0000-0000-000000000000}"/>
  <bookViews>
    <workbookView xWindow="0" yWindow="0" windowWidth="23040" windowHeight="12960" xr2:uid="{298A3678-5A5E-4F11-84A3-D915DF4D1A37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374" i="1" l="1"/>
  <c r="K4374" i="1"/>
  <c r="H4374" i="1"/>
  <c r="G4374" i="1"/>
  <c r="F4374" i="1"/>
  <c r="E4374" i="1"/>
  <c r="D4374" i="1"/>
  <c r="B4374" i="1"/>
  <c r="A4374" i="1"/>
  <c r="M4373" i="1"/>
  <c r="L4373" i="1"/>
  <c r="L4374" i="1" s="1"/>
  <c r="K4373" i="1"/>
  <c r="J4373" i="1"/>
  <c r="J4374" i="1" s="1"/>
  <c r="H4373" i="1"/>
  <c r="G4373" i="1"/>
  <c r="F4373" i="1"/>
  <c r="E4373" i="1"/>
  <c r="D4373" i="1"/>
  <c r="B4373" i="1"/>
  <c r="A4373" i="1"/>
  <c r="M4372" i="1"/>
  <c r="K4372" i="1"/>
  <c r="J4372" i="1"/>
  <c r="I4372" i="1"/>
  <c r="I4373" i="1" s="1"/>
  <c r="I4374" i="1" s="1"/>
  <c r="H4372" i="1"/>
  <c r="G4372" i="1"/>
  <c r="F4372" i="1"/>
  <c r="E4372" i="1"/>
  <c r="D4372" i="1"/>
  <c r="B4372" i="1"/>
  <c r="A4372" i="1"/>
  <c r="M4371" i="1"/>
  <c r="K4371" i="1"/>
  <c r="J4371" i="1"/>
  <c r="I4371" i="1"/>
  <c r="H4371" i="1"/>
  <c r="G4371" i="1"/>
  <c r="F4371" i="1"/>
  <c r="E4371" i="1"/>
  <c r="D4371" i="1"/>
  <c r="B4371" i="1"/>
  <c r="L4371" i="1" s="1"/>
  <c r="L4372" i="1" s="1"/>
  <c r="A4371" i="1"/>
  <c r="M4370" i="1"/>
  <c r="K4370" i="1"/>
  <c r="J4370" i="1"/>
  <c r="I4370" i="1"/>
  <c r="H4370" i="1"/>
  <c r="G4370" i="1"/>
  <c r="F4370" i="1"/>
  <c r="E4370" i="1"/>
  <c r="D4370" i="1"/>
  <c r="B4370" i="1"/>
  <c r="L4370" i="1" s="1"/>
  <c r="A4370" i="1"/>
  <c r="M4369" i="1"/>
  <c r="L4369" i="1"/>
  <c r="K4369" i="1"/>
  <c r="J4369" i="1"/>
  <c r="I4369" i="1"/>
  <c r="H4369" i="1"/>
  <c r="G4369" i="1"/>
  <c r="F4369" i="1"/>
  <c r="E4369" i="1"/>
  <c r="D4369" i="1"/>
  <c r="B4369" i="1"/>
  <c r="A4369" i="1"/>
  <c r="M4368" i="1"/>
  <c r="L4368" i="1"/>
  <c r="K4368" i="1"/>
  <c r="J4368" i="1"/>
  <c r="I4368" i="1"/>
  <c r="H4368" i="1"/>
  <c r="G4368" i="1"/>
  <c r="F4368" i="1"/>
  <c r="E4368" i="1"/>
  <c r="D4368" i="1"/>
  <c r="B4368" i="1"/>
  <c r="A4368" i="1"/>
  <c r="M4367" i="1"/>
  <c r="K4367" i="1"/>
  <c r="J4367" i="1"/>
  <c r="I4367" i="1"/>
  <c r="H4367" i="1"/>
  <c r="G4367" i="1"/>
  <c r="F4367" i="1"/>
  <c r="E4367" i="1"/>
  <c r="D4367" i="1"/>
  <c r="B4367" i="1"/>
  <c r="L4367" i="1" s="1"/>
  <c r="A4367" i="1"/>
  <c r="M4366" i="1"/>
  <c r="K4366" i="1"/>
  <c r="J4366" i="1"/>
  <c r="I4366" i="1"/>
  <c r="H4366" i="1"/>
  <c r="G4366" i="1"/>
  <c r="F4366" i="1"/>
  <c r="E4366" i="1"/>
  <c r="D4366" i="1"/>
  <c r="B4366" i="1"/>
  <c r="L4366" i="1" s="1"/>
  <c r="A4366" i="1"/>
  <c r="M4365" i="1"/>
  <c r="K4365" i="1"/>
  <c r="J4365" i="1"/>
  <c r="I4365" i="1"/>
  <c r="H4365" i="1"/>
  <c r="G4365" i="1"/>
  <c r="F4365" i="1"/>
  <c r="E4365" i="1"/>
  <c r="D4365" i="1"/>
  <c r="B4365" i="1"/>
  <c r="L4365" i="1" s="1"/>
  <c r="A4365" i="1"/>
  <c r="M4364" i="1"/>
  <c r="L4364" i="1"/>
  <c r="K4364" i="1"/>
  <c r="J4364" i="1"/>
  <c r="I4364" i="1"/>
  <c r="H4364" i="1"/>
  <c r="G4364" i="1"/>
  <c r="F4364" i="1"/>
  <c r="E4364" i="1"/>
  <c r="D4364" i="1"/>
  <c r="B4364" i="1"/>
  <c r="A4364" i="1"/>
  <c r="M4363" i="1"/>
  <c r="K4363" i="1"/>
  <c r="J4363" i="1"/>
  <c r="I4363" i="1"/>
  <c r="H4363" i="1"/>
  <c r="G4363" i="1"/>
  <c r="F4363" i="1"/>
  <c r="E4363" i="1"/>
  <c r="D4363" i="1"/>
  <c r="B4363" i="1"/>
  <c r="L4363" i="1" s="1"/>
  <c r="A4363" i="1"/>
  <c r="M4362" i="1"/>
  <c r="K4362" i="1"/>
  <c r="J4362" i="1"/>
  <c r="I4362" i="1"/>
  <c r="H4362" i="1"/>
  <c r="G4362" i="1"/>
  <c r="F4362" i="1"/>
  <c r="E4362" i="1"/>
  <c r="D4362" i="1"/>
  <c r="B4362" i="1"/>
  <c r="L4362" i="1" s="1"/>
  <c r="A4362" i="1"/>
  <c r="M4361" i="1"/>
  <c r="K4361" i="1"/>
  <c r="J4361" i="1"/>
  <c r="I4361" i="1"/>
  <c r="H4361" i="1"/>
  <c r="G4361" i="1"/>
  <c r="F4361" i="1"/>
  <c r="E4361" i="1"/>
  <c r="D4361" i="1"/>
  <c r="B4361" i="1"/>
  <c r="L4361" i="1" s="1"/>
  <c r="A4361" i="1"/>
  <c r="M4360" i="1"/>
  <c r="L4360" i="1"/>
  <c r="K4360" i="1"/>
  <c r="J4360" i="1"/>
  <c r="I4360" i="1"/>
  <c r="H4360" i="1"/>
  <c r="G4360" i="1"/>
  <c r="F4360" i="1"/>
  <c r="E4360" i="1"/>
  <c r="D4360" i="1"/>
  <c r="B4360" i="1"/>
  <c r="A4360" i="1"/>
  <c r="M4359" i="1"/>
  <c r="K4359" i="1"/>
  <c r="J4359" i="1"/>
  <c r="I4359" i="1"/>
  <c r="H4359" i="1"/>
  <c r="G4359" i="1"/>
  <c r="F4359" i="1"/>
  <c r="E4359" i="1"/>
  <c r="D4359" i="1"/>
  <c r="B4359" i="1"/>
  <c r="L4359" i="1" s="1"/>
  <c r="A4359" i="1"/>
  <c r="M4358" i="1"/>
  <c r="K4358" i="1"/>
  <c r="J4358" i="1"/>
  <c r="I4358" i="1"/>
  <c r="H4358" i="1"/>
  <c r="G4358" i="1"/>
  <c r="F4358" i="1"/>
  <c r="E4358" i="1"/>
  <c r="D4358" i="1"/>
  <c r="B4358" i="1"/>
  <c r="L4358" i="1" s="1"/>
  <c r="A4358" i="1"/>
  <c r="M4357" i="1"/>
  <c r="K4357" i="1"/>
  <c r="J4357" i="1"/>
  <c r="I4357" i="1"/>
  <c r="H4357" i="1"/>
  <c r="G4357" i="1"/>
  <c r="F4357" i="1"/>
  <c r="E4357" i="1"/>
  <c r="D4357" i="1"/>
  <c r="B4357" i="1"/>
  <c r="L4357" i="1" s="1"/>
  <c r="A4357" i="1"/>
  <c r="M4356" i="1"/>
  <c r="L4356" i="1"/>
  <c r="K4356" i="1"/>
  <c r="J4356" i="1"/>
  <c r="I4356" i="1"/>
  <c r="H4356" i="1"/>
  <c r="G4356" i="1"/>
  <c r="F4356" i="1"/>
  <c r="E4356" i="1"/>
  <c r="D4356" i="1"/>
  <c r="B4356" i="1"/>
  <c r="A4356" i="1"/>
  <c r="M4355" i="1"/>
  <c r="K4355" i="1"/>
  <c r="J4355" i="1"/>
  <c r="I4355" i="1"/>
  <c r="H4355" i="1"/>
  <c r="G4355" i="1"/>
  <c r="F4355" i="1"/>
  <c r="E4355" i="1"/>
  <c r="D4355" i="1"/>
  <c r="B4355" i="1"/>
  <c r="L4355" i="1" s="1"/>
  <c r="A4355" i="1"/>
  <c r="M4354" i="1"/>
  <c r="K4354" i="1"/>
  <c r="J4354" i="1"/>
  <c r="I4354" i="1"/>
  <c r="H4354" i="1"/>
  <c r="G4354" i="1"/>
  <c r="F4354" i="1"/>
  <c r="E4354" i="1"/>
  <c r="D4354" i="1"/>
  <c r="B4354" i="1"/>
  <c r="L4354" i="1" s="1"/>
  <c r="A4354" i="1"/>
  <c r="M4353" i="1"/>
  <c r="L4353" i="1"/>
  <c r="K4353" i="1"/>
  <c r="J4353" i="1"/>
  <c r="I4353" i="1"/>
  <c r="H4353" i="1"/>
  <c r="G4353" i="1"/>
  <c r="F4353" i="1"/>
  <c r="E4353" i="1"/>
  <c r="D4353" i="1"/>
  <c r="B4353" i="1"/>
  <c r="A4353" i="1"/>
  <c r="M4352" i="1"/>
  <c r="L4352" i="1"/>
  <c r="K4352" i="1"/>
  <c r="J4352" i="1"/>
  <c r="I4352" i="1"/>
  <c r="H4352" i="1"/>
  <c r="G4352" i="1"/>
  <c r="F4352" i="1"/>
  <c r="E4352" i="1"/>
  <c r="D4352" i="1"/>
  <c r="B4352" i="1"/>
  <c r="A4352" i="1"/>
  <c r="M4351" i="1"/>
  <c r="K4351" i="1"/>
  <c r="J4351" i="1"/>
  <c r="I4351" i="1"/>
  <c r="H4351" i="1"/>
  <c r="G4351" i="1"/>
  <c r="F4351" i="1"/>
  <c r="E4351" i="1"/>
  <c r="D4351" i="1"/>
  <c r="B4351" i="1"/>
  <c r="L4351" i="1" s="1"/>
  <c r="A4351" i="1"/>
  <c r="M4350" i="1"/>
  <c r="K4350" i="1"/>
  <c r="J4350" i="1"/>
  <c r="I4350" i="1"/>
  <c r="H4350" i="1"/>
  <c r="G4350" i="1"/>
  <c r="F4350" i="1"/>
  <c r="E4350" i="1"/>
  <c r="D4350" i="1"/>
  <c r="B4350" i="1"/>
  <c r="L4350" i="1" s="1"/>
  <c r="A4350" i="1"/>
  <c r="M4349" i="1"/>
  <c r="L4349" i="1"/>
  <c r="K4349" i="1"/>
  <c r="J4349" i="1"/>
  <c r="I4349" i="1"/>
  <c r="H4349" i="1"/>
  <c r="G4349" i="1"/>
  <c r="F4349" i="1"/>
  <c r="E4349" i="1"/>
  <c r="D4349" i="1"/>
  <c r="B4349" i="1"/>
  <c r="A4349" i="1"/>
  <c r="M4348" i="1"/>
  <c r="K4348" i="1"/>
  <c r="J4348" i="1"/>
  <c r="I4348" i="1"/>
  <c r="H4348" i="1"/>
  <c r="G4348" i="1"/>
  <c r="F4348" i="1"/>
  <c r="E4348" i="1"/>
  <c r="D4348" i="1"/>
  <c r="B4348" i="1"/>
  <c r="A4348" i="1"/>
  <c r="M4347" i="1"/>
  <c r="K4347" i="1"/>
  <c r="J4347" i="1"/>
  <c r="I4347" i="1"/>
  <c r="H4347" i="1"/>
  <c r="G4347" i="1"/>
  <c r="F4347" i="1"/>
  <c r="E4347" i="1"/>
  <c r="D4347" i="1"/>
  <c r="B4347" i="1"/>
  <c r="A4347" i="1"/>
  <c r="M4346" i="1"/>
  <c r="K4346" i="1"/>
  <c r="J4346" i="1"/>
  <c r="I4346" i="1"/>
  <c r="H4346" i="1"/>
  <c r="G4346" i="1"/>
  <c r="F4346" i="1"/>
  <c r="E4346" i="1"/>
  <c r="D4346" i="1"/>
  <c r="B4346" i="1"/>
  <c r="A4346" i="1"/>
  <c r="M4345" i="1"/>
  <c r="K4345" i="1"/>
  <c r="J4345" i="1"/>
  <c r="I4345" i="1"/>
  <c r="H4345" i="1"/>
  <c r="G4345" i="1"/>
  <c r="F4345" i="1"/>
  <c r="E4345" i="1"/>
  <c r="D4345" i="1"/>
  <c r="B4345" i="1"/>
  <c r="A4345" i="1"/>
  <c r="M4344" i="1"/>
  <c r="K4344" i="1"/>
  <c r="J4344" i="1"/>
  <c r="I4344" i="1"/>
  <c r="H4344" i="1"/>
  <c r="G4344" i="1"/>
  <c r="F4344" i="1"/>
  <c r="E4344" i="1"/>
  <c r="D4344" i="1"/>
  <c r="B4344" i="1"/>
  <c r="A4344" i="1"/>
  <c r="M4343" i="1"/>
  <c r="K4343" i="1"/>
  <c r="J4343" i="1"/>
  <c r="I4343" i="1"/>
  <c r="H4343" i="1"/>
  <c r="G4343" i="1"/>
  <c r="F4343" i="1"/>
  <c r="E4343" i="1"/>
  <c r="D4343" i="1"/>
  <c r="B4343" i="1"/>
  <c r="A4343" i="1"/>
  <c r="M4342" i="1"/>
  <c r="K4342" i="1"/>
  <c r="J4342" i="1"/>
  <c r="I4342" i="1"/>
  <c r="H4342" i="1"/>
  <c r="G4342" i="1"/>
  <c r="F4342" i="1"/>
  <c r="E4342" i="1"/>
  <c r="D4342" i="1"/>
  <c r="B4342" i="1"/>
  <c r="A4342" i="1"/>
  <c r="M4341" i="1"/>
  <c r="K4341" i="1"/>
  <c r="J4341" i="1"/>
  <c r="I4341" i="1"/>
  <c r="H4341" i="1"/>
  <c r="G4341" i="1"/>
  <c r="F4341" i="1"/>
  <c r="E4341" i="1"/>
  <c r="D4341" i="1"/>
  <c r="B4341" i="1"/>
  <c r="A4341" i="1"/>
  <c r="M4340" i="1"/>
  <c r="K4340" i="1"/>
  <c r="J4340" i="1"/>
  <c r="I4340" i="1"/>
  <c r="H4340" i="1"/>
  <c r="G4340" i="1"/>
  <c r="F4340" i="1"/>
  <c r="E4340" i="1"/>
  <c r="D4340" i="1"/>
  <c r="B4340" i="1"/>
  <c r="A4340" i="1"/>
  <c r="M4339" i="1"/>
  <c r="K4339" i="1"/>
  <c r="J4339" i="1"/>
  <c r="I4339" i="1"/>
  <c r="H4339" i="1"/>
  <c r="G4339" i="1"/>
  <c r="F4339" i="1"/>
  <c r="E4339" i="1"/>
  <c r="D4339" i="1"/>
  <c r="B4339" i="1"/>
  <c r="A4339" i="1"/>
  <c r="M4338" i="1"/>
  <c r="K4338" i="1"/>
  <c r="J4338" i="1"/>
  <c r="I4338" i="1"/>
  <c r="H4338" i="1"/>
  <c r="G4338" i="1"/>
  <c r="F4338" i="1"/>
  <c r="E4338" i="1"/>
  <c r="D4338" i="1"/>
  <c r="B4338" i="1"/>
  <c r="A4338" i="1"/>
  <c r="M4337" i="1"/>
  <c r="K4337" i="1"/>
  <c r="J4337" i="1"/>
  <c r="I4337" i="1"/>
  <c r="H4337" i="1"/>
  <c r="G4337" i="1"/>
  <c r="F4337" i="1"/>
  <c r="E4337" i="1"/>
  <c r="D4337" i="1"/>
  <c r="B4337" i="1"/>
  <c r="A4337" i="1"/>
  <c r="M4336" i="1"/>
  <c r="K4336" i="1"/>
  <c r="J4336" i="1"/>
  <c r="I4336" i="1"/>
  <c r="H4336" i="1"/>
  <c r="G4336" i="1"/>
  <c r="F4336" i="1"/>
  <c r="E4336" i="1"/>
  <c r="D4336" i="1"/>
  <c r="B4336" i="1"/>
  <c r="A4336" i="1"/>
  <c r="M4335" i="1"/>
  <c r="K4335" i="1"/>
  <c r="J4335" i="1"/>
  <c r="I4335" i="1"/>
  <c r="H4335" i="1"/>
  <c r="G4335" i="1"/>
  <c r="F4335" i="1"/>
  <c r="E4335" i="1"/>
  <c r="D4335" i="1"/>
  <c r="B4335" i="1"/>
  <c r="A4335" i="1"/>
  <c r="M4334" i="1"/>
  <c r="K4334" i="1"/>
  <c r="J4334" i="1"/>
  <c r="I4334" i="1"/>
  <c r="H4334" i="1"/>
  <c r="G4334" i="1"/>
  <c r="F4334" i="1"/>
  <c r="E4334" i="1"/>
  <c r="D4334" i="1"/>
  <c r="B4334" i="1"/>
  <c r="A4334" i="1"/>
  <c r="M4333" i="1"/>
  <c r="K4333" i="1"/>
  <c r="J4333" i="1"/>
  <c r="I4333" i="1"/>
  <c r="H4333" i="1"/>
  <c r="G4333" i="1"/>
  <c r="F4333" i="1"/>
  <c r="E4333" i="1"/>
  <c r="D4333" i="1"/>
  <c r="B4333" i="1"/>
  <c r="A4333" i="1"/>
  <c r="M4332" i="1"/>
  <c r="L4332" i="1"/>
  <c r="L4333" i="1" s="1"/>
  <c r="L4334" i="1" s="1"/>
  <c r="L4335" i="1" s="1"/>
  <c r="L4336" i="1" s="1"/>
  <c r="L4337" i="1" s="1"/>
  <c r="L4338" i="1" s="1"/>
  <c r="L4339" i="1" s="1"/>
  <c r="L4340" i="1" s="1"/>
  <c r="L4341" i="1" s="1"/>
  <c r="L4342" i="1" s="1"/>
  <c r="L4343" i="1" s="1"/>
  <c r="L4344" i="1" s="1"/>
  <c r="L4345" i="1" s="1"/>
  <c r="L4346" i="1" s="1"/>
  <c r="L4347" i="1" s="1"/>
  <c r="L4348" i="1" s="1"/>
  <c r="K4332" i="1"/>
  <c r="J4332" i="1"/>
  <c r="I4332" i="1"/>
  <c r="H4332" i="1"/>
  <c r="G4332" i="1"/>
  <c r="F4332" i="1"/>
  <c r="E4332" i="1"/>
  <c r="D4332" i="1"/>
  <c r="B4332" i="1"/>
  <c r="A4332" i="1"/>
  <c r="M4331" i="1"/>
  <c r="K4331" i="1"/>
  <c r="J4331" i="1"/>
  <c r="I4331" i="1"/>
  <c r="H4331" i="1"/>
  <c r="G4331" i="1"/>
  <c r="F4331" i="1"/>
  <c r="E4331" i="1"/>
  <c r="D4331" i="1"/>
  <c r="B4331" i="1"/>
  <c r="A4331" i="1"/>
  <c r="M4330" i="1"/>
  <c r="K4330" i="1"/>
  <c r="J4330" i="1"/>
  <c r="I4330" i="1"/>
  <c r="H4330" i="1"/>
  <c r="G4330" i="1"/>
  <c r="F4330" i="1"/>
  <c r="E4330" i="1"/>
  <c r="D4330" i="1"/>
  <c r="B4330" i="1"/>
  <c r="L4330" i="1" s="1"/>
  <c r="L4331" i="1" s="1"/>
  <c r="A4330" i="1"/>
  <c r="M4329" i="1"/>
  <c r="K4329" i="1"/>
  <c r="J4329" i="1"/>
  <c r="I4329" i="1"/>
  <c r="H4329" i="1"/>
  <c r="G4329" i="1"/>
  <c r="F4329" i="1"/>
  <c r="E4329" i="1"/>
  <c r="D4329" i="1"/>
  <c r="B4329" i="1"/>
  <c r="L4329" i="1" s="1"/>
  <c r="A4329" i="1"/>
  <c r="M4328" i="1"/>
  <c r="L4328" i="1"/>
  <c r="K4328" i="1"/>
  <c r="J4328" i="1"/>
  <c r="I4328" i="1"/>
  <c r="H4328" i="1"/>
  <c r="G4328" i="1"/>
  <c r="F4328" i="1"/>
  <c r="E4328" i="1"/>
  <c r="D4328" i="1"/>
  <c r="B4328" i="1"/>
  <c r="A4328" i="1"/>
  <c r="M4327" i="1"/>
  <c r="K4327" i="1"/>
  <c r="J4327" i="1"/>
  <c r="I4327" i="1"/>
  <c r="H4327" i="1"/>
  <c r="G4327" i="1"/>
  <c r="F4327" i="1"/>
  <c r="E4327" i="1"/>
  <c r="D4327" i="1"/>
  <c r="B4327" i="1"/>
  <c r="L4327" i="1" s="1"/>
  <c r="A4327" i="1"/>
  <c r="M4326" i="1"/>
  <c r="K4326" i="1"/>
  <c r="J4326" i="1"/>
  <c r="I4326" i="1"/>
  <c r="H4326" i="1"/>
  <c r="G4326" i="1"/>
  <c r="F4326" i="1"/>
  <c r="E4326" i="1"/>
  <c r="D4326" i="1"/>
  <c r="B4326" i="1"/>
  <c r="L4326" i="1" s="1"/>
  <c r="A4326" i="1"/>
  <c r="M4325" i="1"/>
  <c r="K4325" i="1"/>
  <c r="J4325" i="1"/>
  <c r="I4325" i="1"/>
  <c r="H4325" i="1"/>
  <c r="G4325" i="1"/>
  <c r="F4325" i="1"/>
  <c r="E4325" i="1"/>
  <c r="D4325" i="1"/>
  <c r="B4325" i="1"/>
  <c r="L4325" i="1" s="1"/>
  <c r="A4325" i="1"/>
  <c r="M4324" i="1"/>
  <c r="L4324" i="1"/>
  <c r="K4324" i="1"/>
  <c r="J4324" i="1"/>
  <c r="I4324" i="1"/>
  <c r="H4324" i="1"/>
  <c r="G4324" i="1"/>
  <c r="F4324" i="1"/>
  <c r="E4324" i="1"/>
  <c r="D4324" i="1"/>
  <c r="B4324" i="1"/>
  <c r="A4324" i="1"/>
  <c r="M4323" i="1"/>
  <c r="K4323" i="1"/>
  <c r="J4323" i="1"/>
  <c r="I4323" i="1"/>
  <c r="H4323" i="1"/>
  <c r="G4323" i="1"/>
  <c r="F4323" i="1"/>
  <c r="E4323" i="1"/>
  <c r="D4323" i="1"/>
  <c r="B4323" i="1"/>
  <c r="L4323" i="1" s="1"/>
  <c r="A4323" i="1"/>
  <c r="M4322" i="1"/>
  <c r="K4322" i="1"/>
  <c r="J4322" i="1"/>
  <c r="I4322" i="1"/>
  <c r="H4322" i="1"/>
  <c r="G4322" i="1"/>
  <c r="F4322" i="1"/>
  <c r="E4322" i="1"/>
  <c r="D4322" i="1"/>
  <c r="B4322" i="1"/>
  <c r="L4322" i="1" s="1"/>
  <c r="A4322" i="1"/>
  <c r="M4321" i="1"/>
  <c r="K4321" i="1"/>
  <c r="J4321" i="1"/>
  <c r="I4321" i="1"/>
  <c r="H4321" i="1"/>
  <c r="G4321" i="1"/>
  <c r="F4321" i="1"/>
  <c r="E4321" i="1"/>
  <c r="D4321" i="1"/>
  <c r="B4321" i="1"/>
  <c r="L4321" i="1" s="1"/>
  <c r="A4321" i="1"/>
  <c r="M4320" i="1"/>
  <c r="L4320" i="1"/>
  <c r="K4320" i="1"/>
  <c r="J4320" i="1"/>
  <c r="I4320" i="1"/>
  <c r="H4320" i="1"/>
  <c r="G4320" i="1"/>
  <c r="F4320" i="1"/>
  <c r="E4320" i="1"/>
  <c r="D4320" i="1"/>
  <c r="B4320" i="1"/>
  <c r="A4320" i="1"/>
  <c r="M4319" i="1"/>
  <c r="K4319" i="1"/>
  <c r="J4319" i="1"/>
  <c r="I4319" i="1"/>
  <c r="H4319" i="1"/>
  <c r="G4319" i="1"/>
  <c r="F4319" i="1"/>
  <c r="E4319" i="1"/>
  <c r="D4319" i="1"/>
  <c r="B4319" i="1"/>
  <c r="L4319" i="1" s="1"/>
  <c r="A4319" i="1"/>
  <c r="M4318" i="1"/>
  <c r="K4318" i="1"/>
  <c r="J4318" i="1"/>
  <c r="I4318" i="1"/>
  <c r="H4318" i="1"/>
  <c r="G4318" i="1"/>
  <c r="F4318" i="1"/>
  <c r="E4318" i="1"/>
  <c r="D4318" i="1"/>
  <c r="B4318" i="1"/>
  <c r="L4318" i="1" s="1"/>
  <c r="A4318" i="1"/>
  <c r="M4317" i="1"/>
  <c r="K4317" i="1"/>
  <c r="J4317" i="1"/>
  <c r="I4317" i="1"/>
  <c r="H4317" i="1"/>
  <c r="G4317" i="1"/>
  <c r="F4317" i="1"/>
  <c r="E4317" i="1"/>
  <c r="D4317" i="1"/>
  <c r="B4317" i="1"/>
  <c r="L4317" i="1" s="1"/>
  <c r="A4317" i="1"/>
  <c r="M4316" i="1"/>
  <c r="L4316" i="1"/>
  <c r="K4316" i="1"/>
  <c r="J4316" i="1"/>
  <c r="I4316" i="1"/>
  <c r="H4316" i="1"/>
  <c r="G4316" i="1"/>
  <c r="F4316" i="1"/>
  <c r="E4316" i="1"/>
  <c r="D4316" i="1"/>
  <c r="B4316" i="1"/>
  <c r="A4316" i="1"/>
  <c r="M4315" i="1"/>
  <c r="K4315" i="1"/>
  <c r="J4315" i="1"/>
  <c r="I4315" i="1"/>
  <c r="H4315" i="1"/>
  <c r="G4315" i="1"/>
  <c r="F4315" i="1"/>
  <c r="E4315" i="1"/>
  <c r="D4315" i="1"/>
  <c r="B4315" i="1"/>
  <c r="L4315" i="1" s="1"/>
  <c r="A4315" i="1"/>
  <c r="M4314" i="1"/>
  <c r="K4314" i="1"/>
  <c r="J4314" i="1"/>
  <c r="I4314" i="1"/>
  <c r="H4314" i="1"/>
  <c r="G4314" i="1"/>
  <c r="F4314" i="1"/>
  <c r="E4314" i="1"/>
  <c r="D4314" i="1"/>
  <c r="B4314" i="1"/>
  <c r="L4314" i="1" s="1"/>
  <c r="A4314" i="1"/>
  <c r="M4313" i="1"/>
  <c r="L4313" i="1"/>
  <c r="K4313" i="1"/>
  <c r="J4313" i="1"/>
  <c r="I4313" i="1"/>
  <c r="H4313" i="1"/>
  <c r="G4313" i="1"/>
  <c r="F4313" i="1"/>
  <c r="E4313" i="1"/>
  <c r="D4313" i="1"/>
  <c r="B4313" i="1"/>
  <c r="A4313" i="1"/>
  <c r="M4312" i="1"/>
  <c r="L4312" i="1"/>
  <c r="K4312" i="1"/>
  <c r="J4312" i="1"/>
  <c r="I4312" i="1"/>
  <c r="H4312" i="1"/>
  <c r="G4312" i="1"/>
  <c r="F4312" i="1"/>
  <c r="E4312" i="1"/>
  <c r="D4312" i="1"/>
  <c r="B4312" i="1"/>
  <c r="A4312" i="1"/>
  <c r="M4311" i="1"/>
  <c r="K4311" i="1"/>
  <c r="J4311" i="1"/>
  <c r="I4311" i="1"/>
  <c r="H4311" i="1"/>
  <c r="G4311" i="1"/>
  <c r="F4311" i="1"/>
  <c r="E4311" i="1"/>
  <c r="D4311" i="1"/>
  <c r="B4311" i="1"/>
  <c r="L4311" i="1" s="1"/>
  <c r="A4311" i="1"/>
  <c r="M4310" i="1"/>
  <c r="K4310" i="1"/>
  <c r="J4310" i="1"/>
  <c r="I4310" i="1"/>
  <c r="H4310" i="1"/>
  <c r="G4310" i="1"/>
  <c r="F4310" i="1"/>
  <c r="E4310" i="1"/>
  <c r="D4310" i="1"/>
  <c r="B4310" i="1"/>
  <c r="L4310" i="1" s="1"/>
  <c r="A4310" i="1"/>
  <c r="M4309" i="1"/>
  <c r="K4309" i="1"/>
  <c r="J4309" i="1"/>
  <c r="I4309" i="1"/>
  <c r="H4309" i="1"/>
  <c r="G4309" i="1"/>
  <c r="F4309" i="1"/>
  <c r="E4309" i="1"/>
  <c r="D4309" i="1"/>
  <c r="B4309" i="1"/>
  <c r="A4309" i="1"/>
  <c r="M4308" i="1"/>
  <c r="K4308" i="1"/>
  <c r="J4308" i="1"/>
  <c r="I4308" i="1"/>
  <c r="H4308" i="1"/>
  <c r="G4308" i="1"/>
  <c r="F4308" i="1"/>
  <c r="E4308" i="1"/>
  <c r="D4308" i="1"/>
  <c r="B4308" i="1"/>
  <c r="A4308" i="1"/>
  <c r="M4307" i="1"/>
  <c r="K4307" i="1"/>
  <c r="J4307" i="1"/>
  <c r="I4307" i="1"/>
  <c r="H4307" i="1"/>
  <c r="G4307" i="1"/>
  <c r="F4307" i="1"/>
  <c r="E4307" i="1"/>
  <c r="D4307" i="1"/>
  <c r="B4307" i="1"/>
  <c r="A4307" i="1"/>
  <c r="M4306" i="1"/>
  <c r="K4306" i="1"/>
  <c r="J4306" i="1"/>
  <c r="I4306" i="1"/>
  <c r="H4306" i="1"/>
  <c r="G4306" i="1"/>
  <c r="F4306" i="1"/>
  <c r="E4306" i="1"/>
  <c r="D4306" i="1"/>
  <c r="B4306" i="1"/>
  <c r="A4306" i="1"/>
  <c r="M4305" i="1"/>
  <c r="K4305" i="1"/>
  <c r="J4305" i="1"/>
  <c r="I4305" i="1"/>
  <c r="H4305" i="1"/>
  <c r="G4305" i="1"/>
  <c r="F4305" i="1"/>
  <c r="E4305" i="1"/>
  <c r="D4305" i="1"/>
  <c r="B4305" i="1"/>
  <c r="A4305" i="1"/>
  <c r="M4304" i="1"/>
  <c r="K4304" i="1"/>
  <c r="J4304" i="1"/>
  <c r="I4304" i="1"/>
  <c r="H4304" i="1"/>
  <c r="G4304" i="1"/>
  <c r="F4304" i="1"/>
  <c r="E4304" i="1"/>
  <c r="D4304" i="1"/>
  <c r="B4304" i="1"/>
  <c r="A4304" i="1"/>
  <c r="M4303" i="1"/>
  <c r="K4303" i="1"/>
  <c r="J4303" i="1"/>
  <c r="I4303" i="1"/>
  <c r="H4303" i="1"/>
  <c r="G4303" i="1"/>
  <c r="F4303" i="1"/>
  <c r="E4303" i="1"/>
  <c r="D4303" i="1"/>
  <c r="B4303" i="1"/>
  <c r="A4303" i="1"/>
  <c r="M4302" i="1"/>
  <c r="K4302" i="1"/>
  <c r="J4302" i="1"/>
  <c r="I4302" i="1"/>
  <c r="H4302" i="1"/>
  <c r="G4302" i="1"/>
  <c r="F4302" i="1"/>
  <c r="E4302" i="1"/>
  <c r="D4302" i="1"/>
  <c r="B4302" i="1"/>
  <c r="A4302" i="1"/>
  <c r="M4301" i="1"/>
  <c r="K4301" i="1"/>
  <c r="J4301" i="1"/>
  <c r="I4301" i="1"/>
  <c r="H4301" i="1"/>
  <c r="G4301" i="1"/>
  <c r="F4301" i="1"/>
  <c r="E4301" i="1"/>
  <c r="D4301" i="1"/>
  <c r="B4301" i="1"/>
  <c r="A4301" i="1"/>
  <c r="M4300" i="1"/>
  <c r="K4300" i="1"/>
  <c r="J4300" i="1"/>
  <c r="I4300" i="1"/>
  <c r="H4300" i="1"/>
  <c r="G4300" i="1"/>
  <c r="F4300" i="1"/>
  <c r="E4300" i="1"/>
  <c r="D4300" i="1"/>
  <c r="B4300" i="1"/>
  <c r="A4300" i="1"/>
  <c r="M4299" i="1"/>
  <c r="K4299" i="1"/>
  <c r="J4299" i="1"/>
  <c r="I4299" i="1"/>
  <c r="H4299" i="1"/>
  <c r="G4299" i="1"/>
  <c r="F4299" i="1"/>
  <c r="E4299" i="1"/>
  <c r="D4299" i="1"/>
  <c r="B4299" i="1"/>
  <c r="A4299" i="1"/>
  <c r="M4298" i="1"/>
  <c r="K4298" i="1"/>
  <c r="J4298" i="1"/>
  <c r="I4298" i="1"/>
  <c r="H4298" i="1"/>
  <c r="G4298" i="1"/>
  <c r="F4298" i="1"/>
  <c r="E4298" i="1"/>
  <c r="D4298" i="1"/>
  <c r="B4298" i="1"/>
  <c r="A4298" i="1"/>
  <c r="M4297" i="1"/>
  <c r="K4297" i="1"/>
  <c r="J4297" i="1"/>
  <c r="I4297" i="1"/>
  <c r="H4297" i="1"/>
  <c r="G4297" i="1"/>
  <c r="F4297" i="1"/>
  <c r="E4297" i="1"/>
  <c r="D4297" i="1"/>
  <c r="B4297" i="1"/>
  <c r="A4297" i="1"/>
  <c r="M4296" i="1"/>
  <c r="K4296" i="1"/>
  <c r="J4296" i="1"/>
  <c r="I4296" i="1"/>
  <c r="H4296" i="1"/>
  <c r="G4296" i="1"/>
  <c r="F4296" i="1"/>
  <c r="E4296" i="1"/>
  <c r="D4296" i="1"/>
  <c r="B4296" i="1"/>
  <c r="A4296" i="1"/>
  <c r="M4295" i="1"/>
  <c r="K4295" i="1"/>
  <c r="J4295" i="1"/>
  <c r="I4295" i="1"/>
  <c r="H4295" i="1"/>
  <c r="G4295" i="1"/>
  <c r="F4295" i="1"/>
  <c r="E4295" i="1"/>
  <c r="D4295" i="1"/>
  <c r="B4295" i="1"/>
  <c r="A4295" i="1"/>
  <c r="M4294" i="1"/>
  <c r="K4294" i="1"/>
  <c r="J4294" i="1"/>
  <c r="I4294" i="1"/>
  <c r="H4294" i="1"/>
  <c r="G4294" i="1"/>
  <c r="F4294" i="1"/>
  <c r="E4294" i="1"/>
  <c r="D4294" i="1"/>
  <c r="B4294" i="1"/>
  <c r="A4294" i="1"/>
  <c r="M4293" i="1"/>
  <c r="K4293" i="1"/>
  <c r="J4293" i="1"/>
  <c r="I4293" i="1"/>
  <c r="H4293" i="1"/>
  <c r="G4293" i="1"/>
  <c r="F4293" i="1"/>
  <c r="E4293" i="1"/>
  <c r="D4293" i="1"/>
  <c r="B4293" i="1"/>
  <c r="A4293" i="1"/>
  <c r="M4292" i="1"/>
  <c r="K4292" i="1"/>
  <c r="J4292" i="1"/>
  <c r="I4292" i="1"/>
  <c r="H4292" i="1"/>
  <c r="G4292" i="1"/>
  <c r="F4292" i="1"/>
  <c r="E4292" i="1"/>
  <c r="D4292" i="1"/>
  <c r="B4292" i="1"/>
  <c r="A4292" i="1"/>
  <c r="M4291" i="1"/>
  <c r="K4291" i="1"/>
  <c r="J4291" i="1"/>
  <c r="I4291" i="1"/>
  <c r="H4291" i="1"/>
  <c r="G4291" i="1"/>
  <c r="F4291" i="1"/>
  <c r="E4291" i="1"/>
  <c r="D4291" i="1"/>
  <c r="B4291" i="1"/>
  <c r="A4291" i="1"/>
  <c r="M4290" i="1"/>
  <c r="K4290" i="1"/>
  <c r="J4290" i="1"/>
  <c r="I4290" i="1"/>
  <c r="H4290" i="1"/>
  <c r="G4290" i="1"/>
  <c r="F4290" i="1"/>
  <c r="E4290" i="1"/>
  <c r="D4290" i="1"/>
  <c r="B4290" i="1"/>
  <c r="A4290" i="1"/>
  <c r="M4289" i="1"/>
  <c r="L4289" i="1"/>
  <c r="L4290" i="1" s="1"/>
  <c r="L4291" i="1" s="1"/>
  <c r="L4292" i="1" s="1"/>
  <c r="L4293" i="1" s="1"/>
  <c r="L4294" i="1" s="1"/>
  <c r="L4295" i="1" s="1"/>
  <c r="L4296" i="1" s="1"/>
  <c r="L4297" i="1" s="1"/>
  <c r="L4298" i="1" s="1"/>
  <c r="L4299" i="1" s="1"/>
  <c r="L4300" i="1" s="1"/>
  <c r="L4301" i="1" s="1"/>
  <c r="L4302" i="1" s="1"/>
  <c r="L4303" i="1" s="1"/>
  <c r="L4304" i="1" s="1"/>
  <c r="L4305" i="1" s="1"/>
  <c r="L4306" i="1" s="1"/>
  <c r="L4307" i="1" s="1"/>
  <c r="L4308" i="1" s="1"/>
  <c r="L4309" i="1" s="1"/>
  <c r="K4289" i="1"/>
  <c r="J4289" i="1"/>
  <c r="I4289" i="1"/>
  <c r="H4289" i="1"/>
  <c r="G4289" i="1"/>
  <c r="F4289" i="1"/>
  <c r="E4289" i="1"/>
  <c r="D4289" i="1"/>
  <c r="B4289" i="1"/>
  <c r="A4289" i="1"/>
  <c r="M4288" i="1"/>
  <c r="K4288" i="1"/>
  <c r="J4288" i="1"/>
  <c r="I4288" i="1"/>
  <c r="H4288" i="1"/>
  <c r="G4288" i="1"/>
  <c r="F4288" i="1"/>
  <c r="E4288" i="1"/>
  <c r="D4288" i="1"/>
  <c r="B4288" i="1"/>
  <c r="A4288" i="1"/>
  <c r="M4287" i="1"/>
  <c r="K4287" i="1"/>
  <c r="J4287" i="1"/>
  <c r="I4287" i="1"/>
  <c r="H4287" i="1"/>
  <c r="G4287" i="1"/>
  <c r="F4287" i="1"/>
  <c r="E4287" i="1"/>
  <c r="D4287" i="1"/>
  <c r="B4287" i="1"/>
  <c r="L4287" i="1" s="1"/>
  <c r="L4288" i="1" s="1"/>
  <c r="A4287" i="1"/>
  <c r="M4286" i="1"/>
  <c r="K4286" i="1"/>
  <c r="J4286" i="1"/>
  <c r="I4286" i="1"/>
  <c r="H4286" i="1"/>
  <c r="G4286" i="1"/>
  <c r="F4286" i="1"/>
  <c r="E4286" i="1"/>
  <c r="D4286" i="1"/>
  <c r="B4286" i="1"/>
  <c r="L4286" i="1" s="1"/>
  <c r="A4286" i="1"/>
  <c r="M4285" i="1"/>
  <c r="L4285" i="1"/>
  <c r="K4285" i="1"/>
  <c r="J4285" i="1"/>
  <c r="I4285" i="1"/>
  <c r="H4285" i="1"/>
  <c r="G4285" i="1"/>
  <c r="F4285" i="1"/>
  <c r="E4285" i="1"/>
  <c r="D4285" i="1"/>
  <c r="B4285" i="1"/>
  <c r="A4285" i="1"/>
  <c r="M4284" i="1"/>
  <c r="L4284" i="1"/>
  <c r="K4284" i="1"/>
  <c r="J4284" i="1"/>
  <c r="I4284" i="1"/>
  <c r="H4284" i="1"/>
  <c r="G4284" i="1"/>
  <c r="F4284" i="1"/>
  <c r="E4284" i="1"/>
  <c r="D4284" i="1"/>
  <c r="B4284" i="1"/>
  <c r="A4284" i="1"/>
  <c r="M4283" i="1"/>
  <c r="K4283" i="1"/>
  <c r="J4283" i="1"/>
  <c r="I4283" i="1"/>
  <c r="H4283" i="1"/>
  <c r="G4283" i="1"/>
  <c r="F4283" i="1"/>
  <c r="E4283" i="1"/>
  <c r="D4283" i="1"/>
  <c r="B4283" i="1"/>
  <c r="L4283" i="1" s="1"/>
  <c r="A4283" i="1"/>
  <c r="M4282" i="1"/>
  <c r="K4282" i="1"/>
  <c r="J4282" i="1"/>
  <c r="I4282" i="1"/>
  <c r="H4282" i="1"/>
  <c r="G4282" i="1"/>
  <c r="F4282" i="1"/>
  <c r="E4282" i="1"/>
  <c r="D4282" i="1"/>
  <c r="B4282" i="1"/>
  <c r="L4282" i="1" s="1"/>
  <c r="A4282" i="1"/>
  <c r="M4281" i="1"/>
  <c r="L4281" i="1"/>
  <c r="K4281" i="1"/>
  <c r="J4281" i="1"/>
  <c r="I4281" i="1"/>
  <c r="H4281" i="1"/>
  <c r="G4281" i="1"/>
  <c r="F4281" i="1"/>
  <c r="E4281" i="1"/>
  <c r="D4281" i="1"/>
  <c r="B4281" i="1"/>
  <c r="A4281" i="1"/>
  <c r="M4280" i="1"/>
  <c r="L4280" i="1"/>
  <c r="K4280" i="1"/>
  <c r="J4280" i="1"/>
  <c r="I4280" i="1"/>
  <c r="H4280" i="1"/>
  <c r="G4280" i="1"/>
  <c r="F4280" i="1"/>
  <c r="E4280" i="1"/>
  <c r="D4280" i="1"/>
  <c r="B4280" i="1"/>
  <c r="A4280" i="1"/>
  <c r="M4279" i="1"/>
  <c r="K4279" i="1"/>
  <c r="J4279" i="1"/>
  <c r="I4279" i="1"/>
  <c r="H4279" i="1"/>
  <c r="G4279" i="1"/>
  <c r="F4279" i="1"/>
  <c r="E4279" i="1"/>
  <c r="D4279" i="1"/>
  <c r="B4279" i="1"/>
  <c r="L4279" i="1" s="1"/>
  <c r="A4279" i="1"/>
  <c r="M4278" i="1"/>
  <c r="K4278" i="1"/>
  <c r="J4278" i="1"/>
  <c r="I4278" i="1"/>
  <c r="H4278" i="1"/>
  <c r="G4278" i="1"/>
  <c r="F4278" i="1"/>
  <c r="E4278" i="1"/>
  <c r="D4278" i="1"/>
  <c r="B4278" i="1"/>
  <c r="L4278" i="1" s="1"/>
  <c r="A4278" i="1"/>
  <c r="M4277" i="1"/>
  <c r="L4277" i="1"/>
  <c r="K4277" i="1"/>
  <c r="J4277" i="1"/>
  <c r="I4277" i="1"/>
  <c r="H4277" i="1"/>
  <c r="G4277" i="1"/>
  <c r="F4277" i="1"/>
  <c r="E4277" i="1"/>
  <c r="D4277" i="1"/>
  <c r="B4277" i="1"/>
  <c r="A4277" i="1"/>
  <c r="M4276" i="1"/>
  <c r="L4276" i="1"/>
  <c r="K4276" i="1"/>
  <c r="J4276" i="1"/>
  <c r="I4276" i="1"/>
  <c r="H4276" i="1"/>
  <c r="G4276" i="1"/>
  <c r="F4276" i="1"/>
  <c r="E4276" i="1"/>
  <c r="D4276" i="1"/>
  <c r="B4276" i="1"/>
  <c r="A4276" i="1"/>
  <c r="M4275" i="1"/>
  <c r="K4275" i="1"/>
  <c r="J4275" i="1"/>
  <c r="I4275" i="1"/>
  <c r="H4275" i="1"/>
  <c r="G4275" i="1"/>
  <c r="F4275" i="1"/>
  <c r="E4275" i="1"/>
  <c r="D4275" i="1"/>
  <c r="B4275" i="1"/>
  <c r="L4275" i="1" s="1"/>
  <c r="A4275" i="1"/>
  <c r="M4274" i="1"/>
  <c r="K4274" i="1"/>
  <c r="J4274" i="1"/>
  <c r="I4274" i="1"/>
  <c r="H4274" i="1"/>
  <c r="G4274" i="1"/>
  <c r="F4274" i="1"/>
  <c r="E4274" i="1"/>
  <c r="D4274" i="1"/>
  <c r="B4274" i="1"/>
  <c r="L4274" i="1" s="1"/>
  <c r="A4274" i="1"/>
  <c r="M4273" i="1"/>
  <c r="L4273" i="1"/>
  <c r="K4273" i="1"/>
  <c r="J4273" i="1"/>
  <c r="I4273" i="1"/>
  <c r="H4273" i="1"/>
  <c r="G4273" i="1"/>
  <c r="F4273" i="1"/>
  <c r="E4273" i="1"/>
  <c r="D4273" i="1"/>
  <c r="B4273" i="1"/>
  <c r="A4273" i="1"/>
  <c r="M4272" i="1"/>
  <c r="L4272" i="1"/>
  <c r="K4272" i="1"/>
  <c r="J4272" i="1"/>
  <c r="I4272" i="1"/>
  <c r="H4272" i="1"/>
  <c r="G4272" i="1"/>
  <c r="F4272" i="1"/>
  <c r="E4272" i="1"/>
  <c r="D4272" i="1"/>
  <c r="B4272" i="1"/>
  <c r="A4272" i="1"/>
  <c r="M4271" i="1"/>
  <c r="K4271" i="1"/>
  <c r="J4271" i="1"/>
  <c r="I4271" i="1"/>
  <c r="H4271" i="1"/>
  <c r="G4271" i="1"/>
  <c r="F4271" i="1"/>
  <c r="E4271" i="1"/>
  <c r="D4271" i="1"/>
  <c r="B4271" i="1"/>
  <c r="L4271" i="1" s="1"/>
  <c r="A4271" i="1"/>
  <c r="M4270" i="1"/>
  <c r="K4270" i="1"/>
  <c r="J4270" i="1"/>
  <c r="I4270" i="1"/>
  <c r="H4270" i="1"/>
  <c r="G4270" i="1"/>
  <c r="F4270" i="1"/>
  <c r="E4270" i="1"/>
  <c r="D4270" i="1"/>
  <c r="B4270" i="1"/>
  <c r="L4270" i="1" s="1"/>
  <c r="A4270" i="1"/>
  <c r="M4269" i="1"/>
  <c r="K4269" i="1"/>
  <c r="J4269" i="1"/>
  <c r="I4269" i="1"/>
  <c r="H4269" i="1"/>
  <c r="G4269" i="1"/>
  <c r="F4269" i="1"/>
  <c r="E4269" i="1"/>
  <c r="D4269" i="1"/>
  <c r="B4269" i="1"/>
  <c r="L4269" i="1" s="1"/>
  <c r="A4269" i="1"/>
  <c r="M4268" i="1"/>
  <c r="K4268" i="1"/>
  <c r="J4268" i="1"/>
  <c r="I4268" i="1"/>
  <c r="H4268" i="1"/>
  <c r="G4268" i="1"/>
  <c r="F4268" i="1"/>
  <c r="E4268" i="1"/>
  <c r="D4268" i="1"/>
  <c r="B4268" i="1"/>
  <c r="A4268" i="1"/>
  <c r="M4267" i="1"/>
  <c r="K4267" i="1"/>
  <c r="J4267" i="1"/>
  <c r="I4267" i="1"/>
  <c r="H4267" i="1"/>
  <c r="G4267" i="1"/>
  <c r="F4267" i="1"/>
  <c r="E4267" i="1"/>
  <c r="D4267" i="1"/>
  <c r="B4267" i="1"/>
  <c r="A4267" i="1"/>
  <c r="M4266" i="1"/>
  <c r="K4266" i="1"/>
  <c r="J4266" i="1"/>
  <c r="I4266" i="1"/>
  <c r="H4266" i="1"/>
  <c r="G4266" i="1"/>
  <c r="F4266" i="1"/>
  <c r="E4266" i="1"/>
  <c r="D4266" i="1"/>
  <c r="B4266" i="1"/>
  <c r="A4266" i="1"/>
  <c r="M4265" i="1"/>
  <c r="K4265" i="1"/>
  <c r="J4265" i="1"/>
  <c r="I4265" i="1"/>
  <c r="H4265" i="1"/>
  <c r="G4265" i="1"/>
  <c r="F4265" i="1"/>
  <c r="E4265" i="1"/>
  <c r="D4265" i="1"/>
  <c r="B4265" i="1"/>
  <c r="A4265" i="1"/>
  <c r="M4264" i="1"/>
  <c r="K4264" i="1"/>
  <c r="J4264" i="1"/>
  <c r="I4264" i="1"/>
  <c r="H4264" i="1"/>
  <c r="G4264" i="1"/>
  <c r="F4264" i="1"/>
  <c r="E4264" i="1"/>
  <c r="D4264" i="1"/>
  <c r="B4264" i="1"/>
  <c r="A4264" i="1"/>
  <c r="M4263" i="1"/>
  <c r="K4263" i="1"/>
  <c r="J4263" i="1"/>
  <c r="I4263" i="1"/>
  <c r="H4263" i="1"/>
  <c r="G4263" i="1"/>
  <c r="F4263" i="1"/>
  <c r="E4263" i="1"/>
  <c r="D4263" i="1"/>
  <c r="B4263" i="1"/>
  <c r="A4263" i="1"/>
  <c r="M4262" i="1"/>
  <c r="K4262" i="1"/>
  <c r="J4262" i="1"/>
  <c r="I4262" i="1"/>
  <c r="H4262" i="1"/>
  <c r="G4262" i="1"/>
  <c r="F4262" i="1"/>
  <c r="E4262" i="1"/>
  <c r="D4262" i="1"/>
  <c r="B4262" i="1"/>
  <c r="A4262" i="1"/>
  <c r="M4261" i="1"/>
  <c r="K4261" i="1"/>
  <c r="J4261" i="1"/>
  <c r="I4261" i="1"/>
  <c r="H4261" i="1"/>
  <c r="G4261" i="1"/>
  <c r="F4261" i="1"/>
  <c r="E4261" i="1"/>
  <c r="D4261" i="1"/>
  <c r="B4261" i="1"/>
  <c r="A4261" i="1"/>
  <c r="M4260" i="1"/>
  <c r="K4260" i="1"/>
  <c r="J4260" i="1"/>
  <c r="I4260" i="1"/>
  <c r="H4260" i="1"/>
  <c r="G4260" i="1"/>
  <c r="F4260" i="1"/>
  <c r="E4260" i="1"/>
  <c r="D4260" i="1"/>
  <c r="B4260" i="1"/>
  <c r="A4260" i="1"/>
  <c r="M4259" i="1"/>
  <c r="K4259" i="1"/>
  <c r="J4259" i="1"/>
  <c r="I4259" i="1"/>
  <c r="H4259" i="1"/>
  <c r="G4259" i="1"/>
  <c r="F4259" i="1"/>
  <c r="E4259" i="1"/>
  <c r="D4259" i="1"/>
  <c r="B4259" i="1"/>
  <c r="A4259" i="1"/>
  <c r="M4258" i="1"/>
  <c r="K4258" i="1"/>
  <c r="J4258" i="1"/>
  <c r="I4258" i="1"/>
  <c r="H4258" i="1"/>
  <c r="G4258" i="1"/>
  <c r="F4258" i="1"/>
  <c r="E4258" i="1"/>
  <c r="D4258" i="1"/>
  <c r="B4258" i="1"/>
  <c r="A4258" i="1"/>
  <c r="M4257" i="1"/>
  <c r="K4257" i="1"/>
  <c r="J4257" i="1"/>
  <c r="I4257" i="1"/>
  <c r="H4257" i="1"/>
  <c r="G4257" i="1"/>
  <c r="F4257" i="1"/>
  <c r="E4257" i="1"/>
  <c r="D4257" i="1"/>
  <c r="B4257" i="1"/>
  <c r="A4257" i="1"/>
  <c r="M4256" i="1"/>
  <c r="K4256" i="1"/>
  <c r="J4256" i="1"/>
  <c r="I4256" i="1"/>
  <c r="H4256" i="1"/>
  <c r="G4256" i="1"/>
  <c r="F4256" i="1"/>
  <c r="E4256" i="1"/>
  <c r="D4256" i="1"/>
  <c r="B4256" i="1"/>
  <c r="A4256" i="1"/>
  <c r="M4255" i="1"/>
  <c r="K4255" i="1"/>
  <c r="J4255" i="1"/>
  <c r="I4255" i="1"/>
  <c r="H4255" i="1"/>
  <c r="G4255" i="1"/>
  <c r="F4255" i="1"/>
  <c r="E4255" i="1"/>
  <c r="D4255" i="1"/>
  <c r="B4255" i="1"/>
  <c r="A4255" i="1"/>
  <c r="M4254" i="1"/>
  <c r="K4254" i="1"/>
  <c r="J4254" i="1"/>
  <c r="I4254" i="1"/>
  <c r="H4254" i="1"/>
  <c r="G4254" i="1"/>
  <c r="F4254" i="1"/>
  <c r="E4254" i="1"/>
  <c r="D4254" i="1"/>
  <c r="B4254" i="1"/>
  <c r="A4254" i="1"/>
  <c r="M4253" i="1"/>
  <c r="K4253" i="1"/>
  <c r="J4253" i="1"/>
  <c r="I4253" i="1"/>
  <c r="H4253" i="1"/>
  <c r="G4253" i="1"/>
  <c r="F4253" i="1"/>
  <c r="E4253" i="1"/>
  <c r="D4253" i="1"/>
  <c r="B4253" i="1"/>
  <c r="A4253" i="1"/>
  <c r="M4252" i="1"/>
  <c r="K4252" i="1"/>
  <c r="J4252" i="1"/>
  <c r="I4252" i="1"/>
  <c r="H4252" i="1"/>
  <c r="G4252" i="1"/>
  <c r="F4252" i="1"/>
  <c r="E4252" i="1"/>
  <c r="D4252" i="1"/>
  <c r="B4252" i="1"/>
  <c r="A4252" i="1"/>
  <c r="M4251" i="1"/>
  <c r="K4251" i="1"/>
  <c r="J4251" i="1"/>
  <c r="I4251" i="1"/>
  <c r="H4251" i="1"/>
  <c r="G4251" i="1"/>
  <c r="F4251" i="1"/>
  <c r="E4251" i="1"/>
  <c r="D4251" i="1"/>
  <c r="B4251" i="1"/>
  <c r="A4251" i="1"/>
  <c r="M4250" i="1"/>
  <c r="K4250" i="1"/>
  <c r="J4250" i="1"/>
  <c r="I4250" i="1"/>
  <c r="H4250" i="1"/>
  <c r="G4250" i="1"/>
  <c r="F4250" i="1"/>
  <c r="E4250" i="1"/>
  <c r="D4250" i="1"/>
  <c r="B4250" i="1"/>
  <c r="A4250" i="1"/>
  <c r="M4249" i="1"/>
  <c r="L4249" i="1"/>
  <c r="L4250" i="1" s="1"/>
  <c r="L4251" i="1" s="1"/>
  <c r="L4252" i="1" s="1"/>
  <c r="L4253" i="1" s="1"/>
  <c r="L4254" i="1" s="1"/>
  <c r="L4255" i="1" s="1"/>
  <c r="L4256" i="1" s="1"/>
  <c r="L4257" i="1" s="1"/>
  <c r="L4258" i="1" s="1"/>
  <c r="L4259" i="1" s="1"/>
  <c r="L4260" i="1" s="1"/>
  <c r="L4261" i="1" s="1"/>
  <c r="L4262" i="1" s="1"/>
  <c r="L4263" i="1" s="1"/>
  <c r="L4264" i="1" s="1"/>
  <c r="L4265" i="1" s="1"/>
  <c r="L4266" i="1" s="1"/>
  <c r="L4267" i="1" s="1"/>
  <c r="L4268" i="1" s="1"/>
  <c r="K4249" i="1"/>
  <c r="J4249" i="1"/>
  <c r="I4249" i="1"/>
  <c r="H4249" i="1"/>
  <c r="G4249" i="1"/>
  <c r="F4249" i="1"/>
  <c r="E4249" i="1"/>
  <c r="D4249" i="1"/>
  <c r="B4249" i="1"/>
  <c r="A4249" i="1"/>
  <c r="M4248" i="1"/>
  <c r="L4248" i="1"/>
  <c r="K4248" i="1"/>
  <c r="J4248" i="1"/>
  <c r="I4248" i="1"/>
  <c r="H4248" i="1"/>
  <c r="G4248" i="1"/>
  <c r="F4248" i="1"/>
  <c r="E4248" i="1"/>
  <c r="D4248" i="1"/>
  <c r="B4248" i="1"/>
  <c r="A4248" i="1"/>
  <c r="M4247" i="1"/>
  <c r="K4247" i="1"/>
  <c r="J4247" i="1"/>
  <c r="I4247" i="1"/>
  <c r="H4247" i="1"/>
  <c r="G4247" i="1"/>
  <c r="F4247" i="1"/>
  <c r="E4247" i="1"/>
  <c r="D4247" i="1"/>
  <c r="B4247" i="1"/>
  <c r="A4247" i="1"/>
  <c r="M4246" i="1"/>
  <c r="K4246" i="1"/>
  <c r="J4246" i="1"/>
  <c r="I4246" i="1"/>
  <c r="H4246" i="1"/>
  <c r="G4246" i="1"/>
  <c r="F4246" i="1"/>
  <c r="E4246" i="1"/>
  <c r="D4246" i="1"/>
  <c r="B4246" i="1"/>
  <c r="A4246" i="1"/>
  <c r="M4245" i="1"/>
  <c r="L4245" i="1"/>
  <c r="L4246" i="1" s="1"/>
  <c r="L4247" i="1" s="1"/>
  <c r="K4245" i="1"/>
  <c r="J4245" i="1"/>
  <c r="I4245" i="1"/>
  <c r="H4245" i="1"/>
  <c r="G4245" i="1"/>
  <c r="F4245" i="1"/>
  <c r="E4245" i="1"/>
  <c r="D4245" i="1"/>
  <c r="B4245" i="1"/>
  <c r="A4245" i="1"/>
  <c r="M4244" i="1"/>
  <c r="L4244" i="1"/>
  <c r="K4244" i="1"/>
  <c r="J4244" i="1"/>
  <c r="I4244" i="1"/>
  <c r="H4244" i="1"/>
  <c r="G4244" i="1"/>
  <c r="F4244" i="1"/>
  <c r="E4244" i="1"/>
  <c r="D4244" i="1"/>
  <c r="B4244" i="1"/>
  <c r="A4244" i="1"/>
  <c r="M4243" i="1"/>
  <c r="K4243" i="1"/>
  <c r="J4243" i="1"/>
  <c r="I4243" i="1"/>
  <c r="H4243" i="1"/>
  <c r="G4243" i="1"/>
  <c r="F4243" i="1"/>
  <c r="E4243" i="1"/>
  <c r="D4243" i="1"/>
  <c r="B4243" i="1"/>
  <c r="L4243" i="1" s="1"/>
  <c r="A4243" i="1"/>
  <c r="M4242" i="1"/>
  <c r="K4242" i="1"/>
  <c r="J4242" i="1"/>
  <c r="I4242" i="1"/>
  <c r="H4242" i="1"/>
  <c r="G4242" i="1"/>
  <c r="F4242" i="1"/>
  <c r="E4242" i="1"/>
  <c r="D4242" i="1"/>
  <c r="B4242" i="1"/>
  <c r="L4242" i="1" s="1"/>
  <c r="A4242" i="1"/>
  <c r="M4241" i="1"/>
  <c r="L4241" i="1"/>
  <c r="K4241" i="1"/>
  <c r="J4241" i="1"/>
  <c r="I4241" i="1"/>
  <c r="H4241" i="1"/>
  <c r="G4241" i="1"/>
  <c r="F4241" i="1"/>
  <c r="E4241" i="1"/>
  <c r="D4241" i="1"/>
  <c r="B4241" i="1"/>
  <c r="A4241" i="1"/>
  <c r="M4240" i="1"/>
  <c r="K4240" i="1"/>
  <c r="J4240" i="1"/>
  <c r="I4240" i="1"/>
  <c r="H4240" i="1"/>
  <c r="G4240" i="1"/>
  <c r="F4240" i="1"/>
  <c r="E4240" i="1"/>
  <c r="D4240" i="1"/>
  <c r="B4240" i="1"/>
  <c r="L4240" i="1" s="1"/>
  <c r="A4240" i="1"/>
  <c r="M4239" i="1"/>
  <c r="K4239" i="1"/>
  <c r="J4239" i="1"/>
  <c r="I4239" i="1"/>
  <c r="H4239" i="1"/>
  <c r="G4239" i="1"/>
  <c r="F4239" i="1"/>
  <c r="E4239" i="1"/>
  <c r="D4239" i="1"/>
  <c r="B4239" i="1"/>
  <c r="L4239" i="1" s="1"/>
  <c r="A4239" i="1"/>
  <c r="M4238" i="1"/>
  <c r="K4238" i="1"/>
  <c r="J4238" i="1"/>
  <c r="I4238" i="1"/>
  <c r="H4238" i="1"/>
  <c r="G4238" i="1"/>
  <c r="F4238" i="1"/>
  <c r="E4238" i="1"/>
  <c r="D4238" i="1"/>
  <c r="B4238" i="1"/>
  <c r="L4238" i="1" s="1"/>
  <c r="A4238" i="1"/>
  <c r="M4237" i="1"/>
  <c r="K4237" i="1"/>
  <c r="J4237" i="1"/>
  <c r="I4237" i="1"/>
  <c r="H4237" i="1"/>
  <c r="G4237" i="1"/>
  <c r="F4237" i="1"/>
  <c r="E4237" i="1"/>
  <c r="D4237" i="1"/>
  <c r="B4237" i="1"/>
  <c r="L4237" i="1" s="1"/>
  <c r="A4237" i="1"/>
  <c r="M4236" i="1"/>
  <c r="K4236" i="1"/>
  <c r="J4236" i="1"/>
  <c r="I4236" i="1"/>
  <c r="H4236" i="1"/>
  <c r="G4236" i="1"/>
  <c r="F4236" i="1"/>
  <c r="E4236" i="1"/>
  <c r="D4236" i="1"/>
  <c r="B4236" i="1"/>
  <c r="L4236" i="1" s="1"/>
  <c r="A4236" i="1"/>
  <c r="M4235" i="1"/>
  <c r="K4235" i="1"/>
  <c r="J4235" i="1"/>
  <c r="I4235" i="1"/>
  <c r="H4235" i="1"/>
  <c r="G4235" i="1"/>
  <c r="F4235" i="1"/>
  <c r="E4235" i="1"/>
  <c r="D4235" i="1"/>
  <c r="B4235" i="1"/>
  <c r="L4235" i="1" s="1"/>
  <c r="A4235" i="1"/>
  <c r="M4234" i="1"/>
  <c r="K4234" i="1"/>
  <c r="J4234" i="1"/>
  <c r="I4234" i="1"/>
  <c r="H4234" i="1"/>
  <c r="G4234" i="1"/>
  <c r="F4234" i="1"/>
  <c r="E4234" i="1"/>
  <c r="D4234" i="1"/>
  <c r="B4234" i="1"/>
  <c r="L4234" i="1" s="1"/>
  <c r="A4234" i="1"/>
  <c r="M4233" i="1"/>
  <c r="K4233" i="1"/>
  <c r="J4233" i="1"/>
  <c r="I4233" i="1"/>
  <c r="H4233" i="1"/>
  <c r="G4233" i="1"/>
  <c r="F4233" i="1"/>
  <c r="E4233" i="1"/>
  <c r="D4233" i="1"/>
  <c r="B4233" i="1"/>
  <c r="L4233" i="1" s="1"/>
  <c r="A4233" i="1"/>
  <c r="M4232" i="1"/>
  <c r="L4232" i="1"/>
  <c r="K4232" i="1"/>
  <c r="J4232" i="1"/>
  <c r="I4232" i="1"/>
  <c r="H4232" i="1"/>
  <c r="G4232" i="1"/>
  <c r="F4232" i="1"/>
  <c r="E4232" i="1"/>
  <c r="D4232" i="1"/>
  <c r="B4232" i="1"/>
  <c r="A4232" i="1"/>
  <c r="M4231" i="1"/>
  <c r="K4231" i="1"/>
  <c r="J4231" i="1"/>
  <c r="I4231" i="1"/>
  <c r="H4231" i="1"/>
  <c r="G4231" i="1"/>
  <c r="F4231" i="1"/>
  <c r="E4231" i="1"/>
  <c r="D4231" i="1"/>
  <c r="B4231" i="1"/>
  <c r="L4231" i="1" s="1"/>
  <c r="A4231" i="1"/>
  <c r="M4230" i="1"/>
  <c r="K4230" i="1"/>
  <c r="J4230" i="1"/>
  <c r="I4230" i="1"/>
  <c r="H4230" i="1"/>
  <c r="G4230" i="1"/>
  <c r="F4230" i="1"/>
  <c r="E4230" i="1"/>
  <c r="D4230" i="1"/>
  <c r="B4230" i="1"/>
  <c r="L4230" i="1" s="1"/>
  <c r="A4230" i="1"/>
  <c r="M4229" i="1"/>
  <c r="K4229" i="1"/>
  <c r="J4229" i="1"/>
  <c r="I4229" i="1"/>
  <c r="H4229" i="1"/>
  <c r="G4229" i="1"/>
  <c r="F4229" i="1"/>
  <c r="E4229" i="1"/>
  <c r="D4229" i="1"/>
  <c r="B4229" i="1"/>
  <c r="L4229" i="1" s="1"/>
  <c r="A4229" i="1"/>
  <c r="M4228" i="1"/>
  <c r="L4228" i="1"/>
  <c r="K4228" i="1"/>
  <c r="J4228" i="1"/>
  <c r="I4228" i="1"/>
  <c r="H4228" i="1"/>
  <c r="G4228" i="1"/>
  <c r="F4228" i="1"/>
  <c r="E4228" i="1"/>
  <c r="D4228" i="1"/>
  <c r="B4228" i="1"/>
  <c r="A4228" i="1"/>
  <c r="M4227" i="1"/>
  <c r="K4227" i="1"/>
  <c r="J4227" i="1"/>
  <c r="I4227" i="1"/>
  <c r="H4227" i="1"/>
  <c r="G4227" i="1"/>
  <c r="F4227" i="1"/>
  <c r="E4227" i="1"/>
  <c r="D4227" i="1"/>
  <c r="B4227" i="1"/>
  <c r="L4227" i="1" s="1"/>
  <c r="A4227" i="1"/>
  <c r="M4226" i="1"/>
  <c r="K4226" i="1"/>
  <c r="J4226" i="1"/>
  <c r="I4226" i="1"/>
  <c r="H4226" i="1"/>
  <c r="G4226" i="1"/>
  <c r="F4226" i="1"/>
  <c r="E4226" i="1"/>
  <c r="D4226" i="1"/>
  <c r="B4226" i="1"/>
  <c r="L4226" i="1" s="1"/>
  <c r="A4226" i="1"/>
  <c r="M4225" i="1"/>
  <c r="K4225" i="1"/>
  <c r="J4225" i="1"/>
  <c r="I4225" i="1"/>
  <c r="H4225" i="1"/>
  <c r="G4225" i="1"/>
  <c r="F4225" i="1"/>
  <c r="E4225" i="1"/>
  <c r="D4225" i="1"/>
  <c r="B4225" i="1"/>
  <c r="L4225" i="1" s="1"/>
  <c r="A4225" i="1"/>
  <c r="M4224" i="1"/>
  <c r="K4224" i="1"/>
  <c r="J4224" i="1"/>
  <c r="I4224" i="1"/>
  <c r="H4224" i="1"/>
  <c r="G4224" i="1"/>
  <c r="F4224" i="1"/>
  <c r="E4224" i="1"/>
  <c r="D4224" i="1"/>
  <c r="B4224" i="1"/>
  <c r="A4224" i="1"/>
  <c r="M4223" i="1"/>
  <c r="K4223" i="1"/>
  <c r="J4223" i="1"/>
  <c r="I4223" i="1"/>
  <c r="H4223" i="1"/>
  <c r="G4223" i="1"/>
  <c r="F4223" i="1"/>
  <c r="E4223" i="1"/>
  <c r="D4223" i="1"/>
  <c r="B4223" i="1"/>
  <c r="A4223" i="1"/>
  <c r="M4222" i="1"/>
  <c r="K4222" i="1"/>
  <c r="J4222" i="1"/>
  <c r="I4222" i="1"/>
  <c r="H4222" i="1"/>
  <c r="G4222" i="1"/>
  <c r="F4222" i="1"/>
  <c r="E4222" i="1"/>
  <c r="D4222" i="1"/>
  <c r="B4222" i="1"/>
  <c r="A4222" i="1"/>
  <c r="M4221" i="1"/>
  <c r="K4221" i="1"/>
  <c r="J4221" i="1"/>
  <c r="I4221" i="1"/>
  <c r="H4221" i="1"/>
  <c r="G4221" i="1"/>
  <c r="F4221" i="1"/>
  <c r="E4221" i="1"/>
  <c r="D4221" i="1"/>
  <c r="B4221" i="1"/>
  <c r="A4221" i="1"/>
  <c r="M4220" i="1"/>
  <c r="K4220" i="1"/>
  <c r="J4220" i="1"/>
  <c r="I4220" i="1"/>
  <c r="H4220" i="1"/>
  <c r="G4220" i="1"/>
  <c r="F4220" i="1"/>
  <c r="E4220" i="1"/>
  <c r="D4220" i="1"/>
  <c r="B4220" i="1"/>
  <c r="A4220" i="1"/>
  <c r="M4219" i="1"/>
  <c r="K4219" i="1"/>
  <c r="J4219" i="1"/>
  <c r="I4219" i="1"/>
  <c r="H4219" i="1"/>
  <c r="G4219" i="1"/>
  <c r="F4219" i="1"/>
  <c r="E4219" i="1"/>
  <c r="D4219" i="1"/>
  <c r="B4219" i="1"/>
  <c r="A4219" i="1"/>
  <c r="M4218" i="1"/>
  <c r="K4218" i="1"/>
  <c r="J4218" i="1"/>
  <c r="I4218" i="1"/>
  <c r="H4218" i="1"/>
  <c r="G4218" i="1"/>
  <c r="F4218" i="1"/>
  <c r="E4218" i="1"/>
  <c r="D4218" i="1"/>
  <c r="B4218" i="1"/>
  <c r="A4218" i="1"/>
  <c r="M4217" i="1"/>
  <c r="K4217" i="1"/>
  <c r="J4217" i="1"/>
  <c r="I4217" i="1"/>
  <c r="H4217" i="1"/>
  <c r="G4217" i="1"/>
  <c r="F4217" i="1"/>
  <c r="E4217" i="1"/>
  <c r="D4217" i="1"/>
  <c r="B4217" i="1"/>
  <c r="A4217" i="1"/>
  <c r="M4216" i="1"/>
  <c r="K4216" i="1"/>
  <c r="J4216" i="1"/>
  <c r="I4216" i="1"/>
  <c r="H4216" i="1"/>
  <c r="G4216" i="1"/>
  <c r="F4216" i="1"/>
  <c r="E4216" i="1"/>
  <c r="D4216" i="1"/>
  <c r="B4216" i="1"/>
  <c r="A4216" i="1"/>
  <c r="M4215" i="1"/>
  <c r="K4215" i="1"/>
  <c r="J4215" i="1"/>
  <c r="I4215" i="1"/>
  <c r="H4215" i="1"/>
  <c r="G4215" i="1"/>
  <c r="F4215" i="1"/>
  <c r="E4215" i="1"/>
  <c r="D4215" i="1"/>
  <c r="B4215" i="1"/>
  <c r="A4215" i="1"/>
  <c r="M4214" i="1"/>
  <c r="K4214" i="1"/>
  <c r="J4214" i="1"/>
  <c r="I4214" i="1"/>
  <c r="H4214" i="1"/>
  <c r="G4214" i="1"/>
  <c r="F4214" i="1"/>
  <c r="E4214" i="1"/>
  <c r="D4214" i="1"/>
  <c r="B4214" i="1"/>
  <c r="A4214" i="1"/>
  <c r="M4213" i="1"/>
  <c r="K4213" i="1"/>
  <c r="J4213" i="1"/>
  <c r="I4213" i="1"/>
  <c r="H4213" i="1"/>
  <c r="G4213" i="1"/>
  <c r="F4213" i="1"/>
  <c r="E4213" i="1"/>
  <c r="D4213" i="1"/>
  <c r="B4213" i="1"/>
  <c r="A4213" i="1"/>
  <c r="M4212" i="1"/>
  <c r="K4212" i="1"/>
  <c r="J4212" i="1"/>
  <c r="I4212" i="1"/>
  <c r="H4212" i="1"/>
  <c r="G4212" i="1"/>
  <c r="F4212" i="1"/>
  <c r="E4212" i="1"/>
  <c r="D4212" i="1"/>
  <c r="B4212" i="1"/>
  <c r="A4212" i="1"/>
  <c r="M4211" i="1"/>
  <c r="K4211" i="1"/>
  <c r="J4211" i="1"/>
  <c r="I4211" i="1"/>
  <c r="H4211" i="1"/>
  <c r="G4211" i="1"/>
  <c r="F4211" i="1"/>
  <c r="E4211" i="1"/>
  <c r="D4211" i="1"/>
  <c r="B4211" i="1"/>
  <c r="A4211" i="1"/>
  <c r="M4210" i="1"/>
  <c r="K4210" i="1"/>
  <c r="J4210" i="1"/>
  <c r="I4210" i="1"/>
  <c r="H4210" i="1"/>
  <c r="G4210" i="1"/>
  <c r="F4210" i="1"/>
  <c r="E4210" i="1"/>
  <c r="D4210" i="1"/>
  <c r="B4210" i="1"/>
  <c r="A4210" i="1"/>
  <c r="M4209" i="1"/>
  <c r="L4209" i="1"/>
  <c r="L4210" i="1" s="1"/>
  <c r="L4211" i="1" s="1"/>
  <c r="L4212" i="1" s="1"/>
  <c r="L4213" i="1" s="1"/>
  <c r="L4214" i="1" s="1"/>
  <c r="L4215" i="1" s="1"/>
  <c r="L4216" i="1" s="1"/>
  <c r="L4217" i="1" s="1"/>
  <c r="L4218" i="1" s="1"/>
  <c r="L4219" i="1" s="1"/>
  <c r="L4220" i="1" s="1"/>
  <c r="L4221" i="1" s="1"/>
  <c r="L4222" i="1" s="1"/>
  <c r="L4223" i="1" s="1"/>
  <c r="L4224" i="1" s="1"/>
  <c r="K4209" i="1"/>
  <c r="J4209" i="1"/>
  <c r="I4209" i="1"/>
  <c r="H4209" i="1"/>
  <c r="G4209" i="1"/>
  <c r="F4209" i="1"/>
  <c r="E4209" i="1"/>
  <c r="D4209" i="1"/>
  <c r="B4209" i="1"/>
  <c r="A4209" i="1"/>
  <c r="M4208" i="1"/>
  <c r="K4208" i="1"/>
  <c r="J4208" i="1"/>
  <c r="I4208" i="1"/>
  <c r="H4208" i="1"/>
  <c r="G4208" i="1"/>
  <c r="F4208" i="1"/>
  <c r="E4208" i="1"/>
  <c r="D4208" i="1"/>
  <c r="B4208" i="1"/>
  <c r="A4208" i="1"/>
  <c r="M4207" i="1"/>
  <c r="K4207" i="1"/>
  <c r="J4207" i="1"/>
  <c r="I4207" i="1"/>
  <c r="H4207" i="1"/>
  <c r="G4207" i="1"/>
  <c r="F4207" i="1"/>
  <c r="E4207" i="1"/>
  <c r="D4207" i="1"/>
  <c r="B4207" i="1"/>
  <c r="A4207" i="1"/>
  <c r="M4206" i="1"/>
  <c r="K4206" i="1"/>
  <c r="J4206" i="1"/>
  <c r="I4206" i="1"/>
  <c r="H4206" i="1"/>
  <c r="G4206" i="1"/>
  <c r="F4206" i="1"/>
  <c r="E4206" i="1"/>
  <c r="D4206" i="1"/>
  <c r="B4206" i="1"/>
  <c r="A4206" i="1"/>
  <c r="M4205" i="1"/>
  <c r="K4205" i="1"/>
  <c r="J4205" i="1"/>
  <c r="I4205" i="1"/>
  <c r="H4205" i="1"/>
  <c r="G4205" i="1"/>
  <c r="F4205" i="1"/>
  <c r="E4205" i="1"/>
  <c r="D4205" i="1"/>
  <c r="B4205" i="1"/>
  <c r="A4205" i="1"/>
  <c r="M4204" i="1"/>
  <c r="L4204" i="1"/>
  <c r="L4205" i="1" s="1"/>
  <c r="L4206" i="1" s="1"/>
  <c r="L4207" i="1" s="1"/>
  <c r="L4208" i="1" s="1"/>
  <c r="K4204" i="1"/>
  <c r="J4204" i="1"/>
  <c r="I4204" i="1"/>
  <c r="H4204" i="1"/>
  <c r="G4204" i="1"/>
  <c r="F4204" i="1"/>
  <c r="E4204" i="1"/>
  <c r="D4204" i="1"/>
  <c r="B4204" i="1"/>
  <c r="A4204" i="1"/>
  <c r="M4203" i="1"/>
  <c r="K4203" i="1"/>
  <c r="J4203" i="1"/>
  <c r="I4203" i="1"/>
  <c r="H4203" i="1"/>
  <c r="G4203" i="1"/>
  <c r="F4203" i="1"/>
  <c r="E4203" i="1"/>
  <c r="D4203" i="1"/>
  <c r="B4203" i="1"/>
  <c r="L4203" i="1" s="1"/>
  <c r="A4203" i="1"/>
  <c r="M4202" i="1"/>
  <c r="K4202" i="1"/>
  <c r="J4202" i="1"/>
  <c r="I4202" i="1"/>
  <c r="H4202" i="1"/>
  <c r="G4202" i="1"/>
  <c r="F4202" i="1"/>
  <c r="E4202" i="1"/>
  <c r="D4202" i="1"/>
  <c r="B4202" i="1"/>
  <c r="L4202" i="1" s="1"/>
  <c r="A4202" i="1"/>
  <c r="M4201" i="1"/>
  <c r="K4201" i="1"/>
  <c r="J4201" i="1"/>
  <c r="I4201" i="1"/>
  <c r="H4201" i="1"/>
  <c r="G4201" i="1"/>
  <c r="F4201" i="1"/>
  <c r="E4201" i="1"/>
  <c r="D4201" i="1"/>
  <c r="B4201" i="1"/>
  <c r="L4201" i="1" s="1"/>
  <c r="A4201" i="1"/>
  <c r="M4200" i="1"/>
  <c r="K4200" i="1"/>
  <c r="J4200" i="1"/>
  <c r="I4200" i="1"/>
  <c r="H4200" i="1"/>
  <c r="G4200" i="1"/>
  <c r="F4200" i="1"/>
  <c r="E4200" i="1"/>
  <c r="D4200" i="1"/>
  <c r="B4200" i="1"/>
  <c r="L4200" i="1" s="1"/>
  <c r="A4200" i="1"/>
  <c r="M4199" i="1"/>
  <c r="K4199" i="1"/>
  <c r="J4199" i="1"/>
  <c r="I4199" i="1"/>
  <c r="H4199" i="1"/>
  <c r="G4199" i="1"/>
  <c r="F4199" i="1"/>
  <c r="E4199" i="1"/>
  <c r="D4199" i="1"/>
  <c r="B4199" i="1"/>
  <c r="L4199" i="1" s="1"/>
  <c r="A4199" i="1"/>
  <c r="M4198" i="1"/>
  <c r="K4198" i="1"/>
  <c r="J4198" i="1"/>
  <c r="I4198" i="1"/>
  <c r="H4198" i="1"/>
  <c r="G4198" i="1"/>
  <c r="F4198" i="1"/>
  <c r="E4198" i="1"/>
  <c r="D4198" i="1"/>
  <c r="B4198" i="1"/>
  <c r="L4198" i="1" s="1"/>
  <c r="A4198" i="1"/>
  <c r="M4197" i="1"/>
  <c r="K4197" i="1"/>
  <c r="J4197" i="1"/>
  <c r="I4197" i="1"/>
  <c r="H4197" i="1"/>
  <c r="G4197" i="1"/>
  <c r="F4197" i="1"/>
  <c r="E4197" i="1"/>
  <c r="D4197" i="1"/>
  <c r="B4197" i="1"/>
  <c r="L4197" i="1" s="1"/>
  <c r="A4197" i="1"/>
  <c r="M4196" i="1"/>
  <c r="K4196" i="1"/>
  <c r="J4196" i="1"/>
  <c r="I4196" i="1"/>
  <c r="H4196" i="1"/>
  <c r="G4196" i="1"/>
  <c r="F4196" i="1"/>
  <c r="E4196" i="1"/>
  <c r="D4196" i="1"/>
  <c r="B4196" i="1"/>
  <c r="L4196" i="1" s="1"/>
  <c r="A4196" i="1"/>
  <c r="M4195" i="1"/>
  <c r="K4195" i="1"/>
  <c r="J4195" i="1"/>
  <c r="I4195" i="1"/>
  <c r="H4195" i="1"/>
  <c r="G4195" i="1"/>
  <c r="F4195" i="1"/>
  <c r="E4195" i="1"/>
  <c r="D4195" i="1"/>
  <c r="B4195" i="1"/>
  <c r="L4195" i="1" s="1"/>
  <c r="A4195" i="1"/>
  <c r="M4194" i="1"/>
  <c r="K4194" i="1"/>
  <c r="J4194" i="1"/>
  <c r="I4194" i="1"/>
  <c r="H4194" i="1"/>
  <c r="G4194" i="1"/>
  <c r="F4194" i="1"/>
  <c r="E4194" i="1"/>
  <c r="D4194" i="1"/>
  <c r="B4194" i="1"/>
  <c r="L4194" i="1" s="1"/>
  <c r="A4194" i="1"/>
  <c r="M4193" i="1"/>
  <c r="K4193" i="1"/>
  <c r="J4193" i="1"/>
  <c r="I4193" i="1"/>
  <c r="H4193" i="1"/>
  <c r="G4193" i="1"/>
  <c r="F4193" i="1"/>
  <c r="E4193" i="1"/>
  <c r="D4193" i="1"/>
  <c r="B4193" i="1"/>
  <c r="L4193" i="1" s="1"/>
  <c r="A4193" i="1"/>
  <c r="M4192" i="1"/>
  <c r="L4192" i="1"/>
  <c r="K4192" i="1"/>
  <c r="J4192" i="1"/>
  <c r="I4192" i="1"/>
  <c r="H4192" i="1"/>
  <c r="G4192" i="1"/>
  <c r="F4192" i="1"/>
  <c r="E4192" i="1"/>
  <c r="D4192" i="1"/>
  <c r="B4192" i="1"/>
  <c r="A4192" i="1"/>
  <c r="M4191" i="1"/>
  <c r="K4191" i="1"/>
  <c r="J4191" i="1"/>
  <c r="I4191" i="1"/>
  <c r="H4191" i="1"/>
  <c r="G4191" i="1"/>
  <c r="F4191" i="1"/>
  <c r="E4191" i="1"/>
  <c r="D4191" i="1"/>
  <c r="B4191" i="1"/>
  <c r="L4191" i="1" s="1"/>
  <c r="A4191" i="1"/>
  <c r="M4190" i="1"/>
  <c r="K4190" i="1"/>
  <c r="J4190" i="1"/>
  <c r="I4190" i="1"/>
  <c r="H4190" i="1"/>
  <c r="G4190" i="1"/>
  <c r="F4190" i="1"/>
  <c r="E4190" i="1"/>
  <c r="D4190" i="1"/>
  <c r="B4190" i="1"/>
  <c r="L4190" i="1" s="1"/>
  <c r="A4190" i="1"/>
  <c r="M4189" i="1"/>
  <c r="K4189" i="1"/>
  <c r="J4189" i="1"/>
  <c r="I4189" i="1"/>
  <c r="H4189" i="1"/>
  <c r="G4189" i="1"/>
  <c r="F4189" i="1"/>
  <c r="E4189" i="1"/>
  <c r="D4189" i="1"/>
  <c r="B4189" i="1"/>
  <c r="L4189" i="1" s="1"/>
  <c r="A4189" i="1"/>
  <c r="M4188" i="1"/>
  <c r="L4188" i="1"/>
  <c r="K4188" i="1"/>
  <c r="J4188" i="1"/>
  <c r="I4188" i="1"/>
  <c r="H4188" i="1"/>
  <c r="G4188" i="1"/>
  <c r="F4188" i="1"/>
  <c r="E4188" i="1"/>
  <c r="D4188" i="1"/>
  <c r="B4188" i="1"/>
  <c r="A4188" i="1"/>
  <c r="M4187" i="1"/>
  <c r="K4187" i="1"/>
  <c r="J4187" i="1"/>
  <c r="I4187" i="1"/>
  <c r="H4187" i="1"/>
  <c r="G4187" i="1"/>
  <c r="F4187" i="1"/>
  <c r="E4187" i="1"/>
  <c r="D4187" i="1"/>
  <c r="B4187" i="1"/>
  <c r="L4187" i="1" s="1"/>
  <c r="A4187" i="1"/>
  <c r="M4186" i="1"/>
  <c r="K4186" i="1"/>
  <c r="J4186" i="1"/>
  <c r="I4186" i="1"/>
  <c r="H4186" i="1"/>
  <c r="G4186" i="1"/>
  <c r="F4186" i="1"/>
  <c r="E4186" i="1"/>
  <c r="D4186" i="1"/>
  <c r="B4186" i="1"/>
  <c r="L4186" i="1" s="1"/>
  <c r="A4186" i="1"/>
  <c r="M4185" i="1"/>
  <c r="L4185" i="1"/>
  <c r="K4185" i="1"/>
  <c r="J4185" i="1"/>
  <c r="I4185" i="1"/>
  <c r="H4185" i="1"/>
  <c r="G4185" i="1"/>
  <c r="F4185" i="1"/>
  <c r="E4185" i="1"/>
  <c r="D4185" i="1"/>
  <c r="B4185" i="1"/>
  <c r="A4185" i="1"/>
  <c r="M4184" i="1"/>
  <c r="K4184" i="1"/>
  <c r="J4184" i="1"/>
  <c r="I4184" i="1"/>
  <c r="H4184" i="1"/>
  <c r="G4184" i="1"/>
  <c r="F4184" i="1"/>
  <c r="E4184" i="1"/>
  <c r="D4184" i="1"/>
  <c r="B4184" i="1"/>
  <c r="A4184" i="1"/>
  <c r="M4183" i="1"/>
  <c r="K4183" i="1"/>
  <c r="J4183" i="1"/>
  <c r="I4183" i="1"/>
  <c r="H4183" i="1"/>
  <c r="G4183" i="1"/>
  <c r="F4183" i="1"/>
  <c r="E4183" i="1"/>
  <c r="D4183" i="1"/>
  <c r="B4183" i="1"/>
  <c r="A4183" i="1"/>
  <c r="M4182" i="1"/>
  <c r="K4182" i="1"/>
  <c r="J4182" i="1"/>
  <c r="I4182" i="1"/>
  <c r="H4182" i="1"/>
  <c r="G4182" i="1"/>
  <c r="F4182" i="1"/>
  <c r="E4182" i="1"/>
  <c r="D4182" i="1"/>
  <c r="B4182" i="1"/>
  <c r="A4182" i="1"/>
  <c r="M4181" i="1"/>
  <c r="K4181" i="1"/>
  <c r="J4181" i="1"/>
  <c r="I4181" i="1"/>
  <c r="H4181" i="1"/>
  <c r="G4181" i="1"/>
  <c r="F4181" i="1"/>
  <c r="E4181" i="1"/>
  <c r="D4181" i="1"/>
  <c r="B4181" i="1"/>
  <c r="A4181" i="1"/>
  <c r="M4180" i="1"/>
  <c r="K4180" i="1"/>
  <c r="J4180" i="1"/>
  <c r="I4180" i="1"/>
  <c r="H4180" i="1"/>
  <c r="G4180" i="1"/>
  <c r="F4180" i="1"/>
  <c r="E4180" i="1"/>
  <c r="D4180" i="1"/>
  <c r="B4180" i="1"/>
  <c r="A4180" i="1"/>
  <c r="M4179" i="1"/>
  <c r="K4179" i="1"/>
  <c r="J4179" i="1"/>
  <c r="I4179" i="1"/>
  <c r="H4179" i="1"/>
  <c r="G4179" i="1"/>
  <c r="F4179" i="1"/>
  <c r="E4179" i="1"/>
  <c r="D4179" i="1"/>
  <c r="B4179" i="1"/>
  <c r="A4179" i="1"/>
  <c r="M4178" i="1"/>
  <c r="K4178" i="1"/>
  <c r="J4178" i="1"/>
  <c r="I4178" i="1"/>
  <c r="H4178" i="1"/>
  <c r="G4178" i="1"/>
  <c r="F4178" i="1"/>
  <c r="E4178" i="1"/>
  <c r="D4178" i="1"/>
  <c r="B4178" i="1"/>
  <c r="A4178" i="1"/>
  <c r="M4177" i="1"/>
  <c r="K4177" i="1"/>
  <c r="J4177" i="1"/>
  <c r="I4177" i="1"/>
  <c r="H4177" i="1"/>
  <c r="G4177" i="1"/>
  <c r="F4177" i="1"/>
  <c r="E4177" i="1"/>
  <c r="D4177" i="1"/>
  <c r="B4177" i="1"/>
  <c r="A4177" i="1"/>
  <c r="M4176" i="1"/>
  <c r="K4176" i="1"/>
  <c r="J4176" i="1"/>
  <c r="I4176" i="1"/>
  <c r="H4176" i="1"/>
  <c r="G4176" i="1"/>
  <c r="F4176" i="1"/>
  <c r="E4176" i="1"/>
  <c r="D4176" i="1"/>
  <c r="B4176" i="1"/>
  <c r="A4176" i="1"/>
  <c r="M4175" i="1"/>
  <c r="K4175" i="1"/>
  <c r="J4175" i="1"/>
  <c r="I4175" i="1"/>
  <c r="H4175" i="1"/>
  <c r="G4175" i="1"/>
  <c r="F4175" i="1"/>
  <c r="E4175" i="1"/>
  <c r="D4175" i="1"/>
  <c r="B4175" i="1"/>
  <c r="A4175" i="1"/>
  <c r="M4174" i="1"/>
  <c r="K4174" i="1"/>
  <c r="J4174" i="1"/>
  <c r="I4174" i="1"/>
  <c r="H4174" i="1"/>
  <c r="G4174" i="1"/>
  <c r="F4174" i="1"/>
  <c r="E4174" i="1"/>
  <c r="D4174" i="1"/>
  <c r="B4174" i="1"/>
  <c r="A4174" i="1"/>
  <c r="M4173" i="1"/>
  <c r="K4173" i="1"/>
  <c r="J4173" i="1"/>
  <c r="I4173" i="1"/>
  <c r="H4173" i="1"/>
  <c r="G4173" i="1"/>
  <c r="F4173" i="1"/>
  <c r="E4173" i="1"/>
  <c r="D4173" i="1"/>
  <c r="B4173" i="1"/>
  <c r="A4173" i="1"/>
  <c r="M4172" i="1"/>
  <c r="K4172" i="1"/>
  <c r="J4172" i="1"/>
  <c r="I4172" i="1"/>
  <c r="H4172" i="1"/>
  <c r="G4172" i="1"/>
  <c r="F4172" i="1"/>
  <c r="E4172" i="1"/>
  <c r="D4172" i="1"/>
  <c r="B4172" i="1"/>
  <c r="A4172" i="1"/>
  <c r="M4171" i="1"/>
  <c r="K4171" i="1"/>
  <c r="J4171" i="1"/>
  <c r="I4171" i="1"/>
  <c r="H4171" i="1"/>
  <c r="G4171" i="1"/>
  <c r="F4171" i="1"/>
  <c r="E4171" i="1"/>
  <c r="D4171" i="1"/>
  <c r="B4171" i="1"/>
  <c r="A4171" i="1"/>
  <c r="M4170" i="1"/>
  <c r="K4170" i="1"/>
  <c r="J4170" i="1"/>
  <c r="I4170" i="1"/>
  <c r="H4170" i="1"/>
  <c r="G4170" i="1"/>
  <c r="F4170" i="1"/>
  <c r="E4170" i="1"/>
  <c r="D4170" i="1"/>
  <c r="B4170" i="1"/>
  <c r="A4170" i="1"/>
  <c r="M4169" i="1"/>
  <c r="K4169" i="1"/>
  <c r="J4169" i="1"/>
  <c r="I4169" i="1"/>
  <c r="H4169" i="1"/>
  <c r="G4169" i="1"/>
  <c r="F4169" i="1"/>
  <c r="E4169" i="1"/>
  <c r="D4169" i="1"/>
  <c r="B4169" i="1"/>
  <c r="A4169" i="1"/>
  <c r="M4168" i="1"/>
  <c r="K4168" i="1"/>
  <c r="J4168" i="1"/>
  <c r="I4168" i="1"/>
  <c r="H4168" i="1"/>
  <c r="G4168" i="1"/>
  <c r="F4168" i="1"/>
  <c r="E4168" i="1"/>
  <c r="D4168" i="1"/>
  <c r="B4168" i="1"/>
  <c r="A4168" i="1"/>
  <c r="M4167" i="1"/>
  <c r="K4167" i="1"/>
  <c r="J4167" i="1"/>
  <c r="I4167" i="1"/>
  <c r="H4167" i="1"/>
  <c r="G4167" i="1"/>
  <c r="F4167" i="1"/>
  <c r="E4167" i="1"/>
  <c r="D4167" i="1"/>
  <c r="B4167" i="1"/>
  <c r="A4167" i="1"/>
  <c r="M4166" i="1"/>
  <c r="K4166" i="1"/>
  <c r="J4166" i="1"/>
  <c r="I4166" i="1"/>
  <c r="H4166" i="1"/>
  <c r="G4166" i="1"/>
  <c r="F4166" i="1"/>
  <c r="E4166" i="1"/>
  <c r="D4166" i="1"/>
  <c r="B4166" i="1"/>
  <c r="A4166" i="1"/>
  <c r="M4165" i="1"/>
  <c r="K4165" i="1"/>
  <c r="J4165" i="1"/>
  <c r="I4165" i="1"/>
  <c r="H4165" i="1"/>
  <c r="G4165" i="1"/>
  <c r="F4165" i="1"/>
  <c r="E4165" i="1"/>
  <c r="D4165" i="1"/>
  <c r="B4165" i="1"/>
  <c r="L4165" i="1" s="1"/>
  <c r="L4166" i="1" s="1"/>
  <c r="L4167" i="1" s="1"/>
  <c r="L4168" i="1" s="1"/>
  <c r="L4169" i="1" s="1"/>
  <c r="L4170" i="1" s="1"/>
  <c r="L4171" i="1" s="1"/>
  <c r="L4172" i="1" s="1"/>
  <c r="L4173" i="1" s="1"/>
  <c r="L4174" i="1" s="1"/>
  <c r="L4175" i="1" s="1"/>
  <c r="L4176" i="1" s="1"/>
  <c r="L4177" i="1" s="1"/>
  <c r="L4178" i="1" s="1"/>
  <c r="L4179" i="1" s="1"/>
  <c r="L4180" i="1" s="1"/>
  <c r="L4181" i="1" s="1"/>
  <c r="L4182" i="1" s="1"/>
  <c r="L4183" i="1" s="1"/>
  <c r="L4184" i="1" s="1"/>
  <c r="A4165" i="1"/>
  <c r="M4164" i="1"/>
  <c r="K4164" i="1"/>
  <c r="J4164" i="1"/>
  <c r="I4164" i="1"/>
  <c r="H4164" i="1"/>
  <c r="G4164" i="1"/>
  <c r="F4164" i="1"/>
  <c r="E4164" i="1"/>
  <c r="D4164" i="1"/>
  <c r="B4164" i="1"/>
  <c r="L4164" i="1" s="1"/>
  <c r="A4164" i="1"/>
  <c r="M4163" i="1"/>
  <c r="K4163" i="1"/>
  <c r="J4163" i="1"/>
  <c r="I4163" i="1"/>
  <c r="H4163" i="1"/>
  <c r="G4163" i="1"/>
  <c r="F4163" i="1"/>
  <c r="E4163" i="1"/>
  <c r="D4163" i="1"/>
  <c r="B4163" i="1"/>
  <c r="L4163" i="1" s="1"/>
  <c r="A4163" i="1"/>
  <c r="M4162" i="1"/>
  <c r="K4162" i="1"/>
  <c r="J4162" i="1"/>
  <c r="I4162" i="1"/>
  <c r="H4162" i="1"/>
  <c r="G4162" i="1"/>
  <c r="F4162" i="1"/>
  <c r="E4162" i="1"/>
  <c r="D4162" i="1"/>
  <c r="B4162" i="1"/>
  <c r="L4162" i="1" s="1"/>
  <c r="A4162" i="1"/>
  <c r="M4161" i="1"/>
  <c r="L4161" i="1"/>
  <c r="K4161" i="1"/>
  <c r="J4161" i="1"/>
  <c r="I4161" i="1"/>
  <c r="H4161" i="1"/>
  <c r="G4161" i="1"/>
  <c r="F4161" i="1"/>
  <c r="E4161" i="1"/>
  <c r="D4161" i="1"/>
  <c r="B4161" i="1"/>
  <c r="A4161" i="1"/>
  <c r="M4160" i="1"/>
  <c r="L4160" i="1"/>
  <c r="K4160" i="1"/>
  <c r="J4160" i="1"/>
  <c r="I4160" i="1"/>
  <c r="H4160" i="1"/>
  <c r="G4160" i="1"/>
  <c r="F4160" i="1"/>
  <c r="E4160" i="1"/>
  <c r="D4160" i="1"/>
  <c r="B4160" i="1"/>
  <c r="A4160" i="1"/>
  <c r="M4159" i="1"/>
  <c r="K4159" i="1"/>
  <c r="J4159" i="1"/>
  <c r="I4159" i="1"/>
  <c r="H4159" i="1"/>
  <c r="G4159" i="1"/>
  <c r="F4159" i="1"/>
  <c r="E4159" i="1"/>
  <c r="D4159" i="1"/>
  <c r="B4159" i="1"/>
  <c r="L4159" i="1" s="1"/>
  <c r="A4159" i="1"/>
  <c r="M4158" i="1"/>
  <c r="K4158" i="1"/>
  <c r="J4158" i="1"/>
  <c r="I4158" i="1"/>
  <c r="H4158" i="1"/>
  <c r="G4158" i="1"/>
  <c r="F4158" i="1"/>
  <c r="E4158" i="1"/>
  <c r="D4158" i="1"/>
  <c r="B4158" i="1"/>
  <c r="L4158" i="1" s="1"/>
  <c r="A4158" i="1"/>
  <c r="M4157" i="1"/>
  <c r="K4157" i="1"/>
  <c r="J4157" i="1"/>
  <c r="I4157" i="1"/>
  <c r="H4157" i="1"/>
  <c r="G4157" i="1"/>
  <c r="F4157" i="1"/>
  <c r="E4157" i="1"/>
  <c r="D4157" i="1"/>
  <c r="B4157" i="1"/>
  <c r="L4157" i="1" s="1"/>
  <c r="A4157" i="1"/>
  <c r="M4156" i="1"/>
  <c r="L4156" i="1"/>
  <c r="K4156" i="1"/>
  <c r="J4156" i="1"/>
  <c r="I4156" i="1"/>
  <c r="H4156" i="1"/>
  <c r="G4156" i="1"/>
  <c r="F4156" i="1"/>
  <c r="E4156" i="1"/>
  <c r="D4156" i="1"/>
  <c r="B4156" i="1"/>
  <c r="A4156" i="1"/>
  <c r="M4155" i="1"/>
  <c r="K4155" i="1"/>
  <c r="J4155" i="1"/>
  <c r="I4155" i="1"/>
  <c r="H4155" i="1"/>
  <c r="G4155" i="1"/>
  <c r="F4155" i="1"/>
  <c r="E4155" i="1"/>
  <c r="D4155" i="1"/>
  <c r="B4155" i="1"/>
  <c r="L4155" i="1" s="1"/>
  <c r="A4155" i="1"/>
  <c r="M4154" i="1"/>
  <c r="K4154" i="1"/>
  <c r="J4154" i="1"/>
  <c r="I4154" i="1"/>
  <c r="H4154" i="1"/>
  <c r="G4154" i="1"/>
  <c r="F4154" i="1"/>
  <c r="E4154" i="1"/>
  <c r="D4154" i="1"/>
  <c r="B4154" i="1"/>
  <c r="L4154" i="1" s="1"/>
  <c r="A4154" i="1"/>
  <c r="M4153" i="1"/>
  <c r="L4153" i="1"/>
  <c r="K4153" i="1"/>
  <c r="J4153" i="1"/>
  <c r="I4153" i="1"/>
  <c r="H4153" i="1"/>
  <c r="G4153" i="1"/>
  <c r="F4153" i="1"/>
  <c r="E4153" i="1"/>
  <c r="D4153" i="1"/>
  <c r="B4153" i="1"/>
  <c r="A4153" i="1"/>
  <c r="M4152" i="1"/>
  <c r="L4152" i="1"/>
  <c r="K4152" i="1"/>
  <c r="J4152" i="1"/>
  <c r="I4152" i="1"/>
  <c r="H4152" i="1"/>
  <c r="G4152" i="1"/>
  <c r="F4152" i="1"/>
  <c r="E4152" i="1"/>
  <c r="D4152" i="1"/>
  <c r="B4152" i="1"/>
  <c r="A4152" i="1"/>
  <c r="M4151" i="1"/>
  <c r="K4151" i="1"/>
  <c r="J4151" i="1"/>
  <c r="I4151" i="1"/>
  <c r="H4151" i="1"/>
  <c r="G4151" i="1"/>
  <c r="F4151" i="1"/>
  <c r="E4151" i="1"/>
  <c r="D4151" i="1"/>
  <c r="B4151" i="1"/>
  <c r="L4151" i="1" s="1"/>
  <c r="A4151" i="1"/>
  <c r="M4150" i="1"/>
  <c r="K4150" i="1"/>
  <c r="J4150" i="1"/>
  <c r="I4150" i="1"/>
  <c r="H4150" i="1"/>
  <c r="G4150" i="1"/>
  <c r="F4150" i="1"/>
  <c r="E4150" i="1"/>
  <c r="D4150" i="1"/>
  <c r="B4150" i="1"/>
  <c r="L4150" i="1" s="1"/>
  <c r="A4150" i="1"/>
  <c r="M4149" i="1"/>
  <c r="L4149" i="1"/>
  <c r="K4149" i="1"/>
  <c r="J4149" i="1"/>
  <c r="I4149" i="1"/>
  <c r="H4149" i="1"/>
  <c r="G4149" i="1"/>
  <c r="F4149" i="1"/>
  <c r="E4149" i="1"/>
  <c r="D4149" i="1"/>
  <c r="B4149" i="1"/>
  <c r="A4149" i="1"/>
  <c r="M4148" i="1"/>
  <c r="K4148" i="1"/>
  <c r="J4148" i="1"/>
  <c r="I4148" i="1"/>
  <c r="H4148" i="1"/>
  <c r="G4148" i="1"/>
  <c r="F4148" i="1"/>
  <c r="E4148" i="1"/>
  <c r="D4148" i="1"/>
  <c r="B4148" i="1"/>
  <c r="L4148" i="1" s="1"/>
  <c r="A4148" i="1"/>
  <c r="M4147" i="1"/>
  <c r="K4147" i="1"/>
  <c r="J4147" i="1"/>
  <c r="I4147" i="1"/>
  <c r="H4147" i="1"/>
  <c r="G4147" i="1"/>
  <c r="F4147" i="1"/>
  <c r="E4147" i="1"/>
  <c r="D4147" i="1"/>
  <c r="B4147" i="1"/>
  <c r="L4147" i="1" s="1"/>
  <c r="A4147" i="1"/>
  <c r="M4146" i="1"/>
  <c r="K4146" i="1"/>
  <c r="J4146" i="1"/>
  <c r="I4146" i="1"/>
  <c r="H4146" i="1"/>
  <c r="G4146" i="1"/>
  <c r="E4146" i="1"/>
  <c r="D4146" i="1"/>
  <c r="B4146" i="1"/>
  <c r="L4146" i="1" s="1"/>
  <c r="A4146" i="1"/>
  <c r="M4145" i="1"/>
  <c r="K4145" i="1"/>
  <c r="J4145" i="1"/>
  <c r="I4145" i="1"/>
  <c r="H4145" i="1"/>
  <c r="G4145" i="1"/>
  <c r="F4145" i="1"/>
  <c r="F4146" i="1" s="1"/>
  <c r="E4145" i="1"/>
  <c r="D4145" i="1"/>
  <c r="B4145" i="1"/>
  <c r="A4145" i="1"/>
  <c r="M4144" i="1"/>
  <c r="K4144" i="1"/>
  <c r="J4144" i="1"/>
  <c r="I4144" i="1"/>
  <c r="H4144" i="1"/>
  <c r="G4144" i="1"/>
  <c r="F4144" i="1"/>
  <c r="E4144" i="1"/>
  <c r="D4144" i="1"/>
  <c r="B4144" i="1"/>
  <c r="A4144" i="1"/>
  <c r="M4143" i="1"/>
  <c r="K4143" i="1"/>
  <c r="J4143" i="1"/>
  <c r="I4143" i="1"/>
  <c r="H4143" i="1"/>
  <c r="G4143" i="1"/>
  <c r="F4143" i="1"/>
  <c r="E4143" i="1"/>
  <c r="D4143" i="1"/>
  <c r="B4143" i="1"/>
  <c r="A4143" i="1"/>
  <c r="M4142" i="1"/>
  <c r="K4142" i="1"/>
  <c r="J4142" i="1"/>
  <c r="I4142" i="1"/>
  <c r="H4142" i="1"/>
  <c r="G4142" i="1"/>
  <c r="F4142" i="1"/>
  <c r="E4142" i="1"/>
  <c r="D4142" i="1"/>
  <c r="B4142" i="1"/>
  <c r="A4142" i="1"/>
  <c r="M4141" i="1"/>
  <c r="K4141" i="1"/>
  <c r="J4141" i="1"/>
  <c r="I4141" i="1"/>
  <c r="H4141" i="1"/>
  <c r="G4141" i="1"/>
  <c r="F4141" i="1"/>
  <c r="E4141" i="1"/>
  <c r="D4141" i="1"/>
  <c r="B4141" i="1"/>
  <c r="A4141" i="1"/>
  <c r="M4140" i="1"/>
  <c r="K4140" i="1"/>
  <c r="J4140" i="1"/>
  <c r="I4140" i="1"/>
  <c r="H4140" i="1"/>
  <c r="G4140" i="1"/>
  <c r="F4140" i="1"/>
  <c r="E4140" i="1"/>
  <c r="D4140" i="1"/>
  <c r="B4140" i="1"/>
  <c r="A4140" i="1"/>
  <c r="M4139" i="1"/>
  <c r="K4139" i="1"/>
  <c r="J4139" i="1"/>
  <c r="I4139" i="1"/>
  <c r="H4139" i="1"/>
  <c r="G4139" i="1"/>
  <c r="F4139" i="1"/>
  <c r="E4139" i="1"/>
  <c r="D4139" i="1"/>
  <c r="B4139" i="1"/>
  <c r="A4139" i="1"/>
  <c r="M4138" i="1"/>
  <c r="K4138" i="1"/>
  <c r="J4138" i="1"/>
  <c r="I4138" i="1"/>
  <c r="H4138" i="1"/>
  <c r="G4138" i="1"/>
  <c r="F4138" i="1"/>
  <c r="E4138" i="1"/>
  <c r="D4138" i="1"/>
  <c r="B4138" i="1"/>
  <c r="A4138" i="1"/>
  <c r="M4137" i="1"/>
  <c r="K4137" i="1"/>
  <c r="J4137" i="1"/>
  <c r="I4137" i="1"/>
  <c r="H4137" i="1"/>
  <c r="G4137" i="1"/>
  <c r="F4137" i="1"/>
  <c r="E4137" i="1"/>
  <c r="D4137" i="1"/>
  <c r="B4137" i="1"/>
  <c r="A4137" i="1"/>
  <c r="M4136" i="1"/>
  <c r="K4136" i="1"/>
  <c r="J4136" i="1"/>
  <c r="I4136" i="1"/>
  <c r="H4136" i="1"/>
  <c r="G4136" i="1"/>
  <c r="F4136" i="1"/>
  <c r="E4136" i="1"/>
  <c r="D4136" i="1"/>
  <c r="B4136" i="1"/>
  <c r="A4136" i="1"/>
  <c r="M4135" i="1"/>
  <c r="K4135" i="1"/>
  <c r="J4135" i="1"/>
  <c r="I4135" i="1"/>
  <c r="H4135" i="1"/>
  <c r="G4135" i="1"/>
  <c r="F4135" i="1"/>
  <c r="E4135" i="1"/>
  <c r="D4135" i="1"/>
  <c r="B4135" i="1"/>
  <c r="A4135" i="1"/>
  <c r="M4134" i="1"/>
  <c r="K4134" i="1"/>
  <c r="J4134" i="1"/>
  <c r="I4134" i="1"/>
  <c r="H4134" i="1"/>
  <c r="G4134" i="1"/>
  <c r="F4134" i="1"/>
  <c r="E4134" i="1"/>
  <c r="D4134" i="1"/>
  <c r="B4134" i="1"/>
  <c r="A4134" i="1"/>
  <c r="M4133" i="1"/>
  <c r="K4133" i="1"/>
  <c r="J4133" i="1"/>
  <c r="I4133" i="1"/>
  <c r="H4133" i="1"/>
  <c r="G4133" i="1"/>
  <c r="F4133" i="1"/>
  <c r="E4133" i="1"/>
  <c r="D4133" i="1"/>
  <c r="B4133" i="1"/>
  <c r="A4133" i="1"/>
  <c r="M4132" i="1"/>
  <c r="K4132" i="1"/>
  <c r="J4132" i="1"/>
  <c r="I4132" i="1"/>
  <c r="H4132" i="1"/>
  <c r="G4132" i="1"/>
  <c r="F4132" i="1"/>
  <c r="E4132" i="1"/>
  <c r="D4132" i="1"/>
  <c r="B4132" i="1"/>
  <c r="A4132" i="1"/>
  <c r="M4131" i="1"/>
  <c r="K4131" i="1"/>
  <c r="J4131" i="1"/>
  <c r="I4131" i="1"/>
  <c r="H4131" i="1"/>
  <c r="G4131" i="1"/>
  <c r="F4131" i="1"/>
  <c r="E4131" i="1"/>
  <c r="D4131" i="1"/>
  <c r="B4131" i="1"/>
  <c r="A4131" i="1"/>
  <c r="M4130" i="1"/>
  <c r="K4130" i="1"/>
  <c r="J4130" i="1"/>
  <c r="I4130" i="1"/>
  <c r="H4130" i="1"/>
  <c r="G4130" i="1"/>
  <c r="F4130" i="1"/>
  <c r="E4130" i="1"/>
  <c r="D4130" i="1"/>
  <c r="B4130" i="1"/>
  <c r="A4130" i="1"/>
  <c r="M4129" i="1"/>
  <c r="K4129" i="1"/>
  <c r="J4129" i="1"/>
  <c r="I4129" i="1"/>
  <c r="H4129" i="1"/>
  <c r="G4129" i="1"/>
  <c r="F4129" i="1"/>
  <c r="E4129" i="1"/>
  <c r="D4129" i="1"/>
  <c r="B4129" i="1"/>
  <c r="A4129" i="1"/>
  <c r="M4128" i="1"/>
  <c r="K4128" i="1"/>
  <c r="J4128" i="1"/>
  <c r="I4128" i="1"/>
  <c r="H4128" i="1"/>
  <c r="G4128" i="1"/>
  <c r="F4128" i="1"/>
  <c r="E4128" i="1"/>
  <c r="D4128" i="1"/>
  <c r="B4128" i="1"/>
  <c r="A4128" i="1"/>
  <c r="M4127" i="1"/>
  <c r="K4127" i="1"/>
  <c r="J4127" i="1"/>
  <c r="I4127" i="1"/>
  <c r="H4127" i="1"/>
  <c r="G4127" i="1"/>
  <c r="F4127" i="1"/>
  <c r="E4127" i="1"/>
  <c r="D4127" i="1"/>
  <c r="B4127" i="1"/>
  <c r="A4127" i="1"/>
  <c r="M4126" i="1"/>
  <c r="K4126" i="1"/>
  <c r="J4126" i="1"/>
  <c r="I4126" i="1"/>
  <c r="H4126" i="1"/>
  <c r="G4126" i="1"/>
  <c r="F4126" i="1"/>
  <c r="E4126" i="1"/>
  <c r="D4126" i="1"/>
  <c r="B4126" i="1"/>
  <c r="A4126" i="1"/>
  <c r="M4125" i="1"/>
  <c r="L4125" i="1"/>
  <c r="L4126" i="1" s="1"/>
  <c r="L4127" i="1" s="1"/>
  <c r="L4128" i="1" s="1"/>
  <c r="L4129" i="1" s="1"/>
  <c r="L4130" i="1" s="1"/>
  <c r="L4131" i="1" s="1"/>
  <c r="L4132" i="1" s="1"/>
  <c r="L4133" i="1" s="1"/>
  <c r="L4134" i="1" s="1"/>
  <c r="L4135" i="1" s="1"/>
  <c r="L4136" i="1" s="1"/>
  <c r="L4137" i="1" s="1"/>
  <c r="L4138" i="1" s="1"/>
  <c r="L4139" i="1" s="1"/>
  <c r="L4140" i="1" s="1"/>
  <c r="L4141" i="1" s="1"/>
  <c r="L4142" i="1" s="1"/>
  <c r="L4143" i="1" s="1"/>
  <c r="L4144" i="1" s="1"/>
  <c r="L4145" i="1" s="1"/>
  <c r="K4125" i="1"/>
  <c r="J4125" i="1"/>
  <c r="I4125" i="1"/>
  <c r="H4125" i="1"/>
  <c r="G4125" i="1"/>
  <c r="F4125" i="1"/>
  <c r="E4125" i="1"/>
  <c r="D4125" i="1"/>
  <c r="B4125" i="1"/>
  <c r="A4125" i="1"/>
  <c r="M4124" i="1"/>
  <c r="L4124" i="1"/>
  <c r="K4124" i="1"/>
  <c r="J4124" i="1"/>
  <c r="I4124" i="1"/>
  <c r="H4124" i="1"/>
  <c r="G4124" i="1"/>
  <c r="F4124" i="1"/>
  <c r="E4124" i="1"/>
  <c r="D4124" i="1"/>
  <c r="B4124" i="1"/>
  <c r="A4124" i="1"/>
  <c r="M4123" i="1"/>
  <c r="K4123" i="1"/>
  <c r="J4123" i="1"/>
  <c r="I4123" i="1"/>
  <c r="H4123" i="1"/>
  <c r="G4123" i="1"/>
  <c r="F4123" i="1"/>
  <c r="E4123" i="1"/>
  <c r="D4123" i="1"/>
  <c r="B4123" i="1"/>
  <c r="A4123" i="1"/>
  <c r="M4122" i="1"/>
  <c r="K4122" i="1"/>
  <c r="J4122" i="1"/>
  <c r="I4122" i="1"/>
  <c r="H4122" i="1"/>
  <c r="G4122" i="1"/>
  <c r="F4122" i="1"/>
  <c r="E4122" i="1"/>
  <c r="D4122" i="1"/>
  <c r="B4122" i="1"/>
  <c r="L4122" i="1" s="1"/>
  <c r="L4123" i="1" s="1"/>
  <c r="A4122" i="1"/>
  <c r="M4121" i="1"/>
  <c r="L4121" i="1"/>
  <c r="K4121" i="1"/>
  <c r="J4121" i="1"/>
  <c r="I4121" i="1"/>
  <c r="H4121" i="1"/>
  <c r="G4121" i="1"/>
  <c r="F4121" i="1"/>
  <c r="E4121" i="1"/>
  <c r="D4121" i="1"/>
  <c r="B4121" i="1"/>
  <c r="A4121" i="1"/>
  <c r="M4120" i="1"/>
  <c r="L4120" i="1"/>
  <c r="K4120" i="1"/>
  <c r="J4120" i="1"/>
  <c r="I4120" i="1"/>
  <c r="H4120" i="1"/>
  <c r="G4120" i="1"/>
  <c r="F4120" i="1"/>
  <c r="E4120" i="1"/>
  <c r="D4120" i="1"/>
  <c r="B4120" i="1"/>
  <c r="A4120" i="1"/>
  <c r="M4119" i="1"/>
  <c r="K4119" i="1"/>
  <c r="J4119" i="1"/>
  <c r="I4119" i="1"/>
  <c r="H4119" i="1"/>
  <c r="G4119" i="1"/>
  <c r="F4119" i="1"/>
  <c r="E4119" i="1"/>
  <c r="D4119" i="1"/>
  <c r="B4119" i="1"/>
  <c r="L4119" i="1" s="1"/>
  <c r="A4119" i="1"/>
  <c r="M4118" i="1"/>
  <c r="K4118" i="1"/>
  <c r="J4118" i="1"/>
  <c r="I4118" i="1"/>
  <c r="H4118" i="1"/>
  <c r="G4118" i="1"/>
  <c r="F4118" i="1"/>
  <c r="E4118" i="1"/>
  <c r="D4118" i="1"/>
  <c r="B4118" i="1"/>
  <c r="L4118" i="1" s="1"/>
  <c r="A4118" i="1"/>
  <c r="M4117" i="1"/>
  <c r="L4117" i="1"/>
  <c r="K4117" i="1"/>
  <c r="J4117" i="1"/>
  <c r="I4117" i="1"/>
  <c r="H4117" i="1"/>
  <c r="G4117" i="1"/>
  <c r="F4117" i="1"/>
  <c r="E4117" i="1"/>
  <c r="D4117" i="1"/>
  <c r="B4117" i="1"/>
  <c r="A4117" i="1"/>
  <c r="M4116" i="1"/>
  <c r="K4116" i="1"/>
  <c r="J4116" i="1"/>
  <c r="I4116" i="1"/>
  <c r="H4116" i="1"/>
  <c r="G4116" i="1"/>
  <c r="F4116" i="1"/>
  <c r="E4116" i="1"/>
  <c r="D4116" i="1"/>
  <c r="B4116" i="1"/>
  <c r="L4116" i="1" s="1"/>
  <c r="A4116" i="1"/>
  <c r="M4115" i="1"/>
  <c r="K4115" i="1"/>
  <c r="J4115" i="1"/>
  <c r="I4115" i="1"/>
  <c r="H4115" i="1"/>
  <c r="G4115" i="1"/>
  <c r="F4115" i="1"/>
  <c r="E4115" i="1"/>
  <c r="D4115" i="1"/>
  <c r="B4115" i="1"/>
  <c r="L4115" i="1" s="1"/>
  <c r="A4115" i="1"/>
  <c r="M4114" i="1"/>
  <c r="K4114" i="1"/>
  <c r="J4114" i="1"/>
  <c r="I4114" i="1"/>
  <c r="H4114" i="1"/>
  <c r="G4114" i="1"/>
  <c r="F4114" i="1"/>
  <c r="E4114" i="1"/>
  <c r="D4114" i="1"/>
  <c r="B4114" i="1"/>
  <c r="L4114" i="1" s="1"/>
  <c r="A4114" i="1"/>
  <c r="M4113" i="1"/>
  <c r="L4113" i="1"/>
  <c r="K4113" i="1"/>
  <c r="J4113" i="1"/>
  <c r="I4113" i="1"/>
  <c r="H4113" i="1"/>
  <c r="G4113" i="1"/>
  <c r="F4113" i="1"/>
  <c r="E4113" i="1"/>
  <c r="D4113" i="1"/>
  <c r="B4113" i="1"/>
  <c r="A4113" i="1"/>
  <c r="M4112" i="1"/>
  <c r="K4112" i="1"/>
  <c r="J4112" i="1"/>
  <c r="I4112" i="1"/>
  <c r="H4112" i="1"/>
  <c r="G4112" i="1"/>
  <c r="F4112" i="1"/>
  <c r="E4112" i="1"/>
  <c r="D4112" i="1"/>
  <c r="B4112" i="1"/>
  <c r="L4112" i="1" s="1"/>
  <c r="A4112" i="1"/>
  <c r="M4111" i="1"/>
  <c r="K4111" i="1"/>
  <c r="J4111" i="1"/>
  <c r="I4111" i="1"/>
  <c r="H4111" i="1"/>
  <c r="G4111" i="1"/>
  <c r="F4111" i="1"/>
  <c r="E4111" i="1"/>
  <c r="D4111" i="1"/>
  <c r="B4111" i="1"/>
  <c r="L4111" i="1" s="1"/>
  <c r="A4111" i="1"/>
  <c r="M4110" i="1"/>
  <c r="K4110" i="1"/>
  <c r="J4110" i="1"/>
  <c r="I4110" i="1"/>
  <c r="H4110" i="1"/>
  <c r="G4110" i="1"/>
  <c r="F4110" i="1"/>
  <c r="E4110" i="1"/>
  <c r="D4110" i="1"/>
  <c r="B4110" i="1"/>
  <c r="L4110" i="1" s="1"/>
  <c r="A4110" i="1"/>
  <c r="M4109" i="1"/>
  <c r="K4109" i="1"/>
  <c r="J4109" i="1"/>
  <c r="I4109" i="1"/>
  <c r="H4109" i="1"/>
  <c r="G4109" i="1"/>
  <c r="F4109" i="1"/>
  <c r="E4109" i="1"/>
  <c r="D4109" i="1"/>
  <c r="B4109" i="1"/>
  <c r="L4109" i="1" s="1"/>
  <c r="A4109" i="1"/>
  <c r="M4108" i="1"/>
  <c r="L4108" i="1"/>
  <c r="K4108" i="1"/>
  <c r="J4108" i="1"/>
  <c r="I4108" i="1"/>
  <c r="H4108" i="1"/>
  <c r="G4108" i="1"/>
  <c r="F4108" i="1"/>
  <c r="E4108" i="1"/>
  <c r="D4108" i="1"/>
  <c r="B4108" i="1"/>
  <c r="A4108" i="1"/>
  <c r="M4107" i="1"/>
  <c r="K4107" i="1"/>
  <c r="J4107" i="1"/>
  <c r="I4107" i="1"/>
  <c r="H4107" i="1"/>
  <c r="G4107" i="1"/>
  <c r="F4107" i="1"/>
  <c r="E4107" i="1"/>
  <c r="D4107" i="1"/>
  <c r="B4107" i="1"/>
  <c r="L4107" i="1" s="1"/>
  <c r="A4107" i="1"/>
  <c r="M4106" i="1"/>
  <c r="K4106" i="1"/>
  <c r="J4106" i="1"/>
  <c r="I4106" i="1"/>
  <c r="H4106" i="1"/>
  <c r="G4106" i="1"/>
  <c r="F4106" i="1"/>
  <c r="E4106" i="1"/>
  <c r="D4106" i="1"/>
  <c r="B4106" i="1"/>
  <c r="L4106" i="1" s="1"/>
  <c r="A4106" i="1"/>
  <c r="M4105" i="1"/>
  <c r="K4105" i="1"/>
  <c r="J4105" i="1"/>
  <c r="I4105" i="1"/>
  <c r="H4105" i="1"/>
  <c r="G4105" i="1"/>
  <c r="F4105" i="1"/>
  <c r="E4105" i="1"/>
  <c r="D4105" i="1"/>
  <c r="B4105" i="1"/>
  <c r="L4105" i="1" s="1"/>
  <c r="A4105" i="1"/>
  <c r="M4104" i="1"/>
  <c r="L4104" i="1"/>
  <c r="K4104" i="1"/>
  <c r="J4104" i="1"/>
  <c r="I4104" i="1"/>
  <c r="H4104" i="1"/>
  <c r="G4104" i="1"/>
  <c r="F4104" i="1"/>
  <c r="E4104" i="1"/>
  <c r="D4104" i="1"/>
  <c r="B4104" i="1"/>
  <c r="A4104" i="1"/>
  <c r="M4103" i="1"/>
  <c r="K4103" i="1"/>
  <c r="J4103" i="1"/>
  <c r="I4103" i="1"/>
  <c r="H4103" i="1"/>
  <c r="G4103" i="1"/>
  <c r="F4103" i="1"/>
  <c r="E4103" i="1"/>
  <c r="D4103" i="1"/>
  <c r="B4103" i="1"/>
  <c r="L4103" i="1" s="1"/>
  <c r="A4103" i="1"/>
  <c r="M4102" i="1"/>
  <c r="K4102" i="1"/>
  <c r="J4102" i="1"/>
  <c r="I4102" i="1"/>
  <c r="H4102" i="1"/>
  <c r="G4102" i="1"/>
  <c r="F4102" i="1"/>
  <c r="E4102" i="1"/>
  <c r="D4102" i="1"/>
  <c r="B4102" i="1"/>
  <c r="L4102" i="1" s="1"/>
  <c r="A4102" i="1"/>
  <c r="M4101" i="1"/>
  <c r="K4101" i="1"/>
  <c r="J4101" i="1"/>
  <c r="I4101" i="1"/>
  <c r="H4101" i="1"/>
  <c r="G4101" i="1"/>
  <c r="F4101" i="1"/>
  <c r="E4101" i="1"/>
  <c r="D4101" i="1"/>
  <c r="B4101" i="1"/>
  <c r="A4101" i="1"/>
  <c r="M4100" i="1"/>
  <c r="K4100" i="1"/>
  <c r="J4100" i="1"/>
  <c r="I4100" i="1"/>
  <c r="H4100" i="1"/>
  <c r="G4100" i="1"/>
  <c r="F4100" i="1"/>
  <c r="E4100" i="1"/>
  <c r="D4100" i="1"/>
  <c r="B4100" i="1"/>
  <c r="A4100" i="1"/>
  <c r="M4099" i="1"/>
  <c r="K4099" i="1"/>
  <c r="J4099" i="1"/>
  <c r="I4099" i="1"/>
  <c r="H4099" i="1"/>
  <c r="G4099" i="1"/>
  <c r="F4099" i="1"/>
  <c r="E4099" i="1"/>
  <c r="D4099" i="1"/>
  <c r="B4099" i="1"/>
  <c r="A4099" i="1"/>
  <c r="M4098" i="1"/>
  <c r="K4098" i="1"/>
  <c r="J4098" i="1"/>
  <c r="I4098" i="1"/>
  <c r="H4098" i="1"/>
  <c r="G4098" i="1"/>
  <c r="F4098" i="1"/>
  <c r="E4098" i="1"/>
  <c r="D4098" i="1"/>
  <c r="B4098" i="1"/>
  <c r="A4098" i="1"/>
  <c r="M4097" i="1"/>
  <c r="K4097" i="1"/>
  <c r="J4097" i="1"/>
  <c r="I4097" i="1"/>
  <c r="H4097" i="1"/>
  <c r="G4097" i="1"/>
  <c r="F4097" i="1"/>
  <c r="E4097" i="1"/>
  <c r="D4097" i="1"/>
  <c r="B4097" i="1"/>
  <c r="A4097" i="1"/>
  <c r="M4096" i="1"/>
  <c r="K4096" i="1"/>
  <c r="J4096" i="1"/>
  <c r="I4096" i="1"/>
  <c r="H4096" i="1"/>
  <c r="G4096" i="1"/>
  <c r="F4096" i="1"/>
  <c r="E4096" i="1"/>
  <c r="D4096" i="1"/>
  <c r="B4096" i="1"/>
  <c r="A4096" i="1"/>
  <c r="M4095" i="1"/>
  <c r="K4095" i="1"/>
  <c r="J4095" i="1"/>
  <c r="I4095" i="1"/>
  <c r="H4095" i="1"/>
  <c r="G4095" i="1"/>
  <c r="F4095" i="1"/>
  <c r="E4095" i="1"/>
  <c r="D4095" i="1"/>
  <c r="B4095" i="1"/>
  <c r="A4095" i="1"/>
  <c r="M4094" i="1"/>
  <c r="K4094" i="1"/>
  <c r="J4094" i="1"/>
  <c r="I4094" i="1"/>
  <c r="H4094" i="1"/>
  <c r="G4094" i="1"/>
  <c r="F4094" i="1"/>
  <c r="E4094" i="1"/>
  <c r="D4094" i="1"/>
  <c r="B4094" i="1"/>
  <c r="A4094" i="1"/>
  <c r="M4093" i="1"/>
  <c r="K4093" i="1"/>
  <c r="J4093" i="1"/>
  <c r="I4093" i="1"/>
  <c r="H4093" i="1"/>
  <c r="G4093" i="1"/>
  <c r="F4093" i="1"/>
  <c r="E4093" i="1"/>
  <c r="D4093" i="1"/>
  <c r="B4093" i="1"/>
  <c r="A4093" i="1"/>
  <c r="M4092" i="1"/>
  <c r="K4092" i="1"/>
  <c r="J4092" i="1"/>
  <c r="I4092" i="1"/>
  <c r="H4092" i="1"/>
  <c r="G4092" i="1"/>
  <c r="F4092" i="1"/>
  <c r="E4092" i="1"/>
  <c r="D4092" i="1"/>
  <c r="B4092" i="1"/>
  <c r="A4092" i="1"/>
  <c r="M4091" i="1"/>
  <c r="K4091" i="1"/>
  <c r="J4091" i="1"/>
  <c r="I4091" i="1"/>
  <c r="H4091" i="1"/>
  <c r="G4091" i="1"/>
  <c r="F4091" i="1"/>
  <c r="E4091" i="1"/>
  <c r="D4091" i="1"/>
  <c r="B4091" i="1"/>
  <c r="A4091" i="1"/>
  <c r="M4090" i="1"/>
  <c r="K4090" i="1"/>
  <c r="J4090" i="1"/>
  <c r="I4090" i="1"/>
  <c r="H4090" i="1"/>
  <c r="G4090" i="1"/>
  <c r="F4090" i="1"/>
  <c r="E4090" i="1"/>
  <c r="D4090" i="1"/>
  <c r="B4090" i="1"/>
  <c r="A4090" i="1"/>
  <c r="M4089" i="1"/>
  <c r="K4089" i="1"/>
  <c r="J4089" i="1"/>
  <c r="I4089" i="1"/>
  <c r="H4089" i="1"/>
  <c r="G4089" i="1"/>
  <c r="F4089" i="1"/>
  <c r="E4089" i="1"/>
  <c r="D4089" i="1"/>
  <c r="B4089" i="1"/>
  <c r="A4089" i="1"/>
  <c r="M4088" i="1"/>
  <c r="K4088" i="1"/>
  <c r="J4088" i="1"/>
  <c r="I4088" i="1"/>
  <c r="H4088" i="1"/>
  <c r="G4088" i="1"/>
  <c r="F4088" i="1"/>
  <c r="E4088" i="1"/>
  <c r="D4088" i="1"/>
  <c r="B4088" i="1"/>
  <c r="A4088" i="1"/>
  <c r="M4087" i="1"/>
  <c r="K4087" i="1"/>
  <c r="J4087" i="1"/>
  <c r="I4087" i="1"/>
  <c r="H4087" i="1"/>
  <c r="G4087" i="1"/>
  <c r="F4087" i="1"/>
  <c r="E4087" i="1"/>
  <c r="D4087" i="1"/>
  <c r="B4087" i="1"/>
  <c r="A4087" i="1"/>
  <c r="M4086" i="1"/>
  <c r="K4086" i="1"/>
  <c r="J4086" i="1"/>
  <c r="I4086" i="1"/>
  <c r="H4086" i="1"/>
  <c r="G4086" i="1"/>
  <c r="F4086" i="1"/>
  <c r="E4086" i="1"/>
  <c r="D4086" i="1"/>
  <c r="B4086" i="1"/>
  <c r="A4086" i="1"/>
  <c r="M4085" i="1"/>
  <c r="K4085" i="1"/>
  <c r="J4085" i="1"/>
  <c r="I4085" i="1"/>
  <c r="H4085" i="1"/>
  <c r="G4085" i="1"/>
  <c r="F4085" i="1"/>
  <c r="E4085" i="1"/>
  <c r="D4085" i="1"/>
  <c r="B4085" i="1"/>
  <c r="A4085" i="1"/>
  <c r="M4084" i="1"/>
  <c r="L4084" i="1"/>
  <c r="L4085" i="1" s="1"/>
  <c r="L4086" i="1" s="1"/>
  <c r="L4087" i="1" s="1"/>
  <c r="L4088" i="1" s="1"/>
  <c r="L4089" i="1" s="1"/>
  <c r="L4090" i="1" s="1"/>
  <c r="L4091" i="1" s="1"/>
  <c r="L4092" i="1" s="1"/>
  <c r="L4093" i="1" s="1"/>
  <c r="L4094" i="1" s="1"/>
  <c r="L4095" i="1" s="1"/>
  <c r="L4096" i="1" s="1"/>
  <c r="L4097" i="1" s="1"/>
  <c r="L4098" i="1" s="1"/>
  <c r="L4099" i="1" s="1"/>
  <c r="L4100" i="1" s="1"/>
  <c r="L4101" i="1" s="1"/>
  <c r="K4084" i="1"/>
  <c r="J4084" i="1"/>
  <c r="I4084" i="1"/>
  <c r="H4084" i="1"/>
  <c r="G4084" i="1"/>
  <c r="F4084" i="1"/>
  <c r="E4084" i="1"/>
  <c r="D4084" i="1"/>
  <c r="B4084" i="1"/>
  <c r="A4084" i="1"/>
  <c r="M4083" i="1"/>
  <c r="K4083" i="1"/>
  <c r="J4083" i="1"/>
  <c r="I4083" i="1"/>
  <c r="H4083" i="1"/>
  <c r="G4083" i="1"/>
  <c r="F4083" i="1"/>
  <c r="E4083" i="1"/>
  <c r="D4083" i="1"/>
  <c r="B4083" i="1"/>
  <c r="A4083" i="1"/>
  <c r="M4082" i="1"/>
  <c r="K4082" i="1"/>
  <c r="J4082" i="1"/>
  <c r="I4082" i="1"/>
  <c r="H4082" i="1"/>
  <c r="G4082" i="1"/>
  <c r="F4082" i="1"/>
  <c r="E4082" i="1"/>
  <c r="D4082" i="1"/>
  <c r="B4082" i="1"/>
  <c r="L4082" i="1" s="1"/>
  <c r="L4083" i="1" s="1"/>
  <c r="A4082" i="1"/>
  <c r="M4081" i="1"/>
  <c r="L4081" i="1"/>
  <c r="K4081" i="1"/>
  <c r="J4081" i="1"/>
  <c r="I4081" i="1"/>
  <c r="H4081" i="1"/>
  <c r="G4081" i="1"/>
  <c r="F4081" i="1"/>
  <c r="E4081" i="1"/>
  <c r="D4081" i="1"/>
  <c r="B4081" i="1"/>
  <c r="A4081" i="1"/>
  <c r="M4080" i="1"/>
  <c r="K4080" i="1"/>
  <c r="J4080" i="1"/>
  <c r="I4080" i="1"/>
  <c r="H4080" i="1"/>
  <c r="G4080" i="1"/>
  <c r="F4080" i="1"/>
  <c r="E4080" i="1"/>
  <c r="D4080" i="1"/>
  <c r="B4080" i="1"/>
  <c r="L4080" i="1" s="1"/>
  <c r="A4080" i="1"/>
  <c r="M4079" i="1"/>
  <c r="K4079" i="1"/>
  <c r="J4079" i="1"/>
  <c r="I4079" i="1"/>
  <c r="H4079" i="1"/>
  <c r="G4079" i="1"/>
  <c r="F4079" i="1"/>
  <c r="E4079" i="1"/>
  <c r="D4079" i="1"/>
  <c r="B4079" i="1"/>
  <c r="L4079" i="1" s="1"/>
  <c r="A4079" i="1"/>
  <c r="M4078" i="1"/>
  <c r="K4078" i="1"/>
  <c r="J4078" i="1"/>
  <c r="I4078" i="1"/>
  <c r="H4078" i="1"/>
  <c r="G4078" i="1"/>
  <c r="F4078" i="1"/>
  <c r="E4078" i="1"/>
  <c r="D4078" i="1"/>
  <c r="B4078" i="1"/>
  <c r="L4078" i="1" s="1"/>
  <c r="A4078" i="1"/>
  <c r="M4077" i="1"/>
  <c r="L4077" i="1"/>
  <c r="K4077" i="1"/>
  <c r="J4077" i="1"/>
  <c r="I4077" i="1"/>
  <c r="H4077" i="1"/>
  <c r="G4077" i="1"/>
  <c r="F4077" i="1"/>
  <c r="E4077" i="1"/>
  <c r="D4077" i="1"/>
  <c r="B4077" i="1"/>
  <c r="A4077" i="1"/>
  <c r="M4076" i="1"/>
  <c r="L4076" i="1"/>
  <c r="K4076" i="1"/>
  <c r="J4076" i="1"/>
  <c r="I4076" i="1"/>
  <c r="H4076" i="1"/>
  <c r="G4076" i="1"/>
  <c r="F4076" i="1"/>
  <c r="E4076" i="1"/>
  <c r="D4076" i="1"/>
  <c r="B4076" i="1"/>
  <c r="A4076" i="1"/>
  <c r="M4075" i="1"/>
  <c r="K4075" i="1"/>
  <c r="J4075" i="1"/>
  <c r="I4075" i="1"/>
  <c r="H4075" i="1"/>
  <c r="G4075" i="1"/>
  <c r="F4075" i="1"/>
  <c r="E4075" i="1"/>
  <c r="D4075" i="1"/>
  <c r="B4075" i="1"/>
  <c r="L4075" i="1" s="1"/>
  <c r="A4075" i="1"/>
  <c r="M4074" i="1"/>
  <c r="K4074" i="1"/>
  <c r="J4074" i="1"/>
  <c r="I4074" i="1"/>
  <c r="H4074" i="1"/>
  <c r="G4074" i="1"/>
  <c r="F4074" i="1"/>
  <c r="E4074" i="1"/>
  <c r="D4074" i="1"/>
  <c r="B4074" i="1"/>
  <c r="L4074" i="1" s="1"/>
  <c r="A4074" i="1"/>
  <c r="M4073" i="1"/>
  <c r="K4073" i="1"/>
  <c r="J4073" i="1"/>
  <c r="I4073" i="1"/>
  <c r="H4073" i="1"/>
  <c r="G4073" i="1"/>
  <c r="F4073" i="1"/>
  <c r="E4073" i="1"/>
  <c r="D4073" i="1"/>
  <c r="B4073" i="1"/>
  <c r="L4073" i="1" s="1"/>
  <c r="A4073" i="1"/>
  <c r="M4072" i="1"/>
  <c r="K4072" i="1"/>
  <c r="J4072" i="1"/>
  <c r="I4072" i="1"/>
  <c r="H4072" i="1"/>
  <c r="G4072" i="1"/>
  <c r="F4072" i="1"/>
  <c r="E4072" i="1"/>
  <c r="D4072" i="1"/>
  <c r="B4072" i="1"/>
  <c r="L4072" i="1" s="1"/>
  <c r="A4072" i="1"/>
  <c r="M4071" i="1"/>
  <c r="K4071" i="1"/>
  <c r="J4071" i="1"/>
  <c r="I4071" i="1"/>
  <c r="H4071" i="1"/>
  <c r="G4071" i="1"/>
  <c r="F4071" i="1"/>
  <c r="E4071" i="1"/>
  <c r="D4071" i="1"/>
  <c r="B4071" i="1"/>
  <c r="L4071" i="1" s="1"/>
  <c r="A4071" i="1"/>
  <c r="M4070" i="1"/>
  <c r="K4070" i="1"/>
  <c r="J4070" i="1"/>
  <c r="I4070" i="1"/>
  <c r="H4070" i="1"/>
  <c r="G4070" i="1"/>
  <c r="F4070" i="1"/>
  <c r="E4070" i="1"/>
  <c r="D4070" i="1"/>
  <c r="B4070" i="1"/>
  <c r="L4070" i="1" s="1"/>
  <c r="A4070" i="1"/>
  <c r="M4069" i="1"/>
  <c r="L4069" i="1"/>
  <c r="K4069" i="1"/>
  <c r="J4069" i="1"/>
  <c r="I4069" i="1"/>
  <c r="H4069" i="1"/>
  <c r="G4069" i="1"/>
  <c r="F4069" i="1"/>
  <c r="E4069" i="1"/>
  <c r="D4069" i="1"/>
  <c r="B4069" i="1"/>
  <c r="A4069" i="1"/>
  <c r="M4068" i="1"/>
  <c r="K4068" i="1"/>
  <c r="J4068" i="1"/>
  <c r="I4068" i="1"/>
  <c r="H4068" i="1"/>
  <c r="G4068" i="1"/>
  <c r="F4068" i="1"/>
  <c r="E4068" i="1"/>
  <c r="D4068" i="1"/>
  <c r="B4068" i="1"/>
  <c r="L4068" i="1" s="1"/>
  <c r="A4068" i="1"/>
  <c r="M4067" i="1"/>
  <c r="K4067" i="1"/>
  <c r="J4067" i="1"/>
  <c r="I4067" i="1"/>
  <c r="H4067" i="1"/>
  <c r="G4067" i="1"/>
  <c r="F4067" i="1"/>
  <c r="E4067" i="1"/>
  <c r="D4067" i="1"/>
  <c r="B4067" i="1"/>
  <c r="L4067" i="1" s="1"/>
  <c r="A4067" i="1"/>
  <c r="M4066" i="1"/>
  <c r="K4066" i="1"/>
  <c r="J4066" i="1"/>
  <c r="I4066" i="1"/>
  <c r="H4066" i="1"/>
  <c r="G4066" i="1"/>
  <c r="F4066" i="1"/>
  <c r="E4066" i="1"/>
  <c r="D4066" i="1"/>
  <c r="B4066" i="1"/>
  <c r="L4066" i="1" s="1"/>
  <c r="A4066" i="1"/>
  <c r="M4065" i="1"/>
  <c r="K4065" i="1"/>
  <c r="J4065" i="1"/>
  <c r="I4065" i="1"/>
  <c r="H4065" i="1"/>
  <c r="G4065" i="1"/>
  <c r="F4065" i="1"/>
  <c r="E4065" i="1"/>
  <c r="D4065" i="1"/>
  <c r="B4065" i="1"/>
  <c r="L4065" i="1" s="1"/>
  <c r="A4065" i="1"/>
  <c r="M4064" i="1"/>
  <c r="L4064" i="1"/>
  <c r="K4064" i="1"/>
  <c r="J4064" i="1"/>
  <c r="I4064" i="1"/>
  <c r="H4064" i="1"/>
  <c r="G4064" i="1"/>
  <c r="F4064" i="1"/>
  <c r="E4064" i="1"/>
  <c r="D4064" i="1"/>
  <c r="B4064" i="1"/>
  <c r="A4064" i="1"/>
  <c r="M4063" i="1"/>
  <c r="K4063" i="1"/>
  <c r="J4063" i="1"/>
  <c r="I4063" i="1"/>
  <c r="H4063" i="1"/>
  <c r="G4063" i="1"/>
  <c r="F4063" i="1"/>
  <c r="E4063" i="1"/>
  <c r="D4063" i="1"/>
  <c r="B4063" i="1"/>
  <c r="L4063" i="1" s="1"/>
  <c r="A4063" i="1"/>
  <c r="M4062" i="1"/>
  <c r="K4062" i="1"/>
  <c r="J4062" i="1"/>
  <c r="I4062" i="1"/>
  <c r="H4062" i="1"/>
  <c r="G4062" i="1"/>
  <c r="F4062" i="1"/>
  <c r="E4062" i="1"/>
  <c r="D4062" i="1"/>
  <c r="B4062" i="1"/>
  <c r="L4062" i="1" s="1"/>
  <c r="A4062" i="1"/>
  <c r="M4061" i="1"/>
  <c r="K4061" i="1"/>
  <c r="J4061" i="1"/>
  <c r="I4061" i="1"/>
  <c r="H4061" i="1"/>
  <c r="G4061" i="1"/>
  <c r="F4061" i="1"/>
  <c r="E4061" i="1"/>
  <c r="D4061" i="1"/>
  <c r="B4061" i="1"/>
  <c r="L4061" i="1" s="1"/>
  <c r="A4061" i="1"/>
  <c r="M4060" i="1"/>
  <c r="K4060" i="1"/>
  <c r="J4060" i="1"/>
  <c r="I4060" i="1"/>
  <c r="H4060" i="1"/>
  <c r="G4060" i="1"/>
  <c r="F4060" i="1"/>
  <c r="E4060" i="1"/>
  <c r="D4060" i="1"/>
  <c r="B4060" i="1"/>
  <c r="A4060" i="1"/>
  <c r="M4059" i="1"/>
  <c r="K4059" i="1"/>
  <c r="J4059" i="1"/>
  <c r="I4059" i="1"/>
  <c r="H4059" i="1"/>
  <c r="G4059" i="1"/>
  <c r="F4059" i="1"/>
  <c r="E4059" i="1"/>
  <c r="D4059" i="1"/>
  <c r="B4059" i="1"/>
  <c r="A4059" i="1"/>
  <c r="M4058" i="1"/>
  <c r="K4058" i="1"/>
  <c r="J4058" i="1"/>
  <c r="I4058" i="1"/>
  <c r="H4058" i="1"/>
  <c r="G4058" i="1"/>
  <c r="F4058" i="1"/>
  <c r="E4058" i="1"/>
  <c r="D4058" i="1"/>
  <c r="B4058" i="1"/>
  <c r="A4058" i="1"/>
  <c r="M4057" i="1"/>
  <c r="K4057" i="1"/>
  <c r="J4057" i="1"/>
  <c r="I4057" i="1"/>
  <c r="H4057" i="1"/>
  <c r="G4057" i="1"/>
  <c r="F4057" i="1"/>
  <c r="E4057" i="1"/>
  <c r="D4057" i="1"/>
  <c r="B4057" i="1"/>
  <c r="A4057" i="1"/>
  <c r="M4056" i="1"/>
  <c r="K4056" i="1"/>
  <c r="J4056" i="1"/>
  <c r="I4056" i="1"/>
  <c r="H4056" i="1"/>
  <c r="G4056" i="1"/>
  <c r="F4056" i="1"/>
  <c r="E4056" i="1"/>
  <c r="D4056" i="1"/>
  <c r="B4056" i="1"/>
  <c r="A4056" i="1"/>
  <c r="M4055" i="1"/>
  <c r="K4055" i="1"/>
  <c r="J4055" i="1"/>
  <c r="I4055" i="1"/>
  <c r="H4055" i="1"/>
  <c r="G4055" i="1"/>
  <c r="F4055" i="1"/>
  <c r="E4055" i="1"/>
  <c r="D4055" i="1"/>
  <c r="B4055" i="1"/>
  <c r="A4055" i="1"/>
  <c r="M4054" i="1"/>
  <c r="K4054" i="1"/>
  <c r="J4054" i="1"/>
  <c r="I4054" i="1"/>
  <c r="H4054" i="1"/>
  <c r="G4054" i="1"/>
  <c r="F4054" i="1"/>
  <c r="E4054" i="1"/>
  <c r="D4054" i="1"/>
  <c r="B4054" i="1"/>
  <c r="A4054" i="1"/>
  <c r="M4053" i="1"/>
  <c r="K4053" i="1"/>
  <c r="J4053" i="1"/>
  <c r="I4053" i="1"/>
  <c r="H4053" i="1"/>
  <c r="G4053" i="1"/>
  <c r="F4053" i="1"/>
  <c r="E4053" i="1"/>
  <c r="D4053" i="1"/>
  <c r="B4053" i="1"/>
  <c r="A4053" i="1"/>
  <c r="M4052" i="1"/>
  <c r="K4052" i="1"/>
  <c r="J4052" i="1"/>
  <c r="I4052" i="1"/>
  <c r="H4052" i="1"/>
  <c r="G4052" i="1"/>
  <c r="F4052" i="1"/>
  <c r="E4052" i="1"/>
  <c r="D4052" i="1"/>
  <c r="B4052" i="1"/>
  <c r="A4052" i="1"/>
  <c r="M4051" i="1"/>
  <c r="K4051" i="1"/>
  <c r="J4051" i="1"/>
  <c r="I4051" i="1"/>
  <c r="H4051" i="1"/>
  <c r="G4051" i="1"/>
  <c r="F4051" i="1"/>
  <c r="E4051" i="1"/>
  <c r="D4051" i="1"/>
  <c r="B4051" i="1"/>
  <c r="A4051" i="1"/>
  <c r="M4050" i="1"/>
  <c r="K4050" i="1"/>
  <c r="J4050" i="1"/>
  <c r="I4050" i="1"/>
  <c r="H4050" i="1"/>
  <c r="G4050" i="1"/>
  <c r="F4050" i="1"/>
  <c r="E4050" i="1"/>
  <c r="D4050" i="1"/>
  <c r="B4050" i="1"/>
  <c r="A4050" i="1"/>
  <c r="M4049" i="1"/>
  <c r="K4049" i="1"/>
  <c r="J4049" i="1"/>
  <c r="I4049" i="1"/>
  <c r="H4049" i="1"/>
  <c r="G4049" i="1"/>
  <c r="F4049" i="1"/>
  <c r="E4049" i="1"/>
  <c r="D4049" i="1"/>
  <c r="B4049" i="1"/>
  <c r="A4049" i="1"/>
  <c r="M4048" i="1"/>
  <c r="K4048" i="1"/>
  <c r="J4048" i="1"/>
  <c r="I4048" i="1"/>
  <c r="H4048" i="1"/>
  <c r="G4048" i="1"/>
  <c r="F4048" i="1"/>
  <c r="E4048" i="1"/>
  <c r="D4048" i="1"/>
  <c r="B4048" i="1"/>
  <c r="A4048" i="1"/>
  <c r="M4047" i="1"/>
  <c r="K4047" i="1"/>
  <c r="J4047" i="1"/>
  <c r="I4047" i="1"/>
  <c r="H4047" i="1"/>
  <c r="G4047" i="1"/>
  <c r="F4047" i="1"/>
  <c r="E4047" i="1"/>
  <c r="D4047" i="1"/>
  <c r="B4047" i="1"/>
  <c r="A4047" i="1"/>
  <c r="M4046" i="1"/>
  <c r="K4046" i="1"/>
  <c r="J4046" i="1"/>
  <c r="I4046" i="1"/>
  <c r="H4046" i="1"/>
  <c r="G4046" i="1"/>
  <c r="F4046" i="1"/>
  <c r="E4046" i="1"/>
  <c r="D4046" i="1"/>
  <c r="B4046" i="1"/>
  <c r="A4046" i="1"/>
  <c r="M4045" i="1"/>
  <c r="K4045" i="1"/>
  <c r="J4045" i="1"/>
  <c r="I4045" i="1"/>
  <c r="H4045" i="1"/>
  <c r="G4045" i="1"/>
  <c r="F4045" i="1"/>
  <c r="E4045" i="1"/>
  <c r="D4045" i="1"/>
  <c r="B4045" i="1"/>
  <c r="A4045" i="1"/>
  <c r="M4044" i="1"/>
  <c r="K4044" i="1"/>
  <c r="J4044" i="1"/>
  <c r="I4044" i="1"/>
  <c r="H4044" i="1"/>
  <c r="G4044" i="1"/>
  <c r="F4044" i="1"/>
  <c r="E4044" i="1"/>
  <c r="D4044" i="1"/>
  <c r="B4044" i="1"/>
  <c r="A4044" i="1"/>
  <c r="M4043" i="1"/>
  <c r="L4043" i="1"/>
  <c r="L4044" i="1" s="1"/>
  <c r="L4045" i="1" s="1"/>
  <c r="L4046" i="1" s="1"/>
  <c r="L4047" i="1" s="1"/>
  <c r="L4048" i="1" s="1"/>
  <c r="L4049" i="1" s="1"/>
  <c r="L4050" i="1" s="1"/>
  <c r="L4051" i="1" s="1"/>
  <c r="L4052" i="1" s="1"/>
  <c r="L4053" i="1" s="1"/>
  <c r="L4054" i="1" s="1"/>
  <c r="L4055" i="1" s="1"/>
  <c r="L4056" i="1" s="1"/>
  <c r="L4057" i="1" s="1"/>
  <c r="L4058" i="1" s="1"/>
  <c r="L4059" i="1" s="1"/>
  <c r="L4060" i="1" s="1"/>
  <c r="K4043" i="1"/>
  <c r="J4043" i="1"/>
  <c r="I4043" i="1"/>
  <c r="H4043" i="1"/>
  <c r="G4043" i="1"/>
  <c r="F4043" i="1"/>
  <c r="E4043" i="1"/>
  <c r="D4043" i="1"/>
  <c r="B4043" i="1"/>
  <c r="A4043" i="1"/>
  <c r="M4042" i="1"/>
  <c r="K4042" i="1"/>
  <c r="J4042" i="1"/>
  <c r="I4042" i="1"/>
  <c r="H4042" i="1"/>
  <c r="G4042" i="1"/>
  <c r="F4042" i="1"/>
  <c r="E4042" i="1"/>
  <c r="D4042" i="1"/>
  <c r="B4042" i="1"/>
  <c r="A4042" i="1"/>
  <c r="M4041" i="1"/>
  <c r="K4041" i="1"/>
  <c r="J4041" i="1"/>
  <c r="I4041" i="1"/>
  <c r="H4041" i="1"/>
  <c r="G4041" i="1"/>
  <c r="F4041" i="1"/>
  <c r="E4041" i="1"/>
  <c r="D4041" i="1"/>
  <c r="B4041" i="1"/>
  <c r="A4041" i="1"/>
  <c r="M4040" i="1"/>
  <c r="K4040" i="1"/>
  <c r="J4040" i="1"/>
  <c r="I4040" i="1"/>
  <c r="H4040" i="1"/>
  <c r="G4040" i="1"/>
  <c r="F4040" i="1"/>
  <c r="E4040" i="1"/>
  <c r="D4040" i="1"/>
  <c r="B4040" i="1"/>
  <c r="A4040" i="1"/>
  <c r="M4039" i="1"/>
  <c r="K4039" i="1"/>
  <c r="J4039" i="1"/>
  <c r="I4039" i="1"/>
  <c r="H4039" i="1"/>
  <c r="G4039" i="1"/>
  <c r="F4039" i="1"/>
  <c r="E4039" i="1"/>
  <c r="D4039" i="1"/>
  <c r="B4039" i="1"/>
  <c r="L4039" i="1" s="1"/>
  <c r="L4040" i="1" s="1"/>
  <c r="L4041" i="1" s="1"/>
  <c r="L4042" i="1" s="1"/>
  <c r="A4039" i="1"/>
  <c r="M4038" i="1"/>
  <c r="K4038" i="1"/>
  <c r="J4038" i="1"/>
  <c r="I4038" i="1"/>
  <c r="H4038" i="1"/>
  <c r="G4038" i="1"/>
  <c r="F4038" i="1"/>
  <c r="E4038" i="1"/>
  <c r="D4038" i="1"/>
  <c r="B4038" i="1"/>
  <c r="L4038" i="1" s="1"/>
  <c r="A4038" i="1"/>
  <c r="M4037" i="1"/>
  <c r="K4037" i="1"/>
  <c r="J4037" i="1"/>
  <c r="I4037" i="1"/>
  <c r="H4037" i="1"/>
  <c r="G4037" i="1"/>
  <c r="F4037" i="1"/>
  <c r="E4037" i="1"/>
  <c r="D4037" i="1"/>
  <c r="B4037" i="1"/>
  <c r="L4037" i="1" s="1"/>
  <c r="A4037" i="1"/>
  <c r="M4036" i="1"/>
  <c r="K4036" i="1"/>
  <c r="J4036" i="1"/>
  <c r="I4036" i="1"/>
  <c r="H4036" i="1"/>
  <c r="G4036" i="1"/>
  <c r="F4036" i="1"/>
  <c r="E4036" i="1"/>
  <c r="D4036" i="1"/>
  <c r="B4036" i="1"/>
  <c r="L4036" i="1" s="1"/>
  <c r="A4036" i="1"/>
  <c r="M4035" i="1"/>
  <c r="L4035" i="1"/>
  <c r="K4035" i="1"/>
  <c r="J4035" i="1"/>
  <c r="I4035" i="1"/>
  <c r="H4035" i="1"/>
  <c r="G4035" i="1"/>
  <c r="F4035" i="1"/>
  <c r="E4035" i="1"/>
  <c r="D4035" i="1"/>
  <c r="B4035" i="1"/>
  <c r="A4035" i="1"/>
  <c r="M4034" i="1"/>
  <c r="L4034" i="1"/>
  <c r="K4034" i="1"/>
  <c r="J4034" i="1"/>
  <c r="I4034" i="1"/>
  <c r="H4034" i="1"/>
  <c r="G4034" i="1"/>
  <c r="F4034" i="1"/>
  <c r="E4034" i="1"/>
  <c r="D4034" i="1"/>
  <c r="B4034" i="1"/>
  <c r="A4034" i="1"/>
  <c r="M4033" i="1"/>
  <c r="K4033" i="1"/>
  <c r="J4033" i="1"/>
  <c r="I4033" i="1"/>
  <c r="H4033" i="1"/>
  <c r="G4033" i="1"/>
  <c r="F4033" i="1"/>
  <c r="E4033" i="1"/>
  <c r="D4033" i="1"/>
  <c r="B4033" i="1"/>
  <c r="L4033" i="1" s="1"/>
  <c r="A4033" i="1"/>
  <c r="M4032" i="1"/>
  <c r="L4032" i="1"/>
  <c r="K4032" i="1"/>
  <c r="J4032" i="1"/>
  <c r="I4032" i="1"/>
  <c r="H4032" i="1"/>
  <c r="G4032" i="1"/>
  <c r="F4032" i="1"/>
  <c r="E4032" i="1"/>
  <c r="D4032" i="1"/>
  <c r="B4032" i="1"/>
  <c r="A4032" i="1"/>
  <c r="M4031" i="1"/>
  <c r="L4031" i="1"/>
  <c r="K4031" i="1"/>
  <c r="J4031" i="1"/>
  <c r="I4031" i="1"/>
  <c r="H4031" i="1"/>
  <c r="G4031" i="1"/>
  <c r="F4031" i="1"/>
  <c r="E4031" i="1"/>
  <c r="D4031" i="1"/>
  <c r="B4031" i="1"/>
  <c r="A4031" i="1"/>
  <c r="M4030" i="1"/>
  <c r="L4030" i="1"/>
  <c r="K4030" i="1"/>
  <c r="J4030" i="1"/>
  <c r="I4030" i="1"/>
  <c r="H4030" i="1"/>
  <c r="G4030" i="1"/>
  <c r="F4030" i="1"/>
  <c r="E4030" i="1"/>
  <c r="D4030" i="1"/>
  <c r="B4030" i="1"/>
  <c r="A4030" i="1"/>
  <c r="M4029" i="1"/>
  <c r="K4029" i="1"/>
  <c r="J4029" i="1"/>
  <c r="I4029" i="1"/>
  <c r="H4029" i="1"/>
  <c r="G4029" i="1"/>
  <c r="F4029" i="1"/>
  <c r="E4029" i="1"/>
  <c r="D4029" i="1"/>
  <c r="B4029" i="1"/>
  <c r="L4029" i="1" s="1"/>
  <c r="A4029" i="1"/>
  <c r="M4028" i="1"/>
  <c r="K4028" i="1"/>
  <c r="J4028" i="1"/>
  <c r="I4028" i="1"/>
  <c r="H4028" i="1"/>
  <c r="G4028" i="1"/>
  <c r="F4028" i="1"/>
  <c r="E4028" i="1"/>
  <c r="D4028" i="1"/>
  <c r="B4028" i="1"/>
  <c r="L4028" i="1" s="1"/>
  <c r="A4028" i="1"/>
  <c r="M4027" i="1"/>
  <c r="L4027" i="1"/>
  <c r="K4027" i="1"/>
  <c r="J4027" i="1"/>
  <c r="I4027" i="1"/>
  <c r="H4027" i="1"/>
  <c r="G4027" i="1"/>
  <c r="F4027" i="1"/>
  <c r="E4027" i="1"/>
  <c r="D4027" i="1"/>
  <c r="B4027" i="1"/>
  <c r="A4027" i="1"/>
  <c r="M4026" i="1"/>
  <c r="L4026" i="1"/>
  <c r="K4026" i="1"/>
  <c r="J4026" i="1"/>
  <c r="I4026" i="1"/>
  <c r="H4026" i="1"/>
  <c r="G4026" i="1"/>
  <c r="F4026" i="1"/>
  <c r="E4026" i="1"/>
  <c r="D4026" i="1"/>
  <c r="B4026" i="1"/>
  <c r="A4026" i="1"/>
  <c r="M4025" i="1"/>
  <c r="K4025" i="1"/>
  <c r="J4025" i="1"/>
  <c r="I4025" i="1"/>
  <c r="H4025" i="1"/>
  <c r="G4025" i="1"/>
  <c r="F4025" i="1"/>
  <c r="E4025" i="1"/>
  <c r="D4025" i="1"/>
  <c r="B4025" i="1"/>
  <c r="L4025" i="1" s="1"/>
  <c r="A4025" i="1"/>
  <c r="M4024" i="1"/>
  <c r="L4024" i="1"/>
  <c r="K4024" i="1"/>
  <c r="J4024" i="1"/>
  <c r="I4024" i="1"/>
  <c r="H4024" i="1"/>
  <c r="G4024" i="1"/>
  <c r="F4024" i="1"/>
  <c r="E4024" i="1"/>
  <c r="D4024" i="1"/>
  <c r="B4024" i="1"/>
  <c r="A4024" i="1"/>
  <c r="M4023" i="1"/>
  <c r="L4023" i="1"/>
  <c r="K4023" i="1"/>
  <c r="J4023" i="1"/>
  <c r="I4023" i="1"/>
  <c r="H4023" i="1"/>
  <c r="G4023" i="1"/>
  <c r="F4023" i="1"/>
  <c r="E4023" i="1"/>
  <c r="D4023" i="1"/>
  <c r="B4023" i="1"/>
  <c r="A4023" i="1"/>
  <c r="M4022" i="1"/>
  <c r="L4022" i="1"/>
  <c r="K4022" i="1"/>
  <c r="J4022" i="1"/>
  <c r="I4022" i="1"/>
  <c r="H4022" i="1"/>
  <c r="G4022" i="1"/>
  <c r="F4022" i="1"/>
  <c r="E4022" i="1"/>
  <c r="D4022" i="1"/>
  <c r="B4022" i="1"/>
  <c r="A4022" i="1"/>
  <c r="M4021" i="1"/>
  <c r="K4021" i="1"/>
  <c r="J4021" i="1"/>
  <c r="I4021" i="1"/>
  <c r="H4021" i="1"/>
  <c r="G4021" i="1"/>
  <c r="F4021" i="1"/>
  <c r="E4021" i="1"/>
  <c r="D4021" i="1"/>
  <c r="B4021" i="1"/>
  <c r="L4021" i="1" s="1"/>
  <c r="A4021" i="1"/>
  <c r="M4020" i="1"/>
  <c r="L4020" i="1"/>
  <c r="K4020" i="1"/>
  <c r="J4020" i="1"/>
  <c r="I4020" i="1"/>
  <c r="H4020" i="1"/>
  <c r="G4020" i="1"/>
  <c r="F4020" i="1"/>
  <c r="E4020" i="1"/>
  <c r="D4020" i="1"/>
  <c r="B4020" i="1"/>
  <c r="A4020" i="1"/>
  <c r="M4019" i="1"/>
  <c r="L4019" i="1"/>
  <c r="K4019" i="1"/>
  <c r="J4019" i="1"/>
  <c r="I4019" i="1"/>
  <c r="H4019" i="1"/>
  <c r="G4019" i="1"/>
  <c r="F4019" i="1"/>
  <c r="E4019" i="1"/>
  <c r="D4019" i="1"/>
  <c r="B4019" i="1"/>
  <c r="A4019" i="1"/>
  <c r="M4018" i="1"/>
  <c r="K4018" i="1"/>
  <c r="J4018" i="1"/>
  <c r="I4018" i="1"/>
  <c r="H4018" i="1"/>
  <c r="G4018" i="1"/>
  <c r="F4018" i="1"/>
  <c r="E4018" i="1"/>
  <c r="D4018" i="1"/>
  <c r="B4018" i="1"/>
  <c r="A4018" i="1"/>
  <c r="M4017" i="1"/>
  <c r="K4017" i="1"/>
  <c r="J4017" i="1"/>
  <c r="I4017" i="1"/>
  <c r="H4017" i="1"/>
  <c r="G4017" i="1"/>
  <c r="F4017" i="1"/>
  <c r="E4017" i="1"/>
  <c r="D4017" i="1"/>
  <c r="B4017" i="1"/>
  <c r="A4017" i="1"/>
  <c r="M4016" i="1"/>
  <c r="K4016" i="1"/>
  <c r="J4016" i="1"/>
  <c r="I4016" i="1"/>
  <c r="H4016" i="1"/>
  <c r="G4016" i="1"/>
  <c r="F4016" i="1"/>
  <c r="E4016" i="1"/>
  <c r="D4016" i="1"/>
  <c r="B4016" i="1"/>
  <c r="A4016" i="1"/>
  <c r="M4015" i="1"/>
  <c r="K4015" i="1"/>
  <c r="J4015" i="1"/>
  <c r="I4015" i="1"/>
  <c r="H4015" i="1"/>
  <c r="G4015" i="1"/>
  <c r="F4015" i="1"/>
  <c r="E4015" i="1"/>
  <c r="D4015" i="1"/>
  <c r="B4015" i="1"/>
  <c r="A4015" i="1"/>
  <c r="M4014" i="1"/>
  <c r="L4014" i="1"/>
  <c r="L4015" i="1" s="1"/>
  <c r="L4016" i="1" s="1"/>
  <c r="L4017" i="1" s="1"/>
  <c r="L4018" i="1" s="1"/>
  <c r="K4014" i="1"/>
  <c r="J4014" i="1"/>
  <c r="I4014" i="1"/>
  <c r="H4014" i="1"/>
  <c r="G4014" i="1"/>
  <c r="F4014" i="1"/>
  <c r="E4014" i="1"/>
  <c r="D4014" i="1"/>
  <c r="B4014" i="1"/>
  <c r="A4014" i="1"/>
  <c r="M4013" i="1"/>
  <c r="K4013" i="1"/>
  <c r="J4013" i="1"/>
  <c r="I4013" i="1"/>
  <c r="H4013" i="1"/>
  <c r="G4013" i="1"/>
  <c r="F4013" i="1"/>
  <c r="E4013" i="1"/>
  <c r="D4013" i="1"/>
  <c r="B4013" i="1"/>
  <c r="A4013" i="1"/>
  <c r="M4012" i="1"/>
  <c r="K4012" i="1"/>
  <c r="J4012" i="1"/>
  <c r="I4012" i="1"/>
  <c r="H4012" i="1"/>
  <c r="G4012" i="1"/>
  <c r="F4012" i="1"/>
  <c r="E4012" i="1"/>
  <c r="D4012" i="1"/>
  <c r="B4012" i="1"/>
  <c r="A4012" i="1"/>
  <c r="M4011" i="1"/>
  <c r="K4011" i="1"/>
  <c r="J4011" i="1"/>
  <c r="I4011" i="1"/>
  <c r="H4011" i="1"/>
  <c r="G4011" i="1"/>
  <c r="F4011" i="1"/>
  <c r="E4011" i="1"/>
  <c r="D4011" i="1"/>
  <c r="B4011" i="1"/>
  <c r="A4011" i="1"/>
  <c r="M4010" i="1"/>
  <c r="K4010" i="1"/>
  <c r="J4010" i="1"/>
  <c r="I4010" i="1"/>
  <c r="H4010" i="1"/>
  <c r="G4010" i="1"/>
  <c r="F4010" i="1"/>
  <c r="E4010" i="1"/>
  <c r="D4010" i="1"/>
  <c r="B4010" i="1"/>
  <c r="A4010" i="1"/>
  <c r="M4009" i="1"/>
  <c r="K4009" i="1"/>
  <c r="J4009" i="1"/>
  <c r="I4009" i="1"/>
  <c r="H4009" i="1"/>
  <c r="G4009" i="1"/>
  <c r="F4009" i="1"/>
  <c r="E4009" i="1"/>
  <c r="D4009" i="1"/>
  <c r="B4009" i="1"/>
  <c r="A4009" i="1"/>
  <c r="M4008" i="1"/>
  <c r="K4008" i="1"/>
  <c r="J4008" i="1"/>
  <c r="I4008" i="1"/>
  <c r="H4008" i="1"/>
  <c r="G4008" i="1"/>
  <c r="F4008" i="1"/>
  <c r="E4008" i="1"/>
  <c r="D4008" i="1"/>
  <c r="B4008" i="1"/>
  <c r="A4008" i="1"/>
  <c r="M4007" i="1"/>
  <c r="K4007" i="1"/>
  <c r="J4007" i="1"/>
  <c r="I4007" i="1"/>
  <c r="H4007" i="1"/>
  <c r="G4007" i="1"/>
  <c r="F4007" i="1"/>
  <c r="E4007" i="1"/>
  <c r="D4007" i="1"/>
  <c r="B4007" i="1"/>
  <c r="A4007" i="1"/>
  <c r="M4006" i="1"/>
  <c r="K4006" i="1"/>
  <c r="J4006" i="1"/>
  <c r="I4006" i="1"/>
  <c r="H4006" i="1"/>
  <c r="G4006" i="1"/>
  <c r="F4006" i="1"/>
  <c r="E4006" i="1"/>
  <c r="D4006" i="1"/>
  <c r="B4006" i="1"/>
  <c r="A4006" i="1"/>
  <c r="M4005" i="1"/>
  <c r="K4005" i="1"/>
  <c r="J4005" i="1"/>
  <c r="I4005" i="1"/>
  <c r="H4005" i="1"/>
  <c r="G4005" i="1"/>
  <c r="F4005" i="1"/>
  <c r="E4005" i="1"/>
  <c r="D4005" i="1"/>
  <c r="B4005" i="1"/>
  <c r="A4005" i="1"/>
  <c r="M4004" i="1"/>
  <c r="K4004" i="1"/>
  <c r="J4004" i="1"/>
  <c r="I4004" i="1"/>
  <c r="H4004" i="1"/>
  <c r="G4004" i="1"/>
  <c r="F4004" i="1"/>
  <c r="E4004" i="1"/>
  <c r="D4004" i="1"/>
  <c r="B4004" i="1"/>
  <c r="A4004" i="1"/>
  <c r="M4003" i="1"/>
  <c r="K4003" i="1"/>
  <c r="J4003" i="1"/>
  <c r="I4003" i="1"/>
  <c r="H4003" i="1"/>
  <c r="G4003" i="1"/>
  <c r="F4003" i="1"/>
  <c r="E4003" i="1"/>
  <c r="D4003" i="1"/>
  <c r="B4003" i="1"/>
  <c r="A4003" i="1"/>
  <c r="M4002" i="1"/>
  <c r="K4002" i="1"/>
  <c r="J4002" i="1"/>
  <c r="I4002" i="1"/>
  <c r="H4002" i="1"/>
  <c r="G4002" i="1"/>
  <c r="F4002" i="1"/>
  <c r="E4002" i="1"/>
  <c r="D4002" i="1"/>
  <c r="B4002" i="1"/>
  <c r="A4002" i="1"/>
  <c r="M4001" i="1"/>
  <c r="K4001" i="1"/>
  <c r="J4001" i="1"/>
  <c r="I4001" i="1"/>
  <c r="H4001" i="1"/>
  <c r="G4001" i="1"/>
  <c r="F4001" i="1"/>
  <c r="E4001" i="1"/>
  <c r="D4001" i="1"/>
  <c r="B4001" i="1"/>
  <c r="A4001" i="1"/>
  <c r="M4000" i="1"/>
  <c r="K4000" i="1"/>
  <c r="J4000" i="1"/>
  <c r="I4000" i="1"/>
  <c r="H4000" i="1"/>
  <c r="G4000" i="1"/>
  <c r="F4000" i="1"/>
  <c r="E4000" i="1"/>
  <c r="D4000" i="1"/>
  <c r="B4000" i="1"/>
  <c r="A4000" i="1"/>
  <c r="M3999" i="1"/>
  <c r="K3999" i="1"/>
  <c r="J3999" i="1"/>
  <c r="I3999" i="1"/>
  <c r="H3999" i="1"/>
  <c r="G3999" i="1"/>
  <c r="F3999" i="1"/>
  <c r="E3999" i="1"/>
  <c r="D3999" i="1"/>
  <c r="B3999" i="1"/>
  <c r="A3999" i="1"/>
  <c r="M3998" i="1"/>
  <c r="K3998" i="1"/>
  <c r="J3998" i="1"/>
  <c r="I3998" i="1"/>
  <c r="H3998" i="1"/>
  <c r="G3998" i="1"/>
  <c r="F3998" i="1"/>
  <c r="E3998" i="1"/>
  <c r="D3998" i="1"/>
  <c r="B3998" i="1"/>
  <c r="A3998" i="1"/>
  <c r="M3997" i="1"/>
  <c r="K3997" i="1"/>
  <c r="J3997" i="1"/>
  <c r="I3997" i="1"/>
  <c r="H3997" i="1"/>
  <c r="G3997" i="1"/>
  <c r="F3997" i="1"/>
  <c r="E3997" i="1"/>
  <c r="D3997" i="1"/>
  <c r="B3997" i="1"/>
  <c r="A3997" i="1"/>
  <c r="M3996" i="1"/>
  <c r="K3996" i="1"/>
  <c r="J3996" i="1"/>
  <c r="I3996" i="1"/>
  <c r="H3996" i="1"/>
  <c r="G3996" i="1"/>
  <c r="F3996" i="1"/>
  <c r="E3996" i="1"/>
  <c r="D3996" i="1"/>
  <c r="B3996" i="1"/>
  <c r="L3996" i="1" s="1"/>
  <c r="L3997" i="1" s="1"/>
  <c r="L3998" i="1" s="1"/>
  <c r="L3999" i="1" s="1"/>
  <c r="L4000" i="1" s="1"/>
  <c r="L4001" i="1" s="1"/>
  <c r="L4002" i="1" s="1"/>
  <c r="L4003" i="1" s="1"/>
  <c r="L4004" i="1" s="1"/>
  <c r="L4005" i="1" s="1"/>
  <c r="L4006" i="1" s="1"/>
  <c r="L4007" i="1" s="1"/>
  <c r="L4008" i="1" s="1"/>
  <c r="L4009" i="1" s="1"/>
  <c r="L4010" i="1" s="1"/>
  <c r="L4011" i="1" s="1"/>
  <c r="L4012" i="1" s="1"/>
  <c r="L4013" i="1" s="1"/>
  <c r="A3996" i="1"/>
  <c r="M3995" i="1"/>
  <c r="L3995" i="1"/>
  <c r="K3995" i="1"/>
  <c r="J3995" i="1"/>
  <c r="I3995" i="1"/>
  <c r="H3995" i="1"/>
  <c r="G3995" i="1"/>
  <c r="F3995" i="1"/>
  <c r="E3995" i="1"/>
  <c r="D3995" i="1"/>
  <c r="B3995" i="1"/>
  <c r="A3995" i="1"/>
  <c r="M3994" i="1"/>
  <c r="L3994" i="1"/>
  <c r="K3994" i="1"/>
  <c r="J3994" i="1"/>
  <c r="I3994" i="1"/>
  <c r="H3994" i="1"/>
  <c r="G3994" i="1"/>
  <c r="F3994" i="1"/>
  <c r="E3994" i="1"/>
  <c r="D3994" i="1"/>
  <c r="B3994" i="1"/>
  <c r="A3994" i="1"/>
  <c r="M3993" i="1"/>
  <c r="K3993" i="1"/>
  <c r="J3993" i="1"/>
  <c r="I3993" i="1"/>
  <c r="H3993" i="1"/>
  <c r="G3993" i="1"/>
  <c r="F3993" i="1"/>
  <c r="E3993" i="1"/>
  <c r="D3993" i="1"/>
  <c r="B3993" i="1"/>
  <c r="L3993" i="1" s="1"/>
  <c r="A3993" i="1"/>
  <c r="M3992" i="1"/>
  <c r="L3992" i="1"/>
  <c r="K3992" i="1"/>
  <c r="J3992" i="1"/>
  <c r="I3992" i="1"/>
  <c r="H3992" i="1"/>
  <c r="G3992" i="1"/>
  <c r="F3992" i="1"/>
  <c r="E3992" i="1"/>
  <c r="D3992" i="1"/>
  <c r="B3992" i="1"/>
  <c r="A3992" i="1"/>
  <c r="M3991" i="1"/>
  <c r="L3991" i="1"/>
  <c r="K3991" i="1"/>
  <c r="J3991" i="1"/>
  <c r="I3991" i="1"/>
  <c r="H3991" i="1"/>
  <c r="G3991" i="1"/>
  <c r="F3991" i="1"/>
  <c r="E3991" i="1"/>
  <c r="D3991" i="1"/>
  <c r="B3991" i="1"/>
  <c r="A3991" i="1"/>
  <c r="M3990" i="1"/>
  <c r="L3990" i="1"/>
  <c r="K3990" i="1"/>
  <c r="J3990" i="1"/>
  <c r="I3990" i="1"/>
  <c r="H3990" i="1"/>
  <c r="G3990" i="1"/>
  <c r="F3990" i="1"/>
  <c r="E3990" i="1"/>
  <c r="D3990" i="1"/>
  <c r="B3990" i="1"/>
  <c r="A3990" i="1"/>
  <c r="M3989" i="1"/>
  <c r="K3989" i="1"/>
  <c r="J3989" i="1"/>
  <c r="I3989" i="1"/>
  <c r="H3989" i="1"/>
  <c r="G3989" i="1"/>
  <c r="F3989" i="1"/>
  <c r="E3989" i="1"/>
  <c r="D3989" i="1"/>
  <c r="B3989" i="1"/>
  <c r="L3989" i="1" s="1"/>
  <c r="A3989" i="1"/>
  <c r="M3988" i="1"/>
  <c r="K3988" i="1"/>
  <c r="J3988" i="1"/>
  <c r="I3988" i="1"/>
  <c r="H3988" i="1"/>
  <c r="G3988" i="1"/>
  <c r="F3988" i="1"/>
  <c r="E3988" i="1"/>
  <c r="D3988" i="1"/>
  <c r="B3988" i="1"/>
  <c r="L3988" i="1" s="1"/>
  <c r="A3988" i="1"/>
  <c r="M3987" i="1"/>
  <c r="L3987" i="1"/>
  <c r="K3987" i="1"/>
  <c r="J3987" i="1"/>
  <c r="I3987" i="1"/>
  <c r="H3987" i="1"/>
  <c r="G3987" i="1"/>
  <c r="F3987" i="1"/>
  <c r="E3987" i="1"/>
  <c r="D3987" i="1"/>
  <c r="B3987" i="1"/>
  <c r="A3987" i="1"/>
  <c r="M3986" i="1"/>
  <c r="L3986" i="1"/>
  <c r="K3986" i="1"/>
  <c r="J3986" i="1"/>
  <c r="I3986" i="1"/>
  <c r="H3986" i="1"/>
  <c r="G3986" i="1"/>
  <c r="F3986" i="1"/>
  <c r="E3986" i="1"/>
  <c r="D3986" i="1"/>
  <c r="B3986" i="1"/>
  <c r="A3986" i="1"/>
  <c r="M3985" i="1"/>
  <c r="K3985" i="1"/>
  <c r="J3985" i="1"/>
  <c r="I3985" i="1"/>
  <c r="H3985" i="1"/>
  <c r="G3985" i="1"/>
  <c r="F3985" i="1"/>
  <c r="E3985" i="1"/>
  <c r="D3985" i="1"/>
  <c r="B3985" i="1"/>
  <c r="L3985" i="1" s="1"/>
  <c r="A3985" i="1"/>
  <c r="M3984" i="1"/>
  <c r="L3984" i="1"/>
  <c r="K3984" i="1"/>
  <c r="J3984" i="1"/>
  <c r="I3984" i="1"/>
  <c r="H3984" i="1"/>
  <c r="G3984" i="1"/>
  <c r="F3984" i="1"/>
  <c r="E3984" i="1"/>
  <c r="D3984" i="1"/>
  <c r="B3984" i="1"/>
  <c r="A3984" i="1"/>
  <c r="M3983" i="1"/>
  <c r="L3983" i="1"/>
  <c r="K3983" i="1"/>
  <c r="J3983" i="1"/>
  <c r="I3983" i="1"/>
  <c r="H3983" i="1"/>
  <c r="G3983" i="1"/>
  <c r="F3983" i="1"/>
  <c r="E3983" i="1"/>
  <c r="D3983" i="1"/>
  <c r="B3983" i="1"/>
  <c r="A3983" i="1"/>
  <c r="M3982" i="1"/>
  <c r="L3982" i="1"/>
  <c r="K3982" i="1"/>
  <c r="J3982" i="1"/>
  <c r="I3982" i="1"/>
  <c r="H3982" i="1"/>
  <c r="G3982" i="1"/>
  <c r="F3982" i="1"/>
  <c r="E3982" i="1"/>
  <c r="D3982" i="1"/>
  <c r="B3982" i="1"/>
  <c r="A3982" i="1"/>
  <c r="M3981" i="1"/>
  <c r="K3981" i="1"/>
  <c r="J3981" i="1"/>
  <c r="I3981" i="1"/>
  <c r="H3981" i="1"/>
  <c r="G3981" i="1"/>
  <c r="F3981" i="1"/>
  <c r="E3981" i="1"/>
  <c r="D3981" i="1"/>
  <c r="B3981" i="1"/>
  <c r="L3981" i="1" s="1"/>
  <c r="A3981" i="1"/>
  <c r="M3980" i="1"/>
  <c r="L3980" i="1"/>
  <c r="K3980" i="1"/>
  <c r="J3980" i="1"/>
  <c r="I3980" i="1"/>
  <c r="H3980" i="1"/>
  <c r="G3980" i="1"/>
  <c r="F3980" i="1"/>
  <c r="E3980" i="1"/>
  <c r="D3980" i="1"/>
  <c r="B3980" i="1"/>
  <c r="A3980" i="1"/>
  <c r="M3979" i="1"/>
  <c r="L3979" i="1"/>
  <c r="K3979" i="1"/>
  <c r="J3979" i="1"/>
  <c r="I3979" i="1"/>
  <c r="H3979" i="1"/>
  <c r="G3979" i="1"/>
  <c r="F3979" i="1"/>
  <c r="E3979" i="1"/>
  <c r="D3979" i="1"/>
  <c r="B3979" i="1"/>
  <c r="A3979" i="1"/>
  <c r="M3978" i="1"/>
  <c r="L3978" i="1"/>
  <c r="K3978" i="1"/>
  <c r="J3978" i="1"/>
  <c r="I3978" i="1"/>
  <c r="H3978" i="1"/>
  <c r="G3978" i="1"/>
  <c r="F3978" i="1"/>
  <c r="E3978" i="1"/>
  <c r="D3978" i="1"/>
  <c r="B3978" i="1"/>
  <c r="A3978" i="1"/>
  <c r="M3977" i="1"/>
  <c r="K3977" i="1"/>
  <c r="J3977" i="1"/>
  <c r="I3977" i="1"/>
  <c r="H3977" i="1"/>
  <c r="G3977" i="1"/>
  <c r="F3977" i="1"/>
  <c r="E3977" i="1"/>
  <c r="D3977" i="1"/>
  <c r="B3977" i="1"/>
  <c r="A3977" i="1"/>
  <c r="M3976" i="1"/>
  <c r="K3976" i="1"/>
  <c r="J3976" i="1"/>
  <c r="I3976" i="1"/>
  <c r="H3976" i="1"/>
  <c r="G3976" i="1"/>
  <c r="F3976" i="1"/>
  <c r="E3976" i="1"/>
  <c r="D3976" i="1"/>
  <c r="B3976" i="1"/>
  <c r="A3976" i="1"/>
  <c r="M3975" i="1"/>
  <c r="K3975" i="1"/>
  <c r="J3975" i="1"/>
  <c r="I3975" i="1"/>
  <c r="H3975" i="1"/>
  <c r="G3975" i="1"/>
  <c r="F3975" i="1"/>
  <c r="E3975" i="1"/>
  <c r="D3975" i="1"/>
  <c r="B3975" i="1"/>
  <c r="A3975" i="1"/>
  <c r="M3974" i="1"/>
  <c r="K3974" i="1"/>
  <c r="J3974" i="1"/>
  <c r="I3974" i="1"/>
  <c r="H3974" i="1"/>
  <c r="G3974" i="1"/>
  <c r="F3974" i="1"/>
  <c r="E3974" i="1"/>
  <c r="D3974" i="1"/>
  <c r="B3974" i="1"/>
  <c r="A3974" i="1"/>
  <c r="M3973" i="1"/>
  <c r="K3973" i="1"/>
  <c r="J3973" i="1"/>
  <c r="I3973" i="1"/>
  <c r="H3973" i="1"/>
  <c r="G3973" i="1"/>
  <c r="F3973" i="1"/>
  <c r="E3973" i="1"/>
  <c r="D3973" i="1"/>
  <c r="B3973" i="1"/>
  <c r="A3973" i="1"/>
  <c r="M3972" i="1"/>
  <c r="K3972" i="1"/>
  <c r="J3972" i="1"/>
  <c r="I3972" i="1"/>
  <c r="H3972" i="1"/>
  <c r="G3972" i="1"/>
  <c r="F3972" i="1"/>
  <c r="E3972" i="1"/>
  <c r="D3972" i="1"/>
  <c r="B3972" i="1"/>
  <c r="A3972" i="1"/>
  <c r="M3971" i="1"/>
  <c r="K3971" i="1"/>
  <c r="J3971" i="1"/>
  <c r="I3971" i="1"/>
  <c r="H3971" i="1"/>
  <c r="G3971" i="1"/>
  <c r="F3971" i="1"/>
  <c r="E3971" i="1"/>
  <c r="D3971" i="1"/>
  <c r="B3971" i="1"/>
  <c r="A3971" i="1"/>
  <c r="M3970" i="1"/>
  <c r="K3970" i="1"/>
  <c r="J3970" i="1"/>
  <c r="I3970" i="1"/>
  <c r="H3970" i="1"/>
  <c r="G3970" i="1"/>
  <c r="F3970" i="1"/>
  <c r="E3970" i="1"/>
  <c r="D3970" i="1"/>
  <c r="B3970" i="1"/>
  <c r="A3970" i="1"/>
  <c r="M3969" i="1"/>
  <c r="K3969" i="1"/>
  <c r="J3969" i="1"/>
  <c r="I3969" i="1"/>
  <c r="H3969" i="1"/>
  <c r="G3969" i="1"/>
  <c r="F3969" i="1"/>
  <c r="E3969" i="1"/>
  <c r="D3969" i="1"/>
  <c r="B3969" i="1"/>
  <c r="A3969" i="1"/>
  <c r="M3968" i="1"/>
  <c r="K3968" i="1"/>
  <c r="J3968" i="1"/>
  <c r="I3968" i="1"/>
  <c r="H3968" i="1"/>
  <c r="G3968" i="1"/>
  <c r="F3968" i="1"/>
  <c r="E3968" i="1"/>
  <c r="D3968" i="1"/>
  <c r="B3968" i="1"/>
  <c r="A3968" i="1"/>
  <c r="M3967" i="1"/>
  <c r="K3967" i="1"/>
  <c r="J3967" i="1"/>
  <c r="I3967" i="1"/>
  <c r="H3967" i="1"/>
  <c r="G3967" i="1"/>
  <c r="F3967" i="1"/>
  <c r="E3967" i="1"/>
  <c r="D3967" i="1"/>
  <c r="B3967" i="1"/>
  <c r="A3967" i="1"/>
  <c r="M3966" i="1"/>
  <c r="K3966" i="1"/>
  <c r="J3966" i="1"/>
  <c r="I3966" i="1"/>
  <c r="H3966" i="1"/>
  <c r="G3966" i="1"/>
  <c r="F3966" i="1"/>
  <c r="E3966" i="1"/>
  <c r="D3966" i="1"/>
  <c r="B3966" i="1"/>
  <c r="A3966" i="1"/>
  <c r="M3965" i="1"/>
  <c r="K3965" i="1"/>
  <c r="J3965" i="1"/>
  <c r="I3965" i="1"/>
  <c r="H3965" i="1"/>
  <c r="G3965" i="1"/>
  <c r="F3965" i="1"/>
  <c r="E3965" i="1"/>
  <c r="D3965" i="1"/>
  <c r="B3965" i="1"/>
  <c r="A3965" i="1"/>
  <c r="M3964" i="1"/>
  <c r="K3964" i="1"/>
  <c r="J3964" i="1"/>
  <c r="I3964" i="1"/>
  <c r="H3964" i="1"/>
  <c r="G3964" i="1"/>
  <c r="F3964" i="1"/>
  <c r="E3964" i="1"/>
  <c r="D3964" i="1"/>
  <c r="B3964" i="1"/>
  <c r="A3964" i="1"/>
  <c r="M3963" i="1"/>
  <c r="L3963" i="1"/>
  <c r="L3964" i="1" s="1"/>
  <c r="L3965" i="1" s="1"/>
  <c r="L3966" i="1" s="1"/>
  <c r="L3967" i="1" s="1"/>
  <c r="L3968" i="1" s="1"/>
  <c r="L3969" i="1" s="1"/>
  <c r="L3970" i="1" s="1"/>
  <c r="L3971" i="1" s="1"/>
  <c r="L3972" i="1" s="1"/>
  <c r="L3973" i="1" s="1"/>
  <c r="L3974" i="1" s="1"/>
  <c r="L3975" i="1" s="1"/>
  <c r="L3976" i="1" s="1"/>
  <c r="L3977" i="1" s="1"/>
  <c r="K3963" i="1"/>
  <c r="J3963" i="1"/>
  <c r="I3963" i="1"/>
  <c r="H3963" i="1"/>
  <c r="G3963" i="1"/>
  <c r="F3963" i="1"/>
  <c r="E3963" i="1"/>
  <c r="D3963" i="1"/>
  <c r="B3963" i="1"/>
  <c r="A3963" i="1"/>
  <c r="M3962" i="1"/>
  <c r="L3962" i="1"/>
  <c r="K3962" i="1"/>
  <c r="J3962" i="1"/>
  <c r="I3962" i="1"/>
  <c r="H3962" i="1"/>
  <c r="G3962" i="1"/>
  <c r="F3962" i="1"/>
  <c r="E3962" i="1"/>
  <c r="D3962" i="1"/>
  <c r="B3962" i="1"/>
  <c r="A3962" i="1"/>
  <c r="M3961" i="1"/>
  <c r="K3961" i="1"/>
  <c r="J3961" i="1"/>
  <c r="I3961" i="1"/>
  <c r="H3961" i="1"/>
  <c r="G3961" i="1"/>
  <c r="F3961" i="1"/>
  <c r="E3961" i="1"/>
  <c r="D3961" i="1"/>
  <c r="B3961" i="1"/>
  <c r="A3961" i="1"/>
  <c r="M3960" i="1"/>
  <c r="K3960" i="1"/>
  <c r="J3960" i="1"/>
  <c r="I3960" i="1"/>
  <c r="H3960" i="1"/>
  <c r="G3960" i="1"/>
  <c r="F3960" i="1"/>
  <c r="E3960" i="1"/>
  <c r="D3960" i="1"/>
  <c r="B3960" i="1"/>
  <c r="A3960" i="1"/>
  <c r="M3959" i="1"/>
  <c r="K3959" i="1"/>
  <c r="J3959" i="1"/>
  <c r="I3959" i="1"/>
  <c r="H3959" i="1"/>
  <c r="G3959" i="1"/>
  <c r="F3959" i="1"/>
  <c r="E3959" i="1"/>
  <c r="D3959" i="1"/>
  <c r="B3959" i="1"/>
  <c r="A3959" i="1"/>
  <c r="M3958" i="1"/>
  <c r="K3958" i="1"/>
  <c r="J3958" i="1"/>
  <c r="I3958" i="1"/>
  <c r="H3958" i="1"/>
  <c r="G3958" i="1"/>
  <c r="F3958" i="1"/>
  <c r="E3958" i="1"/>
  <c r="D3958" i="1"/>
  <c r="B3958" i="1"/>
  <c r="A3958" i="1"/>
  <c r="M3957" i="1"/>
  <c r="K3957" i="1"/>
  <c r="J3957" i="1"/>
  <c r="I3957" i="1"/>
  <c r="H3957" i="1"/>
  <c r="G3957" i="1"/>
  <c r="F3957" i="1"/>
  <c r="E3957" i="1"/>
  <c r="D3957" i="1"/>
  <c r="B3957" i="1"/>
  <c r="A3957" i="1"/>
  <c r="M3956" i="1"/>
  <c r="K3956" i="1"/>
  <c r="J3956" i="1"/>
  <c r="I3956" i="1"/>
  <c r="H3956" i="1"/>
  <c r="G3956" i="1"/>
  <c r="F3956" i="1"/>
  <c r="E3956" i="1"/>
  <c r="D3956" i="1"/>
  <c r="B3956" i="1"/>
  <c r="L3956" i="1" s="1"/>
  <c r="L3957" i="1" s="1"/>
  <c r="L3958" i="1" s="1"/>
  <c r="L3959" i="1" s="1"/>
  <c r="L3960" i="1" s="1"/>
  <c r="L3961" i="1" s="1"/>
  <c r="A3956" i="1"/>
  <c r="M3955" i="1"/>
  <c r="L3955" i="1"/>
  <c r="K3955" i="1"/>
  <c r="J3955" i="1"/>
  <c r="I3955" i="1"/>
  <c r="H3955" i="1"/>
  <c r="G3955" i="1"/>
  <c r="F3955" i="1"/>
  <c r="E3955" i="1"/>
  <c r="D3955" i="1"/>
  <c r="B3955" i="1"/>
  <c r="A3955" i="1"/>
  <c r="M3954" i="1"/>
  <c r="L3954" i="1"/>
  <c r="K3954" i="1"/>
  <c r="J3954" i="1"/>
  <c r="I3954" i="1"/>
  <c r="H3954" i="1"/>
  <c r="G3954" i="1"/>
  <c r="F3954" i="1"/>
  <c r="E3954" i="1"/>
  <c r="D3954" i="1"/>
  <c r="B3954" i="1"/>
  <c r="A3954" i="1"/>
  <c r="M3953" i="1"/>
  <c r="K3953" i="1"/>
  <c r="J3953" i="1"/>
  <c r="I3953" i="1"/>
  <c r="H3953" i="1"/>
  <c r="G3953" i="1"/>
  <c r="F3953" i="1"/>
  <c r="E3953" i="1"/>
  <c r="D3953" i="1"/>
  <c r="B3953" i="1"/>
  <c r="L3953" i="1" s="1"/>
  <c r="A3953" i="1"/>
  <c r="M3952" i="1"/>
  <c r="K3952" i="1"/>
  <c r="J3952" i="1"/>
  <c r="I3952" i="1"/>
  <c r="H3952" i="1"/>
  <c r="G3952" i="1"/>
  <c r="F3952" i="1"/>
  <c r="E3952" i="1"/>
  <c r="D3952" i="1"/>
  <c r="B3952" i="1"/>
  <c r="L3952" i="1" s="1"/>
  <c r="A3952" i="1"/>
  <c r="M3951" i="1"/>
  <c r="L3951" i="1"/>
  <c r="K3951" i="1"/>
  <c r="J3951" i="1"/>
  <c r="I3951" i="1"/>
  <c r="H3951" i="1"/>
  <c r="G3951" i="1"/>
  <c r="F3951" i="1"/>
  <c r="E3951" i="1"/>
  <c r="D3951" i="1"/>
  <c r="B3951" i="1"/>
  <c r="A3951" i="1"/>
  <c r="M3950" i="1"/>
  <c r="L3950" i="1"/>
  <c r="K3950" i="1"/>
  <c r="J3950" i="1"/>
  <c r="I3950" i="1"/>
  <c r="H3950" i="1"/>
  <c r="G3950" i="1"/>
  <c r="F3950" i="1"/>
  <c r="E3950" i="1"/>
  <c r="D3950" i="1"/>
  <c r="B3950" i="1"/>
  <c r="A3950" i="1"/>
  <c r="M3949" i="1"/>
  <c r="K3949" i="1"/>
  <c r="J3949" i="1"/>
  <c r="I3949" i="1"/>
  <c r="H3949" i="1"/>
  <c r="G3949" i="1"/>
  <c r="F3949" i="1"/>
  <c r="E3949" i="1"/>
  <c r="D3949" i="1"/>
  <c r="B3949" i="1"/>
  <c r="L3949" i="1" s="1"/>
  <c r="A3949" i="1"/>
  <c r="M3948" i="1"/>
  <c r="L3948" i="1"/>
  <c r="K3948" i="1"/>
  <c r="J3948" i="1"/>
  <c r="I3948" i="1"/>
  <c r="H3948" i="1"/>
  <c r="G3948" i="1"/>
  <c r="F3948" i="1"/>
  <c r="E3948" i="1"/>
  <c r="D3948" i="1"/>
  <c r="B3948" i="1"/>
  <c r="A3948" i="1"/>
  <c r="M3947" i="1"/>
  <c r="L3947" i="1"/>
  <c r="K3947" i="1"/>
  <c r="J3947" i="1"/>
  <c r="I3947" i="1"/>
  <c r="H3947" i="1"/>
  <c r="G3947" i="1"/>
  <c r="F3947" i="1"/>
  <c r="E3947" i="1"/>
  <c r="D3947" i="1"/>
  <c r="B3947" i="1"/>
  <c r="A3947" i="1"/>
  <c r="M3946" i="1"/>
  <c r="L3946" i="1"/>
  <c r="K3946" i="1"/>
  <c r="J3946" i="1"/>
  <c r="I3946" i="1"/>
  <c r="H3946" i="1"/>
  <c r="G3946" i="1"/>
  <c r="F3946" i="1"/>
  <c r="E3946" i="1"/>
  <c r="D3946" i="1"/>
  <c r="B3946" i="1"/>
  <c r="A3946" i="1"/>
  <c r="M3945" i="1"/>
  <c r="K3945" i="1"/>
  <c r="J3945" i="1"/>
  <c r="I3945" i="1"/>
  <c r="H3945" i="1"/>
  <c r="G3945" i="1"/>
  <c r="F3945" i="1"/>
  <c r="E3945" i="1"/>
  <c r="D3945" i="1"/>
  <c r="B3945" i="1"/>
  <c r="L3945" i="1" s="1"/>
  <c r="A3945" i="1"/>
  <c r="M3944" i="1"/>
  <c r="K3944" i="1"/>
  <c r="J3944" i="1"/>
  <c r="I3944" i="1"/>
  <c r="H3944" i="1"/>
  <c r="G3944" i="1"/>
  <c r="F3944" i="1"/>
  <c r="E3944" i="1"/>
  <c r="D3944" i="1"/>
  <c r="B3944" i="1"/>
  <c r="L3944" i="1" s="1"/>
  <c r="A3944" i="1"/>
  <c r="M3943" i="1"/>
  <c r="L3943" i="1"/>
  <c r="K3943" i="1"/>
  <c r="J3943" i="1"/>
  <c r="I3943" i="1"/>
  <c r="H3943" i="1"/>
  <c r="G3943" i="1"/>
  <c r="F3943" i="1"/>
  <c r="E3943" i="1"/>
  <c r="D3943" i="1"/>
  <c r="B3943" i="1"/>
  <c r="A3943" i="1"/>
  <c r="M3942" i="1"/>
  <c r="L3942" i="1"/>
  <c r="K3942" i="1"/>
  <c r="J3942" i="1"/>
  <c r="I3942" i="1"/>
  <c r="H3942" i="1"/>
  <c r="G3942" i="1"/>
  <c r="F3942" i="1"/>
  <c r="E3942" i="1"/>
  <c r="D3942" i="1"/>
  <c r="B3942" i="1"/>
  <c r="A3942" i="1"/>
  <c r="M3941" i="1"/>
  <c r="K3941" i="1"/>
  <c r="J3941" i="1"/>
  <c r="I3941" i="1"/>
  <c r="H3941" i="1"/>
  <c r="G3941" i="1"/>
  <c r="F3941" i="1"/>
  <c r="E3941" i="1"/>
  <c r="D3941" i="1"/>
  <c r="B3941" i="1"/>
  <c r="L3941" i="1" s="1"/>
  <c r="A3941" i="1"/>
  <c r="M3940" i="1"/>
  <c r="K3940" i="1"/>
  <c r="J3940" i="1"/>
  <c r="I3940" i="1"/>
  <c r="H3940" i="1"/>
  <c r="G3940" i="1"/>
  <c r="F3940" i="1"/>
  <c r="E3940" i="1"/>
  <c r="D3940" i="1"/>
  <c r="B3940" i="1"/>
  <c r="L3940" i="1" s="1"/>
  <c r="A3940" i="1"/>
  <c r="M3939" i="1"/>
  <c r="L3939" i="1"/>
  <c r="K3939" i="1"/>
  <c r="J3939" i="1"/>
  <c r="I3939" i="1"/>
  <c r="H3939" i="1"/>
  <c r="G3939" i="1"/>
  <c r="F3939" i="1"/>
  <c r="E3939" i="1"/>
  <c r="D3939" i="1"/>
  <c r="B3939" i="1"/>
  <c r="A3939" i="1"/>
  <c r="M3938" i="1"/>
  <c r="L3938" i="1"/>
  <c r="K3938" i="1"/>
  <c r="J3938" i="1"/>
  <c r="I3938" i="1"/>
  <c r="H3938" i="1"/>
  <c r="G3938" i="1"/>
  <c r="F3938" i="1"/>
  <c r="E3938" i="1"/>
  <c r="D3938" i="1"/>
  <c r="B3938" i="1"/>
  <c r="A3938" i="1"/>
  <c r="M3937" i="1"/>
  <c r="K3937" i="1"/>
  <c r="J3937" i="1"/>
  <c r="I3937" i="1"/>
  <c r="H3937" i="1"/>
  <c r="G3937" i="1"/>
  <c r="F3937" i="1"/>
  <c r="E3937" i="1"/>
  <c r="D3937" i="1"/>
  <c r="B3937" i="1"/>
  <c r="L3937" i="1" s="1"/>
  <c r="A3937" i="1"/>
  <c r="M3936" i="1"/>
  <c r="K3936" i="1"/>
  <c r="J3936" i="1"/>
  <c r="I3936" i="1"/>
  <c r="H3936" i="1"/>
  <c r="G3936" i="1"/>
  <c r="F3936" i="1"/>
  <c r="E3936" i="1"/>
  <c r="D3936" i="1"/>
  <c r="B3936" i="1"/>
  <c r="A3936" i="1"/>
  <c r="M3935" i="1"/>
  <c r="K3935" i="1"/>
  <c r="J3935" i="1"/>
  <c r="I3935" i="1"/>
  <c r="H3935" i="1"/>
  <c r="G3935" i="1"/>
  <c r="F3935" i="1"/>
  <c r="E3935" i="1"/>
  <c r="D3935" i="1"/>
  <c r="B3935" i="1"/>
  <c r="A3935" i="1"/>
  <c r="M3934" i="1"/>
  <c r="L3934" i="1"/>
  <c r="L3935" i="1" s="1"/>
  <c r="L3936" i="1" s="1"/>
  <c r="K3934" i="1"/>
  <c r="J3934" i="1"/>
  <c r="I3934" i="1"/>
  <c r="H3934" i="1"/>
  <c r="G3934" i="1"/>
  <c r="F3934" i="1"/>
  <c r="E3934" i="1"/>
  <c r="D3934" i="1"/>
  <c r="B3934" i="1"/>
  <c r="A3934" i="1"/>
  <c r="M3933" i="1"/>
  <c r="K3933" i="1"/>
  <c r="J3933" i="1"/>
  <c r="I3933" i="1"/>
  <c r="H3933" i="1"/>
  <c r="G3933" i="1"/>
  <c r="F3933" i="1"/>
  <c r="E3933" i="1"/>
  <c r="D3933" i="1"/>
  <c r="B3933" i="1"/>
  <c r="A3933" i="1"/>
  <c r="M3932" i="1"/>
  <c r="K3932" i="1"/>
  <c r="J3932" i="1"/>
  <c r="I3932" i="1"/>
  <c r="H3932" i="1"/>
  <c r="G3932" i="1"/>
  <c r="F3932" i="1"/>
  <c r="E3932" i="1"/>
  <c r="D3932" i="1"/>
  <c r="B3932" i="1"/>
  <c r="A3932" i="1"/>
  <c r="M3931" i="1"/>
  <c r="K3931" i="1"/>
  <c r="J3931" i="1"/>
  <c r="I3931" i="1"/>
  <c r="H3931" i="1"/>
  <c r="G3931" i="1"/>
  <c r="F3931" i="1"/>
  <c r="E3931" i="1"/>
  <c r="D3931" i="1"/>
  <c r="B3931" i="1"/>
  <c r="A3931" i="1"/>
  <c r="M3930" i="1"/>
  <c r="K3930" i="1"/>
  <c r="J3930" i="1"/>
  <c r="I3930" i="1"/>
  <c r="H3930" i="1"/>
  <c r="G3930" i="1"/>
  <c r="F3930" i="1"/>
  <c r="E3930" i="1"/>
  <c r="D3930" i="1"/>
  <c r="B3930" i="1"/>
  <c r="A3930" i="1"/>
  <c r="M3929" i="1"/>
  <c r="K3929" i="1"/>
  <c r="J3929" i="1"/>
  <c r="I3929" i="1"/>
  <c r="H3929" i="1"/>
  <c r="G3929" i="1"/>
  <c r="F3929" i="1"/>
  <c r="E3929" i="1"/>
  <c r="D3929" i="1"/>
  <c r="B3929" i="1"/>
  <c r="A3929" i="1"/>
  <c r="M3928" i="1"/>
  <c r="K3928" i="1"/>
  <c r="J3928" i="1"/>
  <c r="I3928" i="1"/>
  <c r="H3928" i="1"/>
  <c r="G3928" i="1"/>
  <c r="F3928" i="1"/>
  <c r="E3928" i="1"/>
  <c r="D3928" i="1"/>
  <c r="B3928" i="1"/>
  <c r="A3928" i="1"/>
  <c r="M3927" i="1"/>
  <c r="L3927" i="1"/>
  <c r="L3928" i="1" s="1"/>
  <c r="L3929" i="1" s="1"/>
  <c r="L3930" i="1" s="1"/>
  <c r="L3931" i="1" s="1"/>
  <c r="L3932" i="1" s="1"/>
  <c r="L3933" i="1" s="1"/>
  <c r="K3927" i="1"/>
  <c r="J3927" i="1"/>
  <c r="I3927" i="1"/>
  <c r="H3927" i="1"/>
  <c r="G3927" i="1"/>
  <c r="F3927" i="1"/>
  <c r="E3927" i="1"/>
  <c r="D3927" i="1"/>
  <c r="B3927" i="1"/>
  <c r="A3927" i="1"/>
  <c r="M3926" i="1"/>
  <c r="K3926" i="1"/>
  <c r="J3926" i="1"/>
  <c r="I3926" i="1"/>
  <c r="H3926" i="1"/>
  <c r="G3926" i="1"/>
  <c r="F3926" i="1"/>
  <c r="E3926" i="1"/>
  <c r="D3926" i="1"/>
  <c r="B3926" i="1"/>
  <c r="A3926" i="1"/>
  <c r="M3925" i="1"/>
  <c r="K3925" i="1"/>
  <c r="J3925" i="1"/>
  <c r="I3925" i="1"/>
  <c r="H3925" i="1"/>
  <c r="G3925" i="1"/>
  <c r="F3925" i="1"/>
  <c r="E3925" i="1"/>
  <c r="D3925" i="1"/>
  <c r="B3925" i="1"/>
  <c r="A3925" i="1"/>
  <c r="M3924" i="1"/>
  <c r="K3924" i="1"/>
  <c r="J3924" i="1"/>
  <c r="I3924" i="1"/>
  <c r="H3924" i="1"/>
  <c r="G3924" i="1"/>
  <c r="F3924" i="1"/>
  <c r="E3924" i="1"/>
  <c r="D3924" i="1"/>
  <c r="B3924" i="1"/>
  <c r="A3924" i="1"/>
  <c r="M3923" i="1"/>
  <c r="K3923" i="1"/>
  <c r="J3923" i="1"/>
  <c r="I3923" i="1"/>
  <c r="H3923" i="1"/>
  <c r="G3923" i="1"/>
  <c r="F3923" i="1"/>
  <c r="E3923" i="1"/>
  <c r="D3923" i="1"/>
  <c r="B3923" i="1"/>
  <c r="A3923" i="1"/>
  <c r="M3922" i="1"/>
  <c r="K3922" i="1"/>
  <c r="J3922" i="1"/>
  <c r="I3922" i="1"/>
  <c r="H3922" i="1"/>
  <c r="G3922" i="1"/>
  <c r="F3922" i="1"/>
  <c r="E3922" i="1"/>
  <c r="D3922" i="1"/>
  <c r="B3922" i="1"/>
  <c r="A3922" i="1"/>
  <c r="M3921" i="1"/>
  <c r="K3921" i="1"/>
  <c r="J3921" i="1"/>
  <c r="I3921" i="1"/>
  <c r="H3921" i="1"/>
  <c r="G3921" i="1"/>
  <c r="F3921" i="1"/>
  <c r="E3921" i="1"/>
  <c r="D3921" i="1"/>
  <c r="B3921" i="1"/>
  <c r="A3921" i="1"/>
  <c r="M3920" i="1"/>
  <c r="L3920" i="1"/>
  <c r="L3921" i="1" s="1"/>
  <c r="L3922" i="1" s="1"/>
  <c r="L3923" i="1" s="1"/>
  <c r="L3924" i="1" s="1"/>
  <c r="L3925" i="1" s="1"/>
  <c r="L3926" i="1" s="1"/>
  <c r="K3920" i="1"/>
  <c r="J3920" i="1"/>
  <c r="I3920" i="1"/>
  <c r="H3920" i="1"/>
  <c r="G3920" i="1"/>
  <c r="F3920" i="1"/>
  <c r="E3920" i="1"/>
  <c r="D3920" i="1"/>
  <c r="B3920" i="1"/>
  <c r="A3920" i="1"/>
  <c r="M3919" i="1"/>
  <c r="L3919" i="1"/>
  <c r="K3919" i="1"/>
  <c r="J3919" i="1"/>
  <c r="I3919" i="1"/>
  <c r="H3919" i="1"/>
  <c r="G3919" i="1"/>
  <c r="F3919" i="1"/>
  <c r="E3919" i="1"/>
  <c r="D3919" i="1"/>
  <c r="B3919" i="1"/>
  <c r="A3919" i="1"/>
  <c r="M3918" i="1"/>
  <c r="L3918" i="1"/>
  <c r="K3918" i="1"/>
  <c r="J3918" i="1"/>
  <c r="I3918" i="1"/>
  <c r="H3918" i="1"/>
  <c r="G3918" i="1"/>
  <c r="F3918" i="1"/>
  <c r="E3918" i="1"/>
  <c r="D3918" i="1"/>
  <c r="B3918" i="1"/>
  <c r="A3918" i="1"/>
  <c r="M3917" i="1"/>
  <c r="K3917" i="1"/>
  <c r="J3917" i="1"/>
  <c r="I3917" i="1"/>
  <c r="H3917" i="1"/>
  <c r="G3917" i="1"/>
  <c r="F3917" i="1"/>
  <c r="E3917" i="1"/>
  <c r="D3917" i="1"/>
  <c r="B3917" i="1"/>
  <c r="L3917" i="1" s="1"/>
  <c r="A3917" i="1"/>
  <c r="M3916" i="1"/>
  <c r="L3916" i="1"/>
  <c r="K3916" i="1"/>
  <c r="J3916" i="1"/>
  <c r="I3916" i="1"/>
  <c r="H3916" i="1"/>
  <c r="G3916" i="1"/>
  <c r="F3916" i="1"/>
  <c r="E3916" i="1"/>
  <c r="D3916" i="1"/>
  <c r="B3916" i="1"/>
  <c r="A3916" i="1"/>
  <c r="M3915" i="1"/>
  <c r="L3915" i="1"/>
  <c r="K3915" i="1"/>
  <c r="J3915" i="1"/>
  <c r="I3915" i="1"/>
  <c r="H3915" i="1"/>
  <c r="G3915" i="1"/>
  <c r="F3915" i="1"/>
  <c r="E3915" i="1"/>
  <c r="D3915" i="1"/>
  <c r="B3915" i="1"/>
  <c r="A3915" i="1"/>
  <c r="M3914" i="1"/>
  <c r="L3914" i="1"/>
  <c r="K3914" i="1"/>
  <c r="J3914" i="1"/>
  <c r="I3914" i="1"/>
  <c r="H3914" i="1"/>
  <c r="G3914" i="1"/>
  <c r="F3914" i="1"/>
  <c r="E3914" i="1"/>
  <c r="D3914" i="1"/>
  <c r="B3914" i="1"/>
  <c r="A3914" i="1"/>
  <c r="M3913" i="1"/>
  <c r="K3913" i="1"/>
  <c r="J3913" i="1"/>
  <c r="I3913" i="1"/>
  <c r="H3913" i="1"/>
  <c r="G3913" i="1"/>
  <c r="F3913" i="1"/>
  <c r="E3913" i="1"/>
  <c r="D3913" i="1"/>
  <c r="B3913" i="1"/>
  <c r="L3913" i="1" s="1"/>
  <c r="A3913" i="1"/>
  <c r="M3912" i="1"/>
  <c r="L3912" i="1"/>
  <c r="K3912" i="1"/>
  <c r="J3912" i="1"/>
  <c r="I3912" i="1"/>
  <c r="H3912" i="1"/>
  <c r="G3912" i="1"/>
  <c r="F3912" i="1"/>
  <c r="E3912" i="1"/>
  <c r="D3912" i="1"/>
  <c r="B3912" i="1"/>
  <c r="A3912" i="1"/>
  <c r="M3911" i="1"/>
  <c r="L3911" i="1"/>
  <c r="K3911" i="1"/>
  <c r="J3911" i="1"/>
  <c r="I3911" i="1"/>
  <c r="H3911" i="1"/>
  <c r="G3911" i="1"/>
  <c r="F3911" i="1"/>
  <c r="E3911" i="1"/>
  <c r="D3911" i="1"/>
  <c r="B3911" i="1"/>
  <c r="A3911" i="1"/>
  <c r="M3910" i="1"/>
  <c r="L3910" i="1"/>
  <c r="K3910" i="1"/>
  <c r="J3910" i="1"/>
  <c r="I3910" i="1"/>
  <c r="H3910" i="1"/>
  <c r="G3910" i="1"/>
  <c r="F3910" i="1"/>
  <c r="E3910" i="1"/>
  <c r="D3910" i="1"/>
  <c r="B3910" i="1"/>
  <c r="A3910" i="1"/>
  <c r="M3909" i="1"/>
  <c r="K3909" i="1"/>
  <c r="J3909" i="1"/>
  <c r="I3909" i="1"/>
  <c r="H3909" i="1"/>
  <c r="G3909" i="1"/>
  <c r="F3909" i="1"/>
  <c r="E3909" i="1"/>
  <c r="D3909" i="1"/>
  <c r="B3909" i="1"/>
  <c r="L3909" i="1" s="1"/>
  <c r="A3909" i="1"/>
  <c r="M3908" i="1"/>
  <c r="K3908" i="1"/>
  <c r="J3908" i="1"/>
  <c r="I3908" i="1"/>
  <c r="H3908" i="1"/>
  <c r="G3908" i="1"/>
  <c r="F3908" i="1"/>
  <c r="E3908" i="1"/>
  <c r="D3908" i="1"/>
  <c r="B3908" i="1"/>
  <c r="L3908" i="1" s="1"/>
  <c r="A3908" i="1"/>
  <c r="M3907" i="1"/>
  <c r="L3907" i="1"/>
  <c r="K3907" i="1"/>
  <c r="J3907" i="1"/>
  <c r="I3907" i="1"/>
  <c r="H3907" i="1"/>
  <c r="G3907" i="1"/>
  <c r="F3907" i="1"/>
  <c r="E3907" i="1"/>
  <c r="D3907" i="1"/>
  <c r="B3907" i="1"/>
  <c r="A3907" i="1"/>
  <c r="M3906" i="1"/>
  <c r="L3906" i="1"/>
  <c r="K3906" i="1"/>
  <c r="J3906" i="1"/>
  <c r="I3906" i="1"/>
  <c r="H3906" i="1"/>
  <c r="G3906" i="1"/>
  <c r="F3906" i="1"/>
  <c r="E3906" i="1"/>
  <c r="D3906" i="1"/>
  <c r="B3906" i="1"/>
  <c r="A3906" i="1"/>
  <c r="M3905" i="1"/>
  <c r="K3905" i="1"/>
  <c r="J3905" i="1"/>
  <c r="I3905" i="1"/>
  <c r="H3905" i="1"/>
  <c r="G3905" i="1"/>
  <c r="F3905" i="1"/>
  <c r="E3905" i="1"/>
  <c r="D3905" i="1"/>
  <c r="B3905" i="1"/>
  <c r="L3905" i="1" s="1"/>
  <c r="A3905" i="1"/>
  <c r="M3904" i="1"/>
  <c r="K3904" i="1"/>
  <c r="J3904" i="1"/>
  <c r="I3904" i="1"/>
  <c r="H3904" i="1"/>
  <c r="G3904" i="1"/>
  <c r="F3904" i="1"/>
  <c r="E3904" i="1"/>
  <c r="D3904" i="1"/>
  <c r="B3904" i="1"/>
  <c r="L3904" i="1" s="1"/>
  <c r="A3904" i="1"/>
  <c r="M3903" i="1"/>
  <c r="L3903" i="1"/>
  <c r="K3903" i="1"/>
  <c r="J3903" i="1"/>
  <c r="I3903" i="1"/>
  <c r="H3903" i="1"/>
  <c r="G3903" i="1"/>
  <c r="F3903" i="1"/>
  <c r="E3903" i="1"/>
  <c r="D3903" i="1"/>
  <c r="B3903" i="1"/>
  <c r="A3903" i="1"/>
  <c r="M3902" i="1"/>
  <c r="L3902" i="1"/>
  <c r="K3902" i="1"/>
  <c r="J3902" i="1"/>
  <c r="I3902" i="1"/>
  <c r="H3902" i="1"/>
  <c r="G3902" i="1"/>
  <c r="F3902" i="1"/>
  <c r="E3902" i="1"/>
  <c r="D3902" i="1"/>
  <c r="B3902" i="1"/>
  <c r="A3902" i="1"/>
  <c r="M3901" i="1"/>
  <c r="K3901" i="1"/>
  <c r="J3901" i="1"/>
  <c r="I3901" i="1"/>
  <c r="H3901" i="1"/>
  <c r="G3901" i="1"/>
  <c r="F3901" i="1"/>
  <c r="E3901" i="1"/>
  <c r="D3901" i="1"/>
  <c r="B3901" i="1"/>
  <c r="L3901" i="1" s="1"/>
  <c r="A3901" i="1"/>
  <c r="M3900" i="1"/>
  <c r="K3900" i="1"/>
  <c r="J3900" i="1"/>
  <c r="I3900" i="1"/>
  <c r="H3900" i="1"/>
  <c r="G3900" i="1"/>
  <c r="F3900" i="1"/>
  <c r="E3900" i="1"/>
  <c r="D3900" i="1"/>
  <c r="B3900" i="1"/>
  <c r="L3900" i="1" s="1"/>
  <c r="A3900" i="1"/>
  <c r="M3899" i="1"/>
  <c r="L3899" i="1"/>
  <c r="K3899" i="1"/>
  <c r="J3899" i="1"/>
  <c r="I3899" i="1"/>
  <c r="H3899" i="1"/>
  <c r="G3899" i="1"/>
  <c r="F3899" i="1"/>
  <c r="E3899" i="1"/>
  <c r="D3899" i="1"/>
  <c r="B3899" i="1"/>
  <c r="A3899" i="1"/>
  <c r="M3898" i="1"/>
  <c r="L3898" i="1"/>
  <c r="K3898" i="1"/>
  <c r="J3898" i="1"/>
  <c r="I3898" i="1"/>
  <c r="H3898" i="1"/>
  <c r="G3898" i="1"/>
  <c r="F3898" i="1"/>
  <c r="E3898" i="1"/>
  <c r="D3898" i="1"/>
  <c r="B3898" i="1"/>
  <c r="A3898" i="1"/>
  <c r="M3897" i="1"/>
  <c r="K3897" i="1"/>
  <c r="J3897" i="1"/>
  <c r="I3897" i="1"/>
  <c r="H3897" i="1"/>
  <c r="G3897" i="1"/>
  <c r="F3897" i="1"/>
  <c r="E3897" i="1"/>
  <c r="D3897" i="1"/>
  <c r="B3897" i="1"/>
  <c r="A3897" i="1"/>
  <c r="M3896" i="1"/>
  <c r="K3896" i="1"/>
  <c r="J3896" i="1"/>
  <c r="I3896" i="1"/>
  <c r="H3896" i="1"/>
  <c r="G3896" i="1"/>
  <c r="F3896" i="1"/>
  <c r="E3896" i="1"/>
  <c r="D3896" i="1"/>
  <c r="B3896" i="1"/>
  <c r="A3896" i="1"/>
  <c r="M3895" i="1"/>
  <c r="K3895" i="1"/>
  <c r="J3895" i="1"/>
  <c r="I3895" i="1"/>
  <c r="H3895" i="1"/>
  <c r="G3895" i="1"/>
  <c r="F3895" i="1"/>
  <c r="E3895" i="1"/>
  <c r="D3895" i="1"/>
  <c r="B3895" i="1"/>
  <c r="A3895" i="1"/>
  <c r="M3894" i="1"/>
  <c r="K3894" i="1"/>
  <c r="J3894" i="1"/>
  <c r="I3894" i="1"/>
  <c r="H3894" i="1"/>
  <c r="G3894" i="1"/>
  <c r="F3894" i="1"/>
  <c r="E3894" i="1"/>
  <c r="D3894" i="1"/>
  <c r="B3894" i="1"/>
  <c r="A3894" i="1"/>
  <c r="M3893" i="1"/>
  <c r="K3893" i="1"/>
  <c r="J3893" i="1"/>
  <c r="I3893" i="1"/>
  <c r="H3893" i="1"/>
  <c r="G3893" i="1"/>
  <c r="F3893" i="1"/>
  <c r="E3893" i="1"/>
  <c r="D3893" i="1"/>
  <c r="B3893" i="1"/>
  <c r="A3893" i="1"/>
  <c r="M3892" i="1"/>
  <c r="K3892" i="1"/>
  <c r="J3892" i="1"/>
  <c r="I3892" i="1"/>
  <c r="H3892" i="1"/>
  <c r="G3892" i="1"/>
  <c r="F3892" i="1"/>
  <c r="E3892" i="1"/>
  <c r="D3892" i="1"/>
  <c r="B3892" i="1"/>
  <c r="A3892" i="1"/>
  <c r="M3891" i="1"/>
  <c r="K3891" i="1"/>
  <c r="J3891" i="1"/>
  <c r="I3891" i="1"/>
  <c r="H3891" i="1"/>
  <c r="G3891" i="1"/>
  <c r="F3891" i="1"/>
  <c r="E3891" i="1"/>
  <c r="D3891" i="1"/>
  <c r="B3891" i="1"/>
  <c r="A3891" i="1"/>
  <c r="M3890" i="1"/>
  <c r="K3890" i="1"/>
  <c r="J3890" i="1"/>
  <c r="I3890" i="1"/>
  <c r="H3890" i="1"/>
  <c r="G3890" i="1"/>
  <c r="F3890" i="1"/>
  <c r="E3890" i="1"/>
  <c r="D3890" i="1"/>
  <c r="B3890" i="1"/>
  <c r="A3890" i="1"/>
  <c r="M3889" i="1"/>
  <c r="K3889" i="1"/>
  <c r="J3889" i="1"/>
  <c r="I3889" i="1"/>
  <c r="H3889" i="1"/>
  <c r="G3889" i="1"/>
  <c r="F3889" i="1"/>
  <c r="E3889" i="1"/>
  <c r="D3889" i="1"/>
  <c r="B3889" i="1"/>
  <c r="A3889" i="1"/>
  <c r="M3888" i="1"/>
  <c r="K3888" i="1"/>
  <c r="J3888" i="1"/>
  <c r="I3888" i="1"/>
  <c r="H3888" i="1"/>
  <c r="G3888" i="1"/>
  <c r="F3888" i="1"/>
  <c r="E3888" i="1"/>
  <c r="D3888" i="1"/>
  <c r="B3888" i="1"/>
  <c r="A3888" i="1"/>
  <c r="M3887" i="1"/>
  <c r="K3887" i="1"/>
  <c r="J3887" i="1"/>
  <c r="I3887" i="1"/>
  <c r="H3887" i="1"/>
  <c r="G3887" i="1"/>
  <c r="F3887" i="1"/>
  <c r="E3887" i="1"/>
  <c r="D3887" i="1"/>
  <c r="B3887" i="1"/>
  <c r="A3887" i="1"/>
  <c r="M3886" i="1"/>
  <c r="K3886" i="1"/>
  <c r="J3886" i="1"/>
  <c r="I3886" i="1"/>
  <c r="H3886" i="1"/>
  <c r="G3886" i="1"/>
  <c r="F3886" i="1"/>
  <c r="E3886" i="1"/>
  <c r="D3886" i="1"/>
  <c r="B3886" i="1"/>
  <c r="A3886" i="1"/>
  <c r="M3885" i="1"/>
  <c r="K3885" i="1"/>
  <c r="J3885" i="1"/>
  <c r="I3885" i="1"/>
  <c r="H3885" i="1"/>
  <c r="G3885" i="1"/>
  <c r="F3885" i="1"/>
  <c r="E3885" i="1"/>
  <c r="D3885" i="1"/>
  <c r="B3885" i="1"/>
  <c r="A3885" i="1"/>
  <c r="M3884" i="1"/>
  <c r="K3884" i="1"/>
  <c r="J3884" i="1"/>
  <c r="I3884" i="1"/>
  <c r="H3884" i="1"/>
  <c r="G3884" i="1"/>
  <c r="F3884" i="1"/>
  <c r="E3884" i="1"/>
  <c r="D3884" i="1"/>
  <c r="B3884" i="1"/>
  <c r="A3884" i="1"/>
  <c r="M3883" i="1"/>
  <c r="K3883" i="1"/>
  <c r="J3883" i="1"/>
  <c r="I3883" i="1"/>
  <c r="H3883" i="1"/>
  <c r="G3883" i="1"/>
  <c r="F3883" i="1"/>
  <c r="E3883" i="1"/>
  <c r="D3883" i="1"/>
  <c r="B3883" i="1"/>
  <c r="A3883" i="1"/>
  <c r="M3882" i="1"/>
  <c r="K3882" i="1"/>
  <c r="J3882" i="1"/>
  <c r="I3882" i="1"/>
  <c r="H3882" i="1"/>
  <c r="G3882" i="1"/>
  <c r="F3882" i="1"/>
  <c r="E3882" i="1"/>
  <c r="D3882" i="1"/>
  <c r="B3882" i="1"/>
  <c r="A3882" i="1"/>
  <c r="M3881" i="1"/>
  <c r="K3881" i="1"/>
  <c r="J3881" i="1"/>
  <c r="I3881" i="1"/>
  <c r="H3881" i="1"/>
  <c r="G3881" i="1"/>
  <c r="F3881" i="1"/>
  <c r="E3881" i="1"/>
  <c r="D3881" i="1"/>
  <c r="B3881" i="1"/>
  <c r="A3881" i="1"/>
  <c r="M3880" i="1"/>
  <c r="K3880" i="1"/>
  <c r="J3880" i="1"/>
  <c r="I3880" i="1"/>
  <c r="H3880" i="1"/>
  <c r="G3880" i="1"/>
  <c r="F3880" i="1"/>
  <c r="E3880" i="1"/>
  <c r="D3880" i="1"/>
  <c r="B3880" i="1"/>
  <c r="A3880" i="1"/>
  <c r="M3879" i="1"/>
  <c r="K3879" i="1"/>
  <c r="J3879" i="1"/>
  <c r="I3879" i="1"/>
  <c r="H3879" i="1"/>
  <c r="G3879" i="1"/>
  <c r="F3879" i="1"/>
  <c r="E3879" i="1"/>
  <c r="D3879" i="1"/>
  <c r="B3879" i="1"/>
  <c r="A3879" i="1"/>
  <c r="M3878" i="1"/>
  <c r="K3878" i="1"/>
  <c r="J3878" i="1"/>
  <c r="I3878" i="1"/>
  <c r="H3878" i="1"/>
  <c r="G3878" i="1"/>
  <c r="F3878" i="1"/>
  <c r="E3878" i="1"/>
  <c r="D3878" i="1"/>
  <c r="B3878" i="1"/>
  <c r="A3878" i="1"/>
  <c r="M3877" i="1"/>
  <c r="K3877" i="1"/>
  <c r="J3877" i="1"/>
  <c r="I3877" i="1"/>
  <c r="H3877" i="1"/>
  <c r="G3877" i="1"/>
  <c r="F3877" i="1"/>
  <c r="E3877" i="1"/>
  <c r="D3877" i="1"/>
  <c r="B3877" i="1"/>
  <c r="A3877" i="1"/>
  <c r="M3876" i="1"/>
  <c r="L3876" i="1"/>
  <c r="L3877" i="1" s="1"/>
  <c r="L3878" i="1" s="1"/>
  <c r="L3879" i="1" s="1"/>
  <c r="L3880" i="1" s="1"/>
  <c r="L3881" i="1" s="1"/>
  <c r="L3882" i="1" s="1"/>
  <c r="L3883" i="1" s="1"/>
  <c r="L3884" i="1" s="1"/>
  <c r="L3885" i="1" s="1"/>
  <c r="L3886" i="1" s="1"/>
  <c r="L3887" i="1" s="1"/>
  <c r="L3888" i="1" s="1"/>
  <c r="L3889" i="1" s="1"/>
  <c r="L3890" i="1" s="1"/>
  <c r="L3891" i="1" s="1"/>
  <c r="L3892" i="1" s="1"/>
  <c r="L3893" i="1" s="1"/>
  <c r="L3894" i="1" s="1"/>
  <c r="L3895" i="1" s="1"/>
  <c r="L3896" i="1" s="1"/>
  <c r="L3897" i="1" s="1"/>
  <c r="K3876" i="1"/>
  <c r="J3876" i="1"/>
  <c r="I3876" i="1"/>
  <c r="H3876" i="1"/>
  <c r="G3876" i="1"/>
  <c r="F3876" i="1"/>
  <c r="E3876" i="1"/>
  <c r="D3876" i="1"/>
  <c r="B3876" i="1"/>
  <c r="A3876" i="1"/>
  <c r="M3875" i="1"/>
  <c r="L3875" i="1"/>
  <c r="K3875" i="1"/>
  <c r="J3875" i="1"/>
  <c r="I3875" i="1"/>
  <c r="H3875" i="1"/>
  <c r="G3875" i="1"/>
  <c r="F3875" i="1"/>
  <c r="E3875" i="1"/>
  <c r="D3875" i="1"/>
  <c r="B3875" i="1"/>
  <c r="A3875" i="1"/>
  <c r="M3874" i="1"/>
  <c r="L3874" i="1"/>
  <c r="K3874" i="1"/>
  <c r="J3874" i="1"/>
  <c r="I3874" i="1"/>
  <c r="H3874" i="1"/>
  <c r="G3874" i="1"/>
  <c r="F3874" i="1"/>
  <c r="E3874" i="1"/>
  <c r="D3874" i="1"/>
  <c r="B3874" i="1"/>
  <c r="A3874" i="1"/>
  <c r="M3873" i="1"/>
  <c r="K3873" i="1"/>
  <c r="J3873" i="1"/>
  <c r="I3873" i="1"/>
  <c r="H3873" i="1"/>
  <c r="G3873" i="1"/>
  <c r="F3873" i="1"/>
  <c r="E3873" i="1"/>
  <c r="D3873" i="1"/>
  <c r="B3873" i="1"/>
  <c r="L3873" i="1" s="1"/>
  <c r="A3873" i="1"/>
  <c r="M3872" i="1"/>
  <c r="L3872" i="1"/>
  <c r="K3872" i="1"/>
  <c r="J3872" i="1"/>
  <c r="I3872" i="1"/>
  <c r="H3872" i="1"/>
  <c r="G3872" i="1"/>
  <c r="F3872" i="1"/>
  <c r="E3872" i="1"/>
  <c r="D3872" i="1"/>
  <c r="B3872" i="1"/>
  <c r="A3872" i="1"/>
  <c r="M3871" i="1"/>
  <c r="L3871" i="1"/>
  <c r="K3871" i="1"/>
  <c r="J3871" i="1"/>
  <c r="I3871" i="1"/>
  <c r="H3871" i="1"/>
  <c r="G3871" i="1"/>
  <c r="F3871" i="1"/>
  <c r="E3871" i="1"/>
  <c r="D3871" i="1"/>
  <c r="B3871" i="1"/>
  <c r="A3871" i="1"/>
  <c r="M3870" i="1"/>
  <c r="L3870" i="1"/>
  <c r="K3870" i="1"/>
  <c r="J3870" i="1"/>
  <c r="I3870" i="1"/>
  <c r="H3870" i="1"/>
  <c r="G3870" i="1"/>
  <c r="F3870" i="1"/>
  <c r="E3870" i="1"/>
  <c r="D3870" i="1"/>
  <c r="B3870" i="1"/>
  <c r="A3870" i="1"/>
  <c r="M3869" i="1"/>
  <c r="K3869" i="1"/>
  <c r="J3869" i="1"/>
  <c r="I3869" i="1"/>
  <c r="H3869" i="1"/>
  <c r="G3869" i="1"/>
  <c r="F3869" i="1"/>
  <c r="E3869" i="1"/>
  <c r="D3869" i="1"/>
  <c r="B3869" i="1"/>
  <c r="L3869" i="1" s="1"/>
  <c r="A3869" i="1"/>
  <c r="M3868" i="1"/>
  <c r="L3868" i="1"/>
  <c r="K3868" i="1"/>
  <c r="J3868" i="1"/>
  <c r="I3868" i="1"/>
  <c r="H3868" i="1"/>
  <c r="G3868" i="1"/>
  <c r="F3868" i="1"/>
  <c r="E3868" i="1"/>
  <c r="D3868" i="1"/>
  <c r="B3868" i="1"/>
  <c r="A3868" i="1"/>
  <c r="M3867" i="1"/>
  <c r="L3867" i="1"/>
  <c r="K3867" i="1"/>
  <c r="J3867" i="1"/>
  <c r="I3867" i="1"/>
  <c r="H3867" i="1"/>
  <c r="G3867" i="1"/>
  <c r="F3867" i="1"/>
  <c r="E3867" i="1"/>
  <c r="D3867" i="1"/>
  <c r="B3867" i="1"/>
  <c r="A3867" i="1"/>
  <c r="M3866" i="1"/>
  <c r="L3866" i="1"/>
  <c r="K3866" i="1"/>
  <c r="J3866" i="1"/>
  <c r="I3866" i="1"/>
  <c r="H3866" i="1"/>
  <c r="G3866" i="1"/>
  <c r="F3866" i="1"/>
  <c r="E3866" i="1"/>
  <c r="D3866" i="1"/>
  <c r="B3866" i="1"/>
  <c r="A3866" i="1"/>
  <c r="M3865" i="1"/>
  <c r="K3865" i="1"/>
  <c r="J3865" i="1"/>
  <c r="I3865" i="1"/>
  <c r="H3865" i="1"/>
  <c r="G3865" i="1"/>
  <c r="F3865" i="1"/>
  <c r="E3865" i="1"/>
  <c r="D3865" i="1"/>
  <c r="B3865" i="1"/>
  <c r="L3865" i="1" s="1"/>
  <c r="A3865" i="1"/>
  <c r="M3864" i="1"/>
  <c r="L3864" i="1"/>
  <c r="K3864" i="1"/>
  <c r="J3864" i="1"/>
  <c r="I3864" i="1"/>
  <c r="H3864" i="1"/>
  <c r="G3864" i="1"/>
  <c r="F3864" i="1"/>
  <c r="E3864" i="1"/>
  <c r="D3864" i="1"/>
  <c r="B3864" i="1"/>
  <c r="A3864" i="1"/>
  <c r="M3863" i="1"/>
  <c r="L3863" i="1"/>
  <c r="K3863" i="1"/>
  <c r="J3863" i="1"/>
  <c r="I3863" i="1"/>
  <c r="H3863" i="1"/>
  <c r="G3863" i="1"/>
  <c r="F3863" i="1"/>
  <c r="E3863" i="1"/>
  <c r="D3863" i="1"/>
  <c r="B3863" i="1"/>
  <c r="A3863" i="1"/>
  <c r="M3862" i="1"/>
  <c r="L3862" i="1"/>
  <c r="K3862" i="1"/>
  <c r="J3862" i="1"/>
  <c r="I3862" i="1"/>
  <c r="H3862" i="1"/>
  <c r="G3862" i="1"/>
  <c r="F3862" i="1"/>
  <c r="E3862" i="1"/>
  <c r="D3862" i="1"/>
  <c r="B3862" i="1"/>
  <c r="A3862" i="1"/>
  <c r="M3861" i="1"/>
  <c r="K3861" i="1"/>
  <c r="J3861" i="1"/>
  <c r="I3861" i="1"/>
  <c r="H3861" i="1"/>
  <c r="G3861" i="1"/>
  <c r="F3861" i="1"/>
  <c r="E3861" i="1"/>
  <c r="D3861" i="1"/>
  <c r="B3861" i="1"/>
  <c r="L3861" i="1" s="1"/>
  <c r="A3861" i="1"/>
  <c r="M3860" i="1"/>
  <c r="L3860" i="1"/>
  <c r="K3860" i="1"/>
  <c r="J3860" i="1"/>
  <c r="I3860" i="1"/>
  <c r="H3860" i="1"/>
  <c r="G3860" i="1"/>
  <c r="F3860" i="1"/>
  <c r="E3860" i="1"/>
  <c r="D3860" i="1"/>
  <c r="B3860" i="1"/>
  <c r="A3860" i="1"/>
  <c r="M3859" i="1"/>
  <c r="L3859" i="1"/>
  <c r="K3859" i="1"/>
  <c r="J3859" i="1"/>
  <c r="I3859" i="1"/>
  <c r="H3859" i="1"/>
  <c r="G3859" i="1"/>
  <c r="F3859" i="1"/>
  <c r="E3859" i="1"/>
  <c r="D3859" i="1"/>
  <c r="B3859" i="1"/>
  <c r="A3859" i="1"/>
  <c r="M3858" i="1"/>
  <c r="L3858" i="1"/>
  <c r="K3858" i="1"/>
  <c r="J3858" i="1"/>
  <c r="I3858" i="1"/>
  <c r="H3858" i="1"/>
  <c r="G3858" i="1"/>
  <c r="F3858" i="1"/>
  <c r="E3858" i="1"/>
  <c r="D3858" i="1"/>
  <c r="B3858" i="1"/>
  <c r="A3858" i="1"/>
  <c r="M3857" i="1"/>
  <c r="K3857" i="1"/>
  <c r="J3857" i="1"/>
  <c r="I3857" i="1"/>
  <c r="H3857" i="1"/>
  <c r="G3857" i="1"/>
  <c r="F3857" i="1"/>
  <c r="E3857" i="1"/>
  <c r="D3857" i="1"/>
  <c r="B3857" i="1"/>
  <c r="L3857" i="1" s="1"/>
  <c r="A3857" i="1"/>
  <c r="M3856" i="1"/>
  <c r="K3856" i="1"/>
  <c r="J3856" i="1"/>
  <c r="I3856" i="1"/>
  <c r="H3856" i="1"/>
  <c r="G3856" i="1"/>
  <c r="F3856" i="1"/>
  <c r="E3856" i="1"/>
  <c r="D3856" i="1"/>
  <c r="B3856" i="1"/>
  <c r="A3856" i="1"/>
  <c r="M3855" i="1"/>
  <c r="K3855" i="1"/>
  <c r="J3855" i="1"/>
  <c r="I3855" i="1"/>
  <c r="H3855" i="1"/>
  <c r="G3855" i="1"/>
  <c r="F3855" i="1"/>
  <c r="E3855" i="1"/>
  <c r="D3855" i="1"/>
  <c r="B3855" i="1"/>
  <c r="A3855" i="1"/>
  <c r="M3854" i="1"/>
  <c r="K3854" i="1"/>
  <c r="J3854" i="1"/>
  <c r="I3854" i="1"/>
  <c r="H3854" i="1"/>
  <c r="G3854" i="1"/>
  <c r="F3854" i="1"/>
  <c r="E3854" i="1"/>
  <c r="D3854" i="1"/>
  <c r="B3854" i="1"/>
  <c r="A3854" i="1"/>
  <c r="M3853" i="1"/>
  <c r="K3853" i="1"/>
  <c r="J3853" i="1"/>
  <c r="I3853" i="1"/>
  <c r="H3853" i="1"/>
  <c r="G3853" i="1"/>
  <c r="F3853" i="1"/>
  <c r="E3853" i="1"/>
  <c r="D3853" i="1"/>
  <c r="B3853" i="1"/>
  <c r="A3853" i="1"/>
  <c r="M3852" i="1"/>
  <c r="K3852" i="1"/>
  <c r="J3852" i="1"/>
  <c r="I3852" i="1"/>
  <c r="H3852" i="1"/>
  <c r="G3852" i="1"/>
  <c r="F3852" i="1"/>
  <c r="E3852" i="1"/>
  <c r="D3852" i="1"/>
  <c r="B3852" i="1"/>
  <c r="A3852" i="1"/>
  <c r="M3851" i="1"/>
  <c r="K3851" i="1"/>
  <c r="J3851" i="1"/>
  <c r="I3851" i="1"/>
  <c r="H3851" i="1"/>
  <c r="G3851" i="1"/>
  <c r="F3851" i="1"/>
  <c r="E3851" i="1"/>
  <c r="D3851" i="1"/>
  <c r="B3851" i="1"/>
  <c r="A3851" i="1"/>
  <c r="M3850" i="1"/>
  <c r="K3850" i="1"/>
  <c r="J3850" i="1"/>
  <c r="I3850" i="1"/>
  <c r="H3850" i="1"/>
  <c r="G3850" i="1"/>
  <c r="F3850" i="1"/>
  <c r="E3850" i="1"/>
  <c r="D3850" i="1"/>
  <c r="B3850" i="1"/>
  <c r="A3850" i="1"/>
  <c r="M3849" i="1"/>
  <c r="K3849" i="1"/>
  <c r="J3849" i="1"/>
  <c r="I3849" i="1"/>
  <c r="H3849" i="1"/>
  <c r="G3849" i="1"/>
  <c r="F3849" i="1"/>
  <c r="E3849" i="1"/>
  <c r="D3849" i="1"/>
  <c r="B3849" i="1"/>
  <c r="A3849" i="1"/>
  <c r="M3848" i="1"/>
  <c r="K3848" i="1"/>
  <c r="J3848" i="1"/>
  <c r="I3848" i="1"/>
  <c r="H3848" i="1"/>
  <c r="G3848" i="1"/>
  <c r="F3848" i="1"/>
  <c r="E3848" i="1"/>
  <c r="D3848" i="1"/>
  <c r="B3848" i="1"/>
  <c r="A3848" i="1"/>
  <c r="M3847" i="1"/>
  <c r="K3847" i="1"/>
  <c r="J3847" i="1"/>
  <c r="I3847" i="1"/>
  <c r="H3847" i="1"/>
  <c r="G3847" i="1"/>
  <c r="F3847" i="1"/>
  <c r="E3847" i="1"/>
  <c r="D3847" i="1"/>
  <c r="B3847" i="1"/>
  <c r="A3847" i="1"/>
  <c r="M3846" i="1"/>
  <c r="K3846" i="1"/>
  <c r="J3846" i="1"/>
  <c r="I3846" i="1"/>
  <c r="H3846" i="1"/>
  <c r="G3846" i="1"/>
  <c r="F3846" i="1"/>
  <c r="E3846" i="1"/>
  <c r="D3846" i="1"/>
  <c r="B3846" i="1"/>
  <c r="A3846" i="1"/>
  <c r="M3845" i="1"/>
  <c r="K3845" i="1"/>
  <c r="J3845" i="1"/>
  <c r="I3845" i="1"/>
  <c r="H3845" i="1"/>
  <c r="G3845" i="1"/>
  <c r="F3845" i="1"/>
  <c r="E3845" i="1"/>
  <c r="D3845" i="1"/>
  <c r="B3845" i="1"/>
  <c r="A3845" i="1"/>
  <c r="M3844" i="1"/>
  <c r="K3844" i="1"/>
  <c r="J3844" i="1"/>
  <c r="I3844" i="1"/>
  <c r="H3844" i="1"/>
  <c r="G3844" i="1"/>
  <c r="F3844" i="1"/>
  <c r="E3844" i="1"/>
  <c r="D3844" i="1"/>
  <c r="B3844" i="1"/>
  <c r="A3844" i="1"/>
  <c r="M3843" i="1"/>
  <c r="K3843" i="1"/>
  <c r="J3843" i="1"/>
  <c r="I3843" i="1"/>
  <c r="H3843" i="1"/>
  <c r="G3843" i="1"/>
  <c r="F3843" i="1"/>
  <c r="E3843" i="1"/>
  <c r="D3843" i="1"/>
  <c r="B3843" i="1"/>
  <c r="A3843" i="1"/>
  <c r="M3842" i="1"/>
  <c r="L3842" i="1"/>
  <c r="L3843" i="1" s="1"/>
  <c r="L3844" i="1" s="1"/>
  <c r="L3845" i="1" s="1"/>
  <c r="L3846" i="1" s="1"/>
  <c r="L3847" i="1" s="1"/>
  <c r="L3848" i="1" s="1"/>
  <c r="L3849" i="1" s="1"/>
  <c r="L3850" i="1" s="1"/>
  <c r="L3851" i="1" s="1"/>
  <c r="L3852" i="1" s="1"/>
  <c r="L3853" i="1" s="1"/>
  <c r="L3854" i="1" s="1"/>
  <c r="L3855" i="1" s="1"/>
  <c r="L3856" i="1" s="1"/>
  <c r="K3842" i="1"/>
  <c r="J3842" i="1"/>
  <c r="I3842" i="1"/>
  <c r="H3842" i="1"/>
  <c r="G3842" i="1"/>
  <c r="F3842" i="1"/>
  <c r="E3842" i="1"/>
  <c r="D3842" i="1"/>
  <c r="B3842" i="1"/>
  <c r="A3842" i="1"/>
  <c r="M3841" i="1"/>
  <c r="K3841" i="1"/>
  <c r="J3841" i="1"/>
  <c r="I3841" i="1"/>
  <c r="H3841" i="1"/>
  <c r="G3841" i="1"/>
  <c r="F3841" i="1"/>
  <c r="E3841" i="1"/>
  <c r="D3841" i="1"/>
  <c r="B3841" i="1"/>
  <c r="A3841" i="1"/>
  <c r="M3840" i="1"/>
  <c r="K3840" i="1"/>
  <c r="J3840" i="1"/>
  <c r="I3840" i="1"/>
  <c r="H3840" i="1"/>
  <c r="G3840" i="1"/>
  <c r="F3840" i="1"/>
  <c r="E3840" i="1"/>
  <c r="D3840" i="1"/>
  <c r="B3840" i="1"/>
  <c r="A3840" i="1"/>
  <c r="M3839" i="1"/>
  <c r="K3839" i="1"/>
  <c r="J3839" i="1"/>
  <c r="I3839" i="1"/>
  <c r="H3839" i="1"/>
  <c r="G3839" i="1"/>
  <c r="F3839" i="1"/>
  <c r="E3839" i="1"/>
  <c r="D3839" i="1"/>
  <c r="B3839" i="1"/>
  <c r="A3839" i="1"/>
  <c r="M3838" i="1"/>
  <c r="K3838" i="1"/>
  <c r="J3838" i="1"/>
  <c r="I3838" i="1"/>
  <c r="H3838" i="1"/>
  <c r="G3838" i="1"/>
  <c r="F3838" i="1"/>
  <c r="E3838" i="1"/>
  <c r="D3838" i="1"/>
  <c r="B3838" i="1"/>
  <c r="A3838" i="1"/>
  <c r="M3837" i="1"/>
  <c r="K3837" i="1"/>
  <c r="J3837" i="1"/>
  <c r="I3837" i="1"/>
  <c r="H3837" i="1"/>
  <c r="G3837" i="1"/>
  <c r="F3837" i="1"/>
  <c r="E3837" i="1"/>
  <c r="D3837" i="1"/>
  <c r="B3837" i="1"/>
  <c r="A3837" i="1"/>
  <c r="M3836" i="1"/>
  <c r="K3836" i="1"/>
  <c r="J3836" i="1"/>
  <c r="I3836" i="1"/>
  <c r="H3836" i="1"/>
  <c r="G3836" i="1"/>
  <c r="F3836" i="1"/>
  <c r="E3836" i="1"/>
  <c r="D3836" i="1"/>
  <c r="B3836" i="1"/>
  <c r="L3836" i="1" s="1"/>
  <c r="L3837" i="1" s="1"/>
  <c r="L3838" i="1" s="1"/>
  <c r="L3839" i="1" s="1"/>
  <c r="L3840" i="1" s="1"/>
  <c r="L3841" i="1" s="1"/>
  <c r="A3836" i="1"/>
  <c r="M3835" i="1"/>
  <c r="L3835" i="1"/>
  <c r="K3835" i="1"/>
  <c r="J3835" i="1"/>
  <c r="I3835" i="1"/>
  <c r="H3835" i="1"/>
  <c r="G3835" i="1"/>
  <c r="F3835" i="1"/>
  <c r="E3835" i="1"/>
  <c r="D3835" i="1"/>
  <c r="B3835" i="1"/>
  <c r="A3835" i="1"/>
  <c r="M3834" i="1"/>
  <c r="L3834" i="1"/>
  <c r="K3834" i="1"/>
  <c r="J3834" i="1"/>
  <c r="I3834" i="1"/>
  <c r="H3834" i="1"/>
  <c r="G3834" i="1"/>
  <c r="F3834" i="1"/>
  <c r="E3834" i="1"/>
  <c r="D3834" i="1"/>
  <c r="B3834" i="1"/>
  <c r="A3834" i="1"/>
  <c r="M3833" i="1"/>
  <c r="K3833" i="1"/>
  <c r="J3833" i="1"/>
  <c r="I3833" i="1"/>
  <c r="H3833" i="1"/>
  <c r="G3833" i="1"/>
  <c r="F3833" i="1"/>
  <c r="E3833" i="1"/>
  <c r="D3833" i="1"/>
  <c r="B3833" i="1"/>
  <c r="L3833" i="1" s="1"/>
  <c r="A3833" i="1"/>
  <c r="M3832" i="1"/>
  <c r="L3832" i="1"/>
  <c r="K3832" i="1"/>
  <c r="J3832" i="1"/>
  <c r="I3832" i="1"/>
  <c r="H3832" i="1"/>
  <c r="G3832" i="1"/>
  <c r="F3832" i="1"/>
  <c r="E3832" i="1"/>
  <c r="D3832" i="1"/>
  <c r="B3832" i="1"/>
  <c r="A3832" i="1"/>
  <c r="M3831" i="1"/>
  <c r="L3831" i="1"/>
  <c r="K3831" i="1"/>
  <c r="J3831" i="1"/>
  <c r="I3831" i="1"/>
  <c r="H3831" i="1"/>
  <c r="G3831" i="1"/>
  <c r="F3831" i="1"/>
  <c r="E3831" i="1"/>
  <c r="D3831" i="1"/>
  <c r="B3831" i="1"/>
  <c r="A3831" i="1"/>
  <c r="M3830" i="1"/>
  <c r="L3830" i="1"/>
  <c r="K3830" i="1"/>
  <c r="J3830" i="1"/>
  <c r="I3830" i="1"/>
  <c r="H3830" i="1"/>
  <c r="G3830" i="1"/>
  <c r="F3830" i="1"/>
  <c r="E3830" i="1"/>
  <c r="D3830" i="1"/>
  <c r="B3830" i="1"/>
  <c r="A3830" i="1"/>
  <c r="M3829" i="1"/>
  <c r="K3829" i="1"/>
  <c r="J3829" i="1"/>
  <c r="I3829" i="1"/>
  <c r="H3829" i="1"/>
  <c r="G3829" i="1"/>
  <c r="F3829" i="1"/>
  <c r="E3829" i="1"/>
  <c r="D3829" i="1"/>
  <c r="B3829" i="1"/>
  <c r="L3829" i="1" s="1"/>
  <c r="A3829" i="1"/>
  <c r="M3828" i="1"/>
  <c r="L3828" i="1"/>
  <c r="K3828" i="1"/>
  <c r="J3828" i="1"/>
  <c r="I3828" i="1"/>
  <c r="H3828" i="1"/>
  <c r="G3828" i="1"/>
  <c r="F3828" i="1"/>
  <c r="E3828" i="1"/>
  <c r="D3828" i="1"/>
  <c r="B3828" i="1"/>
  <c r="A3828" i="1"/>
  <c r="M3827" i="1"/>
  <c r="L3827" i="1"/>
  <c r="K3827" i="1"/>
  <c r="J3827" i="1"/>
  <c r="I3827" i="1"/>
  <c r="H3827" i="1"/>
  <c r="G3827" i="1"/>
  <c r="F3827" i="1"/>
  <c r="E3827" i="1"/>
  <c r="D3827" i="1"/>
  <c r="B3827" i="1"/>
  <c r="A3827" i="1"/>
  <c r="M3826" i="1"/>
  <c r="L3826" i="1"/>
  <c r="K3826" i="1"/>
  <c r="J3826" i="1"/>
  <c r="I3826" i="1"/>
  <c r="H3826" i="1"/>
  <c r="G3826" i="1"/>
  <c r="F3826" i="1"/>
  <c r="E3826" i="1"/>
  <c r="D3826" i="1"/>
  <c r="B3826" i="1"/>
  <c r="A3826" i="1"/>
  <c r="M3825" i="1"/>
  <c r="K3825" i="1"/>
  <c r="J3825" i="1"/>
  <c r="I3825" i="1"/>
  <c r="H3825" i="1"/>
  <c r="G3825" i="1"/>
  <c r="F3825" i="1"/>
  <c r="E3825" i="1"/>
  <c r="D3825" i="1"/>
  <c r="B3825" i="1"/>
  <c r="L3825" i="1" s="1"/>
  <c r="A3825" i="1"/>
  <c r="M3824" i="1"/>
  <c r="L3824" i="1"/>
  <c r="K3824" i="1"/>
  <c r="J3824" i="1"/>
  <c r="I3824" i="1"/>
  <c r="H3824" i="1"/>
  <c r="G3824" i="1"/>
  <c r="F3824" i="1"/>
  <c r="E3824" i="1"/>
  <c r="D3824" i="1"/>
  <c r="B3824" i="1"/>
  <c r="A3824" i="1"/>
  <c r="M3823" i="1"/>
  <c r="L3823" i="1"/>
  <c r="K3823" i="1"/>
  <c r="J3823" i="1"/>
  <c r="I3823" i="1"/>
  <c r="H3823" i="1"/>
  <c r="G3823" i="1"/>
  <c r="F3823" i="1"/>
  <c r="E3823" i="1"/>
  <c r="D3823" i="1"/>
  <c r="B3823" i="1"/>
  <c r="A3823" i="1"/>
  <c r="M3822" i="1"/>
  <c r="L3822" i="1"/>
  <c r="K3822" i="1"/>
  <c r="J3822" i="1"/>
  <c r="I3822" i="1"/>
  <c r="H3822" i="1"/>
  <c r="G3822" i="1"/>
  <c r="F3822" i="1"/>
  <c r="E3822" i="1"/>
  <c r="D3822" i="1"/>
  <c r="B3822" i="1"/>
  <c r="A3822" i="1"/>
  <c r="M3821" i="1"/>
  <c r="K3821" i="1"/>
  <c r="J3821" i="1"/>
  <c r="I3821" i="1"/>
  <c r="H3821" i="1"/>
  <c r="G3821" i="1"/>
  <c r="F3821" i="1"/>
  <c r="E3821" i="1"/>
  <c r="D3821" i="1"/>
  <c r="B3821" i="1"/>
  <c r="L3821" i="1" s="1"/>
  <c r="A3821" i="1"/>
  <c r="M3820" i="1"/>
  <c r="L3820" i="1"/>
  <c r="K3820" i="1"/>
  <c r="J3820" i="1"/>
  <c r="I3820" i="1"/>
  <c r="H3820" i="1"/>
  <c r="G3820" i="1"/>
  <c r="F3820" i="1"/>
  <c r="E3820" i="1"/>
  <c r="D3820" i="1"/>
  <c r="B3820" i="1"/>
  <c r="A3820" i="1"/>
  <c r="M3819" i="1"/>
  <c r="L3819" i="1"/>
  <c r="K3819" i="1"/>
  <c r="J3819" i="1"/>
  <c r="I3819" i="1"/>
  <c r="H3819" i="1"/>
  <c r="G3819" i="1"/>
  <c r="F3819" i="1"/>
  <c r="E3819" i="1"/>
  <c r="D3819" i="1"/>
  <c r="B3819" i="1"/>
  <c r="A3819" i="1"/>
  <c r="M3818" i="1"/>
  <c r="L3818" i="1"/>
  <c r="K3818" i="1"/>
  <c r="J3818" i="1"/>
  <c r="I3818" i="1"/>
  <c r="H3818" i="1"/>
  <c r="G3818" i="1"/>
  <c r="F3818" i="1"/>
  <c r="E3818" i="1"/>
  <c r="D3818" i="1"/>
  <c r="B3818" i="1"/>
  <c r="A3818" i="1"/>
  <c r="M3817" i="1"/>
  <c r="K3817" i="1"/>
  <c r="J3817" i="1"/>
  <c r="I3817" i="1"/>
  <c r="H3817" i="1"/>
  <c r="G3817" i="1"/>
  <c r="F3817" i="1"/>
  <c r="E3817" i="1"/>
  <c r="D3817" i="1"/>
  <c r="B3817" i="1"/>
  <c r="L3817" i="1" s="1"/>
  <c r="A3817" i="1"/>
  <c r="M3816" i="1"/>
  <c r="K3816" i="1"/>
  <c r="J3816" i="1"/>
  <c r="I3816" i="1"/>
  <c r="H3816" i="1"/>
  <c r="G3816" i="1"/>
  <c r="F3816" i="1"/>
  <c r="E3816" i="1"/>
  <c r="D3816" i="1"/>
  <c r="B3816" i="1"/>
  <c r="A3816" i="1"/>
  <c r="M3815" i="1"/>
  <c r="K3815" i="1"/>
  <c r="J3815" i="1"/>
  <c r="I3815" i="1"/>
  <c r="H3815" i="1"/>
  <c r="G3815" i="1"/>
  <c r="F3815" i="1"/>
  <c r="E3815" i="1"/>
  <c r="D3815" i="1"/>
  <c r="B3815" i="1"/>
  <c r="A3815" i="1"/>
  <c r="M3814" i="1"/>
  <c r="K3814" i="1"/>
  <c r="J3814" i="1"/>
  <c r="I3814" i="1"/>
  <c r="H3814" i="1"/>
  <c r="G3814" i="1"/>
  <c r="F3814" i="1"/>
  <c r="E3814" i="1"/>
  <c r="D3814" i="1"/>
  <c r="B3814" i="1"/>
  <c r="A3814" i="1"/>
  <c r="M3813" i="1"/>
  <c r="K3813" i="1"/>
  <c r="J3813" i="1"/>
  <c r="I3813" i="1"/>
  <c r="H3813" i="1"/>
  <c r="G3813" i="1"/>
  <c r="F3813" i="1"/>
  <c r="E3813" i="1"/>
  <c r="D3813" i="1"/>
  <c r="B3813" i="1"/>
  <c r="A3813" i="1"/>
  <c r="M3812" i="1"/>
  <c r="K3812" i="1"/>
  <c r="J3812" i="1"/>
  <c r="I3812" i="1"/>
  <c r="H3812" i="1"/>
  <c r="G3812" i="1"/>
  <c r="F3812" i="1"/>
  <c r="E3812" i="1"/>
  <c r="D3812" i="1"/>
  <c r="B3812" i="1"/>
  <c r="A3812" i="1"/>
  <c r="M3811" i="1"/>
  <c r="K3811" i="1"/>
  <c r="J3811" i="1"/>
  <c r="I3811" i="1"/>
  <c r="H3811" i="1"/>
  <c r="G3811" i="1"/>
  <c r="F3811" i="1"/>
  <c r="E3811" i="1"/>
  <c r="D3811" i="1"/>
  <c r="B3811" i="1"/>
  <c r="A3811" i="1"/>
  <c r="M3810" i="1"/>
  <c r="K3810" i="1"/>
  <c r="J3810" i="1"/>
  <c r="I3810" i="1"/>
  <c r="H3810" i="1"/>
  <c r="G3810" i="1"/>
  <c r="F3810" i="1"/>
  <c r="E3810" i="1"/>
  <c r="D3810" i="1"/>
  <c r="B3810" i="1"/>
  <c r="A3810" i="1"/>
  <c r="M3809" i="1"/>
  <c r="K3809" i="1"/>
  <c r="J3809" i="1"/>
  <c r="I3809" i="1"/>
  <c r="H3809" i="1"/>
  <c r="G3809" i="1"/>
  <c r="F3809" i="1"/>
  <c r="E3809" i="1"/>
  <c r="D3809" i="1"/>
  <c r="B3809" i="1"/>
  <c r="A3809" i="1"/>
  <c r="M3808" i="1"/>
  <c r="K3808" i="1"/>
  <c r="J3808" i="1"/>
  <c r="I3808" i="1"/>
  <c r="H3808" i="1"/>
  <c r="G3808" i="1"/>
  <c r="F3808" i="1"/>
  <c r="E3808" i="1"/>
  <c r="D3808" i="1"/>
  <c r="B3808" i="1"/>
  <c r="A3808" i="1"/>
  <c r="M3807" i="1"/>
  <c r="K3807" i="1"/>
  <c r="J3807" i="1"/>
  <c r="I3807" i="1"/>
  <c r="H3807" i="1"/>
  <c r="G3807" i="1"/>
  <c r="F3807" i="1"/>
  <c r="E3807" i="1"/>
  <c r="D3807" i="1"/>
  <c r="B3807" i="1"/>
  <c r="A3807" i="1"/>
  <c r="M3806" i="1"/>
  <c r="K3806" i="1"/>
  <c r="J3806" i="1"/>
  <c r="I3806" i="1"/>
  <c r="H3806" i="1"/>
  <c r="G3806" i="1"/>
  <c r="F3806" i="1"/>
  <c r="E3806" i="1"/>
  <c r="D3806" i="1"/>
  <c r="B3806" i="1"/>
  <c r="A3806" i="1"/>
  <c r="M3805" i="1"/>
  <c r="K3805" i="1"/>
  <c r="J3805" i="1"/>
  <c r="I3805" i="1"/>
  <c r="H3805" i="1"/>
  <c r="G3805" i="1"/>
  <c r="F3805" i="1"/>
  <c r="E3805" i="1"/>
  <c r="D3805" i="1"/>
  <c r="B3805" i="1"/>
  <c r="A3805" i="1"/>
  <c r="M3804" i="1"/>
  <c r="K3804" i="1"/>
  <c r="J3804" i="1"/>
  <c r="I3804" i="1"/>
  <c r="H3804" i="1"/>
  <c r="G3804" i="1"/>
  <c r="F3804" i="1"/>
  <c r="E3804" i="1"/>
  <c r="D3804" i="1"/>
  <c r="B3804" i="1"/>
  <c r="A3804" i="1"/>
  <c r="M3803" i="1"/>
  <c r="L3803" i="1"/>
  <c r="L3804" i="1" s="1"/>
  <c r="L3805" i="1" s="1"/>
  <c r="L3806" i="1" s="1"/>
  <c r="L3807" i="1" s="1"/>
  <c r="L3808" i="1" s="1"/>
  <c r="L3809" i="1" s="1"/>
  <c r="L3810" i="1" s="1"/>
  <c r="L3811" i="1" s="1"/>
  <c r="L3812" i="1" s="1"/>
  <c r="L3813" i="1" s="1"/>
  <c r="L3814" i="1" s="1"/>
  <c r="L3815" i="1" s="1"/>
  <c r="L3816" i="1" s="1"/>
  <c r="K3803" i="1"/>
  <c r="J3803" i="1"/>
  <c r="I3803" i="1"/>
  <c r="H3803" i="1"/>
  <c r="G3803" i="1"/>
  <c r="F3803" i="1"/>
  <c r="E3803" i="1"/>
  <c r="D3803" i="1"/>
  <c r="B3803" i="1"/>
  <c r="A3803" i="1"/>
  <c r="M3802" i="1"/>
  <c r="K3802" i="1"/>
  <c r="J3802" i="1"/>
  <c r="I3802" i="1"/>
  <c r="H3802" i="1"/>
  <c r="G3802" i="1"/>
  <c r="F3802" i="1"/>
  <c r="E3802" i="1"/>
  <c r="D3802" i="1"/>
  <c r="B3802" i="1"/>
  <c r="A3802" i="1"/>
  <c r="M3801" i="1"/>
  <c r="K3801" i="1"/>
  <c r="J3801" i="1"/>
  <c r="I3801" i="1"/>
  <c r="H3801" i="1"/>
  <c r="G3801" i="1"/>
  <c r="F3801" i="1"/>
  <c r="E3801" i="1"/>
  <c r="D3801" i="1"/>
  <c r="B3801" i="1"/>
  <c r="A3801" i="1"/>
  <c r="M3800" i="1"/>
  <c r="K3800" i="1"/>
  <c r="J3800" i="1"/>
  <c r="I3800" i="1"/>
  <c r="H3800" i="1"/>
  <c r="G3800" i="1"/>
  <c r="F3800" i="1"/>
  <c r="E3800" i="1"/>
  <c r="D3800" i="1"/>
  <c r="B3800" i="1"/>
  <c r="A3800" i="1"/>
  <c r="M3799" i="1"/>
  <c r="K3799" i="1"/>
  <c r="J3799" i="1"/>
  <c r="I3799" i="1"/>
  <c r="H3799" i="1"/>
  <c r="G3799" i="1"/>
  <c r="F3799" i="1"/>
  <c r="E3799" i="1"/>
  <c r="D3799" i="1"/>
  <c r="B3799" i="1"/>
  <c r="A3799" i="1"/>
  <c r="M3798" i="1"/>
  <c r="K3798" i="1"/>
  <c r="J3798" i="1"/>
  <c r="I3798" i="1"/>
  <c r="H3798" i="1"/>
  <c r="G3798" i="1"/>
  <c r="F3798" i="1"/>
  <c r="E3798" i="1"/>
  <c r="D3798" i="1"/>
  <c r="B3798" i="1"/>
  <c r="A3798" i="1"/>
  <c r="M3797" i="1"/>
  <c r="K3797" i="1"/>
  <c r="J3797" i="1"/>
  <c r="I3797" i="1"/>
  <c r="H3797" i="1"/>
  <c r="G3797" i="1"/>
  <c r="F3797" i="1"/>
  <c r="E3797" i="1"/>
  <c r="D3797" i="1"/>
  <c r="B3797" i="1"/>
  <c r="A3797" i="1"/>
  <c r="M3796" i="1"/>
  <c r="K3796" i="1"/>
  <c r="J3796" i="1"/>
  <c r="I3796" i="1"/>
  <c r="H3796" i="1"/>
  <c r="G3796" i="1"/>
  <c r="F3796" i="1"/>
  <c r="E3796" i="1"/>
  <c r="D3796" i="1"/>
  <c r="B3796" i="1"/>
  <c r="L3796" i="1" s="1"/>
  <c r="L3797" i="1" s="1"/>
  <c r="L3798" i="1" s="1"/>
  <c r="L3799" i="1" s="1"/>
  <c r="L3800" i="1" s="1"/>
  <c r="L3801" i="1" s="1"/>
  <c r="L3802" i="1" s="1"/>
  <c r="A3796" i="1"/>
  <c r="M3795" i="1"/>
  <c r="L3795" i="1"/>
  <c r="K3795" i="1"/>
  <c r="J3795" i="1"/>
  <c r="I3795" i="1"/>
  <c r="H3795" i="1"/>
  <c r="G3795" i="1"/>
  <c r="F3795" i="1"/>
  <c r="E3795" i="1"/>
  <c r="D3795" i="1"/>
  <c r="B3795" i="1"/>
  <c r="A3795" i="1"/>
  <c r="M3794" i="1"/>
  <c r="L3794" i="1"/>
  <c r="K3794" i="1"/>
  <c r="J3794" i="1"/>
  <c r="I3794" i="1"/>
  <c r="H3794" i="1"/>
  <c r="G3794" i="1"/>
  <c r="F3794" i="1"/>
  <c r="E3794" i="1"/>
  <c r="D3794" i="1"/>
  <c r="B3794" i="1"/>
  <c r="A3794" i="1"/>
  <c r="M3793" i="1"/>
  <c r="K3793" i="1"/>
  <c r="J3793" i="1"/>
  <c r="I3793" i="1"/>
  <c r="H3793" i="1"/>
  <c r="G3793" i="1"/>
  <c r="F3793" i="1"/>
  <c r="E3793" i="1"/>
  <c r="D3793" i="1"/>
  <c r="B3793" i="1"/>
  <c r="L3793" i="1" s="1"/>
  <c r="A3793" i="1"/>
  <c r="M3792" i="1"/>
  <c r="L3792" i="1"/>
  <c r="K3792" i="1"/>
  <c r="J3792" i="1"/>
  <c r="I3792" i="1"/>
  <c r="H3792" i="1"/>
  <c r="G3792" i="1"/>
  <c r="F3792" i="1"/>
  <c r="E3792" i="1"/>
  <c r="D3792" i="1"/>
  <c r="B3792" i="1"/>
  <c r="A3792" i="1"/>
  <c r="M3791" i="1"/>
  <c r="L3791" i="1"/>
  <c r="K3791" i="1"/>
  <c r="J3791" i="1"/>
  <c r="I3791" i="1"/>
  <c r="H3791" i="1"/>
  <c r="G3791" i="1"/>
  <c r="F3791" i="1"/>
  <c r="E3791" i="1"/>
  <c r="D3791" i="1"/>
  <c r="B3791" i="1"/>
  <c r="A3791" i="1"/>
  <c r="M3790" i="1"/>
  <c r="L3790" i="1"/>
  <c r="K3790" i="1"/>
  <c r="J3790" i="1"/>
  <c r="I3790" i="1"/>
  <c r="H3790" i="1"/>
  <c r="G3790" i="1"/>
  <c r="F3790" i="1"/>
  <c r="E3790" i="1"/>
  <c r="D3790" i="1"/>
  <c r="B3790" i="1"/>
  <c r="A3790" i="1"/>
  <c r="M3789" i="1"/>
  <c r="K3789" i="1"/>
  <c r="J3789" i="1"/>
  <c r="I3789" i="1"/>
  <c r="H3789" i="1"/>
  <c r="G3789" i="1"/>
  <c r="F3789" i="1"/>
  <c r="E3789" i="1"/>
  <c r="D3789" i="1"/>
  <c r="B3789" i="1"/>
  <c r="L3789" i="1" s="1"/>
  <c r="A3789" i="1"/>
  <c r="M3788" i="1"/>
  <c r="K3788" i="1"/>
  <c r="J3788" i="1"/>
  <c r="I3788" i="1"/>
  <c r="H3788" i="1"/>
  <c r="G3788" i="1"/>
  <c r="F3788" i="1"/>
  <c r="E3788" i="1"/>
  <c r="D3788" i="1"/>
  <c r="B3788" i="1"/>
  <c r="L3788" i="1" s="1"/>
  <c r="A3788" i="1"/>
  <c r="M3787" i="1"/>
  <c r="L3787" i="1"/>
  <c r="K3787" i="1"/>
  <c r="J3787" i="1"/>
  <c r="I3787" i="1"/>
  <c r="H3787" i="1"/>
  <c r="G3787" i="1"/>
  <c r="F3787" i="1"/>
  <c r="E3787" i="1"/>
  <c r="D3787" i="1"/>
  <c r="B3787" i="1"/>
  <c r="A3787" i="1"/>
  <c r="M3786" i="1"/>
  <c r="L3786" i="1"/>
  <c r="K3786" i="1"/>
  <c r="J3786" i="1"/>
  <c r="I3786" i="1"/>
  <c r="H3786" i="1"/>
  <c r="G3786" i="1"/>
  <c r="F3786" i="1"/>
  <c r="E3786" i="1"/>
  <c r="D3786" i="1"/>
  <c r="B3786" i="1"/>
  <c r="A3786" i="1"/>
  <c r="M3785" i="1"/>
  <c r="K3785" i="1"/>
  <c r="J3785" i="1"/>
  <c r="I3785" i="1"/>
  <c r="H3785" i="1"/>
  <c r="G3785" i="1"/>
  <c r="F3785" i="1"/>
  <c r="E3785" i="1"/>
  <c r="D3785" i="1"/>
  <c r="B3785" i="1"/>
  <c r="L3785" i="1" s="1"/>
  <c r="A3785" i="1"/>
  <c r="M3784" i="1"/>
  <c r="K3784" i="1"/>
  <c r="J3784" i="1"/>
  <c r="I3784" i="1"/>
  <c r="H3784" i="1"/>
  <c r="G3784" i="1"/>
  <c r="F3784" i="1"/>
  <c r="E3784" i="1"/>
  <c r="D3784" i="1"/>
  <c r="B3784" i="1"/>
  <c r="L3784" i="1" s="1"/>
  <c r="A3784" i="1"/>
  <c r="M3783" i="1"/>
  <c r="L3783" i="1"/>
  <c r="K3783" i="1"/>
  <c r="J3783" i="1"/>
  <c r="I3783" i="1"/>
  <c r="H3783" i="1"/>
  <c r="G3783" i="1"/>
  <c r="F3783" i="1"/>
  <c r="E3783" i="1"/>
  <c r="D3783" i="1"/>
  <c r="B3783" i="1"/>
  <c r="A3783" i="1"/>
  <c r="M3782" i="1"/>
  <c r="L3782" i="1"/>
  <c r="K3782" i="1"/>
  <c r="J3782" i="1"/>
  <c r="I3782" i="1"/>
  <c r="H3782" i="1"/>
  <c r="G3782" i="1"/>
  <c r="F3782" i="1"/>
  <c r="E3782" i="1"/>
  <c r="D3782" i="1"/>
  <c r="B3782" i="1"/>
  <c r="A3782" i="1"/>
  <c r="M3781" i="1"/>
  <c r="K3781" i="1"/>
  <c r="J3781" i="1"/>
  <c r="I3781" i="1"/>
  <c r="H3781" i="1"/>
  <c r="G3781" i="1"/>
  <c r="F3781" i="1"/>
  <c r="E3781" i="1"/>
  <c r="D3781" i="1"/>
  <c r="B3781" i="1"/>
  <c r="L3781" i="1" s="1"/>
  <c r="A3781" i="1"/>
  <c r="M3780" i="1"/>
  <c r="K3780" i="1"/>
  <c r="J3780" i="1"/>
  <c r="I3780" i="1"/>
  <c r="H3780" i="1"/>
  <c r="G3780" i="1"/>
  <c r="F3780" i="1"/>
  <c r="E3780" i="1"/>
  <c r="D3780" i="1"/>
  <c r="B3780" i="1"/>
  <c r="L3780" i="1" s="1"/>
  <c r="A3780" i="1"/>
  <c r="M3779" i="1"/>
  <c r="L3779" i="1"/>
  <c r="K3779" i="1"/>
  <c r="J3779" i="1"/>
  <c r="I3779" i="1"/>
  <c r="H3779" i="1"/>
  <c r="G3779" i="1"/>
  <c r="F3779" i="1"/>
  <c r="E3779" i="1"/>
  <c r="D3779" i="1"/>
  <c r="B3779" i="1"/>
  <c r="A3779" i="1"/>
  <c r="M3778" i="1"/>
  <c r="L3778" i="1"/>
  <c r="K3778" i="1"/>
  <c r="J3778" i="1"/>
  <c r="I3778" i="1"/>
  <c r="H3778" i="1"/>
  <c r="G3778" i="1"/>
  <c r="F3778" i="1"/>
  <c r="E3778" i="1"/>
  <c r="D3778" i="1"/>
  <c r="B3778" i="1"/>
  <c r="A3778" i="1"/>
  <c r="M3777" i="1"/>
  <c r="K3777" i="1"/>
  <c r="J3777" i="1"/>
  <c r="I3777" i="1"/>
  <c r="H3777" i="1"/>
  <c r="G3777" i="1"/>
  <c r="F3777" i="1"/>
  <c r="E3777" i="1"/>
  <c r="D3777" i="1"/>
  <c r="B3777" i="1"/>
  <c r="L3777" i="1" s="1"/>
  <c r="A3777" i="1"/>
  <c r="M3776" i="1"/>
  <c r="L3776" i="1"/>
  <c r="K3776" i="1"/>
  <c r="J3776" i="1"/>
  <c r="I3776" i="1"/>
  <c r="H3776" i="1"/>
  <c r="G3776" i="1"/>
  <c r="F3776" i="1"/>
  <c r="E3776" i="1"/>
  <c r="D3776" i="1"/>
  <c r="B3776" i="1"/>
  <c r="A3776" i="1"/>
  <c r="M3775" i="1"/>
  <c r="L3775" i="1"/>
  <c r="K3775" i="1"/>
  <c r="J3775" i="1"/>
  <c r="I3775" i="1"/>
  <c r="H3775" i="1"/>
  <c r="G3775" i="1"/>
  <c r="F3775" i="1"/>
  <c r="E3775" i="1"/>
  <c r="D3775" i="1"/>
  <c r="B3775" i="1"/>
  <c r="A3775" i="1"/>
  <c r="M3774" i="1"/>
  <c r="K3774" i="1"/>
  <c r="J3774" i="1"/>
  <c r="I3774" i="1"/>
  <c r="H3774" i="1"/>
  <c r="G3774" i="1"/>
  <c r="F3774" i="1"/>
  <c r="E3774" i="1"/>
  <c r="D3774" i="1"/>
  <c r="B3774" i="1"/>
  <c r="A3774" i="1"/>
  <c r="M3773" i="1"/>
  <c r="K3773" i="1"/>
  <c r="J3773" i="1"/>
  <c r="I3773" i="1"/>
  <c r="H3773" i="1"/>
  <c r="G3773" i="1"/>
  <c r="F3773" i="1"/>
  <c r="E3773" i="1"/>
  <c r="D3773" i="1"/>
  <c r="B3773" i="1"/>
  <c r="A3773" i="1"/>
  <c r="M3772" i="1"/>
  <c r="K3772" i="1"/>
  <c r="J3772" i="1"/>
  <c r="I3772" i="1"/>
  <c r="H3772" i="1"/>
  <c r="G3772" i="1"/>
  <c r="F3772" i="1"/>
  <c r="E3772" i="1"/>
  <c r="D3772" i="1"/>
  <c r="B3772" i="1"/>
  <c r="A3772" i="1"/>
  <c r="M3771" i="1"/>
  <c r="K3771" i="1"/>
  <c r="J3771" i="1"/>
  <c r="I3771" i="1"/>
  <c r="H3771" i="1"/>
  <c r="G3771" i="1"/>
  <c r="F3771" i="1"/>
  <c r="E3771" i="1"/>
  <c r="D3771" i="1"/>
  <c r="B3771" i="1"/>
  <c r="A3771" i="1"/>
  <c r="M3770" i="1"/>
  <c r="K3770" i="1"/>
  <c r="J3770" i="1"/>
  <c r="I3770" i="1"/>
  <c r="H3770" i="1"/>
  <c r="G3770" i="1"/>
  <c r="F3770" i="1"/>
  <c r="E3770" i="1"/>
  <c r="D3770" i="1"/>
  <c r="B3770" i="1"/>
  <c r="A3770" i="1"/>
  <c r="M3769" i="1"/>
  <c r="K3769" i="1"/>
  <c r="J3769" i="1"/>
  <c r="I3769" i="1"/>
  <c r="H3769" i="1"/>
  <c r="G3769" i="1"/>
  <c r="F3769" i="1"/>
  <c r="E3769" i="1"/>
  <c r="D3769" i="1"/>
  <c r="B3769" i="1"/>
  <c r="A3769" i="1"/>
  <c r="M3768" i="1"/>
  <c r="K3768" i="1"/>
  <c r="J3768" i="1"/>
  <c r="I3768" i="1"/>
  <c r="H3768" i="1"/>
  <c r="G3768" i="1"/>
  <c r="F3768" i="1"/>
  <c r="E3768" i="1"/>
  <c r="D3768" i="1"/>
  <c r="B3768" i="1"/>
  <c r="A3768" i="1"/>
  <c r="M3767" i="1"/>
  <c r="K3767" i="1"/>
  <c r="J3767" i="1"/>
  <c r="I3767" i="1"/>
  <c r="H3767" i="1"/>
  <c r="G3767" i="1"/>
  <c r="F3767" i="1"/>
  <c r="E3767" i="1"/>
  <c r="D3767" i="1"/>
  <c r="B3767" i="1"/>
  <c r="A3767" i="1"/>
  <c r="M3766" i="1"/>
  <c r="K3766" i="1"/>
  <c r="J3766" i="1"/>
  <c r="I3766" i="1"/>
  <c r="H3766" i="1"/>
  <c r="G3766" i="1"/>
  <c r="F3766" i="1"/>
  <c r="E3766" i="1"/>
  <c r="D3766" i="1"/>
  <c r="B3766" i="1"/>
  <c r="A3766" i="1"/>
  <c r="M3765" i="1"/>
  <c r="K3765" i="1"/>
  <c r="J3765" i="1"/>
  <c r="I3765" i="1"/>
  <c r="H3765" i="1"/>
  <c r="G3765" i="1"/>
  <c r="F3765" i="1"/>
  <c r="E3765" i="1"/>
  <c r="D3765" i="1"/>
  <c r="B3765" i="1"/>
  <c r="A3765" i="1"/>
  <c r="M3764" i="1"/>
  <c r="K3764" i="1"/>
  <c r="J3764" i="1"/>
  <c r="I3764" i="1"/>
  <c r="H3764" i="1"/>
  <c r="G3764" i="1"/>
  <c r="F3764" i="1"/>
  <c r="E3764" i="1"/>
  <c r="D3764" i="1"/>
  <c r="B3764" i="1"/>
  <c r="A3764" i="1"/>
  <c r="M3763" i="1"/>
  <c r="K3763" i="1"/>
  <c r="J3763" i="1"/>
  <c r="I3763" i="1"/>
  <c r="H3763" i="1"/>
  <c r="G3763" i="1"/>
  <c r="F3763" i="1"/>
  <c r="E3763" i="1"/>
  <c r="D3763" i="1"/>
  <c r="B3763" i="1"/>
  <c r="A3763" i="1"/>
  <c r="M3762" i="1"/>
  <c r="K3762" i="1"/>
  <c r="J3762" i="1"/>
  <c r="I3762" i="1"/>
  <c r="H3762" i="1"/>
  <c r="G3762" i="1"/>
  <c r="F3762" i="1"/>
  <c r="E3762" i="1"/>
  <c r="D3762" i="1"/>
  <c r="B3762" i="1"/>
  <c r="A3762" i="1"/>
  <c r="M3761" i="1"/>
  <c r="K3761" i="1"/>
  <c r="J3761" i="1"/>
  <c r="I3761" i="1"/>
  <c r="H3761" i="1"/>
  <c r="G3761" i="1"/>
  <c r="F3761" i="1"/>
  <c r="E3761" i="1"/>
  <c r="D3761" i="1"/>
  <c r="B3761" i="1"/>
  <c r="A3761" i="1"/>
  <c r="M3760" i="1"/>
  <c r="L3760" i="1"/>
  <c r="L3761" i="1" s="1"/>
  <c r="L3762" i="1" s="1"/>
  <c r="L3763" i="1" s="1"/>
  <c r="L3764" i="1" s="1"/>
  <c r="L3765" i="1" s="1"/>
  <c r="L3766" i="1" s="1"/>
  <c r="L3767" i="1" s="1"/>
  <c r="L3768" i="1" s="1"/>
  <c r="L3769" i="1" s="1"/>
  <c r="L3770" i="1" s="1"/>
  <c r="L3771" i="1" s="1"/>
  <c r="L3772" i="1" s="1"/>
  <c r="L3773" i="1" s="1"/>
  <c r="L3774" i="1" s="1"/>
  <c r="K3760" i="1"/>
  <c r="J3760" i="1"/>
  <c r="I3760" i="1"/>
  <c r="H3760" i="1"/>
  <c r="G3760" i="1"/>
  <c r="F3760" i="1"/>
  <c r="E3760" i="1"/>
  <c r="D3760" i="1"/>
  <c r="B3760" i="1"/>
  <c r="A3760" i="1"/>
  <c r="M3759" i="1"/>
  <c r="L3759" i="1"/>
  <c r="K3759" i="1"/>
  <c r="J3759" i="1"/>
  <c r="I3759" i="1"/>
  <c r="H3759" i="1"/>
  <c r="G3759" i="1"/>
  <c r="F3759" i="1"/>
  <c r="E3759" i="1"/>
  <c r="D3759" i="1"/>
  <c r="B3759" i="1"/>
  <c r="A3759" i="1"/>
  <c r="M3758" i="1"/>
  <c r="K3758" i="1"/>
  <c r="J3758" i="1"/>
  <c r="I3758" i="1"/>
  <c r="H3758" i="1"/>
  <c r="G3758" i="1"/>
  <c r="F3758" i="1"/>
  <c r="E3758" i="1"/>
  <c r="D3758" i="1"/>
  <c r="B3758" i="1"/>
  <c r="A3758" i="1"/>
  <c r="M3757" i="1"/>
  <c r="K3757" i="1"/>
  <c r="J3757" i="1"/>
  <c r="I3757" i="1"/>
  <c r="H3757" i="1"/>
  <c r="G3757" i="1"/>
  <c r="F3757" i="1"/>
  <c r="E3757" i="1"/>
  <c r="D3757" i="1"/>
  <c r="B3757" i="1"/>
  <c r="A3757" i="1"/>
  <c r="M3756" i="1"/>
  <c r="K3756" i="1"/>
  <c r="J3756" i="1"/>
  <c r="I3756" i="1"/>
  <c r="H3756" i="1"/>
  <c r="G3756" i="1"/>
  <c r="F3756" i="1"/>
  <c r="E3756" i="1"/>
  <c r="D3756" i="1"/>
  <c r="B3756" i="1"/>
  <c r="A3756" i="1"/>
  <c r="M3755" i="1"/>
  <c r="K3755" i="1"/>
  <c r="J3755" i="1"/>
  <c r="I3755" i="1"/>
  <c r="H3755" i="1"/>
  <c r="G3755" i="1"/>
  <c r="F3755" i="1"/>
  <c r="E3755" i="1"/>
  <c r="D3755" i="1"/>
  <c r="B3755" i="1"/>
  <c r="A3755" i="1"/>
  <c r="M3754" i="1"/>
  <c r="K3754" i="1"/>
  <c r="J3754" i="1"/>
  <c r="I3754" i="1"/>
  <c r="H3754" i="1"/>
  <c r="G3754" i="1"/>
  <c r="F3754" i="1"/>
  <c r="E3754" i="1"/>
  <c r="D3754" i="1"/>
  <c r="B3754" i="1"/>
  <c r="A3754" i="1"/>
  <c r="M3753" i="1"/>
  <c r="K3753" i="1"/>
  <c r="J3753" i="1"/>
  <c r="I3753" i="1"/>
  <c r="H3753" i="1"/>
  <c r="G3753" i="1"/>
  <c r="F3753" i="1"/>
  <c r="E3753" i="1"/>
  <c r="D3753" i="1"/>
  <c r="B3753" i="1"/>
  <c r="L3753" i="1" s="1"/>
  <c r="L3754" i="1" s="1"/>
  <c r="L3755" i="1" s="1"/>
  <c r="L3756" i="1" s="1"/>
  <c r="L3757" i="1" s="1"/>
  <c r="L3758" i="1" s="1"/>
  <c r="A3753" i="1"/>
  <c r="M3752" i="1"/>
  <c r="L3752" i="1"/>
  <c r="K3752" i="1"/>
  <c r="J3752" i="1"/>
  <c r="I3752" i="1"/>
  <c r="H3752" i="1"/>
  <c r="G3752" i="1"/>
  <c r="F3752" i="1"/>
  <c r="E3752" i="1"/>
  <c r="D3752" i="1"/>
  <c r="B3752" i="1"/>
  <c r="A3752" i="1"/>
  <c r="M3751" i="1"/>
  <c r="L3751" i="1"/>
  <c r="K3751" i="1"/>
  <c r="J3751" i="1"/>
  <c r="I3751" i="1"/>
  <c r="H3751" i="1"/>
  <c r="G3751" i="1"/>
  <c r="F3751" i="1"/>
  <c r="E3751" i="1"/>
  <c r="D3751" i="1"/>
  <c r="B3751" i="1"/>
  <c r="A3751" i="1"/>
  <c r="M3750" i="1"/>
  <c r="L3750" i="1"/>
  <c r="K3750" i="1"/>
  <c r="J3750" i="1"/>
  <c r="I3750" i="1"/>
  <c r="H3750" i="1"/>
  <c r="G3750" i="1"/>
  <c r="F3750" i="1"/>
  <c r="E3750" i="1"/>
  <c r="D3750" i="1"/>
  <c r="B3750" i="1"/>
  <c r="A3750" i="1"/>
  <c r="M3749" i="1"/>
  <c r="K3749" i="1"/>
  <c r="J3749" i="1"/>
  <c r="I3749" i="1"/>
  <c r="H3749" i="1"/>
  <c r="G3749" i="1"/>
  <c r="F3749" i="1"/>
  <c r="E3749" i="1"/>
  <c r="D3749" i="1"/>
  <c r="B3749" i="1"/>
  <c r="L3749" i="1" s="1"/>
  <c r="A3749" i="1"/>
  <c r="M3748" i="1"/>
  <c r="L3748" i="1"/>
  <c r="K3748" i="1"/>
  <c r="J3748" i="1"/>
  <c r="I3748" i="1"/>
  <c r="H3748" i="1"/>
  <c r="G3748" i="1"/>
  <c r="F3748" i="1"/>
  <c r="E3748" i="1"/>
  <c r="D3748" i="1"/>
  <c r="B3748" i="1"/>
  <c r="A3748" i="1"/>
  <c r="M3747" i="1"/>
  <c r="L3747" i="1"/>
  <c r="K3747" i="1"/>
  <c r="J3747" i="1"/>
  <c r="I3747" i="1"/>
  <c r="H3747" i="1"/>
  <c r="G3747" i="1"/>
  <c r="F3747" i="1"/>
  <c r="E3747" i="1"/>
  <c r="D3747" i="1"/>
  <c r="B3747" i="1"/>
  <c r="A3747" i="1"/>
  <c r="M3746" i="1"/>
  <c r="L3746" i="1"/>
  <c r="K3746" i="1"/>
  <c r="J3746" i="1"/>
  <c r="I3746" i="1"/>
  <c r="H3746" i="1"/>
  <c r="G3746" i="1"/>
  <c r="F3746" i="1"/>
  <c r="E3746" i="1"/>
  <c r="D3746" i="1"/>
  <c r="B3746" i="1"/>
  <c r="A3746" i="1"/>
  <c r="M3745" i="1"/>
  <c r="K3745" i="1"/>
  <c r="J3745" i="1"/>
  <c r="I3745" i="1"/>
  <c r="H3745" i="1"/>
  <c r="G3745" i="1"/>
  <c r="F3745" i="1"/>
  <c r="E3745" i="1"/>
  <c r="D3745" i="1"/>
  <c r="B3745" i="1"/>
  <c r="L3745" i="1" s="1"/>
  <c r="A3745" i="1"/>
  <c r="M3744" i="1"/>
  <c r="L3744" i="1"/>
  <c r="K3744" i="1"/>
  <c r="J3744" i="1"/>
  <c r="I3744" i="1"/>
  <c r="H3744" i="1"/>
  <c r="G3744" i="1"/>
  <c r="F3744" i="1"/>
  <c r="E3744" i="1"/>
  <c r="D3744" i="1"/>
  <c r="B3744" i="1"/>
  <c r="A3744" i="1"/>
  <c r="M3743" i="1"/>
  <c r="L3743" i="1"/>
  <c r="K3743" i="1"/>
  <c r="J3743" i="1"/>
  <c r="I3743" i="1"/>
  <c r="H3743" i="1"/>
  <c r="G3743" i="1"/>
  <c r="F3743" i="1"/>
  <c r="E3743" i="1"/>
  <c r="D3743" i="1"/>
  <c r="B3743" i="1"/>
  <c r="A3743" i="1"/>
  <c r="M3742" i="1"/>
  <c r="L3742" i="1"/>
  <c r="K3742" i="1"/>
  <c r="J3742" i="1"/>
  <c r="I3742" i="1"/>
  <c r="H3742" i="1"/>
  <c r="G3742" i="1"/>
  <c r="F3742" i="1"/>
  <c r="E3742" i="1"/>
  <c r="D3742" i="1"/>
  <c r="B3742" i="1"/>
  <c r="A3742" i="1"/>
  <c r="M3741" i="1"/>
  <c r="K3741" i="1"/>
  <c r="J3741" i="1"/>
  <c r="I3741" i="1"/>
  <c r="H3741" i="1"/>
  <c r="G3741" i="1"/>
  <c r="F3741" i="1"/>
  <c r="E3741" i="1"/>
  <c r="D3741" i="1"/>
  <c r="B3741" i="1"/>
  <c r="L3741" i="1" s="1"/>
  <c r="A3741" i="1"/>
  <c r="M3740" i="1"/>
  <c r="L3740" i="1"/>
  <c r="K3740" i="1"/>
  <c r="J3740" i="1"/>
  <c r="I3740" i="1"/>
  <c r="H3740" i="1"/>
  <c r="G3740" i="1"/>
  <c r="F3740" i="1"/>
  <c r="E3740" i="1"/>
  <c r="D3740" i="1"/>
  <c r="B3740" i="1"/>
  <c r="A3740" i="1"/>
  <c r="M3739" i="1"/>
  <c r="L3739" i="1"/>
  <c r="K3739" i="1"/>
  <c r="J3739" i="1"/>
  <c r="I3739" i="1"/>
  <c r="H3739" i="1"/>
  <c r="G3739" i="1"/>
  <c r="F3739" i="1"/>
  <c r="E3739" i="1"/>
  <c r="D3739" i="1"/>
  <c r="B3739" i="1"/>
  <c r="A3739" i="1"/>
  <c r="M3738" i="1"/>
  <c r="L3738" i="1"/>
  <c r="K3738" i="1"/>
  <c r="J3738" i="1"/>
  <c r="I3738" i="1"/>
  <c r="H3738" i="1"/>
  <c r="G3738" i="1"/>
  <c r="F3738" i="1"/>
  <c r="E3738" i="1"/>
  <c r="D3738" i="1"/>
  <c r="B3738" i="1"/>
  <c r="A3738" i="1"/>
  <c r="M3737" i="1"/>
  <c r="K3737" i="1"/>
  <c r="J3737" i="1"/>
  <c r="I3737" i="1"/>
  <c r="H3737" i="1"/>
  <c r="G3737" i="1"/>
  <c r="F3737" i="1"/>
  <c r="E3737" i="1"/>
  <c r="D3737" i="1"/>
  <c r="B3737" i="1"/>
  <c r="L3737" i="1" s="1"/>
  <c r="A3737" i="1"/>
  <c r="M3736" i="1"/>
  <c r="L3736" i="1"/>
  <c r="K3736" i="1"/>
  <c r="J3736" i="1"/>
  <c r="I3736" i="1"/>
  <c r="H3736" i="1"/>
  <c r="G3736" i="1"/>
  <c r="F3736" i="1"/>
  <c r="E3736" i="1"/>
  <c r="D3736" i="1"/>
  <c r="B3736" i="1"/>
  <c r="A3736" i="1"/>
  <c r="M3735" i="1"/>
  <c r="L3735" i="1"/>
  <c r="K3735" i="1"/>
  <c r="J3735" i="1"/>
  <c r="I3735" i="1"/>
  <c r="H3735" i="1"/>
  <c r="G3735" i="1"/>
  <c r="F3735" i="1"/>
  <c r="E3735" i="1"/>
  <c r="D3735" i="1"/>
  <c r="B3735" i="1"/>
  <c r="A3735" i="1"/>
  <c r="M3734" i="1"/>
  <c r="L3734" i="1"/>
  <c r="K3734" i="1"/>
  <c r="J3734" i="1"/>
  <c r="I3734" i="1"/>
  <c r="H3734" i="1"/>
  <c r="G3734" i="1"/>
  <c r="F3734" i="1"/>
  <c r="E3734" i="1"/>
  <c r="D3734" i="1"/>
  <c r="B3734" i="1"/>
  <c r="A3734" i="1"/>
  <c r="M3733" i="1"/>
  <c r="K3733" i="1"/>
  <c r="J3733" i="1"/>
  <c r="I3733" i="1"/>
  <c r="H3733" i="1"/>
  <c r="G3733" i="1"/>
  <c r="F3733" i="1"/>
  <c r="E3733" i="1"/>
  <c r="D3733" i="1"/>
  <c r="B3733" i="1"/>
  <c r="L3733" i="1" s="1"/>
  <c r="A3733" i="1"/>
  <c r="M3732" i="1"/>
  <c r="K3732" i="1"/>
  <c r="J3732" i="1"/>
  <c r="I3732" i="1"/>
  <c r="H3732" i="1"/>
  <c r="G3732" i="1"/>
  <c r="F3732" i="1"/>
  <c r="E3732" i="1"/>
  <c r="D3732" i="1"/>
  <c r="B3732" i="1"/>
  <c r="A3732" i="1"/>
  <c r="M3731" i="1"/>
  <c r="K3731" i="1"/>
  <c r="J3731" i="1"/>
  <c r="I3731" i="1"/>
  <c r="H3731" i="1"/>
  <c r="G3731" i="1"/>
  <c r="F3731" i="1"/>
  <c r="E3731" i="1"/>
  <c r="D3731" i="1"/>
  <c r="B3731" i="1"/>
  <c r="A3731" i="1"/>
  <c r="M3730" i="1"/>
  <c r="K3730" i="1"/>
  <c r="J3730" i="1"/>
  <c r="I3730" i="1"/>
  <c r="H3730" i="1"/>
  <c r="G3730" i="1"/>
  <c r="F3730" i="1"/>
  <c r="E3730" i="1"/>
  <c r="D3730" i="1"/>
  <c r="B3730" i="1"/>
  <c r="A3730" i="1"/>
  <c r="M3729" i="1"/>
  <c r="K3729" i="1"/>
  <c r="J3729" i="1"/>
  <c r="I3729" i="1"/>
  <c r="H3729" i="1"/>
  <c r="G3729" i="1"/>
  <c r="F3729" i="1"/>
  <c r="E3729" i="1"/>
  <c r="D3729" i="1"/>
  <c r="B3729" i="1"/>
  <c r="A3729" i="1"/>
  <c r="M3728" i="1"/>
  <c r="K3728" i="1"/>
  <c r="J3728" i="1"/>
  <c r="I3728" i="1"/>
  <c r="H3728" i="1"/>
  <c r="G3728" i="1"/>
  <c r="F3728" i="1"/>
  <c r="E3728" i="1"/>
  <c r="D3728" i="1"/>
  <c r="B3728" i="1"/>
  <c r="A3728" i="1"/>
  <c r="M3727" i="1"/>
  <c r="K3727" i="1"/>
  <c r="J3727" i="1"/>
  <c r="I3727" i="1"/>
  <c r="H3727" i="1"/>
  <c r="G3727" i="1"/>
  <c r="F3727" i="1"/>
  <c r="E3727" i="1"/>
  <c r="D3727" i="1"/>
  <c r="B3727" i="1"/>
  <c r="A3727" i="1"/>
  <c r="M3726" i="1"/>
  <c r="K3726" i="1"/>
  <c r="J3726" i="1"/>
  <c r="I3726" i="1"/>
  <c r="H3726" i="1"/>
  <c r="G3726" i="1"/>
  <c r="F3726" i="1"/>
  <c r="E3726" i="1"/>
  <c r="D3726" i="1"/>
  <c r="B3726" i="1"/>
  <c r="A3726" i="1"/>
  <c r="M3725" i="1"/>
  <c r="K3725" i="1"/>
  <c r="J3725" i="1"/>
  <c r="I3725" i="1"/>
  <c r="H3725" i="1"/>
  <c r="G3725" i="1"/>
  <c r="F3725" i="1"/>
  <c r="E3725" i="1"/>
  <c r="D3725" i="1"/>
  <c r="B3725" i="1"/>
  <c r="A3725" i="1"/>
  <c r="M3724" i="1"/>
  <c r="K3724" i="1"/>
  <c r="J3724" i="1"/>
  <c r="I3724" i="1"/>
  <c r="H3724" i="1"/>
  <c r="G3724" i="1"/>
  <c r="F3724" i="1"/>
  <c r="E3724" i="1"/>
  <c r="D3724" i="1"/>
  <c r="B3724" i="1"/>
  <c r="A3724" i="1"/>
  <c r="M3723" i="1"/>
  <c r="L3723" i="1"/>
  <c r="L3724" i="1" s="1"/>
  <c r="L3725" i="1" s="1"/>
  <c r="L3726" i="1" s="1"/>
  <c r="L3727" i="1" s="1"/>
  <c r="L3728" i="1" s="1"/>
  <c r="L3729" i="1" s="1"/>
  <c r="L3730" i="1" s="1"/>
  <c r="L3731" i="1" s="1"/>
  <c r="L3732" i="1" s="1"/>
  <c r="K3723" i="1"/>
  <c r="J3723" i="1"/>
  <c r="I3723" i="1"/>
  <c r="H3723" i="1"/>
  <c r="G3723" i="1"/>
  <c r="F3723" i="1"/>
  <c r="E3723" i="1"/>
  <c r="D3723" i="1"/>
  <c r="B3723" i="1"/>
  <c r="A3723" i="1"/>
  <c r="M3722" i="1"/>
  <c r="K3722" i="1"/>
  <c r="J3722" i="1"/>
  <c r="I3722" i="1"/>
  <c r="H3722" i="1"/>
  <c r="G3722" i="1"/>
  <c r="F3722" i="1"/>
  <c r="E3722" i="1"/>
  <c r="D3722" i="1"/>
  <c r="B3722" i="1"/>
  <c r="A3722" i="1"/>
  <c r="M3721" i="1"/>
  <c r="K3721" i="1"/>
  <c r="J3721" i="1"/>
  <c r="I3721" i="1"/>
  <c r="H3721" i="1"/>
  <c r="G3721" i="1"/>
  <c r="F3721" i="1"/>
  <c r="E3721" i="1"/>
  <c r="D3721" i="1"/>
  <c r="B3721" i="1"/>
  <c r="A3721" i="1"/>
  <c r="M3720" i="1"/>
  <c r="L3720" i="1"/>
  <c r="L3721" i="1" s="1"/>
  <c r="L3722" i="1" s="1"/>
  <c r="K3720" i="1"/>
  <c r="J3720" i="1"/>
  <c r="I3720" i="1"/>
  <c r="H3720" i="1"/>
  <c r="G3720" i="1"/>
  <c r="F3720" i="1"/>
  <c r="E3720" i="1"/>
  <c r="D3720" i="1"/>
  <c r="B3720" i="1"/>
  <c r="A3720" i="1"/>
  <c r="M3719" i="1"/>
  <c r="K3719" i="1"/>
  <c r="J3719" i="1"/>
  <c r="I3719" i="1"/>
  <c r="H3719" i="1"/>
  <c r="G3719" i="1"/>
  <c r="F3719" i="1"/>
  <c r="E3719" i="1"/>
  <c r="D3719" i="1"/>
  <c r="B3719" i="1"/>
  <c r="A3719" i="1"/>
  <c r="M3718" i="1"/>
  <c r="K3718" i="1"/>
  <c r="J3718" i="1"/>
  <c r="I3718" i="1"/>
  <c r="H3718" i="1"/>
  <c r="G3718" i="1"/>
  <c r="F3718" i="1"/>
  <c r="E3718" i="1"/>
  <c r="D3718" i="1"/>
  <c r="B3718" i="1"/>
  <c r="A3718" i="1"/>
  <c r="M3717" i="1"/>
  <c r="K3717" i="1"/>
  <c r="J3717" i="1"/>
  <c r="I3717" i="1"/>
  <c r="H3717" i="1"/>
  <c r="G3717" i="1"/>
  <c r="F3717" i="1"/>
  <c r="E3717" i="1"/>
  <c r="D3717" i="1"/>
  <c r="B3717" i="1"/>
  <c r="A3717" i="1"/>
  <c r="M3716" i="1"/>
  <c r="L3716" i="1"/>
  <c r="L3717" i="1" s="1"/>
  <c r="L3718" i="1" s="1"/>
  <c r="L3719" i="1" s="1"/>
  <c r="K3716" i="1"/>
  <c r="J3716" i="1"/>
  <c r="I3716" i="1"/>
  <c r="H3716" i="1"/>
  <c r="G3716" i="1"/>
  <c r="F3716" i="1"/>
  <c r="E3716" i="1"/>
  <c r="D3716" i="1"/>
  <c r="B3716" i="1"/>
  <c r="A3716" i="1"/>
  <c r="M3715" i="1"/>
  <c r="K3715" i="1"/>
  <c r="J3715" i="1"/>
  <c r="I3715" i="1"/>
  <c r="H3715" i="1"/>
  <c r="G3715" i="1"/>
  <c r="F3715" i="1"/>
  <c r="E3715" i="1"/>
  <c r="D3715" i="1"/>
  <c r="B3715" i="1"/>
  <c r="A3715" i="1"/>
  <c r="M3714" i="1"/>
  <c r="K3714" i="1"/>
  <c r="J3714" i="1"/>
  <c r="I3714" i="1"/>
  <c r="H3714" i="1"/>
  <c r="G3714" i="1"/>
  <c r="F3714" i="1"/>
  <c r="E3714" i="1"/>
  <c r="D3714" i="1"/>
  <c r="B3714" i="1"/>
  <c r="A3714" i="1"/>
  <c r="M3713" i="1"/>
  <c r="K3713" i="1"/>
  <c r="J3713" i="1"/>
  <c r="I3713" i="1"/>
  <c r="H3713" i="1"/>
  <c r="G3713" i="1"/>
  <c r="F3713" i="1"/>
  <c r="E3713" i="1"/>
  <c r="D3713" i="1"/>
  <c r="B3713" i="1"/>
  <c r="A3713" i="1"/>
  <c r="M3712" i="1"/>
  <c r="L3712" i="1"/>
  <c r="L3713" i="1" s="1"/>
  <c r="L3714" i="1" s="1"/>
  <c r="L3715" i="1" s="1"/>
  <c r="K3712" i="1"/>
  <c r="J3712" i="1"/>
  <c r="I3712" i="1"/>
  <c r="H3712" i="1"/>
  <c r="G3712" i="1"/>
  <c r="F3712" i="1"/>
  <c r="E3712" i="1"/>
  <c r="D3712" i="1"/>
  <c r="B3712" i="1"/>
  <c r="A3712" i="1"/>
  <c r="M3711" i="1"/>
  <c r="L3711" i="1"/>
  <c r="K3711" i="1"/>
  <c r="J3711" i="1"/>
  <c r="I3711" i="1"/>
  <c r="H3711" i="1"/>
  <c r="G3711" i="1"/>
  <c r="F3711" i="1"/>
  <c r="E3711" i="1"/>
  <c r="D3711" i="1"/>
  <c r="B3711" i="1"/>
  <c r="A3711" i="1"/>
  <c r="M3710" i="1"/>
  <c r="L3710" i="1"/>
  <c r="K3710" i="1"/>
  <c r="J3710" i="1"/>
  <c r="I3710" i="1"/>
  <c r="H3710" i="1"/>
  <c r="G3710" i="1"/>
  <c r="F3710" i="1"/>
  <c r="E3710" i="1"/>
  <c r="D3710" i="1"/>
  <c r="B3710" i="1"/>
  <c r="A3710" i="1"/>
  <c r="M3709" i="1"/>
  <c r="K3709" i="1"/>
  <c r="J3709" i="1"/>
  <c r="I3709" i="1"/>
  <c r="H3709" i="1"/>
  <c r="G3709" i="1"/>
  <c r="F3709" i="1"/>
  <c r="E3709" i="1"/>
  <c r="D3709" i="1"/>
  <c r="B3709" i="1"/>
  <c r="L3709" i="1" s="1"/>
  <c r="A3709" i="1"/>
  <c r="M3708" i="1"/>
  <c r="L3708" i="1"/>
  <c r="K3708" i="1"/>
  <c r="J3708" i="1"/>
  <c r="I3708" i="1"/>
  <c r="H3708" i="1"/>
  <c r="G3708" i="1"/>
  <c r="F3708" i="1"/>
  <c r="E3708" i="1"/>
  <c r="D3708" i="1"/>
  <c r="B3708" i="1"/>
  <c r="A3708" i="1"/>
  <c r="M3707" i="1"/>
  <c r="L3707" i="1"/>
  <c r="K3707" i="1"/>
  <c r="J3707" i="1"/>
  <c r="I3707" i="1"/>
  <c r="H3707" i="1"/>
  <c r="G3707" i="1"/>
  <c r="F3707" i="1"/>
  <c r="E3707" i="1"/>
  <c r="D3707" i="1"/>
  <c r="B3707" i="1"/>
  <c r="A3707" i="1"/>
  <c r="M3706" i="1"/>
  <c r="L3706" i="1"/>
  <c r="K3706" i="1"/>
  <c r="J3706" i="1"/>
  <c r="I3706" i="1"/>
  <c r="H3706" i="1"/>
  <c r="G3706" i="1"/>
  <c r="F3706" i="1"/>
  <c r="E3706" i="1"/>
  <c r="D3706" i="1"/>
  <c r="B3706" i="1"/>
  <c r="A3706" i="1"/>
  <c r="M3705" i="1"/>
  <c r="K3705" i="1"/>
  <c r="J3705" i="1"/>
  <c r="I3705" i="1"/>
  <c r="H3705" i="1"/>
  <c r="G3705" i="1"/>
  <c r="F3705" i="1"/>
  <c r="E3705" i="1"/>
  <c r="D3705" i="1"/>
  <c r="B3705" i="1"/>
  <c r="L3705" i="1" s="1"/>
  <c r="A3705" i="1"/>
  <c r="M3704" i="1"/>
  <c r="L3704" i="1"/>
  <c r="K3704" i="1"/>
  <c r="J3704" i="1"/>
  <c r="I3704" i="1"/>
  <c r="H3704" i="1"/>
  <c r="G3704" i="1"/>
  <c r="F3704" i="1"/>
  <c r="E3704" i="1"/>
  <c r="D3704" i="1"/>
  <c r="B3704" i="1"/>
  <c r="A3704" i="1"/>
  <c r="M3703" i="1"/>
  <c r="L3703" i="1"/>
  <c r="K3703" i="1"/>
  <c r="J3703" i="1"/>
  <c r="I3703" i="1"/>
  <c r="H3703" i="1"/>
  <c r="G3703" i="1"/>
  <c r="F3703" i="1"/>
  <c r="E3703" i="1"/>
  <c r="D3703" i="1"/>
  <c r="B3703" i="1"/>
  <c r="A3703" i="1"/>
  <c r="M3702" i="1"/>
  <c r="L3702" i="1"/>
  <c r="K3702" i="1"/>
  <c r="J3702" i="1"/>
  <c r="I3702" i="1"/>
  <c r="H3702" i="1"/>
  <c r="G3702" i="1"/>
  <c r="F3702" i="1"/>
  <c r="E3702" i="1"/>
  <c r="D3702" i="1"/>
  <c r="B3702" i="1"/>
  <c r="A3702" i="1"/>
  <c r="M3701" i="1"/>
  <c r="K3701" i="1"/>
  <c r="J3701" i="1"/>
  <c r="I3701" i="1"/>
  <c r="H3701" i="1"/>
  <c r="G3701" i="1"/>
  <c r="F3701" i="1"/>
  <c r="E3701" i="1"/>
  <c r="D3701" i="1"/>
  <c r="B3701" i="1"/>
  <c r="L3701" i="1" s="1"/>
  <c r="A3701" i="1"/>
  <c r="M3700" i="1"/>
  <c r="L3700" i="1"/>
  <c r="K3700" i="1"/>
  <c r="J3700" i="1"/>
  <c r="I3700" i="1"/>
  <c r="H3700" i="1"/>
  <c r="G3700" i="1"/>
  <c r="F3700" i="1"/>
  <c r="E3700" i="1"/>
  <c r="D3700" i="1"/>
  <c r="B3700" i="1"/>
  <c r="A3700" i="1"/>
  <c r="M3699" i="1"/>
  <c r="L3699" i="1"/>
  <c r="K3699" i="1"/>
  <c r="J3699" i="1"/>
  <c r="I3699" i="1"/>
  <c r="H3699" i="1"/>
  <c r="G3699" i="1"/>
  <c r="F3699" i="1"/>
  <c r="E3699" i="1"/>
  <c r="D3699" i="1"/>
  <c r="B3699" i="1"/>
  <c r="A3699" i="1"/>
  <c r="M3698" i="1"/>
  <c r="L3698" i="1"/>
  <c r="K3698" i="1"/>
  <c r="J3698" i="1"/>
  <c r="I3698" i="1"/>
  <c r="H3698" i="1"/>
  <c r="G3698" i="1"/>
  <c r="F3698" i="1"/>
  <c r="E3698" i="1"/>
  <c r="D3698" i="1"/>
  <c r="B3698" i="1"/>
  <c r="A3698" i="1"/>
  <c r="M3697" i="1"/>
  <c r="K3697" i="1"/>
  <c r="J3697" i="1"/>
  <c r="I3697" i="1"/>
  <c r="H3697" i="1"/>
  <c r="G3697" i="1"/>
  <c r="F3697" i="1"/>
  <c r="E3697" i="1"/>
  <c r="D3697" i="1"/>
  <c r="B3697" i="1"/>
  <c r="L3697" i="1" s="1"/>
  <c r="A3697" i="1"/>
  <c r="M3696" i="1"/>
  <c r="L3696" i="1"/>
  <c r="K3696" i="1"/>
  <c r="J3696" i="1"/>
  <c r="I3696" i="1"/>
  <c r="H3696" i="1"/>
  <c r="G3696" i="1"/>
  <c r="F3696" i="1"/>
  <c r="E3696" i="1"/>
  <c r="D3696" i="1"/>
  <c r="B3696" i="1"/>
  <c r="A3696" i="1"/>
  <c r="M3695" i="1"/>
  <c r="L3695" i="1"/>
  <c r="K3695" i="1"/>
  <c r="J3695" i="1"/>
  <c r="I3695" i="1"/>
  <c r="H3695" i="1"/>
  <c r="G3695" i="1"/>
  <c r="F3695" i="1"/>
  <c r="E3695" i="1"/>
  <c r="D3695" i="1"/>
  <c r="B3695" i="1"/>
  <c r="A3695" i="1"/>
  <c r="M3694" i="1"/>
  <c r="L3694" i="1"/>
  <c r="K3694" i="1"/>
  <c r="J3694" i="1"/>
  <c r="I3694" i="1"/>
  <c r="H3694" i="1"/>
  <c r="G3694" i="1"/>
  <c r="F3694" i="1"/>
  <c r="E3694" i="1"/>
  <c r="D3694" i="1"/>
  <c r="B3694" i="1"/>
  <c r="A3694" i="1"/>
  <c r="M3693" i="1"/>
  <c r="K3693" i="1"/>
  <c r="J3693" i="1"/>
  <c r="I3693" i="1"/>
  <c r="H3693" i="1"/>
  <c r="G3693" i="1"/>
  <c r="F3693" i="1"/>
  <c r="E3693" i="1"/>
  <c r="D3693" i="1"/>
  <c r="B3693" i="1"/>
  <c r="A3693" i="1"/>
  <c r="M3692" i="1"/>
  <c r="K3692" i="1"/>
  <c r="J3692" i="1"/>
  <c r="I3692" i="1"/>
  <c r="H3692" i="1"/>
  <c r="G3692" i="1"/>
  <c r="F3692" i="1"/>
  <c r="E3692" i="1"/>
  <c r="D3692" i="1"/>
  <c r="B3692" i="1"/>
  <c r="A3692" i="1"/>
  <c r="M3691" i="1"/>
  <c r="K3691" i="1"/>
  <c r="J3691" i="1"/>
  <c r="I3691" i="1"/>
  <c r="H3691" i="1"/>
  <c r="G3691" i="1"/>
  <c r="F3691" i="1"/>
  <c r="E3691" i="1"/>
  <c r="D3691" i="1"/>
  <c r="B3691" i="1"/>
  <c r="A3691" i="1"/>
  <c r="M3690" i="1"/>
  <c r="K3690" i="1"/>
  <c r="J3690" i="1"/>
  <c r="I3690" i="1"/>
  <c r="H3690" i="1"/>
  <c r="G3690" i="1"/>
  <c r="F3690" i="1"/>
  <c r="E3690" i="1"/>
  <c r="D3690" i="1"/>
  <c r="B3690" i="1"/>
  <c r="A3690" i="1"/>
  <c r="M3689" i="1"/>
  <c r="K3689" i="1"/>
  <c r="J3689" i="1"/>
  <c r="I3689" i="1"/>
  <c r="H3689" i="1"/>
  <c r="G3689" i="1"/>
  <c r="F3689" i="1"/>
  <c r="E3689" i="1"/>
  <c r="D3689" i="1"/>
  <c r="B3689" i="1"/>
  <c r="A3689" i="1"/>
  <c r="M3688" i="1"/>
  <c r="K3688" i="1"/>
  <c r="J3688" i="1"/>
  <c r="I3688" i="1"/>
  <c r="H3688" i="1"/>
  <c r="G3688" i="1"/>
  <c r="F3688" i="1"/>
  <c r="E3688" i="1"/>
  <c r="D3688" i="1"/>
  <c r="B3688" i="1"/>
  <c r="A3688" i="1"/>
  <c r="M3687" i="1"/>
  <c r="K3687" i="1"/>
  <c r="J3687" i="1"/>
  <c r="I3687" i="1"/>
  <c r="H3687" i="1"/>
  <c r="G3687" i="1"/>
  <c r="F3687" i="1"/>
  <c r="E3687" i="1"/>
  <c r="D3687" i="1"/>
  <c r="B3687" i="1"/>
  <c r="A3687" i="1"/>
  <c r="M3686" i="1"/>
  <c r="K3686" i="1"/>
  <c r="J3686" i="1"/>
  <c r="I3686" i="1"/>
  <c r="H3686" i="1"/>
  <c r="G3686" i="1"/>
  <c r="F3686" i="1"/>
  <c r="E3686" i="1"/>
  <c r="D3686" i="1"/>
  <c r="B3686" i="1"/>
  <c r="A3686" i="1"/>
  <c r="M3685" i="1"/>
  <c r="K3685" i="1"/>
  <c r="J3685" i="1"/>
  <c r="I3685" i="1"/>
  <c r="H3685" i="1"/>
  <c r="G3685" i="1"/>
  <c r="F3685" i="1"/>
  <c r="E3685" i="1"/>
  <c r="D3685" i="1"/>
  <c r="B3685" i="1"/>
  <c r="A3685" i="1"/>
  <c r="M3684" i="1"/>
  <c r="K3684" i="1"/>
  <c r="J3684" i="1"/>
  <c r="I3684" i="1"/>
  <c r="H3684" i="1"/>
  <c r="G3684" i="1"/>
  <c r="F3684" i="1"/>
  <c r="E3684" i="1"/>
  <c r="D3684" i="1"/>
  <c r="B3684" i="1"/>
  <c r="A3684" i="1"/>
  <c r="M3683" i="1"/>
  <c r="K3683" i="1"/>
  <c r="J3683" i="1"/>
  <c r="I3683" i="1"/>
  <c r="H3683" i="1"/>
  <c r="G3683" i="1"/>
  <c r="F3683" i="1"/>
  <c r="E3683" i="1"/>
  <c r="D3683" i="1"/>
  <c r="B3683" i="1"/>
  <c r="A3683" i="1"/>
  <c r="M3682" i="1"/>
  <c r="K3682" i="1"/>
  <c r="J3682" i="1"/>
  <c r="I3682" i="1"/>
  <c r="H3682" i="1"/>
  <c r="G3682" i="1"/>
  <c r="F3682" i="1"/>
  <c r="E3682" i="1"/>
  <c r="D3682" i="1"/>
  <c r="B3682" i="1"/>
  <c r="A3682" i="1"/>
  <c r="M3681" i="1"/>
  <c r="K3681" i="1"/>
  <c r="J3681" i="1"/>
  <c r="I3681" i="1"/>
  <c r="H3681" i="1"/>
  <c r="G3681" i="1"/>
  <c r="F3681" i="1"/>
  <c r="E3681" i="1"/>
  <c r="D3681" i="1"/>
  <c r="B3681" i="1"/>
  <c r="A3681" i="1"/>
  <c r="M3680" i="1"/>
  <c r="L3680" i="1"/>
  <c r="L3681" i="1" s="1"/>
  <c r="L3682" i="1" s="1"/>
  <c r="L3683" i="1" s="1"/>
  <c r="L3684" i="1" s="1"/>
  <c r="L3685" i="1" s="1"/>
  <c r="L3686" i="1" s="1"/>
  <c r="L3687" i="1" s="1"/>
  <c r="L3688" i="1" s="1"/>
  <c r="L3689" i="1" s="1"/>
  <c r="L3690" i="1" s="1"/>
  <c r="L3691" i="1" s="1"/>
  <c r="L3692" i="1" s="1"/>
  <c r="L3693" i="1" s="1"/>
  <c r="K3680" i="1"/>
  <c r="J3680" i="1"/>
  <c r="I3680" i="1"/>
  <c r="H3680" i="1"/>
  <c r="G3680" i="1"/>
  <c r="F3680" i="1"/>
  <c r="E3680" i="1"/>
  <c r="D3680" i="1"/>
  <c r="B3680" i="1"/>
  <c r="A3680" i="1"/>
  <c r="M3679" i="1"/>
  <c r="K3679" i="1"/>
  <c r="J3679" i="1"/>
  <c r="I3679" i="1"/>
  <c r="H3679" i="1"/>
  <c r="G3679" i="1"/>
  <c r="F3679" i="1"/>
  <c r="E3679" i="1"/>
  <c r="D3679" i="1"/>
  <c r="B3679" i="1"/>
  <c r="A3679" i="1"/>
  <c r="M3678" i="1"/>
  <c r="K3678" i="1"/>
  <c r="J3678" i="1"/>
  <c r="I3678" i="1"/>
  <c r="H3678" i="1"/>
  <c r="G3678" i="1"/>
  <c r="F3678" i="1"/>
  <c r="E3678" i="1"/>
  <c r="D3678" i="1"/>
  <c r="B3678" i="1"/>
  <c r="A3678" i="1"/>
  <c r="M3677" i="1"/>
  <c r="K3677" i="1"/>
  <c r="J3677" i="1"/>
  <c r="I3677" i="1"/>
  <c r="H3677" i="1"/>
  <c r="G3677" i="1"/>
  <c r="F3677" i="1"/>
  <c r="E3677" i="1"/>
  <c r="D3677" i="1"/>
  <c r="B3677" i="1"/>
  <c r="A3677" i="1"/>
  <c r="M3676" i="1"/>
  <c r="L3676" i="1"/>
  <c r="L3677" i="1" s="1"/>
  <c r="L3678" i="1" s="1"/>
  <c r="L3679" i="1" s="1"/>
  <c r="K3676" i="1"/>
  <c r="J3676" i="1"/>
  <c r="I3676" i="1"/>
  <c r="H3676" i="1"/>
  <c r="G3676" i="1"/>
  <c r="F3676" i="1"/>
  <c r="E3676" i="1"/>
  <c r="D3676" i="1"/>
  <c r="B3676" i="1"/>
  <c r="A3676" i="1"/>
  <c r="M3675" i="1"/>
  <c r="L3675" i="1"/>
  <c r="K3675" i="1"/>
  <c r="J3675" i="1"/>
  <c r="I3675" i="1"/>
  <c r="H3675" i="1"/>
  <c r="G3675" i="1"/>
  <c r="F3675" i="1"/>
  <c r="E3675" i="1"/>
  <c r="D3675" i="1"/>
  <c r="B3675" i="1"/>
  <c r="A3675" i="1"/>
  <c r="M3674" i="1"/>
  <c r="K3674" i="1"/>
  <c r="J3674" i="1"/>
  <c r="I3674" i="1"/>
  <c r="H3674" i="1"/>
  <c r="G3674" i="1"/>
  <c r="F3674" i="1"/>
  <c r="E3674" i="1"/>
  <c r="D3674" i="1"/>
  <c r="B3674" i="1"/>
  <c r="A3674" i="1"/>
  <c r="M3673" i="1"/>
  <c r="K3673" i="1"/>
  <c r="J3673" i="1"/>
  <c r="I3673" i="1"/>
  <c r="H3673" i="1"/>
  <c r="G3673" i="1"/>
  <c r="F3673" i="1"/>
  <c r="E3673" i="1"/>
  <c r="D3673" i="1"/>
  <c r="B3673" i="1"/>
  <c r="A3673" i="1"/>
  <c r="M3672" i="1"/>
  <c r="L3672" i="1"/>
  <c r="L3673" i="1" s="1"/>
  <c r="L3674" i="1" s="1"/>
  <c r="K3672" i="1"/>
  <c r="J3672" i="1"/>
  <c r="I3672" i="1"/>
  <c r="H3672" i="1"/>
  <c r="G3672" i="1"/>
  <c r="F3672" i="1"/>
  <c r="E3672" i="1"/>
  <c r="D3672" i="1"/>
  <c r="B3672" i="1"/>
  <c r="A3672" i="1"/>
  <c r="M3671" i="1"/>
  <c r="L3671" i="1"/>
  <c r="K3671" i="1"/>
  <c r="J3671" i="1"/>
  <c r="I3671" i="1"/>
  <c r="H3671" i="1"/>
  <c r="G3671" i="1"/>
  <c r="F3671" i="1"/>
  <c r="E3671" i="1"/>
  <c r="D3671" i="1"/>
  <c r="B3671" i="1"/>
  <c r="A3671" i="1"/>
  <c r="M3670" i="1"/>
  <c r="L3670" i="1"/>
  <c r="K3670" i="1"/>
  <c r="J3670" i="1"/>
  <c r="I3670" i="1"/>
  <c r="H3670" i="1"/>
  <c r="G3670" i="1"/>
  <c r="F3670" i="1"/>
  <c r="E3670" i="1"/>
  <c r="D3670" i="1"/>
  <c r="B3670" i="1"/>
  <c r="A3670" i="1"/>
  <c r="M3669" i="1"/>
  <c r="K3669" i="1"/>
  <c r="J3669" i="1"/>
  <c r="I3669" i="1"/>
  <c r="H3669" i="1"/>
  <c r="G3669" i="1"/>
  <c r="F3669" i="1"/>
  <c r="E3669" i="1"/>
  <c r="D3669" i="1"/>
  <c r="B3669" i="1"/>
  <c r="L3669" i="1" s="1"/>
  <c r="A3669" i="1"/>
  <c r="M3668" i="1"/>
  <c r="L3668" i="1"/>
  <c r="K3668" i="1"/>
  <c r="J3668" i="1"/>
  <c r="I3668" i="1"/>
  <c r="H3668" i="1"/>
  <c r="G3668" i="1"/>
  <c r="F3668" i="1"/>
  <c r="E3668" i="1"/>
  <c r="D3668" i="1"/>
  <c r="B3668" i="1"/>
  <c r="A3668" i="1"/>
  <c r="M3667" i="1"/>
  <c r="L3667" i="1"/>
  <c r="K3667" i="1"/>
  <c r="J3667" i="1"/>
  <c r="I3667" i="1"/>
  <c r="H3667" i="1"/>
  <c r="G3667" i="1"/>
  <c r="F3667" i="1"/>
  <c r="E3667" i="1"/>
  <c r="D3667" i="1"/>
  <c r="B3667" i="1"/>
  <c r="A3667" i="1"/>
  <c r="M3666" i="1"/>
  <c r="L3666" i="1"/>
  <c r="K3666" i="1"/>
  <c r="J3666" i="1"/>
  <c r="I3666" i="1"/>
  <c r="H3666" i="1"/>
  <c r="G3666" i="1"/>
  <c r="F3666" i="1"/>
  <c r="E3666" i="1"/>
  <c r="D3666" i="1"/>
  <c r="B3666" i="1"/>
  <c r="A3666" i="1"/>
  <c r="M3665" i="1"/>
  <c r="K3665" i="1"/>
  <c r="J3665" i="1"/>
  <c r="I3665" i="1"/>
  <c r="H3665" i="1"/>
  <c r="G3665" i="1"/>
  <c r="F3665" i="1"/>
  <c r="E3665" i="1"/>
  <c r="D3665" i="1"/>
  <c r="B3665" i="1"/>
  <c r="L3665" i="1" s="1"/>
  <c r="A3665" i="1"/>
  <c r="M3664" i="1"/>
  <c r="L3664" i="1"/>
  <c r="K3664" i="1"/>
  <c r="J3664" i="1"/>
  <c r="I3664" i="1"/>
  <c r="H3664" i="1"/>
  <c r="G3664" i="1"/>
  <c r="F3664" i="1"/>
  <c r="E3664" i="1"/>
  <c r="D3664" i="1"/>
  <c r="B3664" i="1"/>
  <c r="A3664" i="1"/>
  <c r="M3663" i="1"/>
  <c r="L3663" i="1"/>
  <c r="K3663" i="1"/>
  <c r="J3663" i="1"/>
  <c r="I3663" i="1"/>
  <c r="H3663" i="1"/>
  <c r="G3663" i="1"/>
  <c r="F3663" i="1"/>
  <c r="E3663" i="1"/>
  <c r="D3663" i="1"/>
  <c r="B3663" i="1"/>
  <c r="A3663" i="1"/>
  <c r="M3662" i="1"/>
  <c r="L3662" i="1"/>
  <c r="K3662" i="1"/>
  <c r="J3662" i="1"/>
  <c r="I3662" i="1"/>
  <c r="H3662" i="1"/>
  <c r="G3662" i="1"/>
  <c r="F3662" i="1"/>
  <c r="E3662" i="1"/>
  <c r="D3662" i="1"/>
  <c r="B3662" i="1"/>
  <c r="A3662" i="1"/>
  <c r="M3661" i="1"/>
  <c r="K3661" i="1"/>
  <c r="J3661" i="1"/>
  <c r="I3661" i="1"/>
  <c r="H3661" i="1"/>
  <c r="G3661" i="1"/>
  <c r="F3661" i="1"/>
  <c r="E3661" i="1"/>
  <c r="D3661" i="1"/>
  <c r="B3661" i="1"/>
  <c r="L3661" i="1" s="1"/>
  <c r="A3661" i="1"/>
  <c r="M3660" i="1"/>
  <c r="L3660" i="1"/>
  <c r="K3660" i="1"/>
  <c r="J3660" i="1"/>
  <c r="I3660" i="1"/>
  <c r="H3660" i="1"/>
  <c r="G3660" i="1"/>
  <c r="F3660" i="1"/>
  <c r="E3660" i="1"/>
  <c r="D3660" i="1"/>
  <c r="B3660" i="1"/>
  <c r="A3660" i="1"/>
  <c r="M3659" i="1"/>
  <c r="L3659" i="1"/>
  <c r="K3659" i="1"/>
  <c r="J3659" i="1"/>
  <c r="I3659" i="1"/>
  <c r="H3659" i="1"/>
  <c r="G3659" i="1"/>
  <c r="F3659" i="1"/>
  <c r="E3659" i="1"/>
  <c r="D3659" i="1"/>
  <c r="B3659" i="1"/>
  <c r="A3659" i="1"/>
  <c r="M3658" i="1"/>
  <c r="L3658" i="1"/>
  <c r="K3658" i="1"/>
  <c r="J3658" i="1"/>
  <c r="I3658" i="1"/>
  <c r="H3658" i="1"/>
  <c r="G3658" i="1"/>
  <c r="F3658" i="1"/>
  <c r="E3658" i="1"/>
  <c r="D3658" i="1"/>
  <c r="B3658" i="1"/>
  <c r="A3658" i="1"/>
  <c r="M3657" i="1"/>
  <c r="K3657" i="1"/>
  <c r="J3657" i="1"/>
  <c r="I3657" i="1"/>
  <c r="H3657" i="1"/>
  <c r="G3657" i="1"/>
  <c r="F3657" i="1"/>
  <c r="E3657" i="1"/>
  <c r="D3657" i="1"/>
  <c r="B3657" i="1"/>
  <c r="L3657" i="1" s="1"/>
  <c r="A3657" i="1"/>
  <c r="M3656" i="1"/>
  <c r="L3656" i="1"/>
  <c r="K3656" i="1"/>
  <c r="J3656" i="1"/>
  <c r="I3656" i="1"/>
  <c r="H3656" i="1"/>
  <c r="G3656" i="1"/>
  <c r="F3656" i="1"/>
  <c r="E3656" i="1"/>
  <c r="D3656" i="1"/>
  <c r="B3656" i="1"/>
  <c r="A3656" i="1"/>
  <c r="M3655" i="1"/>
  <c r="L3655" i="1"/>
  <c r="K3655" i="1"/>
  <c r="J3655" i="1"/>
  <c r="I3655" i="1"/>
  <c r="H3655" i="1"/>
  <c r="G3655" i="1"/>
  <c r="F3655" i="1"/>
  <c r="E3655" i="1"/>
  <c r="D3655" i="1"/>
  <c r="B3655" i="1"/>
  <c r="A3655" i="1"/>
  <c r="M3654" i="1"/>
  <c r="L3654" i="1"/>
  <c r="K3654" i="1"/>
  <c r="J3654" i="1"/>
  <c r="I3654" i="1"/>
  <c r="H3654" i="1"/>
  <c r="G3654" i="1"/>
  <c r="F3654" i="1"/>
  <c r="E3654" i="1"/>
  <c r="D3654" i="1"/>
  <c r="B3654" i="1"/>
  <c r="A3654" i="1"/>
  <c r="M3653" i="1"/>
  <c r="K3653" i="1"/>
  <c r="J3653" i="1"/>
  <c r="I3653" i="1"/>
  <c r="H3653" i="1"/>
  <c r="G3653" i="1"/>
  <c r="F3653" i="1"/>
  <c r="E3653" i="1"/>
  <c r="D3653" i="1"/>
  <c r="B3653" i="1"/>
  <c r="L3653" i="1" s="1"/>
  <c r="A3653" i="1"/>
  <c r="M3652" i="1"/>
  <c r="K3652" i="1"/>
  <c r="J3652" i="1"/>
  <c r="I3652" i="1"/>
  <c r="H3652" i="1"/>
  <c r="G3652" i="1"/>
  <c r="F3652" i="1"/>
  <c r="E3652" i="1"/>
  <c r="D3652" i="1"/>
  <c r="B3652" i="1"/>
  <c r="A3652" i="1"/>
  <c r="M3651" i="1"/>
  <c r="L3651" i="1"/>
  <c r="L3652" i="1" s="1"/>
  <c r="K3651" i="1"/>
  <c r="J3651" i="1"/>
  <c r="I3651" i="1"/>
  <c r="H3651" i="1"/>
  <c r="G3651" i="1"/>
  <c r="F3651" i="1"/>
  <c r="E3651" i="1"/>
  <c r="D3651" i="1"/>
  <c r="B3651" i="1"/>
  <c r="A3651" i="1"/>
  <c r="M3650" i="1"/>
  <c r="K3650" i="1"/>
  <c r="J3650" i="1"/>
  <c r="I3650" i="1"/>
  <c r="H3650" i="1"/>
  <c r="G3650" i="1"/>
  <c r="F3650" i="1"/>
  <c r="E3650" i="1"/>
  <c r="D3650" i="1"/>
  <c r="B3650" i="1"/>
  <c r="A3650" i="1"/>
  <c r="M3649" i="1"/>
  <c r="K3649" i="1"/>
  <c r="J3649" i="1"/>
  <c r="I3649" i="1"/>
  <c r="H3649" i="1"/>
  <c r="G3649" i="1"/>
  <c r="F3649" i="1"/>
  <c r="E3649" i="1"/>
  <c r="D3649" i="1"/>
  <c r="B3649" i="1"/>
  <c r="A3649" i="1"/>
  <c r="M3648" i="1"/>
  <c r="K3648" i="1"/>
  <c r="J3648" i="1"/>
  <c r="I3648" i="1"/>
  <c r="H3648" i="1"/>
  <c r="G3648" i="1"/>
  <c r="F3648" i="1"/>
  <c r="E3648" i="1"/>
  <c r="D3648" i="1"/>
  <c r="B3648" i="1"/>
  <c r="A3648" i="1"/>
  <c r="M3647" i="1"/>
  <c r="K3647" i="1"/>
  <c r="J3647" i="1"/>
  <c r="I3647" i="1"/>
  <c r="H3647" i="1"/>
  <c r="G3647" i="1"/>
  <c r="F3647" i="1"/>
  <c r="E3647" i="1"/>
  <c r="D3647" i="1"/>
  <c r="B3647" i="1"/>
  <c r="A3647" i="1"/>
  <c r="M3646" i="1"/>
  <c r="K3646" i="1"/>
  <c r="J3646" i="1"/>
  <c r="I3646" i="1"/>
  <c r="H3646" i="1"/>
  <c r="G3646" i="1"/>
  <c r="F3646" i="1"/>
  <c r="E3646" i="1"/>
  <c r="D3646" i="1"/>
  <c r="B3646" i="1"/>
  <c r="A3646" i="1"/>
  <c r="M3645" i="1"/>
  <c r="K3645" i="1"/>
  <c r="J3645" i="1"/>
  <c r="I3645" i="1"/>
  <c r="H3645" i="1"/>
  <c r="G3645" i="1"/>
  <c r="F3645" i="1"/>
  <c r="E3645" i="1"/>
  <c r="D3645" i="1"/>
  <c r="B3645" i="1"/>
  <c r="A3645" i="1"/>
  <c r="M3644" i="1"/>
  <c r="L3644" i="1"/>
  <c r="L3645" i="1" s="1"/>
  <c r="L3646" i="1" s="1"/>
  <c r="L3647" i="1" s="1"/>
  <c r="L3648" i="1" s="1"/>
  <c r="L3649" i="1" s="1"/>
  <c r="L3650" i="1" s="1"/>
  <c r="K3644" i="1"/>
  <c r="J3644" i="1"/>
  <c r="I3644" i="1"/>
  <c r="H3644" i="1"/>
  <c r="G3644" i="1"/>
  <c r="F3644" i="1"/>
  <c r="E3644" i="1"/>
  <c r="D3644" i="1"/>
  <c r="B3644" i="1"/>
  <c r="A3644" i="1"/>
  <c r="M3643" i="1"/>
  <c r="K3643" i="1"/>
  <c r="J3643" i="1"/>
  <c r="I3643" i="1"/>
  <c r="H3643" i="1"/>
  <c r="G3643" i="1"/>
  <c r="F3643" i="1"/>
  <c r="E3643" i="1"/>
  <c r="D3643" i="1"/>
  <c r="B3643" i="1"/>
  <c r="A3643" i="1"/>
  <c r="M3642" i="1"/>
  <c r="K3642" i="1"/>
  <c r="J3642" i="1"/>
  <c r="I3642" i="1"/>
  <c r="H3642" i="1"/>
  <c r="G3642" i="1"/>
  <c r="F3642" i="1"/>
  <c r="E3642" i="1"/>
  <c r="D3642" i="1"/>
  <c r="B3642" i="1"/>
  <c r="A3642" i="1"/>
  <c r="M3641" i="1"/>
  <c r="K3641" i="1"/>
  <c r="J3641" i="1"/>
  <c r="I3641" i="1"/>
  <c r="H3641" i="1"/>
  <c r="G3641" i="1"/>
  <c r="F3641" i="1"/>
  <c r="E3641" i="1"/>
  <c r="D3641" i="1"/>
  <c r="B3641" i="1"/>
  <c r="A3641" i="1"/>
  <c r="M3640" i="1"/>
  <c r="K3640" i="1"/>
  <c r="J3640" i="1"/>
  <c r="I3640" i="1"/>
  <c r="H3640" i="1"/>
  <c r="G3640" i="1"/>
  <c r="F3640" i="1"/>
  <c r="E3640" i="1"/>
  <c r="D3640" i="1"/>
  <c r="B3640" i="1"/>
  <c r="A3640" i="1"/>
  <c r="M3639" i="1"/>
  <c r="K3639" i="1"/>
  <c r="J3639" i="1"/>
  <c r="I3639" i="1"/>
  <c r="H3639" i="1"/>
  <c r="G3639" i="1"/>
  <c r="F3639" i="1"/>
  <c r="E3639" i="1"/>
  <c r="D3639" i="1"/>
  <c r="B3639" i="1"/>
  <c r="A3639" i="1"/>
  <c r="M3638" i="1"/>
  <c r="K3638" i="1"/>
  <c r="J3638" i="1"/>
  <c r="I3638" i="1"/>
  <c r="H3638" i="1"/>
  <c r="G3638" i="1"/>
  <c r="F3638" i="1"/>
  <c r="E3638" i="1"/>
  <c r="D3638" i="1"/>
  <c r="B3638" i="1"/>
  <c r="A3638" i="1"/>
  <c r="M3637" i="1"/>
  <c r="K3637" i="1"/>
  <c r="J3637" i="1"/>
  <c r="I3637" i="1"/>
  <c r="H3637" i="1"/>
  <c r="G3637" i="1"/>
  <c r="F3637" i="1"/>
  <c r="E3637" i="1"/>
  <c r="D3637" i="1"/>
  <c r="B3637" i="1"/>
  <c r="A3637" i="1"/>
  <c r="M3636" i="1"/>
  <c r="L3636" i="1"/>
  <c r="L3637" i="1" s="1"/>
  <c r="L3638" i="1" s="1"/>
  <c r="L3639" i="1" s="1"/>
  <c r="L3640" i="1" s="1"/>
  <c r="L3641" i="1" s="1"/>
  <c r="L3642" i="1" s="1"/>
  <c r="L3643" i="1" s="1"/>
  <c r="K3636" i="1"/>
  <c r="J3636" i="1"/>
  <c r="I3636" i="1"/>
  <c r="H3636" i="1"/>
  <c r="G3636" i="1"/>
  <c r="F3636" i="1"/>
  <c r="E3636" i="1"/>
  <c r="D3636" i="1"/>
  <c r="B3636" i="1"/>
  <c r="A3636" i="1"/>
  <c r="M3635" i="1"/>
  <c r="K3635" i="1"/>
  <c r="J3635" i="1"/>
  <c r="I3635" i="1"/>
  <c r="H3635" i="1"/>
  <c r="G3635" i="1"/>
  <c r="F3635" i="1"/>
  <c r="E3635" i="1"/>
  <c r="D3635" i="1"/>
  <c r="B3635" i="1"/>
  <c r="A3635" i="1"/>
  <c r="M3634" i="1"/>
  <c r="K3634" i="1"/>
  <c r="J3634" i="1"/>
  <c r="I3634" i="1"/>
  <c r="H3634" i="1"/>
  <c r="G3634" i="1"/>
  <c r="F3634" i="1"/>
  <c r="E3634" i="1"/>
  <c r="D3634" i="1"/>
  <c r="B3634" i="1"/>
  <c r="A3634" i="1"/>
  <c r="M3633" i="1"/>
  <c r="K3633" i="1"/>
  <c r="J3633" i="1"/>
  <c r="I3633" i="1"/>
  <c r="H3633" i="1"/>
  <c r="G3633" i="1"/>
  <c r="F3633" i="1"/>
  <c r="E3633" i="1"/>
  <c r="D3633" i="1"/>
  <c r="B3633" i="1"/>
  <c r="A3633" i="1"/>
  <c r="M3632" i="1"/>
  <c r="L3632" i="1"/>
  <c r="L3633" i="1" s="1"/>
  <c r="L3634" i="1" s="1"/>
  <c r="L3635" i="1" s="1"/>
  <c r="K3632" i="1"/>
  <c r="J3632" i="1"/>
  <c r="I3632" i="1"/>
  <c r="H3632" i="1"/>
  <c r="G3632" i="1"/>
  <c r="F3632" i="1"/>
  <c r="E3632" i="1"/>
  <c r="D3632" i="1"/>
  <c r="B3632" i="1"/>
  <c r="A3632" i="1"/>
  <c r="M3631" i="1"/>
  <c r="L3631" i="1"/>
  <c r="K3631" i="1"/>
  <c r="J3631" i="1"/>
  <c r="I3631" i="1"/>
  <c r="H3631" i="1"/>
  <c r="G3631" i="1"/>
  <c r="F3631" i="1"/>
  <c r="E3631" i="1"/>
  <c r="D3631" i="1"/>
  <c r="B3631" i="1"/>
  <c r="A3631" i="1"/>
  <c r="M3630" i="1"/>
  <c r="L3630" i="1"/>
  <c r="K3630" i="1"/>
  <c r="J3630" i="1"/>
  <c r="I3630" i="1"/>
  <c r="H3630" i="1"/>
  <c r="G3630" i="1"/>
  <c r="F3630" i="1"/>
  <c r="E3630" i="1"/>
  <c r="D3630" i="1"/>
  <c r="B3630" i="1"/>
  <c r="A3630" i="1"/>
  <c r="M3629" i="1"/>
  <c r="K3629" i="1"/>
  <c r="J3629" i="1"/>
  <c r="I3629" i="1"/>
  <c r="H3629" i="1"/>
  <c r="G3629" i="1"/>
  <c r="F3629" i="1"/>
  <c r="E3629" i="1"/>
  <c r="D3629" i="1"/>
  <c r="B3629" i="1"/>
  <c r="L3629" i="1" s="1"/>
  <c r="A3629" i="1"/>
  <c r="M3628" i="1"/>
  <c r="L3628" i="1"/>
  <c r="K3628" i="1"/>
  <c r="J3628" i="1"/>
  <c r="I3628" i="1"/>
  <c r="H3628" i="1"/>
  <c r="G3628" i="1"/>
  <c r="F3628" i="1"/>
  <c r="E3628" i="1"/>
  <c r="D3628" i="1"/>
  <c r="B3628" i="1"/>
  <c r="A3628" i="1"/>
  <c r="M3627" i="1"/>
  <c r="L3627" i="1"/>
  <c r="K3627" i="1"/>
  <c r="J3627" i="1"/>
  <c r="I3627" i="1"/>
  <c r="H3627" i="1"/>
  <c r="G3627" i="1"/>
  <c r="E3627" i="1"/>
  <c r="D3627" i="1"/>
  <c r="B3627" i="1"/>
  <c r="A3627" i="1"/>
  <c r="M3626" i="1"/>
  <c r="L3626" i="1"/>
  <c r="K3626" i="1"/>
  <c r="J3626" i="1"/>
  <c r="I3626" i="1"/>
  <c r="H3626" i="1"/>
  <c r="G3626" i="1"/>
  <c r="F3626" i="1"/>
  <c r="F3627" i="1" s="1"/>
  <c r="E3626" i="1"/>
  <c r="D3626" i="1"/>
  <c r="B3626" i="1"/>
  <c r="A3626" i="1"/>
  <c r="M3625" i="1"/>
  <c r="K3625" i="1"/>
  <c r="J3625" i="1"/>
  <c r="I3625" i="1"/>
  <c r="H3625" i="1"/>
  <c r="G3625" i="1"/>
  <c r="F3625" i="1"/>
  <c r="E3625" i="1"/>
  <c r="D3625" i="1"/>
  <c r="B3625" i="1"/>
  <c r="L3625" i="1" s="1"/>
  <c r="A3625" i="1"/>
  <c r="M3624" i="1"/>
  <c r="L3624" i="1"/>
  <c r="K3624" i="1"/>
  <c r="J3624" i="1"/>
  <c r="I3624" i="1"/>
  <c r="H3624" i="1"/>
  <c r="G3624" i="1"/>
  <c r="F3624" i="1"/>
  <c r="E3624" i="1"/>
  <c r="D3624" i="1"/>
  <c r="B3624" i="1"/>
  <c r="A3624" i="1"/>
  <c r="M3623" i="1"/>
  <c r="L3623" i="1"/>
  <c r="K3623" i="1"/>
  <c r="J3623" i="1"/>
  <c r="I3623" i="1"/>
  <c r="H3623" i="1"/>
  <c r="G3623" i="1"/>
  <c r="F3623" i="1"/>
  <c r="E3623" i="1"/>
  <c r="D3623" i="1"/>
  <c r="B3623" i="1"/>
  <c r="A3623" i="1"/>
  <c r="M3622" i="1"/>
  <c r="L3622" i="1"/>
  <c r="K3622" i="1"/>
  <c r="J3622" i="1"/>
  <c r="I3622" i="1"/>
  <c r="H3622" i="1"/>
  <c r="G3622" i="1"/>
  <c r="F3622" i="1"/>
  <c r="E3622" i="1"/>
  <c r="D3622" i="1"/>
  <c r="B3622" i="1"/>
  <c r="A3622" i="1"/>
  <c r="M3621" i="1"/>
  <c r="K3621" i="1"/>
  <c r="J3621" i="1"/>
  <c r="I3621" i="1"/>
  <c r="H3621" i="1"/>
  <c r="G3621" i="1"/>
  <c r="F3621" i="1"/>
  <c r="E3621" i="1"/>
  <c r="D3621" i="1"/>
  <c r="B3621" i="1"/>
  <c r="L3621" i="1" s="1"/>
  <c r="A3621" i="1"/>
  <c r="M3620" i="1"/>
  <c r="L3620" i="1"/>
  <c r="K3620" i="1"/>
  <c r="J3620" i="1"/>
  <c r="I3620" i="1"/>
  <c r="H3620" i="1"/>
  <c r="G3620" i="1"/>
  <c r="F3620" i="1"/>
  <c r="E3620" i="1"/>
  <c r="D3620" i="1"/>
  <c r="B3620" i="1"/>
  <c r="A3620" i="1"/>
  <c r="M3619" i="1"/>
  <c r="L3619" i="1"/>
  <c r="K3619" i="1"/>
  <c r="J3619" i="1"/>
  <c r="I3619" i="1"/>
  <c r="H3619" i="1"/>
  <c r="G3619" i="1"/>
  <c r="F3619" i="1"/>
  <c r="E3619" i="1"/>
  <c r="D3619" i="1"/>
  <c r="B3619" i="1"/>
  <c r="A3619" i="1"/>
  <c r="M3618" i="1"/>
  <c r="L3618" i="1"/>
  <c r="K3618" i="1"/>
  <c r="J3618" i="1"/>
  <c r="I3618" i="1"/>
  <c r="H3618" i="1"/>
  <c r="G3618" i="1"/>
  <c r="F3618" i="1"/>
  <c r="E3618" i="1"/>
  <c r="D3618" i="1"/>
  <c r="B3618" i="1"/>
  <c r="A3618" i="1"/>
  <c r="M3617" i="1"/>
  <c r="K3617" i="1"/>
  <c r="J3617" i="1"/>
  <c r="I3617" i="1"/>
  <c r="H3617" i="1"/>
  <c r="G3617" i="1"/>
  <c r="F3617" i="1"/>
  <c r="E3617" i="1"/>
  <c r="D3617" i="1"/>
  <c r="B3617" i="1"/>
  <c r="L3617" i="1" s="1"/>
  <c r="A3617" i="1"/>
  <c r="M3616" i="1"/>
  <c r="L3616" i="1"/>
  <c r="K3616" i="1"/>
  <c r="J3616" i="1"/>
  <c r="I3616" i="1"/>
  <c r="H3616" i="1"/>
  <c r="G3616" i="1"/>
  <c r="F3616" i="1"/>
  <c r="E3616" i="1"/>
  <c r="D3616" i="1"/>
  <c r="B3616" i="1"/>
  <c r="A3616" i="1"/>
  <c r="M3615" i="1"/>
  <c r="L3615" i="1"/>
  <c r="K3615" i="1"/>
  <c r="J3615" i="1"/>
  <c r="I3615" i="1"/>
  <c r="H3615" i="1"/>
  <c r="G3615" i="1"/>
  <c r="F3615" i="1"/>
  <c r="E3615" i="1"/>
  <c r="D3615" i="1"/>
  <c r="B3615" i="1"/>
  <c r="A3615" i="1"/>
  <c r="M3614" i="1"/>
  <c r="L3614" i="1"/>
  <c r="K3614" i="1"/>
  <c r="J3614" i="1"/>
  <c r="I3614" i="1"/>
  <c r="H3614" i="1"/>
  <c r="G3614" i="1"/>
  <c r="F3614" i="1"/>
  <c r="E3614" i="1"/>
  <c r="D3614" i="1"/>
  <c r="B3614" i="1"/>
  <c r="A3614" i="1"/>
  <c r="M3613" i="1"/>
  <c r="K3613" i="1"/>
  <c r="J3613" i="1"/>
  <c r="I3613" i="1"/>
  <c r="H3613" i="1"/>
  <c r="G3613" i="1"/>
  <c r="F3613" i="1"/>
  <c r="E3613" i="1"/>
  <c r="D3613" i="1"/>
  <c r="B3613" i="1"/>
  <c r="L3613" i="1" s="1"/>
  <c r="A3613" i="1"/>
  <c r="M3612" i="1"/>
  <c r="L3612" i="1"/>
  <c r="K3612" i="1"/>
  <c r="J3612" i="1"/>
  <c r="I3612" i="1"/>
  <c r="H3612" i="1"/>
  <c r="G3612" i="1"/>
  <c r="F3612" i="1"/>
  <c r="E3612" i="1"/>
  <c r="D3612" i="1"/>
  <c r="B3612" i="1"/>
  <c r="A3612" i="1"/>
  <c r="M3611" i="1"/>
  <c r="L3611" i="1"/>
  <c r="K3611" i="1"/>
  <c r="J3611" i="1"/>
  <c r="I3611" i="1"/>
  <c r="H3611" i="1"/>
  <c r="G3611" i="1"/>
  <c r="F3611" i="1"/>
  <c r="E3611" i="1"/>
  <c r="D3611" i="1"/>
  <c r="B3611" i="1"/>
  <c r="A3611" i="1"/>
  <c r="M3610" i="1"/>
  <c r="L3610" i="1"/>
  <c r="K3610" i="1"/>
  <c r="J3610" i="1"/>
  <c r="I3610" i="1"/>
  <c r="H3610" i="1"/>
  <c r="G3610" i="1"/>
  <c r="F3610" i="1"/>
  <c r="E3610" i="1"/>
  <c r="D3610" i="1"/>
  <c r="B3610" i="1"/>
  <c r="A3610" i="1"/>
  <c r="M3609" i="1"/>
  <c r="K3609" i="1"/>
  <c r="J3609" i="1"/>
  <c r="I3609" i="1"/>
  <c r="H3609" i="1"/>
  <c r="G3609" i="1"/>
  <c r="F3609" i="1"/>
  <c r="E3609" i="1"/>
  <c r="D3609" i="1"/>
  <c r="B3609" i="1"/>
  <c r="A3609" i="1"/>
  <c r="M3608" i="1"/>
  <c r="K3608" i="1"/>
  <c r="J3608" i="1"/>
  <c r="I3608" i="1"/>
  <c r="H3608" i="1"/>
  <c r="G3608" i="1"/>
  <c r="F3608" i="1"/>
  <c r="E3608" i="1"/>
  <c r="D3608" i="1"/>
  <c r="B3608" i="1"/>
  <c r="A3608" i="1"/>
  <c r="M3607" i="1"/>
  <c r="K3607" i="1"/>
  <c r="J3607" i="1"/>
  <c r="I3607" i="1"/>
  <c r="H3607" i="1"/>
  <c r="G3607" i="1"/>
  <c r="F3607" i="1"/>
  <c r="E3607" i="1"/>
  <c r="D3607" i="1"/>
  <c r="B3607" i="1"/>
  <c r="A3607" i="1"/>
  <c r="M3606" i="1"/>
  <c r="K3606" i="1"/>
  <c r="J3606" i="1"/>
  <c r="I3606" i="1"/>
  <c r="H3606" i="1"/>
  <c r="G3606" i="1"/>
  <c r="F3606" i="1"/>
  <c r="E3606" i="1"/>
  <c r="D3606" i="1"/>
  <c r="B3606" i="1"/>
  <c r="A3606" i="1"/>
  <c r="M3605" i="1"/>
  <c r="K3605" i="1"/>
  <c r="J3605" i="1"/>
  <c r="I3605" i="1"/>
  <c r="H3605" i="1"/>
  <c r="G3605" i="1"/>
  <c r="F3605" i="1"/>
  <c r="E3605" i="1"/>
  <c r="D3605" i="1"/>
  <c r="B3605" i="1"/>
  <c r="A3605" i="1"/>
  <c r="M3604" i="1"/>
  <c r="K3604" i="1"/>
  <c r="J3604" i="1"/>
  <c r="I3604" i="1"/>
  <c r="H3604" i="1"/>
  <c r="G3604" i="1"/>
  <c r="F3604" i="1"/>
  <c r="E3604" i="1"/>
  <c r="D3604" i="1"/>
  <c r="B3604" i="1"/>
  <c r="A3604" i="1"/>
  <c r="M3603" i="1"/>
  <c r="K3603" i="1"/>
  <c r="J3603" i="1"/>
  <c r="I3603" i="1"/>
  <c r="H3603" i="1"/>
  <c r="G3603" i="1"/>
  <c r="F3603" i="1"/>
  <c r="E3603" i="1"/>
  <c r="D3603" i="1"/>
  <c r="B3603" i="1"/>
  <c r="A3603" i="1"/>
  <c r="M3602" i="1"/>
  <c r="K3602" i="1"/>
  <c r="J3602" i="1"/>
  <c r="I3602" i="1"/>
  <c r="H3602" i="1"/>
  <c r="G3602" i="1"/>
  <c r="F3602" i="1"/>
  <c r="E3602" i="1"/>
  <c r="D3602" i="1"/>
  <c r="B3602" i="1"/>
  <c r="A3602" i="1"/>
  <c r="M3601" i="1"/>
  <c r="K3601" i="1"/>
  <c r="J3601" i="1"/>
  <c r="I3601" i="1"/>
  <c r="H3601" i="1"/>
  <c r="G3601" i="1"/>
  <c r="F3601" i="1"/>
  <c r="E3601" i="1"/>
  <c r="D3601" i="1"/>
  <c r="B3601" i="1"/>
  <c r="A3601" i="1"/>
  <c r="M3600" i="1"/>
  <c r="K3600" i="1"/>
  <c r="J3600" i="1"/>
  <c r="I3600" i="1"/>
  <c r="H3600" i="1"/>
  <c r="G3600" i="1"/>
  <c r="F3600" i="1"/>
  <c r="E3600" i="1"/>
  <c r="D3600" i="1"/>
  <c r="B3600" i="1"/>
  <c r="A3600" i="1"/>
  <c r="M3599" i="1"/>
  <c r="K3599" i="1"/>
  <c r="J3599" i="1"/>
  <c r="I3599" i="1"/>
  <c r="H3599" i="1"/>
  <c r="G3599" i="1"/>
  <c r="F3599" i="1"/>
  <c r="E3599" i="1"/>
  <c r="D3599" i="1"/>
  <c r="B3599" i="1"/>
  <c r="A3599" i="1"/>
  <c r="M3598" i="1"/>
  <c r="K3598" i="1"/>
  <c r="J3598" i="1"/>
  <c r="I3598" i="1"/>
  <c r="H3598" i="1"/>
  <c r="G3598" i="1"/>
  <c r="F3598" i="1"/>
  <c r="E3598" i="1"/>
  <c r="D3598" i="1"/>
  <c r="B3598" i="1"/>
  <c r="A3598" i="1"/>
  <c r="M3597" i="1"/>
  <c r="K3597" i="1"/>
  <c r="J3597" i="1"/>
  <c r="I3597" i="1"/>
  <c r="H3597" i="1"/>
  <c r="G3597" i="1"/>
  <c r="F3597" i="1"/>
  <c r="E3597" i="1"/>
  <c r="D3597" i="1"/>
  <c r="B3597" i="1"/>
  <c r="A3597" i="1"/>
  <c r="M3596" i="1"/>
  <c r="K3596" i="1"/>
  <c r="J3596" i="1"/>
  <c r="I3596" i="1"/>
  <c r="H3596" i="1"/>
  <c r="G3596" i="1"/>
  <c r="F3596" i="1"/>
  <c r="E3596" i="1"/>
  <c r="D3596" i="1"/>
  <c r="B3596" i="1"/>
  <c r="A3596" i="1"/>
  <c r="M3595" i="1"/>
  <c r="K3595" i="1"/>
  <c r="J3595" i="1"/>
  <c r="I3595" i="1"/>
  <c r="H3595" i="1"/>
  <c r="G3595" i="1"/>
  <c r="F3595" i="1"/>
  <c r="E3595" i="1"/>
  <c r="D3595" i="1"/>
  <c r="B3595" i="1"/>
  <c r="A3595" i="1"/>
  <c r="M3594" i="1"/>
  <c r="K3594" i="1"/>
  <c r="J3594" i="1"/>
  <c r="I3594" i="1"/>
  <c r="H3594" i="1"/>
  <c r="G3594" i="1"/>
  <c r="F3594" i="1"/>
  <c r="E3594" i="1"/>
  <c r="D3594" i="1"/>
  <c r="B3594" i="1"/>
  <c r="A3594" i="1"/>
  <c r="M3593" i="1"/>
  <c r="K3593" i="1"/>
  <c r="J3593" i="1"/>
  <c r="I3593" i="1"/>
  <c r="H3593" i="1"/>
  <c r="G3593" i="1"/>
  <c r="F3593" i="1"/>
  <c r="E3593" i="1"/>
  <c r="D3593" i="1"/>
  <c r="B3593" i="1"/>
  <c r="A3593" i="1"/>
  <c r="M3592" i="1"/>
  <c r="K3592" i="1"/>
  <c r="J3592" i="1"/>
  <c r="I3592" i="1"/>
  <c r="H3592" i="1"/>
  <c r="G3592" i="1"/>
  <c r="F3592" i="1"/>
  <c r="E3592" i="1"/>
  <c r="D3592" i="1"/>
  <c r="B3592" i="1"/>
  <c r="A3592" i="1"/>
  <c r="M3591" i="1"/>
  <c r="K3591" i="1"/>
  <c r="J3591" i="1"/>
  <c r="I3591" i="1"/>
  <c r="H3591" i="1"/>
  <c r="G3591" i="1"/>
  <c r="F3591" i="1"/>
  <c r="E3591" i="1"/>
  <c r="D3591" i="1"/>
  <c r="B3591" i="1"/>
  <c r="A3591" i="1"/>
  <c r="M3590" i="1"/>
  <c r="K3590" i="1"/>
  <c r="J3590" i="1"/>
  <c r="I3590" i="1"/>
  <c r="H3590" i="1"/>
  <c r="G3590" i="1"/>
  <c r="F3590" i="1"/>
  <c r="E3590" i="1"/>
  <c r="D3590" i="1"/>
  <c r="B3590" i="1"/>
  <c r="A3590" i="1"/>
  <c r="M3589" i="1"/>
  <c r="K3589" i="1"/>
  <c r="J3589" i="1"/>
  <c r="I3589" i="1"/>
  <c r="H3589" i="1"/>
  <c r="G3589" i="1"/>
  <c r="F3589" i="1"/>
  <c r="E3589" i="1"/>
  <c r="D3589" i="1"/>
  <c r="B3589" i="1"/>
  <c r="A3589" i="1"/>
  <c r="M3588" i="1"/>
  <c r="L3588" i="1"/>
  <c r="L3589" i="1" s="1"/>
  <c r="L3590" i="1" s="1"/>
  <c r="L3591" i="1" s="1"/>
  <c r="L3592" i="1" s="1"/>
  <c r="L3593" i="1" s="1"/>
  <c r="L3594" i="1" s="1"/>
  <c r="L3595" i="1" s="1"/>
  <c r="L3596" i="1" s="1"/>
  <c r="L3597" i="1" s="1"/>
  <c r="L3598" i="1" s="1"/>
  <c r="L3599" i="1" s="1"/>
  <c r="L3600" i="1" s="1"/>
  <c r="L3601" i="1" s="1"/>
  <c r="L3602" i="1" s="1"/>
  <c r="L3603" i="1" s="1"/>
  <c r="L3604" i="1" s="1"/>
  <c r="L3605" i="1" s="1"/>
  <c r="L3606" i="1" s="1"/>
  <c r="L3607" i="1" s="1"/>
  <c r="L3608" i="1" s="1"/>
  <c r="L3609" i="1" s="1"/>
  <c r="K3588" i="1"/>
  <c r="J3588" i="1"/>
  <c r="I3588" i="1"/>
  <c r="H3588" i="1"/>
  <c r="G3588" i="1"/>
  <c r="F3588" i="1"/>
  <c r="E3588" i="1"/>
  <c r="D3588" i="1"/>
  <c r="B3588" i="1"/>
  <c r="A3588" i="1"/>
  <c r="M3587" i="1"/>
  <c r="K3587" i="1"/>
  <c r="J3587" i="1"/>
  <c r="I3587" i="1"/>
  <c r="H3587" i="1"/>
  <c r="G3587" i="1"/>
  <c r="F3587" i="1"/>
  <c r="E3587" i="1"/>
  <c r="D3587" i="1"/>
  <c r="B3587" i="1"/>
  <c r="A3587" i="1"/>
  <c r="M3586" i="1"/>
  <c r="K3586" i="1"/>
  <c r="J3586" i="1"/>
  <c r="I3586" i="1"/>
  <c r="H3586" i="1"/>
  <c r="G3586" i="1"/>
  <c r="F3586" i="1"/>
  <c r="E3586" i="1"/>
  <c r="D3586" i="1"/>
  <c r="B3586" i="1"/>
  <c r="A3586" i="1"/>
  <c r="M3585" i="1"/>
  <c r="K3585" i="1"/>
  <c r="J3585" i="1"/>
  <c r="I3585" i="1"/>
  <c r="H3585" i="1"/>
  <c r="G3585" i="1"/>
  <c r="F3585" i="1"/>
  <c r="E3585" i="1"/>
  <c r="D3585" i="1"/>
  <c r="B3585" i="1"/>
  <c r="A3585" i="1"/>
  <c r="M3584" i="1"/>
  <c r="K3584" i="1"/>
  <c r="J3584" i="1"/>
  <c r="I3584" i="1"/>
  <c r="H3584" i="1"/>
  <c r="G3584" i="1"/>
  <c r="F3584" i="1"/>
  <c r="E3584" i="1"/>
  <c r="D3584" i="1"/>
  <c r="B3584" i="1"/>
  <c r="A3584" i="1"/>
  <c r="M3583" i="1"/>
  <c r="K3583" i="1"/>
  <c r="J3583" i="1"/>
  <c r="I3583" i="1"/>
  <c r="H3583" i="1"/>
  <c r="G3583" i="1"/>
  <c r="F3583" i="1"/>
  <c r="E3583" i="1"/>
  <c r="D3583" i="1"/>
  <c r="B3583" i="1"/>
  <c r="A3583" i="1"/>
  <c r="M3582" i="1"/>
  <c r="K3582" i="1"/>
  <c r="J3582" i="1"/>
  <c r="I3582" i="1"/>
  <c r="H3582" i="1"/>
  <c r="G3582" i="1"/>
  <c r="F3582" i="1"/>
  <c r="E3582" i="1"/>
  <c r="D3582" i="1"/>
  <c r="B3582" i="1"/>
  <c r="A3582" i="1"/>
  <c r="M3581" i="1"/>
  <c r="K3581" i="1"/>
  <c r="J3581" i="1"/>
  <c r="I3581" i="1"/>
  <c r="H3581" i="1"/>
  <c r="G3581" i="1"/>
  <c r="F3581" i="1"/>
  <c r="E3581" i="1"/>
  <c r="D3581" i="1"/>
  <c r="B3581" i="1"/>
  <c r="A3581" i="1"/>
  <c r="M3580" i="1"/>
  <c r="K3580" i="1"/>
  <c r="J3580" i="1"/>
  <c r="I3580" i="1"/>
  <c r="H3580" i="1"/>
  <c r="G3580" i="1"/>
  <c r="F3580" i="1"/>
  <c r="E3580" i="1"/>
  <c r="D3580" i="1"/>
  <c r="B3580" i="1"/>
  <c r="A3580" i="1"/>
  <c r="M3579" i="1"/>
  <c r="K3579" i="1"/>
  <c r="J3579" i="1"/>
  <c r="I3579" i="1"/>
  <c r="H3579" i="1"/>
  <c r="G3579" i="1"/>
  <c r="F3579" i="1"/>
  <c r="E3579" i="1"/>
  <c r="D3579" i="1"/>
  <c r="B3579" i="1"/>
  <c r="A3579" i="1"/>
  <c r="M3578" i="1"/>
  <c r="K3578" i="1"/>
  <c r="J3578" i="1"/>
  <c r="I3578" i="1"/>
  <c r="H3578" i="1"/>
  <c r="G3578" i="1"/>
  <c r="F3578" i="1"/>
  <c r="E3578" i="1"/>
  <c r="D3578" i="1"/>
  <c r="B3578" i="1"/>
  <c r="A3578" i="1"/>
  <c r="M3577" i="1"/>
  <c r="K3577" i="1"/>
  <c r="J3577" i="1"/>
  <c r="I3577" i="1"/>
  <c r="H3577" i="1"/>
  <c r="G3577" i="1"/>
  <c r="F3577" i="1"/>
  <c r="E3577" i="1"/>
  <c r="D3577" i="1"/>
  <c r="B3577" i="1"/>
  <c r="A3577" i="1"/>
  <c r="M3576" i="1"/>
  <c r="K3576" i="1"/>
  <c r="J3576" i="1"/>
  <c r="I3576" i="1"/>
  <c r="H3576" i="1"/>
  <c r="G3576" i="1"/>
  <c r="F3576" i="1"/>
  <c r="E3576" i="1"/>
  <c r="D3576" i="1"/>
  <c r="B3576" i="1"/>
  <c r="A3576" i="1"/>
  <c r="M3575" i="1"/>
  <c r="K3575" i="1"/>
  <c r="J3575" i="1"/>
  <c r="I3575" i="1"/>
  <c r="H3575" i="1"/>
  <c r="G3575" i="1"/>
  <c r="F3575" i="1"/>
  <c r="E3575" i="1"/>
  <c r="D3575" i="1"/>
  <c r="B3575" i="1"/>
  <c r="A3575" i="1"/>
  <c r="M3574" i="1"/>
  <c r="K3574" i="1"/>
  <c r="J3574" i="1"/>
  <c r="I3574" i="1"/>
  <c r="H3574" i="1"/>
  <c r="G3574" i="1"/>
  <c r="F3574" i="1"/>
  <c r="E3574" i="1"/>
  <c r="D3574" i="1"/>
  <c r="B3574" i="1"/>
  <c r="A3574" i="1"/>
  <c r="M3573" i="1"/>
  <c r="K3573" i="1"/>
  <c r="J3573" i="1"/>
  <c r="I3573" i="1"/>
  <c r="H3573" i="1"/>
  <c r="G3573" i="1"/>
  <c r="F3573" i="1"/>
  <c r="E3573" i="1"/>
  <c r="D3573" i="1"/>
  <c r="B3573" i="1"/>
  <c r="A3573" i="1"/>
  <c r="M3572" i="1"/>
  <c r="K3572" i="1"/>
  <c r="J3572" i="1"/>
  <c r="I3572" i="1"/>
  <c r="H3572" i="1"/>
  <c r="G3572" i="1"/>
  <c r="F3572" i="1"/>
  <c r="E3572" i="1"/>
  <c r="D3572" i="1"/>
  <c r="B3572" i="1"/>
  <c r="A3572" i="1"/>
  <c r="M3571" i="1"/>
  <c r="L3571" i="1"/>
  <c r="L3572" i="1" s="1"/>
  <c r="L3573" i="1" s="1"/>
  <c r="L3574" i="1" s="1"/>
  <c r="L3575" i="1" s="1"/>
  <c r="L3576" i="1" s="1"/>
  <c r="L3577" i="1" s="1"/>
  <c r="L3578" i="1" s="1"/>
  <c r="L3579" i="1" s="1"/>
  <c r="L3580" i="1" s="1"/>
  <c r="L3581" i="1" s="1"/>
  <c r="L3582" i="1" s="1"/>
  <c r="L3583" i="1" s="1"/>
  <c r="L3584" i="1" s="1"/>
  <c r="L3585" i="1" s="1"/>
  <c r="L3586" i="1" s="1"/>
  <c r="L3587" i="1" s="1"/>
  <c r="K3571" i="1"/>
  <c r="J3571" i="1"/>
  <c r="I3571" i="1"/>
  <c r="H3571" i="1"/>
  <c r="G3571" i="1"/>
  <c r="F3571" i="1"/>
  <c r="E3571" i="1"/>
  <c r="D3571" i="1"/>
  <c r="B3571" i="1"/>
  <c r="A3571" i="1"/>
  <c r="M3570" i="1"/>
  <c r="K3570" i="1"/>
  <c r="J3570" i="1"/>
  <c r="I3570" i="1"/>
  <c r="H3570" i="1"/>
  <c r="G3570" i="1"/>
  <c r="F3570" i="1"/>
  <c r="E3570" i="1"/>
  <c r="D3570" i="1"/>
  <c r="B3570" i="1"/>
  <c r="A3570" i="1"/>
  <c r="M3569" i="1"/>
  <c r="K3569" i="1"/>
  <c r="J3569" i="1"/>
  <c r="I3569" i="1"/>
  <c r="H3569" i="1"/>
  <c r="G3569" i="1"/>
  <c r="F3569" i="1"/>
  <c r="E3569" i="1"/>
  <c r="D3569" i="1"/>
  <c r="B3569" i="1"/>
  <c r="L3569" i="1" s="1"/>
  <c r="L3570" i="1" s="1"/>
  <c r="A3569" i="1"/>
  <c r="M3568" i="1"/>
  <c r="L3568" i="1"/>
  <c r="K3568" i="1"/>
  <c r="J3568" i="1"/>
  <c r="I3568" i="1"/>
  <c r="H3568" i="1"/>
  <c r="G3568" i="1"/>
  <c r="F3568" i="1"/>
  <c r="E3568" i="1"/>
  <c r="D3568" i="1"/>
  <c r="B3568" i="1"/>
  <c r="A3568" i="1"/>
  <c r="M3567" i="1"/>
  <c r="L3567" i="1"/>
  <c r="K3567" i="1"/>
  <c r="J3567" i="1"/>
  <c r="I3567" i="1"/>
  <c r="H3567" i="1"/>
  <c r="G3567" i="1"/>
  <c r="F3567" i="1"/>
  <c r="E3567" i="1"/>
  <c r="D3567" i="1"/>
  <c r="B3567" i="1"/>
  <c r="A3567" i="1"/>
  <c r="M3566" i="1"/>
  <c r="L3566" i="1"/>
  <c r="K3566" i="1"/>
  <c r="J3566" i="1"/>
  <c r="I3566" i="1"/>
  <c r="H3566" i="1"/>
  <c r="G3566" i="1"/>
  <c r="F3566" i="1"/>
  <c r="E3566" i="1"/>
  <c r="D3566" i="1"/>
  <c r="B3566" i="1"/>
  <c r="A3566" i="1"/>
  <c r="M3565" i="1"/>
  <c r="K3565" i="1"/>
  <c r="J3565" i="1"/>
  <c r="I3565" i="1"/>
  <c r="H3565" i="1"/>
  <c r="G3565" i="1"/>
  <c r="F3565" i="1"/>
  <c r="E3565" i="1"/>
  <c r="D3565" i="1"/>
  <c r="B3565" i="1"/>
  <c r="L3565" i="1" s="1"/>
  <c r="A3565" i="1"/>
  <c r="M3564" i="1"/>
  <c r="L3564" i="1"/>
  <c r="K3564" i="1"/>
  <c r="J3564" i="1"/>
  <c r="I3564" i="1"/>
  <c r="H3564" i="1"/>
  <c r="G3564" i="1"/>
  <c r="F3564" i="1"/>
  <c r="E3564" i="1"/>
  <c r="D3564" i="1"/>
  <c r="B3564" i="1"/>
  <c r="A3564" i="1"/>
  <c r="M3563" i="1"/>
  <c r="L3563" i="1"/>
  <c r="K3563" i="1"/>
  <c r="J3563" i="1"/>
  <c r="I3563" i="1"/>
  <c r="H3563" i="1"/>
  <c r="G3563" i="1"/>
  <c r="F3563" i="1"/>
  <c r="E3563" i="1"/>
  <c r="D3563" i="1"/>
  <c r="B3563" i="1"/>
  <c r="A3563" i="1"/>
  <c r="M3562" i="1"/>
  <c r="L3562" i="1"/>
  <c r="K3562" i="1"/>
  <c r="J3562" i="1"/>
  <c r="I3562" i="1"/>
  <c r="H3562" i="1"/>
  <c r="G3562" i="1"/>
  <c r="F3562" i="1"/>
  <c r="E3562" i="1"/>
  <c r="D3562" i="1"/>
  <c r="B3562" i="1"/>
  <c r="A3562" i="1"/>
  <c r="M3561" i="1"/>
  <c r="K3561" i="1"/>
  <c r="J3561" i="1"/>
  <c r="I3561" i="1"/>
  <c r="H3561" i="1"/>
  <c r="G3561" i="1"/>
  <c r="F3561" i="1"/>
  <c r="E3561" i="1"/>
  <c r="D3561" i="1"/>
  <c r="B3561" i="1"/>
  <c r="L3561" i="1" s="1"/>
  <c r="A3561" i="1"/>
  <c r="M3560" i="1"/>
  <c r="L3560" i="1"/>
  <c r="K3560" i="1"/>
  <c r="J3560" i="1"/>
  <c r="I3560" i="1"/>
  <c r="H3560" i="1"/>
  <c r="G3560" i="1"/>
  <c r="F3560" i="1"/>
  <c r="E3560" i="1"/>
  <c r="D3560" i="1"/>
  <c r="B3560" i="1"/>
  <c r="A3560" i="1"/>
  <c r="M3559" i="1"/>
  <c r="L3559" i="1"/>
  <c r="K3559" i="1"/>
  <c r="J3559" i="1"/>
  <c r="I3559" i="1"/>
  <c r="H3559" i="1"/>
  <c r="G3559" i="1"/>
  <c r="F3559" i="1"/>
  <c r="E3559" i="1"/>
  <c r="D3559" i="1"/>
  <c r="B3559" i="1"/>
  <c r="A3559" i="1"/>
  <c r="M3558" i="1"/>
  <c r="L3558" i="1"/>
  <c r="K3558" i="1"/>
  <c r="J3558" i="1"/>
  <c r="I3558" i="1"/>
  <c r="H3558" i="1"/>
  <c r="G3558" i="1"/>
  <c r="F3558" i="1"/>
  <c r="E3558" i="1"/>
  <c r="D3558" i="1"/>
  <c r="B3558" i="1"/>
  <c r="A3558" i="1"/>
  <c r="M3557" i="1"/>
  <c r="K3557" i="1"/>
  <c r="J3557" i="1"/>
  <c r="I3557" i="1"/>
  <c r="H3557" i="1"/>
  <c r="G3557" i="1"/>
  <c r="F3557" i="1"/>
  <c r="E3557" i="1"/>
  <c r="D3557" i="1"/>
  <c r="B3557" i="1"/>
  <c r="L3557" i="1" s="1"/>
  <c r="A3557" i="1"/>
  <c r="M3556" i="1"/>
  <c r="L3556" i="1"/>
  <c r="K3556" i="1"/>
  <c r="J3556" i="1"/>
  <c r="I3556" i="1"/>
  <c r="H3556" i="1"/>
  <c r="G3556" i="1"/>
  <c r="F3556" i="1"/>
  <c r="E3556" i="1"/>
  <c r="D3556" i="1"/>
  <c r="B3556" i="1"/>
  <c r="A3556" i="1"/>
  <c r="M3555" i="1"/>
  <c r="L3555" i="1"/>
  <c r="K3555" i="1"/>
  <c r="J3555" i="1"/>
  <c r="I3555" i="1"/>
  <c r="H3555" i="1"/>
  <c r="G3555" i="1"/>
  <c r="F3555" i="1"/>
  <c r="E3555" i="1"/>
  <c r="D3555" i="1"/>
  <c r="B3555" i="1"/>
  <c r="A3555" i="1"/>
  <c r="M3554" i="1"/>
  <c r="L3554" i="1"/>
  <c r="K3554" i="1"/>
  <c r="J3554" i="1"/>
  <c r="I3554" i="1"/>
  <c r="H3554" i="1"/>
  <c r="G3554" i="1"/>
  <c r="F3554" i="1"/>
  <c r="E3554" i="1"/>
  <c r="D3554" i="1"/>
  <c r="B3554" i="1"/>
  <c r="A3554" i="1"/>
  <c r="M3553" i="1"/>
  <c r="K3553" i="1"/>
  <c r="J3553" i="1"/>
  <c r="I3553" i="1"/>
  <c r="H3553" i="1"/>
  <c r="G3553" i="1"/>
  <c r="F3553" i="1"/>
  <c r="E3553" i="1"/>
  <c r="D3553" i="1"/>
  <c r="B3553" i="1"/>
  <c r="L3553" i="1" s="1"/>
  <c r="A3553" i="1"/>
  <c r="M3552" i="1"/>
  <c r="L3552" i="1"/>
  <c r="K3552" i="1"/>
  <c r="J3552" i="1"/>
  <c r="I3552" i="1"/>
  <c r="H3552" i="1"/>
  <c r="G3552" i="1"/>
  <c r="F3552" i="1"/>
  <c r="E3552" i="1"/>
  <c r="D3552" i="1"/>
  <c r="B3552" i="1"/>
  <c r="A3552" i="1"/>
  <c r="M3551" i="1"/>
  <c r="L3551" i="1"/>
  <c r="K3551" i="1"/>
  <c r="J3551" i="1"/>
  <c r="I3551" i="1"/>
  <c r="H3551" i="1"/>
  <c r="G3551" i="1"/>
  <c r="F3551" i="1"/>
  <c r="E3551" i="1"/>
  <c r="D3551" i="1"/>
  <c r="B3551" i="1"/>
  <c r="A3551" i="1"/>
  <c r="M3550" i="1"/>
  <c r="L3550" i="1"/>
  <c r="K3550" i="1"/>
  <c r="J3550" i="1"/>
  <c r="I3550" i="1"/>
  <c r="H3550" i="1"/>
  <c r="G3550" i="1"/>
  <c r="F3550" i="1"/>
  <c r="E3550" i="1"/>
  <c r="D3550" i="1"/>
  <c r="B3550" i="1"/>
  <c r="A3550" i="1"/>
  <c r="M3549" i="1"/>
  <c r="K3549" i="1"/>
  <c r="J3549" i="1"/>
  <c r="I3549" i="1"/>
  <c r="H3549" i="1"/>
  <c r="G3549" i="1"/>
  <c r="F3549" i="1"/>
  <c r="E3549" i="1"/>
  <c r="D3549" i="1"/>
  <c r="B3549" i="1"/>
  <c r="L3549" i="1" s="1"/>
  <c r="A3549" i="1"/>
  <c r="M3548" i="1"/>
  <c r="L3548" i="1"/>
  <c r="K3548" i="1"/>
  <c r="J3548" i="1"/>
  <c r="I3548" i="1"/>
  <c r="H3548" i="1"/>
  <c r="G3548" i="1"/>
  <c r="F3548" i="1"/>
  <c r="E3548" i="1"/>
  <c r="D3548" i="1"/>
  <c r="B3548" i="1"/>
  <c r="A3548" i="1"/>
  <c r="M3547" i="1"/>
  <c r="L3547" i="1"/>
  <c r="K3547" i="1"/>
  <c r="J3547" i="1"/>
  <c r="I3547" i="1"/>
  <c r="H3547" i="1"/>
  <c r="G3547" i="1"/>
  <c r="F3547" i="1"/>
  <c r="E3547" i="1"/>
  <c r="D3547" i="1"/>
  <c r="B3547" i="1"/>
  <c r="A3547" i="1"/>
  <c r="M3546" i="1"/>
  <c r="L3546" i="1"/>
  <c r="K3546" i="1"/>
  <c r="J3546" i="1"/>
  <c r="I3546" i="1"/>
  <c r="H3546" i="1"/>
  <c r="G3546" i="1"/>
  <c r="F3546" i="1"/>
  <c r="E3546" i="1"/>
  <c r="D3546" i="1"/>
  <c r="B3546" i="1"/>
  <c r="A3546" i="1"/>
  <c r="M3545" i="1"/>
  <c r="K3545" i="1"/>
  <c r="J3545" i="1"/>
  <c r="I3545" i="1"/>
  <c r="H3545" i="1"/>
  <c r="G3545" i="1"/>
  <c r="F3545" i="1"/>
  <c r="E3545" i="1"/>
  <c r="D3545" i="1"/>
  <c r="B3545" i="1"/>
  <c r="L3545" i="1" s="1"/>
  <c r="A3545" i="1"/>
  <c r="M3544" i="1"/>
  <c r="L3544" i="1"/>
  <c r="K3544" i="1"/>
  <c r="J3544" i="1"/>
  <c r="I3544" i="1"/>
  <c r="H3544" i="1"/>
  <c r="G3544" i="1"/>
  <c r="F3544" i="1"/>
  <c r="E3544" i="1"/>
  <c r="D3544" i="1"/>
  <c r="B3544" i="1"/>
  <c r="A3544" i="1"/>
  <c r="M3543" i="1"/>
  <c r="L3543" i="1"/>
  <c r="K3543" i="1"/>
  <c r="J3543" i="1"/>
  <c r="I3543" i="1"/>
  <c r="H3543" i="1"/>
  <c r="G3543" i="1"/>
  <c r="F3543" i="1"/>
  <c r="E3543" i="1"/>
  <c r="D3543" i="1"/>
  <c r="B3543" i="1"/>
  <c r="A3543" i="1"/>
  <c r="M3542" i="1"/>
  <c r="L3542" i="1"/>
  <c r="K3542" i="1"/>
  <c r="J3542" i="1"/>
  <c r="I3542" i="1"/>
  <c r="H3542" i="1"/>
  <c r="G3542" i="1"/>
  <c r="F3542" i="1"/>
  <c r="E3542" i="1"/>
  <c r="D3542" i="1"/>
  <c r="B3542" i="1"/>
  <c r="A3542" i="1"/>
  <c r="M3541" i="1"/>
  <c r="K3541" i="1"/>
  <c r="J3541" i="1"/>
  <c r="I3541" i="1"/>
  <c r="H3541" i="1"/>
  <c r="G3541" i="1"/>
  <c r="F3541" i="1"/>
  <c r="E3541" i="1"/>
  <c r="D3541" i="1"/>
  <c r="B3541" i="1"/>
  <c r="L3541" i="1" s="1"/>
  <c r="A3541" i="1"/>
  <c r="M3540" i="1"/>
  <c r="L3540" i="1"/>
  <c r="K3540" i="1"/>
  <c r="J3540" i="1"/>
  <c r="I3540" i="1"/>
  <c r="H3540" i="1"/>
  <c r="G3540" i="1"/>
  <c r="F3540" i="1"/>
  <c r="E3540" i="1"/>
  <c r="D3540" i="1"/>
  <c r="B3540" i="1"/>
  <c r="A3540" i="1"/>
  <c r="M3539" i="1"/>
  <c r="L3539" i="1"/>
  <c r="K3539" i="1"/>
  <c r="J3539" i="1"/>
  <c r="I3539" i="1"/>
  <c r="H3539" i="1"/>
  <c r="G3539" i="1"/>
  <c r="F3539" i="1"/>
  <c r="E3539" i="1"/>
  <c r="D3539" i="1"/>
  <c r="B3539" i="1"/>
  <c r="A3539" i="1"/>
  <c r="M3538" i="1"/>
  <c r="L3538" i="1"/>
  <c r="K3538" i="1"/>
  <c r="J3538" i="1"/>
  <c r="I3538" i="1"/>
  <c r="H3538" i="1"/>
  <c r="G3538" i="1"/>
  <c r="F3538" i="1"/>
  <c r="E3538" i="1"/>
  <c r="D3538" i="1"/>
  <c r="B3538" i="1"/>
  <c r="A3538" i="1"/>
  <c r="M3537" i="1"/>
  <c r="K3537" i="1"/>
  <c r="J3537" i="1"/>
  <c r="I3537" i="1"/>
  <c r="H3537" i="1"/>
  <c r="G3537" i="1"/>
  <c r="F3537" i="1"/>
  <c r="E3537" i="1"/>
  <c r="D3537" i="1"/>
  <c r="B3537" i="1"/>
  <c r="L3537" i="1" s="1"/>
  <c r="A3537" i="1"/>
  <c r="M3536" i="1"/>
  <c r="L3536" i="1"/>
  <c r="K3536" i="1"/>
  <c r="J3536" i="1"/>
  <c r="I3536" i="1"/>
  <c r="H3536" i="1"/>
  <c r="G3536" i="1"/>
  <c r="F3536" i="1"/>
  <c r="E3536" i="1"/>
  <c r="D3536" i="1"/>
  <c r="B3536" i="1"/>
  <c r="A3536" i="1"/>
  <c r="M3535" i="1"/>
  <c r="L3535" i="1"/>
  <c r="K3535" i="1"/>
  <c r="J3535" i="1"/>
  <c r="I3535" i="1"/>
  <c r="H3535" i="1"/>
  <c r="G3535" i="1"/>
  <c r="F3535" i="1"/>
  <c r="E3535" i="1"/>
  <c r="D3535" i="1"/>
  <c r="B3535" i="1"/>
  <c r="A3535" i="1"/>
  <c r="M3534" i="1"/>
  <c r="L3534" i="1"/>
  <c r="K3534" i="1"/>
  <c r="J3534" i="1"/>
  <c r="I3534" i="1"/>
  <c r="H3534" i="1"/>
  <c r="G3534" i="1"/>
  <c r="F3534" i="1"/>
  <c r="E3534" i="1"/>
  <c r="D3534" i="1"/>
  <c r="B3534" i="1"/>
  <c r="A3534" i="1"/>
  <c r="M3533" i="1"/>
  <c r="K3533" i="1"/>
  <c r="J3533" i="1"/>
  <c r="I3533" i="1"/>
  <c r="H3533" i="1"/>
  <c r="G3533" i="1"/>
  <c r="F3533" i="1"/>
  <c r="E3533" i="1"/>
  <c r="D3533" i="1"/>
  <c r="B3533" i="1"/>
  <c r="L3533" i="1" s="1"/>
  <c r="A3533" i="1"/>
  <c r="M3532" i="1"/>
  <c r="L3532" i="1"/>
  <c r="K3532" i="1"/>
  <c r="J3532" i="1"/>
  <c r="I3532" i="1"/>
  <c r="H3532" i="1"/>
  <c r="G3532" i="1"/>
  <c r="F3532" i="1"/>
  <c r="E3532" i="1"/>
  <c r="D3532" i="1"/>
  <c r="B3532" i="1"/>
  <c r="A3532" i="1"/>
  <c r="M3531" i="1"/>
  <c r="L3531" i="1"/>
  <c r="K3531" i="1"/>
  <c r="J3531" i="1"/>
  <c r="I3531" i="1"/>
  <c r="H3531" i="1"/>
  <c r="G3531" i="1"/>
  <c r="F3531" i="1"/>
  <c r="E3531" i="1"/>
  <c r="D3531" i="1"/>
  <c r="B3531" i="1"/>
  <c r="A3531" i="1"/>
  <c r="M3530" i="1"/>
  <c r="L3530" i="1"/>
  <c r="K3530" i="1"/>
  <c r="J3530" i="1"/>
  <c r="I3530" i="1"/>
  <c r="H3530" i="1"/>
  <c r="G3530" i="1"/>
  <c r="F3530" i="1"/>
  <c r="E3530" i="1"/>
  <c r="D3530" i="1"/>
  <c r="B3530" i="1"/>
  <c r="A3530" i="1"/>
  <c r="M3529" i="1"/>
  <c r="K3529" i="1"/>
  <c r="J3529" i="1"/>
  <c r="I3529" i="1"/>
  <c r="H3529" i="1"/>
  <c r="G3529" i="1"/>
  <c r="F3529" i="1"/>
  <c r="E3529" i="1"/>
  <c r="D3529" i="1"/>
  <c r="B3529" i="1"/>
  <c r="L3529" i="1" s="1"/>
  <c r="A3529" i="1"/>
  <c r="M3528" i="1"/>
  <c r="L3528" i="1"/>
  <c r="K3528" i="1"/>
  <c r="J3528" i="1"/>
  <c r="I3528" i="1"/>
  <c r="H3528" i="1"/>
  <c r="G3528" i="1"/>
  <c r="F3528" i="1"/>
  <c r="E3528" i="1"/>
  <c r="D3528" i="1"/>
  <c r="B3528" i="1"/>
  <c r="A3528" i="1"/>
  <c r="M3527" i="1"/>
  <c r="K3527" i="1"/>
  <c r="J3527" i="1"/>
  <c r="I3527" i="1"/>
  <c r="H3527" i="1"/>
  <c r="G3527" i="1"/>
  <c r="F3527" i="1"/>
  <c r="E3527" i="1"/>
  <c r="D3527" i="1"/>
  <c r="B3527" i="1"/>
  <c r="A3527" i="1"/>
  <c r="M3526" i="1"/>
  <c r="K3526" i="1"/>
  <c r="J3526" i="1"/>
  <c r="I3526" i="1"/>
  <c r="H3526" i="1"/>
  <c r="G3526" i="1"/>
  <c r="F3526" i="1"/>
  <c r="E3526" i="1"/>
  <c r="D3526" i="1"/>
  <c r="B3526" i="1"/>
  <c r="A3526" i="1"/>
  <c r="M3525" i="1"/>
  <c r="K3525" i="1"/>
  <c r="J3525" i="1"/>
  <c r="I3525" i="1"/>
  <c r="H3525" i="1"/>
  <c r="G3525" i="1"/>
  <c r="F3525" i="1"/>
  <c r="E3525" i="1"/>
  <c r="D3525" i="1"/>
  <c r="B3525" i="1"/>
  <c r="A3525" i="1"/>
  <c r="M3524" i="1"/>
  <c r="K3524" i="1"/>
  <c r="J3524" i="1"/>
  <c r="I3524" i="1"/>
  <c r="H3524" i="1"/>
  <c r="G3524" i="1"/>
  <c r="F3524" i="1"/>
  <c r="E3524" i="1"/>
  <c r="D3524" i="1"/>
  <c r="B3524" i="1"/>
  <c r="A3524" i="1"/>
  <c r="M3523" i="1"/>
  <c r="K3523" i="1"/>
  <c r="J3523" i="1"/>
  <c r="I3523" i="1"/>
  <c r="H3523" i="1"/>
  <c r="G3523" i="1"/>
  <c r="F3523" i="1"/>
  <c r="E3523" i="1"/>
  <c r="D3523" i="1"/>
  <c r="B3523" i="1"/>
  <c r="A3523" i="1"/>
  <c r="M3522" i="1"/>
  <c r="K3522" i="1"/>
  <c r="J3522" i="1"/>
  <c r="I3522" i="1"/>
  <c r="H3522" i="1"/>
  <c r="G3522" i="1"/>
  <c r="F3522" i="1"/>
  <c r="E3522" i="1"/>
  <c r="D3522" i="1"/>
  <c r="B3522" i="1"/>
  <c r="A3522" i="1"/>
  <c r="M3521" i="1"/>
  <c r="K3521" i="1"/>
  <c r="J3521" i="1"/>
  <c r="I3521" i="1"/>
  <c r="H3521" i="1"/>
  <c r="G3521" i="1"/>
  <c r="F3521" i="1"/>
  <c r="E3521" i="1"/>
  <c r="D3521" i="1"/>
  <c r="B3521" i="1"/>
  <c r="A3521" i="1"/>
  <c r="M3520" i="1"/>
  <c r="K3520" i="1"/>
  <c r="J3520" i="1"/>
  <c r="I3520" i="1"/>
  <c r="H3520" i="1"/>
  <c r="G3520" i="1"/>
  <c r="F3520" i="1"/>
  <c r="E3520" i="1"/>
  <c r="D3520" i="1"/>
  <c r="B3520" i="1"/>
  <c r="A3520" i="1"/>
  <c r="M3519" i="1"/>
  <c r="K3519" i="1"/>
  <c r="J3519" i="1"/>
  <c r="I3519" i="1"/>
  <c r="H3519" i="1"/>
  <c r="G3519" i="1"/>
  <c r="F3519" i="1"/>
  <c r="E3519" i="1"/>
  <c r="D3519" i="1"/>
  <c r="B3519" i="1"/>
  <c r="A3519" i="1"/>
  <c r="M3518" i="1"/>
  <c r="K3518" i="1"/>
  <c r="J3518" i="1"/>
  <c r="I3518" i="1"/>
  <c r="H3518" i="1"/>
  <c r="G3518" i="1"/>
  <c r="F3518" i="1"/>
  <c r="E3518" i="1"/>
  <c r="D3518" i="1"/>
  <c r="B3518" i="1"/>
  <c r="A3518" i="1"/>
  <c r="M3517" i="1"/>
  <c r="K3517" i="1"/>
  <c r="J3517" i="1"/>
  <c r="I3517" i="1"/>
  <c r="H3517" i="1"/>
  <c r="G3517" i="1"/>
  <c r="F3517" i="1"/>
  <c r="E3517" i="1"/>
  <c r="D3517" i="1"/>
  <c r="B3517" i="1"/>
  <c r="A3517" i="1"/>
  <c r="M3516" i="1"/>
  <c r="K3516" i="1"/>
  <c r="J3516" i="1"/>
  <c r="I3516" i="1"/>
  <c r="H3516" i="1"/>
  <c r="G3516" i="1"/>
  <c r="F3516" i="1"/>
  <c r="E3516" i="1"/>
  <c r="D3516" i="1"/>
  <c r="B3516" i="1"/>
  <c r="A3516" i="1"/>
  <c r="M3515" i="1"/>
  <c r="K3515" i="1"/>
  <c r="J3515" i="1"/>
  <c r="I3515" i="1"/>
  <c r="H3515" i="1"/>
  <c r="G3515" i="1"/>
  <c r="F3515" i="1"/>
  <c r="E3515" i="1"/>
  <c r="D3515" i="1"/>
  <c r="B3515" i="1"/>
  <c r="A3515" i="1"/>
  <c r="M3514" i="1"/>
  <c r="K3514" i="1"/>
  <c r="J3514" i="1"/>
  <c r="I3514" i="1"/>
  <c r="H3514" i="1"/>
  <c r="G3514" i="1"/>
  <c r="F3514" i="1"/>
  <c r="E3514" i="1"/>
  <c r="D3514" i="1"/>
  <c r="B3514" i="1"/>
  <c r="A3514" i="1"/>
  <c r="M3513" i="1"/>
  <c r="K3513" i="1"/>
  <c r="J3513" i="1"/>
  <c r="I3513" i="1"/>
  <c r="H3513" i="1"/>
  <c r="G3513" i="1"/>
  <c r="F3513" i="1"/>
  <c r="E3513" i="1"/>
  <c r="D3513" i="1"/>
  <c r="B3513" i="1"/>
  <c r="A3513" i="1"/>
  <c r="M3512" i="1"/>
  <c r="K3512" i="1"/>
  <c r="J3512" i="1"/>
  <c r="I3512" i="1"/>
  <c r="H3512" i="1"/>
  <c r="G3512" i="1"/>
  <c r="F3512" i="1"/>
  <c r="E3512" i="1"/>
  <c r="D3512" i="1"/>
  <c r="B3512" i="1"/>
  <c r="A3512" i="1"/>
  <c r="M3511" i="1"/>
  <c r="L3511" i="1"/>
  <c r="L3512" i="1" s="1"/>
  <c r="L3513" i="1" s="1"/>
  <c r="L3514" i="1" s="1"/>
  <c r="L3515" i="1" s="1"/>
  <c r="L3516" i="1" s="1"/>
  <c r="L3517" i="1" s="1"/>
  <c r="L3518" i="1" s="1"/>
  <c r="L3519" i="1" s="1"/>
  <c r="L3520" i="1" s="1"/>
  <c r="L3521" i="1" s="1"/>
  <c r="L3522" i="1" s="1"/>
  <c r="L3523" i="1" s="1"/>
  <c r="L3524" i="1" s="1"/>
  <c r="L3525" i="1" s="1"/>
  <c r="L3526" i="1" s="1"/>
  <c r="L3527" i="1" s="1"/>
  <c r="K3511" i="1"/>
  <c r="J3511" i="1"/>
  <c r="I3511" i="1"/>
  <c r="H3511" i="1"/>
  <c r="G3511" i="1"/>
  <c r="F3511" i="1"/>
  <c r="E3511" i="1"/>
  <c r="D3511" i="1"/>
  <c r="B3511" i="1"/>
  <c r="A3511" i="1"/>
  <c r="M3510" i="1"/>
  <c r="K3510" i="1"/>
  <c r="J3510" i="1"/>
  <c r="I3510" i="1"/>
  <c r="H3510" i="1"/>
  <c r="G3510" i="1"/>
  <c r="F3510" i="1"/>
  <c r="E3510" i="1"/>
  <c r="D3510" i="1"/>
  <c r="B3510" i="1"/>
  <c r="A3510" i="1"/>
  <c r="M3509" i="1"/>
  <c r="K3509" i="1"/>
  <c r="J3509" i="1"/>
  <c r="I3509" i="1"/>
  <c r="H3509" i="1"/>
  <c r="G3509" i="1"/>
  <c r="F3509" i="1"/>
  <c r="E3509" i="1"/>
  <c r="D3509" i="1"/>
  <c r="B3509" i="1"/>
  <c r="A3509" i="1"/>
  <c r="M3508" i="1"/>
  <c r="L3508" i="1"/>
  <c r="L3509" i="1" s="1"/>
  <c r="L3510" i="1" s="1"/>
  <c r="K3508" i="1"/>
  <c r="J3508" i="1"/>
  <c r="I3508" i="1"/>
  <c r="H3508" i="1"/>
  <c r="G3508" i="1"/>
  <c r="F3508" i="1"/>
  <c r="E3508" i="1"/>
  <c r="D3508" i="1"/>
  <c r="B3508" i="1"/>
  <c r="A3508" i="1"/>
  <c r="M3507" i="1"/>
  <c r="L3507" i="1"/>
  <c r="K3507" i="1"/>
  <c r="J3507" i="1"/>
  <c r="I3507" i="1"/>
  <c r="H3507" i="1"/>
  <c r="G3507" i="1"/>
  <c r="F3507" i="1"/>
  <c r="E3507" i="1"/>
  <c r="D3507" i="1"/>
  <c r="B3507" i="1"/>
  <c r="A3507" i="1"/>
  <c r="M3506" i="1"/>
  <c r="L3506" i="1"/>
  <c r="K3506" i="1"/>
  <c r="J3506" i="1"/>
  <c r="I3506" i="1"/>
  <c r="H3506" i="1"/>
  <c r="G3506" i="1"/>
  <c r="F3506" i="1"/>
  <c r="E3506" i="1"/>
  <c r="D3506" i="1"/>
  <c r="B3506" i="1"/>
  <c r="A3506" i="1"/>
  <c r="M3505" i="1"/>
  <c r="K3505" i="1"/>
  <c r="J3505" i="1"/>
  <c r="I3505" i="1"/>
  <c r="H3505" i="1"/>
  <c r="G3505" i="1"/>
  <c r="F3505" i="1"/>
  <c r="E3505" i="1"/>
  <c r="D3505" i="1"/>
  <c r="B3505" i="1"/>
  <c r="L3505" i="1" s="1"/>
  <c r="A3505" i="1"/>
  <c r="M3504" i="1"/>
  <c r="L3504" i="1"/>
  <c r="K3504" i="1"/>
  <c r="J3504" i="1"/>
  <c r="I3504" i="1"/>
  <c r="H3504" i="1"/>
  <c r="G3504" i="1"/>
  <c r="F3504" i="1"/>
  <c r="E3504" i="1"/>
  <c r="D3504" i="1"/>
  <c r="B3504" i="1"/>
  <c r="A3504" i="1"/>
  <c r="M3503" i="1"/>
  <c r="L3503" i="1"/>
  <c r="K3503" i="1"/>
  <c r="J3503" i="1"/>
  <c r="I3503" i="1"/>
  <c r="H3503" i="1"/>
  <c r="G3503" i="1"/>
  <c r="F3503" i="1"/>
  <c r="E3503" i="1"/>
  <c r="D3503" i="1"/>
  <c r="B3503" i="1"/>
  <c r="A3503" i="1"/>
  <c r="M3502" i="1"/>
  <c r="L3502" i="1"/>
  <c r="K3502" i="1"/>
  <c r="J3502" i="1"/>
  <c r="I3502" i="1"/>
  <c r="H3502" i="1"/>
  <c r="G3502" i="1"/>
  <c r="F3502" i="1"/>
  <c r="E3502" i="1"/>
  <c r="D3502" i="1"/>
  <c r="B3502" i="1"/>
  <c r="A3502" i="1"/>
  <c r="M3501" i="1"/>
  <c r="K3501" i="1"/>
  <c r="J3501" i="1"/>
  <c r="I3501" i="1"/>
  <c r="H3501" i="1"/>
  <c r="G3501" i="1"/>
  <c r="F3501" i="1"/>
  <c r="E3501" i="1"/>
  <c r="D3501" i="1"/>
  <c r="B3501" i="1"/>
  <c r="L3501" i="1" s="1"/>
  <c r="A3501" i="1"/>
  <c r="M3500" i="1"/>
  <c r="L3500" i="1"/>
  <c r="K3500" i="1"/>
  <c r="J3500" i="1"/>
  <c r="I3500" i="1"/>
  <c r="H3500" i="1"/>
  <c r="G3500" i="1"/>
  <c r="F3500" i="1"/>
  <c r="E3500" i="1"/>
  <c r="D3500" i="1"/>
  <c r="B3500" i="1"/>
  <c r="A3500" i="1"/>
  <c r="M3499" i="1"/>
  <c r="L3499" i="1"/>
  <c r="K3499" i="1"/>
  <c r="J3499" i="1"/>
  <c r="I3499" i="1"/>
  <c r="H3499" i="1"/>
  <c r="G3499" i="1"/>
  <c r="F3499" i="1"/>
  <c r="E3499" i="1"/>
  <c r="D3499" i="1"/>
  <c r="B3499" i="1"/>
  <c r="A3499" i="1"/>
  <c r="M3498" i="1"/>
  <c r="L3498" i="1"/>
  <c r="K3498" i="1"/>
  <c r="J3498" i="1"/>
  <c r="I3498" i="1"/>
  <c r="H3498" i="1"/>
  <c r="G3498" i="1"/>
  <c r="F3498" i="1"/>
  <c r="E3498" i="1"/>
  <c r="D3498" i="1"/>
  <c r="B3498" i="1"/>
  <c r="A3498" i="1"/>
  <c r="M3497" i="1"/>
  <c r="K3497" i="1"/>
  <c r="J3497" i="1"/>
  <c r="I3497" i="1"/>
  <c r="H3497" i="1"/>
  <c r="G3497" i="1"/>
  <c r="F3497" i="1"/>
  <c r="E3497" i="1"/>
  <c r="D3497" i="1"/>
  <c r="B3497" i="1"/>
  <c r="L3497" i="1" s="1"/>
  <c r="A3497" i="1"/>
  <c r="M3496" i="1"/>
  <c r="L3496" i="1"/>
  <c r="K3496" i="1"/>
  <c r="J3496" i="1"/>
  <c r="I3496" i="1"/>
  <c r="H3496" i="1"/>
  <c r="G3496" i="1"/>
  <c r="F3496" i="1"/>
  <c r="E3496" i="1"/>
  <c r="D3496" i="1"/>
  <c r="B3496" i="1"/>
  <c r="A3496" i="1"/>
  <c r="M3495" i="1"/>
  <c r="L3495" i="1"/>
  <c r="K3495" i="1"/>
  <c r="J3495" i="1"/>
  <c r="I3495" i="1"/>
  <c r="H3495" i="1"/>
  <c r="G3495" i="1"/>
  <c r="F3495" i="1"/>
  <c r="E3495" i="1"/>
  <c r="D3495" i="1"/>
  <c r="B3495" i="1"/>
  <c r="A3495" i="1"/>
  <c r="M3494" i="1"/>
  <c r="L3494" i="1"/>
  <c r="K3494" i="1"/>
  <c r="J3494" i="1"/>
  <c r="I3494" i="1"/>
  <c r="H3494" i="1"/>
  <c r="G3494" i="1"/>
  <c r="F3494" i="1"/>
  <c r="E3494" i="1"/>
  <c r="D3494" i="1"/>
  <c r="B3494" i="1"/>
  <c r="A3494" i="1"/>
  <c r="M3493" i="1"/>
  <c r="K3493" i="1"/>
  <c r="J3493" i="1"/>
  <c r="I3493" i="1"/>
  <c r="H3493" i="1"/>
  <c r="G3493" i="1"/>
  <c r="F3493" i="1"/>
  <c r="E3493" i="1"/>
  <c r="D3493" i="1"/>
  <c r="B3493" i="1"/>
  <c r="L3493" i="1" s="1"/>
  <c r="A3493" i="1"/>
  <c r="M3492" i="1"/>
  <c r="L3492" i="1"/>
  <c r="K3492" i="1"/>
  <c r="J3492" i="1"/>
  <c r="I3492" i="1"/>
  <c r="H3492" i="1"/>
  <c r="G3492" i="1"/>
  <c r="F3492" i="1"/>
  <c r="E3492" i="1"/>
  <c r="D3492" i="1"/>
  <c r="B3492" i="1"/>
  <c r="A3492" i="1"/>
  <c r="M3491" i="1"/>
  <c r="L3491" i="1"/>
  <c r="K3491" i="1"/>
  <c r="J3491" i="1"/>
  <c r="I3491" i="1"/>
  <c r="H3491" i="1"/>
  <c r="G3491" i="1"/>
  <c r="F3491" i="1"/>
  <c r="E3491" i="1"/>
  <c r="D3491" i="1"/>
  <c r="B3491" i="1"/>
  <c r="A3491" i="1"/>
  <c r="M3490" i="1"/>
  <c r="L3490" i="1"/>
  <c r="K3490" i="1"/>
  <c r="J3490" i="1"/>
  <c r="I3490" i="1"/>
  <c r="H3490" i="1"/>
  <c r="G3490" i="1"/>
  <c r="F3490" i="1"/>
  <c r="E3490" i="1"/>
  <c r="D3490" i="1"/>
  <c r="B3490" i="1"/>
  <c r="A3490" i="1"/>
  <c r="M3489" i="1"/>
  <c r="K3489" i="1"/>
  <c r="J3489" i="1"/>
  <c r="I3489" i="1"/>
  <c r="H3489" i="1"/>
  <c r="G3489" i="1"/>
  <c r="F3489" i="1"/>
  <c r="E3489" i="1"/>
  <c r="D3489" i="1"/>
  <c r="B3489" i="1"/>
  <c r="L3489" i="1" s="1"/>
  <c r="A3489" i="1"/>
  <c r="M3488" i="1"/>
  <c r="L3488" i="1"/>
  <c r="K3488" i="1"/>
  <c r="J3488" i="1"/>
  <c r="I3488" i="1"/>
  <c r="H3488" i="1"/>
  <c r="G3488" i="1"/>
  <c r="F3488" i="1"/>
  <c r="E3488" i="1"/>
  <c r="D3488" i="1"/>
  <c r="B3488" i="1"/>
  <c r="A3488" i="1"/>
  <c r="M3487" i="1"/>
  <c r="L3487" i="1"/>
  <c r="K3487" i="1"/>
  <c r="J3487" i="1"/>
  <c r="I3487" i="1"/>
  <c r="H3487" i="1"/>
  <c r="G3487" i="1"/>
  <c r="F3487" i="1"/>
  <c r="E3487" i="1"/>
  <c r="D3487" i="1"/>
  <c r="B3487" i="1"/>
  <c r="A3487" i="1"/>
  <c r="M3486" i="1"/>
  <c r="L3486" i="1"/>
  <c r="K3486" i="1"/>
  <c r="J3486" i="1"/>
  <c r="I3486" i="1"/>
  <c r="H3486" i="1"/>
  <c r="G3486" i="1"/>
  <c r="F3486" i="1"/>
  <c r="E3486" i="1"/>
  <c r="D3486" i="1"/>
  <c r="B3486" i="1"/>
  <c r="A3486" i="1"/>
  <c r="M3485" i="1"/>
  <c r="K3485" i="1"/>
  <c r="J3485" i="1"/>
  <c r="I3485" i="1"/>
  <c r="H3485" i="1"/>
  <c r="G3485" i="1"/>
  <c r="F3485" i="1"/>
  <c r="E3485" i="1"/>
  <c r="D3485" i="1"/>
  <c r="B3485" i="1"/>
  <c r="L3485" i="1" s="1"/>
  <c r="A3485" i="1"/>
  <c r="M3484" i="1"/>
  <c r="L3484" i="1"/>
  <c r="K3484" i="1"/>
  <c r="J3484" i="1"/>
  <c r="I3484" i="1"/>
  <c r="H3484" i="1"/>
  <c r="G3484" i="1"/>
  <c r="F3484" i="1"/>
  <c r="E3484" i="1"/>
  <c r="D3484" i="1"/>
  <c r="B3484" i="1"/>
  <c r="A3484" i="1"/>
  <c r="M3483" i="1"/>
  <c r="L3483" i="1"/>
  <c r="K3483" i="1"/>
  <c r="J3483" i="1"/>
  <c r="I3483" i="1"/>
  <c r="H3483" i="1"/>
  <c r="G3483" i="1"/>
  <c r="F3483" i="1"/>
  <c r="E3483" i="1"/>
  <c r="D3483" i="1"/>
  <c r="B3483" i="1"/>
  <c r="A3483" i="1"/>
  <c r="M3482" i="1"/>
  <c r="L3482" i="1"/>
  <c r="K3482" i="1"/>
  <c r="J3482" i="1"/>
  <c r="I3482" i="1"/>
  <c r="H3482" i="1"/>
  <c r="G3482" i="1"/>
  <c r="F3482" i="1"/>
  <c r="E3482" i="1"/>
  <c r="D3482" i="1"/>
  <c r="B3482" i="1"/>
  <c r="A3482" i="1"/>
  <c r="M3481" i="1"/>
  <c r="K3481" i="1"/>
  <c r="J3481" i="1"/>
  <c r="I3481" i="1"/>
  <c r="H3481" i="1"/>
  <c r="G3481" i="1"/>
  <c r="F3481" i="1"/>
  <c r="E3481" i="1"/>
  <c r="D3481" i="1"/>
  <c r="B3481" i="1"/>
  <c r="L3481" i="1" s="1"/>
  <c r="A3481" i="1"/>
  <c r="M3480" i="1"/>
  <c r="L3480" i="1"/>
  <c r="K3480" i="1"/>
  <c r="J3480" i="1"/>
  <c r="I3480" i="1"/>
  <c r="H3480" i="1"/>
  <c r="G3480" i="1"/>
  <c r="F3480" i="1"/>
  <c r="E3480" i="1"/>
  <c r="D3480" i="1"/>
  <c r="B3480" i="1"/>
  <c r="A3480" i="1"/>
  <c r="M3479" i="1"/>
  <c r="L3479" i="1"/>
  <c r="K3479" i="1"/>
  <c r="J3479" i="1"/>
  <c r="I3479" i="1"/>
  <c r="H3479" i="1"/>
  <c r="G3479" i="1"/>
  <c r="F3479" i="1"/>
  <c r="E3479" i="1"/>
  <c r="D3479" i="1"/>
  <c r="B3479" i="1"/>
  <c r="A3479" i="1"/>
  <c r="M3478" i="1"/>
  <c r="L3478" i="1"/>
  <c r="K3478" i="1"/>
  <c r="J3478" i="1"/>
  <c r="I3478" i="1"/>
  <c r="H3478" i="1"/>
  <c r="G3478" i="1"/>
  <c r="F3478" i="1"/>
  <c r="E3478" i="1"/>
  <c r="D3478" i="1"/>
  <c r="B3478" i="1"/>
  <c r="A3478" i="1"/>
  <c r="M3477" i="1"/>
  <c r="K3477" i="1"/>
  <c r="J3477" i="1"/>
  <c r="I3477" i="1"/>
  <c r="H3477" i="1"/>
  <c r="G3477" i="1"/>
  <c r="F3477" i="1"/>
  <c r="E3477" i="1"/>
  <c r="D3477" i="1"/>
  <c r="B3477" i="1"/>
  <c r="L3477" i="1" s="1"/>
  <c r="A3477" i="1"/>
  <c r="M3476" i="1"/>
  <c r="L3476" i="1"/>
  <c r="K3476" i="1"/>
  <c r="J3476" i="1"/>
  <c r="I3476" i="1"/>
  <c r="H3476" i="1"/>
  <c r="G3476" i="1"/>
  <c r="F3476" i="1"/>
  <c r="E3476" i="1"/>
  <c r="D3476" i="1"/>
  <c r="B3476" i="1"/>
  <c r="A3476" i="1"/>
  <c r="M3475" i="1"/>
  <c r="L3475" i="1"/>
  <c r="K3475" i="1"/>
  <c r="J3475" i="1"/>
  <c r="I3475" i="1"/>
  <c r="H3475" i="1"/>
  <c r="G3475" i="1"/>
  <c r="F3475" i="1"/>
  <c r="E3475" i="1"/>
  <c r="D3475" i="1"/>
  <c r="B3475" i="1"/>
  <c r="A3475" i="1"/>
  <c r="M3474" i="1"/>
  <c r="L3474" i="1"/>
  <c r="K3474" i="1"/>
  <c r="J3474" i="1"/>
  <c r="I3474" i="1"/>
  <c r="H3474" i="1"/>
  <c r="G3474" i="1"/>
  <c r="F3474" i="1"/>
  <c r="E3474" i="1"/>
  <c r="D3474" i="1"/>
  <c r="B3474" i="1"/>
  <c r="A3474" i="1"/>
  <c r="M3473" i="1"/>
  <c r="K3473" i="1"/>
  <c r="J3473" i="1"/>
  <c r="I3473" i="1"/>
  <c r="H3473" i="1"/>
  <c r="G3473" i="1"/>
  <c r="F3473" i="1"/>
  <c r="E3473" i="1"/>
  <c r="D3473" i="1"/>
  <c r="B3473" i="1"/>
  <c r="L3473" i="1" s="1"/>
  <c r="A3473" i="1"/>
  <c r="M3472" i="1"/>
  <c r="L3472" i="1"/>
  <c r="K3472" i="1"/>
  <c r="J3472" i="1"/>
  <c r="I3472" i="1"/>
  <c r="H3472" i="1"/>
  <c r="G3472" i="1"/>
  <c r="F3472" i="1"/>
  <c r="E3472" i="1"/>
  <c r="D3472" i="1"/>
  <c r="B3472" i="1"/>
  <c r="A3472" i="1"/>
  <c r="M3471" i="1"/>
  <c r="L3471" i="1"/>
  <c r="K3471" i="1"/>
  <c r="J3471" i="1"/>
  <c r="I3471" i="1"/>
  <c r="H3471" i="1"/>
  <c r="G3471" i="1"/>
  <c r="F3471" i="1"/>
  <c r="E3471" i="1"/>
  <c r="D3471" i="1"/>
  <c r="B3471" i="1"/>
  <c r="A3471" i="1"/>
  <c r="M3470" i="1"/>
  <c r="L3470" i="1"/>
  <c r="K3470" i="1"/>
  <c r="J3470" i="1"/>
  <c r="I3470" i="1"/>
  <c r="H3470" i="1"/>
  <c r="G3470" i="1"/>
  <c r="F3470" i="1"/>
  <c r="E3470" i="1"/>
  <c r="D3470" i="1"/>
  <c r="B3470" i="1"/>
  <c r="A3470" i="1"/>
  <c r="M3469" i="1"/>
  <c r="K3469" i="1"/>
  <c r="J3469" i="1"/>
  <c r="I3469" i="1"/>
  <c r="H3469" i="1"/>
  <c r="G3469" i="1"/>
  <c r="F3469" i="1"/>
  <c r="E3469" i="1"/>
  <c r="D3469" i="1"/>
  <c r="B3469" i="1"/>
  <c r="L3469" i="1" s="1"/>
  <c r="A3469" i="1"/>
  <c r="M3468" i="1"/>
  <c r="L3468" i="1"/>
  <c r="K3468" i="1"/>
  <c r="J3468" i="1"/>
  <c r="I3468" i="1"/>
  <c r="H3468" i="1"/>
  <c r="G3468" i="1"/>
  <c r="F3468" i="1"/>
  <c r="E3468" i="1"/>
  <c r="D3468" i="1"/>
  <c r="B3468" i="1"/>
  <c r="A3468" i="1"/>
  <c r="M3467" i="1"/>
  <c r="L3467" i="1"/>
  <c r="K3467" i="1"/>
  <c r="J3467" i="1"/>
  <c r="I3467" i="1"/>
  <c r="H3467" i="1"/>
  <c r="G3467" i="1"/>
  <c r="F3467" i="1"/>
  <c r="E3467" i="1"/>
  <c r="D3467" i="1"/>
  <c r="B3467" i="1"/>
  <c r="A3467" i="1"/>
  <c r="M3466" i="1"/>
  <c r="L3466" i="1"/>
  <c r="K3466" i="1"/>
  <c r="J3466" i="1"/>
  <c r="I3466" i="1"/>
  <c r="H3466" i="1"/>
  <c r="G3466" i="1"/>
  <c r="F3466" i="1"/>
  <c r="E3466" i="1"/>
  <c r="D3466" i="1"/>
  <c r="B3466" i="1"/>
  <c r="A3466" i="1"/>
  <c r="M3465" i="1"/>
  <c r="K3465" i="1"/>
  <c r="J3465" i="1"/>
  <c r="I3465" i="1"/>
  <c r="H3465" i="1"/>
  <c r="G3465" i="1"/>
  <c r="F3465" i="1"/>
  <c r="E3465" i="1"/>
  <c r="D3465" i="1"/>
  <c r="B3465" i="1"/>
  <c r="L3465" i="1" s="1"/>
  <c r="A3465" i="1"/>
  <c r="M3464" i="1"/>
  <c r="L3464" i="1"/>
  <c r="K3464" i="1"/>
  <c r="J3464" i="1"/>
  <c r="I3464" i="1"/>
  <c r="H3464" i="1"/>
  <c r="G3464" i="1"/>
  <c r="F3464" i="1"/>
  <c r="E3464" i="1"/>
  <c r="D3464" i="1"/>
  <c r="B3464" i="1"/>
  <c r="A3464" i="1"/>
  <c r="M3463" i="1"/>
  <c r="L3463" i="1"/>
  <c r="K3463" i="1"/>
  <c r="J3463" i="1"/>
  <c r="I3463" i="1"/>
  <c r="H3463" i="1"/>
  <c r="G3463" i="1"/>
  <c r="F3463" i="1"/>
  <c r="E3463" i="1"/>
  <c r="D3463" i="1"/>
  <c r="B3463" i="1"/>
  <c r="A3463" i="1"/>
  <c r="M3462" i="1"/>
  <c r="L3462" i="1"/>
  <c r="K3462" i="1"/>
  <c r="J3462" i="1"/>
  <c r="I3462" i="1"/>
  <c r="H3462" i="1"/>
  <c r="G3462" i="1"/>
  <c r="F3462" i="1"/>
  <c r="E3462" i="1"/>
  <c r="D3462" i="1"/>
  <c r="B3462" i="1"/>
  <c r="A3462" i="1"/>
  <c r="M3461" i="1"/>
  <c r="K3461" i="1"/>
  <c r="J3461" i="1"/>
  <c r="I3461" i="1"/>
  <c r="H3461" i="1"/>
  <c r="G3461" i="1"/>
  <c r="F3461" i="1"/>
  <c r="E3461" i="1"/>
  <c r="D3461" i="1"/>
  <c r="B3461" i="1"/>
  <c r="L3461" i="1" s="1"/>
  <c r="A3461" i="1"/>
  <c r="M3460" i="1"/>
  <c r="L3460" i="1"/>
  <c r="K3460" i="1"/>
  <c r="J3460" i="1"/>
  <c r="I3460" i="1"/>
  <c r="H3460" i="1"/>
  <c r="G3460" i="1"/>
  <c r="F3460" i="1"/>
  <c r="E3460" i="1"/>
  <c r="D3460" i="1"/>
  <c r="B3460" i="1"/>
  <c r="A3460" i="1"/>
  <c r="M3459" i="1"/>
  <c r="L3459" i="1"/>
  <c r="K3459" i="1"/>
  <c r="J3459" i="1"/>
  <c r="I3459" i="1"/>
  <c r="H3459" i="1"/>
  <c r="G3459" i="1"/>
  <c r="F3459" i="1"/>
  <c r="E3459" i="1"/>
  <c r="D3459" i="1"/>
  <c r="B3459" i="1"/>
  <c r="A3459" i="1"/>
  <c r="M3458" i="1"/>
  <c r="L3458" i="1"/>
  <c r="K3458" i="1"/>
  <c r="J3458" i="1"/>
  <c r="I3458" i="1"/>
  <c r="H3458" i="1"/>
  <c r="G3458" i="1"/>
  <c r="F3458" i="1"/>
  <c r="E3458" i="1"/>
  <c r="D3458" i="1"/>
  <c r="B3458" i="1"/>
  <c r="A3458" i="1"/>
  <c r="M3457" i="1"/>
  <c r="K3457" i="1"/>
  <c r="J3457" i="1"/>
  <c r="I3457" i="1"/>
  <c r="H3457" i="1"/>
  <c r="G3457" i="1"/>
  <c r="F3457" i="1"/>
  <c r="E3457" i="1"/>
  <c r="D3457" i="1"/>
  <c r="B3457" i="1"/>
  <c r="L3457" i="1" s="1"/>
  <c r="A3457" i="1"/>
  <c r="M3456" i="1"/>
  <c r="L3456" i="1"/>
  <c r="K3456" i="1"/>
  <c r="J3456" i="1"/>
  <c r="I3456" i="1"/>
  <c r="H3456" i="1"/>
  <c r="G3456" i="1"/>
  <c r="F3456" i="1"/>
  <c r="E3456" i="1"/>
  <c r="D3456" i="1"/>
  <c r="B3456" i="1"/>
  <c r="A3456" i="1"/>
  <c r="M3455" i="1"/>
  <c r="L3455" i="1"/>
  <c r="K3455" i="1"/>
  <c r="J3455" i="1"/>
  <c r="I3455" i="1"/>
  <c r="H3455" i="1"/>
  <c r="G3455" i="1"/>
  <c r="F3455" i="1"/>
  <c r="E3455" i="1"/>
  <c r="D3455" i="1"/>
  <c r="B3455" i="1"/>
  <c r="A3455" i="1"/>
  <c r="M3454" i="1"/>
  <c r="L3454" i="1"/>
  <c r="K3454" i="1"/>
  <c r="J3454" i="1"/>
  <c r="I3454" i="1"/>
  <c r="H3454" i="1"/>
  <c r="G3454" i="1"/>
  <c r="F3454" i="1"/>
  <c r="E3454" i="1"/>
  <c r="D3454" i="1"/>
  <c r="B3454" i="1"/>
  <c r="A3454" i="1"/>
  <c r="M3453" i="1"/>
  <c r="K3453" i="1"/>
  <c r="J3453" i="1"/>
  <c r="I3453" i="1"/>
  <c r="H3453" i="1"/>
  <c r="G3453" i="1"/>
  <c r="F3453" i="1"/>
  <c r="E3453" i="1"/>
  <c r="D3453" i="1"/>
  <c r="B3453" i="1"/>
  <c r="L3453" i="1" s="1"/>
  <c r="A3453" i="1"/>
  <c r="M3452" i="1"/>
  <c r="L3452" i="1"/>
  <c r="K3452" i="1"/>
  <c r="J3452" i="1"/>
  <c r="I3452" i="1"/>
  <c r="H3452" i="1"/>
  <c r="G3452" i="1"/>
  <c r="F3452" i="1"/>
  <c r="E3452" i="1"/>
  <c r="D3452" i="1"/>
  <c r="B3452" i="1"/>
  <c r="A3452" i="1"/>
  <c r="M3451" i="1"/>
  <c r="L3451" i="1"/>
  <c r="K3451" i="1"/>
  <c r="J3451" i="1"/>
  <c r="I3451" i="1"/>
  <c r="H3451" i="1"/>
  <c r="G3451" i="1"/>
  <c r="F3451" i="1"/>
  <c r="E3451" i="1"/>
  <c r="D3451" i="1"/>
  <c r="B3451" i="1"/>
  <c r="A3451" i="1"/>
  <c r="M3450" i="1"/>
  <c r="L3450" i="1"/>
  <c r="K3450" i="1"/>
  <c r="J3450" i="1"/>
  <c r="I3450" i="1"/>
  <c r="H3450" i="1"/>
  <c r="G3450" i="1"/>
  <c r="F3450" i="1"/>
  <c r="E3450" i="1"/>
  <c r="D3450" i="1"/>
  <c r="B3450" i="1"/>
  <c r="A3450" i="1"/>
  <c r="M3449" i="1"/>
  <c r="K3449" i="1"/>
  <c r="J3449" i="1"/>
  <c r="I3449" i="1"/>
  <c r="H3449" i="1"/>
  <c r="G3449" i="1"/>
  <c r="F3449" i="1"/>
  <c r="E3449" i="1"/>
  <c r="D3449" i="1"/>
  <c r="B3449" i="1"/>
  <c r="L3449" i="1" s="1"/>
  <c r="A3449" i="1"/>
  <c r="M3448" i="1"/>
  <c r="L3448" i="1"/>
  <c r="K3448" i="1"/>
  <c r="J3448" i="1"/>
  <c r="I3448" i="1"/>
  <c r="H3448" i="1"/>
  <c r="G3448" i="1"/>
  <c r="F3448" i="1"/>
  <c r="E3448" i="1"/>
  <c r="D3448" i="1"/>
  <c r="B3448" i="1"/>
  <c r="A3448" i="1"/>
  <c r="M3447" i="1"/>
  <c r="L3447" i="1"/>
  <c r="K3447" i="1"/>
  <c r="J3447" i="1"/>
  <c r="I3447" i="1"/>
  <c r="H3447" i="1"/>
  <c r="G3447" i="1"/>
  <c r="F3447" i="1"/>
  <c r="E3447" i="1"/>
  <c r="D3447" i="1"/>
  <c r="B3447" i="1"/>
  <c r="A3447" i="1"/>
  <c r="M3446" i="1"/>
  <c r="L3446" i="1"/>
  <c r="K3446" i="1"/>
  <c r="J3446" i="1"/>
  <c r="I3446" i="1"/>
  <c r="H3446" i="1"/>
  <c r="G3446" i="1"/>
  <c r="F3446" i="1"/>
  <c r="E3446" i="1"/>
  <c r="D3446" i="1"/>
  <c r="B3446" i="1"/>
  <c r="A3446" i="1"/>
  <c r="M3445" i="1"/>
  <c r="K3445" i="1"/>
  <c r="J3445" i="1"/>
  <c r="I3445" i="1"/>
  <c r="H3445" i="1"/>
  <c r="G3445" i="1"/>
  <c r="F3445" i="1"/>
  <c r="E3445" i="1"/>
  <c r="D3445" i="1"/>
  <c r="B3445" i="1"/>
  <c r="L3445" i="1" s="1"/>
  <c r="A3445" i="1"/>
  <c r="M3444" i="1"/>
  <c r="K3444" i="1"/>
  <c r="J3444" i="1"/>
  <c r="I3444" i="1"/>
  <c r="H3444" i="1"/>
  <c r="G3444" i="1"/>
  <c r="F3444" i="1"/>
  <c r="E3444" i="1"/>
  <c r="D3444" i="1"/>
  <c r="B3444" i="1"/>
  <c r="A3444" i="1"/>
  <c r="M3443" i="1"/>
  <c r="K3443" i="1"/>
  <c r="J3443" i="1"/>
  <c r="I3443" i="1"/>
  <c r="H3443" i="1"/>
  <c r="G3443" i="1"/>
  <c r="F3443" i="1"/>
  <c r="E3443" i="1"/>
  <c r="D3443" i="1"/>
  <c r="B3443" i="1"/>
  <c r="A3443" i="1"/>
  <c r="M3442" i="1"/>
  <c r="K3442" i="1"/>
  <c r="J3442" i="1"/>
  <c r="I3442" i="1"/>
  <c r="H3442" i="1"/>
  <c r="G3442" i="1"/>
  <c r="F3442" i="1"/>
  <c r="E3442" i="1"/>
  <c r="D3442" i="1"/>
  <c r="B3442" i="1"/>
  <c r="A3442" i="1"/>
  <c r="M3441" i="1"/>
  <c r="K3441" i="1"/>
  <c r="J3441" i="1"/>
  <c r="I3441" i="1"/>
  <c r="H3441" i="1"/>
  <c r="G3441" i="1"/>
  <c r="F3441" i="1"/>
  <c r="E3441" i="1"/>
  <c r="D3441" i="1"/>
  <c r="B3441" i="1"/>
  <c r="A3441" i="1"/>
  <c r="M3440" i="1"/>
  <c r="K3440" i="1"/>
  <c r="J3440" i="1"/>
  <c r="I3440" i="1"/>
  <c r="H3440" i="1"/>
  <c r="G3440" i="1"/>
  <c r="F3440" i="1"/>
  <c r="E3440" i="1"/>
  <c r="D3440" i="1"/>
  <c r="B3440" i="1"/>
  <c r="A3440" i="1"/>
  <c r="M3439" i="1"/>
  <c r="K3439" i="1"/>
  <c r="J3439" i="1"/>
  <c r="I3439" i="1"/>
  <c r="H3439" i="1"/>
  <c r="G3439" i="1"/>
  <c r="F3439" i="1"/>
  <c r="E3439" i="1"/>
  <c r="D3439" i="1"/>
  <c r="B3439" i="1"/>
  <c r="A3439" i="1"/>
  <c r="M3438" i="1"/>
  <c r="K3438" i="1"/>
  <c r="J3438" i="1"/>
  <c r="I3438" i="1"/>
  <c r="H3438" i="1"/>
  <c r="G3438" i="1"/>
  <c r="F3438" i="1"/>
  <c r="E3438" i="1"/>
  <c r="D3438" i="1"/>
  <c r="B3438" i="1"/>
  <c r="A3438" i="1"/>
  <c r="M3437" i="1"/>
  <c r="K3437" i="1"/>
  <c r="J3437" i="1"/>
  <c r="I3437" i="1"/>
  <c r="H3437" i="1"/>
  <c r="G3437" i="1"/>
  <c r="F3437" i="1"/>
  <c r="E3437" i="1"/>
  <c r="D3437" i="1"/>
  <c r="B3437" i="1"/>
  <c r="A3437" i="1"/>
  <c r="M3436" i="1"/>
  <c r="K3436" i="1"/>
  <c r="J3436" i="1"/>
  <c r="I3436" i="1"/>
  <c r="H3436" i="1"/>
  <c r="G3436" i="1"/>
  <c r="F3436" i="1"/>
  <c r="E3436" i="1"/>
  <c r="D3436" i="1"/>
  <c r="B3436" i="1"/>
  <c r="A3436" i="1"/>
  <c r="M3435" i="1"/>
  <c r="K3435" i="1"/>
  <c r="J3435" i="1"/>
  <c r="I3435" i="1"/>
  <c r="H3435" i="1"/>
  <c r="G3435" i="1"/>
  <c r="F3435" i="1"/>
  <c r="E3435" i="1"/>
  <c r="D3435" i="1"/>
  <c r="B3435" i="1"/>
  <c r="A3435" i="1"/>
  <c r="M3434" i="1"/>
  <c r="K3434" i="1"/>
  <c r="J3434" i="1"/>
  <c r="I3434" i="1"/>
  <c r="H3434" i="1"/>
  <c r="G3434" i="1"/>
  <c r="F3434" i="1"/>
  <c r="E3434" i="1"/>
  <c r="D3434" i="1"/>
  <c r="B3434" i="1"/>
  <c r="A3434" i="1"/>
  <c r="M3433" i="1"/>
  <c r="K3433" i="1"/>
  <c r="J3433" i="1"/>
  <c r="I3433" i="1"/>
  <c r="H3433" i="1"/>
  <c r="G3433" i="1"/>
  <c r="F3433" i="1"/>
  <c r="E3433" i="1"/>
  <c r="D3433" i="1"/>
  <c r="B3433" i="1"/>
  <c r="A3433" i="1"/>
  <c r="M3432" i="1"/>
  <c r="K3432" i="1"/>
  <c r="J3432" i="1"/>
  <c r="I3432" i="1"/>
  <c r="H3432" i="1"/>
  <c r="G3432" i="1"/>
  <c r="F3432" i="1"/>
  <c r="E3432" i="1"/>
  <c r="D3432" i="1"/>
  <c r="B3432" i="1"/>
  <c r="A3432" i="1"/>
  <c r="M3431" i="1"/>
  <c r="K3431" i="1"/>
  <c r="J3431" i="1"/>
  <c r="I3431" i="1"/>
  <c r="H3431" i="1"/>
  <c r="G3431" i="1"/>
  <c r="F3431" i="1"/>
  <c r="E3431" i="1"/>
  <c r="D3431" i="1"/>
  <c r="B3431" i="1"/>
  <c r="A3431" i="1"/>
  <c r="M3430" i="1"/>
  <c r="K3430" i="1"/>
  <c r="J3430" i="1"/>
  <c r="I3430" i="1"/>
  <c r="H3430" i="1"/>
  <c r="G3430" i="1"/>
  <c r="F3430" i="1"/>
  <c r="E3430" i="1"/>
  <c r="D3430" i="1"/>
  <c r="B3430" i="1"/>
  <c r="A3430" i="1"/>
  <c r="M3429" i="1"/>
  <c r="K3429" i="1"/>
  <c r="J3429" i="1"/>
  <c r="I3429" i="1"/>
  <c r="H3429" i="1"/>
  <c r="G3429" i="1"/>
  <c r="F3429" i="1"/>
  <c r="E3429" i="1"/>
  <c r="D3429" i="1"/>
  <c r="B3429" i="1"/>
  <c r="A3429" i="1"/>
  <c r="M3428" i="1"/>
  <c r="K3428" i="1"/>
  <c r="J3428" i="1"/>
  <c r="I3428" i="1"/>
  <c r="H3428" i="1"/>
  <c r="G3428" i="1"/>
  <c r="F3428" i="1"/>
  <c r="E3428" i="1"/>
  <c r="D3428" i="1"/>
  <c r="B3428" i="1"/>
  <c r="A3428" i="1"/>
  <c r="M3427" i="1"/>
  <c r="L3427" i="1"/>
  <c r="L3428" i="1" s="1"/>
  <c r="L3429" i="1" s="1"/>
  <c r="L3430" i="1" s="1"/>
  <c r="L3431" i="1" s="1"/>
  <c r="L3432" i="1" s="1"/>
  <c r="L3433" i="1" s="1"/>
  <c r="L3434" i="1" s="1"/>
  <c r="L3435" i="1" s="1"/>
  <c r="L3436" i="1" s="1"/>
  <c r="L3437" i="1" s="1"/>
  <c r="L3438" i="1" s="1"/>
  <c r="L3439" i="1" s="1"/>
  <c r="L3440" i="1" s="1"/>
  <c r="L3441" i="1" s="1"/>
  <c r="L3442" i="1" s="1"/>
  <c r="L3443" i="1" s="1"/>
  <c r="L3444" i="1" s="1"/>
  <c r="K3427" i="1"/>
  <c r="J3427" i="1"/>
  <c r="I3427" i="1"/>
  <c r="H3427" i="1"/>
  <c r="G3427" i="1"/>
  <c r="F3427" i="1"/>
  <c r="E3427" i="1"/>
  <c r="D3427" i="1"/>
  <c r="B3427" i="1"/>
  <c r="A3427" i="1"/>
  <c r="M3426" i="1"/>
  <c r="K3426" i="1"/>
  <c r="J3426" i="1"/>
  <c r="I3426" i="1"/>
  <c r="H3426" i="1"/>
  <c r="G3426" i="1"/>
  <c r="F3426" i="1"/>
  <c r="E3426" i="1"/>
  <c r="D3426" i="1"/>
  <c r="B3426" i="1"/>
  <c r="A3426" i="1"/>
  <c r="M3425" i="1"/>
  <c r="K3425" i="1"/>
  <c r="J3425" i="1"/>
  <c r="I3425" i="1"/>
  <c r="H3425" i="1"/>
  <c r="G3425" i="1"/>
  <c r="F3425" i="1"/>
  <c r="E3425" i="1"/>
  <c r="D3425" i="1"/>
  <c r="B3425" i="1"/>
  <c r="A3425" i="1"/>
  <c r="M3424" i="1"/>
  <c r="K3424" i="1"/>
  <c r="J3424" i="1"/>
  <c r="I3424" i="1"/>
  <c r="H3424" i="1"/>
  <c r="G3424" i="1"/>
  <c r="F3424" i="1"/>
  <c r="E3424" i="1"/>
  <c r="D3424" i="1"/>
  <c r="B3424" i="1"/>
  <c r="A3424" i="1"/>
  <c r="M3423" i="1"/>
  <c r="L3423" i="1"/>
  <c r="L3424" i="1" s="1"/>
  <c r="L3425" i="1" s="1"/>
  <c r="L3426" i="1" s="1"/>
  <c r="K3423" i="1"/>
  <c r="J3423" i="1"/>
  <c r="I3423" i="1"/>
  <c r="H3423" i="1"/>
  <c r="G3423" i="1"/>
  <c r="F3423" i="1"/>
  <c r="E3423" i="1"/>
  <c r="D3423" i="1"/>
  <c r="B3423" i="1"/>
  <c r="A3423" i="1"/>
  <c r="M3422" i="1"/>
  <c r="L3422" i="1"/>
  <c r="K3422" i="1"/>
  <c r="J3422" i="1"/>
  <c r="I3422" i="1"/>
  <c r="H3422" i="1"/>
  <c r="G3422" i="1"/>
  <c r="F3422" i="1"/>
  <c r="E3422" i="1"/>
  <c r="D3422" i="1"/>
  <c r="B3422" i="1"/>
  <c r="A3422" i="1"/>
  <c r="M3421" i="1"/>
  <c r="K3421" i="1"/>
  <c r="J3421" i="1"/>
  <c r="I3421" i="1"/>
  <c r="H3421" i="1"/>
  <c r="G3421" i="1"/>
  <c r="F3421" i="1"/>
  <c r="E3421" i="1"/>
  <c r="D3421" i="1"/>
  <c r="B3421" i="1"/>
  <c r="L3421" i="1" s="1"/>
  <c r="A3421" i="1"/>
  <c r="M3420" i="1"/>
  <c r="L3420" i="1"/>
  <c r="K3420" i="1"/>
  <c r="J3420" i="1"/>
  <c r="I3420" i="1"/>
  <c r="H3420" i="1"/>
  <c r="G3420" i="1"/>
  <c r="F3420" i="1"/>
  <c r="E3420" i="1"/>
  <c r="D3420" i="1"/>
  <c r="B3420" i="1"/>
  <c r="A3420" i="1"/>
  <c r="M3419" i="1"/>
  <c r="L3419" i="1"/>
  <c r="K3419" i="1"/>
  <c r="J3419" i="1"/>
  <c r="I3419" i="1"/>
  <c r="H3419" i="1"/>
  <c r="G3419" i="1"/>
  <c r="F3419" i="1"/>
  <c r="E3419" i="1"/>
  <c r="D3419" i="1"/>
  <c r="B3419" i="1"/>
  <c r="A3419" i="1"/>
  <c r="M3418" i="1"/>
  <c r="L3418" i="1"/>
  <c r="K3418" i="1"/>
  <c r="J3418" i="1"/>
  <c r="I3418" i="1"/>
  <c r="H3418" i="1"/>
  <c r="G3418" i="1"/>
  <c r="F3418" i="1"/>
  <c r="E3418" i="1"/>
  <c r="D3418" i="1"/>
  <c r="B3418" i="1"/>
  <c r="A3418" i="1"/>
  <c r="M3417" i="1"/>
  <c r="K3417" i="1"/>
  <c r="J3417" i="1"/>
  <c r="I3417" i="1"/>
  <c r="H3417" i="1"/>
  <c r="G3417" i="1"/>
  <c r="F3417" i="1"/>
  <c r="E3417" i="1"/>
  <c r="D3417" i="1"/>
  <c r="B3417" i="1"/>
  <c r="L3417" i="1" s="1"/>
  <c r="A3417" i="1"/>
  <c r="M3416" i="1"/>
  <c r="L3416" i="1"/>
  <c r="K3416" i="1"/>
  <c r="J3416" i="1"/>
  <c r="I3416" i="1"/>
  <c r="H3416" i="1"/>
  <c r="G3416" i="1"/>
  <c r="F3416" i="1"/>
  <c r="E3416" i="1"/>
  <c r="D3416" i="1"/>
  <c r="B3416" i="1"/>
  <c r="A3416" i="1"/>
  <c r="M3415" i="1"/>
  <c r="L3415" i="1"/>
  <c r="K3415" i="1"/>
  <c r="J3415" i="1"/>
  <c r="I3415" i="1"/>
  <c r="H3415" i="1"/>
  <c r="G3415" i="1"/>
  <c r="F3415" i="1"/>
  <c r="E3415" i="1"/>
  <c r="D3415" i="1"/>
  <c r="B3415" i="1"/>
  <c r="A3415" i="1"/>
  <c r="M3414" i="1"/>
  <c r="L3414" i="1"/>
  <c r="K3414" i="1"/>
  <c r="J3414" i="1"/>
  <c r="I3414" i="1"/>
  <c r="H3414" i="1"/>
  <c r="G3414" i="1"/>
  <c r="F3414" i="1"/>
  <c r="E3414" i="1"/>
  <c r="D3414" i="1"/>
  <c r="B3414" i="1"/>
  <c r="A3414" i="1"/>
  <c r="M3413" i="1"/>
  <c r="K3413" i="1"/>
  <c r="J3413" i="1"/>
  <c r="I3413" i="1"/>
  <c r="H3413" i="1"/>
  <c r="G3413" i="1"/>
  <c r="F3413" i="1"/>
  <c r="E3413" i="1"/>
  <c r="D3413" i="1"/>
  <c r="B3413" i="1"/>
  <c r="L3413" i="1" s="1"/>
  <c r="A3413" i="1"/>
  <c r="M3412" i="1"/>
  <c r="L3412" i="1"/>
  <c r="K3412" i="1"/>
  <c r="J3412" i="1"/>
  <c r="I3412" i="1"/>
  <c r="H3412" i="1"/>
  <c r="G3412" i="1"/>
  <c r="F3412" i="1"/>
  <c r="E3412" i="1"/>
  <c r="D3412" i="1"/>
  <c r="B3412" i="1"/>
  <c r="A3412" i="1"/>
  <c r="M3411" i="1"/>
  <c r="L3411" i="1"/>
  <c r="K3411" i="1"/>
  <c r="J3411" i="1"/>
  <c r="I3411" i="1"/>
  <c r="H3411" i="1"/>
  <c r="G3411" i="1"/>
  <c r="F3411" i="1"/>
  <c r="E3411" i="1"/>
  <c r="D3411" i="1"/>
  <c r="B3411" i="1"/>
  <c r="A3411" i="1"/>
  <c r="M3410" i="1"/>
  <c r="L3410" i="1"/>
  <c r="K3410" i="1"/>
  <c r="J3410" i="1"/>
  <c r="I3410" i="1"/>
  <c r="H3410" i="1"/>
  <c r="G3410" i="1"/>
  <c r="F3410" i="1"/>
  <c r="E3410" i="1"/>
  <c r="D3410" i="1"/>
  <c r="B3410" i="1"/>
  <c r="A3410" i="1"/>
  <c r="M3409" i="1"/>
  <c r="K3409" i="1"/>
  <c r="J3409" i="1"/>
  <c r="I3409" i="1"/>
  <c r="H3409" i="1"/>
  <c r="G3409" i="1"/>
  <c r="F3409" i="1"/>
  <c r="E3409" i="1"/>
  <c r="D3409" i="1"/>
  <c r="B3409" i="1"/>
  <c r="L3409" i="1" s="1"/>
  <c r="A3409" i="1"/>
  <c r="M3408" i="1"/>
  <c r="L3408" i="1"/>
  <c r="K3408" i="1"/>
  <c r="J3408" i="1"/>
  <c r="I3408" i="1"/>
  <c r="H3408" i="1"/>
  <c r="G3408" i="1"/>
  <c r="F3408" i="1"/>
  <c r="E3408" i="1"/>
  <c r="D3408" i="1"/>
  <c r="B3408" i="1"/>
  <c r="A3408" i="1"/>
  <c r="M3407" i="1"/>
  <c r="L3407" i="1"/>
  <c r="K3407" i="1"/>
  <c r="J3407" i="1"/>
  <c r="I3407" i="1"/>
  <c r="H3407" i="1"/>
  <c r="G3407" i="1"/>
  <c r="F3407" i="1"/>
  <c r="E3407" i="1"/>
  <c r="D3407" i="1"/>
  <c r="B3407" i="1"/>
  <c r="A3407" i="1"/>
  <c r="M3406" i="1"/>
  <c r="L3406" i="1"/>
  <c r="K3406" i="1"/>
  <c r="J3406" i="1"/>
  <c r="I3406" i="1"/>
  <c r="H3406" i="1"/>
  <c r="G3406" i="1"/>
  <c r="F3406" i="1"/>
  <c r="E3406" i="1"/>
  <c r="D3406" i="1"/>
  <c r="B3406" i="1"/>
  <c r="A3406" i="1"/>
  <c r="M3405" i="1"/>
  <c r="K3405" i="1"/>
  <c r="J3405" i="1"/>
  <c r="I3405" i="1"/>
  <c r="H3405" i="1"/>
  <c r="G3405" i="1"/>
  <c r="F3405" i="1"/>
  <c r="E3405" i="1"/>
  <c r="D3405" i="1"/>
  <c r="B3405" i="1"/>
  <c r="L3405" i="1" s="1"/>
  <c r="A3405" i="1"/>
  <c r="M3404" i="1"/>
  <c r="L3404" i="1"/>
  <c r="K3404" i="1"/>
  <c r="J3404" i="1"/>
  <c r="I3404" i="1"/>
  <c r="H3404" i="1"/>
  <c r="G3404" i="1"/>
  <c r="F3404" i="1"/>
  <c r="E3404" i="1"/>
  <c r="D3404" i="1"/>
  <c r="B3404" i="1"/>
  <c r="A3404" i="1"/>
  <c r="M3403" i="1"/>
  <c r="K3403" i="1"/>
  <c r="J3403" i="1"/>
  <c r="I3403" i="1"/>
  <c r="H3403" i="1"/>
  <c r="G3403" i="1"/>
  <c r="F3403" i="1"/>
  <c r="E3403" i="1"/>
  <c r="D3403" i="1"/>
  <c r="B3403" i="1"/>
  <c r="A3403" i="1"/>
  <c r="M3402" i="1"/>
  <c r="K3402" i="1"/>
  <c r="J3402" i="1"/>
  <c r="I3402" i="1"/>
  <c r="H3402" i="1"/>
  <c r="G3402" i="1"/>
  <c r="F3402" i="1"/>
  <c r="E3402" i="1"/>
  <c r="D3402" i="1"/>
  <c r="B3402" i="1"/>
  <c r="A3402" i="1"/>
  <c r="M3401" i="1"/>
  <c r="K3401" i="1"/>
  <c r="J3401" i="1"/>
  <c r="I3401" i="1"/>
  <c r="H3401" i="1"/>
  <c r="G3401" i="1"/>
  <c r="F3401" i="1"/>
  <c r="E3401" i="1"/>
  <c r="D3401" i="1"/>
  <c r="B3401" i="1"/>
  <c r="A3401" i="1"/>
  <c r="M3400" i="1"/>
  <c r="K3400" i="1"/>
  <c r="J3400" i="1"/>
  <c r="I3400" i="1"/>
  <c r="H3400" i="1"/>
  <c r="G3400" i="1"/>
  <c r="F3400" i="1"/>
  <c r="E3400" i="1"/>
  <c r="D3400" i="1"/>
  <c r="B3400" i="1"/>
  <c r="A3400" i="1"/>
  <c r="M3399" i="1"/>
  <c r="L3399" i="1"/>
  <c r="L3400" i="1" s="1"/>
  <c r="L3401" i="1" s="1"/>
  <c r="L3402" i="1" s="1"/>
  <c r="L3403" i="1" s="1"/>
  <c r="K3399" i="1"/>
  <c r="J3399" i="1"/>
  <c r="I3399" i="1"/>
  <c r="H3399" i="1"/>
  <c r="G3399" i="1"/>
  <c r="F3399" i="1"/>
  <c r="E3399" i="1"/>
  <c r="D3399" i="1"/>
  <c r="B3399" i="1"/>
  <c r="A3399" i="1"/>
  <c r="M3398" i="1"/>
  <c r="K3398" i="1"/>
  <c r="J3398" i="1"/>
  <c r="I3398" i="1"/>
  <c r="H3398" i="1"/>
  <c r="G3398" i="1"/>
  <c r="F3398" i="1"/>
  <c r="E3398" i="1"/>
  <c r="D3398" i="1"/>
  <c r="B3398" i="1"/>
  <c r="A3398" i="1"/>
  <c r="M3397" i="1"/>
  <c r="K3397" i="1"/>
  <c r="J3397" i="1"/>
  <c r="I3397" i="1"/>
  <c r="H3397" i="1"/>
  <c r="G3397" i="1"/>
  <c r="F3397" i="1"/>
  <c r="E3397" i="1"/>
  <c r="D3397" i="1"/>
  <c r="B3397" i="1"/>
  <c r="A3397" i="1"/>
  <c r="M3396" i="1"/>
  <c r="K3396" i="1"/>
  <c r="J3396" i="1"/>
  <c r="I3396" i="1"/>
  <c r="H3396" i="1"/>
  <c r="G3396" i="1"/>
  <c r="F3396" i="1"/>
  <c r="E3396" i="1"/>
  <c r="D3396" i="1"/>
  <c r="B3396" i="1"/>
  <c r="A3396" i="1"/>
  <c r="M3395" i="1"/>
  <c r="K3395" i="1"/>
  <c r="J3395" i="1"/>
  <c r="I3395" i="1"/>
  <c r="H3395" i="1"/>
  <c r="G3395" i="1"/>
  <c r="F3395" i="1"/>
  <c r="E3395" i="1"/>
  <c r="D3395" i="1"/>
  <c r="B3395" i="1"/>
  <c r="A3395" i="1"/>
  <c r="M3394" i="1"/>
  <c r="K3394" i="1"/>
  <c r="J3394" i="1"/>
  <c r="I3394" i="1"/>
  <c r="H3394" i="1"/>
  <c r="G3394" i="1"/>
  <c r="F3394" i="1"/>
  <c r="E3394" i="1"/>
  <c r="D3394" i="1"/>
  <c r="B3394" i="1"/>
  <c r="A3394" i="1"/>
  <c r="M3393" i="1"/>
  <c r="K3393" i="1"/>
  <c r="J3393" i="1"/>
  <c r="I3393" i="1"/>
  <c r="H3393" i="1"/>
  <c r="G3393" i="1"/>
  <c r="F3393" i="1"/>
  <c r="E3393" i="1"/>
  <c r="D3393" i="1"/>
  <c r="B3393" i="1"/>
  <c r="A3393" i="1"/>
  <c r="M3392" i="1"/>
  <c r="K3392" i="1"/>
  <c r="J3392" i="1"/>
  <c r="I3392" i="1"/>
  <c r="H3392" i="1"/>
  <c r="G3392" i="1"/>
  <c r="F3392" i="1"/>
  <c r="E3392" i="1"/>
  <c r="D3392" i="1"/>
  <c r="B3392" i="1"/>
  <c r="A3392" i="1"/>
  <c r="M3391" i="1"/>
  <c r="K3391" i="1"/>
  <c r="J3391" i="1"/>
  <c r="I3391" i="1"/>
  <c r="H3391" i="1"/>
  <c r="G3391" i="1"/>
  <c r="F3391" i="1"/>
  <c r="E3391" i="1"/>
  <c r="D3391" i="1"/>
  <c r="B3391" i="1"/>
  <c r="A3391" i="1"/>
  <c r="M3390" i="1"/>
  <c r="K3390" i="1"/>
  <c r="J3390" i="1"/>
  <c r="I3390" i="1"/>
  <c r="H3390" i="1"/>
  <c r="G3390" i="1"/>
  <c r="F3390" i="1"/>
  <c r="E3390" i="1"/>
  <c r="D3390" i="1"/>
  <c r="B3390" i="1"/>
  <c r="A3390" i="1"/>
  <c r="M3389" i="1"/>
  <c r="K3389" i="1"/>
  <c r="J3389" i="1"/>
  <c r="I3389" i="1"/>
  <c r="H3389" i="1"/>
  <c r="G3389" i="1"/>
  <c r="F3389" i="1"/>
  <c r="E3389" i="1"/>
  <c r="D3389" i="1"/>
  <c r="B3389" i="1"/>
  <c r="A3389" i="1"/>
  <c r="M3388" i="1"/>
  <c r="K3388" i="1"/>
  <c r="J3388" i="1"/>
  <c r="I3388" i="1"/>
  <c r="H3388" i="1"/>
  <c r="G3388" i="1"/>
  <c r="F3388" i="1"/>
  <c r="E3388" i="1"/>
  <c r="D3388" i="1"/>
  <c r="B3388" i="1"/>
  <c r="A3388" i="1"/>
  <c r="M3387" i="1"/>
  <c r="K3387" i="1"/>
  <c r="J3387" i="1"/>
  <c r="I3387" i="1"/>
  <c r="H3387" i="1"/>
  <c r="G3387" i="1"/>
  <c r="F3387" i="1"/>
  <c r="E3387" i="1"/>
  <c r="D3387" i="1"/>
  <c r="B3387" i="1"/>
  <c r="A3387" i="1"/>
  <c r="M3386" i="1"/>
  <c r="K3386" i="1"/>
  <c r="J3386" i="1"/>
  <c r="I3386" i="1"/>
  <c r="H3386" i="1"/>
  <c r="G3386" i="1"/>
  <c r="F3386" i="1"/>
  <c r="E3386" i="1"/>
  <c r="D3386" i="1"/>
  <c r="B3386" i="1"/>
  <c r="A3386" i="1"/>
  <c r="M3385" i="1"/>
  <c r="K3385" i="1"/>
  <c r="J3385" i="1"/>
  <c r="I3385" i="1"/>
  <c r="H3385" i="1"/>
  <c r="G3385" i="1"/>
  <c r="F3385" i="1"/>
  <c r="E3385" i="1"/>
  <c r="D3385" i="1"/>
  <c r="B3385" i="1"/>
  <c r="A3385" i="1"/>
  <c r="M3384" i="1"/>
  <c r="K3384" i="1"/>
  <c r="J3384" i="1"/>
  <c r="I3384" i="1"/>
  <c r="H3384" i="1"/>
  <c r="G3384" i="1"/>
  <c r="F3384" i="1"/>
  <c r="E3384" i="1"/>
  <c r="D3384" i="1"/>
  <c r="B3384" i="1"/>
  <c r="A3384" i="1"/>
  <c r="M3383" i="1"/>
  <c r="L3383" i="1"/>
  <c r="L3384" i="1" s="1"/>
  <c r="L3385" i="1" s="1"/>
  <c r="L3386" i="1" s="1"/>
  <c r="L3387" i="1" s="1"/>
  <c r="L3388" i="1" s="1"/>
  <c r="L3389" i="1" s="1"/>
  <c r="L3390" i="1" s="1"/>
  <c r="L3391" i="1" s="1"/>
  <c r="L3392" i="1" s="1"/>
  <c r="L3393" i="1" s="1"/>
  <c r="L3394" i="1" s="1"/>
  <c r="L3395" i="1" s="1"/>
  <c r="L3396" i="1" s="1"/>
  <c r="L3397" i="1" s="1"/>
  <c r="L3398" i="1" s="1"/>
  <c r="K3383" i="1"/>
  <c r="J3383" i="1"/>
  <c r="I3383" i="1"/>
  <c r="H3383" i="1"/>
  <c r="G3383" i="1"/>
  <c r="F3383" i="1"/>
  <c r="E3383" i="1"/>
  <c r="D3383" i="1"/>
  <c r="B3383" i="1"/>
  <c r="A3383" i="1"/>
  <c r="M3382" i="1"/>
  <c r="L3382" i="1"/>
  <c r="K3382" i="1"/>
  <c r="J3382" i="1"/>
  <c r="I3382" i="1"/>
  <c r="H3382" i="1"/>
  <c r="G3382" i="1"/>
  <c r="F3382" i="1"/>
  <c r="E3382" i="1"/>
  <c r="D3382" i="1"/>
  <c r="B3382" i="1"/>
  <c r="A3382" i="1"/>
  <c r="M3381" i="1"/>
  <c r="K3381" i="1"/>
  <c r="J3381" i="1"/>
  <c r="I3381" i="1"/>
  <c r="H3381" i="1"/>
  <c r="G3381" i="1"/>
  <c r="F3381" i="1"/>
  <c r="E3381" i="1"/>
  <c r="D3381" i="1"/>
  <c r="B3381" i="1"/>
  <c r="L3381" i="1" s="1"/>
  <c r="A3381" i="1"/>
  <c r="M3380" i="1"/>
  <c r="L3380" i="1"/>
  <c r="K3380" i="1"/>
  <c r="J3380" i="1"/>
  <c r="I3380" i="1"/>
  <c r="H3380" i="1"/>
  <c r="G3380" i="1"/>
  <c r="F3380" i="1"/>
  <c r="E3380" i="1"/>
  <c r="D3380" i="1"/>
  <c r="B3380" i="1"/>
  <c r="A3380" i="1"/>
  <c r="M3379" i="1"/>
  <c r="L3379" i="1"/>
  <c r="K3379" i="1"/>
  <c r="J3379" i="1"/>
  <c r="I3379" i="1"/>
  <c r="H3379" i="1"/>
  <c r="G3379" i="1"/>
  <c r="F3379" i="1"/>
  <c r="E3379" i="1"/>
  <c r="D3379" i="1"/>
  <c r="B3379" i="1"/>
  <c r="A3379" i="1"/>
  <c r="M3378" i="1"/>
  <c r="L3378" i="1"/>
  <c r="K3378" i="1"/>
  <c r="J3378" i="1"/>
  <c r="I3378" i="1"/>
  <c r="H3378" i="1"/>
  <c r="G3378" i="1"/>
  <c r="F3378" i="1"/>
  <c r="E3378" i="1"/>
  <c r="D3378" i="1"/>
  <c r="B3378" i="1"/>
  <c r="A3378" i="1"/>
  <c r="M3377" i="1"/>
  <c r="K3377" i="1"/>
  <c r="J3377" i="1"/>
  <c r="I3377" i="1"/>
  <c r="H3377" i="1"/>
  <c r="G3377" i="1"/>
  <c r="F3377" i="1"/>
  <c r="E3377" i="1"/>
  <c r="D3377" i="1"/>
  <c r="B3377" i="1"/>
  <c r="L3377" i="1" s="1"/>
  <c r="A3377" i="1"/>
  <c r="M3376" i="1"/>
  <c r="L3376" i="1"/>
  <c r="K3376" i="1"/>
  <c r="J3376" i="1"/>
  <c r="I3376" i="1"/>
  <c r="H3376" i="1"/>
  <c r="G3376" i="1"/>
  <c r="F3376" i="1"/>
  <c r="E3376" i="1"/>
  <c r="D3376" i="1"/>
  <c r="B3376" i="1"/>
  <c r="A3376" i="1"/>
  <c r="M3375" i="1"/>
  <c r="L3375" i="1"/>
  <c r="K3375" i="1"/>
  <c r="J3375" i="1"/>
  <c r="I3375" i="1"/>
  <c r="H3375" i="1"/>
  <c r="G3375" i="1"/>
  <c r="F3375" i="1"/>
  <c r="E3375" i="1"/>
  <c r="D3375" i="1"/>
  <c r="B3375" i="1"/>
  <c r="A3375" i="1"/>
  <c r="M3374" i="1"/>
  <c r="L3374" i="1"/>
  <c r="K3374" i="1"/>
  <c r="J3374" i="1"/>
  <c r="I3374" i="1"/>
  <c r="H3374" i="1"/>
  <c r="G3374" i="1"/>
  <c r="F3374" i="1"/>
  <c r="E3374" i="1"/>
  <c r="D3374" i="1"/>
  <c r="B3374" i="1"/>
  <c r="A3374" i="1"/>
  <c r="M3373" i="1"/>
  <c r="K3373" i="1"/>
  <c r="J3373" i="1"/>
  <c r="I3373" i="1"/>
  <c r="H3373" i="1"/>
  <c r="G3373" i="1"/>
  <c r="F3373" i="1"/>
  <c r="E3373" i="1"/>
  <c r="D3373" i="1"/>
  <c r="B3373" i="1"/>
  <c r="L3373" i="1" s="1"/>
  <c r="A3373" i="1"/>
  <c r="M3372" i="1"/>
  <c r="L3372" i="1"/>
  <c r="K3372" i="1"/>
  <c r="J3372" i="1"/>
  <c r="I3372" i="1"/>
  <c r="H3372" i="1"/>
  <c r="G3372" i="1"/>
  <c r="F3372" i="1"/>
  <c r="E3372" i="1"/>
  <c r="D3372" i="1"/>
  <c r="B3372" i="1"/>
  <c r="A3372" i="1"/>
  <c r="M3371" i="1"/>
  <c r="L3371" i="1"/>
  <c r="K3371" i="1"/>
  <c r="J3371" i="1"/>
  <c r="I3371" i="1"/>
  <c r="H3371" i="1"/>
  <c r="G3371" i="1"/>
  <c r="F3371" i="1"/>
  <c r="E3371" i="1"/>
  <c r="D3371" i="1"/>
  <c r="B3371" i="1"/>
  <c r="A3371" i="1"/>
  <c r="M3370" i="1"/>
  <c r="L3370" i="1"/>
  <c r="K3370" i="1"/>
  <c r="J3370" i="1"/>
  <c r="I3370" i="1"/>
  <c r="H3370" i="1"/>
  <c r="G3370" i="1"/>
  <c r="F3370" i="1"/>
  <c r="E3370" i="1"/>
  <c r="D3370" i="1"/>
  <c r="B3370" i="1"/>
  <c r="A3370" i="1"/>
  <c r="M3369" i="1"/>
  <c r="K3369" i="1"/>
  <c r="J3369" i="1"/>
  <c r="I3369" i="1"/>
  <c r="H3369" i="1"/>
  <c r="G3369" i="1"/>
  <c r="F3369" i="1"/>
  <c r="E3369" i="1"/>
  <c r="D3369" i="1"/>
  <c r="B3369" i="1"/>
  <c r="L3369" i="1" s="1"/>
  <c r="A3369" i="1"/>
  <c r="M3368" i="1"/>
  <c r="L3368" i="1"/>
  <c r="K3368" i="1"/>
  <c r="J3368" i="1"/>
  <c r="I3368" i="1"/>
  <c r="H3368" i="1"/>
  <c r="G3368" i="1"/>
  <c r="F3368" i="1"/>
  <c r="E3368" i="1"/>
  <c r="D3368" i="1"/>
  <c r="B3368" i="1"/>
  <c r="A3368" i="1"/>
  <c r="M3367" i="1"/>
  <c r="L3367" i="1"/>
  <c r="K3367" i="1"/>
  <c r="J3367" i="1"/>
  <c r="I3367" i="1"/>
  <c r="H3367" i="1"/>
  <c r="G3367" i="1"/>
  <c r="F3367" i="1"/>
  <c r="E3367" i="1"/>
  <c r="D3367" i="1"/>
  <c r="B3367" i="1"/>
  <c r="A3367" i="1"/>
  <c r="M3366" i="1"/>
  <c r="L3366" i="1"/>
  <c r="K3366" i="1"/>
  <c r="J3366" i="1"/>
  <c r="I3366" i="1"/>
  <c r="H3366" i="1"/>
  <c r="G3366" i="1"/>
  <c r="F3366" i="1"/>
  <c r="E3366" i="1"/>
  <c r="D3366" i="1"/>
  <c r="B3366" i="1"/>
  <c r="A3366" i="1"/>
  <c r="M3365" i="1"/>
  <c r="K3365" i="1"/>
  <c r="J3365" i="1"/>
  <c r="I3365" i="1"/>
  <c r="H3365" i="1"/>
  <c r="G3365" i="1"/>
  <c r="F3365" i="1"/>
  <c r="E3365" i="1"/>
  <c r="D3365" i="1"/>
  <c r="B3365" i="1"/>
  <c r="L3365" i="1" s="1"/>
  <c r="A3365" i="1"/>
  <c r="M3364" i="1"/>
  <c r="L3364" i="1"/>
  <c r="K3364" i="1"/>
  <c r="J3364" i="1"/>
  <c r="I3364" i="1"/>
  <c r="H3364" i="1"/>
  <c r="G3364" i="1"/>
  <c r="F3364" i="1"/>
  <c r="E3364" i="1"/>
  <c r="D3364" i="1"/>
  <c r="B3364" i="1"/>
  <c r="A3364" i="1"/>
  <c r="M3363" i="1"/>
  <c r="L3363" i="1"/>
  <c r="K3363" i="1"/>
  <c r="J3363" i="1"/>
  <c r="I3363" i="1"/>
  <c r="H3363" i="1"/>
  <c r="G3363" i="1"/>
  <c r="F3363" i="1"/>
  <c r="E3363" i="1"/>
  <c r="D3363" i="1"/>
  <c r="B3363" i="1"/>
  <c r="A3363" i="1"/>
  <c r="M3362" i="1"/>
  <c r="L3362" i="1"/>
  <c r="K3362" i="1"/>
  <c r="J3362" i="1"/>
  <c r="I3362" i="1"/>
  <c r="H3362" i="1"/>
  <c r="G3362" i="1"/>
  <c r="F3362" i="1"/>
  <c r="E3362" i="1"/>
  <c r="D3362" i="1"/>
  <c r="B3362" i="1"/>
  <c r="A3362" i="1"/>
  <c r="M3361" i="1"/>
  <c r="K3361" i="1"/>
  <c r="J3361" i="1"/>
  <c r="I3361" i="1"/>
  <c r="H3361" i="1"/>
  <c r="G3361" i="1"/>
  <c r="F3361" i="1"/>
  <c r="E3361" i="1"/>
  <c r="D3361" i="1"/>
  <c r="B3361" i="1"/>
  <c r="L3361" i="1" s="1"/>
  <c r="A3361" i="1"/>
  <c r="M3360" i="1"/>
  <c r="K3360" i="1"/>
  <c r="J3360" i="1"/>
  <c r="I3360" i="1"/>
  <c r="H3360" i="1"/>
  <c r="G3360" i="1"/>
  <c r="F3360" i="1"/>
  <c r="E3360" i="1"/>
  <c r="D3360" i="1"/>
  <c r="B3360" i="1"/>
  <c r="A3360" i="1"/>
  <c r="M3359" i="1"/>
  <c r="K3359" i="1"/>
  <c r="J3359" i="1"/>
  <c r="I3359" i="1"/>
  <c r="H3359" i="1"/>
  <c r="G3359" i="1"/>
  <c r="F3359" i="1"/>
  <c r="E3359" i="1"/>
  <c r="D3359" i="1"/>
  <c r="B3359" i="1"/>
  <c r="A3359" i="1"/>
  <c r="M3358" i="1"/>
  <c r="K3358" i="1"/>
  <c r="J3358" i="1"/>
  <c r="I3358" i="1"/>
  <c r="H3358" i="1"/>
  <c r="G3358" i="1"/>
  <c r="F3358" i="1"/>
  <c r="E3358" i="1"/>
  <c r="D3358" i="1"/>
  <c r="B3358" i="1"/>
  <c r="A3358" i="1"/>
  <c r="M3357" i="1"/>
  <c r="K3357" i="1"/>
  <c r="J3357" i="1"/>
  <c r="I3357" i="1"/>
  <c r="H3357" i="1"/>
  <c r="G3357" i="1"/>
  <c r="F3357" i="1"/>
  <c r="E3357" i="1"/>
  <c r="D3357" i="1"/>
  <c r="B3357" i="1"/>
  <c r="A3357" i="1"/>
  <c r="M3356" i="1"/>
  <c r="K3356" i="1"/>
  <c r="J3356" i="1"/>
  <c r="I3356" i="1"/>
  <c r="H3356" i="1"/>
  <c r="G3356" i="1"/>
  <c r="F3356" i="1"/>
  <c r="E3356" i="1"/>
  <c r="D3356" i="1"/>
  <c r="B3356" i="1"/>
  <c r="A3356" i="1"/>
  <c r="M3355" i="1"/>
  <c r="K3355" i="1"/>
  <c r="J3355" i="1"/>
  <c r="I3355" i="1"/>
  <c r="H3355" i="1"/>
  <c r="G3355" i="1"/>
  <c r="F3355" i="1"/>
  <c r="E3355" i="1"/>
  <c r="D3355" i="1"/>
  <c r="B3355" i="1"/>
  <c r="A3355" i="1"/>
  <c r="M3354" i="1"/>
  <c r="K3354" i="1"/>
  <c r="J3354" i="1"/>
  <c r="I3354" i="1"/>
  <c r="H3354" i="1"/>
  <c r="G3354" i="1"/>
  <c r="F3354" i="1"/>
  <c r="E3354" i="1"/>
  <c r="D3354" i="1"/>
  <c r="B3354" i="1"/>
  <c r="A3354" i="1"/>
  <c r="M3353" i="1"/>
  <c r="K3353" i="1"/>
  <c r="J3353" i="1"/>
  <c r="I3353" i="1"/>
  <c r="H3353" i="1"/>
  <c r="G3353" i="1"/>
  <c r="F3353" i="1"/>
  <c r="E3353" i="1"/>
  <c r="D3353" i="1"/>
  <c r="B3353" i="1"/>
  <c r="A3353" i="1"/>
  <c r="M3352" i="1"/>
  <c r="K3352" i="1"/>
  <c r="J3352" i="1"/>
  <c r="I3352" i="1"/>
  <c r="H3352" i="1"/>
  <c r="G3352" i="1"/>
  <c r="F3352" i="1"/>
  <c r="E3352" i="1"/>
  <c r="D3352" i="1"/>
  <c r="B3352" i="1"/>
  <c r="A3352" i="1"/>
  <c r="M3351" i="1"/>
  <c r="K3351" i="1"/>
  <c r="J3351" i="1"/>
  <c r="I3351" i="1"/>
  <c r="H3351" i="1"/>
  <c r="G3351" i="1"/>
  <c r="F3351" i="1"/>
  <c r="E3351" i="1"/>
  <c r="D3351" i="1"/>
  <c r="B3351" i="1"/>
  <c r="A3351" i="1"/>
  <c r="M3350" i="1"/>
  <c r="K3350" i="1"/>
  <c r="J3350" i="1"/>
  <c r="I3350" i="1"/>
  <c r="H3350" i="1"/>
  <c r="G3350" i="1"/>
  <c r="F3350" i="1"/>
  <c r="E3350" i="1"/>
  <c r="D3350" i="1"/>
  <c r="B3350" i="1"/>
  <c r="A3350" i="1"/>
  <c r="M3349" i="1"/>
  <c r="K3349" i="1"/>
  <c r="J3349" i="1"/>
  <c r="I3349" i="1"/>
  <c r="H3349" i="1"/>
  <c r="G3349" i="1"/>
  <c r="F3349" i="1"/>
  <c r="E3349" i="1"/>
  <c r="D3349" i="1"/>
  <c r="B3349" i="1"/>
  <c r="A3349" i="1"/>
  <c r="M3348" i="1"/>
  <c r="K3348" i="1"/>
  <c r="J3348" i="1"/>
  <c r="I3348" i="1"/>
  <c r="H3348" i="1"/>
  <c r="G3348" i="1"/>
  <c r="F3348" i="1"/>
  <c r="E3348" i="1"/>
  <c r="D3348" i="1"/>
  <c r="B3348" i="1"/>
  <c r="A3348" i="1"/>
  <c r="M3347" i="1"/>
  <c r="K3347" i="1"/>
  <c r="J3347" i="1"/>
  <c r="I3347" i="1"/>
  <c r="H3347" i="1"/>
  <c r="G3347" i="1"/>
  <c r="F3347" i="1"/>
  <c r="E3347" i="1"/>
  <c r="D3347" i="1"/>
  <c r="B3347" i="1"/>
  <c r="A3347" i="1"/>
  <c r="M3346" i="1"/>
  <c r="K3346" i="1"/>
  <c r="J3346" i="1"/>
  <c r="I3346" i="1"/>
  <c r="H3346" i="1"/>
  <c r="G3346" i="1"/>
  <c r="F3346" i="1"/>
  <c r="E3346" i="1"/>
  <c r="D3346" i="1"/>
  <c r="B3346" i="1"/>
  <c r="A3346" i="1"/>
  <c r="M3345" i="1"/>
  <c r="K3345" i="1"/>
  <c r="J3345" i="1"/>
  <c r="I3345" i="1"/>
  <c r="H3345" i="1"/>
  <c r="G3345" i="1"/>
  <c r="F3345" i="1"/>
  <c r="E3345" i="1"/>
  <c r="D3345" i="1"/>
  <c r="B3345" i="1"/>
  <c r="A3345" i="1"/>
  <c r="M3344" i="1"/>
  <c r="K3344" i="1"/>
  <c r="J3344" i="1"/>
  <c r="I3344" i="1"/>
  <c r="H3344" i="1"/>
  <c r="G3344" i="1"/>
  <c r="F3344" i="1"/>
  <c r="E3344" i="1"/>
  <c r="D3344" i="1"/>
  <c r="B3344" i="1"/>
  <c r="A3344" i="1"/>
  <c r="M3343" i="1"/>
  <c r="L3343" i="1"/>
  <c r="L3344" i="1" s="1"/>
  <c r="L3345" i="1" s="1"/>
  <c r="L3346" i="1" s="1"/>
  <c r="L3347" i="1" s="1"/>
  <c r="L3348" i="1" s="1"/>
  <c r="L3349" i="1" s="1"/>
  <c r="L3350" i="1" s="1"/>
  <c r="L3351" i="1" s="1"/>
  <c r="L3352" i="1" s="1"/>
  <c r="L3353" i="1" s="1"/>
  <c r="L3354" i="1" s="1"/>
  <c r="L3355" i="1" s="1"/>
  <c r="L3356" i="1" s="1"/>
  <c r="L3357" i="1" s="1"/>
  <c r="L3358" i="1" s="1"/>
  <c r="L3359" i="1" s="1"/>
  <c r="L3360" i="1" s="1"/>
  <c r="K3343" i="1"/>
  <c r="J3343" i="1"/>
  <c r="I3343" i="1"/>
  <c r="H3343" i="1"/>
  <c r="G3343" i="1"/>
  <c r="F3343" i="1"/>
  <c r="E3343" i="1"/>
  <c r="D3343" i="1"/>
  <c r="B3343" i="1"/>
  <c r="A3343" i="1"/>
  <c r="M3342" i="1"/>
  <c r="K3342" i="1"/>
  <c r="J3342" i="1"/>
  <c r="I3342" i="1"/>
  <c r="H3342" i="1"/>
  <c r="G3342" i="1"/>
  <c r="F3342" i="1"/>
  <c r="E3342" i="1"/>
  <c r="D3342" i="1"/>
  <c r="B3342" i="1"/>
  <c r="A3342" i="1"/>
  <c r="M3341" i="1"/>
  <c r="K3341" i="1"/>
  <c r="J3341" i="1"/>
  <c r="I3341" i="1"/>
  <c r="H3341" i="1"/>
  <c r="G3341" i="1"/>
  <c r="F3341" i="1"/>
  <c r="E3341" i="1"/>
  <c r="D3341" i="1"/>
  <c r="B3341" i="1"/>
  <c r="A3341" i="1"/>
  <c r="M3340" i="1"/>
  <c r="L3340" i="1"/>
  <c r="L3341" i="1" s="1"/>
  <c r="L3342" i="1" s="1"/>
  <c r="K3340" i="1"/>
  <c r="J3340" i="1"/>
  <c r="I3340" i="1"/>
  <c r="H3340" i="1"/>
  <c r="G3340" i="1"/>
  <c r="F3340" i="1"/>
  <c r="E3340" i="1"/>
  <c r="D3340" i="1"/>
  <c r="B3340" i="1"/>
  <c r="A3340" i="1"/>
  <c r="M3339" i="1"/>
  <c r="L3339" i="1"/>
  <c r="K3339" i="1"/>
  <c r="J3339" i="1"/>
  <c r="I3339" i="1"/>
  <c r="H3339" i="1"/>
  <c r="G3339" i="1"/>
  <c r="F3339" i="1"/>
  <c r="E3339" i="1"/>
  <c r="D3339" i="1"/>
  <c r="B3339" i="1"/>
  <c r="A3339" i="1"/>
  <c r="M3338" i="1"/>
  <c r="L3338" i="1"/>
  <c r="K3338" i="1"/>
  <c r="J3338" i="1"/>
  <c r="I3338" i="1"/>
  <c r="H3338" i="1"/>
  <c r="G3338" i="1"/>
  <c r="F3338" i="1"/>
  <c r="E3338" i="1"/>
  <c r="D3338" i="1"/>
  <c r="B3338" i="1"/>
  <c r="A3338" i="1"/>
  <c r="M3337" i="1"/>
  <c r="K3337" i="1"/>
  <c r="J3337" i="1"/>
  <c r="I3337" i="1"/>
  <c r="H3337" i="1"/>
  <c r="G3337" i="1"/>
  <c r="F3337" i="1"/>
  <c r="E3337" i="1"/>
  <c r="D3337" i="1"/>
  <c r="B3337" i="1"/>
  <c r="L3337" i="1" s="1"/>
  <c r="A3337" i="1"/>
  <c r="M3336" i="1"/>
  <c r="L3336" i="1"/>
  <c r="K3336" i="1"/>
  <c r="J3336" i="1"/>
  <c r="I3336" i="1"/>
  <c r="H3336" i="1"/>
  <c r="G3336" i="1"/>
  <c r="F3336" i="1"/>
  <c r="E3336" i="1"/>
  <c r="D3336" i="1"/>
  <c r="B3336" i="1"/>
  <c r="A3336" i="1"/>
  <c r="M3335" i="1"/>
  <c r="L3335" i="1"/>
  <c r="K3335" i="1"/>
  <c r="J3335" i="1"/>
  <c r="I3335" i="1"/>
  <c r="H3335" i="1"/>
  <c r="G3335" i="1"/>
  <c r="F3335" i="1"/>
  <c r="E3335" i="1"/>
  <c r="D3335" i="1"/>
  <c r="B3335" i="1"/>
  <c r="A3335" i="1"/>
  <c r="M3334" i="1"/>
  <c r="L3334" i="1"/>
  <c r="K3334" i="1"/>
  <c r="J3334" i="1"/>
  <c r="I3334" i="1"/>
  <c r="H3334" i="1"/>
  <c r="G3334" i="1"/>
  <c r="F3334" i="1"/>
  <c r="E3334" i="1"/>
  <c r="D3334" i="1"/>
  <c r="B3334" i="1"/>
  <c r="A3334" i="1"/>
  <c r="M3333" i="1"/>
  <c r="K3333" i="1"/>
  <c r="J3333" i="1"/>
  <c r="I3333" i="1"/>
  <c r="H3333" i="1"/>
  <c r="G3333" i="1"/>
  <c r="F3333" i="1"/>
  <c r="E3333" i="1"/>
  <c r="D3333" i="1"/>
  <c r="B3333" i="1"/>
  <c r="L3333" i="1" s="1"/>
  <c r="A3333" i="1"/>
  <c r="M3332" i="1"/>
  <c r="L3332" i="1"/>
  <c r="K3332" i="1"/>
  <c r="J3332" i="1"/>
  <c r="I3332" i="1"/>
  <c r="H3332" i="1"/>
  <c r="G3332" i="1"/>
  <c r="F3332" i="1"/>
  <c r="E3332" i="1"/>
  <c r="D3332" i="1"/>
  <c r="B3332" i="1"/>
  <c r="A3332" i="1"/>
  <c r="M3331" i="1"/>
  <c r="L3331" i="1"/>
  <c r="K3331" i="1"/>
  <c r="J3331" i="1"/>
  <c r="I3331" i="1"/>
  <c r="H3331" i="1"/>
  <c r="G3331" i="1"/>
  <c r="F3331" i="1"/>
  <c r="E3331" i="1"/>
  <c r="D3331" i="1"/>
  <c r="B3331" i="1"/>
  <c r="A3331" i="1"/>
  <c r="M3330" i="1"/>
  <c r="L3330" i="1"/>
  <c r="K3330" i="1"/>
  <c r="J3330" i="1"/>
  <c r="I3330" i="1"/>
  <c r="H3330" i="1"/>
  <c r="G3330" i="1"/>
  <c r="F3330" i="1"/>
  <c r="E3330" i="1"/>
  <c r="D3330" i="1"/>
  <c r="B3330" i="1"/>
  <c r="A3330" i="1"/>
  <c r="M3329" i="1"/>
  <c r="K3329" i="1"/>
  <c r="J3329" i="1"/>
  <c r="I3329" i="1"/>
  <c r="H3329" i="1"/>
  <c r="G3329" i="1"/>
  <c r="F3329" i="1"/>
  <c r="E3329" i="1"/>
  <c r="D3329" i="1"/>
  <c r="B3329" i="1"/>
  <c r="L3329" i="1" s="1"/>
  <c r="A3329" i="1"/>
  <c r="M3328" i="1"/>
  <c r="L3328" i="1"/>
  <c r="K3328" i="1"/>
  <c r="J3328" i="1"/>
  <c r="I3328" i="1"/>
  <c r="H3328" i="1"/>
  <c r="G3328" i="1"/>
  <c r="F3328" i="1"/>
  <c r="E3328" i="1"/>
  <c r="D3328" i="1"/>
  <c r="B3328" i="1"/>
  <c r="A3328" i="1"/>
  <c r="M3327" i="1"/>
  <c r="L3327" i="1"/>
  <c r="K3327" i="1"/>
  <c r="J3327" i="1"/>
  <c r="I3327" i="1"/>
  <c r="H3327" i="1"/>
  <c r="G3327" i="1"/>
  <c r="F3327" i="1"/>
  <c r="E3327" i="1"/>
  <c r="D3327" i="1"/>
  <c r="B3327" i="1"/>
  <c r="A3327" i="1"/>
  <c r="M3326" i="1"/>
  <c r="L3326" i="1"/>
  <c r="K3326" i="1"/>
  <c r="J3326" i="1"/>
  <c r="I3326" i="1"/>
  <c r="H3326" i="1"/>
  <c r="G3326" i="1"/>
  <c r="F3326" i="1"/>
  <c r="E3326" i="1"/>
  <c r="D3326" i="1"/>
  <c r="B3326" i="1"/>
  <c r="A3326" i="1"/>
  <c r="M3325" i="1"/>
  <c r="K3325" i="1"/>
  <c r="J3325" i="1"/>
  <c r="I3325" i="1"/>
  <c r="H3325" i="1"/>
  <c r="G3325" i="1"/>
  <c r="F3325" i="1"/>
  <c r="E3325" i="1"/>
  <c r="D3325" i="1"/>
  <c r="B3325" i="1"/>
  <c r="L3325" i="1" s="1"/>
  <c r="A3325" i="1"/>
  <c r="M3324" i="1"/>
  <c r="L3324" i="1"/>
  <c r="K3324" i="1"/>
  <c r="J3324" i="1"/>
  <c r="I3324" i="1"/>
  <c r="H3324" i="1"/>
  <c r="G3324" i="1"/>
  <c r="F3324" i="1"/>
  <c r="E3324" i="1"/>
  <c r="D3324" i="1"/>
  <c r="B3324" i="1"/>
  <c r="A3324" i="1"/>
  <c r="M3323" i="1"/>
  <c r="L3323" i="1"/>
  <c r="K3323" i="1"/>
  <c r="J3323" i="1"/>
  <c r="I3323" i="1"/>
  <c r="H3323" i="1"/>
  <c r="G3323" i="1"/>
  <c r="F3323" i="1"/>
  <c r="E3323" i="1"/>
  <c r="D3323" i="1"/>
  <c r="B3323" i="1"/>
  <c r="A3323" i="1"/>
  <c r="M3322" i="1"/>
  <c r="L3322" i="1"/>
  <c r="K3322" i="1"/>
  <c r="J3322" i="1"/>
  <c r="I3322" i="1"/>
  <c r="H3322" i="1"/>
  <c r="G3322" i="1"/>
  <c r="F3322" i="1"/>
  <c r="E3322" i="1"/>
  <c r="D3322" i="1"/>
  <c r="B3322" i="1"/>
  <c r="A3322" i="1"/>
  <c r="M3321" i="1"/>
  <c r="K3321" i="1"/>
  <c r="J3321" i="1"/>
  <c r="I3321" i="1"/>
  <c r="H3321" i="1"/>
  <c r="G3321" i="1"/>
  <c r="F3321" i="1"/>
  <c r="E3321" i="1"/>
  <c r="D3321" i="1"/>
  <c r="B3321" i="1"/>
  <c r="L3321" i="1" s="1"/>
  <c r="A3321" i="1"/>
  <c r="M3320" i="1"/>
  <c r="L3320" i="1"/>
  <c r="K3320" i="1"/>
  <c r="J3320" i="1"/>
  <c r="I3320" i="1"/>
  <c r="H3320" i="1"/>
  <c r="G3320" i="1"/>
  <c r="F3320" i="1"/>
  <c r="E3320" i="1"/>
  <c r="D3320" i="1"/>
  <c r="B3320" i="1"/>
  <c r="A3320" i="1"/>
  <c r="M3319" i="1"/>
  <c r="K3319" i="1"/>
  <c r="J3319" i="1"/>
  <c r="I3319" i="1"/>
  <c r="H3319" i="1"/>
  <c r="G3319" i="1"/>
  <c r="F3319" i="1"/>
  <c r="E3319" i="1"/>
  <c r="D3319" i="1"/>
  <c r="B3319" i="1"/>
  <c r="A3319" i="1"/>
  <c r="M3318" i="1"/>
  <c r="K3318" i="1"/>
  <c r="J3318" i="1"/>
  <c r="I3318" i="1"/>
  <c r="H3318" i="1"/>
  <c r="G3318" i="1"/>
  <c r="F3318" i="1"/>
  <c r="E3318" i="1"/>
  <c r="D3318" i="1"/>
  <c r="B3318" i="1"/>
  <c r="A3318" i="1"/>
  <c r="M3317" i="1"/>
  <c r="K3317" i="1"/>
  <c r="J3317" i="1"/>
  <c r="I3317" i="1"/>
  <c r="H3317" i="1"/>
  <c r="G3317" i="1"/>
  <c r="F3317" i="1"/>
  <c r="E3317" i="1"/>
  <c r="D3317" i="1"/>
  <c r="B3317" i="1"/>
  <c r="A3317" i="1"/>
  <c r="M3316" i="1"/>
  <c r="K3316" i="1"/>
  <c r="J3316" i="1"/>
  <c r="I3316" i="1"/>
  <c r="H3316" i="1"/>
  <c r="G3316" i="1"/>
  <c r="F3316" i="1"/>
  <c r="E3316" i="1"/>
  <c r="D3316" i="1"/>
  <c r="B3316" i="1"/>
  <c r="A3316" i="1"/>
  <c r="M3315" i="1"/>
  <c r="K3315" i="1"/>
  <c r="J3315" i="1"/>
  <c r="I3315" i="1"/>
  <c r="H3315" i="1"/>
  <c r="G3315" i="1"/>
  <c r="F3315" i="1"/>
  <c r="E3315" i="1"/>
  <c r="D3315" i="1"/>
  <c r="B3315" i="1"/>
  <c r="A3315" i="1"/>
  <c r="M3314" i="1"/>
  <c r="K3314" i="1"/>
  <c r="J3314" i="1"/>
  <c r="I3314" i="1"/>
  <c r="H3314" i="1"/>
  <c r="G3314" i="1"/>
  <c r="F3314" i="1"/>
  <c r="E3314" i="1"/>
  <c r="D3314" i="1"/>
  <c r="B3314" i="1"/>
  <c r="A3314" i="1"/>
  <c r="M3313" i="1"/>
  <c r="K3313" i="1"/>
  <c r="J3313" i="1"/>
  <c r="I3313" i="1"/>
  <c r="H3313" i="1"/>
  <c r="G3313" i="1"/>
  <c r="F3313" i="1"/>
  <c r="E3313" i="1"/>
  <c r="D3313" i="1"/>
  <c r="B3313" i="1"/>
  <c r="A3313" i="1"/>
  <c r="M3312" i="1"/>
  <c r="K3312" i="1"/>
  <c r="J3312" i="1"/>
  <c r="I3312" i="1"/>
  <c r="H3312" i="1"/>
  <c r="G3312" i="1"/>
  <c r="F3312" i="1"/>
  <c r="E3312" i="1"/>
  <c r="D3312" i="1"/>
  <c r="B3312" i="1"/>
  <c r="A3312" i="1"/>
  <c r="M3311" i="1"/>
  <c r="K3311" i="1"/>
  <c r="J3311" i="1"/>
  <c r="I3311" i="1"/>
  <c r="H3311" i="1"/>
  <c r="G3311" i="1"/>
  <c r="F3311" i="1"/>
  <c r="E3311" i="1"/>
  <c r="D3311" i="1"/>
  <c r="B3311" i="1"/>
  <c r="A3311" i="1"/>
  <c r="M3310" i="1"/>
  <c r="K3310" i="1"/>
  <c r="J3310" i="1"/>
  <c r="I3310" i="1"/>
  <c r="H3310" i="1"/>
  <c r="G3310" i="1"/>
  <c r="F3310" i="1"/>
  <c r="E3310" i="1"/>
  <c r="D3310" i="1"/>
  <c r="B3310" i="1"/>
  <c r="A3310" i="1"/>
  <c r="M3309" i="1"/>
  <c r="K3309" i="1"/>
  <c r="J3309" i="1"/>
  <c r="I3309" i="1"/>
  <c r="H3309" i="1"/>
  <c r="G3309" i="1"/>
  <c r="F3309" i="1"/>
  <c r="E3309" i="1"/>
  <c r="D3309" i="1"/>
  <c r="B3309" i="1"/>
  <c r="A3309" i="1"/>
  <c r="M3308" i="1"/>
  <c r="K3308" i="1"/>
  <c r="J3308" i="1"/>
  <c r="I3308" i="1"/>
  <c r="H3308" i="1"/>
  <c r="G3308" i="1"/>
  <c r="F3308" i="1"/>
  <c r="E3308" i="1"/>
  <c r="D3308" i="1"/>
  <c r="B3308" i="1"/>
  <c r="A3308" i="1"/>
  <c r="M3307" i="1"/>
  <c r="K3307" i="1"/>
  <c r="J3307" i="1"/>
  <c r="I3307" i="1"/>
  <c r="H3307" i="1"/>
  <c r="G3307" i="1"/>
  <c r="F3307" i="1"/>
  <c r="E3307" i="1"/>
  <c r="D3307" i="1"/>
  <c r="B3307" i="1"/>
  <c r="A3307" i="1"/>
  <c r="M3306" i="1"/>
  <c r="K3306" i="1"/>
  <c r="J3306" i="1"/>
  <c r="I3306" i="1"/>
  <c r="H3306" i="1"/>
  <c r="G3306" i="1"/>
  <c r="F3306" i="1"/>
  <c r="E3306" i="1"/>
  <c r="D3306" i="1"/>
  <c r="B3306" i="1"/>
  <c r="A3306" i="1"/>
  <c r="M3305" i="1"/>
  <c r="K3305" i="1"/>
  <c r="J3305" i="1"/>
  <c r="I3305" i="1"/>
  <c r="H3305" i="1"/>
  <c r="G3305" i="1"/>
  <c r="F3305" i="1"/>
  <c r="E3305" i="1"/>
  <c r="D3305" i="1"/>
  <c r="B3305" i="1"/>
  <c r="A3305" i="1"/>
  <c r="M3304" i="1"/>
  <c r="K3304" i="1"/>
  <c r="J3304" i="1"/>
  <c r="I3304" i="1"/>
  <c r="H3304" i="1"/>
  <c r="G3304" i="1"/>
  <c r="F3304" i="1"/>
  <c r="E3304" i="1"/>
  <c r="D3304" i="1"/>
  <c r="B3304" i="1"/>
  <c r="A3304" i="1"/>
  <c r="M3303" i="1"/>
  <c r="L3303" i="1"/>
  <c r="L3304" i="1" s="1"/>
  <c r="L3305" i="1" s="1"/>
  <c r="L3306" i="1" s="1"/>
  <c r="L3307" i="1" s="1"/>
  <c r="L3308" i="1" s="1"/>
  <c r="L3309" i="1" s="1"/>
  <c r="L3310" i="1" s="1"/>
  <c r="L3311" i="1" s="1"/>
  <c r="L3312" i="1" s="1"/>
  <c r="L3313" i="1" s="1"/>
  <c r="L3314" i="1" s="1"/>
  <c r="L3315" i="1" s="1"/>
  <c r="L3316" i="1" s="1"/>
  <c r="L3317" i="1" s="1"/>
  <c r="L3318" i="1" s="1"/>
  <c r="L3319" i="1" s="1"/>
  <c r="K3303" i="1"/>
  <c r="J3303" i="1"/>
  <c r="I3303" i="1"/>
  <c r="H3303" i="1"/>
  <c r="G3303" i="1"/>
  <c r="F3303" i="1"/>
  <c r="E3303" i="1"/>
  <c r="D3303" i="1"/>
  <c r="B3303" i="1"/>
  <c r="A3303" i="1"/>
  <c r="M3302" i="1"/>
  <c r="K3302" i="1"/>
  <c r="J3302" i="1"/>
  <c r="I3302" i="1"/>
  <c r="H3302" i="1"/>
  <c r="G3302" i="1"/>
  <c r="F3302" i="1"/>
  <c r="E3302" i="1"/>
  <c r="D3302" i="1"/>
  <c r="B3302" i="1"/>
  <c r="A3302" i="1"/>
  <c r="M3301" i="1"/>
  <c r="K3301" i="1"/>
  <c r="J3301" i="1"/>
  <c r="I3301" i="1"/>
  <c r="H3301" i="1"/>
  <c r="G3301" i="1"/>
  <c r="F3301" i="1"/>
  <c r="E3301" i="1"/>
  <c r="D3301" i="1"/>
  <c r="B3301" i="1"/>
  <c r="A3301" i="1"/>
  <c r="M3300" i="1"/>
  <c r="K3300" i="1"/>
  <c r="J3300" i="1"/>
  <c r="I3300" i="1"/>
  <c r="H3300" i="1"/>
  <c r="G3300" i="1"/>
  <c r="F3300" i="1"/>
  <c r="E3300" i="1"/>
  <c r="D3300" i="1"/>
  <c r="B3300" i="1"/>
  <c r="A3300" i="1"/>
  <c r="M3299" i="1"/>
  <c r="L3299" i="1"/>
  <c r="L3300" i="1" s="1"/>
  <c r="L3301" i="1" s="1"/>
  <c r="L3302" i="1" s="1"/>
  <c r="K3299" i="1"/>
  <c r="J3299" i="1"/>
  <c r="I3299" i="1"/>
  <c r="H3299" i="1"/>
  <c r="G3299" i="1"/>
  <c r="F3299" i="1"/>
  <c r="E3299" i="1"/>
  <c r="D3299" i="1"/>
  <c r="B3299" i="1"/>
  <c r="A3299" i="1"/>
  <c r="M3298" i="1"/>
  <c r="L3298" i="1"/>
  <c r="K3298" i="1"/>
  <c r="J3298" i="1"/>
  <c r="I3298" i="1"/>
  <c r="H3298" i="1"/>
  <c r="G3298" i="1"/>
  <c r="F3298" i="1"/>
  <c r="E3298" i="1"/>
  <c r="D3298" i="1"/>
  <c r="B3298" i="1"/>
  <c r="A3298" i="1"/>
  <c r="M3297" i="1"/>
  <c r="K3297" i="1"/>
  <c r="J3297" i="1"/>
  <c r="I3297" i="1"/>
  <c r="H3297" i="1"/>
  <c r="G3297" i="1"/>
  <c r="F3297" i="1"/>
  <c r="E3297" i="1"/>
  <c r="D3297" i="1"/>
  <c r="B3297" i="1"/>
  <c r="L3297" i="1" s="1"/>
  <c r="A3297" i="1"/>
  <c r="M3296" i="1"/>
  <c r="K3296" i="1"/>
  <c r="J3296" i="1"/>
  <c r="I3296" i="1"/>
  <c r="H3296" i="1"/>
  <c r="G3296" i="1"/>
  <c r="F3296" i="1"/>
  <c r="E3296" i="1"/>
  <c r="D3296" i="1"/>
  <c r="B3296" i="1"/>
  <c r="L3296" i="1" s="1"/>
  <c r="A3296" i="1"/>
  <c r="M3295" i="1"/>
  <c r="L3295" i="1"/>
  <c r="K3295" i="1"/>
  <c r="J3295" i="1"/>
  <c r="I3295" i="1"/>
  <c r="H3295" i="1"/>
  <c r="G3295" i="1"/>
  <c r="F3295" i="1"/>
  <c r="E3295" i="1"/>
  <c r="D3295" i="1"/>
  <c r="B3295" i="1"/>
  <c r="A3295" i="1"/>
  <c r="M3294" i="1"/>
  <c r="L3294" i="1"/>
  <c r="K3294" i="1"/>
  <c r="J3294" i="1"/>
  <c r="I3294" i="1"/>
  <c r="H3294" i="1"/>
  <c r="G3294" i="1"/>
  <c r="F3294" i="1"/>
  <c r="E3294" i="1"/>
  <c r="D3294" i="1"/>
  <c r="B3294" i="1"/>
  <c r="A3294" i="1"/>
  <c r="M3293" i="1"/>
  <c r="K3293" i="1"/>
  <c r="J3293" i="1"/>
  <c r="I3293" i="1"/>
  <c r="H3293" i="1"/>
  <c r="G3293" i="1"/>
  <c r="F3293" i="1"/>
  <c r="E3293" i="1"/>
  <c r="D3293" i="1"/>
  <c r="B3293" i="1"/>
  <c r="L3293" i="1" s="1"/>
  <c r="A3293" i="1"/>
  <c r="M3292" i="1"/>
  <c r="L3292" i="1"/>
  <c r="K3292" i="1"/>
  <c r="J3292" i="1"/>
  <c r="I3292" i="1"/>
  <c r="H3292" i="1"/>
  <c r="G3292" i="1"/>
  <c r="F3292" i="1"/>
  <c r="E3292" i="1"/>
  <c r="D3292" i="1"/>
  <c r="B3292" i="1"/>
  <c r="A3292" i="1"/>
  <c r="M3291" i="1"/>
  <c r="L3291" i="1"/>
  <c r="K3291" i="1"/>
  <c r="J3291" i="1"/>
  <c r="I3291" i="1"/>
  <c r="H3291" i="1"/>
  <c r="G3291" i="1"/>
  <c r="F3291" i="1"/>
  <c r="E3291" i="1"/>
  <c r="D3291" i="1"/>
  <c r="B3291" i="1"/>
  <c r="A3291" i="1"/>
  <c r="M3290" i="1"/>
  <c r="L3290" i="1"/>
  <c r="K3290" i="1"/>
  <c r="J3290" i="1"/>
  <c r="I3290" i="1"/>
  <c r="H3290" i="1"/>
  <c r="G3290" i="1"/>
  <c r="F3290" i="1"/>
  <c r="E3290" i="1"/>
  <c r="D3290" i="1"/>
  <c r="B3290" i="1"/>
  <c r="A3290" i="1"/>
  <c r="M3289" i="1"/>
  <c r="K3289" i="1"/>
  <c r="J3289" i="1"/>
  <c r="I3289" i="1"/>
  <c r="H3289" i="1"/>
  <c r="G3289" i="1"/>
  <c r="F3289" i="1"/>
  <c r="E3289" i="1"/>
  <c r="D3289" i="1"/>
  <c r="B3289" i="1"/>
  <c r="L3289" i="1" s="1"/>
  <c r="A3289" i="1"/>
  <c r="M3288" i="1"/>
  <c r="L3288" i="1"/>
  <c r="K3288" i="1"/>
  <c r="J3288" i="1"/>
  <c r="I3288" i="1"/>
  <c r="H3288" i="1"/>
  <c r="G3288" i="1"/>
  <c r="F3288" i="1"/>
  <c r="E3288" i="1"/>
  <c r="D3288" i="1"/>
  <c r="B3288" i="1"/>
  <c r="A3288" i="1"/>
  <c r="M3287" i="1"/>
  <c r="L3287" i="1"/>
  <c r="K3287" i="1"/>
  <c r="J3287" i="1"/>
  <c r="I3287" i="1"/>
  <c r="H3287" i="1"/>
  <c r="G3287" i="1"/>
  <c r="F3287" i="1"/>
  <c r="E3287" i="1"/>
  <c r="D3287" i="1"/>
  <c r="B3287" i="1"/>
  <c r="A3287" i="1"/>
  <c r="M3286" i="1"/>
  <c r="L3286" i="1"/>
  <c r="K3286" i="1"/>
  <c r="J3286" i="1"/>
  <c r="I3286" i="1"/>
  <c r="H3286" i="1"/>
  <c r="G3286" i="1"/>
  <c r="F3286" i="1"/>
  <c r="E3286" i="1"/>
  <c r="D3286" i="1"/>
  <c r="B3286" i="1"/>
  <c r="A3286" i="1"/>
  <c r="M3285" i="1"/>
  <c r="K3285" i="1"/>
  <c r="J3285" i="1"/>
  <c r="I3285" i="1"/>
  <c r="H3285" i="1"/>
  <c r="G3285" i="1"/>
  <c r="F3285" i="1"/>
  <c r="E3285" i="1"/>
  <c r="D3285" i="1"/>
  <c r="B3285" i="1"/>
  <c r="L3285" i="1" s="1"/>
  <c r="A3285" i="1"/>
  <c r="M3284" i="1"/>
  <c r="L3284" i="1"/>
  <c r="K3284" i="1"/>
  <c r="J3284" i="1"/>
  <c r="I3284" i="1"/>
  <c r="H3284" i="1"/>
  <c r="G3284" i="1"/>
  <c r="F3284" i="1"/>
  <c r="E3284" i="1"/>
  <c r="D3284" i="1"/>
  <c r="B3284" i="1"/>
  <c r="A3284" i="1"/>
  <c r="M3283" i="1"/>
  <c r="L3283" i="1"/>
  <c r="K3283" i="1"/>
  <c r="J3283" i="1"/>
  <c r="I3283" i="1"/>
  <c r="H3283" i="1"/>
  <c r="G3283" i="1"/>
  <c r="F3283" i="1"/>
  <c r="E3283" i="1"/>
  <c r="D3283" i="1"/>
  <c r="B3283" i="1"/>
  <c r="A3283" i="1"/>
  <c r="M3282" i="1"/>
  <c r="L3282" i="1"/>
  <c r="K3282" i="1"/>
  <c r="J3282" i="1"/>
  <c r="I3282" i="1"/>
  <c r="H3282" i="1"/>
  <c r="G3282" i="1"/>
  <c r="F3282" i="1"/>
  <c r="E3282" i="1"/>
  <c r="D3282" i="1"/>
  <c r="B3282" i="1"/>
  <c r="A3282" i="1"/>
  <c r="M3281" i="1"/>
  <c r="K3281" i="1"/>
  <c r="J3281" i="1"/>
  <c r="I3281" i="1"/>
  <c r="H3281" i="1"/>
  <c r="G3281" i="1"/>
  <c r="F3281" i="1"/>
  <c r="E3281" i="1"/>
  <c r="D3281" i="1"/>
  <c r="B3281" i="1"/>
  <c r="L3281" i="1" s="1"/>
  <c r="A3281" i="1"/>
  <c r="M3280" i="1"/>
  <c r="L3280" i="1"/>
  <c r="K3280" i="1"/>
  <c r="J3280" i="1"/>
  <c r="I3280" i="1"/>
  <c r="H3280" i="1"/>
  <c r="G3280" i="1"/>
  <c r="F3280" i="1"/>
  <c r="E3280" i="1"/>
  <c r="D3280" i="1"/>
  <c r="B3280" i="1"/>
  <c r="A3280" i="1"/>
  <c r="M3279" i="1"/>
  <c r="L3279" i="1"/>
  <c r="K3279" i="1"/>
  <c r="J3279" i="1"/>
  <c r="I3279" i="1"/>
  <c r="H3279" i="1"/>
  <c r="G3279" i="1"/>
  <c r="F3279" i="1"/>
  <c r="E3279" i="1"/>
  <c r="D3279" i="1"/>
  <c r="B3279" i="1"/>
  <c r="A3279" i="1"/>
  <c r="M3278" i="1"/>
  <c r="K3278" i="1"/>
  <c r="J3278" i="1"/>
  <c r="I3278" i="1"/>
  <c r="H3278" i="1"/>
  <c r="G3278" i="1"/>
  <c r="F3278" i="1"/>
  <c r="E3278" i="1"/>
  <c r="D3278" i="1"/>
  <c r="B3278" i="1"/>
  <c r="A3278" i="1"/>
  <c r="M3277" i="1"/>
  <c r="K3277" i="1"/>
  <c r="J3277" i="1"/>
  <c r="I3277" i="1"/>
  <c r="H3277" i="1"/>
  <c r="G3277" i="1"/>
  <c r="F3277" i="1"/>
  <c r="E3277" i="1"/>
  <c r="D3277" i="1"/>
  <c r="B3277" i="1"/>
  <c r="A3277" i="1"/>
  <c r="M3276" i="1"/>
  <c r="K3276" i="1"/>
  <c r="J3276" i="1"/>
  <c r="I3276" i="1"/>
  <c r="H3276" i="1"/>
  <c r="G3276" i="1"/>
  <c r="F3276" i="1"/>
  <c r="E3276" i="1"/>
  <c r="D3276" i="1"/>
  <c r="B3276" i="1"/>
  <c r="A3276" i="1"/>
  <c r="M3275" i="1"/>
  <c r="K3275" i="1"/>
  <c r="J3275" i="1"/>
  <c r="I3275" i="1"/>
  <c r="H3275" i="1"/>
  <c r="G3275" i="1"/>
  <c r="F3275" i="1"/>
  <c r="E3275" i="1"/>
  <c r="D3275" i="1"/>
  <c r="B3275" i="1"/>
  <c r="A3275" i="1"/>
  <c r="M3274" i="1"/>
  <c r="K3274" i="1"/>
  <c r="J3274" i="1"/>
  <c r="I3274" i="1"/>
  <c r="H3274" i="1"/>
  <c r="G3274" i="1"/>
  <c r="F3274" i="1"/>
  <c r="E3274" i="1"/>
  <c r="D3274" i="1"/>
  <c r="B3274" i="1"/>
  <c r="A3274" i="1"/>
  <c r="M3273" i="1"/>
  <c r="K3273" i="1"/>
  <c r="J3273" i="1"/>
  <c r="I3273" i="1"/>
  <c r="H3273" i="1"/>
  <c r="G3273" i="1"/>
  <c r="F3273" i="1"/>
  <c r="E3273" i="1"/>
  <c r="D3273" i="1"/>
  <c r="B3273" i="1"/>
  <c r="A3273" i="1"/>
  <c r="M3272" i="1"/>
  <c r="K3272" i="1"/>
  <c r="J3272" i="1"/>
  <c r="I3272" i="1"/>
  <c r="H3272" i="1"/>
  <c r="G3272" i="1"/>
  <c r="F3272" i="1"/>
  <c r="E3272" i="1"/>
  <c r="D3272" i="1"/>
  <c r="B3272" i="1"/>
  <c r="A3272" i="1"/>
  <c r="M3271" i="1"/>
  <c r="K3271" i="1"/>
  <c r="J3271" i="1"/>
  <c r="I3271" i="1"/>
  <c r="H3271" i="1"/>
  <c r="G3271" i="1"/>
  <c r="F3271" i="1"/>
  <c r="E3271" i="1"/>
  <c r="D3271" i="1"/>
  <c r="B3271" i="1"/>
  <c r="A3271" i="1"/>
  <c r="M3270" i="1"/>
  <c r="K3270" i="1"/>
  <c r="J3270" i="1"/>
  <c r="I3270" i="1"/>
  <c r="H3270" i="1"/>
  <c r="G3270" i="1"/>
  <c r="F3270" i="1"/>
  <c r="E3270" i="1"/>
  <c r="D3270" i="1"/>
  <c r="B3270" i="1"/>
  <c r="A3270" i="1"/>
  <c r="M3269" i="1"/>
  <c r="K3269" i="1"/>
  <c r="J3269" i="1"/>
  <c r="I3269" i="1"/>
  <c r="H3269" i="1"/>
  <c r="G3269" i="1"/>
  <c r="F3269" i="1"/>
  <c r="E3269" i="1"/>
  <c r="D3269" i="1"/>
  <c r="B3269" i="1"/>
  <c r="A3269" i="1"/>
  <c r="M3268" i="1"/>
  <c r="K3268" i="1"/>
  <c r="J3268" i="1"/>
  <c r="I3268" i="1"/>
  <c r="H3268" i="1"/>
  <c r="G3268" i="1"/>
  <c r="F3268" i="1"/>
  <c r="E3268" i="1"/>
  <c r="D3268" i="1"/>
  <c r="B3268" i="1"/>
  <c r="A3268" i="1"/>
  <c r="M3267" i="1"/>
  <c r="K3267" i="1"/>
  <c r="J3267" i="1"/>
  <c r="I3267" i="1"/>
  <c r="H3267" i="1"/>
  <c r="G3267" i="1"/>
  <c r="F3267" i="1"/>
  <c r="E3267" i="1"/>
  <c r="D3267" i="1"/>
  <c r="B3267" i="1"/>
  <c r="A3267" i="1"/>
  <c r="M3266" i="1"/>
  <c r="K3266" i="1"/>
  <c r="J3266" i="1"/>
  <c r="I3266" i="1"/>
  <c r="H3266" i="1"/>
  <c r="G3266" i="1"/>
  <c r="F3266" i="1"/>
  <c r="E3266" i="1"/>
  <c r="D3266" i="1"/>
  <c r="B3266" i="1"/>
  <c r="A3266" i="1"/>
  <c r="M3265" i="1"/>
  <c r="K3265" i="1"/>
  <c r="J3265" i="1"/>
  <c r="I3265" i="1"/>
  <c r="H3265" i="1"/>
  <c r="G3265" i="1"/>
  <c r="F3265" i="1"/>
  <c r="E3265" i="1"/>
  <c r="D3265" i="1"/>
  <c r="B3265" i="1"/>
  <c r="A3265" i="1"/>
  <c r="M3264" i="1"/>
  <c r="K3264" i="1"/>
  <c r="J3264" i="1"/>
  <c r="I3264" i="1"/>
  <c r="H3264" i="1"/>
  <c r="G3264" i="1"/>
  <c r="F3264" i="1"/>
  <c r="E3264" i="1"/>
  <c r="D3264" i="1"/>
  <c r="B3264" i="1"/>
  <c r="A3264" i="1"/>
  <c r="M3263" i="1"/>
  <c r="K3263" i="1"/>
  <c r="J3263" i="1"/>
  <c r="I3263" i="1"/>
  <c r="H3263" i="1"/>
  <c r="G3263" i="1"/>
  <c r="F3263" i="1"/>
  <c r="E3263" i="1"/>
  <c r="D3263" i="1"/>
  <c r="B3263" i="1"/>
  <c r="A3263" i="1"/>
  <c r="M3262" i="1"/>
  <c r="K3262" i="1"/>
  <c r="J3262" i="1"/>
  <c r="I3262" i="1"/>
  <c r="H3262" i="1"/>
  <c r="G3262" i="1"/>
  <c r="F3262" i="1"/>
  <c r="E3262" i="1"/>
  <c r="D3262" i="1"/>
  <c r="B3262" i="1"/>
  <c r="A3262" i="1"/>
  <c r="M3261" i="1"/>
  <c r="K3261" i="1"/>
  <c r="J3261" i="1"/>
  <c r="I3261" i="1"/>
  <c r="H3261" i="1"/>
  <c r="G3261" i="1"/>
  <c r="F3261" i="1"/>
  <c r="E3261" i="1"/>
  <c r="D3261" i="1"/>
  <c r="B3261" i="1"/>
  <c r="A3261" i="1"/>
  <c r="M3260" i="1"/>
  <c r="K3260" i="1"/>
  <c r="J3260" i="1"/>
  <c r="I3260" i="1"/>
  <c r="H3260" i="1"/>
  <c r="G3260" i="1"/>
  <c r="E3260" i="1"/>
  <c r="D3260" i="1"/>
  <c r="B3260" i="1"/>
  <c r="A3260" i="1"/>
  <c r="M3259" i="1"/>
  <c r="K3259" i="1"/>
  <c r="J3259" i="1"/>
  <c r="I3259" i="1"/>
  <c r="H3259" i="1"/>
  <c r="G3259" i="1"/>
  <c r="F3259" i="1"/>
  <c r="F3260" i="1" s="1"/>
  <c r="E3259" i="1"/>
  <c r="D3259" i="1"/>
  <c r="B3259" i="1"/>
  <c r="A3259" i="1"/>
  <c r="M3258" i="1"/>
  <c r="K3258" i="1"/>
  <c r="J3258" i="1"/>
  <c r="I3258" i="1"/>
  <c r="H3258" i="1"/>
  <c r="G3258" i="1"/>
  <c r="F3258" i="1"/>
  <c r="E3258" i="1"/>
  <c r="D3258" i="1"/>
  <c r="B3258" i="1"/>
  <c r="A3258" i="1"/>
  <c r="M3257" i="1"/>
  <c r="K3257" i="1"/>
  <c r="J3257" i="1"/>
  <c r="I3257" i="1"/>
  <c r="H3257" i="1"/>
  <c r="G3257" i="1"/>
  <c r="F3257" i="1"/>
  <c r="E3257" i="1"/>
  <c r="D3257" i="1"/>
  <c r="B3257" i="1"/>
  <c r="L3257" i="1" s="1"/>
  <c r="L3258" i="1" s="1"/>
  <c r="L3259" i="1" s="1"/>
  <c r="L3260" i="1" s="1"/>
  <c r="L3261" i="1" s="1"/>
  <c r="L3262" i="1" s="1"/>
  <c r="L3263" i="1" s="1"/>
  <c r="L3264" i="1" s="1"/>
  <c r="L3265" i="1" s="1"/>
  <c r="L3266" i="1" s="1"/>
  <c r="L3267" i="1" s="1"/>
  <c r="L3268" i="1" s="1"/>
  <c r="L3269" i="1" s="1"/>
  <c r="L3270" i="1" s="1"/>
  <c r="L3271" i="1" s="1"/>
  <c r="L3272" i="1" s="1"/>
  <c r="L3273" i="1" s="1"/>
  <c r="L3274" i="1" s="1"/>
  <c r="L3275" i="1" s="1"/>
  <c r="L3276" i="1" s="1"/>
  <c r="L3277" i="1" s="1"/>
  <c r="L3278" i="1" s="1"/>
  <c r="A3257" i="1"/>
  <c r="M3256" i="1"/>
  <c r="K3256" i="1"/>
  <c r="J3256" i="1"/>
  <c r="I3256" i="1"/>
  <c r="H3256" i="1"/>
  <c r="G3256" i="1"/>
  <c r="F3256" i="1"/>
  <c r="E3256" i="1"/>
  <c r="D3256" i="1"/>
  <c r="B3256" i="1"/>
  <c r="L3256" i="1" s="1"/>
  <c r="A3256" i="1"/>
  <c r="M3255" i="1"/>
  <c r="L3255" i="1"/>
  <c r="K3255" i="1"/>
  <c r="J3255" i="1"/>
  <c r="I3255" i="1"/>
  <c r="H3255" i="1"/>
  <c r="G3255" i="1"/>
  <c r="F3255" i="1"/>
  <c r="E3255" i="1"/>
  <c r="D3255" i="1"/>
  <c r="B3255" i="1"/>
  <c r="A3255" i="1"/>
  <c r="M3254" i="1"/>
  <c r="L3254" i="1"/>
  <c r="K3254" i="1"/>
  <c r="J3254" i="1"/>
  <c r="I3254" i="1"/>
  <c r="H3254" i="1"/>
  <c r="G3254" i="1"/>
  <c r="F3254" i="1"/>
  <c r="E3254" i="1"/>
  <c r="D3254" i="1"/>
  <c r="B3254" i="1"/>
  <c r="A3254" i="1"/>
  <c r="M3253" i="1"/>
  <c r="K3253" i="1"/>
  <c r="J3253" i="1"/>
  <c r="I3253" i="1"/>
  <c r="H3253" i="1"/>
  <c r="G3253" i="1"/>
  <c r="F3253" i="1"/>
  <c r="E3253" i="1"/>
  <c r="D3253" i="1"/>
  <c r="B3253" i="1"/>
  <c r="L3253" i="1" s="1"/>
  <c r="A3253" i="1"/>
  <c r="M3252" i="1"/>
  <c r="K3252" i="1"/>
  <c r="J3252" i="1"/>
  <c r="I3252" i="1"/>
  <c r="H3252" i="1"/>
  <c r="G3252" i="1"/>
  <c r="F3252" i="1"/>
  <c r="E3252" i="1"/>
  <c r="D3252" i="1"/>
  <c r="B3252" i="1"/>
  <c r="L3252" i="1" s="1"/>
  <c r="A3252" i="1"/>
  <c r="M3251" i="1"/>
  <c r="L3251" i="1"/>
  <c r="K3251" i="1"/>
  <c r="J3251" i="1"/>
  <c r="I3251" i="1"/>
  <c r="H3251" i="1"/>
  <c r="G3251" i="1"/>
  <c r="F3251" i="1"/>
  <c r="E3251" i="1"/>
  <c r="D3251" i="1"/>
  <c r="B3251" i="1"/>
  <c r="A3251" i="1"/>
  <c r="M3250" i="1"/>
  <c r="L3250" i="1"/>
  <c r="K3250" i="1"/>
  <c r="J3250" i="1"/>
  <c r="I3250" i="1"/>
  <c r="H3250" i="1"/>
  <c r="G3250" i="1"/>
  <c r="F3250" i="1"/>
  <c r="E3250" i="1"/>
  <c r="D3250" i="1"/>
  <c r="B3250" i="1"/>
  <c r="A3250" i="1"/>
  <c r="M3249" i="1"/>
  <c r="K3249" i="1"/>
  <c r="J3249" i="1"/>
  <c r="I3249" i="1"/>
  <c r="H3249" i="1"/>
  <c r="G3249" i="1"/>
  <c r="F3249" i="1"/>
  <c r="E3249" i="1"/>
  <c r="D3249" i="1"/>
  <c r="B3249" i="1"/>
  <c r="L3249" i="1" s="1"/>
  <c r="A3249" i="1"/>
  <c r="M3248" i="1"/>
  <c r="L3248" i="1"/>
  <c r="K3248" i="1"/>
  <c r="J3248" i="1"/>
  <c r="I3248" i="1"/>
  <c r="H3248" i="1"/>
  <c r="G3248" i="1"/>
  <c r="F3248" i="1"/>
  <c r="E3248" i="1"/>
  <c r="D3248" i="1"/>
  <c r="B3248" i="1"/>
  <c r="A3248" i="1"/>
  <c r="M3247" i="1"/>
  <c r="L3247" i="1"/>
  <c r="K3247" i="1"/>
  <c r="J3247" i="1"/>
  <c r="I3247" i="1"/>
  <c r="H3247" i="1"/>
  <c r="G3247" i="1"/>
  <c r="F3247" i="1"/>
  <c r="E3247" i="1"/>
  <c r="D3247" i="1"/>
  <c r="B3247" i="1"/>
  <c r="A3247" i="1"/>
  <c r="M3246" i="1"/>
  <c r="L3246" i="1"/>
  <c r="K3246" i="1"/>
  <c r="J3246" i="1"/>
  <c r="I3246" i="1"/>
  <c r="H3246" i="1"/>
  <c r="G3246" i="1"/>
  <c r="F3246" i="1"/>
  <c r="E3246" i="1"/>
  <c r="D3246" i="1"/>
  <c r="B3246" i="1"/>
  <c r="A3246" i="1"/>
  <c r="M3245" i="1"/>
  <c r="K3245" i="1"/>
  <c r="J3245" i="1"/>
  <c r="I3245" i="1"/>
  <c r="H3245" i="1"/>
  <c r="G3245" i="1"/>
  <c r="F3245" i="1"/>
  <c r="E3245" i="1"/>
  <c r="D3245" i="1"/>
  <c r="B3245" i="1"/>
  <c r="L3245" i="1" s="1"/>
  <c r="A3245" i="1"/>
  <c r="M3244" i="1"/>
  <c r="L3244" i="1"/>
  <c r="K3244" i="1"/>
  <c r="J3244" i="1"/>
  <c r="I3244" i="1"/>
  <c r="H3244" i="1"/>
  <c r="G3244" i="1"/>
  <c r="F3244" i="1"/>
  <c r="E3244" i="1"/>
  <c r="D3244" i="1"/>
  <c r="B3244" i="1"/>
  <c r="A3244" i="1"/>
  <c r="M3243" i="1"/>
  <c r="L3243" i="1"/>
  <c r="K3243" i="1"/>
  <c r="J3243" i="1"/>
  <c r="I3243" i="1"/>
  <c r="H3243" i="1"/>
  <c r="G3243" i="1"/>
  <c r="F3243" i="1"/>
  <c r="E3243" i="1"/>
  <c r="D3243" i="1"/>
  <c r="B3243" i="1"/>
  <c r="A3243" i="1"/>
  <c r="M3242" i="1"/>
  <c r="L3242" i="1"/>
  <c r="K3242" i="1"/>
  <c r="J3242" i="1"/>
  <c r="I3242" i="1"/>
  <c r="H3242" i="1"/>
  <c r="G3242" i="1"/>
  <c r="F3242" i="1"/>
  <c r="E3242" i="1"/>
  <c r="D3242" i="1"/>
  <c r="B3242" i="1"/>
  <c r="A3242" i="1"/>
  <c r="M3241" i="1"/>
  <c r="K3241" i="1"/>
  <c r="J3241" i="1"/>
  <c r="I3241" i="1"/>
  <c r="H3241" i="1"/>
  <c r="G3241" i="1"/>
  <c r="F3241" i="1"/>
  <c r="E3241" i="1"/>
  <c r="D3241" i="1"/>
  <c r="B3241" i="1"/>
  <c r="L3241" i="1" s="1"/>
  <c r="A3241" i="1"/>
  <c r="M3240" i="1"/>
  <c r="K3240" i="1"/>
  <c r="J3240" i="1"/>
  <c r="I3240" i="1"/>
  <c r="H3240" i="1"/>
  <c r="G3240" i="1"/>
  <c r="F3240" i="1"/>
  <c r="E3240" i="1"/>
  <c r="D3240" i="1"/>
  <c r="B3240" i="1"/>
  <c r="L3240" i="1" s="1"/>
  <c r="A3240" i="1"/>
  <c r="M3239" i="1"/>
  <c r="L3239" i="1"/>
  <c r="K3239" i="1"/>
  <c r="J3239" i="1"/>
  <c r="I3239" i="1"/>
  <c r="H3239" i="1"/>
  <c r="G3239" i="1"/>
  <c r="F3239" i="1"/>
  <c r="E3239" i="1"/>
  <c r="D3239" i="1"/>
  <c r="B3239" i="1"/>
  <c r="A3239" i="1"/>
  <c r="M3238" i="1"/>
  <c r="L3238" i="1"/>
  <c r="K3238" i="1"/>
  <c r="J3238" i="1"/>
  <c r="I3238" i="1"/>
  <c r="H3238" i="1"/>
  <c r="G3238" i="1"/>
  <c r="F3238" i="1"/>
  <c r="E3238" i="1"/>
  <c r="D3238" i="1"/>
  <c r="B3238" i="1"/>
  <c r="A3238" i="1"/>
  <c r="M3237" i="1"/>
  <c r="K3237" i="1"/>
  <c r="J3237" i="1"/>
  <c r="I3237" i="1"/>
  <c r="H3237" i="1"/>
  <c r="G3237" i="1"/>
  <c r="F3237" i="1"/>
  <c r="E3237" i="1"/>
  <c r="D3237" i="1"/>
  <c r="B3237" i="1"/>
  <c r="L3237" i="1" s="1"/>
  <c r="A3237" i="1"/>
  <c r="M3236" i="1"/>
  <c r="L3236" i="1"/>
  <c r="K3236" i="1"/>
  <c r="J3236" i="1"/>
  <c r="I3236" i="1"/>
  <c r="H3236" i="1"/>
  <c r="G3236" i="1"/>
  <c r="F3236" i="1"/>
  <c r="E3236" i="1"/>
  <c r="D3236" i="1"/>
  <c r="B3236" i="1"/>
  <c r="A3236" i="1"/>
  <c r="M3235" i="1"/>
  <c r="K3235" i="1"/>
  <c r="J3235" i="1"/>
  <c r="I3235" i="1"/>
  <c r="H3235" i="1"/>
  <c r="G3235" i="1"/>
  <c r="E3235" i="1"/>
  <c r="D3235" i="1"/>
  <c r="B3235" i="1"/>
  <c r="A3235" i="1"/>
  <c r="M3234" i="1"/>
  <c r="K3234" i="1"/>
  <c r="J3234" i="1"/>
  <c r="I3234" i="1"/>
  <c r="H3234" i="1"/>
  <c r="G3234" i="1"/>
  <c r="F3234" i="1"/>
  <c r="F3235" i="1" s="1"/>
  <c r="E3234" i="1"/>
  <c r="D3234" i="1"/>
  <c r="B3234" i="1"/>
  <c r="A3234" i="1"/>
  <c r="M3233" i="1"/>
  <c r="K3233" i="1"/>
  <c r="J3233" i="1"/>
  <c r="I3233" i="1"/>
  <c r="H3233" i="1"/>
  <c r="G3233" i="1"/>
  <c r="F3233" i="1"/>
  <c r="E3233" i="1"/>
  <c r="D3233" i="1"/>
  <c r="B3233" i="1"/>
  <c r="A3233" i="1"/>
  <c r="M3232" i="1"/>
  <c r="K3232" i="1"/>
  <c r="J3232" i="1"/>
  <c r="I3232" i="1"/>
  <c r="H3232" i="1"/>
  <c r="G3232" i="1"/>
  <c r="F3232" i="1"/>
  <c r="E3232" i="1"/>
  <c r="D3232" i="1"/>
  <c r="B3232" i="1"/>
  <c r="A3232" i="1"/>
  <c r="M3231" i="1"/>
  <c r="L3231" i="1"/>
  <c r="L3232" i="1" s="1"/>
  <c r="L3233" i="1" s="1"/>
  <c r="L3234" i="1" s="1"/>
  <c r="L3235" i="1" s="1"/>
  <c r="K3231" i="1"/>
  <c r="J3231" i="1"/>
  <c r="I3231" i="1"/>
  <c r="H3231" i="1"/>
  <c r="G3231" i="1"/>
  <c r="F3231" i="1"/>
  <c r="E3231" i="1"/>
  <c r="D3231" i="1"/>
  <c r="B3231" i="1"/>
  <c r="A3231" i="1"/>
  <c r="M3230" i="1"/>
  <c r="K3230" i="1"/>
  <c r="J3230" i="1"/>
  <c r="I3230" i="1"/>
  <c r="H3230" i="1"/>
  <c r="G3230" i="1"/>
  <c r="F3230" i="1"/>
  <c r="E3230" i="1"/>
  <c r="D3230" i="1"/>
  <c r="B3230" i="1"/>
  <c r="A3230" i="1"/>
  <c r="M3229" i="1"/>
  <c r="K3229" i="1"/>
  <c r="J3229" i="1"/>
  <c r="I3229" i="1"/>
  <c r="H3229" i="1"/>
  <c r="G3229" i="1"/>
  <c r="F3229" i="1"/>
  <c r="E3229" i="1"/>
  <c r="D3229" i="1"/>
  <c r="B3229" i="1"/>
  <c r="A3229" i="1"/>
  <c r="M3228" i="1"/>
  <c r="K3228" i="1"/>
  <c r="J3228" i="1"/>
  <c r="I3228" i="1"/>
  <c r="H3228" i="1"/>
  <c r="G3228" i="1"/>
  <c r="E3228" i="1"/>
  <c r="D3228" i="1"/>
  <c r="B3228" i="1"/>
  <c r="A3228" i="1"/>
  <c r="M3227" i="1"/>
  <c r="K3227" i="1"/>
  <c r="J3227" i="1"/>
  <c r="I3227" i="1"/>
  <c r="H3227" i="1"/>
  <c r="G3227" i="1"/>
  <c r="F3227" i="1"/>
  <c r="F3228" i="1" s="1"/>
  <c r="E3227" i="1"/>
  <c r="D3227" i="1"/>
  <c r="B3227" i="1"/>
  <c r="A3227" i="1"/>
  <c r="M3226" i="1"/>
  <c r="K3226" i="1"/>
  <c r="J3226" i="1"/>
  <c r="I3226" i="1"/>
  <c r="H3226" i="1"/>
  <c r="G3226" i="1"/>
  <c r="F3226" i="1"/>
  <c r="E3226" i="1"/>
  <c r="D3226" i="1"/>
  <c r="B3226" i="1"/>
  <c r="A3226" i="1"/>
  <c r="M3225" i="1"/>
  <c r="K3225" i="1"/>
  <c r="J3225" i="1"/>
  <c r="I3225" i="1"/>
  <c r="H3225" i="1"/>
  <c r="G3225" i="1"/>
  <c r="F3225" i="1"/>
  <c r="E3225" i="1"/>
  <c r="D3225" i="1"/>
  <c r="B3225" i="1"/>
  <c r="A3225" i="1"/>
  <c r="M3224" i="1"/>
  <c r="K3224" i="1"/>
  <c r="J3224" i="1"/>
  <c r="I3224" i="1"/>
  <c r="H3224" i="1"/>
  <c r="G3224" i="1"/>
  <c r="F3224" i="1"/>
  <c r="E3224" i="1"/>
  <c r="D3224" i="1"/>
  <c r="B3224" i="1"/>
  <c r="A3224" i="1"/>
  <c r="M3223" i="1"/>
  <c r="K3223" i="1"/>
  <c r="J3223" i="1"/>
  <c r="I3223" i="1"/>
  <c r="H3223" i="1"/>
  <c r="G3223" i="1"/>
  <c r="F3223" i="1"/>
  <c r="E3223" i="1"/>
  <c r="D3223" i="1"/>
  <c r="B3223" i="1"/>
  <c r="A3223" i="1"/>
  <c r="M3222" i="1"/>
  <c r="K3222" i="1"/>
  <c r="J3222" i="1"/>
  <c r="I3222" i="1"/>
  <c r="H3222" i="1"/>
  <c r="G3222" i="1"/>
  <c r="E3222" i="1"/>
  <c r="D3222" i="1"/>
  <c r="B3222" i="1"/>
  <c r="A3222" i="1"/>
  <c r="M3221" i="1"/>
  <c r="K3221" i="1"/>
  <c r="J3221" i="1"/>
  <c r="I3221" i="1"/>
  <c r="H3221" i="1"/>
  <c r="G3221" i="1"/>
  <c r="F3221" i="1"/>
  <c r="F3222" i="1" s="1"/>
  <c r="E3221" i="1"/>
  <c r="D3221" i="1"/>
  <c r="B3221" i="1"/>
  <c r="A3221" i="1"/>
  <c r="M3220" i="1"/>
  <c r="K3220" i="1"/>
  <c r="J3220" i="1"/>
  <c r="I3220" i="1"/>
  <c r="H3220" i="1"/>
  <c r="G3220" i="1"/>
  <c r="F3220" i="1"/>
  <c r="E3220" i="1"/>
  <c r="D3220" i="1"/>
  <c r="B3220" i="1"/>
  <c r="A3220" i="1"/>
  <c r="M3219" i="1"/>
  <c r="L3219" i="1"/>
  <c r="L3220" i="1" s="1"/>
  <c r="L3221" i="1" s="1"/>
  <c r="L3222" i="1" s="1"/>
  <c r="L3223" i="1" s="1"/>
  <c r="L3224" i="1" s="1"/>
  <c r="L3225" i="1" s="1"/>
  <c r="L3226" i="1" s="1"/>
  <c r="L3227" i="1" s="1"/>
  <c r="L3228" i="1" s="1"/>
  <c r="L3229" i="1" s="1"/>
  <c r="L3230" i="1" s="1"/>
  <c r="K3219" i="1"/>
  <c r="J3219" i="1"/>
  <c r="I3219" i="1"/>
  <c r="H3219" i="1"/>
  <c r="G3219" i="1"/>
  <c r="F3219" i="1"/>
  <c r="E3219" i="1"/>
  <c r="D3219" i="1"/>
  <c r="B3219" i="1"/>
  <c r="A3219" i="1"/>
  <c r="M3218" i="1"/>
  <c r="K3218" i="1"/>
  <c r="J3218" i="1"/>
  <c r="I3218" i="1"/>
  <c r="H3218" i="1"/>
  <c r="G3218" i="1"/>
  <c r="E3218" i="1"/>
  <c r="D3218" i="1"/>
  <c r="B3218" i="1"/>
  <c r="A3218" i="1"/>
  <c r="M3217" i="1"/>
  <c r="K3217" i="1"/>
  <c r="J3217" i="1"/>
  <c r="I3217" i="1"/>
  <c r="H3217" i="1"/>
  <c r="G3217" i="1"/>
  <c r="F3217" i="1"/>
  <c r="F3218" i="1" s="1"/>
  <c r="E3217" i="1"/>
  <c r="D3217" i="1"/>
  <c r="B3217" i="1"/>
  <c r="A3217" i="1"/>
  <c r="M3216" i="1"/>
  <c r="L3216" i="1"/>
  <c r="L3217" i="1" s="1"/>
  <c r="L3218" i="1" s="1"/>
  <c r="K3216" i="1"/>
  <c r="J3216" i="1"/>
  <c r="I3216" i="1"/>
  <c r="H3216" i="1"/>
  <c r="G3216" i="1"/>
  <c r="F3216" i="1"/>
  <c r="E3216" i="1"/>
  <c r="D3216" i="1"/>
  <c r="B3216" i="1"/>
  <c r="A3216" i="1"/>
  <c r="M3215" i="1"/>
  <c r="L3215" i="1"/>
  <c r="K3215" i="1"/>
  <c r="J3215" i="1"/>
  <c r="I3215" i="1"/>
  <c r="H3215" i="1"/>
  <c r="G3215" i="1"/>
  <c r="F3215" i="1"/>
  <c r="E3215" i="1"/>
  <c r="D3215" i="1"/>
  <c r="B3215" i="1"/>
  <c r="A3215" i="1"/>
  <c r="M3214" i="1"/>
  <c r="L3214" i="1"/>
  <c r="K3214" i="1"/>
  <c r="J3214" i="1"/>
  <c r="I3214" i="1"/>
  <c r="H3214" i="1"/>
  <c r="G3214" i="1"/>
  <c r="F3214" i="1"/>
  <c r="E3214" i="1"/>
  <c r="D3214" i="1"/>
  <c r="B3214" i="1"/>
  <c r="A3214" i="1"/>
  <c r="M3213" i="1"/>
  <c r="K3213" i="1"/>
  <c r="J3213" i="1"/>
  <c r="I3213" i="1"/>
  <c r="H3213" i="1"/>
  <c r="G3213" i="1"/>
  <c r="F3213" i="1"/>
  <c r="E3213" i="1"/>
  <c r="D3213" i="1"/>
  <c r="B3213" i="1"/>
  <c r="L3213" i="1" s="1"/>
  <c r="A3213" i="1"/>
  <c r="M3212" i="1"/>
  <c r="L3212" i="1"/>
  <c r="K3212" i="1"/>
  <c r="J3212" i="1"/>
  <c r="I3212" i="1"/>
  <c r="H3212" i="1"/>
  <c r="G3212" i="1"/>
  <c r="F3212" i="1"/>
  <c r="E3212" i="1"/>
  <c r="D3212" i="1"/>
  <c r="B3212" i="1"/>
  <c r="A3212" i="1"/>
  <c r="M3211" i="1"/>
  <c r="L3211" i="1"/>
  <c r="K3211" i="1"/>
  <c r="J3211" i="1"/>
  <c r="I3211" i="1"/>
  <c r="H3211" i="1"/>
  <c r="G3211" i="1"/>
  <c r="F3211" i="1"/>
  <c r="E3211" i="1"/>
  <c r="D3211" i="1"/>
  <c r="B3211" i="1"/>
  <c r="A3211" i="1"/>
  <c r="M3210" i="1"/>
  <c r="L3210" i="1"/>
  <c r="K3210" i="1"/>
  <c r="J3210" i="1"/>
  <c r="I3210" i="1"/>
  <c r="H3210" i="1"/>
  <c r="G3210" i="1"/>
  <c r="F3210" i="1"/>
  <c r="E3210" i="1"/>
  <c r="D3210" i="1"/>
  <c r="B3210" i="1"/>
  <c r="A3210" i="1"/>
  <c r="M3209" i="1"/>
  <c r="K3209" i="1"/>
  <c r="J3209" i="1"/>
  <c r="I3209" i="1"/>
  <c r="H3209" i="1"/>
  <c r="G3209" i="1"/>
  <c r="F3209" i="1"/>
  <c r="E3209" i="1"/>
  <c r="D3209" i="1"/>
  <c r="B3209" i="1"/>
  <c r="L3209" i="1" s="1"/>
  <c r="A3209" i="1"/>
  <c r="M3208" i="1"/>
  <c r="L3208" i="1"/>
  <c r="K3208" i="1"/>
  <c r="J3208" i="1"/>
  <c r="I3208" i="1"/>
  <c r="H3208" i="1"/>
  <c r="G3208" i="1"/>
  <c r="F3208" i="1"/>
  <c r="E3208" i="1"/>
  <c r="D3208" i="1"/>
  <c r="B3208" i="1"/>
  <c r="A3208" i="1"/>
  <c r="M3207" i="1"/>
  <c r="L3207" i="1"/>
  <c r="K3207" i="1"/>
  <c r="J3207" i="1"/>
  <c r="I3207" i="1"/>
  <c r="H3207" i="1"/>
  <c r="G3207" i="1"/>
  <c r="F3207" i="1"/>
  <c r="E3207" i="1"/>
  <c r="D3207" i="1"/>
  <c r="B3207" i="1"/>
  <c r="A3207" i="1"/>
  <c r="M3206" i="1"/>
  <c r="L3206" i="1"/>
  <c r="K3206" i="1"/>
  <c r="J3206" i="1"/>
  <c r="I3206" i="1"/>
  <c r="H3206" i="1"/>
  <c r="G3206" i="1"/>
  <c r="F3206" i="1"/>
  <c r="E3206" i="1"/>
  <c r="D3206" i="1"/>
  <c r="B3206" i="1"/>
  <c r="A3206" i="1"/>
  <c r="M3205" i="1"/>
  <c r="K3205" i="1"/>
  <c r="J3205" i="1"/>
  <c r="I3205" i="1"/>
  <c r="H3205" i="1"/>
  <c r="G3205" i="1"/>
  <c r="F3205" i="1"/>
  <c r="E3205" i="1"/>
  <c r="D3205" i="1"/>
  <c r="B3205" i="1"/>
  <c r="L3205" i="1" s="1"/>
  <c r="A3205" i="1"/>
  <c r="M3204" i="1"/>
  <c r="L3204" i="1"/>
  <c r="K3204" i="1"/>
  <c r="J3204" i="1"/>
  <c r="I3204" i="1"/>
  <c r="H3204" i="1"/>
  <c r="G3204" i="1"/>
  <c r="F3204" i="1"/>
  <c r="E3204" i="1"/>
  <c r="D3204" i="1"/>
  <c r="B3204" i="1"/>
  <c r="A3204" i="1"/>
  <c r="M3203" i="1"/>
  <c r="L3203" i="1"/>
  <c r="K3203" i="1"/>
  <c r="J3203" i="1"/>
  <c r="I3203" i="1"/>
  <c r="H3203" i="1"/>
  <c r="G3203" i="1"/>
  <c r="F3203" i="1"/>
  <c r="E3203" i="1"/>
  <c r="D3203" i="1"/>
  <c r="B3203" i="1"/>
  <c r="A3203" i="1"/>
  <c r="M3202" i="1"/>
  <c r="L3202" i="1"/>
  <c r="K3202" i="1"/>
  <c r="J3202" i="1"/>
  <c r="I3202" i="1"/>
  <c r="H3202" i="1"/>
  <c r="G3202" i="1"/>
  <c r="F3202" i="1"/>
  <c r="E3202" i="1"/>
  <c r="D3202" i="1"/>
  <c r="B3202" i="1"/>
  <c r="A3202" i="1"/>
  <c r="M3201" i="1"/>
  <c r="K3201" i="1"/>
  <c r="J3201" i="1"/>
  <c r="I3201" i="1"/>
  <c r="H3201" i="1"/>
  <c r="G3201" i="1"/>
  <c r="F3201" i="1"/>
  <c r="E3201" i="1"/>
  <c r="D3201" i="1"/>
  <c r="B3201" i="1"/>
  <c r="L3201" i="1" s="1"/>
  <c r="A3201" i="1"/>
  <c r="M3200" i="1"/>
  <c r="L3200" i="1"/>
  <c r="K3200" i="1"/>
  <c r="J3200" i="1"/>
  <c r="I3200" i="1"/>
  <c r="H3200" i="1"/>
  <c r="G3200" i="1"/>
  <c r="F3200" i="1"/>
  <c r="E3200" i="1"/>
  <c r="D3200" i="1"/>
  <c r="B3200" i="1"/>
  <c r="A3200" i="1"/>
  <c r="M3199" i="1"/>
  <c r="L3199" i="1"/>
  <c r="K3199" i="1"/>
  <c r="J3199" i="1"/>
  <c r="I3199" i="1"/>
  <c r="H3199" i="1"/>
  <c r="G3199" i="1"/>
  <c r="F3199" i="1"/>
  <c r="E3199" i="1"/>
  <c r="D3199" i="1"/>
  <c r="B3199" i="1"/>
  <c r="A3199" i="1"/>
  <c r="M3198" i="1"/>
  <c r="L3198" i="1"/>
  <c r="K3198" i="1"/>
  <c r="J3198" i="1"/>
  <c r="I3198" i="1"/>
  <c r="H3198" i="1"/>
  <c r="G3198" i="1"/>
  <c r="F3198" i="1"/>
  <c r="E3198" i="1"/>
  <c r="D3198" i="1"/>
  <c r="B3198" i="1"/>
  <c r="A3198" i="1"/>
  <c r="M3197" i="1"/>
  <c r="K3197" i="1"/>
  <c r="J3197" i="1"/>
  <c r="I3197" i="1"/>
  <c r="H3197" i="1"/>
  <c r="G3197" i="1"/>
  <c r="F3197" i="1"/>
  <c r="E3197" i="1"/>
  <c r="D3197" i="1"/>
  <c r="B3197" i="1"/>
  <c r="L3197" i="1" s="1"/>
  <c r="A3197" i="1"/>
  <c r="M3196" i="1"/>
  <c r="L3196" i="1"/>
  <c r="K3196" i="1"/>
  <c r="J3196" i="1"/>
  <c r="I3196" i="1"/>
  <c r="H3196" i="1"/>
  <c r="G3196" i="1"/>
  <c r="F3196" i="1"/>
  <c r="E3196" i="1"/>
  <c r="D3196" i="1"/>
  <c r="B3196" i="1"/>
  <c r="A3196" i="1"/>
  <c r="M3195" i="1"/>
  <c r="K3195" i="1"/>
  <c r="J3195" i="1"/>
  <c r="I3195" i="1"/>
  <c r="H3195" i="1"/>
  <c r="G3195" i="1"/>
  <c r="F3195" i="1"/>
  <c r="E3195" i="1"/>
  <c r="D3195" i="1"/>
  <c r="B3195" i="1"/>
  <c r="A3195" i="1"/>
  <c r="M3194" i="1"/>
  <c r="K3194" i="1"/>
  <c r="J3194" i="1"/>
  <c r="I3194" i="1"/>
  <c r="H3194" i="1"/>
  <c r="G3194" i="1"/>
  <c r="F3194" i="1"/>
  <c r="E3194" i="1"/>
  <c r="D3194" i="1"/>
  <c r="B3194" i="1"/>
  <c r="A3194" i="1"/>
  <c r="M3193" i="1"/>
  <c r="K3193" i="1"/>
  <c r="J3193" i="1"/>
  <c r="I3193" i="1"/>
  <c r="H3193" i="1"/>
  <c r="G3193" i="1"/>
  <c r="F3193" i="1"/>
  <c r="E3193" i="1"/>
  <c r="D3193" i="1"/>
  <c r="B3193" i="1"/>
  <c r="A3193" i="1"/>
  <c r="M3192" i="1"/>
  <c r="K3192" i="1"/>
  <c r="J3192" i="1"/>
  <c r="I3192" i="1"/>
  <c r="H3192" i="1"/>
  <c r="G3192" i="1"/>
  <c r="F3192" i="1"/>
  <c r="E3192" i="1"/>
  <c r="D3192" i="1"/>
  <c r="B3192" i="1"/>
  <c r="A3192" i="1"/>
  <c r="M3191" i="1"/>
  <c r="K3191" i="1"/>
  <c r="J3191" i="1"/>
  <c r="I3191" i="1"/>
  <c r="H3191" i="1"/>
  <c r="G3191" i="1"/>
  <c r="F3191" i="1"/>
  <c r="E3191" i="1"/>
  <c r="D3191" i="1"/>
  <c r="B3191" i="1"/>
  <c r="A3191" i="1"/>
  <c r="M3190" i="1"/>
  <c r="K3190" i="1"/>
  <c r="J3190" i="1"/>
  <c r="I3190" i="1"/>
  <c r="H3190" i="1"/>
  <c r="G3190" i="1"/>
  <c r="F3190" i="1"/>
  <c r="E3190" i="1"/>
  <c r="D3190" i="1"/>
  <c r="B3190" i="1"/>
  <c r="A3190" i="1"/>
  <c r="M3189" i="1"/>
  <c r="K3189" i="1"/>
  <c r="J3189" i="1"/>
  <c r="I3189" i="1"/>
  <c r="H3189" i="1"/>
  <c r="G3189" i="1"/>
  <c r="F3189" i="1"/>
  <c r="E3189" i="1"/>
  <c r="D3189" i="1"/>
  <c r="B3189" i="1"/>
  <c r="A3189" i="1"/>
  <c r="M3188" i="1"/>
  <c r="K3188" i="1"/>
  <c r="J3188" i="1"/>
  <c r="I3188" i="1"/>
  <c r="H3188" i="1"/>
  <c r="G3188" i="1"/>
  <c r="F3188" i="1"/>
  <c r="E3188" i="1"/>
  <c r="D3188" i="1"/>
  <c r="B3188" i="1"/>
  <c r="A3188" i="1"/>
  <c r="M3187" i="1"/>
  <c r="K3187" i="1"/>
  <c r="J3187" i="1"/>
  <c r="I3187" i="1"/>
  <c r="H3187" i="1"/>
  <c r="G3187" i="1"/>
  <c r="F3187" i="1"/>
  <c r="E3187" i="1"/>
  <c r="D3187" i="1"/>
  <c r="B3187" i="1"/>
  <c r="A3187" i="1"/>
  <c r="M3186" i="1"/>
  <c r="K3186" i="1"/>
  <c r="J3186" i="1"/>
  <c r="I3186" i="1"/>
  <c r="H3186" i="1"/>
  <c r="G3186" i="1"/>
  <c r="F3186" i="1"/>
  <c r="E3186" i="1"/>
  <c r="D3186" i="1"/>
  <c r="B3186" i="1"/>
  <c r="A3186" i="1"/>
  <c r="M3185" i="1"/>
  <c r="K3185" i="1"/>
  <c r="J3185" i="1"/>
  <c r="I3185" i="1"/>
  <c r="H3185" i="1"/>
  <c r="G3185" i="1"/>
  <c r="F3185" i="1"/>
  <c r="E3185" i="1"/>
  <c r="D3185" i="1"/>
  <c r="B3185" i="1"/>
  <c r="A3185" i="1"/>
  <c r="M3184" i="1"/>
  <c r="K3184" i="1"/>
  <c r="J3184" i="1"/>
  <c r="I3184" i="1"/>
  <c r="H3184" i="1"/>
  <c r="G3184" i="1"/>
  <c r="F3184" i="1"/>
  <c r="E3184" i="1"/>
  <c r="D3184" i="1"/>
  <c r="B3184" i="1"/>
  <c r="A3184" i="1"/>
  <c r="M3183" i="1"/>
  <c r="K3183" i="1"/>
  <c r="J3183" i="1"/>
  <c r="I3183" i="1"/>
  <c r="H3183" i="1"/>
  <c r="G3183" i="1"/>
  <c r="F3183" i="1"/>
  <c r="E3183" i="1"/>
  <c r="D3183" i="1"/>
  <c r="B3183" i="1"/>
  <c r="A3183" i="1"/>
  <c r="M3182" i="1"/>
  <c r="K3182" i="1"/>
  <c r="J3182" i="1"/>
  <c r="I3182" i="1"/>
  <c r="H3182" i="1"/>
  <c r="G3182" i="1"/>
  <c r="F3182" i="1"/>
  <c r="E3182" i="1"/>
  <c r="D3182" i="1"/>
  <c r="B3182" i="1"/>
  <c r="A3182" i="1"/>
  <c r="M3181" i="1"/>
  <c r="K3181" i="1"/>
  <c r="J3181" i="1"/>
  <c r="I3181" i="1"/>
  <c r="H3181" i="1"/>
  <c r="G3181" i="1"/>
  <c r="F3181" i="1"/>
  <c r="E3181" i="1"/>
  <c r="D3181" i="1"/>
  <c r="B3181" i="1"/>
  <c r="A3181" i="1"/>
  <c r="M3180" i="1"/>
  <c r="K3180" i="1"/>
  <c r="J3180" i="1"/>
  <c r="I3180" i="1"/>
  <c r="H3180" i="1"/>
  <c r="G3180" i="1"/>
  <c r="F3180" i="1"/>
  <c r="E3180" i="1"/>
  <c r="D3180" i="1"/>
  <c r="B3180" i="1"/>
  <c r="A3180" i="1"/>
  <c r="M3179" i="1"/>
  <c r="L3179" i="1"/>
  <c r="L3180" i="1" s="1"/>
  <c r="L3181" i="1" s="1"/>
  <c r="L3182" i="1" s="1"/>
  <c r="L3183" i="1" s="1"/>
  <c r="L3184" i="1" s="1"/>
  <c r="L3185" i="1" s="1"/>
  <c r="L3186" i="1" s="1"/>
  <c r="L3187" i="1" s="1"/>
  <c r="L3188" i="1" s="1"/>
  <c r="L3189" i="1" s="1"/>
  <c r="L3190" i="1" s="1"/>
  <c r="L3191" i="1" s="1"/>
  <c r="L3192" i="1" s="1"/>
  <c r="L3193" i="1" s="1"/>
  <c r="L3194" i="1" s="1"/>
  <c r="L3195" i="1" s="1"/>
  <c r="K3179" i="1"/>
  <c r="J3179" i="1"/>
  <c r="I3179" i="1"/>
  <c r="H3179" i="1"/>
  <c r="G3179" i="1"/>
  <c r="F3179" i="1"/>
  <c r="E3179" i="1"/>
  <c r="D3179" i="1"/>
  <c r="B3179" i="1"/>
  <c r="A3179" i="1"/>
  <c r="M3178" i="1"/>
  <c r="K3178" i="1"/>
  <c r="J3178" i="1"/>
  <c r="I3178" i="1"/>
  <c r="H3178" i="1"/>
  <c r="G3178" i="1"/>
  <c r="F3178" i="1"/>
  <c r="E3178" i="1"/>
  <c r="D3178" i="1"/>
  <c r="B3178" i="1"/>
  <c r="A3178" i="1"/>
  <c r="M3177" i="1"/>
  <c r="K3177" i="1"/>
  <c r="J3177" i="1"/>
  <c r="I3177" i="1"/>
  <c r="H3177" i="1"/>
  <c r="G3177" i="1"/>
  <c r="F3177" i="1"/>
  <c r="E3177" i="1"/>
  <c r="D3177" i="1"/>
  <c r="B3177" i="1"/>
  <c r="A3177" i="1"/>
  <c r="M3176" i="1"/>
  <c r="K3176" i="1"/>
  <c r="J3176" i="1"/>
  <c r="I3176" i="1"/>
  <c r="H3176" i="1"/>
  <c r="G3176" i="1"/>
  <c r="F3176" i="1"/>
  <c r="E3176" i="1"/>
  <c r="D3176" i="1"/>
  <c r="B3176" i="1"/>
  <c r="A3176" i="1"/>
  <c r="M3175" i="1"/>
  <c r="L3175" i="1"/>
  <c r="L3176" i="1" s="1"/>
  <c r="L3177" i="1" s="1"/>
  <c r="L3178" i="1" s="1"/>
  <c r="K3175" i="1"/>
  <c r="J3175" i="1"/>
  <c r="I3175" i="1"/>
  <c r="H3175" i="1"/>
  <c r="G3175" i="1"/>
  <c r="F3175" i="1"/>
  <c r="E3175" i="1"/>
  <c r="D3175" i="1"/>
  <c r="B3175" i="1"/>
  <c r="A3175" i="1"/>
  <c r="M3174" i="1"/>
  <c r="L3174" i="1"/>
  <c r="K3174" i="1"/>
  <c r="J3174" i="1"/>
  <c r="I3174" i="1"/>
  <c r="H3174" i="1"/>
  <c r="G3174" i="1"/>
  <c r="F3174" i="1"/>
  <c r="E3174" i="1"/>
  <c r="D3174" i="1"/>
  <c r="B3174" i="1"/>
  <c r="A3174" i="1"/>
  <c r="M3173" i="1"/>
  <c r="K3173" i="1"/>
  <c r="J3173" i="1"/>
  <c r="I3173" i="1"/>
  <c r="H3173" i="1"/>
  <c r="G3173" i="1"/>
  <c r="F3173" i="1"/>
  <c r="E3173" i="1"/>
  <c r="D3173" i="1"/>
  <c r="B3173" i="1"/>
  <c r="L3173" i="1" s="1"/>
  <c r="A3173" i="1"/>
  <c r="M3172" i="1"/>
  <c r="L3172" i="1"/>
  <c r="K3172" i="1"/>
  <c r="J3172" i="1"/>
  <c r="I3172" i="1"/>
  <c r="H3172" i="1"/>
  <c r="G3172" i="1"/>
  <c r="F3172" i="1"/>
  <c r="E3172" i="1"/>
  <c r="D3172" i="1"/>
  <c r="B3172" i="1"/>
  <c r="A3172" i="1"/>
  <c r="M3171" i="1"/>
  <c r="L3171" i="1"/>
  <c r="K3171" i="1"/>
  <c r="J3171" i="1"/>
  <c r="I3171" i="1"/>
  <c r="H3171" i="1"/>
  <c r="G3171" i="1"/>
  <c r="F3171" i="1"/>
  <c r="E3171" i="1"/>
  <c r="D3171" i="1"/>
  <c r="B3171" i="1"/>
  <c r="A3171" i="1"/>
  <c r="M3170" i="1"/>
  <c r="L3170" i="1"/>
  <c r="K3170" i="1"/>
  <c r="J3170" i="1"/>
  <c r="I3170" i="1"/>
  <c r="H3170" i="1"/>
  <c r="G3170" i="1"/>
  <c r="F3170" i="1"/>
  <c r="E3170" i="1"/>
  <c r="D3170" i="1"/>
  <c r="B3170" i="1"/>
  <c r="A3170" i="1"/>
  <c r="M3169" i="1"/>
  <c r="K3169" i="1"/>
  <c r="J3169" i="1"/>
  <c r="I3169" i="1"/>
  <c r="H3169" i="1"/>
  <c r="G3169" i="1"/>
  <c r="F3169" i="1"/>
  <c r="E3169" i="1"/>
  <c r="D3169" i="1"/>
  <c r="B3169" i="1"/>
  <c r="L3169" i="1" s="1"/>
  <c r="A3169" i="1"/>
  <c r="M3168" i="1"/>
  <c r="L3168" i="1"/>
  <c r="K3168" i="1"/>
  <c r="J3168" i="1"/>
  <c r="I3168" i="1"/>
  <c r="H3168" i="1"/>
  <c r="G3168" i="1"/>
  <c r="E3168" i="1"/>
  <c r="D3168" i="1"/>
  <c r="B3168" i="1"/>
  <c r="A3168" i="1"/>
  <c r="M3167" i="1"/>
  <c r="L3167" i="1"/>
  <c r="K3167" i="1"/>
  <c r="J3167" i="1"/>
  <c r="I3167" i="1"/>
  <c r="H3167" i="1"/>
  <c r="G3167" i="1"/>
  <c r="F3167" i="1"/>
  <c r="F3168" i="1" s="1"/>
  <c r="E3167" i="1"/>
  <c r="D3167" i="1"/>
  <c r="B3167" i="1"/>
  <c r="A3167" i="1"/>
  <c r="M3166" i="1"/>
  <c r="L3166" i="1"/>
  <c r="K3166" i="1"/>
  <c r="J3166" i="1"/>
  <c r="I3166" i="1"/>
  <c r="H3166" i="1"/>
  <c r="G3166" i="1"/>
  <c r="F3166" i="1"/>
  <c r="E3166" i="1"/>
  <c r="D3166" i="1"/>
  <c r="B3166" i="1"/>
  <c r="A3166" i="1"/>
  <c r="M3165" i="1"/>
  <c r="K3165" i="1"/>
  <c r="J3165" i="1"/>
  <c r="I3165" i="1"/>
  <c r="H3165" i="1"/>
  <c r="G3165" i="1"/>
  <c r="F3165" i="1"/>
  <c r="E3165" i="1"/>
  <c r="D3165" i="1"/>
  <c r="B3165" i="1"/>
  <c r="L3165" i="1" s="1"/>
  <c r="A3165" i="1"/>
  <c r="M3164" i="1"/>
  <c r="L3164" i="1"/>
  <c r="K3164" i="1"/>
  <c r="J3164" i="1"/>
  <c r="I3164" i="1"/>
  <c r="H3164" i="1"/>
  <c r="G3164" i="1"/>
  <c r="F3164" i="1"/>
  <c r="E3164" i="1"/>
  <c r="D3164" i="1"/>
  <c r="B3164" i="1"/>
  <c r="A3164" i="1"/>
  <c r="M3163" i="1"/>
  <c r="L3163" i="1"/>
  <c r="K3163" i="1"/>
  <c r="J3163" i="1"/>
  <c r="I3163" i="1"/>
  <c r="H3163" i="1"/>
  <c r="G3163" i="1"/>
  <c r="F3163" i="1"/>
  <c r="E3163" i="1"/>
  <c r="D3163" i="1"/>
  <c r="B3163" i="1"/>
  <c r="A3163" i="1"/>
  <c r="M3162" i="1"/>
  <c r="L3162" i="1"/>
  <c r="K3162" i="1"/>
  <c r="J3162" i="1"/>
  <c r="I3162" i="1"/>
  <c r="H3162" i="1"/>
  <c r="G3162" i="1"/>
  <c r="F3162" i="1"/>
  <c r="E3162" i="1"/>
  <c r="D3162" i="1"/>
  <c r="B3162" i="1"/>
  <c r="A3162" i="1"/>
  <c r="M3161" i="1"/>
  <c r="K3161" i="1"/>
  <c r="J3161" i="1"/>
  <c r="I3161" i="1"/>
  <c r="H3161" i="1"/>
  <c r="G3161" i="1"/>
  <c r="F3161" i="1"/>
  <c r="E3161" i="1"/>
  <c r="D3161" i="1"/>
  <c r="B3161" i="1"/>
  <c r="L3161" i="1" s="1"/>
  <c r="A3161" i="1"/>
  <c r="M3160" i="1"/>
  <c r="K3160" i="1"/>
  <c r="J3160" i="1"/>
  <c r="I3160" i="1"/>
  <c r="H3160" i="1"/>
  <c r="G3160" i="1"/>
  <c r="F3160" i="1"/>
  <c r="E3160" i="1"/>
  <c r="D3160" i="1"/>
  <c r="B3160" i="1"/>
  <c r="L3160" i="1" s="1"/>
  <c r="A3160" i="1"/>
  <c r="M3159" i="1"/>
  <c r="L3159" i="1"/>
  <c r="K3159" i="1"/>
  <c r="J3159" i="1"/>
  <c r="I3159" i="1"/>
  <c r="H3159" i="1"/>
  <c r="G3159" i="1"/>
  <c r="F3159" i="1"/>
  <c r="E3159" i="1"/>
  <c r="D3159" i="1"/>
  <c r="B3159" i="1"/>
  <c r="A3159" i="1"/>
  <c r="M3158" i="1"/>
  <c r="L3158" i="1"/>
  <c r="K3158" i="1"/>
  <c r="J3158" i="1"/>
  <c r="I3158" i="1"/>
  <c r="H3158" i="1"/>
  <c r="G3158" i="1"/>
  <c r="F3158" i="1"/>
  <c r="E3158" i="1"/>
  <c r="D3158" i="1"/>
  <c r="B3158" i="1"/>
  <c r="A3158" i="1"/>
  <c r="M3157" i="1"/>
  <c r="K3157" i="1"/>
  <c r="J3157" i="1"/>
  <c r="I3157" i="1"/>
  <c r="H3157" i="1"/>
  <c r="G3157" i="1"/>
  <c r="F3157" i="1"/>
  <c r="E3157" i="1"/>
  <c r="D3157" i="1"/>
  <c r="B3157" i="1"/>
  <c r="L3157" i="1" s="1"/>
  <c r="A3157" i="1"/>
  <c r="M3156" i="1"/>
  <c r="L3156" i="1"/>
  <c r="K3156" i="1"/>
  <c r="J3156" i="1"/>
  <c r="I3156" i="1"/>
  <c r="H3156" i="1"/>
  <c r="G3156" i="1"/>
  <c r="F3156" i="1"/>
  <c r="E3156" i="1"/>
  <c r="D3156" i="1"/>
  <c r="B3156" i="1"/>
  <c r="A3156" i="1"/>
  <c r="M3155" i="1"/>
  <c r="K3155" i="1"/>
  <c r="J3155" i="1"/>
  <c r="I3155" i="1"/>
  <c r="H3155" i="1"/>
  <c r="G3155" i="1"/>
  <c r="F3155" i="1"/>
  <c r="E3155" i="1"/>
  <c r="D3155" i="1"/>
  <c r="B3155" i="1"/>
  <c r="A3155" i="1"/>
  <c r="M3154" i="1"/>
  <c r="K3154" i="1"/>
  <c r="J3154" i="1"/>
  <c r="I3154" i="1"/>
  <c r="H3154" i="1"/>
  <c r="G3154" i="1"/>
  <c r="F3154" i="1"/>
  <c r="E3154" i="1"/>
  <c r="D3154" i="1"/>
  <c r="B3154" i="1"/>
  <c r="A3154" i="1"/>
  <c r="M3153" i="1"/>
  <c r="K3153" i="1"/>
  <c r="J3153" i="1"/>
  <c r="I3153" i="1"/>
  <c r="H3153" i="1"/>
  <c r="G3153" i="1"/>
  <c r="F3153" i="1"/>
  <c r="E3153" i="1"/>
  <c r="D3153" i="1"/>
  <c r="B3153" i="1"/>
  <c r="A3153" i="1"/>
  <c r="M3152" i="1"/>
  <c r="K3152" i="1"/>
  <c r="J3152" i="1"/>
  <c r="I3152" i="1"/>
  <c r="H3152" i="1"/>
  <c r="G3152" i="1"/>
  <c r="F3152" i="1"/>
  <c r="E3152" i="1"/>
  <c r="D3152" i="1"/>
  <c r="B3152" i="1"/>
  <c r="A3152" i="1"/>
  <c r="M3151" i="1"/>
  <c r="K3151" i="1"/>
  <c r="J3151" i="1"/>
  <c r="I3151" i="1"/>
  <c r="H3151" i="1"/>
  <c r="G3151" i="1"/>
  <c r="F3151" i="1"/>
  <c r="E3151" i="1"/>
  <c r="D3151" i="1"/>
  <c r="B3151" i="1"/>
  <c r="A3151" i="1"/>
  <c r="M3150" i="1"/>
  <c r="K3150" i="1"/>
  <c r="J3150" i="1"/>
  <c r="I3150" i="1"/>
  <c r="H3150" i="1"/>
  <c r="G3150" i="1"/>
  <c r="F3150" i="1"/>
  <c r="E3150" i="1"/>
  <c r="D3150" i="1"/>
  <c r="B3150" i="1"/>
  <c r="A3150" i="1"/>
  <c r="M3149" i="1"/>
  <c r="K3149" i="1"/>
  <c r="J3149" i="1"/>
  <c r="I3149" i="1"/>
  <c r="H3149" i="1"/>
  <c r="G3149" i="1"/>
  <c r="F3149" i="1"/>
  <c r="E3149" i="1"/>
  <c r="D3149" i="1"/>
  <c r="B3149" i="1"/>
  <c r="A3149" i="1"/>
  <c r="M3148" i="1"/>
  <c r="L3148" i="1"/>
  <c r="L3149" i="1" s="1"/>
  <c r="L3150" i="1" s="1"/>
  <c r="L3151" i="1" s="1"/>
  <c r="L3152" i="1" s="1"/>
  <c r="L3153" i="1" s="1"/>
  <c r="L3154" i="1" s="1"/>
  <c r="L3155" i="1" s="1"/>
  <c r="K3148" i="1"/>
  <c r="J3148" i="1"/>
  <c r="I3148" i="1"/>
  <c r="H3148" i="1"/>
  <c r="G3148" i="1"/>
  <c r="F3148" i="1"/>
  <c r="E3148" i="1"/>
  <c r="D3148" i="1"/>
  <c r="B3148" i="1"/>
  <c r="A3148" i="1"/>
  <c r="M3147" i="1"/>
  <c r="K3147" i="1"/>
  <c r="J3147" i="1"/>
  <c r="I3147" i="1"/>
  <c r="H3147" i="1"/>
  <c r="G3147" i="1"/>
  <c r="F3147" i="1"/>
  <c r="E3147" i="1"/>
  <c r="D3147" i="1"/>
  <c r="B3147" i="1"/>
  <c r="A3147" i="1"/>
  <c r="M3146" i="1"/>
  <c r="K3146" i="1"/>
  <c r="J3146" i="1"/>
  <c r="I3146" i="1"/>
  <c r="H3146" i="1"/>
  <c r="G3146" i="1"/>
  <c r="F3146" i="1"/>
  <c r="E3146" i="1"/>
  <c r="D3146" i="1"/>
  <c r="B3146" i="1"/>
  <c r="A3146" i="1"/>
  <c r="M3145" i="1"/>
  <c r="K3145" i="1"/>
  <c r="J3145" i="1"/>
  <c r="I3145" i="1"/>
  <c r="H3145" i="1"/>
  <c r="G3145" i="1"/>
  <c r="F3145" i="1"/>
  <c r="E3145" i="1"/>
  <c r="D3145" i="1"/>
  <c r="B3145" i="1"/>
  <c r="A3145" i="1"/>
  <c r="M3144" i="1"/>
  <c r="K3144" i="1"/>
  <c r="J3144" i="1"/>
  <c r="I3144" i="1"/>
  <c r="H3144" i="1"/>
  <c r="G3144" i="1"/>
  <c r="F3144" i="1"/>
  <c r="E3144" i="1"/>
  <c r="D3144" i="1"/>
  <c r="B3144" i="1"/>
  <c r="A3144" i="1"/>
  <c r="M3143" i="1"/>
  <c r="K3143" i="1"/>
  <c r="J3143" i="1"/>
  <c r="I3143" i="1"/>
  <c r="H3143" i="1"/>
  <c r="G3143" i="1"/>
  <c r="F3143" i="1"/>
  <c r="E3143" i="1"/>
  <c r="D3143" i="1"/>
  <c r="B3143" i="1"/>
  <c r="A3143" i="1"/>
  <c r="M3142" i="1"/>
  <c r="K3142" i="1"/>
  <c r="J3142" i="1"/>
  <c r="I3142" i="1"/>
  <c r="H3142" i="1"/>
  <c r="G3142" i="1"/>
  <c r="F3142" i="1"/>
  <c r="E3142" i="1"/>
  <c r="D3142" i="1"/>
  <c r="B3142" i="1"/>
  <c r="A3142" i="1"/>
  <c r="M3141" i="1"/>
  <c r="K3141" i="1"/>
  <c r="J3141" i="1"/>
  <c r="I3141" i="1"/>
  <c r="H3141" i="1"/>
  <c r="G3141" i="1"/>
  <c r="F3141" i="1"/>
  <c r="E3141" i="1"/>
  <c r="D3141" i="1"/>
  <c r="B3141" i="1"/>
  <c r="A3141" i="1"/>
  <c r="M3140" i="1"/>
  <c r="K3140" i="1"/>
  <c r="J3140" i="1"/>
  <c r="I3140" i="1"/>
  <c r="H3140" i="1"/>
  <c r="G3140" i="1"/>
  <c r="F3140" i="1"/>
  <c r="E3140" i="1"/>
  <c r="D3140" i="1"/>
  <c r="B3140" i="1"/>
  <c r="A3140" i="1"/>
  <c r="M3139" i="1"/>
  <c r="K3139" i="1"/>
  <c r="J3139" i="1"/>
  <c r="I3139" i="1"/>
  <c r="H3139" i="1"/>
  <c r="G3139" i="1"/>
  <c r="F3139" i="1"/>
  <c r="E3139" i="1"/>
  <c r="D3139" i="1"/>
  <c r="B3139" i="1"/>
  <c r="A3139" i="1"/>
  <c r="M3138" i="1"/>
  <c r="L3138" i="1"/>
  <c r="L3139" i="1" s="1"/>
  <c r="L3140" i="1" s="1"/>
  <c r="L3141" i="1" s="1"/>
  <c r="L3142" i="1" s="1"/>
  <c r="L3143" i="1" s="1"/>
  <c r="L3144" i="1" s="1"/>
  <c r="L3145" i="1" s="1"/>
  <c r="L3146" i="1" s="1"/>
  <c r="L3147" i="1" s="1"/>
  <c r="K3138" i="1"/>
  <c r="J3138" i="1"/>
  <c r="I3138" i="1"/>
  <c r="H3138" i="1"/>
  <c r="G3138" i="1"/>
  <c r="F3138" i="1"/>
  <c r="E3138" i="1"/>
  <c r="D3138" i="1"/>
  <c r="B3138" i="1"/>
  <c r="A3138" i="1"/>
  <c r="M3137" i="1"/>
  <c r="K3137" i="1"/>
  <c r="J3137" i="1"/>
  <c r="I3137" i="1"/>
  <c r="H3137" i="1"/>
  <c r="G3137" i="1"/>
  <c r="F3137" i="1"/>
  <c r="E3137" i="1"/>
  <c r="D3137" i="1"/>
  <c r="B3137" i="1"/>
  <c r="A3137" i="1"/>
  <c r="M3136" i="1"/>
  <c r="L3136" i="1"/>
  <c r="L3137" i="1" s="1"/>
  <c r="K3136" i="1"/>
  <c r="J3136" i="1"/>
  <c r="I3136" i="1"/>
  <c r="H3136" i="1"/>
  <c r="G3136" i="1"/>
  <c r="E3136" i="1"/>
  <c r="D3136" i="1"/>
  <c r="B3136" i="1"/>
  <c r="A3136" i="1"/>
  <c r="M3135" i="1"/>
  <c r="L3135" i="1"/>
  <c r="K3135" i="1"/>
  <c r="J3135" i="1"/>
  <c r="I3135" i="1"/>
  <c r="H3135" i="1"/>
  <c r="G3135" i="1"/>
  <c r="F3135" i="1"/>
  <c r="F3136" i="1" s="1"/>
  <c r="E3135" i="1"/>
  <c r="D3135" i="1"/>
  <c r="B3135" i="1"/>
  <c r="A3135" i="1"/>
  <c r="M3134" i="1"/>
  <c r="L3134" i="1"/>
  <c r="K3134" i="1"/>
  <c r="J3134" i="1"/>
  <c r="I3134" i="1"/>
  <c r="H3134" i="1"/>
  <c r="G3134" i="1"/>
  <c r="F3134" i="1"/>
  <c r="E3134" i="1"/>
  <c r="D3134" i="1"/>
  <c r="B3134" i="1"/>
  <c r="A3134" i="1"/>
  <c r="M3133" i="1"/>
  <c r="K3133" i="1"/>
  <c r="J3133" i="1"/>
  <c r="I3133" i="1"/>
  <c r="H3133" i="1"/>
  <c r="G3133" i="1"/>
  <c r="F3133" i="1"/>
  <c r="E3133" i="1"/>
  <c r="D3133" i="1"/>
  <c r="B3133" i="1"/>
  <c r="L3133" i="1" s="1"/>
  <c r="A3133" i="1"/>
  <c r="M3132" i="1"/>
  <c r="K3132" i="1"/>
  <c r="J3132" i="1"/>
  <c r="I3132" i="1"/>
  <c r="H3132" i="1"/>
  <c r="G3132" i="1"/>
  <c r="F3132" i="1"/>
  <c r="E3132" i="1"/>
  <c r="D3132" i="1"/>
  <c r="B3132" i="1"/>
  <c r="L3132" i="1" s="1"/>
  <c r="A3132" i="1"/>
  <c r="M3131" i="1"/>
  <c r="L3131" i="1"/>
  <c r="K3131" i="1"/>
  <c r="J3131" i="1"/>
  <c r="I3131" i="1"/>
  <c r="H3131" i="1"/>
  <c r="G3131" i="1"/>
  <c r="F3131" i="1"/>
  <c r="E3131" i="1"/>
  <c r="D3131" i="1"/>
  <c r="B3131" i="1"/>
  <c r="A3131" i="1"/>
  <c r="M3130" i="1"/>
  <c r="L3130" i="1"/>
  <c r="K3130" i="1"/>
  <c r="J3130" i="1"/>
  <c r="I3130" i="1"/>
  <c r="H3130" i="1"/>
  <c r="G3130" i="1"/>
  <c r="F3130" i="1"/>
  <c r="E3130" i="1"/>
  <c r="D3130" i="1"/>
  <c r="B3130" i="1"/>
  <c r="A3130" i="1"/>
  <c r="M3129" i="1"/>
  <c r="K3129" i="1"/>
  <c r="J3129" i="1"/>
  <c r="I3129" i="1"/>
  <c r="H3129" i="1"/>
  <c r="G3129" i="1"/>
  <c r="F3129" i="1"/>
  <c r="E3129" i="1"/>
  <c r="D3129" i="1"/>
  <c r="B3129" i="1"/>
  <c r="L3129" i="1" s="1"/>
  <c r="A3129" i="1"/>
  <c r="M3128" i="1"/>
  <c r="K3128" i="1"/>
  <c r="J3128" i="1"/>
  <c r="I3128" i="1"/>
  <c r="H3128" i="1"/>
  <c r="G3128" i="1"/>
  <c r="F3128" i="1"/>
  <c r="E3128" i="1"/>
  <c r="D3128" i="1"/>
  <c r="B3128" i="1"/>
  <c r="L3128" i="1" s="1"/>
  <c r="A3128" i="1"/>
  <c r="M3127" i="1"/>
  <c r="L3127" i="1"/>
  <c r="K3127" i="1"/>
  <c r="J3127" i="1"/>
  <c r="I3127" i="1"/>
  <c r="H3127" i="1"/>
  <c r="G3127" i="1"/>
  <c r="F3127" i="1"/>
  <c r="E3127" i="1"/>
  <c r="D3127" i="1"/>
  <c r="B3127" i="1"/>
  <c r="A3127" i="1"/>
  <c r="M3126" i="1"/>
  <c r="L3126" i="1"/>
  <c r="K3126" i="1"/>
  <c r="J3126" i="1"/>
  <c r="I3126" i="1"/>
  <c r="H3126" i="1"/>
  <c r="G3126" i="1"/>
  <c r="F3126" i="1"/>
  <c r="E3126" i="1"/>
  <c r="D3126" i="1"/>
  <c r="B3126" i="1"/>
  <c r="A3126" i="1"/>
  <c r="M3125" i="1"/>
  <c r="K3125" i="1"/>
  <c r="J3125" i="1"/>
  <c r="I3125" i="1"/>
  <c r="H3125" i="1"/>
  <c r="G3125" i="1"/>
  <c r="F3125" i="1"/>
  <c r="E3125" i="1"/>
  <c r="D3125" i="1"/>
  <c r="B3125" i="1"/>
  <c r="L3125" i="1" s="1"/>
  <c r="A3125" i="1"/>
  <c r="M3124" i="1"/>
  <c r="K3124" i="1"/>
  <c r="J3124" i="1"/>
  <c r="I3124" i="1"/>
  <c r="H3124" i="1"/>
  <c r="G3124" i="1"/>
  <c r="F3124" i="1"/>
  <c r="E3124" i="1"/>
  <c r="D3124" i="1"/>
  <c r="B3124" i="1"/>
  <c r="L3124" i="1" s="1"/>
  <c r="A3124" i="1"/>
  <c r="M3123" i="1"/>
  <c r="L3123" i="1"/>
  <c r="K3123" i="1"/>
  <c r="J3123" i="1"/>
  <c r="I3123" i="1"/>
  <c r="H3123" i="1"/>
  <c r="G3123" i="1"/>
  <c r="F3123" i="1"/>
  <c r="E3123" i="1"/>
  <c r="D3123" i="1"/>
  <c r="B3123" i="1"/>
  <c r="A3123" i="1"/>
  <c r="M3122" i="1"/>
  <c r="L3122" i="1"/>
  <c r="K3122" i="1"/>
  <c r="J3122" i="1"/>
  <c r="I3122" i="1"/>
  <c r="H3122" i="1"/>
  <c r="G3122" i="1"/>
  <c r="F3122" i="1"/>
  <c r="E3122" i="1"/>
  <c r="D3122" i="1"/>
  <c r="B3122" i="1"/>
  <c r="A3122" i="1"/>
  <c r="M3121" i="1"/>
  <c r="K3121" i="1"/>
  <c r="J3121" i="1"/>
  <c r="I3121" i="1"/>
  <c r="H3121" i="1"/>
  <c r="G3121" i="1"/>
  <c r="F3121" i="1"/>
  <c r="E3121" i="1"/>
  <c r="D3121" i="1"/>
  <c r="B3121" i="1"/>
  <c r="L3121" i="1" s="1"/>
  <c r="A3121" i="1"/>
  <c r="M3120" i="1"/>
  <c r="L3120" i="1"/>
  <c r="K3120" i="1"/>
  <c r="J3120" i="1"/>
  <c r="I3120" i="1"/>
  <c r="H3120" i="1"/>
  <c r="G3120" i="1"/>
  <c r="F3120" i="1"/>
  <c r="E3120" i="1"/>
  <c r="D3120" i="1"/>
  <c r="B3120" i="1"/>
  <c r="A3120" i="1"/>
  <c r="M3119" i="1"/>
  <c r="L3119" i="1"/>
  <c r="K3119" i="1"/>
  <c r="J3119" i="1"/>
  <c r="I3119" i="1"/>
  <c r="H3119" i="1"/>
  <c r="G3119" i="1"/>
  <c r="F3119" i="1"/>
  <c r="E3119" i="1"/>
  <c r="D3119" i="1"/>
  <c r="B3119" i="1"/>
  <c r="A3119" i="1"/>
  <c r="M3118" i="1"/>
  <c r="L3118" i="1"/>
  <c r="K3118" i="1"/>
  <c r="J3118" i="1"/>
  <c r="I3118" i="1"/>
  <c r="H3118" i="1"/>
  <c r="G3118" i="1"/>
  <c r="F3118" i="1"/>
  <c r="E3118" i="1"/>
  <c r="D3118" i="1"/>
  <c r="B3118" i="1"/>
  <c r="A3118" i="1"/>
  <c r="M3117" i="1"/>
  <c r="K3117" i="1"/>
  <c r="J3117" i="1"/>
  <c r="I3117" i="1"/>
  <c r="H3117" i="1"/>
  <c r="G3117" i="1"/>
  <c r="F3117" i="1"/>
  <c r="E3117" i="1"/>
  <c r="D3117" i="1"/>
  <c r="B3117" i="1"/>
  <c r="L3117" i="1" s="1"/>
  <c r="A3117" i="1"/>
  <c r="M3116" i="1"/>
  <c r="L3116" i="1"/>
  <c r="K3116" i="1"/>
  <c r="J3116" i="1"/>
  <c r="I3116" i="1"/>
  <c r="H3116" i="1"/>
  <c r="G3116" i="1"/>
  <c r="F3116" i="1"/>
  <c r="E3116" i="1"/>
  <c r="D3116" i="1"/>
  <c r="B3116" i="1"/>
  <c r="A3116" i="1"/>
  <c r="M3115" i="1"/>
  <c r="L3115" i="1"/>
  <c r="K3115" i="1"/>
  <c r="J3115" i="1"/>
  <c r="I3115" i="1"/>
  <c r="H3115" i="1"/>
  <c r="G3115" i="1"/>
  <c r="F3115" i="1"/>
  <c r="E3115" i="1"/>
  <c r="D3115" i="1"/>
  <c r="B3115" i="1"/>
  <c r="A3115" i="1"/>
  <c r="M3114" i="1"/>
  <c r="L3114" i="1"/>
  <c r="K3114" i="1"/>
  <c r="J3114" i="1"/>
  <c r="I3114" i="1"/>
  <c r="H3114" i="1"/>
  <c r="G3114" i="1"/>
  <c r="F3114" i="1"/>
  <c r="E3114" i="1"/>
  <c r="D3114" i="1"/>
  <c r="B3114" i="1"/>
  <c r="A3114" i="1"/>
  <c r="M3113" i="1"/>
  <c r="K3113" i="1"/>
  <c r="J3113" i="1"/>
  <c r="I3113" i="1"/>
  <c r="H3113" i="1"/>
  <c r="G3113" i="1"/>
  <c r="F3113" i="1"/>
  <c r="E3113" i="1"/>
  <c r="D3113" i="1"/>
  <c r="B3113" i="1"/>
  <c r="A3113" i="1"/>
  <c r="M3112" i="1"/>
  <c r="K3112" i="1"/>
  <c r="J3112" i="1"/>
  <c r="I3112" i="1"/>
  <c r="H3112" i="1"/>
  <c r="G3112" i="1"/>
  <c r="F3112" i="1"/>
  <c r="E3112" i="1"/>
  <c r="D3112" i="1"/>
  <c r="B3112" i="1"/>
  <c r="A3112" i="1"/>
  <c r="M3111" i="1"/>
  <c r="K3111" i="1"/>
  <c r="J3111" i="1"/>
  <c r="I3111" i="1"/>
  <c r="H3111" i="1"/>
  <c r="G3111" i="1"/>
  <c r="F3111" i="1"/>
  <c r="E3111" i="1"/>
  <c r="D3111" i="1"/>
  <c r="B3111" i="1"/>
  <c r="A3111" i="1"/>
  <c r="M3110" i="1"/>
  <c r="K3110" i="1"/>
  <c r="J3110" i="1"/>
  <c r="I3110" i="1"/>
  <c r="H3110" i="1"/>
  <c r="G3110" i="1"/>
  <c r="F3110" i="1"/>
  <c r="E3110" i="1"/>
  <c r="D3110" i="1"/>
  <c r="B3110" i="1"/>
  <c r="A3110" i="1"/>
  <c r="M3109" i="1"/>
  <c r="K3109" i="1"/>
  <c r="J3109" i="1"/>
  <c r="I3109" i="1"/>
  <c r="H3109" i="1"/>
  <c r="G3109" i="1"/>
  <c r="F3109" i="1"/>
  <c r="E3109" i="1"/>
  <c r="D3109" i="1"/>
  <c r="B3109" i="1"/>
  <c r="A3109" i="1"/>
  <c r="M3108" i="1"/>
  <c r="K3108" i="1"/>
  <c r="J3108" i="1"/>
  <c r="I3108" i="1"/>
  <c r="H3108" i="1"/>
  <c r="G3108" i="1"/>
  <c r="F3108" i="1"/>
  <c r="E3108" i="1"/>
  <c r="D3108" i="1"/>
  <c r="B3108" i="1"/>
  <c r="A3108" i="1"/>
  <c r="M3107" i="1"/>
  <c r="K3107" i="1"/>
  <c r="J3107" i="1"/>
  <c r="I3107" i="1"/>
  <c r="H3107" i="1"/>
  <c r="G3107" i="1"/>
  <c r="F3107" i="1"/>
  <c r="E3107" i="1"/>
  <c r="D3107" i="1"/>
  <c r="B3107" i="1"/>
  <c r="A3107" i="1"/>
  <c r="M3106" i="1"/>
  <c r="K3106" i="1"/>
  <c r="J3106" i="1"/>
  <c r="I3106" i="1"/>
  <c r="H3106" i="1"/>
  <c r="G3106" i="1"/>
  <c r="F3106" i="1"/>
  <c r="E3106" i="1"/>
  <c r="D3106" i="1"/>
  <c r="B3106" i="1"/>
  <c r="A3106" i="1"/>
  <c r="M3105" i="1"/>
  <c r="K3105" i="1"/>
  <c r="J3105" i="1"/>
  <c r="I3105" i="1"/>
  <c r="H3105" i="1"/>
  <c r="G3105" i="1"/>
  <c r="F3105" i="1"/>
  <c r="E3105" i="1"/>
  <c r="D3105" i="1"/>
  <c r="B3105" i="1"/>
  <c r="A3105" i="1"/>
  <c r="M3104" i="1"/>
  <c r="K3104" i="1"/>
  <c r="J3104" i="1"/>
  <c r="I3104" i="1"/>
  <c r="H3104" i="1"/>
  <c r="G3104" i="1"/>
  <c r="F3104" i="1"/>
  <c r="E3104" i="1"/>
  <c r="D3104" i="1"/>
  <c r="B3104" i="1"/>
  <c r="A3104" i="1"/>
  <c r="M3103" i="1"/>
  <c r="K3103" i="1"/>
  <c r="J3103" i="1"/>
  <c r="I3103" i="1"/>
  <c r="H3103" i="1"/>
  <c r="G3103" i="1"/>
  <c r="F3103" i="1"/>
  <c r="E3103" i="1"/>
  <c r="D3103" i="1"/>
  <c r="B3103" i="1"/>
  <c r="A3103" i="1"/>
  <c r="M3102" i="1"/>
  <c r="K3102" i="1"/>
  <c r="J3102" i="1"/>
  <c r="I3102" i="1"/>
  <c r="H3102" i="1"/>
  <c r="G3102" i="1"/>
  <c r="F3102" i="1"/>
  <c r="E3102" i="1"/>
  <c r="D3102" i="1"/>
  <c r="B3102" i="1"/>
  <c r="A3102" i="1"/>
  <c r="M3101" i="1"/>
  <c r="K3101" i="1"/>
  <c r="J3101" i="1"/>
  <c r="I3101" i="1"/>
  <c r="H3101" i="1"/>
  <c r="G3101" i="1"/>
  <c r="F3101" i="1"/>
  <c r="E3101" i="1"/>
  <c r="D3101" i="1"/>
  <c r="B3101" i="1"/>
  <c r="A3101" i="1"/>
  <c r="M3100" i="1"/>
  <c r="L3100" i="1"/>
  <c r="L3101" i="1" s="1"/>
  <c r="L3102" i="1" s="1"/>
  <c r="L3103" i="1" s="1"/>
  <c r="L3104" i="1" s="1"/>
  <c r="L3105" i="1" s="1"/>
  <c r="L3106" i="1" s="1"/>
  <c r="L3107" i="1" s="1"/>
  <c r="L3108" i="1" s="1"/>
  <c r="L3109" i="1" s="1"/>
  <c r="L3110" i="1" s="1"/>
  <c r="L3111" i="1" s="1"/>
  <c r="L3112" i="1" s="1"/>
  <c r="L3113" i="1" s="1"/>
  <c r="K3100" i="1"/>
  <c r="J3100" i="1"/>
  <c r="I3100" i="1"/>
  <c r="H3100" i="1"/>
  <c r="G3100" i="1"/>
  <c r="F3100" i="1"/>
  <c r="E3100" i="1"/>
  <c r="D3100" i="1"/>
  <c r="B3100" i="1"/>
  <c r="A3100" i="1"/>
  <c r="M3099" i="1"/>
  <c r="K3099" i="1"/>
  <c r="J3099" i="1"/>
  <c r="I3099" i="1"/>
  <c r="H3099" i="1"/>
  <c r="G3099" i="1"/>
  <c r="F3099" i="1"/>
  <c r="E3099" i="1"/>
  <c r="D3099" i="1"/>
  <c r="B3099" i="1"/>
  <c r="A3099" i="1"/>
  <c r="M3098" i="1"/>
  <c r="K3098" i="1"/>
  <c r="J3098" i="1"/>
  <c r="I3098" i="1"/>
  <c r="H3098" i="1"/>
  <c r="G3098" i="1"/>
  <c r="F3098" i="1"/>
  <c r="E3098" i="1"/>
  <c r="D3098" i="1"/>
  <c r="B3098" i="1"/>
  <c r="A3098" i="1"/>
  <c r="M3097" i="1"/>
  <c r="K3097" i="1"/>
  <c r="J3097" i="1"/>
  <c r="I3097" i="1"/>
  <c r="H3097" i="1"/>
  <c r="G3097" i="1"/>
  <c r="F3097" i="1"/>
  <c r="E3097" i="1"/>
  <c r="D3097" i="1"/>
  <c r="B3097" i="1"/>
  <c r="A3097" i="1"/>
  <c r="M3096" i="1"/>
  <c r="K3096" i="1"/>
  <c r="J3096" i="1"/>
  <c r="I3096" i="1"/>
  <c r="H3096" i="1"/>
  <c r="G3096" i="1"/>
  <c r="F3096" i="1"/>
  <c r="E3096" i="1"/>
  <c r="D3096" i="1"/>
  <c r="B3096" i="1"/>
  <c r="A3096" i="1"/>
  <c r="M3095" i="1"/>
  <c r="K3095" i="1"/>
  <c r="J3095" i="1"/>
  <c r="I3095" i="1"/>
  <c r="H3095" i="1"/>
  <c r="G3095" i="1"/>
  <c r="F3095" i="1"/>
  <c r="E3095" i="1"/>
  <c r="D3095" i="1"/>
  <c r="B3095" i="1"/>
  <c r="A3095" i="1"/>
  <c r="M3094" i="1"/>
  <c r="L3094" i="1"/>
  <c r="L3095" i="1" s="1"/>
  <c r="L3096" i="1" s="1"/>
  <c r="L3097" i="1" s="1"/>
  <c r="L3098" i="1" s="1"/>
  <c r="L3099" i="1" s="1"/>
  <c r="K3094" i="1"/>
  <c r="J3094" i="1"/>
  <c r="I3094" i="1"/>
  <c r="H3094" i="1"/>
  <c r="G3094" i="1"/>
  <c r="F3094" i="1"/>
  <c r="E3094" i="1"/>
  <c r="D3094" i="1"/>
  <c r="B3094" i="1"/>
  <c r="A3094" i="1"/>
  <c r="M3093" i="1"/>
  <c r="K3093" i="1"/>
  <c r="J3093" i="1"/>
  <c r="I3093" i="1"/>
  <c r="H3093" i="1"/>
  <c r="G3093" i="1"/>
  <c r="F3093" i="1"/>
  <c r="E3093" i="1"/>
  <c r="D3093" i="1"/>
  <c r="B3093" i="1"/>
  <c r="L3093" i="1" s="1"/>
  <c r="A3093" i="1"/>
  <c r="M3092" i="1"/>
  <c r="L3092" i="1"/>
  <c r="K3092" i="1"/>
  <c r="J3092" i="1"/>
  <c r="I3092" i="1"/>
  <c r="H3092" i="1"/>
  <c r="G3092" i="1"/>
  <c r="F3092" i="1"/>
  <c r="E3092" i="1"/>
  <c r="D3092" i="1"/>
  <c r="B3092" i="1"/>
  <c r="A3092" i="1"/>
  <c r="M3091" i="1"/>
  <c r="L3091" i="1"/>
  <c r="K3091" i="1"/>
  <c r="J3091" i="1"/>
  <c r="I3091" i="1"/>
  <c r="H3091" i="1"/>
  <c r="G3091" i="1"/>
  <c r="F3091" i="1"/>
  <c r="E3091" i="1"/>
  <c r="D3091" i="1"/>
  <c r="B3091" i="1"/>
  <c r="A3091" i="1"/>
  <c r="M3090" i="1"/>
  <c r="L3090" i="1"/>
  <c r="K3090" i="1"/>
  <c r="J3090" i="1"/>
  <c r="I3090" i="1"/>
  <c r="H3090" i="1"/>
  <c r="G3090" i="1"/>
  <c r="F3090" i="1"/>
  <c r="E3090" i="1"/>
  <c r="D3090" i="1"/>
  <c r="B3090" i="1"/>
  <c r="A3090" i="1"/>
  <c r="M3089" i="1"/>
  <c r="K3089" i="1"/>
  <c r="J3089" i="1"/>
  <c r="I3089" i="1"/>
  <c r="H3089" i="1"/>
  <c r="G3089" i="1"/>
  <c r="F3089" i="1"/>
  <c r="E3089" i="1"/>
  <c r="D3089" i="1"/>
  <c r="B3089" i="1"/>
  <c r="L3089" i="1" s="1"/>
  <c r="A3089" i="1"/>
  <c r="M3088" i="1"/>
  <c r="L3088" i="1"/>
  <c r="K3088" i="1"/>
  <c r="J3088" i="1"/>
  <c r="I3088" i="1"/>
  <c r="H3088" i="1"/>
  <c r="G3088" i="1"/>
  <c r="F3088" i="1"/>
  <c r="E3088" i="1"/>
  <c r="D3088" i="1"/>
  <c r="B3088" i="1"/>
  <c r="A3088" i="1"/>
  <c r="M3087" i="1"/>
  <c r="L3087" i="1"/>
  <c r="K3087" i="1"/>
  <c r="J3087" i="1"/>
  <c r="I3087" i="1"/>
  <c r="H3087" i="1"/>
  <c r="G3087" i="1"/>
  <c r="F3087" i="1"/>
  <c r="E3087" i="1"/>
  <c r="D3087" i="1"/>
  <c r="B3087" i="1"/>
  <c r="A3087" i="1"/>
  <c r="M3086" i="1"/>
  <c r="L3086" i="1"/>
  <c r="K3086" i="1"/>
  <c r="J3086" i="1"/>
  <c r="I3086" i="1"/>
  <c r="H3086" i="1"/>
  <c r="G3086" i="1"/>
  <c r="F3086" i="1"/>
  <c r="E3086" i="1"/>
  <c r="D3086" i="1"/>
  <c r="B3086" i="1"/>
  <c r="A3086" i="1"/>
  <c r="M3085" i="1"/>
  <c r="K3085" i="1"/>
  <c r="J3085" i="1"/>
  <c r="I3085" i="1"/>
  <c r="H3085" i="1"/>
  <c r="G3085" i="1"/>
  <c r="F3085" i="1"/>
  <c r="E3085" i="1"/>
  <c r="D3085" i="1"/>
  <c r="B3085" i="1"/>
  <c r="L3085" i="1" s="1"/>
  <c r="A3085" i="1"/>
  <c r="M3084" i="1"/>
  <c r="K3084" i="1"/>
  <c r="J3084" i="1"/>
  <c r="I3084" i="1"/>
  <c r="H3084" i="1"/>
  <c r="G3084" i="1"/>
  <c r="F3084" i="1"/>
  <c r="E3084" i="1"/>
  <c r="D3084" i="1"/>
  <c r="B3084" i="1"/>
  <c r="L3084" i="1" s="1"/>
  <c r="A3084" i="1"/>
  <c r="M3083" i="1"/>
  <c r="L3083" i="1"/>
  <c r="K3083" i="1"/>
  <c r="J3083" i="1"/>
  <c r="I3083" i="1"/>
  <c r="H3083" i="1"/>
  <c r="G3083" i="1"/>
  <c r="F3083" i="1"/>
  <c r="E3083" i="1"/>
  <c r="D3083" i="1"/>
  <c r="B3083" i="1"/>
  <c r="A3083" i="1"/>
  <c r="M3082" i="1"/>
  <c r="L3082" i="1"/>
  <c r="K3082" i="1"/>
  <c r="J3082" i="1"/>
  <c r="I3082" i="1"/>
  <c r="H3082" i="1"/>
  <c r="G3082" i="1"/>
  <c r="F3082" i="1"/>
  <c r="E3082" i="1"/>
  <c r="D3082" i="1"/>
  <c r="B3082" i="1"/>
  <c r="A3082" i="1"/>
  <c r="M3081" i="1"/>
  <c r="K3081" i="1"/>
  <c r="J3081" i="1"/>
  <c r="I3081" i="1"/>
  <c r="H3081" i="1"/>
  <c r="G3081" i="1"/>
  <c r="F3081" i="1"/>
  <c r="E3081" i="1"/>
  <c r="D3081" i="1"/>
  <c r="B3081" i="1"/>
  <c r="L3081" i="1" s="1"/>
  <c r="A3081" i="1"/>
  <c r="M3080" i="1"/>
  <c r="K3080" i="1"/>
  <c r="J3080" i="1"/>
  <c r="I3080" i="1"/>
  <c r="H3080" i="1"/>
  <c r="G3080" i="1"/>
  <c r="F3080" i="1"/>
  <c r="E3080" i="1"/>
  <c r="D3080" i="1"/>
  <c r="B3080" i="1"/>
  <c r="L3080" i="1" s="1"/>
  <c r="A3080" i="1"/>
  <c r="M3079" i="1"/>
  <c r="L3079" i="1"/>
  <c r="K3079" i="1"/>
  <c r="J3079" i="1"/>
  <c r="I3079" i="1"/>
  <c r="H3079" i="1"/>
  <c r="G3079" i="1"/>
  <c r="F3079" i="1"/>
  <c r="E3079" i="1"/>
  <c r="D3079" i="1"/>
  <c r="B3079" i="1"/>
  <c r="A3079" i="1"/>
  <c r="M3078" i="1"/>
  <c r="L3078" i="1"/>
  <c r="K3078" i="1"/>
  <c r="J3078" i="1"/>
  <c r="I3078" i="1"/>
  <c r="H3078" i="1"/>
  <c r="G3078" i="1"/>
  <c r="F3078" i="1"/>
  <c r="E3078" i="1"/>
  <c r="D3078" i="1"/>
  <c r="B3078" i="1"/>
  <c r="A3078" i="1"/>
  <c r="M3077" i="1"/>
  <c r="K3077" i="1"/>
  <c r="J3077" i="1"/>
  <c r="I3077" i="1"/>
  <c r="H3077" i="1"/>
  <c r="G3077" i="1"/>
  <c r="F3077" i="1"/>
  <c r="E3077" i="1"/>
  <c r="D3077" i="1"/>
  <c r="B3077" i="1"/>
  <c r="L3077" i="1" s="1"/>
  <c r="A3077" i="1"/>
  <c r="M3076" i="1"/>
  <c r="L3076" i="1"/>
  <c r="K3076" i="1"/>
  <c r="J3076" i="1"/>
  <c r="I3076" i="1"/>
  <c r="H3076" i="1"/>
  <c r="G3076" i="1"/>
  <c r="F3076" i="1"/>
  <c r="E3076" i="1"/>
  <c r="D3076" i="1"/>
  <c r="B3076" i="1"/>
  <c r="A3076" i="1"/>
  <c r="M3075" i="1"/>
  <c r="L3075" i="1"/>
  <c r="K3075" i="1"/>
  <c r="J3075" i="1"/>
  <c r="I3075" i="1"/>
  <c r="H3075" i="1"/>
  <c r="G3075" i="1"/>
  <c r="F3075" i="1"/>
  <c r="E3075" i="1"/>
  <c r="D3075" i="1"/>
  <c r="B3075" i="1"/>
  <c r="A3075" i="1"/>
  <c r="M3074" i="1"/>
  <c r="L3074" i="1"/>
  <c r="K3074" i="1"/>
  <c r="J3074" i="1"/>
  <c r="I3074" i="1"/>
  <c r="H3074" i="1"/>
  <c r="G3074" i="1"/>
  <c r="F3074" i="1"/>
  <c r="E3074" i="1"/>
  <c r="D3074" i="1"/>
  <c r="B3074" i="1"/>
  <c r="A3074" i="1"/>
  <c r="M3073" i="1"/>
  <c r="K3073" i="1"/>
  <c r="J3073" i="1"/>
  <c r="I3073" i="1"/>
  <c r="H3073" i="1"/>
  <c r="G3073" i="1"/>
  <c r="F3073" i="1"/>
  <c r="E3073" i="1"/>
  <c r="D3073" i="1"/>
  <c r="B3073" i="1"/>
  <c r="A3073" i="1"/>
  <c r="M3072" i="1"/>
  <c r="K3072" i="1"/>
  <c r="J3072" i="1"/>
  <c r="I3072" i="1"/>
  <c r="H3072" i="1"/>
  <c r="G3072" i="1"/>
  <c r="F3072" i="1"/>
  <c r="E3072" i="1"/>
  <c r="D3072" i="1"/>
  <c r="B3072" i="1"/>
  <c r="A3072" i="1"/>
  <c r="M3071" i="1"/>
  <c r="K3071" i="1"/>
  <c r="J3071" i="1"/>
  <c r="I3071" i="1"/>
  <c r="H3071" i="1"/>
  <c r="G3071" i="1"/>
  <c r="F3071" i="1"/>
  <c r="E3071" i="1"/>
  <c r="D3071" i="1"/>
  <c r="B3071" i="1"/>
  <c r="A3071" i="1"/>
  <c r="M3070" i="1"/>
  <c r="K3070" i="1"/>
  <c r="J3070" i="1"/>
  <c r="I3070" i="1"/>
  <c r="H3070" i="1"/>
  <c r="G3070" i="1"/>
  <c r="F3070" i="1"/>
  <c r="E3070" i="1"/>
  <c r="D3070" i="1"/>
  <c r="B3070" i="1"/>
  <c r="A3070" i="1"/>
  <c r="M3069" i="1"/>
  <c r="K3069" i="1"/>
  <c r="J3069" i="1"/>
  <c r="I3069" i="1"/>
  <c r="H3069" i="1"/>
  <c r="G3069" i="1"/>
  <c r="F3069" i="1"/>
  <c r="E3069" i="1"/>
  <c r="D3069" i="1"/>
  <c r="B3069" i="1"/>
  <c r="A3069" i="1"/>
  <c r="M3068" i="1"/>
  <c r="K3068" i="1"/>
  <c r="J3068" i="1"/>
  <c r="I3068" i="1"/>
  <c r="H3068" i="1"/>
  <c r="G3068" i="1"/>
  <c r="F3068" i="1"/>
  <c r="E3068" i="1"/>
  <c r="D3068" i="1"/>
  <c r="B3068" i="1"/>
  <c r="A3068" i="1"/>
  <c r="M3067" i="1"/>
  <c r="K3067" i="1"/>
  <c r="J3067" i="1"/>
  <c r="I3067" i="1"/>
  <c r="H3067" i="1"/>
  <c r="G3067" i="1"/>
  <c r="F3067" i="1"/>
  <c r="E3067" i="1"/>
  <c r="D3067" i="1"/>
  <c r="B3067" i="1"/>
  <c r="A3067" i="1"/>
  <c r="M3066" i="1"/>
  <c r="K3066" i="1"/>
  <c r="J3066" i="1"/>
  <c r="I3066" i="1"/>
  <c r="H3066" i="1"/>
  <c r="G3066" i="1"/>
  <c r="F3066" i="1"/>
  <c r="E3066" i="1"/>
  <c r="D3066" i="1"/>
  <c r="B3066" i="1"/>
  <c r="A3066" i="1"/>
  <c r="M3065" i="1"/>
  <c r="K3065" i="1"/>
  <c r="J3065" i="1"/>
  <c r="I3065" i="1"/>
  <c r="H3065" i="1"/>
  <c r="G3065" i="1"/>
  <c r="F3065" i="1"/>
  <c r="E3065" i="1"/>
  <c r="D3065" i="1"/>
  <c r="B3065" i="1"/>
  <c r="A3065" i="1"/>
  <c r="M3064" i="1"/>
  <c r="K3064" i="1"/>
  <c r="J3064" i="1"/>
  <c r="I3064" i="1"/>
  <c r="H3064" i="1"/>
  <c r="G3064" i="1"/>
  <c r="F3064" i="1"/>
  <c r="E3064" i="1"/>
  <c r="D3064" i="1"/>
  <c r="B3064" i="1"/>
  <c r="A3064" i="1"/>
  <c r="M3063" i="1"/>
  <c r="K3063" i="1"/>
  <c r="J3063" i="1"/>
  <c r="I3063" i="1"/>
  <c r="H3063" i="1"/>
  <c r="G3063" i="1"/>
  <c r="F3063" i="1"/>
  <c r="E3063" i="1"/>
  <c r="D3063" i="1"/>
  <c r="B3063" i="1"/>
  <c r="A3063" i="1"/>
  <c r="M3062" i="1"/>
  <c r="K3062" i="1"/>
  <c r="J3062" i="1"/>
  <c r="I3062" i="1"/>
  <c r="H3062" i="1"/>
  <c r="G3062" i="1"/>
  <c r="F3062" i="1"/>
  <c r="E3062" i="1"/>
  <c r="D3062" i="1"/>
  <c r="B3062" i="1"/>
  <c r="A3062" i="1"/>
  <c r="M3061" i="1"/>
  <c r="K3061" i="1"/>
  <c r="J3061" i="1"/>
  <c r="I3061" i="1"/>
  <c r="H3061" i="1"/>
  <c r="G3061" i="1"/>
  <c r="F3061" i="1"/>
  <c r="E3061" i="1"/>
  <c r="D3061" i="1"/>
  <c r="B3061" i="1"/>
  <c r="A3061" i="1"/>
  <c r="M3060" i="1"/>
  <c r="K3060" i="1"/>
  <c r="J3060" i="1"/>
  <c r="I3060" i="1"/>
  <c r="H3060" i="1"/>
  <c r="G3060" i="1"/>
  <c r="F3060" i="1"/>
  <c r="E3060" i="1"/>
  <c r="D3060" i="1"/>
  <c r="B3060" i="1"/>
  <c r="A3060" i="1"/>
  <c r="M3059" i="1"/>
  <c r="K3059" i="1"/>
  <c r="J3059" i="1"/>
  <c r="I3059" i="1"/>
  <c r="H3059" i="1"/>
  <c r="G3059" i="1"/>
  <c r="F3059" i="1"/>
  <c r="E3059" i="1"/>
  <c r="D3059" i="1"/>
  <c r="B3059" i="1"/>
  <c r="A3059" i="1"/>
  <c r="M3058" i="1"/>
  <c r="K3058" i="1"/>
  <c r="J3058" i="1"/>
  <c r="I3058" i="1"/>
  <c r="H3058" i="1"/>
  <c r="G3058" i="1"/>
  <c r="F3058" i="1"/>
  <c r="E3058" i="1"/>
  <c r="D3058" i="1"/>
  <c r="B3058" i="1"/>
  <c r="A3058" i="1"/>
  <c r="M3057" i="1"/>
  <c r="K3057" i="1"/>
  <c r="J3057" i="1"/>
  <c r="I3057" i="1"/>
  <c r="H3057" i="1"/>
  <c r="G3057" i="1"/>
  <c r="F3057" i="1"/>
  <c r="E3057" i="1"/>
  <c r="D3057" i="1"/>
  <c r="B3057" i="1"/>
  <c r="A3057" i="1"/>
  <c r="M3056" i="1"/>
  <c r="K3056" i="1"/>
  <c r="J3056" i="1"/>
  <c r="I3056" i="1"/>
  <c r="H3056" i="1"/>
  <c r="G3056" i="1"/>
  <c r="F3056" i="1"/>
  <c r="E3056" i="1"/>
  <c r="D3056" i="1"/>
  <c r="B3056" i="1"/>
  <c r="A3056" i="1"/>
  <c r="M3055" i="1"/>
  <c r="K3055" i="1"/>
  <c r="J3055" i="1"/>
  <c r="I3055" i="1"/>
  <c r="H3055" i="1"/>
  <c r="G3055" i="1"/>
  <c r="F3055" i="1"/>
  <c r="E3055" i="1"/>
  <c r="D3055" i="1"/>
  <c r="B3055" i="1"/>
  <c r="A3055" i="1"/>
  <c r="M3054" i="1"/>
  <c r="L3054" i="1"/>
  <c r="L3055" i="1" s="1"/>
  <c r="L3056" i="1" s="1"/>
  <c r="L3057" i="1" s="1"/>
  <c r="L3058" i="1" s="1"/>
  <c r="L3059" i="1" s="1"/>
  <c r="L3060" i="1" s="1"/>
  <c r="L3061" i="1" s="1"/>
  <c r="L3062" i="1" s="1"/>
  <c r="L3063" i="1" s="1"/>
  <c r="L3064" i="1" s="1"/>
  <c r="L3065" i="1" s="1"/>
  <c r="L3066" i="1" s="1"/>
  <c r="L3067" i="1" s="1"/>
  <c r="L3068" i="1" s="1"/>
  <c r="L3069" i="1" s="1"/>
  <c r="L3070" i="1" s="1"/>
  <c r="L3071" i="1" s="1"/>
  <c r="L3072" i="1" s="1"/>
  <c r="L3073" i="1" s="1"/>
  <c r="K3054" i="1"/>
  <c r="J3054" i="1"/>
  <c r="I3054" i="1"/>
  <c r="H3054" i="1"/>
  <c r="G3054" i="1"/>
  <c r="F3054" i="1"/>
  <c r="E3054" i="1"/>
  <c r="D3054" i="1"/>
  <c r="B3054" i="1"/>
  <c r="A3054" i="1"/>
  <c r="M3053" i="1"/>
  <c r="K3053" i="1"/>
  <c r="J3053" i="1"/>
  <c r="I3053" i="1"/>
  <c r="H3053" i="1"/>
  <c r="G3053" i="1"/>
  <c r="F3053" i="1"/>
  <c r="E3053" i="1"/>
  <c r="D3053" i="1"/>
  <c r="B3053" i="1"/>
  <c r="A3053" i="1"/>
  <c r="M3052" i="1"/>
  <c r="K3052" i="1"/>
  <c r="J3052" i="1"/>
  <c r="I3052" i="1"/>
  <c r="H3052" i="1"/>
  <c r="G3052" i="1"/>
  <c r="F3052" i="1"/>
  <c r="E3052" i="1"/>
  <c r="D3052" i="1"/>
  <c r="B3052" i="1"/>
  <c r="A3052" i="1"/>
  <c r="M3051" i="1"/>
  <c r="L3051" i="1"/>
  <c r="L3052" i="1" s="1"/>
  <c r="L3053" i="1" s="1"/>
  <c r="K3051" i="1"/>
  <c r="J3051" i="1"/>
  <c r="I3051" i="1"/>
  <c r="H3051" i="1"/>
  <c r="G3051" i="1"/>
  <c r="F3051" i="1"/>
  <c r="E3051" i="1"/>
  <c r="D3051" i="1"/>
  <c r="B3051" i="1"/>
  <c r="A3051" i="1"/>
  <c r="M3050" i="1"/>
  <c r="L3050" i="1"/>
  <c r="K3050" i="1"/>
  <c r="J3050" i="1"/>
  <c r="I3050" i="1"/>
  <c r="H3050" i="1"/>
  <c r="G3050" i="1"/>
  <c r="F3050" i="1"/>
  <c r="E3050" i="1"/>
  <c r="D3050" i="1"/>
  <c r="B3050" i="1"/>
  <c r="A3050" i="1"/>
  <c r="M3049" i="1"/>
  <c r="K3049" i="1"/>
  <c r="J3049" i="1"/>
  <c r="I3049" i="1"/>
  <c r="H3049" i="1"/>
  <c r="G3049" i="1"/>
  <c r="F3049" i="1"/>
  <c r="E3049" i="1"/>
  <c r="D3049" i="1"/>
  <c r="B3049" i="1"/>
  <c r="L3049" i="1" s="1"/>
  <c r="A3049" i="1"/>
  <c r="M3048" i="1"/>
  <c r="L3048" i="1"/>
  <c r="K3048" i="1"/>
  <c r="J3048" i="1"/>
  <c r="I3048" i="1"/>
  <c r="H3048" i="1"/>
  <c r="G3048" i="1"/>
  <c r="F3048" i="1"/>
  <c r="E3048" i="1"/>
  <c r="D3048" i="1"/>
  <c r="B3048" i="1"/>
  <c r="A3048" i="1"/>
  <c r="M3047" i="1"/>
  <c r="L3047" i="1"/>
  <c r="K3047" i="1"/>
  <c r="J3047" i="1"/>
  <c r="I3047" i="1"/>
  <c r="H3047" i="1"/>
  <c r="G3047" i="1"/>
  <c r="F3047" i="1"/>
  <c r="E3047" i="1"/>
  <c r="D3047" i="1"/>
  <c r="B3047" i="1"/>
  <c r="A3047" i="1"/>
  <c r="M3046" i="1"/>
  <c r="L3046" i="1"/>
  <c r="K3046" i="1"/>
  <c r="J3046" i="1"/>
  <c r="I3046" i="1"/>
  <c r="H3046" i="1"/>
  <c r="G3046" i="1"/>
  <c r="F3046" i="1"/>
  <c r="E3046" i="1"/>
  <c r="D3046" i="1"/>
  <c r="B3046" i="1"/>
  <c r="A3046" i="1"/>
  <c r="M3045" i="1"/>
  <c r="K3045" i="1"/>
  <c r="J3045" i="1"/>
  <c r="I3045" i="1"/>
  <c r="H3045" i="1"/>
  <c r="G3045" i="1"/>
  <c r="F3045" i="1"/>
  <c r="E3045" i="1"/>
  <c r="D3045" i="1"/>
  <c r="B3045" i="1"/>
  <c r="L3045" i="1" s="1"/>
  <c r="A3045" i="1"/>
  <c r="M3044" i="1"/>
  <c r="L3044" i="1"/>
  <c r="K3044" i="1"/>
  <c r="J3044" i="1"/>
  <c r="I3044" i="1"/>
  <c r="H3044" i="1"/>
  <c r="G3044" i="1"/>
  <c r="F3044" i="1"/>
  <c r="E3044" i="1"/>
  <c r="D3044" i="1"/>
  <c r="B3044" i="1"/>
  <c r="A3044" i="1"/>
  <c r="M3043" i="1"/>
  <c r="L3043" i="1"/>
  <c r="K3043" i="1"/>
  <c r="J3043" i="1"/>
  <c r="I3043" i="1"/>
  <c r="H3043" i="1"/>
  <c r="G3043" i="1"/>
  <c r="F3043" i="1"/>
  <c r="E3043" i="1"/>
  <c r="D3043" i="1"/>
  <c r="B3043" i="1"/>
  <c r="A3043" i="1"/>
  <c r="M3042" i="1"/>
  <c r="L3042" i="1"/>
  <c r="K3042" i="1"/>
  <c r="J3042" i="1"/>
  <c r="I3042" i="1"/>
  <c r="H3042" i="1"/>
  <c r="G3042" i="1"/>
  <c r="F3042" i="1"/>
  <c r="E3042" i="1"/>
  <c r="D3042" i="1"/>
  <c r="B3042" i="1"/>
  <c r="A3042" i="1"/>
  <c r="M3041" i="1"/>
  <c r="K3041" i="1"/>
  <c r="J3041" i="1"/>
  <c r="I3041" i="1"/>
  <c r="H3041" i="1"/>
  <c r="G3041" i="1"/>
  <c r="F3041" i="1"/>
  <c r="E3041" i="1"/>
  <c r="D3041" i="1"/>
  <c r="B3041" i="1"/>
  <c r="L3041" i="1" s="1"/>
  <c r="A3041" i="1"/>
  <c r="M3040" i="1"/>
  <c r="K3040" i="1"/>
  <c r="J3040" i="1"/>
  <c r="I3040" i="1"/>
  <c r="H3040" i="1"/>
  <c r="G3040" i="1"/>
  <c r="F3040" i="1"/>
  <c r="E3040" i="1"/>
  <c r="D3040" i="1"/>
  <c r="B3040" i="1"/>
  <c r="L3040" i="1" s="1"/>
  <c r="A3040" i="1"/>
  <c r="M3039" i="1"/>
  <c r="L3039" i="1"/>
  <c r="K3039" i="1"/>
  <c r="J3039" i="1"/>
  <c r="I3039" i="1"/>
  <c r="H3039" i="1"/>
  <c r="G3039" i="1"/>
  <c r="F3039" i="1"/>
  <c r="E3039" i="1"/>
  <c r="D3039" i="1"/>
  <c r="B3039" i="1"/>
  <c r="A3039" i="1"/>
  <c r="M3038" i="1"/>
  <c r="L3038" i="1"/>
  <c r="K3038" i="1"/>
  <c r="J3038" i="1"/>
  <c r="I3038" i="1"/>
  <c r="H3038" i="1"/>
  <c r="G3038" i="1"/>
  <c r="F3038" i="1"/>
  <c r="E3038" i="1"/>
  <c r="D3038" i="1"/>
  <c r="B3038" i="1"/>
  <c r="A3038" i="1"/>
  <c r="M3037" i="1"/>
  <c r="K3037" i="1"/>
  <c r="J3037" i="1"/>
  <c r="I3037" i="1"/>
  <c r="H3037" i="1"/>
  <c r="G3037" i="1"/>
  <c r="F3037" i="1"/>
  <c r="E3037" i="1"/>
  <c r="D3037" i="1"/>
  <c r="B3037" i="1"/>
  <c r="L3037" i="1" s="1"/>
  <c r="A3037" i="1"/>
  <c r="M3036" i="1"/>
  <c r="L3036" i="1"/>
  <c r="K3036" i="1"/>
  <c r="J3036" i="1"/>
  <c r="I3036" i="1"/>
  <c r="H3036" i="1"/>
  <c r="G3036" i="1"/>
  <c r="F3036" i="1"/>
  <c r="E3036" i="1"/>
  <c r="D3036" i="1"/>
  <c r="B3036" i="1"/>
  <c r="A3036" i="1"/>
  <c r="M3035" i="1"/>
  <c r="L3035" i="1"/>
  <c r="K3035" i="1"/>
  <c r="J3035" i="1"/>
  <c r="I3035" i="1"/>
  <c r="H3035" i="1"/>
  <c r="G3035" i="1"/>
  <c r="F3035" i="1"/>
  <c r="E3035" i="1"/>
  <c r="D3035" i="1"/>
  <c r="B3035" i="1"/>
  <c r="A3035" i="1"/>
  <c r="M3034" i="1"/>
  <c r="L3034" i="1"/>
  <c r="K3034" i="1"/>
  <c r="J3034" i="1"/>
  <c r="I3034" i="1"/>
  <c r="H3034" i="1"/>
  <c r="G3034" i="1"/>
  <c r="F3034" i="1"/>
  <c r="E3034" i="1"/>
  <c r="D3034" i="1"/>
  <c r="B3034" i="1"/>
  <c r="A3034" i="1"/>
  <c r="M3033" i="1"/>
  <c r="K3033" i="1"/>
  <c r="J3033" i="1"/>
  <c r="I3033" i="1"/>
  <c r="H3033" i="1"/>
  <c r="G3033" i="1"/>
  <c r="F3033" i="1"/>
  <c r="E3033" i="1"/>
  <c r="D3033" i="1"/>
  <c r="B3033" i="1"/>
  <c r="L3033" i="1" s="1"/>
  <c r="A3033" i="1"/>
  <c r="M3032" i="1"/>
  <c r="L3032" i="1"/>
  <c r="K3032" i="1"/>
  <c r="J3032" i="1"/>
  <c r="I3032" i="1"/>
  <c r="H3032" i="1"/>
  <c r="G3032" i="1"/>
  <c r="F3032" i="1"/>
  <c r="E3032" i="1"/>
  <c r="D3032" i="1"/>
  <c r="B3032" i="1"/>
  <c r="A3032" i="1"/>
  <c r="M3031" i="1"/>
  <c r="L3031" i="1"/>
  <c r="K3031" i="1"/>
  <c r="J3031" i="1"/>
  <c r="I3031" i="1"/>
  <c r="H3031" i="1"/>
  <c r="G3031" i="1"/>
  <c r="F3031" i="1"/>
  <c r="E3031" i="1"/>
  <c r="D3031" i="1"/>
  <c r="B3031" i="1"/>
  <c r="A3031" i="1"/>
  <c r="M3030" i="1"/>
  <c r="K3030" i="1"/>
  <c r="J3030" i="1"/>
  <c r="I3030" i="1"/>
  <c r="H3030" i="1"/>
  <c r="G3030" i="1"/>
  <c r="F3030" i="1"/>
  <c r="E3030" i="1"/>
  <c r="D3030" i="1"/>
  <c r="B3030" i="1"/>
  <c r="A3030" i="1"/>
  <c r="M3029" i="1"/>
  <c r="K3029" i="1"/>
  <c r="J3029" i="1"/>
  <c r="I3029" i="1"/>
  <c r="H3029" i="1"/>
  <c r="G3029" i="1"/>
  <c r="F3029" i="1"/>
  <c r="E3029" i="1"/>
  <c r="D3029" i="1"/>
  <c r="B3029" i="1"/>
  <c r="A3029" i="1"/>
  <c r="M3028" i="1"/>
  <c r="K3028" i="1"/>
  <c r="J3028" i="1"/>
  <c r="I3028" i="1"/>
  <c r="H3028" i="1"/>
  <c r="G3028" i="1"/>
  <c r="F3028" i="1"/>
  <c r="E3028" i="1"/>
  <c r="D3028" i="1"/>
  <c r="B3028" i="1"/>
  <c r="A3028" i="1"/>
  <c r="M3027" i="1"/>
  <c r="K3027" i="1"/>
  <c r="J3027" i="1"/>
  <c r="I3027" i="1"/>
  <c r="H3027" i="1"/>
  <c r="G3027" i="1"/>
  <c r="F3027" i="1"/>
  <c r="E3027" i="1"/>
  <c r="D3027" i="1"/>
  <c r="B3027" i="1"/>
  <c r="A3027" i="1"/>
  <c r="M3026" i="1"/>
  <c r="K3026" i="1"/>
  <c r="J3026" i="1"/>
  <c r="I3026" i="1"/>
  <c r="H3026" i="1"/>
  <c r="G3026" i="1"/>
  <c r="F3026" i="1"/>
  <c r="E3026" i="1"/>
  <c r="D3026" i="1"/>
  <c r="B3026" i="1"/>
  <c r="A3026" i="1"/>
  <c r="M3025" i="1"/>
  <c r="K3025" i="1"/>
  <c r="J3025" i="1"/>
  <c r="I3025" i="1"/>
  <c r="H3025" i="1"/>
  <c r="G3025" i="1"/>
  <c r="F3025" i="1"/>
  <c r="E3025" i="1"/>
  <c r="D3025" i="1"/>
  <c r="B3025" i="1"/>
  <c r="A3025" i="1"/>
  <c r="M3024" i="1"/>
  <c r="K3024" i="1"/>
  <c r="J3024" i="1"/>
  <c r="I3024" i="1"/>
  <c r="H3024" i="1"/>
  <c r="G3024" i="1"/>
  <c r="F3024" i="1"/>
  <c r="E3024" i="1"/>
  <c r="D3024" i="1"/>
  <c r="B3024" i="1"/>
  <c r="A3024" i="1"/>
  <c r="M3023" i="1"/>
  <c r="K3023" i="1"/>
  <c r="J3023" i="1"/>
  <c r="I3023" i="1"/>
  <c r="H3023" i="1"/>
  <c r="G3023" i="1"/>
  <c r="F3023" i="1"/>
  <c r="E3023" i="1"/>
  <c r="D3023" i="1"/>
  <c r="B3023" i="1"/>
  <c r="A3023" i="1"/>
  <c r="M3022" i="1"/>
  <c r="K3022" i="1"/>
  <c r="J3022" i="1"/>
  <c r="I3022" i="1"/>
  <c r="H3022" i="1"/>
  <c r="G3022" i="1"/>
  <c r="F3022" i="1"/>
  <c r="E3022" i="1"/>
  <c r="D3022" i="1"/>
  <c r="B3022" i="1"/>
  <c r="A3022" i="1"/>
  <c r="M3021" i="1"/>
  <c r="K3021" i="1"/>
  <c r="J3021" i="1"/>
  <c r="I3021" i="1"/>
  <c r="H3021" i="1"/>
  <c r="G3021" i="1"/>
  <c r="F3021" i="1"/>
  <c r="E3021" i="1"/>
  <c r="D3021" i="1"/>
  <c r="B3021" i="1"/>
  <c r="A3021" i="1"/>
  <c r="M3020" i="1"/>
  <c r="K3020" i="1"/>
  <c r="J3020" i="1"/>
  <c r="I3020" i="1"/>
  <c r="H3020" i="1"/>
  <c r="G3020" i="1"/>
  <c r="F3020" i="1"/>
  <c r="E3020" i="1"/>
  <c r="D3020" i="1"/>
  <c r="B3020" i="1"/>
  <c r="A3020" i="1"/>
  <c r="M3019" i="1"/>
  <c r="K3019" i="1"/>
  <c r="J3019" i="1"/>
  <c r="I3019" i="1"/>
  <c r="H3019" i="1"/>
  <c r="G3019" i="1"/>
  <c r="F3019" i="1"/>
  <c r="E3019" i="1"/>
  <c r="D3019" i="1"/>
  <c r="B3019" i="1"/>
  <c r="A3019" i="1"/>
  <c r="M3018" i="1"/>
  <c r="K3018" i="1"/>
  <c r="J3018" i="1"/>
  <c r="I3018" i="1"/>
  <c r="H3018" i="1"/>
  <c r="G3018" i="1"/>
  <c r="F3018" i="1"/>
  <c r="E3018" i="1"/>
  <c r="D3018" i="1"/>
  <c r="B3018" i="1"/>
  <c r="A3018" i="1"/>
  <c r="M3017" i="1"/>
  <c r="K3017" i="1"/>
  <c r="J3017" i="1"/>
  <c r="I3017" i="1"/>
  <c r="H3017" i="1"/>
  <c r="G3017" i="1"/>
  <c r="F3017" i="1"/>
  <c r="E3017" i="1"/>
  <c r="D3017" i="1"/>
  <c r="B3017" i="1"/>
  <c r="A3017" i="1"/>
  <c r="M3016" i="1"/>
  <c r="K3016" i="1"/>
  <c r="J3016" i="1"/>
  <c r="I3016" i="1"/>
  <c r="H3016" i="1"/>
  <c r="G3016" i="1"/>
  <c r="F3016" i="1"/>
  <c r="E3016" i="1"/>
  <c r="D3016" i="1"/>
  <c r="B3016" i="1"/>
  <c r="A3016" i="1"/>
  <c r="M3015" i="1"/>
  <c r="K3015" i="1"/>
  <c r="J3015" i="1"/>
  <c r="I3015" i="1"/>
  <c r="H3015" i="1"/>
  <c r="G3015" i="1"/>
  <c r="F3015" i="1"/>
  <c r="E3015" i="1"/>
  <c r="D3015" i="1"/>
  <c r="B3015" i="1"/>
  <c r="A3015" i="1"/>
  <c r="M3014" i="1"/>
  <c r="K3014" i="1"/>
  <c r="J3014" i="1"/>
  <c r="I3014" i="1"/>
  <c r="H3014" i="1"/>
  <c r="G3014" i="1"/>
  <c r="F3014" i="1"/>
  <c r="E3014" i="1"/>
  <c r="D3014" i="1"/>
  <c r="B3014" i="1"/>
  <c r="A3014" i="1"/>
  <c r="M3013" i="1"/>
  <c r="K3013" i="1"/>
  <c r="J3013" i="1"/>
  <c r="I3013" i="1"/>
  <c r="H3013" i="1"/>
  <c r="G3013" i="1"/>
  <c r="F3013" i="1"/>
  <c r="E3013" i="1"/>
  <c r="D3013" i="1"/>
  <c r="B3013" i="1"/>
  <c r="A3013" i="1"/>
  <c r="M3012" i="1"/>
  <c r="K3012" i="1"/>
  <c r="J3012" i="1"/>
  <c r="I3012" i="1"/>
  <c r="H3012" i="1"/>
  <c r="G3012" i="1"/>
  <c r="F3012" i="1"/>
  <c r="E3012" i="1"/>
  <c r="D3012" i="1"/>
  <c r="B3012" i="1"/>
  <c r="A3012" i="1"/>
  <c r="M3011" i="1"/>
  <c r="K3011" i="1"/>
  <c r="J3011" i="1"/>
  <c r="I3011" i="1"/>
  <c r="H3011" i="1"/>
  <c r="G3011" i="1"/>
  <c r="F3011" i="1"/>
  <c r="E3011" i="1"/>
  <c r="D3011" i="1"/>
  <c r="B3011" i="1"/>
  <c r="A3011" i="1"/>
  <c r="M3010" i="1"/>
  <c r="L3010" i="1"/>
  <c r="L3011" i="1" s="1"/>
  <c r="L3012" i="1" s="1"/>
  <c r="L3013" i="1" s="1"/>
  <c r="L3014" i="1" s="1"/>
  <c r="L3015" i="1" s="1"/>
  <c r="L3016" i="1" s="1"/>
  <c r="L3017" i="1" s="1"/>
  <c r="L3018" i="1" s="1"/>
  <c r="L3019" i="1" s="1"/>
  <c r="L3020" i="1" s="1"/>
  <c r="L3021" i="1" s="1"/>
  <c r="L3022" i="1" s="1"/>
  <c r="L3023" i="1" s="1"/>
  <c r="L3024" i="1" s="1"/>
  <c r="L3025" i="1" s="1"/>
  <c r="L3026" i="1" s="1"/>
  <c r="L3027" i="1" s="1"/>
  <c r="L3028" i="1" s="1"/>
  <c r="L3029" i="1" s="1"/>
  <c r="L3030" i="1" s="1"/>
  <c r="K3010" i="1"/>
  <c r="J3010" i="1"/>
  <c r="I3010" i="1"/>
  <c r="H3010" i="1"/>
  <c r="G3010" i="1"/>
  <c r="F3010" i="1"/>
  <c r="E3010" i="1"/>
  <c r="D3010" i="1"/>
  <c r="B3010" i="1"/>
  <c r="A3010" i="1"/>
  <c r="M3009" i="1"/>
  <c r="K3009" i="1"/>
  <c r="J3009" i="1"/>
  <c r="I3009" i="1"/>
  <c r="H3009" i="1"/>
  <c r="G3009" i="1"/>
  <c r="F3009" i="1"/>
  <c r="E3009" i="1"/>
  <c r="D3009" i="1"/>
  <c r="B3009" i="1"/>
  <c r="A3009" i="1"/>
  <c r="M3008" i="1"/>
  <c r="K3008" i="1"/>
  <c r="J3008" i="1"/>
  <c r="I3008" i="1"/>
  <c r="H3008" i="1"/>
  <c r="G3008" i="1"/>
  <c r="F3008" i="1"/>
  <c r="E3008" i="1"/>
  <c r="D3008" i="1"/>
  <c r="B3008" i="1"/>
  <c r="A3008" i="1"/>
  <c r="M3007" i="1"/>
  <c r="K3007" i="1"/>
  <c r="J3007" i="1"/>
  <c r="I3007" i="1"/>
  <c r="H3007" i="1"/>
  <c r="G3007" i="1"/>
  <c r="F3007" i="1"/>
  <c r="E3007" i="1"/>
  <c r="D3007" i="1"/>
  <c r="B3007" i="1"/>
  <c r="A3007" i="1"/>
  <c r="M3006" i="1"/>
  <c r="K3006" i="1"/>
  <c r="J3006" i="1"/>
  <c r="I3006" i="1"/>
  <c r="H3006" i="1"/>
  <c r="G3006" i="1"/>
  <c r="F3006" i="1"/>
  <c r="E3006" i="1"/>
  <c r="D3006" i="1"/>
  <c r="B3006" i="1"/>
  <c r="A3006" i="1"/>
  <c r="M3005" i="1"/>
  <c r="K3005" i="1"/>
  <c r="J3005" i="1"/>
  <c r="I3005" i="1"/>
  <c r="H3005" i="1"/>
  <c r="G3005" i="1"/>
  <c r="F3005" i="1"/>
  <c r="E3005" i="1"/>
  <c r="D3005" i="1"/>
  <c r="B3005" i="1"/>
  <c r="A3005" i="1"/>
  <c r="M3004" i="1"/>
  <c r="K3004" i="1"/>
  <c r="J3004" i="1"/>
  <c r="I3004" i="1"/>
  <c r="H3004" i="1"/>
  <c r="G3004" i="1"/>
  <c r="F3004" i="1"/>
  <c r="E3004" i="1"/>
  <c r="D3004" i="1"/>
  <c r="B3004" i="1"/>
  <c r="A3004" i="1"/>
  <c r="M3003" i="1"/>
  <c r="K3003" i="1"/>
  <c r="J3003" i="1"/>
  <c r="I3003" i="1"/>
  <c r="H3003" i="1"/>
  <c r="G3003" i="1"/>
  <c r="F3003" i="1"/>
  <c r="E3003" i="1"/>
  <c r="D3003" i="1"/>
  <c r="B3003" i="1"/>
  <c r="A3003" i="1"/>
  <c r="M3002" i="1"/>
  <c r="K3002" i="1"/>
  <c r="J3002" i="1"/>
  <c r="I3002" i="1"/>
  <c r="H3002" i="1"/>
  <c r="G3002" i="1"/>
  <c r="F3002" i="1"/>
  <c r="E3002" i="1"/>
  <c r="D3002" i="1"/>
  <c r="B3002" i="1"/>
  <c r="A3002" i="1"/>
  <c r="M3001" i="1"/>
  <c r="K3001" i="1"/>
  <c r="J3001" i="1"/>
  <c r="I3001" i="1"/>
  <c r="H3001" i="1"/>
  <c r="G3001" i="1"/>
  <c r="F3001" i="1"/>
  <c r="E3001" i="1"/>
  <c r="D3001" i="1"/>
  <c r="B3001" i="1"/>
  <c r="A3001" i="1"/>
  <c r="M3000" i="1"/>
  <c r="K3000" i="1"/>
  <c r="J3000" i="1"/>
  <c r="I3000" i="1"/>
  <c r="H3000" i="1"/>
  <c r="G3000" i="1"/>
  <c r="F3000" i="1"/>
  <c r="E3000" i="1"/>
  <c r="D3000" i="1"/>
  <c r="B3000" i="1"/>
  <c r="A3000" i="1"/>
  <c r="M2999" i="1"/>
  <c r="K2999" i="1"/>
  <c r="J2999" i="1"/>
  <c r="I2999" i="1"/>
  <c r="H2999" i="1"/>
  <c r="G2999" i="1"/>
  <c r="F2999" i="1"/>
  <c r="E2999" i="1"/>
  <c r="D2999" i="1"/>
  <c r="B2999" i="1"/>
  <c r="A2999" i="1"/>
  <c r="M2998" i="1"/>
  <c r="K2998" i="1"/>
  <c r="J2998" i="1"/>
  <c r="I2998" i="1"/>
  <c r="H2998" i="1"/>
  <c r="G2998" i="1"/>
  <c r="F2998" i="1"/>
  <c r="E2998" i="1"/>
  <c r="D2998" i="1"/>
  <c r="B2998" i="1"/>
  <c r="A2998" i="1"/>
  <c r="M2997" i="1"/>
  <c r="K2997" i="1"/>
  <c r="J2997" i="1"/>
  <c r="I2997" i="1"/>
  <c r="H2997" i="1"/>
  <c r="G2997" i="1"/>
  <c r="F2997" i="1"/>
  <c r="E2997" i="1"/>
  <c r="D2997" i="1"/>
  <c r="B2997" i="1"/>
  <c r="A2997" i="1"/>
  <c r="M2996" i="1"/>
  <c r="K2996" i="1"/>
  <c r="J2996" i="1"/>
  <c r="I2996" i="1"/>
  <c r="H2996" i="1"/>
  <c r="G2996" i="1"/>
  <c r="F2996" i="1"/>
  <c r="E2996" i="1"/>
  <c r="D2996" i="1"/>
  <c r="B2996" i="1"/>
  <c r="A2996" i="1"/>
  <c r="M2995" i="1"/>
  <c r="K2995" i="1"/>
  <c r="J2995" i="1"/>
  <c r="I2995" i="1"/>
  <c r="H2995" i="1"/>
  <c r="G2995" i="1"/>
  <c r="F2995" i="1"/>
  <c r="E2995" i="1"/>
  <c r="D2995" i="1"/>
  <c r="B2995" i="1"/>
  <c r="A2995" i="1"/>
  <c r="M2994" i="1"/>
  <c r="K2994" i="1"/>
  <c r="J2994" i="1"/>
  <c r="I2994" i="1"/>
  <c r="H2994" i="1"/>
  <c r="G2994" i="1"/>
  <c r="F2994" i="1"/>
  <c r="E2994" i="1"/>
  <c r="D2994" i="1"/>
  <c r="B2994" i="1"/>
  <c r="A2994" i="1"/>
  <c r="M2993" i="1"/>
  <c r="K2993" i="1"/>
  <c r="J2993" i="1"/>
  <c r="I2993" i="1"/>
  <c r="H2993" i="1"/>
  <c r="G2993" i="1"/>
  <c r="F2993" i="1"/>
  <c r="E2993" i="1"/>
  <c r="D2993" i="1"/>
  <c r="B2993" i="1"/>
  <c r="A2993" i="1"/>
  <c r="M2992" i="1"/>
  <c r="K2992" i="1"/>
  <c r="J2992" i="1"/>
  <c r="I2992" i="1"/>
  <c r="H2992" i="1"/>
  <c r="G2992" i="1"/>
  <c r="F2992" i="1"/>
  <c r="E2992" i="1"/>
  <c r="D2992" i="1"/>
  <c r="B2992" i="1"/>
  <c r="A2992" i="1"/>
  <c r="M2991" i="1"/>
  <c r="K2991" i="1"/>
  <c r="J2991" i="1"/>
  <c r="I2991" i="1"/>
  <c r="H2991" i="1"/>
  <c r="G2991" i="1"/>
  <c r="F2991" i="1"/>
  <c r="E2991" i="1"/>
  <c r="D2991" i="1"/>
  <c r="B2991" i="1"/>
  <c r="A2991" i="1"/>
  <c r="M2990" i="1"/>
  <c r="K2990" i="1"/>
  <c r="J2990" i="1"/>
  <c r="I2990" i="1"/>
  <c r="H2990" i="1"/>
  <c r="G2990" i="1"/>
  <c r="F2990" i="1"/>
  <c r="E2990" i="1"/>
  <c r="D2990" i="1"/>
  <c r="B2990" i="1"/>
  <c r="A2990" i="1"/>
  <c r="M2989" i="1"/>
  <c r="K2989" i="1"/>
  <c r="J2989" i="1"/>
  <c r="I2989" i="1"/>
  <c r="H2989" i="1"/>
  <c r="G2989" i="1"/>
  <c r="F2989" i="1"/>
  <c r="E2989" i="1"/>
  <c r="D2989" i="1"/>
  <c r="B2989" i="1"/>
  <c r="A2989" i="1"/>
  <c r="M2988" i="1"/>
  <c r="K2988" i="1"/>
  <c r="J2988" i="1"/>
  <c r="I2988" i="1"/>
  <c r="H2988" i="1"/>
  <c r="G2988" i="1"/>
  <c r="F2988" i="1"/>
  <c r="E2988" i="1"/>
  <c r="D2988" i="1"/>
  <c r="B2988" i="1"/>
  <c r="A2988" i="1"/>
  <c r="M2987" i="1"/>
  <c r="K2987" i="1"/>
  <c r="J2987" i="1"/>
  <c r="I2987" i="1"/>
  <c r="H2987" i="1"/>
  <c r="G2987" i="1"/>
  <c r="F2987" i="1"/>
  <c r="E2987" i="1"/>
  <c r="D2987" i="1"/>
  <c r="B2987" i="1"/>
  <c r="A2987" i="1"/>
  <c r="M2986" i="1"/>
  <c r="K2986" i="1"/>
  <c r="J2986" i="1"/>
  <c r="I2986" i="1"/>
  <c r="H2986" i="1"/>
  <c r="G2986" i="1"/>
  <c r="F2986" i="1"/>
  <c r="E2986" i="1"/>
  <c r="D2986" i="1"/>
  <c r="B2986" i="1"/>
  <c r="A2986" i="1"/>
  <c r="M2985" i="1"/>
  <c r="K2985" i="1"/>
  <c r="J2985" i="1"/>
  <c r="I2985" i="1"/>
  <c r="H2985" i="1"/>
  <c r="G2985" i="1"/>
  <c r="F2985" i="1"/>
  <c r="E2985" i="1"/>
  <c r="D2985" i="1"/>
  <c r="B2985" i="1"/>
  <c r="L2985" i="1" s="1"/>
  <c r="L2986" i="1" s="1"/>
  <c r="L2987" i="1" s="1"/>
  <c r="L2988" i="1" s="1"/>
  <c r="L2989" i="1" s="1"/>
  <c r="L2990" i="1" s="1"/>
  <c r="L2991" i="1" s="1"/>
  <c r="L2992" i="1" s="1"/>
  <c r="L2993" i="1" s="1"/>
  <c r="L2994" i="1" s="1"/>
  <c r="L2995" i="1" s="1"/>
  <c r="L2996" i="1" s="1"/>
  <c r="L2997" i="1" s="1"/>
  <c r="L2998" i="1" s="1"/>
  <c r="L2999" i="1" s="1"/>
  <c r="L3000" i="1" s="1"/>
  <c r="L3001" i="1" s="1"/>
  <c r="L3002" i="1" s="1"/>
  <c r="L3003" i="1" s="1"/>
  <c r="L3004" i="1" s="1"/>
  <c r="L3005" i="1" s="1"/>
  <c r="L3006" i="1" s="1"/>
  <c r="L3007" i="1" s="1"/>
  <c r="L3008" i="1" s="1"/>
  <c r="L3009" i="1" s="1"/>
  <c r="A2985" i="1"/>
  <c r="M2984" i="1"/>
  <c r="L2984" i="1"/>
  <c r="K2984" i="1"/>
  <c r="J2984" i="1"/>
  <c r="I2984" i="1"/>
  <c r="H2984" i="1"/>
  <c r="G2984" i="1"/>
  <c r="F2984" i="1"/>
  <c r="E2984" i="1"/>
  <c r="D2984" i="1"/>
  <c r="B2984" i="1"/>
  <c r="A2984" i="1"/>
  <c r="M2983" i="1"/>
  <c r="L2983" i="1"/>
  <c r="K2983" i="1"/>
  <c r="J2983" i="1"/>
  <c r="I2983" i="1"/>
  <c r="H2983" i="1"/>
  <c r="G2983" i="1"/>
  <c r="F2983" i="1"/>
  <c r="E2983" i="1"/>
  <c r="D2983" i="1"/>
  <c r="B2983" i="1"/>
  <c r="A2983" i="1"/>
  <c r="M2982" i="1"/>
  <c r="L2982" i="1"/>
  <c r="K2982" i="1"/>
  <c r="J2982" i="1"/>
  <c r="I2982" i="1"/>
  <c r="H2982" i="1"/>
  <c r="G2982" i="1"/>
  <c r="F2982" i="1"/>
  <c r="E2982" i="1"/>
  <c r="D2982" i="1"/>
  <c r="B2982" i="1"/>
  <c r="A2982" i="1"/>
  <c r="M2981" i="1"/>
  <c r="K2981" i="1"/>
  <c r="J2981" i="1"/>
  <c r="I2981" i="1"/>
  <c r="H2981" i="1"/>
  <c r="G2981" i="1"/>
  <c r="F2981" i="1"/>
  <c r="E2981" i="1"/>
  <c r="D2981" i="1"/>
  <c r="B2981" i="1"/>
  <c r="L2981" i="1" s="1"/>
  <c r="A2981" i="1"/>
  <c r="M2980" i="1"/>
  <c r="L2980" i="1"/>
  <c r="K2980" i="1"/>
  <c r="J2980" i="1"/>
  <c r="I2980" i="1"/>
  <c r="H2980" i="1"/>
  <c r="G2980" i="1"/>
  <c r="F2980" i="1"/>
  <c r="E2980" i="1"/>
  <c r="D2980" i="1"/>
  <c r="B2980" i="1"/>
  <c r="A2980" i="1"/>
  <c r="M2979" i="1"/>
  <c r="L2979" i="1"/>
  <c r="K2979" i="1"/>
  <c r="J2979" i="1"/>
  <c r="I2979" i="1"/>
  <c r="H2979" i="1"/>
  <c r="G2979" i="1"/>
  <c r="F2979" i="1"/>
  <c r="E2979" i="1"/>
  <c r="D2979" i="1"/>
  <c r="B2979" i="1"/>
  <c r="A2979" i="1"/>
  <c r="M2978" i="1"/>
  <c r="L2978" i="1"/>
  <c r="K2978" i="1"/>
  <c r="J2978" i="1"/>
  <c r="I2978" i="1"/>
  <c r="H2978" i="1"/>
  <c r="G2978" i="1"/>
  <c r="F2978" i="1"/>
  <c r="E2978" i="1"/>
  <c r="D2978" i="1"/>
  <c r="B2978" i="1"/>
  <c r="A2978" i="1"/>
  <c r="M2977" i="1"/>
  <c r="K2977" i="1"/>
  <c r="J2977" i="1"/>
  <c r="I2977" i="1"/>
  <c r="H2977" i="1"/>
  <c r="G2977" i="1"/>
  <c r="F2977" i="1"/>
  <c r="E2977" i="1"/>
  <c r="D2977" i="1"/>
  <c r="B2977" i="1"/>
  <c r="L2977" i="1" s="1"/>
  <c r="A2977" i="1"/>
  <c r="M2976" i="1"/>
  <c r="K2976" i="1"/>
  <c r="J2976" i="1"/>
  <c r="I2976" i="1"/>
  <c r="H2976" i="1"/>
  <c r="G2976" i="1"/>
  <c r="F2976" i="1"/>
  <c r="E2976" i="1"/>
  <c r="D2976" i="1"/>
  <c r="B2976" i="1"/>
  <c r="L2976" i="1" s="1"/>
  <c r="A2976" i="1"/>
  <c r="M2975" i="1"/>
  <c r="L2975" i="1"/>
  <c r="K2975" i="1"/>
  <c r="J2975" i="1"/>
  <c r="I2975" i="1"/>
  <c r="H2975" i="1"/>
  <c r="G2975" i="1"/>
  <c r="F2975" i="1"/>
  <c r="E2975" i="1"/>
  <c r="D2975" i="1"/>
  <c r="B2975" i="1"/>
  <c r="A2975" i="1"/>
  <c r="M2974" i="1"/>
  <c r="L2974" i="1"/>
  <c r="K2974" i="1"/>
  <c r="J2974" i="1"/>
  <c r="I2974" i="1"/>
  <c r="H2974" i="1"/>
  <c r="G2974" i="1"/>
  <c r="F2974" i="1"/>
  <c r="E2974" i="1"/>
  <c r="D2974" i="1"/>
  <c r="B2974" i="1"/>
  <c r="A2974" i="1"/>
  <c r="M2973" i="1"/>
  <c r="K2973" i="1"/>
  <c r="J2973" i="1"/>
  <c r="I2973" i="1"/>
  <c r="H2973" i="1"/>
  <c r="G2973" i="1"/>
  <c r="F2973" i="1"/>
  <c r="E2973" i="1"/>
  <c r="D2973" i="1"/>
  <c r="B2973" i="1"/>
  <c r="L2973" i="1" s="1"/>
  <c r="A2973" i="1"/>
  <c r="M2972" i="1"/>
  <c r="L2972" i="1"/>
  <c r="K2972" i="1"/>
  <c r="J2972" i="1"/>
  <c r="I2972" i="1"/>
  <c r="H2972" i="1"/>
  <c r="G2972" i="1"/>
  <c r="F2972" i="1"/>
  <c r="E2972" i="1"/>
  <c r="D2972" i="1"/>
  <c r="B2972" i="1"/>
  <c r="A2972" i="1"/>
  <c r="M2971" i="1"/>
  <c r="L2971" i="1"/>
  <c r="K2971" i="1"/>
  <c r="J2971" i="1"/>
  <c r="I2971" i="1"/>
  <c r="H2971" i="1"/>
  <c r="G2971" i="1"/>
  <c r="F2971" i="1"/>
  <c r="E2971" i="1"/>
  <c r="D2971" i="1"/>
  <c r="B2971" i="1"/>
  <c r="A2971" i="1"/>
  <c r="M2970" i="1"/>
  <c r="L2970" i="1"/>
  <c r="K2970" i="1"/>
  <c r="J2970" i="1"/>
  <c r="I2970" i="1"/>
  <c r="H2970" i="1"/>
  <c r="G2970" i="1"/>
  <c r="F2970" i="1"/>
  <c r="E2970" i="1"/>
  <c r="D2970" i="1"/>
  <c r="B2970" i="1"/>
  <c r="A2970" i="1"/>
  <c r="M2969" i="1"/>
  <c r="K2969" i="1"/>
  <c r="J2969" i="1"/>
  <c r="I2969" i="1"/>
  <c r="H2969" i="1"/>
  <c r="G2969" i="1"/>
  <c r="F2969" i="1"/>
  <c r="E2969" i="1"/>
  <c r="D2969" i="1"/>
  <c r="B2969" i="1"/>
  <c r="L2969" i="1" s="1"/>
  <c r="A2969" i="1"/>
  <c r="M2968" i="1"/>
  <c r="L2968" i="1"/>
  <c r="K2968" i="1"/>
  <c r="J2968" i="1"/>
  <c r="I2968" i="1"/>
  <c r="H2968" i="1"/>
  <c r="G2968" i="1"/>
  <c r="F2968" i="1"/>
  <c r="E2968" i="1"/>
  <c r="D2968" i="1"/>
  <c r="B2968" i="1"/>
  <c r="A2968" i="1"/>
  <c r="M2967" i="1"/>
  <c r="L2967" i="1"/>
  <c r="K2967" i="1"/>
  <c r="J2967" i="1"/>
  <c r="I2967" i="1"/>
  <c r="H2967" i="1"/>
  <c r="G2967" i="1"/>
  <c r="F2967" i="1"/>
  <c r="E2967" i="1"/>
  <c r="D2967" i="1"/>
  <c r="B2967" i="1"/>
  <c r="A2967" i="1"/>
  <c r="M2966" i="1"/>
  <c r="K2966" i="1"/>
  <c r="J2966" i="1"/>
  <c r="I2966" i="1"/>
  <c r="H2966" i="1"/>
  <c r="G2966" i="1"/>
  <c r="F2966" i="1"/>
  <c r="E2966" i="1"/>
  <c r="D2966" i="1"/>
  <c r="B2966" i="1"/>
  <c r="A2966" i="1"/>
  <c r="M2965" i="1"/>
  <c r="K2965" i="1"/>
  <c r="J2965" i="1"/>
  <c r="I2965" i="1"/>
  <c r="H2965" i="1"/>
  <c r="G2965" i="1"/>
  <c r="F2965" i="1"/>
  <c r="E2965" i="1"/>
  <c r="D2965" i="1"/>
  <c r="B2965" i="1"/>
  <c r="A2965" i="1"/>
  <c r="M2964" i="1"/>
  <c r="K2964" i="1"/>
  <c r="J2964" i="1"/>
  <c r="I2964" i="1"/>
  <c r="H2964" i="1"/>
  <c r="G2964" i="1"/>
  <c r="F2964" i="1"/>
  <c r="E2964" i="1"/>
  <c r="D2964" i="1"/>
  <c r="B2964" i="1"/>
  <c r="A2964" i="1"/>
  <c r="M2963" i="1"/>
  <c r="K2963" i="1"/>
  <c r="J2963" i="1"/>
  <c r="I2963" i="1"/>
  <c r="H2963" i="1"/>
  <c r="G2963" i="1"/>
  <c r="F2963" i="1"/>
  <c r="E2963" i="1"/>
  <c r="D2963" i="1"/>
  <c r="B2963" i="1"/>
  <c r="A2963" i="1"/>
  <c r="M2962" i="1"/>
  <c r="K2962" i="1"/>
  <c r="J2962" i="1"/>
  <c r="I2962" i="1"/>
  <c r="H2962" i="1"/>
  <c r="G2962" i="1"/>
  <c r="F2962" i="1"/>
  <c r="E2962" i="1"/>
  <c r="D2962" i="1"/>
  <c r="B2962" i="1"/>
  <c r="A2962" i="1"/>
  <c r="M2961" i="1"/>
  <c r="K2961" i="1"/>
  <c r="J2961" i="1"/>
  <c r="I2961" i="1"/>
  <c r="H2961" i="1"/>
  <c r="G2961" i="1"/>
  <c r="F2961" i="1"/>
  <c r="E2961" i="1"/>
  <c r="D2961" i="1"/>
  <c r="B2961" i="1"/>
  <c r="A2961" i="1"/>
  <c r="M2960" i="1"/>
  <c r="K2960" i="1"/>
  <c r="J2960" i="1"/>
  <c r="I2960" i="1"/>
  <c r="H2960" i="1"/>
  <c r="G2960" i="1"/>
  <c r="F2960" i="1"/>
  <c r="E2960" i="1"/>
  <c r="D2960" i="1"/>
  <c r="B2960" i="1"/>
  <c r="A2960" i="1"/>
  <c r="M2959" i="1"/>
  <c r="K2959" i="1"/>
  <c r="J2959" i="1"/>
  <c r="I2959" i="1"/>
  <c r="H2959" i="1"/>
  <c r="G2959" i="1"/>
  <c r="F2959" i="1"/>
  <c r="E2959" i="1"/>
  <c r="D2959" i="1"/>
  <c r="B2959" i="1"/>
  <c r="A2959" i="1"/>
  <c r="M2958" i="1"/>
  <c r="K2958" i="1"/>
  <c r="J2958" i="1"/>
  <c r="I2958" i="1"/>
  <c r="H2958" i="1"/>
  <c r="G2958" i="1"/>
  <c r="F2958" i="1"/>
  <c r="E2958" i="1"/>
  <c r="D2958" i="1"/>
  <c r="B2958" i="1"/>
  <c r="A2958" i="1"/>
  <c r="M2957" i="1"/>
  <c r="K2957" i="1"/>
  <c r="J2957" i="1"/>
  <c r="I2957" i="1"/>
  <c r="H2957" i="1"/>
  <c r="G2957" i="1"/>
  <c r="F2957" i="1"/>
  <c r="E2957" i="1"/>
  <c r="D2957" i="1"/>
  <c r="B2957" i="1"/>
  <c r="A2957" i="1"/>
  <c r="M2956" i="1"/>
  <c r="K2956" i="1"/>
  <c r="J2956" i="1"/>
  <c r="I2956" i="1"/>
  <c r="H2956" i="1"/>
  <c r="G2956" i="1"/>
  <c r="F2956" i="1"/>
  <c r="E2956" i="1"/>
  <c r="D2956" i="1"/>
  <c r="B2956" i="1"/>
  <c r="A2956" i="1"/>
  <c r="M2955" i="1"/>
  <c r="K2955" i="1"/>
  <c r="J2955" i="1"/>
  <c r="I2955" i="1"/>
  <c r="H2955" i="1"/>
  <c r="G2955" i="1"/>
  <c r="F2955" i="1"/>
  <c r="E2955" i="1"/>
  <c r="D2955" i="1"/>
  <c r="B2955" i="1"/>
  <c r="A2955" i="1"/>
  <c r="M2954" i="1"/>
  <c r="K2954" i="1"/>
  <c r="J2954" i="1"/>
  <c r="I2954" i="1"/>
  <c r="H2954" i="1"/>
  <c r="G2954" i="1"/>
  <c r="F2954" i="1"/>
  <c r="E2954" i="1"/>
  <c r="D2954" i="1"/>
  <c r="B2954" i="1"/>
  <c r="A2954" i="1"/>
  <c r="M2953" i="1"/>
  <c r="K2953" i="1"/>
  <c r="J2953" i="1"/>
  <c r="I2953" i="1"/>
  <c r="H2953" i="1"/>
  <c r="G2953" i="1"/>
  <c r="F2953" i="1"/>
  <c r="E2953" i="1"/>
  <c r="D2953" i="1"/>
  <c r="B2953" i="1"/>
  <c r="A2953" i="1"/>
  <c r="M2952" i="1"/>
  <c r="K2952" i="1"/>
  <c r="J2952" i="1"/>
  <c r="I2952" i="1"/>
  <c r="H2952" i="1"/>
  <c r="G2952" i="1"/>
  <c r="F2952" i="1"/>
  <c r="E2952" i="1"/>
  <c r="D2952" i="1"/>
  <c r="B2952" i="1"/>
  <c r="A2952" i="1"/>
  <c r="M2951" i="1"/>
  <c r="K2951" i="1"/>
  <c r="J2951" i="1"/>
  <c r="I2951" i="1"/>
  <c r="H2951" i="1"/>
  <c r="G2951" i="1"/>
  <c r="F2951" i="1"/>
  <c r="E2951" i="1"/>
  <c r="D2951" i="1"/>
  <c r="B2951" i="1"/>
  <c r="A2951" i="1"/>
  <c r="M2950" i="1"/>
  <c r="L2950" i="1"/>
  <c r="L2951" i="1" s="1"/>
  <c r="L2952" i="1" s="1"/>
  <c r="L2953" i="1" s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4" i="1" s="1"/>
  <c r="L2965" i="1" s="1"/>
  <c r="L2966" i="1" s="1"/>
  <c r="K2950" i="1"/>
  <c r="J2950" i="1"/>
  <c r="I2950" i="1"/>
  <c r="H2950" i="1"/>
  <c r="G2950" i="1"/>
  <c r="F2950" i="1"/>
  <c r="E2950" i="1"/>
  <c r="D2950" i="1"/>
  <c r="B2950" i="1"/>
  <c r="A2950" i="1"/>
  <c r="M2949" i="1"/>
  <c r="K2949" i="1"/>
  <c r="J2949" i="1"/>
  <c r="I2949" i="1"/>
  <c r="H2949" i="1"/>
  <c r="G2949" i="1"/>
  <c r="F2949" i="1"/>
  <c r="E2949" i="1"/>
  <c r="D2949" i="1"/>
  <c r="B2949" i="1"/>
  <c r="A2949" i="1"/>
  <c r="M2948" i="1"/>
  <c r="K2948" i="1"/>
  <c r="J2948" i="1"/>
  <c r="I2948" i="1"/>
  <c r="H2948" i="1"/>
  <c r="G2948" i="1"/>
  <c r="F2948" i="1"/>
  <c r="E2948" i="1"/>
  <c r="D2948" i="1"/>
  <c r="B2948" i="1"/>
  <c r="L2948" i="1" s="1"/>
  <c r="L2949" i="1" s="1"/>
  <c r="A2948" i="1"/>
  <c r="M2947" i="1"/>
  <c r="L2947" i="1"/>
  <c r="K2947" i="1"/>
  <c r="J2947" i="1"/>
  <c r="I2947" i="1"/>
  <c r="H2947" i="1"/>
  <c r="G2947" i="1"/>
  <c r="F2947" i="1"/>
  <c r="E2947" i="1"/>
  <c r="D2947" i="1"/>
  <c r="B2947" i="1"/>
  <c r="A2947" i="1"/>
  <c r="M2946" i="1"/>
  <c r="L2946" i="1"/>
  <c r="K2946" i="1"/>
  <c r="J2946" i="1"/>
  <c r="I2946" i="1"/>
  <c r="H2946" i="1"/>
  <c r="G2946" i="1"/>
  <c r="F2946" i="1"/>
  <c r="E2946" i="1"/>
  <c r="D2946" i="1"/>
  <c r="B2946" i="1"/>
  <c r="A2946" i="1"/>
  <c r="M2945" i="1"/>
  <c r="K2945" i="1"/>
  <c r="J2945" i="1"/>
  <c r="I2945" i="1"/>
  <c r="H2945" i="1"/>
  <c r="G2945" i="1"/>
  <c r="F2945" i="1"/>
  <c r="E2945" i="1"/>
  <c r="D2945" i="1"/>
  <c r="B2945" i="1"/>
  <c r="L2945" i="1" s="1"/>
  <c r="A2945" i="1"/>
  <c r="M2944" i="1"/>
  <c r="K2944" i="1"/>
  <c r="J2944" i="1"/>
  <c r="I2944" i="1"/>
  <c r="H2944" i="1"/>
  <c r="G2944" i="1"/>
  <c r="F2944" i="1"/>
  <c r="E2944" i="1"/>
  <c r="D2944" i="1"/>
  <c r="B2944" i="1"/>
  <c r="L2944" i="1" s="1"/>
  <c r="A2944" i="1"/>
  <c r="M2943" i="1"/>
  <c r="L2943" i="1"/>
  <c r="K2943" i="1"/>
  <c r="J2943" i="1"/>
  <c r="I2943" i="1"/>
  <c r="H2943" i="1"/>
  <c r="G2943" i="1"/>
  <c r="F2943" i="1"/>
  <c r="E2943" i="1"/>
  <c r="D2943" i="1"/>
  <c r="B2943" i="1"/>
  <c r="A2943" i="1"/>
  <c r="M2942" i="1"/>
  <c r="L2942" i="1"/>
  <c r="K2942" i="1"/>
  <c r="J2942" i="1"/>
  <c r="I2942" i="1"/>
  <c r="H2942" i="1"/>
  <c r="G2942" i="1"/>
  <c r="F2942" i="1"/>
  <c r="E2942" i="1"/>
  <c r="D2942" i="1"/>
  <c r="B2942" i="1"/>
  <c r="A2942" i="1"/>
  <c r="M2941" i="1"/>
  <c r="K2941" i="1"/>
  <c r="J2941" i="1"/>
  <c r="I2941" i="1"/>
  <c r="H2941" i="1"/>
  <c r="G2941" i="1"/>
  <c r="F2941" i="1"/>
  <c r="E2941" i="1"/>
  <c r="D2941" i="1"/>
  <c r="B2941" i="1"/>
  <c r="L2941" i="1" s="1"/>
  <c r="A2941" i="1"/>
  <c r="M2940" i="1"/>
  <c r="K2940" i="1"/>
  <c r="J2940" i="1"/>
  <c r="I2940" i="1"/>
  <c r="H2940" i="1"/>
  <c r="G2940" i="1"/>
  <c r="F2940" i="1"/>
  <c r="E2940" i="1"/>
  <c r="D2940" i="1"/>
  <c r="B2940" i="1"/>
  <c r="L2940" i="1" s="1"/>
  <c r="A2940" i="1"/>
  <c r="M2939" i="1"/>
  <c r="L2939" i="1"/>
  <c r="K2939" i="1"/>
  <c r="J2939" i="1"/>
  <c r="I2939" i="1"/>
  <c r="H2939" i="1"/>
  <c r="G2939" i="1"/>
  <c r="F2939" i="1"/>
  <c r="E2939" i="1"/>
  <c r="D2939" i="1"/>
  <c r="B2939" i="1"/>
  <c r="A2939" i="1"/>
  <c r="M2938" i="1"/>
  <c r="L2938" i="1"/>
  <c r="K2938" i="1"/>
  <c r="J2938" i="1"/>
  <c r="I2938" i="1"/>
  <c r="H2938" i="1"/>
  <c r="G2938" i="1"/>
  <c r="F2938" i="1"/>
  <c r="E2938" i="1"/>
  <c r="D2938" i="1"/>
  <c r="B2938" i="1"/>
  <c r="A2938" i="1"/>
  <c r="M2937" i="1"/>
  <c r="K2937" i="1"/>
  <c r="J2937" i="1"/>
  <c r="I2937" i="1"/>
  <c r="H2937" i="1"/>
  <c r="G2937" i="1"/>
  <c r="F2937" i="1"/>
  <c r="E2937" i="1"/>
  <c r="D2937" i="1"/>
  <c r="B2937" i="1"/>
  <c r="L2937" i="1" s="1"/>
  <c r="A2937" i="1"/>
  <c r="M2936" i="1"/>
  <c r="K2936" i="1"/>
  <c r="J2936" i="1"/>
  <c r="I2936" i="1"/>
  <c r="H2936" i="1"/>
  <c r="G2936" i="1"/>
  <c r="F2936" i="1"/>
  <c r="E2936" i="1"/>
  <c r="D2936" i="1"/>
  <c r="B2936" i="1"/>
  <c r="L2936" i="1" s="1"/>
  <c r="A2936" i="1"/>
  <c r="M2935" i="1"/>
  <c r="L2935" i="1"/>
  <c r="K2935" i="1"/>
  <c r="J2935" i="1"/>
  <c r="I2935" i="1"/>
  <c r="H2935" i="1"/>
  <c r="G2935" i="1"/>
  <c r="F2935" i="1"/>
  <c r="E2935" i="1"/>
  <c r="D2935" i="1"/>
  <c r="B2935" i="1"/>
  <c r="A2935" i="1"/>
  <c r="M2934" i="1"/>
  <c r="L2934" i="1"/>
  <c r="K2934" i="1"/>
  <c r="J2934" i="1"/>
  <c r="I2934" i="1"/>
  <c r="H2934" i="1"/>
  <c r="G2934" i="1"/>
  <c r="F2934" i="1"/>
  <c r="E2934" i="1"/>
  <c r="D2934" i="1"/>
  <c r="B2934" i="1"/>
  <c r="A2934" i="1"/>
  <c r="M2933" i="1"/>
  <c r="K2933" i="1"/>
  <c r="J2933" i="1"/>
  <c r="I2933" i="1"/>
  <c r="H2933" i="1"/>
  <c r="G2933" i="1"/>
  <c r="F2933" i="1"/>
  <c r="E2933" i="1"/>
  <c r="D2933" i="1"/>
  <c r="B2933" i="1"/>
  <c r="L2933" i="1" s="1"/>
  <c r="A2933" i="1"/>
  <c r="M2932" i="1"/>
  <c r="K2932" i="1"/>
  <c r="J2932" i="1"/>
  <c r="I2932" i="1"/>
  <c r="H2932" i="1"/>
  <c r="G2932" i="1"/>
  <c r="F2932" i="1"/>
  <c r="E2932" i="1"/>
  <c r="D2932" i="1"/>
  <c r="B2932" i="1"/>
  <c r="L2932" i="1" s="1"/>
  <c r="A2932" i="1"/>
  <c r="M2931" i="1"/>
  <c r="L2931" i="1"/>
  <c r="K2931" i="1"/>
  <c r="J2931" i="1"/>
  <c r="I2931" i="1"/>
  <c r="H2931" i="1"/>
  <c r="G2931" i="1"/>
  <c r="F2931" i="1"/>
  <c r="E2931" i="1"/>
  <c r="D2931" i="1"/>
  <c r="B2931" i="1"/>
  <c r="A2931" i="1"/>
  <c r="M2930" i="1"/>
  <c r="L2930" i="1"/>
  <c r="K2930" i="1"/>
  <c r="J2930" i="1"/>
  <c r="I2930" i="1"/>
  <c r="H2930" i="1"/>
  <c r="G2930" i="1"/>
  <c r="F2930" i="1"/>
  <c r="E2930" i="1"/>
  <c r="D2930" i="1"/>
  <c r="B2930" i="1"/>
  <c r="A2930" i="1"/>
  <c r="M2929" i="1"/>
  <c r="K2929" i="1"/>
  <c r="J2929" i="1"/>
  <c r="I2929" i="1"/>
  <c r="H2929" i="1"/>
  <c r="G2929" i="1"/>
  <c r="F2929" i="1"/>
  <c r="E2929" i="1"/>
  <c r="D2929" i="1"/>
  <c r="B2929" i="1"/>
  <c r="L2929" i="1" s="1"/>
  <c r="A2929" i="1"/>
  <c r="M2928" i="1"/>
  <c r="L2928" i="1"/>
  <c r="K2928" i="1"/>
  <c r="J2928" i="1"/>
  <c r="I2928" i="1"/>
  <c r="H2928" i="1"/>
  <c r="G2928" i="1"/>
  <c r="F2928" i="1"/>
  <c r="E2928" i="1"/>
  <c r="D2928" i="1"/>
  <c r="B2928" i="1"/>
  <c r="A2928" i="1"/>
  <c r="M2927" i="1"/>
  <c r="L2927" i="1"/>
  <c r="K2927" i="1"/>
  <c r="J2927" i="1"/>
  <c r="I2927" i="1"/>
  <c r="H2927" i="1"/>
  <c r="G2927" i="1"/>
  <c r="F2927" i="1"/>
  <c r="E2927" i="1"/>
  <c r="D2927" i="1"/>
  <c r="B2927" i="1"/>
  <c r="A2927" i="1"/>
  <c r="M2926" i="1"/>
  <c r="L2926" i="1"/>
  <c r="K2926" i="1"/>
  <c r="J2926" i="1"/>
  <c r="I2926" i="1"/>
  <c r="H2926" i="1"/>
  <c r="G2926" i="1"/>
  <c r="F2926" i="1"/>
  <c r="E2926" i="1"/>
  <c r="D2926" i="1"/>
  <c r="B2926" i="1"/>
  <c r="A2926" i="1"/>
  <c r="M2925" i="1"/>
  <c r="K2925" i="1"/>
  <c r="J2925" i="1"/>
  <c r="I2925" i="1"/>
  <c r="H2925" i="1"/>
  <c r="G2925" i="1"/>
  <c r="F2925" i="1"/>
  <c r="E2925" i="1"/>
  <c r="D2925" i="1"/>
  <c r="B2925" i="1"/>
  <c r="L2925" i="1" s="1"/>
  <c r="A2925" i="1"/>
  <c r="M2924" i="1"/>
  <c r="L2924" i="1"/>
  <c r="K2924" i="1"/>
  <c r="J2924" i="1"/>
  <c r="I2924" i="1"/>
  <c r="H2924" i="1"/>
  <c r="G2924" i="1"/>
  <c r="F2924" i="1"/>
  <c r="E2924" i="1"/>
  <c r="D2924" i="1"/>
  <c r="B2924" i="1"/>
  <c r="A2924" i="1"/>
  <c r="M2923" i="1"/>
  <c r="L2923" i="1"/>
  <c r="K2923" i="1"/>
  <c r="J2923" i="1"/>
  <c r="I2923" i="1"/>
  <c r="H2923" i="1"/>
  <c r="G2923" i="1"/>
  <c r="F2923" i="1"/>
  <c r="E2923" i="1"/>
  <c r="D2923" i="1"/>
  <c r="B2923" i="1"/>
  <c r="A2923" i="1"/>
  <c r="M2922" i="1"/>
  <c r="L2922" i="1"/>
  <c r="K2922" i="1"/>
  <c r="J2922" i="1"/>
  <c r="I2922" i="1"/>
  <c r="H2922" i="1"/>
  <c r="G2922" i="1"/>
  <c r="F2922" i="1"/>
  <c r="E2922" i="1"/>
  <c r="D2922" i="1"/>
  <c r="B2922" i="1"/>
  <c r="A2922" i="1"/>
  <c r="M2921" i="1"/>
  <c r="K2921" i="1"/>
  <c r="J2921" i="1"/>
  <c r="I2921" i="1"/>
  <c r="H2921" i="1"/>
  <c r="G2921" i="1"/>
  <c r="F2921" i="1"/>
  <c r="E2921" i="1"/>
  <c r="D2921" i="1"/>
  <c r="B2921" i="1"/>
  <c r="L2921" i="1" s="1"/>
  <c r="A2921" i="1"/>
  <c r="M2920" i="1"/>
  <c r="L2920" i="1"/>
  <c r="K2920" i="1"/>
  <c r="J2920" i="1"/>
  <c r="I2920" i="1"/>
  <c r="H2920" i="1"/>
  <c r="G2920" i="1"/>
  <c r="F2920" i="1"/>
  <c r="E2920" i="1"/>
  <c r="D2920" i="1"/>
  <c r="B2920" i="1"/>
  <c r="A2920" i="1"/>
  <c r="M2919" i="1"/>
  <c r="L2919" i="1"/>
  <c r="K2919" i="1"/>
  <c r="J2919" i="1"/>
  <c r="I2919" i="1"/>
  <c r="H2919" i="1"/>
  <c r="G2919" i="1"/>
  <c r="F2919" i="1"/>
  <c r="E2919" i="1"/>
  <c r="D2919" i="1"/>
  <c r="B2919" i="1"/>
  <c r="A2919" i="1"/>
  <c r="M2918" i="1"/>
  <c r="L2918" i="1"/>
  <c r="K2918" i="1"/>
  <c r="J2918" i="1"/>
  <c r="I2918" i="1"/>
  <c r="H2918" i="1"/>
  <c r="G2918" i="1"/>
  <c r="F2918" i="1"/>
  <c r="E2918" i="1"/>
  <c r="D2918" i="1"/>
  <c r="B2918" i="1"/>
  <c r="A2918" i="1"/>
  <c r="M2917" i="1"/>
  <c r="K2917" i="1"/>
  <c r="J2917" i="1"/>
  <c r="I2917" i="1"/>
  <c r="H2917" i="1"/>
  <c r="G2917" i="1"/>
  <c r="F2917" i="1"/>
  <c r="E2917" i="1"/>
  <c r="D2917" i="1"/>
  <c r="B2917" i="1"/>
  <c r="L2917" i="1" s="1"/>
  <c r="A2917" i="1"/>
  <c r="M2916" i="1"/>
  <c r="L2916" i="1"/>
  <c r="K2916" i="1"/>
  <c r="J2916" i="1"/>
  <c r="I2916" i="1"/>
  <c r="H2916" i="1"/>
  <c r="G2916" i="1"/>
  <c r="F2916" i="1"/>
  <c r="E2916" i="1"/>
  <c r="D2916" i="1"/>
  <c r="B2916" i="1"/>
  <c r="A2916" i="1"/>
  <c r="M2915" i="1"/>
  <c r="L2915" i="1"/>
  <c r="K2915" i="1"/>
  <c r="J2915" i="1"/>
  <c r="I2915" i="1"/>
  <c r="H2915" i="1"/>
  <c r="G2915" i="1"/>
  <c r="F2915" i="1"/>
  <c r="E2915" i="1"/>
  <c r="D2915" i="1"/>
  <c r="B2915" i="1"/>
  <c r="A2915" i="1"/>
  <c r="M2914" i="1"/>
  <c r="L2914" i="1"/>
  <c r="K2914" i="1"/>
  <c r="J2914" i="1"/>
  <c r="I2914" i="1"/>
  <c r="H2914" i="1"/>
  <c r="G2914" i="1"/>
  <c r="F2914" i="1"/>
  <c r="E2914" i="1"/>
  <c r="D2914" i="1"/>
  <c r="B2914" i="1"/>
  <c r="A2914" i="1"/>
  <c r="M2913" i="1"/>
  <c r="K2913" i="1"/>
  <c r="J2913" i="1"/>
  <c r="I2913" i="1"/>
  <c r="H2913" i="1"/>
  <c r="G2913" i="1"/>
  <c r="F2913" i="1"/>
  <c r="E2913" i="1"/>
  <c r="D2913" i="1"/>
  <c r="B2913" i="1"/>
  <c r="L2913" i="1" s="1"/>
  <c r="A2913" i="1"/>
  <c r="M2912" i="1"/>
  <c r="L2912" i="1"/>
  <c r="K2912" i="1"/>
  <c r="J2912" i="1"/>
  <c r="I2912" i="1"/>
  <c r="H2912" i="1"/>
  <c r="G2912" i="1"/>
  <c r="F2912" i="1"/>
  <c r="E2912" i="1"/>
  <c r="D2912" i="1"/>
  <c r="B2912" i="1"/>
  <c r="A2912" i="1"/>
  <c r="M2911" i="1"/>
  <c r="L2911" i="1"/>
  <c r="K2911" i="1"/>
  <c r="J2911" i="1"/>
  <c r="I2911" i="1"/>
  <c r="H2911" i="1"/>
  <c r="G2911" i="1"/>
  <c r="F2911" i="1"/>
  <c r="E2911" i="1"/>
  <c r="D2911" i="1"/>
  <c r="B2911" i="1"/>
  <c r="A2911" i="1"/>
  <c r="M2910" i="1"/>
  <c r="L2910" i="1"/>
  <c r="K2910" i="1"/>
  <c r="J2910" i="1"/>
  <c r="I2910" i="1"/>
  <c r="H2910" i="1"/>
  <c r="G2910" i="1"/>
  <c r="F2910" i="1"/>
  <c r="E2910" i="1"/>
  <c r="D2910" i="1"/>
  <c r="B2910" i="1"/>
  <c r="A2910" i="1"/>
  <c r="M2909" i="1"/>
  <c r="K2909" i="1"/>
  <c r="J2909" i="1"/>
  <c r="I2909" i="1"/>
  <c r="H2909" i="1"/>
  <c r="G2909" i="1"/>
  <c r="F2909" i="1"/>
  <c r="E2909" i="1"/>
  <c r="D2909" i="1"/>
  <c r="B2909" i="1"/>
  <c r="L2909" i="1" s="1"/>
  <c r="A2909" i="1"/>
  <c r="M2908" i="1"/>
  <c r="K2908" i="1"/>
  <c r="J2908" i="1"/>
  <c r="I2908" i="1"/>
  <c r="H2908" i="1"/>
  <c r="G2908" i="1"/>
  <c r="F2908" i="1"/>
  <c r="E2908" i="1"/>
  <c r="D2908" i="1"/>
  <c r="B2908" i="1"/>
  <c r="A2908" i="1"/>
  <c r="M2907" i="1"/>
  <c r="K2907" i="1"/>
  <c r="J2907" i="1"/>
  <c r="I2907" i="1"/>
  <c r="H2907" i="1"/>
  <c r="G2907" i="1"/>
  <c r="F2907" i="1"/>
  <c r="E2907" i="1"/>
  <c r="D2907" i="1"/>
  <c r="B2907" i="1"/>
  <c r="A2907" i="1"/>
  <c r="M2906" i="1"/>
  <c r="K2906" i="1"/>
  <c r="J2906" i="1"/>
  <c r="I2906" i="1"/>
  <c r="H2906" i="1"/>
  <c r="G2906" i="1"/>
  <c r="F2906" i="1"/>
  <c r="E2906" i="1"/>
  <c r="D2906" i="1"/>
  <c r="B2906" i="1"/>
  <c r="A2906" i="1"/>
  <c r="M2905" i="1"/>
  <c r="K2905" i="1"/>
  <c r="J2905" i="1"/>
  <c r="I2905" i="1"/>
  <c r="H2905" i="1"/>
  <c r="G2905" i="1"/>
  <c r="F2905" i="1"/>
  <c r="E2905" i="1"/>
  <c r="D2905" i="1"/>
  <c r="B2905" i="1"/>
  <c r="A2905" i="1"/>
  <c r="M2904" i="1"/>
  <c r="K2904" i="1"/>
  <c r="J2904" i="1"/>
  <c r="I2904" i="1"/>
  <c r="H2904" i="1"/>
  <c r="G2904" i="1"/>
  <c r="F2904" i="1"/>
  <c r="E2904" i="1"/>
  <c r="D2904" i="1"/>
  <c r="B2904" i="1"/>
  <c r="A2904" i="1"/>
  <c r="M2903" i="1"/>
  <c r="K2903" i="1"/>
  <c r="J2903" i="1"/>
  <c r="I2903" i="1"/>
  <c r="H2903" i="1"/>
  <c r="G2903" i="1"/>
  <c r="F2903" i="1"/>
  <c r="E2903" i="1"/>
  <c r="D2903" i="1"/>
  <c r="B2903" i="1"/>
  <c r="A2903" i="1"/>
  <c r="M2902" i="1"/>
  <c r="K2902" i="1"/>
  <c r="J2902" i="1"/>
  <c r="I2902" i="1"/>
  <c r="H2902" i="1"/>
  <c r="G2902" i="1"/>
  <c r="F2902" i="1"/>
  <c r="E2902" i="1"/>
  <c r="D2902" i="1"/>
  <c r="B2902" i="1"/>
  <c r="A2902" i="1"/>
  <c r="M2901" i="1"/>
  <c r="K2901" i="1"/>
  <c r="J2901" i="1"/>
  <c r="I2901" i="1"/>
  <c r="H2901" i="1"/>
  <c r="G2901" i="1"/>
  <c r="F2901" i="1"/>
  <c r="E2901" i="1"/>
  <c r="D2901" i="1"/>
  <c r="B2901" i="1"/>
  <c r="A2901" i="1"/>
  <c r="M2900" i="1"/>
  <c r="K2900" i="1"/>
  <c r="J2900" i="1"/>
  <c r="I2900" i="1"/>
  <c r="H2900" i="1"/>
  <c r="G2900" i="1"/>
  <c r="F2900" i="1"/>
  <c r="E2900" i="1"/>
  <c r="D2900" i="1"/>
  <c r="B2900" i="1"/>
  <c r="A2900" i="1"/>
  <c r="M2899" i="1"/>
  <c r="L2899" i="1"/>
  <c r="L2900" i="1" s="1"/>
  <c r="L2901" i="1" s="1"/>
  <c r="L2902" i="1" s="1"/>
  <c r="L2903" i="1" s="1"/>
  <c r="L2904" i="1" s="1"/>
  <c r="L2905" i="1" s="1"/>
  <c r="L2906" i="1" s="1"/>
  <c r="L2907" i="1" s="1"/>
  <c r="L2908" i="1" s="1"/>
  <c r="K2899" i="1"/>
  <c r="J2899" i="1"/>
  <c r="I2899" i="1"/>
  <c r="H2899" i="1"/>
  <c r="G2899" i="1"/>
  <c r="F2899" i="1"/>
  <c r="E2899" i="1"/>
  <c r="D2899" i="1"/>
  <c r="B2899" i="1"/>
  <c r="A2899" i="1"/>
  <c r="M2898" i="1"/>
  <c r="K2898" i="1"/>
  <c r="J2898" i="1"/>
  <c r="I2898" i="1"/>
  <c r="H2898" i="1"/>
  <c r="G2898" i="1"/>
  <c r="F2898" i="1"/>
  <c r="E2898" i="1"/>
  <c r="D2898" i="1"/>
  <c r="B2898" i="1"/>
  <c r="A2898" i="1"/>
  <c r="M2897" i="1"/>
  <c r="K2897" i="1"/>
  <c r="J2897" i="1"/>
  <c r="I2897" i="1"/>
  <c r="H2897" i="1"/>
  <c r="G2897" i="1"/>
  <c r="F2897" i="1"/>
  <c r="E2897" i="1"/>
  <c r="D2897" i="1"/>
  <c r="B2897" i="1"/>
  <c r="A2897" i="1"/>
  <c r="M2896" i="1"/>
  <c r="L2896" i="1"/>
  <c r="L2897" i="1" s="1"/>
  <c r="L2898" i="1" s="1"/>
  <c r="K2896" i="1"/>
  <c r="J2896" i="1"/>
  <c r="I2896" i="1"/>
  <c r="H2896" i="1"/>
  <c r="G2896" i="1"/>
  <c r="F2896" i="1"/>
  <c r="E2896" i="1"/>
  <c r="D2896" i="1"/>
  <c r="B2896" i="1"/>
  <c r="A2896" i="1"/>
  <c r="M2895" i="1"/>
  <c r="K2895" i="1"/>
  <c r="J2895" i="1"/>
  <c r="I2895" i="1"/>
  <c r="H2895" i="1"/>
  <c r="G2895" i="1"/>
  <c r="F2895" i="1"/>
  <c r="E2895" i="1"/>
  <c r="D2895" i="1"/>
  <c r="B2895" i="1"/>
  <c r="A2895" i="1"/>
  <c r="M2894" i="1"/>
  <c r="K2894" i="1"/>
  <c r="J2894" i="1"/>
  <c r="I2894" i="1"/>
  <c r="H2894" i="1"/>
  <c r="G2894" i="1"/>
  <c r="F2894" i="1"/>
  <c r="E2894" i="1"/>
  <c r="D2894" i="1"/>
  <c r="B2894" i="1"/>
  <c r="A2894" i="1"/>
  <c r="M2893" i="1"/>
  <c r="K2893" i="1"/>
  <c r="J2893" i="1"/>
  <c r="I2893" i="1"/>
  <c r="H2893" i="1"/>
  <c r="G2893" i="1"/>
  <c r="F2893" i="1"/>
  <c r="E2893" i="1"/>
  <c r="D2893" i="1"/>
  <c r="B2893" i="1"/>
  <c r="A2893" i="1"/>
  <c r="M2892" i="1"/>
  <c r="K2892" i="1"/>
  <c r="J2892" i="1"/>
  <c r="I2892" i="1"/>
  <c r="H2892" i="1"/>
  <c r="G2892" i="1"/>
  <c r="F2892" i="1"/>
  <c r="E2892" i="1"/>
  <c r="D2892" i="1"/>
  <c r="B2892" i="1"/>
  <c r="A2892" i="1"/>
  <c r="M2891" i="1"/>
  <c r="K2891" i="1"/>
  <c r="J2891" i="1"/>
  <c r="I2891" i="1"/>
  <c r="H2891" i="1"/>
  <c r="G2891" i="1"/>
  <c r="F2891" i="1"/>
  <c r="E2891" i="1"/>
  <c r="D2891" i="1"/>
  <c r="B2891" i="1"/>
  <c r="A2891" i="1"/>
  <c r="M2890" i="1"/>
  <c r="K2890" i="1"/>
  <c r="J2890" i="1"/>
  <c r="I2890" i="1"/>
  <c r="H2890" i="1"/>
  <c r="G2890" i="1"/>
  <c r="F2890" i="1"/>
  <c r="E2890" i="1"/>
  <c r="D2890" i="1"/>
  <c r="B2890" i="1"/>
  <c r="A2890" i="1"/>
  <c r="M2889" i="1"/>
  <c r="K2889" i="1"/>
  <c r="J2889" i="1"/>
  <c r="I2889" i="1"/>
  <c r="H2889" i="1"/>
  <c r="G2889" i="1"/>
  <c r="F2889" i="1"/>
  <c r="E2889" i="1"/>
  <c r="D2889" i="1"/>
  <c r="B2889" i="1"/>
  <c r="A2889" i="1"/>
  <c r="M2888" i="1"/>
  <c r="K2888" i="1"/>
  <c r="J2888" i="1"/>
  <c r="I2888" i="1"/>
  <c r="H2888" i="1"/>
  <c r="G2888" i="1"/>
  <c r="F2888" i="1"/>
  <c r="E2888" i="1"/>
  <c r="D2888" i="1"/>
  <c r="B2888" i="1"/>
  <c r="A2888" i="1"/>
  <c r="M2887" i="1"/>
  <c r="K2887" i="1"/>
  <c r="J2887" i="1"/>
  <c r="I2887" i="1"/>
  <c r="H2887" i="1"/>
  <c r="G2887" i="1"/>
  <c r="F2887" i="1"/>
  <c r="E2887" i="1"/>
  <c r="D2887" i="1"/>
  <c r="B2887" i="1"/>
  <c r="A2887" i="1"/>
  <c r="M2886" i="1"/>
  <c r="L2886" i="1"/>
  <c r="L2887" i="1" s="1"/>
  <c r="L2888" i="1" s="1"/>
  <c r="L2889" i="1" s="1"/>
  <c r="L2890" i="1" s="1"/>
  <c r="L2891" i="1" s="1"/>
  <c r="L2892" i="1" s="1"/>
  <c r="L2893" i="1" s="1"/>
  <c r="L2894" i="1" s="1"/>
  <c r="L2895" i="1" s="1"/>
  <c r="K2886" i="1"/>
  <c r="J2886" i="1"/>
  <c r="I2886" i="1"/>
  <c r="H2886" i="1"/>
  <c r="G2886" i="1"/>
  <c r="E2886" i="1"/>
  <c r="D2886" i="1"/>
  <c r="B2886" i="1"/>
  <c r="A2886" i="1"/>
  <c r="M2885" i="1"/>
  <c r="K2885" i="1"/>
  <c r="J2885" i="1"/>
  <c r="I2885" i="1"/>
  <c r="H2885" i="1"/>
  <c r="G2885" i="1"/>
  <c r="F2885" i="1"/>
  <c r="F2886" i="1" s="1"/>
  <c r="E2885" i="1"/>
  <c r="D2885" i="1"/>
  <c r="B2885" i="1"/>
  <c r="L2885" i="1" s="1"/>
  <c r="A2885" i="1"/>
  <c r="M2884" i="1"/>
  <c r="K2884" i="1"/>
  <c r="J2884" i="1"/>
  <c r="I2884" i="1"/>
  <c r="H2884" i="1"/>
  <c r="G2884" i="1"/>
  <c r="F2884" i="1"/>
  <c r="E2884" i="1"/>
  <c r="D2884" i="1"/>
  <c r="B2884" i="1"/>
  <c r="L2884" i="1" s="1"/>
  <c r="A2884" i="1"/>
  <c r="M2883" i="1"/>
  <c r="L2883" i="1"/>
  <c r="K2883" i="1"/>
  <c r="J2883" i="1"/>
  <c r="I2883" i="1"/>
  <c r="H2883" i="1"/>
  <c r="G2883" i="1"/>
  <c r="F2883" i="1"/>
  <c r="E2883" i="1"/>
  <c r="D2883" i="1"/>
  <c r="B2883" i="1"/>
  <c r="A2883" i="1"/>
  <c r="M2882" i="1"/>
  <c r="L2882" i="1"/>
  <c r="K2882" i="1"/>
  <c r="J2882" i="1"/>
  <c r="I2882" i="1"/>
  <c r="H2882" i="1"/>
  <c r="G2882" i="1"/>
  <c r="F2882" i="1"/>
  <c r="E2882" i="1"/>
  <c r="D2882" i="1"/>
  <c r="B2882" i="1"/>
  <c r="A2882" i="1"/>
  <c r="M2881" i="1"/>
  <c r="K2881" i="1"/>
  <c r="J2881" i="1"/>
  <c r="I2881" i="1"/>
  <c r="H2881" i="1"/>
  <c r="G2881" i="1"/>
  <c r="F2881" i="1"/>
  <c r="E2881" i="1"/>
  <c r="D2881" i="1"/>
  <c r="B2881" i="1"/>
  <c r="L2881" i="1" s="1"/>
  <c r="A2881" i="1"/>
  <c r="M2880" i="1"/>
  <c r="K2880" i="1"/>
  <c r="J2880" i="1"/>
  <c r="I2880" i="1"/>
  <c r="H2880" i="1"/>
  <c r="G2880" i="1"/>
  <c r="F2880" i="1"/>
  <c r="E2880" i="1"/>
  <c r="D2880" i="1"/>
  <c r="B2880" i="1"/>
  <c r="L2880" i="1" s="1"/>
  <c r="A2880" i="1"/>
  <c r="M2879" i="1"/>
  <c r="L2879" i="1"/>
  <c r="K2879" i="1"/>
  <c r="J2879" i="1"/>
  <c r="I2879" i="1"/>
  <c r="H2879" i="1"/>
  <c r="G2879" i="1"/>
  <c r="F2879" i="1"/>
  <c r="E2879" i="1"/>
  <c r="D2879" i="1"/>
  <c r="B2879" i="1"/>
  <c r="A2879" i="1"/>
  <c r="M2878" i="1"/>
  <c r="L2878" i="1"/>
  <c r="K2878" i="1"/>
  <c r="J2878" i="1"/>
  <c r="I2878" i="1"/>
  <c r="H2878" i="1"/>
  <c r="G2878" i="1"/>
  <c r="F2878" i="1"/>
  <c r="E2878" i="1"/>
  <c r="D2878" i="1"/>
  <c r="B2878" i="1"/>
  <c r="A2878" i="1"/>
  <c r="M2877" i="1"/>
  <c r="K2877" i="1"/>
  <c r="J2877" i="1"/>
  <c r="I2877" i="1"/>
  <c r="H2877" i="1"/>
  <c r="G2877" i="1"/>
  <c r="F2877" i="1"/>
  <c r="E2877" i="1"/>
  <c r="D2877" i="1"/>
  <c r="B2877" i="1"/>
  <c r="L2877" i="1" s="1"/>
  <c r="A2877" i="1"/>
  <c r="M2876" i="1"/>
  <c r="K2876" i="1"/>
  <c r="J2876" i="1"/>
  <c r="I2876" i="1"/>
  <c r="H2876" i="1"/>
  <c r="G2876" i="1"/>
  <c r="F2876" i="1"/>
  <c r="E2876" i="1"/>
  <c r="D2876" i="1"/>
  <c r="B2876" i="1"/>
  <c r="L2876" i="1" s="1"/>
  <c r="A2876" i="1"/>
  <c r="M2875" i="1"/>
  <c r="L2875" i="1"/>
  <c r="K2875" i="1"/>
  <c r="J2875" i="1"/>
  <c r="I2875" i="1"/>
  <c r="H2875" i="1"/>
  <c r="G2875" i="1"/>
  <c r="F2875" i="1"/>
  <c r="E2875" i="1"/>
  <c r="D2875" i="1"/>
  <c r="B2875" i="1"/>
  <c r="A2875" i="1"/>
  <c r="M2874" i="1"/>
  <c r="L2874" i="1"/>
  <c r="K2874" i="1"/>
  <c r="J2874" i="1"/>
  <c r="I2874" i="1"/>
  <c r="H2874" i="1"/>
  <c r="G2874" i="1"/>
  <c r="F2874" i="1"/>
  <c r="E2874" i="1"/>
  <c r="D2874" i="1"/>
  <c r="B2874" i="1"/>
  <c r="A2874" i="1"/>
  <c r="M2873" i="1"/>
  <c r="K2873" i="1"/>
  <c r="J2873" i="1"/>
  <c r="I2873" i="1"/>
  <c r="H2873" i="1"/>
  <c r="G2873" i="1"/>
  <c r="F2873" i="1"/>
  <c r="E2873" i="1"/>
  <c r="D2873" i="1"/>
  <c r="B2873" i="1"/>
  <c r="L2873" i="1" s="1"/>
  <c r="A2873" i="1"/>
  <c r="M2872" i="1"/>
  <c r="K2872" i="1"/>
  <c r="J2872" i="1"/>
  <c r="I2872" i="1"/>
  <c r="H2872" i="1"/>
  <c r="G2872" i="1"/>
  <c r="F2872" i="1"/>
  <c r="E2872" i="1"/>
  <c r="D2872" i="1"/>
  <c r="B2872" i="1"/>
  <c r="L2872" i="1" s="1"/>
  <c r="A2872" i="1"/>
  <c r="M2871" i="1"/>
  <c r="L2871" i="1"/>
  <c r="K2871" i="1"/>
  <c r="J2871" i="1"/>
  <c r="I2871" i="1"/>
  <c r="H2871" i="1"/>
  <c r="G2871" i="1"/>
  <c r="F2871" i="1"/>
  <c r="E2871" i="1"/>
  <c r="D2871" i="1"/>
  <c r="B2871" i="1"/>
  <c r="A2871" i="1"/>
  <c r="M2870" i="1"/>
  <c r="L2870" i="1"/>
  <c r="K2870" i="1"/>
  <c r="J2870" i="1"/>
  <c r="I2870" i="1"/>
  <c r="H2870" i="1"/>
  <c r="G2870" i="1"/>
  <c r="F2870" i="1"/>
  <c r="E2870" i="1"/>
  <c r="D2870" i="1"/>
  <c r="B2870" i="1"/>
  <c r="A2870" i="1"/>
  <c r="M2869" i="1"/>
  <c r="K2869" i="1"/>
  <c r="J2869" i="1"/>
  <c r="I2869" i="1"/>
  <c r="H2869" i="1"/>
  <c r="G2869" i="1"/>
  <c r="F2869" i="1"/>
  <c r="E2869" i="1"/>
  <c r="D2869" i="1"/>
  <c r="B2869" i="1"/>
  <c r="L2869" i="1" s="1"/>
  <c r="A2869" i="1"/>
  <c r="M2868" i="1"/>
  <c r="K2868" i="1"/>
  <c r="J2868" i="1"/>
  <c r="I2868" i="1"/>
  <c r="H2868" i="1"/>
  <c r="G2868" i="1"/>
  <c r="F2868" i="1"/>
  <c r="E2868" i="1"/>
  <c r="D2868" i="1"/>
  <c r="B2868" i="1"/>
  <c r="L2868" i="1" s="1"/>
  <c r="A2868" i="1"/>
  <c r="M2867" i="1"/>
  <c r="L2867" i="1"/>
  <c r="K2867" i="1"/>
  <c r="J2867" i="1"/>
  <c r="I2867" i="1"/>
  <c r="H2867" i="1"/>
  <c r="G2867" i="1"/>
  <c r="F2867" i="1"/>
  <c r="E2867" i="1"/>
  <c r="D2867" i="1"/>
  <c r="B2867" i="1"/>
  <c r="A2867" i="1"/>
  <c r="M2866" i="1"/>
  <c r="L2866" i="1"/>
  <c r="K2866" i="1"/>
  <c r="J2866" i="1"/>
  <c r="I2866" i="1"/>
  <c r="H2866" i="1"/>
  <c r="G2866" i="1"/>
  <c r="F2866" i="1"/>
  <c r="E2866" i="1"/>
  <c r="D2866" i="1"/>
  <c r="B2866" i="1"/>
  <c r="A2866" i="1"/>
  <c r="M2865" i="1"/>
  <c r="K2865" i="1"/>
  <c r="J2865" i="1"/>
  <c r="I2865" i="1"/>
  <c r="H2865" i="1"/>
  <c r="G2865" i="1"/>
  <c r="F2865" i="1"/>
  <c r="E2865" i="1"/>
  <c r="D2865" i="1"/>
  <c r="B2865" i="1"/>
  <c r="L2865" i="1" s="1"/>
  <c r="A2865" i="1"/>
  <c r="M2864" i="1"/>
  <c r="K2864" i="1"/>
  <c r="J2864" i="1"/>
  <c r="I2864" i="1"/>
  <c r="H2864" i="1"/>
  <c r="G2864" i="1"/>
  <c r="F2864" i="1"/>
  <c r="E2864" i="1"/>
  <c r="D2864" i="1"/>
  <c r="B2864" i="1"/>
  <c r="A2864" i="1"/>
  <c r="M2863" i="1"/>
  <c r="K2863" i="1"/>
  <c r="J2863" i="1"/>
  <c r="I2863" i="1"/>
  <c r="H2863" i="1"/>
  <c r="G2863" i="1"/>
  <c r="F2863" i="1"/>
  <c r="E2863" i="1"/>
  <c r="D2863" i="1"/>
  <c r="B2863" i="1"/>
  <c r="A2863" i="1"/>
  <c r="M2862" i="1"/>
  <c r="K2862" i="1"/>
  <c r="J2862" i="1"/>
  <c r="I2862" i="1"/>
  <c r="H2862" i="1"/>
  <c r="G2862" i="1"/>
  <c r="F2862" i="1"/>
  <c r="E2862" i="1"/>
  <c r="D2862" i="1"/>
  <c r="B2862" i="1"/>
  <c r="A2862" i="1"/>
  <c r="M2861" i="1"/>
  <c r="K2861" i="1"/>
  <c r="J2861" i="1"/>
  <c r="I2861" i="1"/>
  <c r="H2861" i="1"/>
  <c r="G2861" i="1"/>
  <c r="F2861" i="1"/>
  <c r="E2861" i="1"/>
  <c r="D2861" i="1"/>
  <c r="B2861" i="1"/>
  <c r="A2861" i="1"/>
  <c r="M2860" i="1"/>
  <c r="K2860" i="1"/>
  <c r="J2860" i="1"/>
  <c r="I2860" i="1"/>
  <c r="H2860" i="1"/>
  <c r="G2860" i="1"/>
  <c r="F2860" i="1"/>
  <c r="E2860" i="1"/>
  <c r="D2860" i="1"/>
  <c r="B2860" i="1"/>
  <c r="A2860" i="1"/>
  <c r="M2859" i="1"/>
  <c r="K2859" i="1"/>
  <c r="J2859" i="1"/>
  <c r="I2859" i="1"/>
  <c r="H2859" i="1"/>
  <c r="G2859" i="1"/>
  <c r="F2859" i="1"/>
  <c r="E2859" i="1"/>
  <c r="D2859" i="1"/>
  <c r="B2859" i="1"/>
  <c r="A2859" i="1"/>
  <c r="M2858" i="1"/>
  <c r="K2858" i="1"/>
  <c r="J2858" i="1"/>
  <c r="I2858" i="1"/>
  <c r="H2858" i="1"/>
  <c r="G2858" i="1"/>
  <c r="F2858" i="1"/>
  <c r="E2858" i="1"/>
  <c r="D2858" i="1"/>
  <c r="B2858" i="1"/>
  <c r="A2858" i="1"/>
  <c r="M2857" i="1"/>
  <c r="K2857" i="1"/>
  <c r="J2857" i="1"/>
  <c r="I2857" i="1"/>
  <c r="H2857" i="1"/>
  <c r="G2857" i="1"/>
  <c r="F2857" i="1"/>
  <c r="E2857" i="1"/>
  <c r="D2857" i="1"/>
  <c r="B2857" i="1"/>
  <c r="A2857" i="1"/>
  <c r="M2856" i="1"/>
  <c r="K2856" i="1"/>
  <c r="J2856" i="1"/>
  <c r="I2856" i="1"/>
  <c r="H2856" i="1"/>
  <c r="G2856" i="1"/>
  <c r="F2856" i="1"/>
  <c r="E2856" i="1"/>
  <c r="D2856" i="1"/>
  <c r="B2856" i="1"/>
  <c r="A2856" i="1"/>
  <c r="M2855" i="1"/>
  <c r="K2855" i="1"/>
  <c r="J2855" i="1"/>
  <c r="I2855" i="1"/>
  <c r="H2855" i="1"/>
  <c r="G2855" i="1"/>
  <c r="F2855" i="1"/>
  <c r="E2855" i="1"/>
  <c r="D2855" i="1"/>
  <c r="B2855" i="1"/>
  <c r="A2855" i="1"/>
  <c r="M2854" i="1"/>
  <c r="K2854" i="1"/>
  <c r="J2854" i="1"/>
  <c r="I2854" i="1"/>
  <c r="H2854" i="1"/>
  <c r="G2854" i="1"/>
  <c r="F2854" i="1"/>
  <c r="E2854" i="1"/>
  <c r="D2854" i="1"/>
  <c r="B2854" i="1"/>
  <c r="A2854" i="1"/>
  <c r="M2853" i="1"/>
  <c r="K2853" i="1"/>
  <c r="J2853" i="1"/>
  <c r="I2853" i="1"/>
  <c r="H2853" i="1"/>
  <c r="G2853" i="1"/>
  <c r="F2853" i="1"/>
  <c r="E2853" i="1"/>
  <c r="D2853" i="1"/>
  <c r="B2853" i="1"/>
  <c r="A2853" i="1"/>
  <c r="M2852" i="1"/>
  <c r="K2852" i="1"/>
  <c r="J2852" i="1"/>
  <c r="I2852" i="1"/>
  <c r="H2852" i="1"/>
  <c r="G2852" i="1"/>
  <c r="F2852" i="1"/>
  <c r="E2852" i="1"/>
  <c r="D2852" i="1"/>
  <c r="B2852" i="1"/>
  <c r="A2852" i="1"/>
  <c r="M2851" i="1"/>
  <c r="K2851" i="1"/>
  <c r="J2851" i="1"/>
  <c r="I2851" i="1"/>
  <c r="H2851" i="1"/>
  <c r="G2851" i="1"/>
  <c r="F2851" i="1"/>
  <c r="E2851" i="1"/>
  <c r="D2851" i="1"/>
  <c r="B2851" i="1"/>
  <c r="A2851" i="1"/>
  <c r="M2850" i="1"/>
  <c r="K2850" i="1"/>
  <c r="J2850" i="1"/>
  <c r="I2850" i="1"/>
  <c r="H2850" i="1"/>
  <c r="G2850" i="1"/>
  <c r="F2850" i="1"/>
  <c r="E2850" i="1"/>
  <c r="D2850" i="1"/>
  <c r="B2850" i="1"/>
  <c r="A2850" i="1"/>
  <c r="M2849" i="1"/>
  <c r="K2849" i="1"/>
  <c r="J2849" i="1"/>
  <c r="I2849" i="1"/>
  <c r="H2849" i="1"/>
  <c r="G2849" i="1"/>
  <c r="F2849" i="1"/>
  <c r="E2849" i="1"/>
  <c r="D2849" i="1"/>
  <c r="B2849" i="1"/>
  <c r="A2849" i="1"/>
  <c r="M2848" i="1"/>
  <c r="K2848" i="1"/>
  <c r="J2848" i="1"/>
  <c r="I2848" i="1"/>
  <c r="H2848" i="1"/>
  <c r="G2848" i="1"/>
  <c r="F2848" i="1"/>
  <c r="E2848" i="1"/>
  <c r="D2848" i="1"/>
  <c r="B2848" i="1"/>
  <c r="A2848" i="1"/>
  <c r="M2847" i="1"/>
  <c r="K2847" i="1"/>
  <c r="J2847" i="1"/>
  <c r="I2847" i="1"/>
  <c r="H2847" i="1"/>
  <c r="G2847" i="1"/>
  <c r="F2847" i="1"/>
  <c r="E2847" i="1"/>
  <c r="D2847" i="1"/>
  <c r="B2847" i="1"/>
  <c r="A2847" i="1"/>
  <c r="M2846" i="1"/>
  <c r="K2846" i="1"/>
  <c r="J2846" i="1"/>
  <c r="I2846" i="1"/>
  <c r="H2846" i="1"/>
  <c r="G2846" i="1"/>
  <c r="F2846" i="1"/>
  <c r="E2846" i="1"/>
  <c r="D2846" i="1"/>
  <c r="B2846" i="1"/>
  <c r="A2846" i="1"/>
  <c r="M2845" i="1"/>
  <c r="K2845" i="1"/>
  <c r="J2845" i="1"/>
  <c r="I2845" i="1"/>
  <c r="H2845" i="1"/>
  <c r="G2845" i="1"/>
  <c r="F2845" i="1"/>
  <c r="E2845" i="1"/>
  <c r="D2845" i="1"/>
  <c r="B2845" i="1"/>
  <c r="A2845" i="1"/>
  <c r="M2844" i="1"/>
  <c r="L2844" i="1"/>
  <c r="L2845" i="1" s="1"/>
  <c r="L2846" i="1" s="1"/>
  <c r="L2847" i="1" s="1"/>
  <c r="L2848" i="1" s="1"/>
  <c r="L2849" i="1" s="1"/>
  <c r="L2850" i="1" s="1"/>
  <c r="L2851" i="1" s="1"/>
  <c r="L2852" i="1" s="1"/>
  <c r="L2853" i="1" s="1"/>
  <c r="L2854" i="1" s="1"/>
  <c r="L2855" i="1" s="1"/>
  <c r="L2856" i="1" s="1"/>
  <c r="L2857" i="1" s="1"/>
  <c r="L2858" i="1" s="1"/>
  <c r="L2859" i="1" s="1"/>
  <c r="L2860" i="1" s="1"/>
  <c r="L2861" i="1" s="1"/>
  <c r="L2862" i="1" s="1"/>
  <c r="L2863" i="1" s="1"/>
  <c r="L2864" i="1" s="1"/>
  <c r="K2844" i="1"/>
  <c r="J2844" i="1"/>
  <c r="I2844" i="1"/>
  <c r="H2844" i="1"/>
  <c r="G2844" i="1"/>
  <c r="F2844" i="1"/>
  <c r="E2844" i="1"/>
  <c r="D2844" i="1"/>
  <c r="B2844" i="1"/>
  <c r="A2844" i="1"/>
  <c r="M2843" i="1"/>
  <c r="L2843" i="1"/>
  <c r="K2843" i="1"/>
  <c r="J2843" i="1"/>
  <c r="I2843" i="1"/>
  <c r="H2843" i="1"/>
  <c r="G2843" i="1"/>
  <c r="F2843" i="1"/>
  <c r="E2843" i="1"/>
  <c r="D2843" i="1"/>
  <c r="B2843" i="1"/>
  <c r="A2843" i="1"/>
  <c r="M2842" i="1"/>
  <c r="L2842" i="1"/>
  <c r="K2842" i="1"/>
  <c r="J2842" i="1"/>
  <c r="I2842" i="1"/>
  <c r="H2842" i="1"/>
  <c r="G2842" i="1"/>
  <c r="F2842" i="1"/>
  <c r="E2842" i="1"/>
  <c r="D2842" i="1"/>
  <c r="B2842" i="1"/>
  <c r="A2842" i="1"/>
  <c r="M2841" i="1"/>
  <c r="K2841" i="1"/>
  <c r="J2841" i="1"/>
  <c r="I2841" i="1"/>
  <c r="H2841" i="1"/>
  <c r="G2841" i="1"/>
  <c r="F2841" i="1"/>
  <c r="E2841" i="1"/>
  <c r="D2841" i="1"/>
  <c r="B2841" i="1"/>
  <c r="L2841" i="1" s="1"/>
  <c r="A2841" i="1"/>
  <c r="M2840" i="1"/>
  <c r="L2840" i="1"/>
  <c r="K2840" i="1"/>
  <c r="J2840" i="1"/>
  <c r="I2840" i="1"/>
  <c r="H2840" i="1"/>
  <c r="G2840" i="1"/>
  <c r="F2840" i="1"/>
  <c r="E2840" i="1"/>
  <c r="D2840" i="1"/>
  <c r="B2840" i="1"/>
  <c r="A2840" i="1"/>
  <c r="M2839" i="1"/>
  <c r="L2839" i="1"/>
  <c r="K2839" i="1"/>
  <c r="J2839" i="1"/>
  <c r="I2839" i="1"/>
  <c r="H2839" i="1"/>
  <c r="G2839" i="1"/>
  <c r="F2839" i="1"/>
  <c r="E2839" i="1"/>
  <c r="D2839" i="1"/>
  <c r="B2839" i="1"/>
  <c r="A2839" i="1"/>
  <c r="M2838" i="1"/>
  <c r="L2838" i="1"/>
  <c r="K2838" i="1"/>
  <c r="J2838" i="1"/>
  <c r="I2838" i="1"/>
  <c r="H2838" i="1"/>
  <c r="G2838" i="1"/>
  <c r="F2838" i="1"/>
  <c r="E2838" i="1"/>
  <c r="D2838" i="1"/>
  <c r="B2838" i="1"/>
  <c r="A2838" i="1"/>
  <c r="M2837" i="1"/>
  <c r="K2837" i="1"/>
  <c r="J2837" i="1"/>
  <c r="I2837" i="1"/>
  <c r="H2837" i="1"/>
  <c r="G2837" i="1"/>
  <c r="F2837" i="1"/>
  <c r="E2837" i="1"/>
  <c r="D2837" i="1"/>
  <c r="B2837" i="1"/>
  <c r="L2837" i="1" s="1"/>
  <c r="A2837" i="1"/>
  <c r="M2836" i="1"/>
  <c r="L2836" i="1"/>
  <c r="K2836" i="1"/>
  <c r="J2836" i="1"/>
  <c r="I2836" i="1"/>
  <c r="H2836" i="1"/>
  <c r="G2836" i="1"/>
  <c r="F2836" i="1"/>
  <c r="E2836" i="1"/>
  <c r="D2836" i="1"/>
  <c r="B2836" i="1"/>
  <c r="A2836" i="1"/>
  <c r="M2835" i="1"/>
  <c r="L2835" i="1"/>
  <c r="K2835" i="1"/>
  <c r="J2835" i="1"/>
  <c r="I2835" i="1"/>
  <c r="H2835" i="1"/>
  <c r="G2835" i="1"/>
  <c r="F2835" i="1"/>
  <c r="E2835" i="1"/>
  <c r="D2835" i="1"/>
  <c r="B2835" i="1"/>
  <c r="A2835" i="1"/>
  <c r="M2834" i="1"/>
  <c r="L2834" i="1"/>
  <c r="K2834" i="1"/>
  <c r="J2834" i="1"/>
  <c r="I2834" i="1"/>
  <c r="H2834" i="1"/>
  <c r="G2834" i="1"/>
  <c r="F2834" i="1"/>
  <c r="E2834" i="1"/>
  <c r="D2834" i="1"/>
  <c r="B2834" i="1"/>
  <c r="A2834" i="1"/>
  <c r="M2833" i="1"/>
  <c r="K2833" i="1"/>
  <c r="J2833" i="1"/>
  <c r="I2833" i="1"/>
  <c r="H2833" i="1"/>
  <c r="G2833" i="1"/>
  <c r="F2833" i="1"/>
  <c r="E2833" i="1"/>
  <c r="D2833" i="1"/>
  <c r="B2833" i="1"/>
  <c r="L2833" i="1" s="1"/>
  <c r="A2833" i="1"/>
  <c r="M2832" i="1"/>
  <c r="L2832" i="1"/>
  <c r="K2832" i="1"/>
  <c r="J2832" i="1"/>
  <c r="I2832" i="1"/>
  <c r="H2832" i="1"/>
  <c r="G2832" i="1"/>
  <c r="F2832" i="1"/>
  <c r="E2832" i="1"/>
  <c r="D2832" i="1"/>
  <c r="B2832" i="1"/>
  <c r="A2832" i="1"/>
  <c r="M2831" i="1"/>
  <c r="L2831" i="1"/>
  <c r="K2831" i="1"/>
  <c r="J2831" i="1"/>
  <c r="I2831" i="1"/>
  <c r="H2831" i="1"/>
  <c r="G2831" i="1"/>
  <c r="F2831" i="1"/>
  <c r="E2831" i="1"/>
  <c r="D2831" i="1"/>
  <c r="B2831" i="1"/>
  <c r="A2831" i="1"/>
  <c r="M2830" i="1"/>
  <c r="L2830" i="1"/>
  <c r="K2830" i="1"/>
  <c r="J2830" i="1"/>
  <c r="I2830" i="1"/>
  <c r="H2830" i="1"/>
  <c r="G2830" i="1"/>
  <c r="F2830" i="1"/>
  <c r="E2830" i="1"/>
  <c r="D2830" i="1"/>
  <c r="B2830" i="1"/>
  <c r="A2830" i="1"/>
  <c r="M2829" i="1"/>
  <c r="K2829" i="1"/>
  <c r="J2829" i="1"/>
  <c r="I2829" i="1"/>
  <c r="H2829" i="1"/>
  <c r="G2829" i="1"/>
  <c r="F2829" i="1"/>
  <c r="E2829" i="1"/>
  <c r="D2829" i="1"/>
  <c r="B2829" i="1"/>
  <c r="L2829" i="1" s="1"/>
  <c r="A2829" i="1"/>
  <c r="M2828" i="1"/>
  <c r="K2828" i="1"/>
  <c r="J2828" i="1"/>
  <c r="I2828" i="1"/>
  <c r="H2828" i="1"/>
  <c r="G2828" i="1"/>
  <c r="F2828" i="1"/>
  <c r="E2828" i="1"/>
  <c r="D2828" i="1"/>
  <c r="B2828" i="1"/>
  <c r="L2828" i="1" s="1"/>
  <c r="A2828" i="1"/>
  <c r="M2827" i="1"/>
  <c r="L2827" i="1"/>
  <c r="K2827" i="1"/>
  <c r="J2827" i="1"/>
  <c r="I2827" i="1"/>
  <c r="H2827" i="1"/>
  <c r="G2827" i="1"/>
  <c r="F2827" i="1"/>
  <c r="E2827" i="1"/>
  <c r="D2827" i="1"/>
  <c r="B2827" i="1"/>
  <c r="A2827" i="1"/>
  <c r="M2826" i="1"/>
  <c r="L2826" i="1"/>
  <c r="K2826" i="1"/>
  <c r="J2826" i="1"/>
  <c r="I2826" i="1"/>
  <c r="H2826" i="1"/>
  <c r="G2826" i="1"/>
  <c r="F2826" i="1"/>
  <c r="E2826" i="1"/>
  <c r="D2826" i="1"/>
  <c r="B2826" i="1"/>
  <c r="A2826" i="1"/>
  <c r="M2825" i="1"/>
  <c r="K2825" i="1"/>
  <c r="J2825" i="1"/>
  <c r="I2825" i="1"/>
  <c r="H2825" i="1"/>
  <c r="G2825" i="1"/>
  <c r="F2825" i="1"/>
  <c r="E2825" i="1"/>
  <c r="D2825" i="1"/>
  <c r="B2825" i="1"/>
  <c r="A2825" i="1"/>
  <c r="M2824" i="1"/>
  <c r="K2824" i="1"/>
  <c r="J2824" i="1"/>
  <c r="I2824" i="1"/>
  <c r="H2824" i="1"/>
  <c r="G2824" i="1"/>
  <c r="F2824" i="1"/>
  <c r="E2824" i="1"/>
  <c r="D2824" i="1"/>
  <c r="B2824" i="1"/>
  <c r="A2824" i="1"/>
  <c r="M2823" i="1"/>
  <c r="K2823" i="1"/>
  <c r="J2823" i="1"/>
  <c r="I2823" i="1"/>
  <c r="H2823" i="1"/>
  <c r="G2823" i="1"/>
  <c r="F2823" i="1"/>
  <c r="E2823" i="1"/>
  <c r="D2823" i="1"/>
  <c r="B2823" i="1"/>
  <c r="A2823" i="1"/>
  <c r="M2822" i="1"/>
  <c r="L2822" i="1"/>
  <c r="L2823" i="1" s="1"/>
  <c r="L2824" i="1" s="1"/>
  <c r="L2825" i="1" s="1"/>
  <c r="K2822" i="1"/>
  <c r="J2822" i="1"/>
  <c r="I2822" i="1"/>
  <c r="H2822" i="1"/>
  <c r="G2822" i="1"/>
  <c r="F2822" i="1"/>
  <c r="E2822" i="1"/>
  <c r="D2822" i="1"/>
  <c r="B2822" i="1"/>
  <c r="A2822" i="1"/>
  <c r="M2821" i="1"/>
  <c r="K2821" i="1"/>
  <c r="J2821" i="1"/>
  <c r="I2821" i="1"/>
  <c r="H2821" i="1"/>
  <c r="G2821" i="1"/>
  <c r="F2821" i="1"/>
  <c r="E2821" i="1"/>
  <c r="D2821" i="1"/>
  <c r="B2821" i="1"/>
  <c r="A2821" i="1"/>
  <c r="M2820" i="1"/>
  <c r="K2820" i="1"/>
  <c r="J2820" i="1"/>
  <c r="I2820" i="1"/>
  <c r="H2820" i="1"/>
  <c r="G2820" i="1"/>
  <c r="F2820" i="1"/>
  <c r="E2820" i="1"/>
  <c r="D2820" i="1"/>
  <c r="B2820" i="1"/>
  <c r="A2820" i="1"/>
  <c r="M2819" i="1"/>
  <c r="K2819" i="1"/>
  <c r="J2819" i="1"/>
  <c r="I2819" i="1"/>
  <c r="H2819" i="1"/>
  <c r="G2819" i="1"/>
  <c r="F2819" i="1"/>
  <c r="E2819" i="1"/>
  <c r="D2819" i="1"/>
  <c r="B2819" i="1"/>
  <c r="A2819" i="1"/>
  <c r="M2818" i="1"/>
  <c r="K2818" i="1"/>
  <c r="J2818" i="1"/>
  <c r="I2818" i="1"/>
  <c r="H2818" i="1"/>
  <c r="G2818" i="1"/>
  <c r="F2818" i="1"/>
  <c r="E2818" i="1"/>
  <c r="D2818" i="1"/>
  <c r="B2818" i="1"/>
  <c r="A2818" i="1"/>
  <c r="M2817" i="1"/>
  <c r="K2817" i="1"/>
  <c r="J2817" i="1"/>
  <c r="I2817" i="1"/>
  <c r="H2817" i="1"/>
  <c r="G2817" i="1"/>
  <c r="F2817" i="1"/>
  <c r="E2817" i="1"/>
  <c r="D2817" i="1"/>
  <c r="B2817" i="1"/>
  <c r="A2817" i="1"/>
  <c r="M2816" i="1"/>
  <c r="K2816" i="1"/>
  <c r="J2816" i="1"/>
  <c r="I2816" i="1"/>
  <c r="H2816" i="1"/>
  <c r="G2816" i="1"/>
  <c r="F2816" i="1"/>
  <c r="E2816" i="1"/>
  <c r="D2816" i="1"/>
  <c r="B2816" i="1"/>
  <c r="A2816" i="1"/>
  <c r="M2815" i="1"/>
  <c r="L2815" i="1"/>
  <c r="L2816" i="1" s="1"/>
  <c r="L2817" i="1" s="1"/>
  <c r="L2818" i="1" s="1"/>
  <c r="L2819" i="1" s="1"/>
  <c r="L2820" i="1" s="1"/>
  <c r="L2821" i="1" s="1"/>
  <c r="K2815" i="1"/>
  <c r="J2815" i="1"/>
  <c r="I2815" i="1"/>
  <c r="H2815" i="1"/>
  <c r="G2815" i="1"/>
  <c r="F2815" i="1"/>
  <c r="E2815" i="1"/>
  <c r="D2815" i="1"/>
  <c r="B2815" i="1"/>
  <c r="A2815" i="1"/>
  <c r="M2814" i="1"/>
  <c r="L2814" i="1"/>
  <c r="K2814" i="1"/>
  <c r="J2814" i="1"/>
  <c r="I2814" i="1"/>
  <c r="H2814" i="1"/>
  <c r="G2814" i="1"/>
  <c r="F2814" i="1"/>
  <c r="E2814" i="1"/>
  <c r="D2814" i="1"/>
  <c r="B2814" i="1"/>
  <c r="A2814" i="1"/>
  <c r="M2813" i="1"/>
  <c r="K2813" i="1"/>
  <c r="J2813" i="1"/>
  <c r="I2813" i="1"/>
  <c r="H2813" i="1"/>
  <c r="G2813" i="1"/>
  <c r="F2813" i="1"/>
  <c r="E2813" i="1"/>
  <c r="D2813" i="1"/>
  <c r="B2813" i="1"/>
  <c r="A2813" i="1"/>
  <c r="M2812" i="1"/>
  <c r="K2812" i="1"/>
  <c r="J2812" i="1"/>
  <c r="I2812" i="1"/>
  <c r="H2812" i="1"/>
  <c r="G2812" i="1"/>
  <c r="F2812" i="1"/>
  <c r="E2812" i="1"/>
  <c r="D2812" i="1"/>
  <c r="B2812" i="1"/>
  <c r="A2812" i="1"/>
  <c r="M2811" i="1"/>
  <c r="K2811" i="1"/>
  <c r="J2811" i="1"/>
  <c r="I2811" i="1"/>
  <c r="H2811" i="1"/>
  <c r="G2811" i="1"/>
  <c r="F2811" i="1"/>
  <c r="E2811" i="1"/>
  <c r="D2811" i="1"/>
  <c r="B2811" i="1"/>
  <c r="A2811" i="1"/>
  <c r="M2810" i="1"/>
  <c r="K2810" i="1"/>
  <c r="J2810" i="1"/>
  <c r="I2810" i="1"/>
  <c r="H2810" i="1"/>
  <c r="G2810" i="1"/>
  <c r="F2810" i="1"/>
  <c r="E2810" i="1"/>
  <c r="D2810" i="1"/>
  <c r="B2810" i="1"/>
  <c r="A2810" i="1"/>
  <c r="M2809" i="1"/>
  <c r="K2809" i="1"/>
  <c r="J2809" i="1"/>
  <c r="I2809" i="1"/>
  <c r="H2809" i="1"/>
  <c r="G2809" i="1"/>
  <c r="F2809" i="1"/>
  <c r="E2809" i="1"/>
  <c r="D2809" i="1"/>
  <c r="B2809" i="1"/>
  <c r="A2809" i="1"/>
  <c r="M2808" i="1"/>
  <c r="K2808" i="1"/>
  <c r="J2808" i="1"/>
  <c r="I2808" i="1"/>
  <c r="H2808" i="1"/>
  <c r="G2808" i="1"/>
  <c r="F2808" i="1"/>
  <c r="E2808" i="1"/>
  <c r="D2808" i="1"/>
  <c r="B2808" i="1"/>
  <c r="A2808" i="1"/>
  <c r="M2807" i="1"/>
  <c r="L2807" i="1"/>
  <c r="L2808" i="1" s="1"/>
  <c r="L2809" i="1" s="1"/>
  <c r="L2810" i="1" s="1"/>
  <c r="L2811" i="1" s="1"/>
  <c r="L2812" i="1" s="1"/>
  <c r="L2813" i="1" s="1"/>
  <c r="K2807" i="1"/>
  <c r="J2807" i="1"/>
  <c r="I2807" i="1"/>
  <c r="H2807" i="1"/>
  <c r="G2807" i="1"/>
  <c r="F2807" i="1"/>
  <c r="E2807" i="1"/>
  <c r="D2807" i="1"/>
  <c r="B2807" i="1"/>
  <c r="A2807" i="1"/>
  <c r="M2806" i="1"/>
  <c r="L2806" i="1"/>
  <c r="K2806" i="1"/>
  <c r="J2806" i="1"/>
  <c r="I2806" i="1"/>
  <c r="H2806" i="1"/>
  <c r="G2806" i="1"/>
  <c r="F2806" i="1"/>
  <c r="E2806" i="1"/>
  <c r="D2806" i="1"/>
  <c r="B2806" i="1"/>
  <c r="A2806" i="1"/>
  <c r="M2805" i="1"/>
  <c r="K2805" i="1"/>
  <c r="J2805" i="1"/>
  <c r="I2805" i="1"/>
  <c r="H2805" i="1"/>
  <c r="G2805" i="1"/>
  <c r="F2805" i="1"/>
  <c r="E2805" i="1"/>
  <c r="D2805" i="1"/>
  <c r="B2805" i="1"/>
  <c r="L2805" i="1" s="1"/>
  <c r="A2805" i="1"/>
  <c r="M2804" i="1"/>
  <c r="K2804" i="1"/>
  <c r="J2804" i="1"/>
  <c r="I2804" i="1"/>
  <c r="H2804" i="1"/>
  <c r="G2804" i="1"/>
  <c r="F2804" i="1"/>
  <c r="E2804" i="1"/>
  <c r="D2804" i="1"/>
  <c r="B2804" i="1"/>
  <c r="L2804" i="1" s="1"/>
  <c r="A2804" i="1"/>
  <c r="M2803" i="1"/>
  <c r="L2803" i="1"/>
  <c r="K2803" i="1"/>
  <c r="J2803" i="1"/>
  <c r="I2803" i="1"/>
  <c r="H2803" i="1"/>
  <c r="G2803" i="1"/>
  <c r="F2803" i="1"/>
  <c r="E2803" i="1"/>
  <c r="D2803" i="1"/>
  <c r="B2803" i="1"/>
  <c r="A2803" i="1"/>
  <c r="M2802" i="1"/>
  <c r="L2802" i="1"/>
  <c r="K2802" i="1"/>
  <c r="J2802" i="1"/>
  <c r="I2802" i="1"/>
  <c r="H2802" i="1"/>
  <c r="G2802" i="1"/>
  <c r="F2802" i="1"/>
  <c r="E2802" i="1"/>
  <c r="D2802" i="1"/>
  <c r="B2802" i="1"/>
  <c r="A2802" i="1"/>
  <c r="M2801" i="1"/>
  <c r="K2801" i="1"/>
  <c r="J2801" i="1"/>
  <c r="I2801" i="1"/>
  <c r="H2801" i="1"/>
  <c r="G2801" i="1"/>
  <c r="F2801" i="1"/>
  <c r="E2801" i="1"/>
  <c r="D2801" i="1"/>
  <c r="B2801" i="1"/>
  <c r="L2801" i="1" s="1"/>
  <c r="A2801" i="1"/>
  <c r="M2800" i="1"/>
  <c r="K2800" i="1"/>
  <c r="J2800" i="1"/>
  <c r="I2800" i="1"/>
  <c r="H2800" i="1"/>
  <c r="G2800" i="1"/>
  <c r="F2800" i="1"/>
  <c r="E2800" i="1"/>
  <c r="D2800" i="1"/>
  <c r="B2800" i="1"/>
  <c r="L2800" i="1" s="1"/>
  <c r="A2800" i="1"/>
  <c r="M2799" i="1"/>
  <c r="L2799" i="1"/>
  <c r="K2799" i="1"/>
  <c r="J2799" i="1"/>
  <c r="I2799" i="1"/>
  <c r="H2799" i="1"/>
  <c r="G2799" i="1"/>
  <c r="F2799" i="1"/>
  <c r="E2799" i="1"/>
  <c r="D2799" i="1"/>
  <c r="B2799" i="1"/>
  <c r="A2799" i="1"/>
  <c r="M2798" i="1"/>
  <c r="L2798" i="1"/>
  <c r="K2798" i="1"/>
  <c r="J2798" i="1"/>
  <c r="I2798" i="1"/>
  <c r="H2798" i="1"/>
  <c r="G2798" i="1"/>
  <c r="F2798" i="1"/>
  <c r="E2798" i="1"/>
  <c r="D2798" i="1"/>
  <c r="B2798" i="1"/>
  <c r="A2798" i="1"/>
  <c r="M2797" i="1"/>
  <c r="K2797" i="1"/>
  <c r="J2797" i="1"/>
  <c r="I2797" i="1"/>
  <c r="H2797" i="1"/>
  <c r="G2797" i="1"/>
  <c r="F2797" i="1"/>
  <c r="E2797" i="1"/>
  <c r="D2797" i="1"/>
  <c r="B2797" i="1"/>
  <c r="L2797" i="1" s="1"/>
  <c r="A2797" i="1"/>
  <c r="M2796" i="1"/>
  <c r="L2796" i="1"/>
  <c r="K2796" i="1"/>
  <c r="J2796" i="1"/>
  <c r="I2796" i="1"/>
  <c r="H2796" i="1"/>
  <c r="G2796" i="1"/>
  <c r="F2796" i="1"/>
  <c r="E2796" i="1"/>
  <c r="D2796" i="1"/>
  <c r="B2796" i="1"/>
  <c r="A2796" i="1"/>
  <c r="M2795" i="1"/>
  <c r="L2795" i="1"/>
  <c r="K2795" i="1"/>
  <c r="J2795" i="1"/>
  <c r="I2795" i="1"/>
  <c r="H2795" i="1"/>
  <c r="G2795" i="1"/>
  <c r="F2795" i="1"/>
  <c r="E2795" i="1"/>
  <c r="D2795" i="1"/>
  <c r="B2795" i="1"/>
  <c r="A2795" i="1"/>
  <c r="M2794" i="1"/>
  <c r="L2794" i="1"/>
  <c r="K2794" i="1"/>
  <c r="J2794" i="1"/>
  <c r="I2794" i="1"/>
  <c r="H2794" i="1"/>
  <c r="G2794" i="1"/>
  <c r="F2794" i="1"/>
  <c r="E2794" i="1"/>
  <c r="D2794" i="1"/>
  <c r="B2794" i="1"/>
  <c r="A2794" i="1"/>
  <c r="M2793" i="1"/>
  <c r="K2793" i="1"/>
  <c r="J2793" i="1"/>
  <c r="I2793" i="1"/>
  <c r="H2793" i="1"/>
  <c r="G2793" i="1"/>
  <c r="F2793" i="1"/>
  <c r="E2793" i="1"/>
  <c r="D2793" i="1"/>
  <c r="B2793" i="1"/>
  <c r="L2793" i="1" s="1"/>
  <c r="A2793" i="1"/>
  <c r="M2792" i="1"/>
  <c r="L2792" i="1"/>
  <c r="K2792" i="1"/>
  <c r="J2792" i="1"/>
  <c r="I2792" i="1"/>
  <c r="H2792" i="1"/>
  <c r="G2792" i="1"/>
  <c r="F2792" i="1"/>
  <c r="E2792" i="1"/>
  <c r="D2792" i="1"/>
  <c r="B2792" i="1"/>
  <c r="A2792" i="1"/>
  <c r="M2791" i="1"/>
  <c r="L2791" i="1"/>
  <c r="K2791" i="1"/>
  <c r="J2791" i="1"/>
  <c r="I2791" i="1"/>
  <c r="H2791" i="1"/>
  <c r="G2791" i="1"/>
  <c r="F2791" i="1"/>
  <c r="E2791" i="1"/>
  <c r="D2791" i="1"/>
  <c r="B2791" i="1"/>
  <c r="A2791" i="1"/>
  <c r="M2790" i="1"/>
  <c r="L2790" i="1"/>
  <c r="K2790" i="1"/>
  <c r="J2790" i="1"/>
  <c r="I2790" i="1"/>
  <c r="H2790" i="1"/>
  <c r="G2790" i="1"/>
  <c r="F2790" i="1"/>
  <c r="E2790" i="1"/>
  <c r="D2790" i="1"/>
  <c r="B2790" i="1"/>
  <c r="A2790" i="1"/>
  <c r="M2789" i="1"/>
  <c r="K2789" i="1"/>
  <c r="J2789" i="1"/>
  <c r="I2789" i="1"/>
  <c r="H2789" i="1"/>
  <c r="G2789" i="1"/>
  <c r="F2789" i="1"/>
  <c r="E2789" i="1"/>
  <c r="D2789" i="1"/>
  <c r="B2789" i="1"/>
  <c r="L2789" i="1" s="1"/>
  <c r="A2789" i="1"/>
  <c r="M2788" i="1"/>
  <c r="L2788" i="1"/>
  <c r="K2788" i="1"/>
  <c r="J2788" i="1"/>
  <c r="I2788" i="1"/>
  <c r="H2788" i="1"/>
  <c r="G2788" i="1"/>
  <c r="F2788" i="1"/>
  <c r="E2788" i="1"/>
  <c r="D2788" i="1"/>
  <c r="B2788" i="1"/>
  <c r="A2788" i="1"/>
  <c r="M2787" i="1"/>
  <c r="L2787" i="1"/>
  <c r="K2787" i="1"/>
  <c r="J2787" i="1"/>
  <c r="I2787" i="1"/>
  <c r="H2787" i="1"/>
  <c r="G2787" i="1"/>
  <c r="F2787" i="1"/>
  <c r="E2787" i="1"/>
  <c r="D2787" i="1"/>
  <c r="B2787" i="1"/>
  <c r="A2787" i="1"/>
  <c r="M2786" i="1"/>
  <c r="K2786" i="1"/>
  <c r="J2786" i="1"/>
  <c r="I2786" i="1"/>
  <c r="H2786" i="1"/>
  <c r="G2786" i="1"/>
  <c r="F2786" i="1"/>
  <c r="E2786" i="1"/>
  <c r="D2786" i="1"/>
  <c r="B2786" i="1"/>
  <c r="A2786" i="1"/>
  <c r="M2785" i="1"/>
  <c r="K2785" i="1"/>
  <c r="J2785" i="1"/>
  <c r="I2785" i="1"/>
  <c r="H2785" i="1"/>
  <c r="G2785" i="1"/>
  <c r="F2785" i="1"/>
  <c r="E2785" i="1"/>
  <c r="D2785" i="1"/>
  <c r="B2785" i="1"/>
  <c r="A2785" i="1"/>
  <c r="M2784" i="1"/>
  <c r="K2784" i="1"/>
  <c r="J2784" i="1"/>
  <c r="I2784" i="1"/>
  <c r="H2784" i="1"/>
  <c r="G2784" i="1"/>
  <c r="F2784" i="1"/>
  <c r="E2784" i="1"/>
  <c r="D2784" i="1"/>
  <c r="B2784" i="1"/>
  <c r="A2784" i="1"/>
  <c r="M2783" i="1"/>
  <c r="K2783" i="1"/>
  <c r="J2783" i="1"/>
  <c r="I2783" i="1"/>
  <c r="H2783" i="1"/>
  <c r="G2783" i="1"/>
  <c r="F2783" i="1"/>
  <c r="E2783" i="1"/>
  <c r="D2783" i="1"/>
  <c r="B2783" i="1"/>
  <c r="A2783" i="1"/>
  <c r="M2782" i="1"/>
  <c r="K2782" i="1"/>
  <c r="J2782" i="1"/>
  <c r="I2782" i="1"/>
  <c r="H2782" i="1"/>
  <c r="G2782" i="1"/>
  <c r="F2782" i="1"/>
  <c r="E2782" i="1"/>
  <c r="D2782" i="1"/>
  <c r="B2782" i="1"/>
  <c r="A2782" i="1"/>
  <c r="M2781" i="1"/>
  <c r="K2781" i="1"/>
  <c r="J2781" i="1"/>
  <c r="I2781" i="1"/>
  <c r="H2781" i="1"/>
  <c r="G2781" i="1"/>
  <c r="F2781" i="1"/>
  <c r="E2781" i="1"/>
  <c r="D2781" i="1"/>
  <c r="B2781" i="1"/>
  <c r="A2781" i="1"/>
  <c r="M2780" i="1"/>
  <c r="K2780" i="1"/>
  <c r="J2780" i="1"/>
  <c r="I2780" i="1"/>
  <c r="H2780" i="1"/>
  <c r="G2780" i="1"/>
  <c r="F2780" i="1"/>
  <c r="E2780" i="1"/>
  <c r="D2780" i="1"/>
  <c r="B2780" i="1"/>
  <c r="A2780" i="1"/>
  <c r="M2779" i="1"/>
  <c r="K2779" i="1"/>
  <c r="J2779" i="1"/>
  <c r="I2779" i="1"/>
  <c r="H2779" i="1"/>
  <c r="G2779" i="1"/>
  <c r="F2779" i="1"/>
  <c r="E2779" i="1"/>
  <c r="D2779" i="1"/>
  <c r="B2779" i="1"/>
  <c r="A2779" i="1"/>
  <c r="M2778" i="1"/>
  <c r="K2778" i="1"/>
  <c r="J2778" i="1"/>
  <c r="I2778" i="1"/>
  <c r="H2778" i="1"/>
  <c r="G2778" i="1"/>
  <c r="F2778" i="1"/>
  <c r="E2778" i="1"/>
  <c r="D2778" i="1"/>
  <c r="B2778" i="1"/>
  <c r="A2778" i="1"/>
  <c r="M2777" i="1"/>
  <c r="K2777" i="1"/>
  <c r="J2777" i="1"/>
  <c r="I2777" i="1"/>
  <c r="H2777" i="1"/>
  <c r="G2777" i="1"/>
  <c r="F2777" i="1"/>
  <c r="E2777" i="1"/>
  <c r="D2777" i="1"/>
  <c r="B2777" i="1"/>
  <c r="A2777" i="1"/>
  <c r="M2776" i="1"/>
  <c r="L2776" i="1"/>
  <c r="L2777" i="1" s="1"/>
  <c r="L2778" i="1" s="1"/>
  <c r="L2779" i="1" s="1"/>
  <c r="L2780" i="1" s="1"/>
  <c r="L2781" i="1" s="1"/>
  <c r="L2782" i="1" s="1"/>
  <c r="L2783" i="1" s="1"/>
  <c r="L2784" i="1" s="1"/>
  <c r="L2785" i="1" s="1"/>
  <c r="L2786" i="1" s="1"/>
  <c r="K2776" i="1"/>
  <c r="J2776" i="1"/>
  <c r="I2776" i="1"/>
  <c r="H2776" i="1"/>
  <c r="G2776" i="1"/>
  <c r="F2776" i="1"/>
  <c r="E2776" i="1"/>
  <c r="D2776" i="1"/>
  <c r="B2776" i="1"/>
  <c r="A2776" i="1"/>
  <c r="M2775" i="1"/>
  <c r="K2775" i="1"/>
  <c r="J2775" i="1"/>
  <c r="I2775" i="1"/>
  <c r="H2775" i="1"/>
  <c r="G2775" i="1"/>
  <c r="F2775" i="1"/>
  <c r="E2775" i="1"/>
  <c r="D2775" i="1"/>
  <c r="B2775" i="1"/>
  <c r="A2775" i="1"/>
  <c r="M2774" i="1"/>
  <c r="K2774" i="1"/>
  <c r="J2774" i="1"/>
  <c r="I2774" i="1"/>
  <c r="H2774" i="1"/>
  <c r="G2774" i="1"/>
  <c r="F2774" i="1"/>
  <c r="E2774" i="1"/>
  <c r="D2774" i="1"/>
  <c r="B2774" i="1"/>
  <c r="A2774" i="1"/>
  <c r="M2773" i="1"/>
  <c r="K2773" i="1"/>
  <c r="J2773" i="1"/>
  <c r="I2773" i="1"/>
  <c r="H2773" i="1"/>
  <c r="G2773" i="1"/>
  <c r="F2773" i="1"/>
  <c r="E2773" i="1"/>
  <c r="D2773" i="1"/>
  <c r="B2773" i="1"/>
  <c r="A2773" i="1"/>
  <c r="M2772" i="1"/>
  <c r="K2772" i="1"/>
  <c r="J2772" i="1"/>
  <c r="I2772" i="1"/>
  <c r="H2772" i="1"/>
  <c r="G2772" i="1"/>
  <c r="F2772" i="1"/>
  <c r="E2772" i="1"/>
  <c r="D2772" i="1"/>
  <c r="B2772" i="1"/>
  <c r="A2772" i="1"/>
  <c r="M2771" i="1"/>
  <c r="K2771" i="1"/>
  <c r="J2771" i="1"/>
  <c r="I2771" i="1"/>
  <c r="H2771" i="1"/>
  <c r="G2771" i="1"/>
  <c r="F2771" i="1"/>
  <c r="E2771" i="1"/>
  <c r="D2771" i="1"/>
  <c r="B2771" i="1"/>
  <c r="A2771" i="1"/>
  <c r="M2770" i="1"/>
  <c r="K2770" i="1"/>
  <c r="J2770" i="1"/>
  <c r="I2770" i="1"/>
  <c r="H2770" i="1"/>
  <c r="G2770" i="1"/>
  <c r="F2770" i="1"/>
  <c r="E2770" i="1"/>
  <c r="D2770" i="1"/>
  <c r="B2770" i="1"/>
  <c r="A2770" i="1"/>
  <c r="M2769" i="1"/>
  <c r="K2769" i="1"/>
  <c r="J2769" i="1"/>
  <c r="I2769" i="1"/>
  <c r="H2769" i="1"/>
  <c r="G2769" i="1"/>
  <c r="F2769" i="1"/>
  <c r="E2769" i="1"/>
  <c r="D2769" i="1"/>
  <c r="B2769" i="1"/>
  <c r="A2769" i="1"/>
  <c r="M2768" i="1"/>
  <c r="K2768" i="1"/>
  <c r="J2768" i="1"/>
  <c r="I2768" i="1"/>
  <c r="H2768" i="1"/>
  <c r="G2768" i="1"/>
  <c r="F2768" i="1"/>
  <c r="E2768" i="1"/>
  <c r="D2768" i="1"/>
  <c r="B2768" i="1"/>
  <c r="A2768" i="1"/>
  <c r="M2767" i="1"/>
  <c r="K2767" i="1"/>
  <c r="J2767" i="1"/>
  <c r="I2767" i="1"/>
  <c r="H2767" i="1"/>
  <c r="G2767" i="1"/>
  <c r="F2767" i="1"/>
  <c r="E2767" i="1"/>
  <c r="D2767" i="1"/>
  <c r="B2767" i="1"/>
  <c r="A2767" i="1"/>
  <c r="M2766" i="1"/>
  <c r="L2766" i="1"/>
  <c r="L2767" i="1" s="1"/>
  <c r="L2768" i="1" s="1"/>
  <c r="L2769" i="1" s="1"/>
  <c r="L2770" i="1" s="1"/>
  <c r="L2771" i="1" s="1"/>
  <c r="L2772" i="1" s="1"/>
  <c r="L2773" i="1" s="1"/>
  <c r="L2774" i="1" s="1"/>
  <c r="L2775" i="1" s="1"/>
  <c r="K2766" i="1"/>
  <c r="J2766" i="1"/>
  <c r="I2766" i="1"/>
  <c r="H2766" i="1"/>
  <c r="G2766" i="1"/>
  <c r="F2766" i="1"/>
  <c r="E2766" i="1"/>
  <c r="D2766" i="1"/>
  <c r="B2766" i="1"/>
  <c r="A2766" i="1"/>
  <c r="M2765" i="1"/>
  <c r="K2765" i="1"/>
  <c r="J2765" i="1"/>
  <c r="I2765" i="1"/>
  <c r="H2765" i="1"/>
  <c r="G2765" i="1"/>
  <c r="F2765" i="1"/>
  <c r="E2765" i="1"/>
  <c r="D2765" i="1"/>
  <c r="B2765" i="1"/>
  <c r="A2765" i="1"/>
  <c r="M2764" i="1"/>
  <c r="L2764" i="1"/>
  <c r="L2765" i="1" s="1"/>
  <c r="K2764" i="1"/>
  <c r="J2764" i="1"/>
  <c r="I2764" i="1"/>
  <c r="H2764" i="1"/>
  <c r="G2764" i="1"/>
  <c r="F2764" i="1"/>
  <c r="E2764" i="1"/>
  <c r="D2764" i="1"/>
  <c r="B2764" i="1"/>
  <c r="A2764" i="1"/>
  <c r="M2763" i="1"/>
  <c r="L2763" i="1"/>
  <c r="K2763" i="1"/>
  <c r="J2763" i="1"/>
  <c r="I2763" i="1"/>
  <c r="H2763" i="1"/>
  <c r="G2763" i="1"/>
  <c r="F2763" i="1"/>
  <c r="E2763" i="1"/>
  <c r="D2763" i="1"/>
  <c r="B2763" i="1"/>
  <c r="A2763" i="1"/>
  <c r="M2762" i="1"/>
  <c r="L2762" i="1"/>
  <c r="K2762" i="1"/>
  <c r="J2762" i="1"/>
  <c r="I2762" i="1"/>
  <c r="H2762" i="1"/>
  <c r="G2762" i="1"/>
  <c r="F2762" i="1"/>
  <c r="E2762" i="1"/>
  <c r="D2762" i="1"/>
  <c r="B2762" i="1"/>
  <c r="A2762" i="1"/>
  <c r="M2761" i="1"/>
  <c r="K2761" i="1"/>
  <c r="J2761" i="1"/>
  <c r="I2761" i="1"/>
  <c r="H2761" i="1"/>
  <c r="G2761" i="1"/>
  <c r="F2761" i="1"/>
  <c r="E2761" i="1"/>
  <c r="D2761" i="1"/>
  <c r="B2761" i="1"/>
  <c r="L2761" i="1" s="1"/>
  <c r="A2761" i="1"/>
  <c r="M2760" i="1"/>
  <c r="K2760" i="1"/>
  <c r="J2760" i="1"/>
  <c r="I2760" i="1"/>
  <c r="H2760" i="1"/>
  <c r="G2760" i="1"/>
  <c r="F2760" i="1"/>
  <c r="E2760" i="1"/>
  <c r="D2760" i="1"/>
  <c r="B2760" i="1"/>
  <c r="L2760" i="1" s="1"/>
  <c r="A2760" i="1"/>
  <c r="M2759" i="1"/>
  <c r="L2759" i="1"/>
  <c r="K2759" i="1"/>
  <c r="J2759" i="1"/>
  <c r="I2759" i="1"/>
  <c r="H2759" i="1"/>
  <c r="G2759" i="1"/>
  <c r="F2759" i="1"/>
  <c r="E2759" i="1"/>
  <c r="D2759" i="1"/>
  <c r="B2759" i="1"/>
  <c r="A2759" i="1"/>
  <c r="M2758" i="1"/>
  <c r="L2758" i="1"/>
  <c r="K2758" i="1"/>
  <c r="J2758" i="1"/>
  <c r="I2758" i="1"/>
  <c r="H2758" i="1"/>
  <c r="G2758" i="1"/>
  <c r="F2758" i="1"/>
  <c r="E2758" i="1"/>
  <c r="D2758" i="1"/>
  <c r="B2758" i="1"/>
  <c r="A2758" i="1"/>
  <c r="M2757" i="1"/>
  <c r="K2757" i="1"/>
  <c r="J2757" i="1"/>
  <c r="I2757" i="1"/>
  <c r="H2757" i="1"/>
  <c r="G2757" i="1"/>
  <c r="F2757" i="1"/>
  <c r="E2757" i="1"/>
  <c r="D2757" i="1"/>
  <c r="B2757" i="1"/>
  <c r="L2757" i="1" s="1"/>
  <c r="A2757" i="1"/>
  <c r="M2756" i="1"/>
  <c r="K2756" i="1"/>
  <c r="J2756" i="1"/>
  <c r="I2756" i="1"/>
  <c r="H2756" i="1"/>
  <c r="G2756" i="1"/>
  <c r="F2756" i="1"/>
  <c r="E2756" i="1"/>
  <c r="D2756" i="1"/>
  <c r="B2756" i="1"/>
  <c r="L2756" i="1" s="1"/>
  <c r="A2756" i="1"/>
  <c r="M2755" i="1"/>
  <c r="L2755" i="1"/>
  <c r="K2755" i="1"/>
  <c r="J2755" i="1"/>
  <c r="I2755" i="1"/>
  <c r="H2755" i="1"/>
  <c r="G2755" i="1"/>
  <c r="F2755" i="1"/>
  <c r="E2755" i="1"/>
  <c r="D2755" i="1"/>
  <c r="B2755" i="1"/>
  <c r="A2755" i="1"/>
  <c r="M2754" i="1"/>
  <c r="L2754" i="1"/>
  <c r="K2754" i="1"/>
  <c r="J2754" i="1"/>
  <c r="I2754" i="1"/>
  <c r="H2754" i="1"/>
  <c r="G2754" i="1"/>
  <c r="F2754" i="1"/>
  <c r="E2754" i="1"/>
  <c r="D2754" i="1"/>
  <c r="B2754" i="1"/>
  <c r="A2754" i="1"/>
  <c r="M2753" i="1"/>
  <c r="K2753" i="1"/>
  <c r="J2753" i="1"/>
  <c r="I2753" i="1"/>
  <c r="H2753" i="1"/>
  <c r="G2753" i="1"/>
  <c r="F2753" i="1"/>
  <c r="E2753" i="1"/>
  <c r="D2753" i="1"/>
  <c r="B2753" i="1"/>
  <c r="L2753" i="1" s="1"/>
  <c r="A2753" i="1"/>
  <c r="M2752" i="1"/>
  <c r="K2752" i="1"/>
  <c r="J2752" i="1"/>
  <c r="I2752" i="1"/>
  <c r="H2752" i="1"/>
  <c r="G2752" i="1"/>
  <c r="F2752" i="1"/>
  <c r="E2752" i="1"/>
  <c r="D2752" i="1"/>
  <c r="B2752" i="1"/>
  <c r="L2752" i="1" s="1"/>
  <c r="A2752" i="1"/>
  <c r="M2751" i="1"/>
  <c r="L2751" i="1"/>
  <c r="K2751" i="1"/>
  <c r="J2751" i="1"/>
  <c r="I2751" i="1"/>
  <c r="H2751" i="1"/>
  <c r="G2751" i="1"/>
  <c r="F2751" i="1"/>
  <c r="E2751" i="1"/>
  <c r="D2751" i="1"/>
  <c r="B2751" i="1"/>
  <c r="A2751" i="1"/>
  <c r="M2750" i="1"/>
  <c r="L2750" i="1"/>
  <c r="K2750" i="1"/>
  <c r="J2750" i="1"/>
  <c r="I2750" i="1"/>
  <c r="H2750" i="1"/>
  <c r="G2750" i="1"/>
  <c r="F2750" i="1"/>
  <c r="E2750" i="1"/>
  <c r="D2750" i="1"/>
  <c r="B2750" i="1"/>
  <c r="A2750" i="1"/>
  <c r="M2749" i="1"/>
  <c r="K2749" i="1"/>
  <c r="J2749" i="1"/>
  <c r="I2749" i="1"/>
  <c r="H2749" i="1"/>
  <c r="G2749" i="1"/>
  <c r="F2749" i="1"/>
  <c r="E2749" i="1"/>
  <c r="D2749" i="1"/>
  <c r="B2749" i="1"/>
  <c r="L2749" i="1" s="1"/>
  <c r="A2749" i="1"/>
  <c r="M2748" i="1"/>
  <c r="K2748" i="1"/>
  <c r="J2748" i="1"/>
  <c r="I2748" i="1"/>
  <c r="H2748" i="1"/>
  <c r="G2748" i="1"/>
  <c r="F2748" i="1"/>
  <c r="E2748" i="1"/>
  <c r="D2748" i="1"/>
  <c r="B2748" i="1"/>
  <c r="L2748" i="1" s="1"/>
  <c r="A2748" i="1"/>
  <c r="M2747" i="1"/>
  <c r="L2747" i="1"/>
  <c r="K2747" i="1"/>
  <c r="J2747" i="1"/>
  <c r="I2747" i="1"/>
  <c r="H2747" i="1"/>
  <c r="G2747" i="1"/>
  <c r="F2747" i="1"/>
  <c r="E2747" i="1"/>
  <c r="D2747" i="1"/>
  <c r="B2747" i="1"/>
  <c r="A2747" i="1"/>
  <c r="M2746" i="1"/>
  <c r="L2746" i="1"/>
  <c r="K2746" i="1"/>
  <c r="J2746" i="1"/>
  <c r="I2746" i="1"/>
  <c r="H2746" i="1"/>
  <c r="G2746" i="1"/>
  <c r="F2746" i="1"/>
  <c r="E2746" i="1"/>
  <c r="D2746" i="1"/>
  <c r="B2746" i="1"/>
  <c r="A2746" i="1"/>
  <c r="M2745" i="1"/>
  <c r="K2745" i="1"/>
  <c r="J2745" i="1"/>
  <c r="I2745" i="1"/>
  <c r="H2745" i="1"/>
  <c r="G2745" i="1"/>
  <c r="F2745" i="1"/>
  <c r="E2745" i="1"/>
  <c r="D2745" i="1"/>
  <c r="B2745" i="1"/>
  <c r="L2745" i="1" s="1"/>
  <c r="A2745" i="1"/>
  <c r="M2744" i="1"/>
  <c r="K2744" i="1"/>
  <c r="J2744" i="1"/>
  <c r="I2744" i="1"/>
  <c r="H2744" i="1"/>
  <c r="G2744" i="1"/>
  <c r="F2744" i="1"/>
  <c r="E2744" i="1"/>
  <c r="D2744" i="1"/>
  <c r="B2744" i="1"/>
  <c r="A2744" i="1"/>
  <c r="M2743" i="1"/>
  <c r="L2743" i="1"/>
  <c r="L2744" i="1" s="1"/>
  <c r="K2743" i="1"/>
  <c r="J2743" i="1"/>
  <c r="I2743" i="1"/>
  <c r="H2743" i="1"/>
  <c r="G2743" i="1"/>
  <c r="F2743" i="1"/>
  <c r="E2743" i="1"/>
  <c r="D2743" i="1"/>
  <c r="B2743" i="1"/>
  <c r="A2743" i="1"/>
  <c r="M2742" i="1"/>
  <c r="K2742" i="1"/>
  <c r="J2742" i="1"/>
  <c r="I2742" i="1"/>
  <c r="H2742" i="1"/>
  <c r="G2742" i="1"/>
  <c r="F2742" i="1"/>
  <c r="E2742" i="1"/>
  <c r="D2742" i="1"/>
  <c r="B2742" i="1"/>
  <c r="A2742" i="1"/>
  <c r="M2741" i="1"/>
  <c r="K2741" i="1"/>
  <c r="J2741" i="1"/>
  <c r="I2741" i="1"/>
  <c r="H2741" i="1"/>
  <c r="G2741" i="1"/>
  <c r="F2741" i="1"/>
  <c r="E2741" i="1"/>
  <c r="D2741" i="1"/>
  <c r="B2741" i="1"/>
  <c r="A2741" i="1"/>
  <c r="M2740" i="1"/>
  <c r="K2740" i="1"/>
  <c r="J2740" i="1"/>
  <c r="I2740" i="1"/>
  <c r="H2740" i="1"/>
  <c r="G2740" i="1"/>
  <c r="F2740" i="1"/>
  <c r="E2740" i="1"/>
  <c r="D2740" i="1"/>
  <c r="B2740" i="1"/>
  <c r="A2740" i="1"/>
  <c r="M2739" i="1"/>
  <c r="K2739" i="1"/>
  <c r="J2739" i="1"/>
  <c r="I2739" i="1"/>
  <c r="H2739" i="1"/>
  <c r="G2739" i="1"/>
  <c r="F2739" i="1"/>
  <c r="E2739" i="1"/>
  <c r="D2739" i="1"/>
  <c r="B2739" i="1"/>
  <c r="A2739" i="1"/>
  <c r="M2738" i="1"/>
  <c r="K2738" i="1"/>
  <c r="J2738" i="1"/>
  <c r="I2738" i="1"/>
  <c r="H2738" i="1"/>
  <c r="G2738" i="1"/>
  <c r="F2738" i="1"/>
  <c r="E2738" i="1"/>
  <c r="D2738" i="1"/>
  <c r="B2738" i="1"/>
  <c r="A2738" i="1"/>
  <c r="M2737" i="1"/>
  <c r="K2737" i="1"/>
  <c r="J2737" i="1"/>
  <c r="I2737" i="1"/>
  <c r="H2737" i="1"/>
  <c r="G2737" i="1"/>
  <c r="F2737" i="1"/>
  <c r="E2737" i="1"/>
  <c r="D2737" i="1"/>
  <c r="B2737" i="1"/>
  <c r="A2737" i="1"/>
  <c r="M2736" i="1"/>
  <c r="K2736" i="1"/>
  <c r="J2736" i="1"/>
  <c r="I2736" i="1"/>
  <c r="H2736" i="1"/>
  <c r="G2736" i="1"/>
  <c r="F2736" i="1"/>
  <c r="E2736" i="1"/>
  <c r="D2736" i="1"/>
  <c r="B2736" i="1"/>
  <c r="A2736" i="1"/>
  <c r="M2735" i="1"/>
  <c r="K2735" i="1"/>
  <c r="J2735" i="1"/>
  <c r="I2735" i="1"/>
  <c r="H2735" i="1"/>
  <c r="G2735" i="1"/>
  <c r="F2735" i="1"/>
  <c r="E2735" i="1"/>
  <c r="D2735" i="1"/>
  <c r="B2735" i="1"/>
  <c r="A2735" i="1"/>
  <c r="M2734" i="1"/>
  <c r="K2734" i="1"/>
  <c r="J2734" i="1"/>
  <c r="I2734" i="1"/>
  <c r="H2734" i="1"/>
  <c r="G2734" i="1"/>
  <c r="F2734" i="1"/>
  <c r="E2734" i="1"/>
  <c r="D2734" i="1"/>
  <c r="B2734" i="1"/>
  <c r="A2734" i="1"/>
  <c r="M2733" i="1"/>
  <c r="K2733" i="1"/>
  <c r="J2733" i="1"/>
  <c r="I2733" i="1"/>
  <c r="H2733" i="1"/>
  <c r="G2733" i="1"/>
  <c r="F2733" i="1"/>
  <c r="E2733" i="1"/>
  <c r="D2733" i="1"/>
  <c r="B2733" i="1"/>
  <c r="A2733" i="1"/>
  <c r="M2732" i="1"/>
  <c r="K2732" i="1"/>
  <c r="J2732" i="1"/>
  <c r="I2732" i="1"/>
  <c r="H2732" i="1"/>
  <c r="G2732" i="1"/>
  <c r="F2732" i="1"/>
  <c r="E2732" i="1"/>
  <c r="D2732" i="1"/>
  <c r="B2732" i="1"/>
  <c r="A2732" i="1"/>
  <c r="M2731" i="1"/>
  <c r="K2731" i="1"/>
  <c r="J2731" i="1"/>
  <c r="I2731" i="1"/>
  <c r="H2731" i="1"/>
  <c r="G2731" i="1"/>
  <c r="F2731" i="1"/>
  <c r="E2731" i="1"/>
  <c r="D2731" i="1"/>
  <c r="B2731" i="1"/>
  <c r="A2731" i="1"/>
  <c r="M2730" i="1"/>
  <c r="K2730" i="1"/>
  <c r="J2730" i="1"/>
  <c r="I2730" i="1"/>
  <c r="H2730" i="1"/>
  <c r="G2730" i="1"/>
  <c r="F2730" i="1"/>
  <c r="E2730" i="1"/>
  <c r="D2730" i="1"/>
  <c r="B2730" i="1"/>
  <c r="A2730" i="1"/>
  <c r="M2729" i="1"/>
  <c r="K2729" i="1"/>
  <c r="J2729" i="1"/>
  <c r="I2729" i="1"/>
  <c r="H2729" i="1"/>
  <c r="G2729" i="1"/>
  <c r="F2729" i="1"/>
  <c r="E2729" i="1"/>
  <c r="D2729" i="1"/>
  <c r="B2729" i="1"/>
  <c r="A2729" i="1"/>
  <c r="M2728" i="1"/>
  <c r="K2728" i="1"/>
  <c r="J2728" i="1"/>
  <c r="I2728" i="1"/>
  <c r="H2728" i="1"/>
  <c r="G2728" i="1"/>
  <c r="F2728" i="1"/>
  <c r="E2728" i="1"/>
  <c r="D2728" i="1"/>
  <c r="B2728" i="1"/>
  <c r="A2728" i="1"/>
  <c r="M2727" i="1"/>
  <c r="K2727" i="1"/>
  <c r="J2727" i="1"/>
  <c r="I2727" i="1"/>
  <c r="H2727" i="1"/>
  <c r="G2727" i="1"/>
  <c r="F2727" i="1"/>
  <c r="E2727" i="1"/>
  <c r="D2727" i="1"/>
  <c r="B2727" i="1"/>
  <c r="A2727" i="1"/>
  <c r="M2726" i="1"/>
  <c r="K2726" i="1"/>
  <c r="J2726" i="1"/>
  <c r="I2726" i="1"/>
  <c r="H2726" i="1"/>
  <c r="G2726" i="1"/>
  <c r="F2726" i="1"/>
  <c r="E2726" i="1"/>
  <c r="D2726" i="1"/>
  <c r="B2726" i="1"/>
  <c r="A2726" i="1"/>
  <c r="M2725" i="1"/>
  <c r="K2725" i="1"/>
  <c r="J2725" i="1"/>
  <c r="I2725" i="1"/>
  <c r="H2725" i="1"/>
  <c r="G2725" i="1"/>
  <c r="F2725" i="1"/>
  <c r="E2725" i="1"/>
  <c r="D2725" i="1"/>
  <c r="B2725" i="1"/>
  <c r="A2725" i="1"/>
  <c r="M2724" i="1"/>
  <c r="K2724" i="1"/>
  <c r="J2724" i="1"/>
  <c r="I2724" i="1"/>
  <c r="H2724" i="1"/>
  <c r="G2724" i="1"/>
  <c r="F2724" i="1"/>
  <c r="E2724" i="1"/>
  <c r="D2724" i="1"/>
  <c r="B2724" i="1"/>
  <c r="A2724" i="1"/>
  <c r="M2723" i="1"/>
  <c r="L2723" i="1"/>
  <c r="L2724" i="1" s="1"/>
  <c r="L2725" i="1" s="1"/>
  <c r="L2726" i="1" s="1"/>
  <c r="L2727" i="1" s="1"/>
  <c r="L2728" i="1" s="1"/>
  <c r="L2729" i="1" s="1"/>
  <c r="L2730" i="1" s="1"/>
  <c r="L2731" i="1" s="1"/>
  <c r="L2732" i="1" s="1"/>
  <c r="L2733" i="1" s="1"/>
  <c r="L2734" i="1" s="1"/>
  <c r="L2735" i="1" s="1"/>
  <c r="L2736" i="1" s="1"/>
  <c r="L2737" i="1" s="1"/>
  <c r="L2738" i="1" s="1"/>
  <c r="L2739" i="1" s="1"/>
  <c r="L2740" i="1" s="1"/>
  <c r="L2741" i="1" s="1"/>
  <c r="L2742" i="1" s="1"/>
  <c r="K2723" i="1"/>
  <c r="J2723" i="1"/>
  <c r="I2723" i="1"/>
  <c r="H2723" i="1"/>
  <c r="G2723" i="1"/>
  <c r="F2723" i="1"/>
  <c r="E2723" i="1"/>
  <c r="D2723" i="1"/>
  <c r="B2723" i="1"/>
  <c r="A2723" i="1"/>
  <c r="M2722" i="1"/>
  <c r="L2722" i="1"/>
  <c r="K2722" i="1"/>
  <c r="J2722" i="1"/>
  <c r="I2722" i="1"/>
  <c r="H2722" i="1"/>
  <c r="G2722" i="1"/>
  <c r="F2722" i="1"/>
  <c r="E2722" i="1"/>
  <c r="D2722" i="1"/>
  <c r="B2722" i="1"/>
  <c r="A2722" i="1"/>
  <c r="M2721" i="1"/>
  <c r="K2721" i="1"/>
  <c r="J2721" i="1"/>
  <c r="I2721" i="1"/>
  <c r="H2721" i="1"/>
  <c r="G2721" i="1"/>
  <c r="F2721" i="1"/>
  <c r="E2721" i="1"/>
  <c r="D2721" i="1"/>
  <c r="B2721" i="1"/>
  <c r="L2721" i="1" s="1"/>
  <c r="A2721" i="1"/>
  <c r="M2720" i="1"/>
  <c r="K2720" i="1"/>
  <c r="J2720" i="1"/>
  <c r="I2720" i="1"/>
  <c r="H2720" i="1"/>
  <c r="G2720" i="1"/>
  <c r="F2720" i="1"/>
  <c r="E2720" i="1"/>
  <c r="D2720" i="1"/>
  <c r="B2720" i="1"/>
  <c r="L2720" i="1" s="1"/>
  <c r="A2720" i="1"/>
  <c r="M2719" i="1"/>
  <c r="L2719" i="1"/>
  <c r="K2719" i="1"/>
  <c r="J2719" i="1"/>
  <c r="I2719" i="1"/>
  <c r="H2719" i="1"/>
  <c r="G2719" i="1"/>
  <c r="F2719" i="1"/>
  <c r="E2719" i="1"/>
  <c r="D2719" i="1"/>
  <c r="B2719" i="1"/>
  <c r="A2719" i="1"/>
  <c r="M2718" i="1"/>
  <c r="L2718" i="1"/>
  <c r="K2718" i="1"/>
  <c r="J2718" i="1"/>
  <c r="I2718" i="1"/>
  <c r="H2718" i="1"/>
  <c r="G2718" i="1"/>
  <c r="F2718" i="1"/>
  <c r="E2718" i="1"/>
  <c r="D2718" i="1"/>
  <c r="B2718" i="1"/>
  <c r="A2718" i="1"/>
  <c r="M2717" i="1"/>
  <c r="K2717" i="1"/>
  <c r="J2717" i="1"/>
  <c r="I2717" i="1"/>
  <c r="H2717" i="1"/>
  <c r="G2717" i="1"/>
  <c r="F2717" i="1"/>
  <c r="E2717" i="1"/>
  <c r="D2717" i="1"/>
  <c r="B2717" i="1"/>
  <c r="L2717" i="1" s="1"/>
  <c r="A2717" i="1"/>
  <c r="M2716" i="1"/>
  <c r="L2716" i="1"/>
  <c r="K2716" i="1"/>
  <c r="J2716" i="1"/>
  <c r="I2716" i="1"/>
  <c r="H2716" i="1"/>
  <c r="G2716" i="1"/>
  <c r="F2716" i="1"/>
  <c r="E2716" i="1"/>
  <c r="D2716" i="1"/>
  <c r="B2716" i="1"/>
  <c r="A2716" i="1"/>
  <c r="M2715" i="1"/>
  <c r="L2715" i="1"/>
  <c r="K2715" i="1"/>
  <c r="J2715" i="1"/>
  <c r="I2715" i="1"/>
  <c r="H2715" i="1"/>
  <c r="G2715" i="1"/>
  <c r="F2715" i="1"/>
  <c r="E2715" i="1"/>
  <c r="D2715" i="1"/>
  <c r="B2715" i="1"/>
  <c r="A2715" i="1"/>
  <c r="M2714" i="1"/>
  <c r="L2714" i="1"/>
  <c r="K2714" i="1"/>
  <c r="J2714" i="1"/>
  <c r="I2714" i="1"/>
  <c r="H2714" i="1"/>
  <c r="G2714" i="1"/>
  <c r="F2714" i="1"/>
  <c r="E2714" i="1"/>
  <c r="D2714" i="1"/>
  <c r="B2714" i="1"/>
  <c r="A2714" i="1"/>
  <c r="M2713" i="1"/>
  <c r="K2713" i="1"/>
  <c r="J2713" i="1"/>
  <c r="I2713" i="1"/>
  <c r="H2713" i="1"/>
  <c r="G2713" i="1"/>
  <c r="F2713" i="1"/>
  <c r="E2713" i="1"/>
  <c r="D2713" i="1"/>
  <c r="B2713" i="1"/>
  <c r="L2713" i="1" s="1"/>
  <c r="A2713" i="1"/>
  <c r="M2712" i="1"/>
  <c r="L2712" i="1"/>
  <c r="K2712" i="1"/>
  <c r="J2712" i="1"/>
  <c r="I2712" i="1"/>
  <c r="H2712" i="1"/>
  <c r="G2712" i="1"/>
  <c r="F2712" i="1"/>
  <c r="E2712" i="1"/>
  <c r="D2712" i="1"/>
  <c r="B2712" i="1"/>
  <c r="A2712" i="1"/>
  <c r="M2711" i="1"/>
  <c r="L2711" i="1"/>
  <c r="K2711" i="1"/>
  <c r="J2711" i="1"/>
  <c r="I2711" i="1"/>
  <c r="H2711" i="1"/>
  <c r="G2711" i="1"/>
  <c r="F2711" i="1"/>
  <c r="E2711" i="1"/>
  <c r="D2711" i="1"/>
  <c r="B2711" i="1"/>
  <c r="A2711" i="1"/>
  <c r="M2710" i="1"/>
  <c r="L2710" i="1"/>
  <c r="K2710" i="1"/>
  <c r="J2710" i="1"/>
  <c r="I2710" i="1"/>
  <c r="H2710" i="1"/>
  <c r="G2710" i="1"/>
  <c r="F2710" i="1"/>
  <c r="E2710" i="1"/>
  <c r="D2710" i="1"/>
  <c r="B2710" i="1"/>
  <c r="A2710" i="1"/>
  <c r="M2709" i="1"/>
  <c r="K2709" i="1"/>
  <c r="J2709" i="1"/>
  <c r="I2709" i="1"/>
  <c r="H2709" i="1"/>
  <c r="G2709" i="1"/>
  <c r="F2709" i="1"/>
  <c r="E2709" i="1"/>
  <c r="D2709" i="1"/>
  <c r="B2709" i="1"/>
  <c r="L2709" i="1" s="1"/>
  <c r="A2709" i="1"/>
  <c r="M2708" i="1"/>
  <c r="L2708" i="1"/>
  <c r="K2708" i="1"/>
  <c r="J2708" i="1"/>
  <c r="I2708" i="1"/>
  <c r="H2708" i="1"/>
  <c r="G2708" i="1"/>
  <c r="F2708" i="1"/>
  <c r="E2708" i="1"/>
  <c r="D2708" i="1"/>
  <c r="B2708" i="1"/>
  <c r="A2708" i="1"/>
  <c r="M2707" i="1"/>
  <c r="L2707" i="1"/>
  <c r="K2707" i="1"/>
  <c r="J2707" i="1"/>
  <c r="I2707" i="1"/>
  <c r="H2707" i="1"/>
  <c r="G2707" i="1"/>
  <c r="F2707" i="1"/>
  <c r="E2707" i="1"/>
  <c r="D2707" i="1"/>
  <c r="B2707" i="1"/>
  <c r="A2707" i="1"/>
  <c r="M2706" i="1"/>
  <c r="L2706" i="1"/>
  <c r="K2706" i="1"/>
  <c r="J2706" i="1"/>
  <c r="I2706" i="1"/>
  <c r="H2706" i="1"/>
  <c r="G2706" i="1"/>
  <c r="F2706" i="1"/>
  <c r="E2706" i="1"/>
  <c r="D2706" i="1"/>
  <c r="B2706" i="1"/>
  <c r="A2706" i="1"/>
  <c r="M2705" i="1"/>
  <c r="K2705" i="1"/>
  <c r="J2705" i="1"/>
  <c r="I2705" i="1"/>
  <c r="H2705" i="1"/>
  <c r="G2705" i="1"/>
  <c r="F2705" i="1"/>
  <c r="E2705" i="1"/>
  <c r="D2705" i="1"/>
  <c r="B2705" i="1"/>
  <c r="L2705" i="1" s="1"/>
  <c r="A2705" i="1"/>
  <c r="M2704" i="1"/>
  <c r="L2704" i="1"/>
  <c r="K2704" i="1"/>
  <c r="J2704" i="1"/>
  <c r="I2704" i="1"/>
  <c r="H2704" i="1"/>
  <c r="G2704" i="1"/>
  <c r="F2704" i="1"/>
  <c r="E2704" i="1"/>
  <c r="D2704" i="1"/>
  <c r="B2704" i="1"/>
  <c r="A2704" i="1"/>
  <c r="M2703" i="1"/>
  <c r="K2703" i="1"/>
  <c r="J2703" i="1"/>
  <c r="I2703" i="1"/>
  <c r="H2703" i="1"/>
  <c r="G2703" i="1"/>
  <c r="F2703" i="1"/>
  <c r="E2703" i="1"/>
  <c r="D2703" i="1"/>
  <c r="B2703" i="1"/>
  <c r="A2703" i="1"/>
  <c r="M2702" i="1"/>
  <c r="K2702" i="1"/>
  <c r="J2702" i="1"/>
  <c r="I2702" i="1"/>
  <c r="H2702" i="1"/>
  <c r="G2702" i="1"/>
  <c r="F2702" i="1"/>
  <c r="E2702" i="1"/>
  <c r="D2702" i="1"/>
  <c r="B2702" i="1"/>
  <c r="A2702" i="1"/>
  <c r="M2701" i="1"/>
  <c r="K2701" i="1"/>
  <c r="J2701" i="1"/>
  <c r="I2701" i="1"/>
  <c r="H2701" i="1"/>
  <c r="G2701" i="1"/>
  <c r="F2701" i="1"/>
  <c r="E2701" i="1"/>
  <c r="D2701" i="1"/>
  <c r="B2701" i="1"/>
  <c r="A2701" i="1"/>
  <c r="M2700" i="1"/>
  <c r="K2700" i="1"/>
  <c r="J2700" i="1"/>
  <c r="I2700" i="1"/>
  <c r="H2700" i="1"/>
  <c r="G2700" i="1"/>
  <c r="F2700" i="1"/>
  <c r="E2700" i="1"/>
  <c r="D2700" i="1"/>
  <c r="B2700" i="1"/>
  <c r="A2700" i="1"/>
  <c r="M2699" i="1"/>
  <c r="K2699" i="1"/>
  <c r="J2699" i="1"/>
  <c r="I2699" i="1"/>
  <c r="H2699" i="1"/>
  <c r="G2699" i="1"/>
  <c r="F2699" i="1"/>
  <c r="E2699" i="1"/>
  <c r="D2699" i="1"/>
  <c r="B2699" i="1"/>
  <c r="A2699" i="1"/>
  <c r="M2698" i="1"/>
  <c r="K2698" i="1"/>
  <c r="J2698" i="1"/>
  <c r="I2698" i="1"/>
  <c r="H2698" i="1"/>
  <c r="G2698" i="1"/>
  <c r="F2698" i="1"/>
  <c r="E2698" i="1"/>
  <c r="D2698" i="1"/>
  <c r="B2698" i="1"/>
  <c r="A2698" i="1"/>
  <c r="M2697" i="1"/>
  <c r="K2697" i="1"/>
  <c r="J2697" i="1"/>
  <c r="I2697" i="1"/>
  <c r="H2697" i="1"/>
  <c r="G2697" i="1"/>
  <c r="F2697" i="1"/>
  <c r="E2697" i="1"/>
  <c r="D2697" i="1"/>
  <c r="B2697" i="1"/>
  <c r="A2697" i="1"/>
  <c r="M2696" i="1"/>
  <c r="K2696" i="1"/>
  <c r="J2696" i="1"/>
  <c r="I2696" i="1"/>
  <c r="H2696" i="1"/>
  <c r="G2696" i="1"/>
  <c r="F2696" i="1"/>
  <c r="E2696" i="1"/>
  <c r="D2696" i="1"/>
  <c r="B2696" i="1"/>
  <c r="A2696" i="1"/>
  <c r="M2695" i="1"/>
  <c r="K2695" i="1"/>
  <c r="J2695" i="1"/>
  <c r="I2695" i="1"/>
  <c r="H2695" i="1"/>
  <c r="G2695" i="1"/>
  <c r="F2695" i="1"/>
  <c r="E2695" i="1"/>
  <c r="D2695" i="1"/>
  <c r="B2695" i="1"/>
  <c r="A2695" i="1"/>
  <c r="M2694" i="1"/>
  <c r="K2694" i="1"/>
  <c r="J2694" i="1"/>
  <c r="I2694" i="1"/>
  <c r="H2694" i="1"/>
  <c r="G2694" i="1"/>
  <c r="F2694" i="1"/>
  <c r="E2694" i="1"/>
  <c r="D2694" i="1"/>
  <c r="B2694" i="1"/>
  <c r="A2694" i="1"/>
  <c r="M2693" i="1"/>
  <c r="K2693" i="1"/>
  <c r="J2693" i="1"/>
  <c r="I2693" i="1"/>
  <c r="H2693" i="1"/>
  <c r="G2693" i="1"/>
  <c r="F2693" i="1"/>
  <c r="E2693" i="1"/>
  <c r="D2693" i="1"/>
  <c r="B2693" i="1"/>
  <c r="A2693" i="1"/>
  <c r="M2692" i="1"/>
  <c r="K2692" i="1"/>
  <c r="J2692" i="1"/>
  <c r="I2692" i="1"/>
  <c r="H2692" i="1"/>
  <c r="G2692" i="1"/>
  <c r="F2692" i="1"/>
  <c r="E2692" i="1"/>
  <c r="D2692" i="1"/>
  <c r="B2692" i="1"/>
  <c r="A2692" i="1"/>
  <c r="M2691" i="1"/>
  <c r="K2691" i="1"/>
  <c r="J2691" i="1"/>
  <c r="I2691" i="1"/>
  <c r="H2691" i="1"/>
  <c r="G2691" i="1"/>
  <c r="F2691" i="1"/>
  <c r="E2691" i="1"/>
  <c r="D2691" i="1"/>
  <c r="B2691" i="1"/>
  <c r="A2691" i="1"/>
  <c r="M2690" i="1"/>
  <c r="K2690" i="1"/>
  <c r="J2690" i="1"/>
  <c r="I2690" i="1"/>
  <c r="H2690" i="1"/>
  <c r="G2690" i="1"/>
  <c r="F2690" i="1"/>
  <c r="E2690" i="1"/>
  <c r="D2690" i="1"/>
  <c r="B2690" i="1"/>
  <c r="A2690" i="1"/>
  <c r="M2689" i="1"/>
  <c r="K2689" i="1"/>
  <c r="J2689" i="1"/>
  <c r="I2689" i="1"/>
  <c r="H2689" i="1"/>
  <c r="G2689" i="1"/>
  <c r="F2689" i="1"/>
  <c r="E2689" i="1"/>
  <c r="D2689" i="1"/>
  <c r="B2689" i="1"/>
  <c r="A2689" i="1"/>
  <c r="M2688" i="1"/>
  <c r="K2688" i="1"/>
  <c r="J2688" i="1"/>
  <c r="I2688" i="1"/>
  <c r="H2688" i="1"/>
  <c r="G2688" i="1"/>
  <c r="F2688" i="1"/>
  <c r="E2688" i="1"/>
  <c r="D2688" i="1"/>
  <c r="B2688" i="1"/>
  <c r="A2688" i="1"/>
  <c r="M2687" i="1"/>
  <c r="K2687" i="1"/>
  <c r="J2687" i="1"/>
  <c r="I2687" i="1"/>
  <c r="H2687" i="1"/>
  <c r="G2687" i="1"/>
  <c r="F2687" i="1"/>
  <c r="E2687" i="1"/>
  <c r="D2687" i="1"/>
  <c r="B2687" i="1"/>
  <c r="A2687" i="1"/>
  <c r="M2686" i="1"/>
  <c r="K2686" i="1"/>
  <c r="J2686" i="1"/>
  <c r="I2686" i="1"/>
  <c r="H2686" i="1"/>
  <c r="G2686" i="1"/>
  <c r="F2686" i="1"/>
  <c r="E2686" i="1"/>
  <c r="D2686" i="1"/>
  <c r="B2686" i="1"/>
  <c r="A2686" i="1"/>
  <c r="M2685" i="1"/>
  <c r="K2685" i="1"/>
  <c r="J2685" i="1"/>
  <c r="I2685" i="1"/>
  <c r="H2685" i="1"/>
  <c r="G2685" i="1"/>
  <c r="F2685" i="1"/>
  <c r="E2685" i="1"/>
  <c r="D2685" i="1"/>
  <c r="B2685" i="1"/>
  <c r="L2685" i="1" s="1"/>
  <c r="L2686" i="1" s="1"/>
  <c r="L2687" i="1" s="1"/>
  <c r="L2688" i="1" s="1"/>
  <c r="L2689" i="1" s="1"/>
  <c r="L2690" i="1" s="1"/>
  <c r="L2691" i="1" s="1"/>
  <c r="L2692" i="1" s="1"/>
  <c r="L2693" i="1" s="1"/>
  <c r="L2694" i="1" s="1"/>
  <c r="L2695" i="1" s="1"/>
  <c r="L2696" i="1" s="1"/>
  <c r="L2697" i="1" s="1"/>
  <c r="L2698" i="1" s="1"/>
  <c r="L2699" i="1" s="1"/>
  <c r="L2700" i="1" s="1"/>
  <c r="L2701" i="1" s="1"/>
  <c r="L2702" i="1" s="1"/>
  <c r="L2703" i="1" s="1"/>
  <c r="A2685" i="1"/>
  <c r="M2684" i="1"/>
  <c r="K2684" i="1"/>
  <c r="J2684" i="1"/>
  <c r="I2684" i="1"/>
  <c r="H2684" i="1"/>
  <c r="G2684" i="1"/>
  <c r="F2684" i="1"/>
  <c r="E2684" i="1"/>
  <c r="D2684" i="1"/>
  <c r="B2684" i="1"/>
  <c r="L2684" i="1" s="1"/>
  <c r="A2684" i="1"/>
  <c r="M2683" i="1"/>
  <c r="L2683" i="1"/>
  <c r="K2683" i="1"/>
  <c r="J2683" i="1"/>
  <c r="I2683" i="1"/>
  <c r="H2683" i="1"/>
  <c r="G2683" i="1"/>
  <c r="F2683" i="1"/>
  <c r="E2683" i="1"/>
  <c r="D2683" i="1"/>
  <c r="B2683" i="1"/>
  <c r="A2683" i="1"/>
  <c r="M2682" i="1"/>
  <c r="L2682" i="1"/>
  <c r="K2682" i="1"/>
  <c r="J2682" i="1"/>
  <c r="I2682" i="1"/>
  <c r="H2682" i="1"/>
  <c r="G2682" i="1"/>
  <c r="F2682" i="1"/>
  <c r="E2682" i="1"/>
  <c r="D2682" i="1"/>
  <c r="B2682" i="1"/>
  <c r="A2682" i="1"/>
  <c r="M2681" i="1"/>
  <c r="K2681" i="1"/>
  <c r="J2681" i="1"/>
  <c r="I2681" i="1"/>
  <c r="H2681" i="1"/>
  <c r="G2681" i="1"/>
  <c r="F2681" i="1"/>
  <c r="E2681" i="1"/>
  <c r="D2681" i="1"/>
  <c r="B2681" i="1"/>
  <c r="L2681" i="1" s="1"/>
  <c r="A2681" i="1"/>
  <c r="M2680" i="1"/>
  <c r="K2680" i="1"/>
  <c r="J2680" i="1"/>
  <c r="I2680" i="1"/>
  <c r="H2680" i="1"/>
  <c r="G2680" i="1"/>
  <c r="F2680" i="1"/>
  <c r="E2680" i="1"/>
  <c r="D2680" i="1"/>
  <c r="B2680" i="1"/>
  <c r="L2680" i="1" s="1"/>
  <c r="A2680" i="1"/>
  <c r="M2679" i="1"/>
  <c r="L2679" i="1"/>
  <c r="K2679" i="1"/>
  <c r="J2679" i="1"/>
  <c r="I2679" i="1"/>
  <c r="H2679" i="1"/>
  <c r="G2679" i="1"/>
  <c r="F2679" i="1"/>
  <c r="E2679" i="1"/>
  <c r="D2679" i="1"/>
  <c r="B2679" i="1"/>
  <c r="A2679" i="1"/>
  <c r="M2678" i="1"/>
  <c r="L2678" i="1"/>
  <c r="K2678" i="1"/>
  <c r="J2678" i="1"/>
  <c r="I2678" i="1"/>
  <c r="H2678" i="1"/>
  <c r="G2678" i="1"/>
  <c r="F2678" i="1"/>
  <c r="E2678" i="1"/>
  <c r="D2678" i="1"/>
  <c r="B2678" i="1"/>
  <c r="A2678" i="1"/>
  <c r="M2677" i="1"/>
  <c r="K2677" i="1"/>
  <c r="J2677" i="1"/>
  <c r="I2677" i="1"/>
  <c r="H2677" i="1"/>
  <c r="G2677" i="1"/>
  <c r="F2677" i="1"/>
  <c r="E2677" i="1"/>
  <c r="D2677" i="1"/>
  <c r="B2677" i="1"/>
  <c r="L2677" i="1" s="1"/>
  <c r="A2677" i="1"/>
  <c r="M2676" i="1"/>
  <c r="K2676" i="1"/>
  <c r="J2676" i="1"/>
  <c r="I2676" i="1"/>
  <c r="H2676" i="1"/>
  <c r="G2676" i="1"/>
  <c r="F2676" i="1"/>
  <c r="E2676" i="1"/>
  <c r="D2676" i="1"/>
  <c r="B2676" i="1"/>
  <c r="L2676" i="1" s="1"/>
  <c r="A2676" i="1"/>
  <c r="M2675" i="1"/>
  <c r="L2675" i="1"/>
  <c r="K2675" i="1"/>
  <c r="J2675" i="1"/>
  <c r="I2675" i="1"/>
  <c r="H2675" i="1"/>
  <c r="G2675" i="1"/>
  <c r="F2675" i="1"/>
  <c r="E2675" i="1"/>
  <c r="D2675" i="1"/>
  <c r="B2675" i="1"/>
  <c r="A2675" i="1"/>
  <c r="M2674" i="1"/>
  <c r="L2674" i="1"/>
  <c r="K2674" i="1"/>
  <c r="J2674" i="1"/>
  <c r="I2674" i="1"/>
  <c r="H2674" i="1"/>
  <c r="G2674" i="1"/>
  <c r="F2674" i="1"/>
  <c r="E2674" i="1"/>
  <c r="D2674" i="1"/>
  <c r="B2674" i="1"/>
  <c r="A2674" i="1"/>
  <c r="M2673" i="1"/>
  <c r="K2673" i="1"/>
  <c r="J2673" i="1"/>
  <c r="I2673" i="1"/>
  <c r="H2673" i="1"/>
  <c r="G2673" i="1"/>
  <c r="F2673" i="1"/>
  <c r="E2673" i="1"/>
  <c r="D2673" i="1"/>
  <c r="B2673" i="1"/>
  <c r="L2673" i="1" s="1"/>
  <c r="A2673" i="1"/>
  <c r="M2672" i="1"/>
  <c r="L2672" i="1"/>
  <c r="K2672" i="1"/>
  <c r="J2672" i="1"/>
  <c r="I2672" i="1"/>
  <c r="H2672" i="1"/>
  <c r="G2672" i="1"/>
  <c r="F2672" i="1"/>
  <c r="E2672" i="1"/>
  <c r="D2672" i="1"/>
  <c r="B2672" i="1"/>
  <c r="A2672" i="1"/>
  <c r="M2671" i="1"/>
  <c r="L2671" i="1"/>
  <c r="K2671" i="1"/>
  <c r="J2671" i="1"/>
  <c r="I2671" i="1"/>
  <c r="H2671" i="1"/>
  <c r="G2671" i="1"/>
  <c r="F2671" i="1"/>
  <c r="E2671" i="1"/>
  <c r="D2671" i="1"/>
  <c r="B2671" i="1"/>
  <c r="A2671" i="1"/>
  <c r="M2670" i="1"/>
  <c r="L2670" i="1"/>
  <c r="K2670" i="1"/>
  <c r="J2670" i="1"/>
  <c r="I2670" i="1"/>
  <c r="H2670" i="1"/>
  <c r="G2670" i="1"/>
  <c r="F2670" i="1"/>
  <c r="E2670" i="1"/>
  <c r="D2670" i="1"/>
  <c r="B2670" i="1"/>
  <c r="A2670" i="1"/>
  <c r="M2669" i="1"/>
  <c r="K2669" i="1"/>
  <c r="J2669" i="1"/>
  <c r="I2669" i="1"/>
  <c r="H2669" i="1"/>
  <c r="G2669" i="1"/>
  <c r="F2669" i="1"/>
  <c r="E2669" i="1"/>
  <c r="D2669" i="1"/>
  <c r="B2669" i="1"/>
  <c r="L2669" i="1" s="1"/>
  <c r="A2669" i="1"/>
  <c r="M2668" i="1"/>
  <c r="L2668" i="1"/>
  <c r="K2668" i="1"/>
  <c r="J2668" i="1"/>
  <c r="I2668" i="1"/>
  <c r="H2668" i="1"/>
  <c r="G2668" i="1"/>
  <c r="F2668" i="1"/>
  <c r="E2668" i="1"/>
  <c r="D2668" i="1"/>
  <c r="B2668" i="1"/>
  <c r="A2668" i="1"/>
  <c r="M2667" i="1"/>
  <c r="L2667" i="1"/>
  <c r="K2667" i="1"/>
  <c r="J2667" i="1"/>
  <c r="I2667" i="1"/>
  <c r="H2667" i="1"/>
  <c r="G2667" i="1"/>
  <c r="F2667" i="1"/>
  <c r="E2667" i="1"/>
  <c r="D2667" i="1"/>
  <c r="B2667" i="1"/>
  <c r="A2667" i="1"/>
  <c r="M2666" i="1"/>
  <c r="K2666" i="1"/>
  <c r="J2666" i="1"/>
  <c r="I2666" i="1"/>
  <c r="H2666" i="1"/>
  <c r="G2666" i="1"/>
  <c r="F2666" i="1"/>
  <c r="E2666" i="1"/>
  <c r="D2666" i="1"/>
  <c r="B2666" i="1"/>
  <c r="A2666" i="1"/>
  <c r="M2665" i="1"/>
  <c r="K2665" i="1"/>
  <c r="J2665" i="1"/>
  <c r="I2665" i="1"/>
  <c r="H2665" i="1"/>
  <c r="G2665" i="1"/>
  <c r="F2665" i="1"/>
  <c r="E2665" i="1"/>
  <c r="D2665" i="1"/>
  <c r="B2665" i="1"/>
  <c r="A2665" i="1"/>
  <c r="M2664" i="1"/>
  <c r="K2664" i="1"/>
  <c r="J2664" i="1"/>
  <c r="I2664" i="1"/>
  <c r="H2664" i="1"/>
  <c r="G2664" i="1"/>
  <c r="F2664" i="1"/>
  <c r="E2664" i="1"/>
  <c r="D2664" i="1"/>
  <c r="B2664" i="1"/>
  <c r="A2664" i="1"/>
  <c r="M2663" i="1"/>
  <c r="K2663" i="1"/>
  <c r="J2663" i="1"/>
  <c r="I2663" i="1"/>
  <c r="H2663" i="1"/>
  <c r="G2663" i="1"/>
  <c r="F2663" i="1"/>
  <c r="E2663" i="1"/>
  <c r="D2663" i="1"/>
  <c r="B2663" i="1"/>
  <c r="A2663" i="1"/>
  <c r="M2662" i="1"/>
  <c r="K2662" i="1"/>
  <c r="J2662" i="1"/>
  <c r="I2662" i="1"/>
  <c r="H2662" i="1"/>
  <c r="G2662" i="1"/>
  <c r="F2662" i="1"/>
  <c r="E2662" i="1"/>
  <c r="D2662" i="1"/>
  <c r="B2662" i="1"/>
  <c r="A2662" i="1"/>
  <c r="M2661" i="1"/>
  <c r="K2661" i="1"/>
  <c r="J2661" i="1"/>
  <c r="I2661" i="1"/>
  <c r="H2661" i="1"/>
  <c r="G2661" i="1"/>
  <c r="F2661" i="1"/>
  <c r="E2661" i="1"/>
  <c r="D2661" i="1"/>
  <c r="B2661" i="1"/>
  <c r="A2661" i="1"/>
  <c r="M2660" i="1"/>
  <c r="K2660" i="1"/>
  <c r="J2660" i="1"/>
  <c r="I2660" i="1"/>
  <c r="H2660" i="1"/>
  <c r="G2660" i="1"/>
  <c r="F2660" i="1"/>
  <c r="E2660" i="1"/>
  <c r="D2660" i="1"/>
  <c r="B2660" i="1"/>
  <c r="A2660" i="1"/>
  <c r="M2659" i="1"/>
  <c r="K2659" i="1"/>
  <c r="J2659" i="1"/>
  <c r="I2659" i="1"/>
  <c r="H2659" i="1"/>
  <c r="G2659" i="1"/>
  <c r="F2659" i="1"/>
  <c r="E2659" i="1"/>
  <c r="D2659" i="1"/>
  <c r="B2659" i="1"/>
  <c r="A2659" i="1"/>
  <c r="M2658" i="1"/>
  <c r="K2658" i="1"/>
  <c r="J2658" i="1"/>
  <c r="I2658" i="1"/>
  <c r="H2658" i="1"/>
  <c r="G2658" i="1"/>
  <c r="F2658" i="1"/>
  <c r="E2658" i="1"/>
  <c r="D2658" i="1"/>
  <c r="B2658" i="1"/>
  <c r="A2658" i="1"/>
  <c r="M2657" i="1"/>
  <c r="K2657" i="1"/>
  <c r="J2657" i="1"/>
  <c r="I2657" i="1"/>
  <c r="H2657" i="1"/>
  <c r="G2657" i="1"/>
  <c r="F2657" i="1"/>
  <c r="E2657" i="1"/>
  <c r="D2657" i="1"/>
  <c r="B2657" i="1"/>
  <c r="A2657" i="1"/>
  <c r="M2656" i="1"/>
  <c r="K2656" i="1"/>
  <c r="J2656" i="1"/>
  <c r="I2656" i="1"/>
  <c r="H2656" i="1"/>
  <c r="G2656" i="1"/>
  <c r="F2656" i="1"/>
  <c r="E2656" i="1"/>
  <c r="D2656" i="1"/>
  <c r="B2656" i="1"/>
  <c r="A2656" i="1"/>
  <c r="M2655" i="1"/>
  <c r="K2655" i="1"/>
  <c r="J2655" i="1"/>
  <c r="I2655" i="1"/>
  <c r="H2655" i="1"/>
  <c r="G2655" i="1"/>
  <c r="F2655" i="1"/>
  <c r="E2655" i="1"/>
  <c r="D2655" i="1"/>
  <c r="B2655" i="1"/>
  <c r="A2655" i="1"/>
  <c r="M2654" i="1"/>
  <c r="K2654" i="1"/>
  <c r="J2654" i="1"/>
  <c r="I2654" i="1"/>
  <c r="H2654" i="1"/>
  <c r="G2654" i="1"/>
  <c r="F2654" i="1"/>
  <c r="E2654" i="1"/>
  <c r="D2654" i="1"/>
  <c r="B2654" i="1"/>
  <c r="A2654" i="1"/>
  <c r="M2653" i="1"/>
  <c r="K2653" i="1"/>
  <c r="J2653" i="1"/>
  <c r="I2653" i="1"/>
  <c r="H2653" i="1"/>
  <c r="G2653" i="1"/>
  <c r="F2653" i="1"/>
  <c r="E2653" i="1"/>
  <c r="D2653" i="1"/>
  <c r="B2653" i="1"/>
  <c r="A2653" i="1"/>
  <c r="M2652" i="1"/>
  <c r="L2652" i="1"/>
  <c r="L2653" i="1" s="1"/>
  <c r="L2654" i="1" s="1"/>
  <c r="L2655" i="1" s="1"/>
  <c r="L2656" i="1" s="1"/>
  <c r="L2657" i="1" s="1"/>
  <c r="L2658" i="1" s="1"/>
  <c r="L2659" i="1" s="1"/>
  <c r="L2660" i="1" s="1"/>
  <c r="L2661" i="1" s="1"/>
  <c r="L2662" i="1" s="1"/>
  <c r="L2663" i="1" s="1"/>
  <c r="L2664" i="1" s="1"/>
  <c r="L2665" i="1" s="1"/>
  <c r="L2666" i="1" s="1"/>
  <c r="K2652" i="1"/>
  <c r="J2652" i="1"/>
  <c r="I2652" i="1"/>
  <c r="H2652" i="1"/>
  <c r="G2652" i="1"/>
  <c r="F2652" i="1"/>
  <c r="E2652" i="1"/>
  <c r="D2652" i="1"/>
  <c r="B2652" i="1"/>
  <c r="A2652" i="1"/>
  <c r="M2651" i="1"/>
  <c r="K2651" i="1"/>
  <c r="J2651" i="1"/>
  <c r="I2651" i="1"/>
  <c r="H2651" i="1"/>
  <c r="G2651" i="1"/>
  <c r="F2651" i="1"/>
  <c r="E2651" i="1"/>
  <c r="D2651" i="1"/>
  <c r="B2651" i="1"/>
  <c r="A2651" i="1"/>
  <c r="M2650" i="1"/>
  <c r="K2650" i="1"/>
  <c r="J2650" i="1"/>
  <c r="I2650" i="1"/>
  <c r="H2650" i="1"/>
  <c r="G2650" i="1"/>
  <c r="F2650" i="1"/>
  <c r="E2650" i="1"/>
  <c r="D2650" i="1"/>
  <c r="B2650" i="1"/>
  <c r="A2650" i="1"/>
  <c r="M2649" i="1"/>
  <c r="K2649" i="1"/>
  <c r="J2649" i="1"/>
  <c r="I2649" i="1"/>
  <c r="H2649" i="1"/>
  <c r="G2649" i="1"/>
  <c r="F2649" i="1"/>
  <c r="E2649" i="1"/>
  <c r="D2649" i="1"/>
  <c r="B2649" i="1"/>
  <c r="A2649" i="1"/>
  <c r="M2648" i="1"/>
  <c r="K2648" i="1"/>
  <c r="J2648" i="1"/>
  <c r="I2648" i="1"/>
  <c r="H2648" i="1"/>
  <c r="G2648" i="1"/>
  <c r="F2648" i="1"/>
  <c r="E2648" i="1"/>
  <c r="D2648" i="1"/>
  <c r="B2648" i="1"/>
  <c r="A2648" i="1"/>
  <c r="M2647" i="1"/>
  <c r="K2647" i="1"/>
  <c r="J2647" i="1"/>
  <c r="I2647" i="1"/>
  <c r="H2647" i="1"/>
  <c r="G2647" i="1"/>
  <c r="F2647" i="1"/>
  <c r="E2647" i="1"/>
  <c r="D2647" i="1"/>
  <c r="B2647" i="1"/>
  <c r="A2647" i="1"/>
  <c r="M2646" i="1"/>
  <c r="K2646" i="1"/>
  <c r="J2646" i="1"/>
  <c r="I2646" i="1"/>
  <c r="H2646" i="1"/>
  <c r="G2646" i="1"/>
  <c r="F2646" i="1"/>
  <c r="E2646" i="1"/>
  <c r="D2646" i="1"/>
  <c r="B2646" i="1"/>
  <c r="A2646" i="1"/>
  <c r="M2645" i="1"/>
  <c r="K2645" i="1"/>
  <c r="J2645" i="1"/>
  <c r="I2645" i="1"/>
  <c r="H2645" i="1"/>
  <c r="G2645" i="1"/>
  <c r="F2645" i="1"/>
  <c r="E2645" i="1"/>
  <c r="D2645" i="1"/>
  <c r="B2645" i="1"/>
  <c r="A2645" i="1"/>
  <c r="M2644" i="1"/>
  <c r="L2644" i="1"/>
  <c r="L2645" i="1" s="1"/>
  <c r="L2646" i="1" s="1"/>
  <c r="L2647" i="1" s="1"/>
  <c r="L2648" i="1" s="1"/>
  <c r="L2649" i="1" s="1"/>
  <c r="L2650" i="1" s="1"/>
  <c r="L2651" i="1" s="1"/>
  <c r="K2644" i="1"/>
  <c r="J2644" i="1"/>
  <c r="I2644" i="1"/>
  <c r="H2644" i="1"/>
  <c r="G2644" i="1"/>
  <c r="F2644" i="1"/>
  <c r="E2644" i="1"/>
  <c r="D2644" i="1"/>
  <c r="B2644" i="1"/>
  <c r="A2644" i="1"/>
  <c r="M2643" i="1"/>
  <c r="L2643" i="1"/>
  <c r="K2643" i="1"/>
  <c r="J2643" i="1"/>
  <c r="I2643" i="1"/>
  <c r="H2643" i="1"/>
  <c r="G2643" i="1"/>
  <c r="F2643" i="1"/>
  <c r="E2643" i="1"/>
  <c r="D2643" i="1"/>
  <c r="B2643" i="1"/>
  <c r="A2643" i="1"/>
  <c r="M2642" i="1"/>
  <c r="L2642" i="1"/>
  <c r="K2642" i="1"/>
  <c r="J2642" i="1"/>
  <c r="I2642" i="1"/>
  <c r="H2642" i="1"/>
  <c r="G2642" i="1"/>
  <c r="F2642" i="1"/>
  <c r="E2642" i="1"/>
  <c r="D2642" i="1"/>
  <c r="B2642" i="1"/>
  <c r="A2642" i="1"/>
  <c r="M2641" i="1"/>
  <c r="K2641" i="1"/>
  <c r="J2641" i="1"/>
  <c r="I2641" i="1"/>
  <c r="H2641" i="1"/>
  <c r="G2641" i="1"/>
  <c r="F2641" i="1"/>
  <c r="E2641" i="1"/>
  <c r="D2641" i="1"/>
  <c r="B2641" i="1"/>
  <c r="L2641" i="1" s="1"/>
  <c r="A2641" i="1"/>
  <c r="M2640" i="1"/>
  <c r="L2640" i="1"/>
  <c r="K2640" i="1"/>
  <c r="J2640" i="1"/>
  <c r="I2640" i="1"/>
  <c r="H2640" i="1"/>
  <c r="G2640" i="1"/>
  <c r="F2640" i="1"/>
  <c r="E2640" i="1"/>
  <c r="D2640" i="1"/>
  <c r="B2640" i="1"/>
  <c r="A2640" i="1"/>
  <c r="M2639" i="1"/>
  <c r="L2639" i="1"/>
  <c r="K2639" i="1"/>
  <c r="J2639" i="1"/>
  <c r="I2639" i="1"/>
  <c r="H2639" i="1"/>
  <c r="G2639" i="1"/>
  <c r="F2639" i="1"/>
  <c r="E2639" i="1"/>
  <c r="D2639" i="1"/>
  <c r="B2639" i="1"/>
  <c r="A2639" i="1"/>
  <c r="M2638" i="1"/>
  <c r="L2638" i="1"/>
  <c r="K2638" i="1"/>
  <c r="J2638" i="1"/>
  <c r="I2638" i="1"/>
  <c r="H2638" i="1"/>
  <c r="G2638" i="1"/>
  <c r="F2638" i="1"/>
  <c r="E2638" i="1"/>
  <c r="D2638" i="1"/>
  <c r="B2638" i="1"/>
  <c r="A2638" i="1"/>
  <c r="M2637" i="1"/>
  <c r="K2637" i="1"/>
  <c r="J2637" i="1"/>
  <c r="I2637" i="1"/>
  <c r="H2637" i="1"/>
  <c r="G2637" i="1"/>
  <c r="F2637" i="1"/>
  <c r="E2637" i="1"/>
  <c r="D2637" i="1"/>
  <c r="B2637" i="1"/>
  <c r="L2637" i="1" s="1"/>
  <c r="A2637" i="1"/>
  <c r="M2636" i="1"/>
  <c r="K2636" i="1"/>
  <c r="J2636" i="1"/>
  <c r="I2636" i="1"/>
  <c r="H2636" i="1"/>
  <c r="G2636" i="1"/>
  <c r="F2636" i="1"/>
  <c r="E2636" i="1"/>
  <c r="D2636" i="1"/>
  <c r="B2636" i="1"/>
  <c r="L2636" i="1" s="1"/>
  <c r="A2636" i="1"/>
  <c r="M2635" i="1"/>
  <c r="L2635" i="1"/>
  <c r="K2635" i="1"/>
  <c r="J2635" i="1"/>
  <c r="I2635" i="1"/>
  <c r="H2635" i="1"/>
  <c r="G2635" i="1"/>
  <c r="F2635" i="1"/>
  <c r="E2635" i="1"/>
  <c r="D2635" i="1"/>
  <c r="B2635" i="1"/>
  <c r="A2635" i="1"/>
  <c r="M2634" i="1"/>
  <c r="L2634" i="1"/>
  <c r="K2634" i="1"/>
  <c r="J2634" i="1"/>
  <c r="I2634" i="1"/>
  <c r="H2634" i="1"/>
  <c r="G2634" i="1"/>
  <c r="F2634" i="1"/>
  <c r="E2634" i="1"/>
  <c r="D2634" i="1"/>
  <c r="B2634" i="1"/>
  <c r="A2634" i="1"/>
  <c r="M2633" i="1"/>
  <c r="K2633" i="1"/>
  <c r="J2633" i="1"/>
  <c r="I2633" i="1"/>
  <c r="H2633" i="1"/>
  <c r="G2633" i="1"/>
  <c r="F2633" i="1"/>
  <c r="E2633" i="1"/>
  <c r="D2633" i="1"/>
  <c r="B2633" i="1"/>
  <c r="L2633" i="1" s="1"/>
  <c r="A2633" i="1"/>
  <c r="M2632" i="1"/>
  <c r="K2632" i="1"/>
  <c r="J2632" i="1"/>
  <c r="I2632" i="1"/>
  <c r="H2632" i="1"/>
  <c r="G2632" i="1"/>
  <c r="F2632" i="1"/>
  <c r="E2632" i="1"/>
  <c r="D2632" i="1"/>
  <c r="B2632" i="1"/>
  <c r="L2632" i="1" s="1"/>
  <c r="A2632" i="1"/>
  <c r="M2631" i="1"/>
  <c r="L2631" i="1"/>
  <c r="K2631" i="1"/>
  <c r="J2631" i="1"/>
  <c r="I2631" i="1"/>
  <c r="H2631" i="1"/>
  <c r="G2631" i="1"/>
  <c r="F2631" i="1"/>
  <c r="E2631" i="1"/>
  <c r="D2631" i="1"/>
  <c r="B2631" i="1"/>
  <c r="A2631" i="1"/>
  <c r="M2630" i="1"/>
  <c r="L2630" i="1"/>
  <c r="K2630" i="1"/>
  <c r="J2630" i="1"/>
  <c r="I2630" i="1"/>
  <c r="H2630" i="1"/>
  <c r="G2630" i="1"/>
  <c r="F2630" i="1"/>
  <c r="E2630" i="1"/>
  <c r="D2630" i="1"/>
  <c r="B2630" i="1"/>
  <c r="A2630" i="1"/>
  <c r="M2629" i="1"/>
  <c r="K2629" i="1"/>
  <c r="J2629" i="1"/>
  <c r="I2629" i="1"/>
  <c r="H2629" i="1"/>
  <c r="G2629" i="1"/>
  <c r="F2629" i="1"/>
  <c r="E2629" i="1"/>
  <c r="D2629" i="1"/>
  <c r="B2629" i="1"/>
  <c r="L2629" i="1" s="1"/>
  <c r="A2629" i="1"/>
  <c r="M2628" i="1"/>
  <c r="L2628" i="1"/>
  <c r="K2628" i="1"/>
  <c r="J2628" i="1"/>
  <c r="I2628" i="1"/>
  <c r="H2628" i="1"/>
  <c r="G2628" i="1"/>
  <c r="F2628" i="1"/>
  <c r="E2628" i="1"/>
  <c r="D2628" i="1"/>
  <c r="B2628" i="1"/>
  <c r="A2628" i="1"/>
  <c r="M2627" i="1"/>
  <c r="L2627" i="1"/>
  <c r="K2627" i="1"/>
  <c r="J2627" i="1"/>
  <c r="I2627" i="1"/>
  <c r="H2627" i="1"/>
  <c r="G2627" i="1"/>
  <c r="F2627" i="1"/>
  <c r="E2627" i="1"/>
  <c r="D2627" i="1"/>
  <c r="B2627" i="1"/>
  <c r="A2627" i="1"/>
  <c r="M2626" i="1"/>
  <c r="L2626" i="1"/>
  <c r="K2626" i="1"/>
  <c r="J2626" i="1"/>
  <c r="I2626" i="1"/>
  <c r="H2626" i="1"/>
  <c r="G2626" i="1"/>
  <c r="F2626" i="1"/>
  <c r="E2626" i="1"/>
  <c r="D2626" i="1"/>
  <c r="B2626" i="1"/>
  <c r="A2626" i="1"/>
  <c r="M2625" i="1"/>
  <c r="K2625" i="1"/>
  <c r="J2625" i="1"/>
  <c r="I2625" i="1"/>
  <c r="H2625" i="1"/>
  <c r="G2625" i="1"/>
  <c r="F2625" i="1"/>
  <c r="E2625" i="1"/>
  <c r="D2625" i="1"/>
  <c r="B2625" i="1"/>
  <c r="L2625" i="1" s="1"/>
  <c r="A2625" i="1"/>
  <c r="M2624" i="1"/>
  <c r="K2624" i="1"/>
  <c r="J2624" i="1"/>
  <c r="I2624" i="1"/>
  <c r="H2624" i="1"/>
  <c r="G2624" i="1"/>
  <c r="F2624" i="1"/>
  <c r="E2624" i="1"/>
  <c r="D2624" i="1"/>
  <c r="B2624" i="1"/>
  <c r="A2624" i="1"/>
  <c r="M2623" i="1"/>
  <c r="K2623" i="1"/>
  <c r="J2623" i="1"/>
  <c r="I2623" i="1"/>
  <c r="H2623" i="1"/>
  <c r="G2623" i="1"/>
  <c r="F2623" i="1"/>
  <c r="E2623" i="1"/>
  <c r="D2623" i="1"/>
  <c r="B2623" i="1"/>
  <c r="A2623" i="1"/>
  <c r="M2622" i="1"/>
  <c r="K2622" i="1"/>
  <c r="J2622" i="1"/>
  <c r="I2622" i="1"/>
  <c r="H2622" i="1"/>
  <c r="G2622" i="1"/>
  <c r="F2622" i="1"/>
  <c r="E2622" i="1"/>
  <c r="D2622" i="1"/>
  <c r="B2622" i="1"/>
  <c r="A2622" i="1"/>
  <c r="M2621" i="1"/>
  <c r="K2621" i="1"/>
  <c r="J2621" i="1"/>
  <c r="I2621" i="1"/>
  <c r="H2621" i="1"/>
  <c r="G2621" i="1"/>
  <c r="F2621" i="1"/>
  <c r="E2621" i="1"/>
  <c r="D2621" i="1"/>
  <c r="B2621" i="1"/>
  <c r="A2621" i="1"/>
  <c r="M2620" i="1"/>
  <c r="K2620" i="1"/>
  <c r="J2620" i="1"/>
  <c r="I2620" i="1"/>
  <c r="H2620" i="1"/>
  <c r="G2620" i="1"/>
  <c r="F2620" i="1"/>
  <c r="E2620" i="1"/>
  <c r="D2620" i="1"/>
  <c r="B2620" i="1"/>
  <c r="A2620" i="1"/>
  <c r="M2619" i="1"/>
  <c r="K2619" i="1"/>
  <c r="J2619" i="1"/>
  <c r="I2619" i="1"/>
  <c r="H2619" i="1"/>
  <c r="G2619" i="1"/>
  <c r="F2619" i="1"/>
  <c r="E2619" i="1"/>
  <c r="D2619" i="1"/>
  <c r="B2619" i="1"/>
  <c r="A2619" i="1"/>
  <c r="M2618" i="1"/>
  <c r="K2618" i="1"/>
  <c r="J2618" i="1"/>
  <c r="I2618" i="1"/>
  <c r="H2618" i="1"/>
  <c r="G2618" i="1"/>
  <c r="F2618" i="1"/>
  <c r="E2618" i="1"/>
  <c r="D2618" i="1"/>
  <c r="B2618" i="1"/>
  <c r="A2618" i="1"/>
  <c r="M2617" i="1"/>
  <c r="K2617" i="1"/>
  <c r="J2617" i="1"/>
  <c r="I2617" i="1"/>
  <c r="H2617" i="1"/>
  <c r="G2617" i="1"/>
  <c r="F2617" i="1"/>
  <c r="E2617" i="1"/>
  <c r="D2617" i="1"/>
  <c r="B2617" i="1"/>
  <c r="A2617" i="1"/>
  <c r="M2616" i="1"/>
  <c r="K2616" i="1"/>
  <c r="J2616" i="1"/>
  <c r="I2616" i="1"/>
  <c r="H2616" i="1"/>
  <c r="G2616" i="1"/>
  <c r="F2616" i="1"/>
  <c r="E2616" i="1"/>
  <c r="D2616" i="1"/>
  <c r="B2616" i="1"/>
  <c r="A2616" i="1"/>
  <c r="M2615" i="1"/>
  <c r="K2615" i="1"/>
  <c r="J2615" i="1"/>
  <c r="I2615" i="1"/>
  <c r="H2615" i="1"/>
  <c r="G2615" i="1"/>
  <c r="F2615" i="1"/>
  <c r="E2615" i="1"/>
  <c r="D2615" i="1"/>
  <c r="B2615" i="1"/>
  <c r="A2615" i="1"/>
  <c r="M2614" i="1"/>
  <c r="K2614" i="1"/>
  <c r="J2614" i="1"/>
  <c r="I2614" i="1"/>
  <c r="H2614" i="1"/>
  <c r="G2614" i="1"/>
  <c r="F2614" i="1"/>
  <c r="E2614" i="1"/>
  <c r="D2614" i="1"/>
  <c r="B2614" i="1"/>
  <c r="A2614" i="1"/>
  <c r="M2613" i="1"/>
  <c r="K2613" i="1"/>
  <c r="J2613" i="1"/>
  <c r="I2613" i="1"/>
  <c r="H2613" i="1"/>
  <c r="G2613" i="1"/>
  <c r="F2613" i="1"/>
  <c r="E2613" i="1"/>
  <c r="D2613" i="1"/>
  <c r="B2613" i="1"/>
  <c r="A2613" i="1"/>
  <c r="M2612" i="1"/>
  <c r="K2612" i="1"/>
  <c r="J2612" i="1"/>
  <c r="I2612" i="1"/>
  <c r="H2612" i="1"/>
  <c r="G2612" i="1"/>
  <c r="F2612" i="1"/>
  <c r="E2612" i="1"/>
  <c r="D2612" i="1"/>
  <c r="B2612" i="1"/>
  <c r="A2612" i="1"/>
  <c r="M2611" i="1"/>
  <c r="K2611" i="1"/>
  <c r="J2611" i="1"/>
  <c r="I2611" i="1"/>
  <c r="H2611" i="1"/>
  <c r="G2611" i="1"/>
  <c r="F2611" i="1"/>
  <c r="E2611" i="1"/>
  <c r="D2611" i="1"/>
  <c r="B2611" i="1"/>
  <c r="A2611" i="1"/>
  <c r="M2610" i="1"/>
  <c r="K2610" i="1"/>
  <c r="J2610" i="1"/>
  <c r="I2610" i="1"/>
  <c r="H2610" i="1"/>
  <c r="G2610" i="1"/>
  <c r="F2610" i="1"/>
  <c r="E2610" i="1"/>
  <c r="D2610" i="1"/>
  <c r="B2610" i="1"/>
  <c r="A2610" i="1"/>
  <c r="M2609" i="1"/>
  <c r="K2609" i="1"/>
  <c r="J2609" i="1"/>
  <c r="I2609" i="1"/>
  <c r="H2609" i="1"/>
  <c r="G2609" i="1"/>
  <c r="F2609" i="1"/>
  <c r="E2609" i="1"/>
  <c r="D2609" i="1"/>
  <c r="B2609" i="1"/>
  <c r="A2609" i="1"/>
  <c r="M2608" i="1"/>
  <c r="K2608" i="1"/>
  <c r="J2608" i="1"/>
  <c r="I2608" i="1"/>
  <c r="H2608" i="1"/>
  <c r="G2608" i="1"/>
  <c r="F2608" i="1"/>
  <c r="E2608" i="1"/>
  <c r="D2608" i="1"/>
  <c r="B2608" i="1"/>
  <c r="A2608" i="1"/>
  <c r="M2607" i="1"/>
  <c r="K2607" i="1"/>
  <c r="J2607" i="1"/>
  <c r="I2607" i="1"/>
  <c r="H2607" i="1"/>
  <c r="G2607" i="1"/>
  <c r="F2607" i="1"/>
  <c r="E2607" i="1"/>
  <c r="D2607" i="1"/>
  <c r="B2607" i="1"/>
  <c r="A2607" i="1"/>
  <c r="M2606" i="1"/>
  <c r="K2606" i="1"/>
  <c r="J2606" i="1"/>
  <c r="I2606" i="1"/>
  <c r="H2606" i="1"/>
  <c r="G2606" i="1"/>
  <c r="F2606" i="1"/>
  <c r="E2606" i="1"/>
  <c r="D2606" i="1"/>
  <c r="B2606" i="1"/>
  <c r="A2606" i="1"/>
  <c r="M2605" i="1"/>
  <c r="K2605" i="1"/>
  <c r="J2605" i="1"/>
  <c r="I2605" i="1"/>
  <c r="H2605" i="1"/>
  <c r="G2605" i="1"/>
  <c r="F2605" i="1"/>
  <c r="E2605" i="1"/>
  <c r="D2605" i="1"/>
  <c r="B2605" i="1"/>
  <c r="A2605" i="1"/>
  <c r="M2604" i="1"/>
  <c r="L2604" i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K2604" i="1"/>
  <c r="J2604" i="1"/>
  <c r="I2604" i="1"/>
  <c r="H2604" i="1"/>
  <c r="G2604" i="1"/>
  <c r="F2604" i="1"/>
  <c r="E2604" i="1"/>
  <c r="D2604" i="1"/>
  <c r="B2604" i="1"/>
  <c r="A2604" i="1"/>
  <c r="M2603" i="1"/>
  <c r="L2603" i="1"/>
  <c r="K2603" i="1"/>
  <c r="J2603" i="1"/>
  <c r="I2603" i="1"/>
  <c r="H2603" i="1"/>
  <c r="G2603" i="1"/>
  <c r="F2603" i="1"/>
  <c r="E2603" i="1"/>
  <c r="D2603" i="1"/>
  <c r="B2603" i="1"/>
  <c r="A2603" i="1"/>
  <c r="M2602" i="1"/>
  <c r="L2602" i="1"/>
  <c r="K2602" i="1"/>
  <c r="J2602" i="1"/>
  <c r="I2602" i="1"/>
  <c r="H2602" i="1"/>
  <c r="G2602" i="1"/>
  <c r="F2602" i="1"/>
  <c r="E2602" i="1"/>
  <c r="D2602" i="1"/>
  <c r="B2602" i="1"/>
  <c r="A2602" i="1"/>
  <c r="M2601" i="1"/>
  <c r="K2601" i="1"/>
  <c r="J2601" i="1"/>
  <c r="I2601" i="1"/>
  <c r="H2601" i="1"/>
  <c r="G2601" i="1"/>
  <c r="F2601" i="1"/>
  <c r="E2601" i="1"/>
  <c r="D2601" i="1"/>
  <c r="B2601" i="1"/>
  <c r="L2601" i="1" s="1"/>
  <c r="A2601" i="1"/>
  <c r="M2600" i="1"/>
  <c r="L2600" i="1"/>
  <c r="K2600" i="1"/>
  <c r="J2600" i="1"/>
  <c r="I2600" i="1"/>
  <c r="H2600" i="1"/>
  <c r="G2600" i="1"/>
  <c r="F2600" i="1"/>
  <c r="E2600" i="1"/>
  <c r="D2600" i="1"/>
  <c r="B2600" i="1"/>
  <c r="A2600" i="1"/>
  <c r="M2599" i="1"/>
  <c r="L2599" i="1"/>
  <c r="K2599" i="1"/>
  <c r="J2599" i="1"/>
  <c r="I2599" i="1"/>
  <c r="H2599" i="1"/>
  <c r="G2599" i="1"/>
  <c r="F2599" i="1"/>
  <c r="E2599" i="1"/>
  <c r="D2599" i="1"/>
  <c r="B2599" i="1"/>
  <c r="A2599" i="1"/>
  <c r="M2598" i="1"/>
  <c r="L2598" i="1"/>
  <c r="K2598" i="1"/>
  <c r="J2598" i="1"/>
  <c r="I2598" i="1"/>
  <c r="H2598" i="1"/>
  <c r="G2598" i="1"/>
  <c r="F2598" i="1"/>
  <c r="E2598" i="1"/>
  <c r="D2598" i="1"/>
  <c r="B2598" i="1"/>
  <c r="A2598" i="1"/>
  <c r="M2597" i="1"/>
  <c r="K2597" i="1"/>
  <c r="J2597" i="1"/>
  <c r="I2597" i="1"/>
  <c r="H2597" i="1"/>
  <c r="G2597" i="1"/>
  <c r="F2597" i="1"/>
  <c r="E2597" i="1"/>
  <c r="D2597" i="1"/>
  <c r="B2597" i="1"/>
  <c r="L2597" i="1" s="1"/>
  <c r="A2597" i="1"/>
  <c r="M2596" i="1"/>
  <c r="K2596" i="1"/>
  <c r="J2596" i="1"/>
  <c r="I2596" i="1"/>
  <c r="H2596" i="1"/>
  <c r="G2596" i="1"/>
  <c r="F2596" i="1"/>
  <c r="E2596" i="1"/>
  <c r="D2596" i="1"/>
  <c r="B2596" i="1"/>
  <c r="L2596" i="1" s="1"/>
  <c r="A2596" i="1"/>
  <c r="M2595" i="1"/>
  <c r="L2595" i="1"/>
  <c r="K2595" i="1"/>
  <c r="J2595" i="1"/>
  <c r="I2595" i="1"/>
  <c r="H2595" i="1"/>
  <c r="G2595" i="1"/>
  <c r="F2595" i="1"/>
  <c r="E2595" i="1"/>
  <c r="D2595" i="1"/>
  <c r="B2595" i="1"/>
  <c r="A2595" i="1"/>
  <c r="M2594" i="1"/>
  <c r="L2594" i="1"/>
  <c r="K2594" i="1"/>
  <c r="J2594" i="1"/>
  <c r="I2594" i="1"/>
  <c r="H2594" i="1"/>
  <c r="G2594" i="1"/>
  <c r="F2594" i="1"/>
  <c r="E2594" i="1"/>
  <c r="D2594" i="1"/>
  <c r="B2594" i="1"/>
  <c r="A2594" i="1"/>
  <c r="M2593" i="1"/>
  <c r="K2593" i="1"/>
  <c r="J2593" i="1"/>
  <c r="I2593" i="1"/>
  <c r="H2593" i="1"/>
  <c r="G2593" i="1"/>
  <c r="F2593" i="1"/>
  <c r="E2593" i="1"/>
  <c r="D2593" i="1"/>
  <c r="B2593" i="1"/>
  <c r="L2593" i="1" s="1"/>
  <c r="A2593" i="1"/>
  <c r="M2592" i="1"/>
  <c r="L2592" i="1"/>
  <c r="K2592" i="1"/>
  <c r="J2592" i="1"/>
  <c r="I2592" i="1"/>
  <c r="H2592" i="1"/>
  <c r="G2592" i="1"/>
  <c r="F2592" i="1"/>
  <c r="E2592" i="1"/>
  <c r="D2592" i="1"/>
  <c r="B2592" i="1"/>
  <c r="A2592" i="1"/>
  <c r="M2591" i="1"/>
  <c r="L2591" i="1"/>
  <c r="K2591" i="1"/>
  <c r="J2591" i="1"/>
  <c r="I2591" i="1"/>
  <c r="H2591" i="1"/>
  <c r="G2591" i="1"/>
  <c r="F2591" i="1"/>
  <c r="E2591" i="1"/>
  <c r="D2591" i="1"/>
  <c r="B2591" i="1"/>
  <c r="A2591" i="1"/>
  <c r="M2590" i="1"/>
  <c r="L2590" i="1"/>
  <c r="K2590" i="1"/>
  <c r="J2590" i="1"/>
  <c r="I2590" i="1"/>
  <c r="H2590" i="1"/>
  <c r="G2590" i="1"/>
  <c r="F2590" i="1"/>
  <c r="E2590" i="1"/>
  <c r="D2590" i="1"/>
  <c r="B2590" i="1"/>
  <c r="A2590" i="1"/>
  <c r="M2589" i="1"/>
  <c r="K2589" i="1"/>
  <c r="J2589" i="1"/>
  <c r="I2589" i="1"/>
  <c r="H2589" i="1"/>
  <c r="G2589" i="1"/>
  <c r="F2589" i="1"/>
  <c r="E2589" i="1"/>
  <c r="D2589" i="1"/>
  <c r="B2589" i="1"/>
  <c r="L2589" i="1" s="1"/>
  <c r="A2589" i="1"/>
  <c r="M2588" i="1"/>
  <c r="L2588" i="1"/>
  <c r="K2588" i="1"/>
  <c r="J2588" i="1"/>
  <c r="I2588" i="1"/>
  <c r="H2588" i="1"/>
  <c r="G2588" i="1"/>
  <c r="F2588" i="1"/>
  <c r="E2588" i="1"/>
  <c r="D2588" i="1"/>
  <c r="B2588" i="1"/>
  <c r="A2588" i="1"/>
  <c r="M2587" i="1"/>
  <c r="L2587" i="1"/>
  <c r="K2587" i="1"/>
  <c r="J2587" i="1"/>
  <c r="I2587" i="1"/>
  <c r="H2587" i="1"/>
  <c r="G2587" i="1"/>
  <c r="F2587" i="1"/>
  <c r="E2587" i="1"/>
  <c r="D2587" i="1"/>
  <c r="B2587" i="1"/>
  <c r="A2587" i="1"/>
  <c r="M2586" i="1"/>
  <c r="L2586" i="1"/>
  <c r="K2586" i="1"/>
  <c r="J2586" i="1"/>
  <c r="I2586" i="1"/>
  <c r="H2586" i="1"/>
  <c r="G2586" i="1"/>
  <c r="F2586" i="1"/>
  <c r="E2586" i="1"/>
  <c r="D2586" i="1"/>
  <c r="B2586" i="1"/>
  <c r="A2586" i="1"/>
  <c r="M2585" i="1"/>
  <c r="K2585" i="1"/>
  <c r="J2585" i="1"/>
  <c r="I2585" i="1"/>
  <c r="H2585" i="1"/>
  <c r="G2585" i="1"/>
  <c r="F2585" i="1"/>
  <c r="E2585" i="1"/>
  <c r="D2585" i="1"/>
  <c r="B2585" i="1"/>
  <c r="L2585" i="1" s="1"/>
  <c r="A2585" i="1"/>
  <c r="M2584" i="1"/>
  <c r="L2584" i="1"/>
  <c r="K2584" i="1"/>
  <c r="J2584" i="1"/>
  <c r="I2584" i="1"/>
  <c r="H2584" i="1"/>
  <c r="G2584" i="1"/>
  <c r="F2584" i="1"/>
  <c r="E2584" i="1"/>
  <c r="D2584" i="1"/>
  <c r="B2584" i="1"/>
  <c r="A2584" i="1"/>
  <c r="M2583" i="1"/>
  <c r="K2583" i="1"/>
  <c r="J2583" i="1"/>
  <c r="I2583" i="1"/>
  <c r="H2583" i="1"/>
  <c r="G2583" i="1"/>
  <c r="F2583" i="1"/>
  <c r="E2583" i="1"/>
  <c r="D2583" i="1"/>
  <c r="B2583" i="1"/>
  <c r="A2583" i="1"/>
  <c r="M2582" i="1"/>
  <c r="K2582" i="1"/>
  <c r="J2582" i="1"/>
  <c r="I2582" i="1"/>
  <c r="H2582" i="1"/>
  <c r="G2582" i="1"/>
  <c r="F2582" i="1"/>
  <c r="E2582" i="1"/>
  <c r="D2582" i="1"/>
  <c r="B2582" i="1"/>
  <c r="A2582" i="1"/>
  <c r="M2581" i="1"/>
  <c r="K2581" i="1"/>
  <c r="J2581" i="1"/>
  <c r="I2581" i="1"/>
  <c r="H2581" i="1"/>
  <c r="G2581" i="1"/>
  <c r="F2581" i="1"/>
  <c r="E2581" i="1"/>
  <c r="D2581" i="1"/>
  <c r="B2581" i="1"/>
  <c r="A2581" i="1"/>
  <c r="M2580" i="1"/>
  <c r="K2580" i="1"/>
  <c r="J2580" i="1"/>
  <c r="I2580" i="1"/>
  <c r="H2580" i="1"/>
  <c r="G2580" i="1"/>
  <c r="F2580" i="1"/>
  <c r="E2580" i="1"/>
  <c r="D2580" i="1"/>
  <c r="B2580" i="1"/>
  <c r="A2580" i="1"/>
  <c r="M2579" i="1"/>
  <c r="K2579" i="1"/>
  <c r="J2579" i="1"/>
  <c r="I2579" i="1"/>
  <c r="H2579" i="1"/>
  <c r="G2579" i="1"/>
  <c r="F2579" i="1"/>
  <c r="E2579" i="1"/>
  <c r="D2579" i="1"/>
  <c r="B2579" i="1"/>
  <c r="A2579" i="1"/>
  <c r="M2578" i="1"/>
  <c r="K2578" i="1"/>
  <c r="J2578" i="1"/>
  <c r="I2578" i="1"/>
  <c r="H2578" i="1"/>
  <c r="G2578" i="1"/>
  <c r="F2578" i="1"/>
  <c r="E2578" i="1"/>
  <c r="D2578" i="1"/>
  <c r="B2578" i="1"/>
  <c r="A2578" i="1"/>
  <c r="M2577" i="1"/>
  <c r="K2577" i="1"/>
  <c r="J2577" i="1"/>
  <c r="I2577" i="1"/>
  <c r="H2577" i="1"/>
  <c r="G2577" i="1"/>
  <c r="F2577" i="1"/>
  <c r="E2577" i="1"/>
  <c r="D2577" i="1"/>
  <c r="B2577" i="1"/>
  <c r="A2577" i="1"/>
  <c r="M2576" i="1"/>
  <c r="K2576" i="1"/>
  <c r="J2576" i="1"/>
  <c r="I2576" i="1"/>
  <c r="H2576" i="1"/>
  <c r="G2576" i="1"/>
  <c r="F2576" i="1"/>
  <c r="E2576" i="1"/>
  <c r="D2576" i="1"/>
  <c r="B2576" i="1"/>
  <c r="A2576" i="1"/>
  <c r="M2575" i="1"/>
  <c r="K2575" i="1"/>
  <c r="J2575" i="1"/>
  <c r="I2575" i="1"/>
  <c r="H2575" i="1"/>
  <c r="G2575" i="1"/>
  <c r="F2575" i="1"/>
  <c r="E2575" i="1"/>
  <c r="D2575" i="1"/>
  <c r="B2575" i="1"/>
  <c r="A2575" i="1"/>
  <c r="M2574" i="1"/>
  <c r="K2574" i="1"/>
  <c r="J2574" i="1"/>
  <c r="I2574" i="1"/>
  <c r="H2574" i="1"/>
  <c r="G2574" i="1"/>
  <c r="F2574" i="1"/>
  <c r="E2574" i="1"/>
  <c r="D2574" i="1"/>
  <c r="B2574" i="1"/>
  <c r="A2574" i="1"/>
  <c r="M2573" i="1"/>
  <c r="K2573" i="1"/>
  <c r="J2573" i="1"/>
  <c r="I2573" i="1"/>
  <c r="H2573" i="1"/>
  <c r="G2573" i="1"/>
  <c r="F2573" i="1"/>
  <c r="E2573" i="1"/>
  <c r="D2573" i="1"/>
  <c r="B2573" i="1"/>
  <c r="A2573" i="1"/>
  <c r="M2572" i="1"/>
  <c r="K2572" i="1"/>
  <c r="J2572" i="1"/>
  <c r="I2572" i="1"/>
  <c r="H2572" i="1"/>
  <c r="G2572" i="1"/>
  <c r="F2572" i="1"/>
  <c r="E2572" i="1"/>
  <c r="D2572" i="1"/>
  <c r="B2572" i="1"/>
  <c r="A2572" i="1"/>
  <c r="M2571" i="1"/>
  <c r="K2571" i="1"/>
  <c r="J2571" i="1"/>
  <c r="I2571" i="1"/>
  <c r="H2571" i="1"/>
  <c r="G2571" i="1"/>
  <c r="F2571" i="1"/>
  <c r="E2571" i="1"/>
  <c r="D2571" i="1"/>
  <c r="B2571" i="1"/>
  <c r="A2571" i="1"/>
  <c r="M2570" i="1"/>
  <c r="K2570" i="1"/>
  <c r="J2570" i="1"/>
  <c r="I2570" i="1"/>
  <c r="H2570" i="1"/>
  <c r="G2570" i="1"/>
  <c r="F2570" i="1"/>
  <c r="E2570" i="1"/>
  <c r="D2570" i="1"/>
  <c r="B2570" i="1"/>
  <c r="A2570" i="1"/>
  <c r="M2569" i="1"/>
  <c r="K2569" i="1"/>
  <c r="J2569" i="1"/>
  <c r="I2569" i="1"/>
  <c r="H2569" i="1"/>
  <c r="G2569" i="1"/>
  <c r="F2569" i="1"/>
  <c r="E2569" i="1"/>
  <c r="D2569" i="1"/>
  <c r="B2569" i="1"/>
  <c r="A2569" i="1"/>
  <c r="M2568" i="1"/>
  <c r="K2568" i="1"/>
  <c r="J2568" i="1"/>
  <c r="I2568" i="1"/>
  <c r="H2568" i="1"/>
  <c r="G2568" i="1"/>
  <c r="F2568" i="1"/>
  <c r="E2568" i="1"/>
  <c r="D2568" i="1"/>
  <c r="B2568" i="1"/>
  <c r="A2568" i="1"/>
  <c r="M2567" i="1"/>
  <c r="K2567" i="1"/>
  <c r="J2567" i="1"/>
  <c r="I2567" i="1"/>
  <c r="H2567" i="1"/>
  <c r="G2567" i="1"/>
  <c r="F2567" i="1"/>
  <c r="E2567" i="1"/>
  <c r="D2567" i="1"/>
  <c r="B2567" i="1"/>
  <c r="A2567" i="1"/>
  <c r="M2566" i="1"/>
  <c r="L2566" i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K2566" i="1"/>
  <c r="J2566" i="1"/>
  <c r="I2566" i="1"/>
  <c r="H2566" i="1"/>
  <c r="G2566" i="1"/>
  <c r="F2566" i="1"/>
  <c r="E2566" i="1"/>
  <c r="D2566" i="1"/>
  <c r="B2566" i="1"/>
  <c r="A2566" i="1"/>
  <c r="M2565" i="1"/>
  <c r="K2565" i="1"/>
  <c r="J2565" i="1"/>
  <c r="I2565" i="1"/>
  <c r="H2565" i="1"/>
  <c r="G2565" i="1"/>
  <c r="F2565" i="1"/>
  <c r="E2565" i="1"/>
  <c r="D2565" i="1"/>
  <c r="B2565" i="1"/>
  <c r="L2565" i="1" s="1"/>
  <c r="A2565" i="1"/>
  <c r="M2564" i="1"/>
  <c r="K2564" i="1"/>
  <c r="J2564" i="1"/>
  <c r="I2564" i="1"/>
  <c r="H2564" i="1"/>
  <c r="G2564" i="1"/>
  <c r="F2564" i="1"/>
  <c r="E2564" i="1"/>
  <c r="D2564" i="1"/>
  <c r="B2564" i="1"/>
  <c r="L2564" i="1" s="1"/>
  <c r="A2564" i="1"/>
  <c r="M2563" i="1"/>
  <c r="L2563" i="1"/>
  <c r="K2563" i="1"/>
  <c r="J2563" i="1"/>
  <c r="I2563" i="1"/>
  <c r="H2563" i="1"/>
  <c r="G2563" i="1"/>
  <c r="F2563" i="1"/>
  <c r="E2563" i="1"/>
  <c r="D2563" i="1"/>
  <c r="B2563" i="1"/>
  <c r="A2563" i="1"/>
  <c r="M2562" i="1"/>
  <c r="L2562" i="1"/>
  <c r="K2562" i="1"/>
  <c r="J2562" i="1"/>
  <c r="I2562" i="1"/>
  <c r="H2562" i="1"/>
  <c r="G2562" i="1"/>
  <c r="F2562" i="1"/>
  <c r="E2562" i="1"/>
  <c r="D2562" i="1"/>
  <c r="B2562" i="1"/>
  <c r="A2562" i="1"/>
  <c r="M2561" i="1"/>
  <c r="K2561" i="1"/>
  <c r="J2561" i="1"/>
  <c r="I2561" i="1"/>
  <c r="H2561" i="1"/>
  <c r="G2561" i="1"/>
  <c r="F2561" i="1"/>
  <c r="E2561" i="1"/>
  <c r="D2561" i="1"/>
  <c r="B2561" i="1"/>
  <c r="L2561" i="1" s="1"/>
  <c r="A2561" i="1"/>
  <c r="M2560" i="1"/>
  <c r="K2560" i="1"/>
  <c r="J2560" i="1"/>
  <c r="I2560" i="1"/>
  <c r="H2560" i="1"/>
  <c r="G2560" i="1"/>
  <c r="F2560" i="1"/>
  <c r="E2560" i="1"/>
  <c r="D2560" i="1"/>
  <c r="B2560" i="1"/>
  <c r="L2560" i="1" s="1"/>
  <c r="A2560" i="1"/>
  <c r="M2559" i="1"/>
  <c r="L2559" i="1"/>
  <c r="K2559" i="1"/>
  <c r="J2559" i="1"/>
  <c r="I2559" i="1"/>
  <c r="H2559" i="1"/>
  <c r="G2559" i="1"/>
  <c r="F2559" i="1"/>
  <c r="E2559" i="1"/>
  <c r="D2559" i="1"/>
  <c r="B2559" i="1"/>
  <c r="A2559" i="1"/>
  <c r="M2558" i="1"/>
  <c r="L2558" i="1"/>
  <c r="K2558" i="1"/>
  <c r="J2558" i="1"/>
  <c r="I2558" i="1"/>
  <c r="H2558" i="1"/>
  <c r="G2558" i="1"/>
  <c r="F2558" i="1"/>
  <c r="E2558" i="1"/>
  <c r="D2558" i="1"/>
  <c r="B2558" i="1"/>
  <c r="A2558" i="1"/>
  <c r="M2557" i="1"/>
  <c r="K2557" i="1"/>
  <c r="J2557" i="1"/>
  <c r="I2557" i="1"/>
  <c r="H2557" i="1"/>
  <c r="G2557" i="1"/>
  <c r="F2557" i="1"/>
  <c r="E2557" i="1"/>
  <c r="D2557" i="1"/>
  <c r="B2557" i="1"/>
  <c r="L2557" i="1" s="1"/>
  <c r="A2557" i="1"/>
  <c r="M2556" i="1"/>
  <c r="K2556" i="1"/>
  <c r="J2556" i="1"/>
  <c r="I2556" i="1"/>
  <c r="H2556" i="1"/>
  <c r="G2556" i="1"/>
  <c r="F2556" i="1"/>
  <c r="E2556" i="1"/>
  <c r="D2556" i="1"/>
  <c r="B2556" i="1"/>
  <c r="L2556" i="1" s="1"/>
  <c r="A2556" i="1"/>
  <c r="M2555" i="1"/>
  <c r="L2555" i="1"/>
  <c r="K2555" i="1"/>
  <c r="J2555" i="1"/>
  <c r="I2555" i="1"/>
  <c r="H2555" i="1"/>
  <c r="G2555" i="1"/>
  <c r="F2555" i="1"/>
  <c r="E2555" i="1"/>
  <c r="D2555" i="1"/>
  <c r="B2555" i="1"/>
  <c r="A2555" i="1"/>
  <c r="M2554" i="1"/>
  <c r="L2554" i="1"/>
  <c r="K2554" i="1"/>
  <c r="J2554" i="1"/>
  <c r="I2554" i="1"/>
  <c r="H2554" i="1"/>
  <c r="G2554" i="1"/>
  <c r="F2554" i="1"/>
  <c r="E2554" i="1"/>
  <c r="D2554" i="1"/>
  <c r="B2554" i="1"/>
  <c r="A2554" i="1"/>
  <c r="M2553" i="1"/>
  <c r="K2553" i="1"/>
  <c r="J2553" i="1"/>
  <c r="I2553" i="1"/>
  <c r="H2553" i="1"/>
  <c r="G2553" i="1"/>
  <c r="F2553" i="1"/>
  <c r="E2553" i="1"/>
  <c r="D2553" i="1"/>
  <c r="B2553" i="1"/>
  <c r="L2553" i="1" s="1"/>
  <c r="A2553" i="1"/>
  <c r="M2552" i="1"/>
  <c r="K2552" i="1"/>
  <c r="J2552" i="1"/>
  <c r="I2552" i="1"/>
  <c r="H2552" i="1"/>
  <c r="G2552" i="1"/>
  <c r="F2552" i="1"/>
  <c r="E2552" i="1"/>
  <c r="D2552" i="1"/>
  <c r="B2552" i="1"/>
  <c r="L2552" i="1" s="1"/>
  <c r="A2552" i="1"/>
  <c r="M2551" i="1"/>
  <c r="L2551" i="1"/>
  <c r="K2551" i="1"/>
  <c r="J2551" i="1"/>
  <c r="I2551" i="1"/>
  <c r="H2551" i="1"/>
  <c r="G2551" i="1"/>
  <c r="F2551" i="1"/>
  <c r="E2551" i="1"/>
  <c r="D2551" i="1"/>
  <c r="B2551" i="1"/>
  <c r="A2551" i="1"/>
  <c r="M2550" i="1"/>
  <c r="L2550" i="1"/>
  <c r="K2550" i="1"/>
  <c r="J2550" i="1"/>
  <c r="I2550" i="1"/>
  <c r="H2550" i="1"/>
  <c r="G2550" i="1"/>
  <c r="F2550" i="1"/>
  <c r="E2550" i="1"/>
  <c r="D2550" i="1"/>
  <c r="B2550" i="1"/>
  <c r="A2550" i="1"/>
  <c r="M2549" i="1"/>
  <c r="K2549" i="1"/>
  <c r="J2549" i="1"/>
  <c r="I2549" i="1"/>
  <c r="H2549" i="1"/>
  <c r="G2549" i="1"/>
  <c r="F2549" i="1"/>
  <c r="E2549" i="1"/>
  <c r="D2549" i="1"/>
  <c r="B2549" i="1"/>
  <c r="L2549" i="1" s="1"/>
  <c r="A2549" i="1"/>
  <c r="M2548" i="1"/>
  <c r="K2548" i="1"/>
  <c r="J2548" i="1"/>
  <c r="I2548" i="1"/>
  <c r="H2548" i="1"/>
  <c r="G2548" i="1"/>
  <c r="F2548" i="1"/>
  <c r="E2548" i="1"/>
  <c r="D2548" i="1"/>
  <c r="B2548" i="1"/>
  <c r="L2548" i="1" s="1"/>
  <c r="A2548" i="1"/>
  <c r="M2547" i="1"/>
  <c r="L2547" i="1"/>
  <c r="K2547" i="1"/>
  <c r="J2547" i="1"/>
  <c r="I2547" i="1"/>
  <c r="H2547" i="1"/>
  <c r="G2547" i="1"/>
  <c r="F2547" i="1"/>
  <c r="E2547" i="1"/>
  <c r="D2547" i="1"/>
  <c r="B2547" i="1"/>
  <c r="A2547" i="1"/>
  <c r="M2546" i="1"/>
  <c r="L2546" i="1"/>
  <c r="K2546" i="1"/>
  <c r="J2546" i="1"/>
  <c r="I2546" i="1"/>
  <c r="H2546" i="1"/>
  <c r="G2546" i="1"/>
  <c r="F2546" i="1"/>
  <c r="E2546" i="1"/>
  <c r="D2546" i="1"/>
  <c r="B2546" i="1"/>
  <c r="A2546" i="1"/>
  <c r="M2545" i="1"/>
  <c r="K2545" i="1"/>
  <c r="J2545" i="1"/>
  <c r="I2545" i="1"/>
  <c r="H2545" i="1"/>
  <c r="G2545" i="1"/>
  <c r="F2545" i="1"/>
  <c r="E2545" i="1"/>
  <c r="D2545" i="1"/>
  <c r="B2545" i="1"/>
  <c r="L2545" i="1" s="1"/>
  <c r="A2545" i="1"/>
  <c r="M2544" i="1"/>
  <c r="K2544" i="1"/>
  <c r="J2544" i="1"/>
  <c r="I2544" i="1"/>
  <c r="H2544" i="1"/>
  <c r="G2544" i="1"/>
  <c r="F2544" i="1"/>
  <c r="E2544" i="1"/>
  <c r="D2544" i="1"/>
  <c r="B2544" i="1"/>
  <c r="A2544" i="1"/>
  <c r="M2543" i="1"/>
  <c r="K2543" i="1"/>
  <c r="J2543" i="1"/>
  <c r="I2543" i="1"/>
  <c r="H2543" i="1"/>
  <c r="G2543" i="1"/>
  <c r="F2543" i="1"/>
  <c r="E2543" i="1"/>
  <c r="D2543" i="1"/>
  <c r="B2543" i="1"/>
  <c r="A2543" i="1"/>
  <c r="M2542" i="1"/>
  <c r="K2542" i="1"/>
  <c r="J2542" i="1"/>
  <c r="I2542" i="1"/>
  <c r="H2542" i="1"/>
  <c r="G2542" i="1"/>
  <c r="F2542" i="1"/>
  <c r="E2542" i="1"/>
  <c r="D2542" i="1"/>
  <c r="B2542" i="1"/>
  <c r="A2542" i="1"/>
  <c r="M2541" i="1"/>
  <c r="K2541" i="1"/>
  <c r="J2541" i="1"/>
  <c r="I2541" i="1"/>
  <c r="H2541" i="1"/>
  <c r="G2541" i="1"/>
  <c r="F2541" i="1"/>
  <c r="E2541" i="1"/>
  <c r="D2541" i="1"/>
  <c r="B2541" i="1"/>
  <c r="A2541" i="1"/>
  <c r="M2540" i="1"/>
  <c r="K2540" i="1"/>
  <c r="J2540" i="1"/>
  <c r="I2540" i="1"/>
  <c r="H2540" i="1"/>
  <c r="G2540" i="1"/>
  <c r="F2540" i="1"/>
  <c r="E2540" i="1"/>
  <c r="D2540" i="1"/>
  <c r="B2540" i="1"/>
  <c r="A2540" i="1"/>
  <c r="M2539" i="1"/>
  <c r="K2539" i="1"/>
  <c r="J2539" i="1"/>
  <c r="I2539" i="1"/>
  <c r="H2539" i="1"/>
  <c r="G2539" i="1"/>
  <c r="F2539" i="1"/>
  <c r="E2539" i="1"/>
  <c r="D2539" i="1"/>
  <c r="B2539" i="1"/>
  <c r="A2539" i="1"/>
  <c r="M2538" i="1"/>
  <c r="K2538" i="1"/>
  <c r="J2538" i="1"/>
  <c r="I2538" i="1"/>
  <c r="H2538" i="1"/>
  <c r="G2538" i="1"/>
  <c r="F2538" i="1"/>
  <c r="E2538" i="1"/>
  <c r="D2538" i="1"/>
  <c r="B2538" i="1"/>
  <c r="A2538" i="1"/>
  <c r="M2537" i="1"/>
  <c r="K2537" i="1"/>
  <c r="J2537" i="1"/>
  <c r="I2537" i="1"/>
  <c r="H2537" i="1"/>
  <c r="G2537" i="1"/>
  <c r="F2537" i="1"/>
  <c r="E2537" i="1"/>
  <c r="D2537" i="1"/>
  <c r="B2537" i="1"/>
  <c r="A2537" i="1"/>
  <c r="M2536" i="1"/>
  <c r="K2536" i="1"/>
  <c r="J2536" i="1"/>
  <c r="I2536" i="1"/>
  <c r="H2536" i="1"/>
  <c r="G2536" i="1"/>
  <c r="F2536" i="1"/>
  <c r="E2536" i="1"/>
  <c r="D2536" i="1"/>
  <c r="B2536" i="1"/>
  <c r="A2536" i="1"/>
  <c r="M2535" i="1"/>
  <c r="K2535" i="1"/>
  <c r="J2535" i="1"/>
  <c r="I2535" i="1"/>
  <c r="H2535" i="1"/>
  <c r="G2535" i="1"/>
  <c r="F2535" i="1"/>
  <c r="E2535" i="1"/>
  <c r="D2535" i="1"/>
  <c r="B2535" i="1"/>
  <c r="A2535" i="1"/>
  <c r="M2534" i="1"/>
  <c r="K2534" i="1"/>
  <c r="J2534" i="1"/>
  <c r="I2534" i="1"/>
  <c r="H2534" i="1"/>
  <c r="G2534" i="1"/>
  <c r="F2534" i="1"/>
  <c r="E2534" i="1"/>
  <c r="D2534" i="1"/>
  <c r="B2534" i="1"/>
  <c r="A2534" i="1"/>
  <c r="M2533" i="1"/>
  <c r="K2533" i="1"/>
  <c r="J2533" i="1"/>
  <c r="I2533" i="1"/>
  <c r="H2533" i="1"/>
  <c r="G2533" i="1"/>
  <c r="F2533" i="1"/>
  <c r="E2533" i="1"/>
  <c r="D2533" i="1"/>
  <c r="B2533" i="1"/>
  <c r="A2533" i="1"/>
  <c r="M2532" i="1"/>
  <c r="K2532" i="1"/>
  <c r="J2532" i="1"/>
  <c r="I2532" i="1"/>
  <c r="H2532" i="1"/>
  <c r="G2532" i="1"/>
  <c r="F2532" i="1"/>
  <c r="E2532" i="1"/>
  <c r="D2532" i="1"/>
  <c r="B2532" i="1"/>
  <c r="A2532" i="1"/>
  <c r="M2531" i="1"/>
  <c r="K2531" i="1"/>
  <c r="J2531" i="1"/>
  <c r="I2531" i="1"/>
  <c r="H2531" i="1"/>
  <c r="G2531" i="1"/>
  <c r="F2531" i="1"/>
  <c r="E2531" i="1"/>
  <c r="D2531" i="1"/>
  <c r="B2531" i="1"/>
  <c r="A2531" i="1"/>
  <c r="M2530" i="1"/>
  <c r="K2530" i="1"/>
  <c r="J2530" i="1"/>
  <c r="I2530" i="1"/>
  <c r="H2530" i="1"/>
  <c r="G2530" i="1"/>
  <c r="F2530" i="1"/>
  <c r="E2530" i="1"/>
  <c r="D2530" i="1"/>
  <c r="B2530" i="1"/>
  <c r="A2530" i="1"/>
  <c r="M2529" i="1"/>
  <c r="K2529" i="1"/>
  <c r="J2529" i="1"/>
  <c r="I2529" i="1"/>
  <c r="H2529" i="1"/>
  <c r="G2529" i="1"/>
  <c r="F2529" i="1"/>
  <c r="E2529" i="1"/>
  <c r="D2529" i="1"/>
  <c r="B2529" i="1"/>
  <c r="A2529" i="1"/>
  <c r="M2528" i="1"/>
  <c r="K2528" i="1"/>
  <c r="J2528" i="1"/>
  <c r="I2528" i="1"/>
  <c r="H2528" i="1"/>
  <c r="G2528" i="1"/>
  <c r="F2528" i="1"/>
  <c r="E2528" i="1"/>
  <c r="D2528" i="1"/>
  <c r="B2528" i="1"/>
  <c r="A2528" i="1"/>
  <c r="M2527" i="1"/>
  <c r="L2527" i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K2527" i="1"/>
  <c r="J2527" i="1"/>
  <c r="I2527" i="1"/>
  <c r="H2527" i="1"/>
  <c r="G2527" i="1"/>
  <c r="F2527" i="1"/>
  <c r="E2527" i="1"/>
  <c r="D2527" i="1"/>
  <c r="B2527" i="1"/>
  <c r="A2527" i="1"/>
  <c r="M2526" i="1"/>
  <c r="K2526" i="1"/>
  <c r="J2526" i="1"/>
  <c r="I2526" i="1"/>
  <c r="H2526" i="1"/>
  <c r="G2526" i="1"/>
  <c r="F2526" i="1"/>
  <c r="E2526" i="1"/>
  <c r="D2526" i="1"/>
  <c r="B2526" i="1"/>
  <c r="A2526" i="1"/>
  <c r="M2525" i="1"/>
  <c r="K2525" i="1"/>
  <c r="J2525" i="1"/>
  <c r="I2525" i="1"/>
  <c r="H2525" i="1"/>
  <c r="G2525" i="1"/>
  <c r="F2525" i="1"/>
  <c r="E2525" i="1"/>
  <c r="D2525" i="1"/>
  <c r="B2525" i="1"/>
  <c r="A2525" i="1"/>
  <c r="M2524" i="1"/>
  <c r="L2524" i="1"/>
  <c r="L2525" i="1" s="1"/>
  <c r="L2526" i="1" s="1"/>
  <c r="K2524" i="1"/>
  <c r="J2524" i="1"/>
  <c r="I2524" i="1"/>
  <c r="H2524" i="1"/>
  <c r="G2524" i="1"/>
  <c r="F2524" i="1"/>
  <c r="E2524" i="1"/>
  <c r="D2524" i="1"/>
  <c r="B2524" i="1"/>
  <c r="A2524" i="1"/>
  <c r="M2523" i="1"/>
  <c r="L2523" i="1"/>
  <c r="K2523" i="1"/>
  <c r="J2523" i="1"/>
  <c r="H2523" i="1"/>
  <c r="G2523" i="1"/>
  <c r="F2523" i="1"/>
  <c r="E2523" i="1"/>
  <c r="D2523" i="1"/>
  <c r="B2523" i="1"/>
  <c r="A2523" i="1"/>
  <c r="M2522" i="1"/>
  <c r="L2522" i="1"/>
  <c r="K2522" i="1"/>
  <c r="H2522" i="1"/>
  <c r="G2522" i="1"/>
  <c r="F2522" i="1"/>
  <c r="E2522" i="1"/>
  <c r="D2522" i="1"/>
  <c r="B2522" i="1"/>
  <c r="A2522" i="1"/>
  <c r="M2521" i="1"/>
  <c r="K2521" i="1"/>
  <c r="H2521" i="1"/>
  <c r="G2521" i="1"/>
  <c r="F2521" i="1"/>
  <c r="E2521" i="1"/>
  <c r="D2521" i="1"/>
  <c r="B2521" i="1"/>
  <c r="L2521" i="1" s="1"/>
  <c r="A2521" i="1"/>
  <c r="M2520" i="1"/>
  <c r="L2520" i="1"/>
  <c r="K2520" i="1"/>
  <c r="H2520" i="1"/>
  <c r="G2520" i="1"/>
  <c r="F2520" i="1"/>
  <c r="E2520" i="1"/>
  <c r="D2520" i="1"/>
  <c r="B2520" i="1"/>
  <c r="A2520" i="1"/>
  <c r="M2519" i="1"/>
  <c r="L2519" i="1"/>
  <c r="K2519" i="1"/>
  <c r="H2519" i="1"/>
  <c r="G2519" i="1"/>
  <c r="F2519" i="1"/>
  <c r="E2519" i="1"/>
  <c r="D2519" i="1"/>
  <c r="B2519" i="1"/>
  <c r="A2519" i="1"/>
  <c r="M2518" i="1"/>
  <c r="L2518" i="1"/>
  <c r="K2518" i="1"/>
  <c r="H2518" i="1"/>
  <c r="G2518" i="1"/>
  <c r="F2518" i="1"/>
  <c r="E2518" i="1"/>
  <c r="D2518" i="1"/>
  <c r="B2518" i="1"/>
  <c r="A2518" i="1"/>
  <c r="M2517" i="1"/>
  <c r="L2517" i="1"/>
  <c r="K2517" i="1"/>
  <c r="H2517" i="1"/>
  <c r="G2517" i="1"/>
  <c r="F2517" i="1"/>
  <c r="E2517" i="1"/>
  <c r="D2517" i="1"/>
  <c r="B2517" i="1"/>
  <c r="A2517" i="1"/>
  <c r="M2516" i="1"/>
  <c r="K2516" i="1"/>
  <c r="H2516" i="1"/>
  <c r="G2516" i="1"/>
  <c r="F2516" i="1"/>
  <c r="E2516" i="1"/>
  <c r="D2516" i="1"/>
  <c r="B2516" i="1"/>
  <c r="L2516" i="1" s="1"/>
  <c r="A2516" i="1"/>
  <c r="M2515" i="1"/>
  <c r="L2515" i="1"/>
  <c r="K2515" i="1"/>
  <c r="H2515" i="1"/>
  <c r="G2515" i="1"/>
  <c r="F2515" i="1"/>
  <c r="E2515" i="1"/>
  <c r="D2515" i="1"/>
  <c r="B2515" i="1"/>
  <c r="A2515" i="1"/>
  <c r="M2514" i="1"/>
  <c r="L2514" i="1"/>
  <c r="K2514" i="1"/>
  <c r="H2514" i="1"/>
  <c r="G2514" i="1"/>
  <c r="F2514" i="1"/>
  <c r="E2514" i="1"/>
  <c r="D2514" i="1"/>
  <c r="B2514" i="1"/>
  <c r="A2514" i="1"/>
  <c r="M2513" i="1"/>
  <c r="L2513" i="1"/>
  <c r="K2513" i="1"/>
  <c r="H2513" i="1"/>
  <c r="G2513" i="1"/>
  <c r="F2513" i="1"/>
  <c r="E2513" i="1"/>
  <c r="D2513" i="1"/>
  <c r="B2513" i="1"/>
  <c r="A2513" i="1"/>
  <c r="M2512" i="1"/>
  <c r="L2512" i="1"/>
  <c r="K2512" i="1"/>
  <c r="H2512" i="1"/>
  <c r="G2512" i="1"/>
  <c r="F2512" i="1"/>
  <c r="E2512" i="1"/>
  <c r="D2512" i="1"/>
  <c r="B2512" i="1"/>
  <c r="A2512" i="1"/>
  <c r="M2511" i="1"/>
  <c r="L2511" i="1"/>
  <c r="K2511" i="1"/>
  <c r="H2511" i="1"/>
  <c r="G2511" i="1"/>
  <c r="F2511" i="1"/>
  <c r="E2511" i="1"/>
  <c r="D2511" i="1"/>
  <c r="B2511" i="1"/>
  <c r="A2511" i="1"/>
  <c r="M2510" i="1"/>
  <c r="L2510" i="1"/>
  <c r="K2510" i="1"/>
  <c r="H2510" i="1"/>
  <c r="G2510" i="1"/>
  <c r="F2510" i="1"/>
  <c r="E2510" i="1"/>
  <c r="D2510" i="1"/>
  <c r="B2510" i="1"/>
  <c r="A2510" i="1"/>
  <c r="M2509" i="1"/>
  <c r="K2509" i="1"/>
  <c r="H2509" i="1"/>
  <c r="G2509" i="1"/>
  <c r="F2509" i="1"/>
  <c r="E2509" i="1"/>
  <c r="D2509" i="1"/>
  <c r="B2509" i="1"/>
  <c r="L2509" i="1" s="1"/>
  <c r="A2509" i="1"/>
  <c r="M2508" i="1"/>
  <c r="K2508" i="1"/>
  <c r="H2508" i="1"/>
  <c r="G2508" i="1"/>
  <c r="F2508" i="1"/>
  <c r="E2508" i="1"/>
  <c r="D2508" i="1"/>
  <c r="B2508" i="1"/>
  <c r="L2508" i="1" s="1"/>
  <c r="A2508" i="1"/>
  <c r="M2507" i="1"/>
  <c r="L2507" i="1"/>
  <c r="K2507" i="1"/>
  <c r="I2507" i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H2507" i="1"/>
  <c r="G2507" i="1"/>
  <c r="F2507" i="1"/>
  <c r="E2507" i="1"/>
  <c r="D2507" i="1"/>
  <c r="B2507" i="1"/>
  <c r="A2507" i="1"/>
  <c r="M2506" i="1"/>
  <c r="L2506" i="1"/>
  <c r="K2506" i="1"/>
  <c r="H2506" i="1"/>
  <c r="G2506" i="1"/>
  <c r="F2506" i="1"/>
  <c r="E2506" i="1"/>
  <c r="D2506" i="1"/>
  <c r="B2506" i="1"/>
  <c r="A2506" i="1"/>
  <c r="M2505" i="1"/>
  <c r="L2505" i="1"/>
  <c r="K2505" i="1"/>
  <c r="J2505" i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H2505" i="1"/>
  <c r="G2505" i="1"/>
  <c r="F2505" i="1"/>
  <c r="E2505" i="1"/>
  <c r="D2505" i="1"/>
  <c r="B2505" i="1"/>
  <c r="A2505" i="1"/>
  <c r="M2504" i="1"/>
  <c r="L2504" i="1"/>
  <c r="K2504" i="1"/>
  <c r="H2504" i="1"/>
  <c r="G2504" i="1"/>
  <c r="F2504" i="1"/>
  <c r="E2504" i="1"/>
  <c r="D2504" i="1"/>
  <c r="B2504" i="1"/>
  <c r="A2504" i="1"/>
  <c r="M2503" i="1"/>
  <c r="L2503" i="1"/>
  <c r="K2503" i="1"/>
  <c r="I2503" i="1"/>
  <c r="I2504" i="1" s="1"/>
  <c r="I2505" i="1" s="1"/>
  <c r="I2506" i="1" s="1"/>
  <c r="H2503" i="1"/>
  <c r="G2503" i="1"/>
  <c r="F2503" i="1"/>
  <c r="E2503" i="1"/>
  <c r="D2503" i="1"/>
  <c r="B2503" i="1"/>
  <c r="A2503" i="1"/>
  <c r="M2502" i="1"/>
  <c r="L2502" i="1"/>
  <c r="K2502" i="1"/>
  <c r="J2502" i="1"/>
  <c r="J2503" i="1" s="1"/>
  <c r="J2504" i="1" s="1"/>
  <c r="I2502" i="1"/>
  <c r="H2502" i="1"/>
  <c r="G2502" i="1"/>
  <c r="F2502" i="1"/>
  <c r="E2502" i="1"/>
  <c r="D2502" i="1"/>
  <c r="B2502" i="1"/>
  <c r="A2502" i="1"/>
  <c r="M2501" i="1"/>
  <c r="K2501" i="1"/>
  <c r="J2501" i="1"/>
  <c r="I2501" i="1"/>
  <c r="H2501" i="1"/>
  <c r="G2501" i="1"/>
  <c r="F2501" i="1"/>
  <c r="E2501" i="1"/>
  <c r="D2501" i="1"/>
  <c r="B2501" i="1"/>
  <c r="L2501" i="1" s="1"/>
  <c r="A2501" i="1"/>
  <c r="M2500" i="1"/>
  <c r="K2500" i="1"/>
  <c r="J2500" i="1"/>
  <c r="I2500" i="1"/>
  <c r="H2500" i="1"/>
  <c r="G2500" i="1"/>
  <c r="F2500" i="1"/>
  <c r="E2500" i="1"/>
  <c r="D2500" i="1"/>
  <c r="B2500" i="1"/>
  <c r="L2500" i="1" s="1"/>
  <c r="A2500" i="1"/>
  <c r="M2499" i="1"/>
  <c r="L2499" i="1"/>
  <c r="K2499" i="1"/>
  <c r="J2499" i="1"/>
  <c r="I2499" i="1"/>
  <c r="H2499" i="1"/>
  <c r="G2499" i="1"/>
  <c r="F2499" i="1"/>
  <c r="E2499" i="1"/>
  <c r="D2499" i="1"/>
  <c r="B2499" i="1"/>
  <c r="A2499" i="1"/>
  <c r="M2498" i="1"/>
  <c r="L2498" i="1"/>
  <c r="K2498" i="1"/>
  <c r="J2498" i="1"/>
  <c r="I2498" i="1"/>
  <c r="H2498" i="1"/>
  <c r="G2498" i="1"/>
  <c r="F2498" i="1"/>
  <c r="E2498" i="1"/>
  <c r="D2498" i="1"/>
  <c r="B2498" i="1"/>
  <c r="A2498" i="1"/>
  <c r="M2497" i="1"/>
  <c r="K2497" i="1"/>
  <c r="J2497" i="1"/>
  <c r="I2497" i="1"/>
  <c r="H2497" i="1"/>
  <c r="G2497" i="1"/>
  <c r="F2497" i="1"/>
  <c r="E2497" i="1"/>
  <c r="D2497" i="1"/>
  <c r="B2497" i="1"/>
  <c r="L2497" i="1" s="1"/>
  <c r="A2497" i="1"/>
  <c r="M2496" i="1"/>
  <c r="K2496" i="1"/>
  <c r="J2496" i="1"/>
  <c r="I2496" i="1"/>
  <c r="H2496" i="1"/>
  <c r="G2496" i="1"/>
  <c r="F2496" i="1"/>
  <c r="E2496" i="1"/>
  <c r="D2496" i="1"/>
  <c r="B2496" i="1"/>
  <c r="L2496" i="1" s="1"/>
  <c r="A2496" i="1"/>
  <c r="M2495" i="1"/>
  <c r="L2495" i="1"/>
  <c r="K2495" i="1"/>
  <c r="J2495" i="1"/>
  <c r="I2495" i="1"/>
  <c r="H2495" i="1"/>
  <c r="G2495" i="1"/>
  <c r="F2495" i="1"/>
  <c r="E2495" i="1"/>
  <c r="D2495" i="1"/>
  <c r="B2495" i="1"/>
  <c r="A2495" i="1"/>
  <c r="M2494" i="1"/>
  <c r="L2494" i="1"/>
  <c r="K2494" i="1"/>
  <c r="J2494" i="1"/>
  <c r="I2494" i="1"/>
  <c r="H2494" i="1"/>
  <c r="G2494" i="1"/>
  <c r="F2494" i="1"/>
  <c r="E2494" i="1"/>
  <c r="D2494" i="1"/>
  <c r="B2494" i="1"/>
  <c r="A2494" i="1"/>
  <c r="M2493" i="1"/>
  <c r="K2493" i="1"/>
  <c r="J2493" i="1"/>
  <c r="I2493" i="1"/>
  <c r="H2493" i="1"/>
  <c r="G2493" i="1"/>
  <c r="F2493" i="1"/>
  <c r="E2493" i="1"/>
  <c r="D2493" i="1"/>
  <c r="B2493" i="1"/>
  <c r="L2493" i="1" s="1"/>
  <c r="A2493" i="1"/>
  <c r="M2492" i="1"/>
  <c r="L2492" i="1"/>
  <c r="K2492" i="1"/>
  <c r="J2492" i="1"/>
  <c r="I2492" i="1"/>
  <c r="H2492" i="1"/>
  <c r="G2492" i="1"/>
  <c r="F2492" i="1"/>
  <c r="E2492" i="1"/>
  <c r="D2492" i="1"/>
  <c r="B2492" i="1"/>
  <c r="A2492" i="1"/>
  <c r="M2491" i="1"/>
  <c r="L2491" i="1"/>
  <c r="K2491" i="1"/>
  <c r="J2491" i="1"/>
  <c r="I2491" i="1"/>
  <c r="H2491" i="1"/>
  <c r="G2491" i="1"/>
  <c r="F2491" i="1"/>
  <c r="E2491" i="1"/>
  <c r="D2491" i="1"/>
  <c r="B2491" i="1"/>
  <c r="A2491" i="1"/>
  <c r="M2490" i="1"/>
  <c r="L2490" i="1"/>
  <c r="K2490" i="1"/>
  <c r="J2490" i="1"/>
  <c r="I2490" i="1"/>
  <c r="H2490" i="1"/>
  <c r="G2490" i="1"/>
  <c r="F2490" i="1"/>
  <c r="E2490" i="1"/>
  <c r="D2490" i="1"/>
  <c r="B2490" i="1"/>
  <c r="A2490" i="1"/>
  <c r="M2489" i="1"/>
  <c r="K2489" i="1"/>
  <c r="J2489" i="1"/>
  <c r="I2489" i="1"/>
  <c r="H2489" i="1"/>
  <c r="G2489" i="1"/>
  <c r="F2489" i="1"/>
  <c r="E2489" i="1"/>
  <c r="D2489" i="1"/>
  <c r="B2489" i="1"/>
  <c r="L2489" i="1" s="1"/>
  <c r="A2489" i="1"/>
  <c r="M2488" i="1"/>
  <c r="L2488" i="1"/>
  <c r="K2488" i="1"/>
  <c r="J2488" i="1"/>
  <c r="I2488" i="1"/>
  <c r="H2488" i="1"/>
  <c r="G2488" i="1"/>
  <c r="F2488" i="1"/>
  <c r="E2488" i="1"/>
  <c r="D2488" i="1"/>
  <c r="B2488" i="1"/>
  <c r="A2488" i="1"/>
  <c r="M2487" i="1"/>
  <c r="L2487" i="1"/>
  <c r="K2487" i="1"/>
  <c r="J2487" i="1"/>
  <c r="I2487" i="1"/>
  <c r="H2487" i="1"/>
  <c r="G2487" i="1"/>
  <c r="F2487" i="1"/>
  <c r="E2487" i="1"/>
  <c r="D2487" i="1"/>
  <c r="B2487" i="1"/>
  <c r="A2487" i="1"/>
  <c r="M2486" i="1"/>
  <c r="L2486" i="1"/>
  <c r="K2486" i="1"/>
  <c r="J2486" i="1"/>
  <c r="I2486" i="1"/>
  <c r="H2486" i="1"/>
  <c r="G2486" i="1"/>
  <c r="F2486" i="1"/>
  <c r="E2486" i="1"/>
  <c r="D2486" i="1"/>
  <c r="B2486" i="1"/>
  <c r="A2486" i="1"/>
  <c r="M2485" i="1"/>
  <c r="K2485" i="1"/>
  <c r="J2485" i="1"/>
  <c r="I2485" i="1"/>
  <c r="H2485" i="1"/>
  <c r="G2485" i="1"/>
  <c r="F2485" i="1"/>
  <c r="E2485" i="1"/>
  <c r="D2485" i="1"/>
  <c r="B2485" i="1"/>
  <c r="L2485" i="1" s="1"/>
  <c r="A2485" i="1"/>
  <c r="M2484" i="1"/>
  <c r="K2484" i="1"/>
  <c r="J2484" i="1"/>
  <c r="I2484" i="1"/>
  <c r="H2484" i="1"/>
  <c r="G2484" i="1"/>
  <c r="F2484" i="1"/>
  <c r="E2484" i="1"/>
  <c r="D2484" i="1"/>
  <c r="B2484" i="1"/>
  <c r="L2484" i="1" s="1"/>
  <c r="A2484" i="1"/>
  <c r="M2483" i="1"/>
  <c r="L2483" i="1"/>
  <c r="K2483" i="1"/>
  <c r="J2483" i="1"/>
  <c r="I2483" i="1"/>
  <c r="H2483" i="1"/>
  <c r="G2483" i="1"/>
  <c r="F2483" i="1"/>
  <c r="E2483" i="1"/>
  <c r="D2483" i="1"/>
  <c r="B2483" i="1"/>
  <c r="A2483" i="1"/>
  <c r="M2482" i="1"/>
  <c r="L2482" i="1"/>
  <c r="K2482" i="1"/>
  <c r="J2482" i="1"/>
  <c r="I2482" i="1"/>
  <c r="H2482" i="1"/>
  <c r="G2482" i="1"/>
  <c r="F2482" i="1"/>
  <c r="E2482" i="1"/>
  <c r="D2482" i="1"/>
  <c r="B2482" i="1"/>
  <c r="A2482" i="1"/>
  <c r="M2481" i="1"/>
  <c r="K2481" i="1"/>
  <c r="J2481" i="1"/>
  <c r="I2481" i="1"/>
  <c r="H2481" i="1"/>
  <c r="G2481" i="1"/>
  <c r="F2481" i="1"/>
  <c r="E2481" i="1"/>
  <c r="D2481" i="1"/>
  <c r="B2481" i="1"/>
  <c r="L2481" i="1" s="1"/>
  <c r="A2481" i="1"/>
  <c r="M2480" i="1"/>
  <c r="L2480" i="1"/>
  <c r="K2480" i="1"/>
  <c r="J2480" i="1"/>
  <c r="I2480" i="1"/>
  <c r="H2480" i="1"/>
  <c r="G2480" i="1"/>
  <c r="F2480" i="1"/>
  <c r="E2480" i="1"/>
  <c r="D2480" i="1"/>
  <c r="B2480" i="1"/>
  <c r="A2480" i="1"/>
  <c r="M2479" i="1"/>
  <c r="L2479" i="1"/>
  <c r="K2479" i="1"/>
  <c r="J2479" i="1"/>
  <c r="I2479" i="1"/>
  <c r="H2479" i="1"/>
  <c r="G2479" i="1"/>
  <c r="F2479" i="1"/>
  <c r="E2479" i="1"/>
  <c r="D2479" i="1"/>
  <c r="B2479" i="1"/>
  <c r="A2479" i="1"/>
  <c r="M2478" i="1"/>
  <c r="L2478" i="1"/>
  <c r="K2478" i="1"/>
  <c r="J2478" i="1"/>
  <c r="I2478" i="1"/>
  <c r="H2478" i="1"/>
  <c r="G2478" i="1"/>
  <c r="F2478" i="1"/>
  <c r="E2478" i="1"/>
  <c r="D2478" i="1"/>
  <c r="B2478" i="1"/>
  <c r="A2478" i="1"/>
  <c r="M2477" i="1"/>
  <c r="K2477" i="1"/>
  <c r="J2477" i="1"/>
  <c r="I2477" i="1"/>
  <c r="H2477" i="1"/>
  <c r="G2477" i="1"/>
  <c r="F2477" i="1"/>
  <c r="E2477" i="1"/>
  <c r="D2477" i="1"/>
  <c r="B2477" i="1"/>
  <c r="L2477" i="1" s="1"/>
  <c r="A2477" i="1"/>
  <c r="M2476" i="1"/>
  <c r="L2476" i="1"/>
  <c r="K2476" i="1"/>
  <c r="J2476" i="1"/>
  <c r="I2476" i="1"/>
  <c r="H2476" i="1"/>
  <c r="G2476" i="1"/>
  <c r="F2476" i="1"/>
  <c r="E2476" i="1"/>
  <c r="D2476" i="1"/>
  <c r="B2476" i="1"/>
  <c r="A2476" i="1"/>
  <c r="M2475" i="1"/>
  <c r="L2475" i="1"/>
  <c r="K2475" i="1"/>
  <c r="J2475" i="1"/>
  <c r="I2475" i="1"/>
  <c r="H2475" i="1"/>
  <c r="G2475" i="1"/>
  <c r="F2475" i="1"/>
  <c r="E2475" i="1"/>
  <c r="D2475" i="1"/>
  <c r="B2475" i="1"/>
  <c r="A2475" i="1"/>
  <c r="M2474" i="1"/>
  <c r="L2474" i="1"/>
  <c r="K2474" i="1"/>
  <c r="J2474" i="1"/>
  <c r="I2474" i="1"/>
  <c r="H2474" i="1"/>
  <c r="G2474" i="1"/>
  <c r="F2474" i="1"/>
  <c r="E2474" i="1"/>
  <c r="D2474" i="1"/>
  <c r="B2474" i="1"/>
  <c r="A2474" i="1"/>
  <c r="M2473" i="1"/>
  <c r="K2473" i="1"/>
  <c r="J2473" i="1"/>
  <c r="I2473" i="1"/>
  <c r="H2473" i="1"/>
  <c r="G2473" i="1"/>
  <c r="F2473" i="1"/>
  <c r="E2473" i="1"/>
  <c r="D2473" i="1"/>
  <c r="B2473" i="1"/>
  <c r="L2473" i="1" s="1"/>
  <c r="A2473" i="1"/>
  <c r="M2472" i="1"/>
  <c r="K2472" i="1"/>
  <c r="J2472" i="1"/>
  <c r="I2472" i="1"/>
  <c r="H2472" i="1"/>
  <c r="G2472" i="1"/>
  <c r="F2472" i="1"/>
  <c r="E2472" i="1"/>
  <c r="D2472" i="1"/>
  <c r="B2472" i="1"/>
  <c r="L2472" i="1" s="1"/>
  <c r="A2472" i="1"/>
  <c r="M2471" i="1"/>
  <c r="L2471" i="1"/>
  <c r="K2471" i="1"/>
  <c r="J2471" i="1"/>
  <c r="I2471" i="1"/>
  <c r="H2471" i="1"/>
  <c r="G2471" i="1"/>
  <c r="F2471" i="1"/>
  <c r="E2471" i="1"/>
  <c r="D2471" i="1"/>
  <c r="B2471" i="1"/>
  <c r="A2471" i="1"/>
  <c r="M2470" i="1"/>
  <c r="L2470" i="1"/>
  <c r="K2470" i="1"/>
  <c r="J2470" i="1"/>
  <c r="I2470" i="1"/>
  <c r="H2470" i="1"/>
  <c r="G2470" i="1"/>
  <c r="F2470" i="1"/>
  <c r="E2470" i="1"/>
  <c r="D2470" i="1"/>
  <c r="B2470" i="1"/>
  <c r="A2470" i="1"/>
  <c r="M2469" i="1"/>
  <c r="K2469" i="1"/>
  <c r="J2469" i="1"/>
  <c r="I2469" i="1"/>
  <c r="H2469" i="1"/>
  <c r="G2469" i="1"/>
  <c r="F2469" i="1"/>
  <c r="E2469" i="1"/>
  <c r="D2469" i="1"/>
  <c r="B2469" i="1"/>
  <c r="L2469" i="1" s="1"/>
  <c r="A2469" i="1"/>
  <c r="M2468" i="1"/>
  <c r="K2468" i="1"/>
  <c r="J2468" i="1"/>
  <c r="I2468" i="1"/>
  <c r="H2468" i="1"/>
  <c r="G2468" i="1"/>
  <c r="F2468" i="1"/>
  <c r="E2468" i="1"/>
  <c r="D2468" i="1"/>
  <c r="B2468" i="1"/>
  <c r="L2468" i="1" s="1"/>
  <c r="A2468" i="1"/>
  <c r="M2467" i="1"/>
  <c r="L2467" i="1"/>
  <c r="K2467" i="1"/>
  <c r="J2467" i="1"/>
  <c r="I2467" i="1"/>
  <c r="H2467" i="1"/>
  <c r="G2467" i="1"/>
  <c r="F2467" i="1"/>
  <c r="E2467" i="1"/>
  <c r="D2467" i="1"/>
  <c r="B2467" i="1"/>
  <c r="A2467" i="1"/>
  <c r="M2466" i="1"/>
  <c r="L2466" i="1"/>
  <c r="K2466" i="1"/>
  <c r="J2466" i="1"/>
  <c r="I2466" i="1"/>
  <c r="H2466" i="1"/>
  <c r="G2466" i="1"/>
  <c r="F2466" i="1"/>
  <c r="E2466" i="1"/>
  <c r="D2466" i="1"/>
  <c r="B2466" i="1"/>
  <c r="A2466" i="1"/>
  <c r="M2465" i="1"/>
  <c r="K2465" i="1"/>
  <c r="J2465" i="1"/>
  <c r="I2465" i="1"/>
  <c r="H2465" i="1"/>
  <c r="G2465" i="1"/>
  <c r="F2465" i="1"/>
  <c r="E2465" i="1"/>
  <c r="D2465" i="1"/>
  <c r="B2465" i="1"/>
  <c r="L2465" i="1" s="1"/>
  <c r="A2465" i="1"/>
  <c r="M2464" i="1"/>
  <c r="K2464" i="1"/>
  <c r="J2464" i="1"/>
  <c r="I2464" i="1"/>
  <c r="H2464" i="1"/>
  <c r="G2464" i="1"/>
  <c r="F2464" i="1"/>
  <c r="E2464" i="1"/>
  <c r="D2464" i="1"/>
  <c r="B2464" i="1"/>
  <c r="L2464" i="1" s="1"/>
  <c r="A2464" i="1"/>
  <c r="M2463" i="1"/>
  <c r="L2463" i="1"/>
  <c r="K2463" i="1"/>
  <c r="J2463" i="1"/>
  <c r="I2463" i="1"/>
  <c r="H2463" i="1"/>
  <c r="G2463" i="1"/>
  <c r="F2463" i="1"/>
  <c r="E2463" i="1"/>
  <c r="D2463" i="1"/>
  <c r="B2463" i="1"/>
  <c r="A2463" i="1"/>
  <c r="M2462" i="1"/>
  <c r="L2462" i="1"/>
  <c r="K2462" i="1"/>
  <c r="J2462" i="1"/>
  <c r="I2462" i="1"/>
  <c r="H2462" i="1"/>
  <c r="G2462" i="1"/>
  <c r="F2462" i="1"/>
  <c r="E2462" i="1"/>
  <c r="D2462" i="1"/>
  <c r="B2462" i="1"/>
  <c r="A2462" i="1"/>
  <c r="M2461" i="1"/>
  <c r="K2461" i="1"/>
  <c r="I2461" i="1"/>
  <c r="H2461" i="1"/>
  <c r="G2461" i="1"/>
  <c r="F2461" i="1"/>
  <c r="E2461" i="1"/>
  <c r="D2461" i="1"/>
  <c r="B2461" i="1"/>
  <c r="L2461" i="1" s="1"/>
  <c r="A2461" i="1"/>
  <c r="M2460" i="1"/>
  <c r="K2460" i="1"/>
  <c r="J2460" i="1"/>
  <c r="J2461" i="1" s="1"/>
  <c r="I2460" i="1"/>
  <c r="H2460" i="1"/>
  <c r="G2460" i="1"/>
  <c r="F2460" i="1"/>
  <c r="E2460" i="1"/>
  <c r="D2460" i="1"/>
  <c r="B2460" i="1"/>
  <c r="L2460" i="1" s="1"/>
  <c r="A2460" i="1"/>
  <c r="M2459" i="1"/>
  <c r="L2459" i="1"/>
  <c r="K2459" i="1"/>
  <c r="J2459" i="1"/>
  <c r="I2459" i="1"/>
  <c r="H2459" i="1"/>
  <c r="G2459" i="1"/>
  <c r="F2459" i="1"/>
  <c r="E2459" i="1"/>
  <c r="D2459" i="1"/>
  <c r="B2459" i="1"/>
  <c r="A2459" i="1"/>
  <c r="M2458" i="1"/>
  <c r="L2458" i="1"/>
  <c r="K2458" i="1"/>
  <c r="J2458" i="1"/>
  <c r="I2458" i="1"/>
  <c r="H2458" i="1"/>
  <c r="G2458" i="1"/>
  <c r="F2458" i="1"/>
  <c r="E2458" i="1"/>
  <c r="D2458" i="1"/>
  <c r="B2458" i="1"/>
  <c r="A2458" i="1"/>
  <c r="M2457" i="1"/>
  <c r="K2457" i="1"/>
  <c r="J2457" i="1"/>
  <c r="I2457" i="1"/>
  <c r="H2457" i="1"/>
  <c r="G2457" i="1"/>
  <c r="F2457" i="1"/>
  <c r="E2457" i="1"/>
  <c r="D2457" i="1"/>
  <c r="B2457" i="1"/>
  <c r="L2457" i="1" s="1"/>
  <c r="A2457" i="1"/>
  <c r="M2456" i="1"/>
  <c r="K2456" i="1"/>
  <c r="J2456" i="1"/>
  <c r="I2456" i="1"/>
  <c r="H2456" i="1"/>
  <c r="G2456" i="1"/>
  <c r="F2456" i="1"/>
  <c r="E2456" i="1"/>
  <c r="D2456" i="1"/>
  <c r="B2456" i="1"/>
  <c r="L2456" i="1" s="1"/>
  <c r="A2456" i="1"/>
  <c r="M2455" i="1"/>
  <c r="L2455" i="1"/>
  <c r="K2455" i="1"/>
  <c r="J2455" i="1"/>
  <c r="I2455" i="1"/>
  <c r="H2455" i="1"/>
  <c r="G2455" i="1"/>
  <c r="F2455" i="1"/>
  <c r="E2455" i="1"/>
  <c r="D2455" i="1"/>
  <c r="B2455" i="1"/>
  <c r="A2455" i="1"/>
  <c r="M2454" i="1"/>
  <c r="L2454" i="1"/>
  <c r="K2454" i="1"/>
  <c r="J2454" i="1"/>
  <c r="I2454" i="1"/>
  <c r="H2454" i="1"/>
  <c r="G2454" i="1"/>
  <c r="F2454" i="1"/>
  <c r="E2454" i="1"/>
  <c r="D2454" i="1"/>
  <c r="B2454" i="1"/>
  <c r="A2454" i="1"/>
  <c r="M2453" i="1"/>
  <c r="K2453" i="1"/>
  <c r="J2453" i="1"/>
  <c r="I2453" i="1"/>
  <c r="H2453" i="1"/>
  <c r="G2453" i="1"/>
  <c r="F2453" i="1"/>
  <c r="E2453" i="1"/>
  <c r="D2453" i="1"/>
  <c r="B2453" i="1"/>
  <c r="L2453" i="1" s="1"/>
  <c r="A2453" i="1"/>
  <c r="M2452" i="1"/>
  <c r="L2452" i="1"/>
  <c r="K2452" i="1"/>
  <c r="J2452" i="1"/>
  <c r="I2452" i="1"/>
  <c r="H2452" i="1"/>
  <c r="G2452" i="1"/>
  <c r="F2452" i="1"/>
  <c r="E2452" i="1"/>
  <c r="D2452" i="1"/>
  <c r="B2452" i="1"/>
  <c r="A2452" i="1"/>
  <c r="M2451" i="1"/>
  <c r="L2451" i="1"/>
  <c r="K2451" i="1"/>
  <c r="J2451" i="1"/>
  <c r="I2451" i="1"/>
  <c r="H2451" i="1"/>
  <c r="G2451" i="1"/>
  <c r="F2451" i="1"/>
  <c r="E2451" i="1"/>
  <c r="D2451" i="1"/>
  <c r="B2451" i="1"/>
  <c r="A2451" i="1"/>
  <c r="M2450" i="1"/>
  <c r="L2450" i="1"/>
  <c r="K2450" i="1"/>
  <c r="J2450" i="1"/>
  <c r="I2450" i="1"/>
  <c r="H2450" i="1"/>
  <c r="G2450" i="1"/>
  <c r="F2450" i="1"/>
  <c r="E2450" i="1"/>
  <c r="D2450" i="1"/>
  <c r="B2450" i="1"/>
  <c r="A2450" i="1"/>
  <c r="M2449" i="1"/>
  <c r="K2449" i="1"/>
  <c r="J2449" i="1"/>
  <c r="I2449" i="1"/>
  <c r="H2449" i="1"/>
  <c r="G2449" i="1"/>
  <c r="F2449" i="1"/>
  <c r="E2449" i="1"/>
  <c r="D2449" i="1"/>
  <c r="B2449" i="1"/>
  <c r="L2449" i="1" s="1"/>
  <c r="A2449" i="1"/>
  <c r="M2448" i="1"/>
  <c r="K2448" i="1"/>
  <c r="J2448" i="1"/>
  <c r="I2448" i="1"/>
  <c r="H2448" i="1"/>
  <c r="G2448" i="1"/>
  <c r="F2448" i="1"/>
  <c r="E2448" i="1"/>
  <c r="D2448" i="1"/>
  <c r="B2448" i="1"/>
  <c r="L2448" i="1" s="1"/>
  <c r="A2448" i="1"/>
  <c r="M2447" i="1"/>
  <c r="L2447" i="1"/>
  <c r="K2447" i="1"/>
  <c r="J2447" i="1"/>
  <c r="I2447" i="1"/>
  <c r="H2447" i="1"/>
  <c r="G2447" i="1"/>
  <c r="F2447" i="1"/>
  <c r="E2447" i="1"/>
  <c r="D2447" i="1"/>
  <c r="B2447" i="1"/>
  <c r="A2447" i="1"/>
  <c r="M2446" i="1"/>
  <c r="L2446" i="1"/>
  <c r="K2446" i="1"/>
  <c r="J2446" i="1"/>
  <c r="I2446" i="1"/>
  <c r="H2446" i="1"/>
  <c r="G2446" i="1"/>
  <c r="F2446" i="1"/>
  <c r="E2446" i="1"/>
  <c r="D2446" i="1"/>
  <c r="B2446" i="1"/>
  <c r="A2446" i="1"/>
  <c r="M2445" i="1"/>
  <c r="K2445" i="1"/>
  <c r="J2445" i="1"/>
  <c r="I2445" i="1"/>
  <c r="H2445" i="1"/>
  <c r="G2445" i="1"/>
  <c r="F2445" i="1"/>
  <c r="E2445" i="1"/>
  <c r="D2445" i="1"/>
  <c r="B2445" i="1"/>
  <c r="L2445" i="1" s="1"/>
  <c r="A2445" i="1"/>
  <c r="M2444" i="1"/>
  <c r="K2444" i="1"/>
  <c r="J2444" i="1"/>
  <c r="I2444" i="1"/>
  <c r="H2444" i="1"/>
  <c r="G2444" i="1"/>
  <c r="F2444" i="1"/>
  <c r="E2444" i="1"/>
  <c r="D2444" i="1"/>
  <c r="B2444" i="1"/>
  <c r="L2444" i="1" s="1"/>
  <c r="A2444" i="1"/>
  <c r="M2443" i="1"/>
  <c r="L2443" i="1"/>
  <c r="K2443" i="1"/>
  <c r="J2443" i="1"/>
  <c r="I2443" i="1"/>
  <c r="H2443" i="1"/>
  <c r="G2443" i="1"/>
  <c r="F2443" i="1"/>
  <c r="E2443" i="1"/>
  <c r="D2443" i="1"/>
  <c r="B2443" i="1"/>
  <c r="A2443" i="1"/>
  <c r="M2442" i="1"/>
  <c r="L2442" i="1"/>
  <c r="K2442" i="1"/>
  <c r="J2442" i="1"/>
  <c r="I2442" i="1"/>
  <c r="H2442" i="1"/>
  <c r="G2442" i="1"/>
  <c r="F2442" i="1"/>
  <c r="E2442" i="1"/>
  <c r="D2442" i="1"/>
  <c r="B2442" i="1"/>
  <c r="A2442" i="1"/>
  <c r="M2441" i="1"/>
  <c r="K2441" i="1"/>
  <c r="J2441" i="1"/>
  <c r="I2441" i="1"/>
  <c r="H2441" i="1"/>
  <c r="G2441" i="1"/>
  <c r="F2441" i="1"/>
  <c r="E2441" i="1"/>
  <c r="D2441" i="1"/>
  <c r="B2441" i="1"/>
  <c r="L2441" i="1" s="1"/>
  <c r="A2441" i="1"/>
  <c r="M2440" i="1"/>
  <c r="L2440" i="1"/>
  <c r="K2440" i="1"/>
  <c r="J2440" i="1"/>
  <c r="I2440" i="1"/>
  <c r="H2440" i="1"/>
  <c r="G2440" i="1"/>
  <c r="F2440" i="1"/>
  <c r="E2440" i="1"/>
  <c r="D2440" i="1"/>
  <c r="B2440" i="1"/>
  <c r="A2440" i="1"/>
  <c r="M2439" i="1"/>
  <c r="L2439" i="1"/>
  <c r="K2439" i="1"/>
  <c r="J2439" i="1"/>
  <c r="I2439" i="1"/>
  <c r="H2439" i="1"/>
  <c r="G2439" i="1"/>
  <c r="F2439" i="1"/>
  <c r="E2439" i="1"/>
  <c r="D2439" i="1"/>
  <c r="B2439" i="1"/>
  <c r="A2439" i="1"/>
  <c r="M2438" i="1"/>
  <c r="L2438" i="1"/>
  <c r="K2438" i="1"/>
  <c r="J2438" i="1"/>
  <c r="I2438" i="1"/>
  <c r="H2438" i="1"/>
  <c r="G2438" i="1"/>
  <c r="F2438" i="1"/>
  <c r="E2438" i="1"/>
  <c r="D2438" i="1"/>
  <c r="B2438" i="1"/>
  <c r="A2438" i="1"/>
  <c r="M2437" i="1"/>
  <c r="K2437" i="1"/>
  <c r="J2437" i="1"/>
  <c r="I2437" i="1"/>
  <c r="H2437" i="1"/>
  <c r="G2437" i="1"/>
  <c r="F2437" i="1"/>
  <c r="E2437" i="1"/>
  <c r="D2437" i="1"/>
  <c r="B2437" i="1"/>
  <c r="L2437" i="1" s="1"/>
  <c r="A2437" i="1"/>
  <c r="M2436" i="1"/>
  <c r="K2436" i="1"/>
  <c r="J2436" i="1"/>
  <c r="I2436" i="1"/>
  <c r="H2436" i="1"/>
  <c r="G2436" i="1"/>
  <c r="F2436" i="1"/>
  <c r="E2436" i="1"/>
  <c r="D2436" i="1"/>
  <c r="B2436" i="1"/>
  <c r="L2436" i="1" s="1"/>
  <c r="A2436" i="1"/>
  <c r="M2435" i="1"/>
  <c r="L2435" i="1"/>
  <c r="K2435" i="1"/>
  <c r="J2435" i="1"/>
  <c r="I2435" i="1"/>
  <c r="H2435" i="1"/>
  <c r="G2435" i="1"/>
  <c r="F2435" i="1"/>
  <c r="E2435" i="1"/>
  <c r="D2435" i="1"/>
  <c r="B2435" i="1"/>
  <c r="A2435" i="1"/>
  <c r="M2434" i="1"/>
  <c r="L2434" i="1"/>
  <c r="K2434" i="1"/>
  <c r="J2434" i="1"/>
  <c r="I2434" i="1"/>
  <c r="H2434" i="1"/>
  <c r="G2434" i="1"/>
  <c r="F2434" i="1"/>
  <c r="E2434" i="1"/>
  <c r="D2434" i="1"/>
  <c r="B2434" i="1"/>
  <c r="A2434" i="1"/>
  <c r="M2433" i="1"/>
  <c r="K2433" i="1"/>
  <c r="J2433" i="1"/>
  <c r="I2433" i="1"/>
  <c r="H2433" i="1"/>
  <c r="G2433" i="1"/>
  <c r="F2433" i="1"/>
  <c r="E2433" i="1"/>
  <c r="D2433" i="1"/>
  <c r="B2433" i="1"/>
  <c r="L2433" i="1" s="1"/>
  <c r="A2433" i="1"/>
  <c r="M2432" i="1"/>
  <c r="L2432" i="1"/>
  <c r="K2432" i="1"/>
  <c r="J2432" i="1"/>
  <c r="I2432" i="1"/>
  <c r="H2432" i="1"/>
  <c r="G2432" i="1"/>
  <c r="F2432" i="1"/>
  <c r="E2432" i="1"/>
  <c r="D2432" i="1"/>
  <c r="B2432" i="1"/>
  <c r="A2432" i="1"/>
  <c r="M2431" i="1"/>
  <c r="L2431" i="1"/>
  <c r="K2431" i="1"/>
  <c r="J2431" i="1"/>
  <c r="I2431" i="1"/>
  <c r="H2431" i="1"/>
  <c r="G2431" i="1"/>
  <c r="F2431" i="1"/>
  <c r="E2431" i="1"/>
  <c r="D2431" i="1"/>
  <c r="B2431" i="1"/>
  <c r="A2431" i="1"/>
  <c r="M2430" i="1"/>
  <c r="L2430" i="1"/>
  <c r="K2430" i="1"/>
  <c r="J2430" i="1"/>
  <c r="I2430" i="1"/>
  <c r="H2430" i="1"/>
  <c r="G2430" i="1"/>
  <c r="F2430" i="1"/>
  <c r="E2430" i="1"/>
  <c r="D2430" i="1"/>
  <c r="B2430" i="1"/>
  <c r="A2430" i="1"/>
  <c r="M2429" i="1"/>
  <c r="K2429" i="1"/>
  <c r="J2429" i="1"/>
  <c r="I2429" i="1"/>
  <c r="H2429" i="1"/>
  <c r="G2429" i="1"/>
  <c r="F2429" i="1"/>
  <c r="E2429" i="1"/>
  <c r="D2429" i="1"/>
  <c r="B2429" i="1"/>
  <c r="L2429" i="1" s="1"/>
  <c r="A2429" i="1"/>
  <c r="M2428" i="1"/>
  <c r="L2428" i="1"/>
  <c r="K2428" i="1"/>
  <c r="J2428" i="1"/>
  <c r="I2428" i="1"/>
  <c r="H2428" i="1"/>
  <c r="G2428" i="1"/>
  <c r="F2428" i="1"/>
  <c r="E2428" i="1"/>
  <c r="D2428" i="1"/>
  <c r="B2428" i="1"/>
  <c r="A2428" i="1"/>
  <c r="M2427" i="1"/>
  <c r="L2427" i="1"/>
  <c r="K2427" i="1"/>
  <c r="J2427" i="1"/>
  <c r="I2427" i="1"/>
  <c r="H2427" i="1"/>
  <c r="G2427" i="1"/>
  <c r="F2427" i="1"/>
  <c r="E2427" i="1"/>
  <c r="D2427" i="1"/>
  <c r="B2427" i="1"/>
  <c r="A2427" i="1"/>
  <c r="M2426" i="1"/>
  <c r="L2426" i="1"/>
  <c r="K2426" i="1"/>
  <c r="J2426" i="1"/>
  <c r="I2426" i="1"/>
  <c r="H2426" i="1"/>
  <c r="G2426" i="1"/>
  <c r="F2426" i="1"/>
  <c r="E2426" i="1"/>
  <c r="D2426" i="1"/>
  <c r="B2426" i="1"/>
  <c r="A2426" i="1"/>
  <c r="M2425" i="1"/>
  <c r="K2425" i="1"/>
  <c r="J2425" i="1"/>
  <c r="I2425" i="1"/>
  <c r="H2425" i="1"/>
  <c r="G2425" i="1"/>
  <c r="F2425" i="1"/>
  <c r="E2425" i="1"/>
  <c r="D2425" i="1"/>
  <c r="B2425" i="1"/>
  <c r="L2425" i="1" s="1"/>
  <c r="A2425" i="1"/>
  <c r="M2424" i="1"/>
  <c r="L2424" i="1"/>
  <c r="K2424" i="1"/>
  <c r="J2424" i="1"/>
  <c r="I2424" i="1"/>
  <c r="H2424" i="1"/>
  <c r="G2424" i="1"/>
  <c r="F2424" i="1"/>
  <c r="E2424" i="1"/>
  <c r="D2424" i="1"/>
  <c r="B2424" i="1"/>
  <c r="A2424" i="1"/>
  <c r="M2423" i="1"/>
  <c r="L2423" i="1"/>
  <c r="K2423" i="1"/>
  <c r="J2423" i="1"/>
  <c r="I2423" i="1"/>
  <c r="H2423" i="1"/>
  <c r="G2423" i="1"/>
  <c r="F2423" i="1"/>
  <c r="E2423" i="1"/>
  <c r="D2423" i="1"/>
  <c r="B2423" i="1"/>
  <c r="A2423" i="1"/>
  <c r="M2422" i="1"/>
  <c r="L2422" i="1"/>
  <c r="K2422" i="1"/>
  <c r="J2422" i="1"/>
  <c r="I2422" i="1"/>
  <c r="H2422" i="1"/>
  <c r="G2422" i="1"/>
  <c r="F2422" i="1"/>
  <c r="E2422" i="1"/>
  <c r="D2422" i="1"/>
  <c r="B2422" i="1"/>
  <c r="A2422" i="1"/>
  <c r="M2421" i="1"/>
  <c r="K2421" i="1"/>
  <c r="J2421" i="1"/>
  <c r="I2421" i="1"/>
  <c r="H2421" i="1"/>
  <c r="G2421" i="1"/>
  <c r="F2421" i="1"/>
  <c r="E2421" i="1"/>
  <c r="D2421" i="1"/>
  <c r="B2421" i="1"/>
  <c r="L2421" i="1" s="1"/>
  <c r="A2421" i="1"/>
  <c r="M2420" i="1"/>
  <c r="K2420" i="1"/>
  <c r="J2420" i="1"/>
  <c r="I2420" i="1"/>
  <c r="H2420" i="1"/>
  <c r="G2420" i="1"/>
  <c r="F2420" i="1"/>
  <c r="E2420" i="1"/>
  <c r="D2420" i="1"/>
  <c r="B2420" i="1"/>
  <c r="L2420" i="1" s="1"/>
  <c r="A2420" i="1"/>
  <c r="M2419" i="1"/>
  <c r="L2419" i="1"/>
  <c r="K2419" i="1"/>
  <c r="J2419" i="1"/>
  <c r="I2419" i="1"/>
  <c r="H2419" i="1"/>
  <c r="G2419" i="1"/>
  <c r="F2419" i="1"/>
  <c r="E2419" i="1"/>
  <c r="D2419" i="1"/>
  <c r="B2419" i="1"/>
  <c r="A2419" i="1"/>
  <c r="M2418" i="1"/>
  <c r="L2418" i="1"/>
  <c r="K2418" i="1"/>
  <c r="J2418" i="1"/>
  <c r="I2418" i="1"/>
  <c r="H2418" i="1"/>
  <c r="G2418" i="1"/>
  <c r="F2418" i="1"/>
  <c r="E2418" i="1"/>
  <c r="D2418" i="1"/>
  <c r="B2418" i="1"/>
  <c r="A2418" i="1"/>
  <c r="M2417" i="1"/>
  <c r="K2417" i="1"/>
  <c r="J2417" i="1"/>
  <c r="I2417" i="1"/>
  <c r="H2417" i="1"/>
  <c r="G2417" i="1"/>
  <c r="F2417" i="1"/>
  <c r="E2417" i="1"/>
  <c r="D2417" i="1"/>
  <c r="B2417" i="1"/>
  <c r="L2417" i="1" s="1"/>
  <c r="A2417" i="1"/>
  <c r="M2416" i="1"/>
  <c r="K2416" i="1"/>
  <c r="J2416" i="1"/>
  <c r="I2416" i="1"/>
  <c r="H2416" i="1"/>
  <c r="G2416" i="1"/>
  <c r="F2416" i="1"/>
  <c r="E2416" i="1"/>
  <c r="D2416" i="1"/>
  <c r="B2416" i="1"/>
  <c r="L2416" i="1" s="1"/>
  <c r="A2416" i="1"/>
  <c r="M2415" i="1"/>
  <c r="L2415" i="1"/>
  <c r="K2415" i="1"/>
  <c r="J2415" i="1"/>
  <c r="I2415" i="1"/>
  <c r="H2415" i="1"/>
  <c r="G2415" i="1"/>
  <c r="F2415" i="1"/>
  <c r="E2415" i="1"/>
  <c r="D2415" i="1"/>
  <c r="B2415" i="1"/>
  <c r="A2415" i="1"/>
  <c r="M2414" i="1"/>
  <c r="L2414" i="1"/>
  <c r="K2414" i="1"/>
  <c r="J2414" i="1"/>
  <c r="I2414" i="1"/>
  <c r="H2414" i="1"/>
  <c r="G2414" i="1"/>
  <c r="F2414" i="1"/>
  <c r="E2414" i="1"/>
  <c r="D2414" i="1"/>
  <c r="B2414" i="1"/>
  <c r="A2414" i="1"/>
  <c r="M2413" i="1"/>
  <c r="K2413" i="1"/>
  <c r="J2413" i="1"/>
  <c r="I2413" i="1"/>
  <c r="H2413" i="1"/>
  <c r="G2413" i="1"/>
  <c r="F2413" i="1"/>
  <c r="E2413" i="1"/>
  <c r="D2413" i="1"/>
  <c r="B2413" i="1"/>
  <c r="L2413" i="1" s="1"/>
  <c r="A2413" i="1"/>
  <c r="M2412" i="1"/>
  <c r="K2412" i="1"/>
  <c r="J2412" i="1"/>
  <c r="I2412" i="1"/>
  <c r="H2412" i="1"/>
  <c r="G2412" i="1"/>
  <c r="F2412" i="1"/>
  <c r="E2412" i="1"/>
  <c r="D2412" i="1"/>
  <c r="B2412" i="1"/>
  <c r="L2412" i="1" s="1"/>
  <c r="A2412" i="1"/>
  <c r="M2411" i="1"/>
  <c r="L2411" i="1"/>
  <c r="K2411" i="1"/>
  <c r="J2411" i="1"/>
  <c r="I2411" i="1"/>
  <c r="H2411" i="1"/>
  <c r="G2411" i="1"/>
  <c r="F2411" i="1"/>
  <c r="E2411" i="1"/>
  <c r="D2411" i="1"/>
  <c r="B2411" i="1"/>
  <c r="A2411" i="1"/>
  <c r="M2410" i="1"/>
  <c r="L2410" i="1"/>
  <c r="K2410" i="1"/>
  <c r="J2410" i="1"/>
  <c r="I2410" i="1"/>
  <c r="H2410" i="1"/>
  <c r="G2410" i="1"/>
  <c r="F2410" i="1"/>
  <c r="E2410" i="1"/>
  <c r="D2410" i="1"/>
  <c r="B2410" i="1"/>
  <c r="A2410" i="1"/>
  <c r="M2409" i="1"/>
  <c r="K2409" i="1"/>
  <c r="J2409" i="1"/>
  <c r="I2409" i="1"/>
  <c r="H2409" i="1"/>
  <c r="G2409" i="1"/>
  <c r="F2409" i="1"/>
  <c r="E2409" i="1"/>
  <c r="D2409" i="1"/>
  <c r="B2409" i="1"/>
  <c r="L2409" i="1" s="1"/>
  <c r="A2409" i="1"/>
  <c r="M2408" i="1"/>
  <c r="K2408" i="1"/>
  <c r="J2408" i="1"/>
  <c r="I2408" i="1"/>
  <c r="H2408" i="1"/>
  <c r="G2408" i="1"/>
  <c r="F2408" i="1"/>
  <c r="E2408" i="1"/>
  <c r="D2408" i="1"/>
  <c r="B2408" i="1"/>
  <c r="L2408" i="1" s="1"/>
  <c r="A2408" i="1"/>
  <c r="M2407" i="1"/>
  <c r="L2407" i="1"/>
  <c r="K2407" i="1"/>
  <c r="J2407" i="1"/>
  <c r="I2407" i="1"/>
  <c r="H2407" i="1"/>
  <c r="G2407" i="1"/>
  <c r="F2407" i="1"/>
  <c r="E2407" i="1"/>
  <c r="D2407" i="1"/>
  <c r="B2407" i="1"/>
  <c r="A2407" i="1"/>
  <c r="M2406" i="1"/>
  <c r="L2406" i="1"/>
  <c r="K2406" i="1"/>
  <c r="J2406" i="1"/>
  <c r="I2406" i="1"/>
  <c r="H2406" i="1"/>
  <c r="G2406" i="1"/>
  <c r="F2406" i="1"/>
  <c r="E2406" i="1"/>
  <c r="D2406" i="1"/>
  <c r="B2406" i="1"/>
  <c r="A2406" i="1"/>
  <c r="M2405" i="1"/>
  <c r="K2405" i="1"/>
  <c r="J2405" i="1"/>
  <c r="I2405" i="1"/>
  <c r="H2405" i="1"/>
  <c r="G2405" i="1"/>
  <c r="F2405" i="1"/>
  <c r="E2405" i="1"/>
  <c r="D2405" i="1"/>
  <c r="B2405" i="1"/>
  <c r="L2405" i="1" s="1"/>
  <c r="A2405" i="1"/>
  <c r="M2404" i="1"/>
  <c r="K2404" i="1"/>
  <c r="J2404" i="1"/>
  <c r="I2404" i="1"/>
  <c r="H2404" i="1"/>
  <c r="G2404" i="1"/>
  <c r="F2404" i="1"/>
  <c r="E2404" i="1"/>
  <c r="D2404" i="1"/>
  <c r="B2404" i="1"/>
  <c r="L2404" i="1" s="1"/>
  <c r="A2404" i="1"/>
  <c r="M2403" i="1"/>
  <c r="L2403" i="1"/>
  <c r="K2403" i="1"/>
  <c r="J2403" i="1"/>
  <c r="I2403" i="1"/>
  <c r="H2403" i="1"/>
  <c r="G2403" i="1"/>
  <c r="F2403" i="1"/>
  <c r="E2403" i="1"/>
  <c r="D2403" i="1"/>
  <c r="B2403" i="1"/>
  <c r="A2403" i="1"/>
  <c r="M2402" i="1"/>
  <c r="L2402" i="1"/>
  <c r="K2402" i="1"/>
  <c r="J2402" i="1"/>
  <c r="I2402" i="1"/>
  <c r="H2402" i="1"/>
  <c r="G2402" i="1"/>
  <c r="F2402" i="1"/>
  <c r="E2402" i="1"/>
  <c r="D2402" i="1"/>
  <c r="B2402" i="1"/>
  <c r="A2402" i="1"/>
  <c r="M2401" i="1"/>
  <c r="K2401" i="1"/>
  <c r="J2401" i="1"/>
  <c r="I2401" i="1"/>
  <c r="H2401" i="1"/>
  <c r="G2401" i="1"/>
  <c r="F2401" i="1"/>
  <c r="E2401" i="1"/>
  <c r="D2401" i="1"/>
  <c r="B2401" i="1"/>
  <c r="L2401" i="1" s="1"/>
  <c r="A2401" i="1"/>
  <c r="M2400" i="1"/>
  <c r="L2400" i="1"/>
  <c r="K2400" i="1"/>
  <c r="J2400" i="1"/>
  <c r="I2400" i="1"/>
  <c r="H2400" i="1"/>
  <c r="G2400" i="1"/>
  <c r="F2400" i="1"/>
  <c r="E2400" i="1"/>
  <c r="D2400" i="1"/>
  <c r="B2400" i="1"/>
  <c r="A2400" i="1"/>
  <c r="M2399" i="1"/>
  <c r="L2399" i="1"/>
  <c r="K2399" i="1"/>
  <c r="J2399" i="1"/>
  <c r="I2399" i="1"/>
  <c r="H2399" i="1"/>
  <c r="G2399" i="1"/>
  <c r="F2399" i="1"/>
  <c r="E2399" i="1"/>
  <c r="D2399" i="1"/>
  <c r="B2399" i="1"/>
  <c r="A2399" i="1"/>
  <c r="M2398" i="1"/>
  <c r="L2398" i="1"/>
  <c r="K2398" i="1"/>
  <c r="J2398" i="1"/>
  <c r="I2398" i="1"/>
  <c r="H2398" i="1"/>
  <c r="G2398" i="1"/>
  <c r="F2398" i="1"/>
  <c r="E2398" i="1"/>
  <c r="D2398" i="1"/>
  <c r="B2398" i="1"/>
  <c r="A2398" i="1"/>
  <c r="M2397" i="1"/>
  <c r="K2397" i="1"/>
  <c r="J2397" i="1"/>
  <c r="I2397" i="1"/>
  <c r="H2397" i="1"/>
  <c r="G2397" i="1"/>
  <c r="F2397" i="1"/>
  <c r="E2397" i="1"/>
  <c r="D2397" i="1"/>
  <c r="B2397" i="1"/>
  <c r="L2397" i="1" s="1"/>
  <c r="A2397" i="1"/>
  <c r="M2396" i="1"/>
  <c r="K2396" i="1"/>
  <c r="J2396" i="1"/>
  <c r="I2396" i="1"/>
  <c r="H2396" i="1"/>
  <c r="G2396" i="1"/>
  <c r="F2396" i="1"/>
  <c r="E2396" i="1"/>
  <c r="D2396" i="1"/>
  <c r="B2396" i="1"/>
  <c r="L2396" i="1" s="1"/>
  <c r="A2396" i="1"/>
  <c r="M2395" i="1"/>
  <c r="L2395" i="1"/>
  <c r="K2395" i="1"/>
  <c r="J2395" i="1"/>
  <c r="I2395" i="1"/>
  <c r="H2395" i="1"/>
  <c r="G2395" i="1"/>
  <c r="F2395" i="1"/>
  <c r="E2395" i="1"/>
  <c r="D2395" i="1"/>
  <c r="B2395" i="1"/>
  <c r="A2395" i="1"/>
  <c r="M2394" i="1"/>
  <c r="L2394" i="1"/>
  <c r="K2394" i="1"/>
  <c r="J2394" i="1"/>
  <c r="I2394" i="1"/>
  <c r="H2394" i="1"/>
  <c r="G2394" i="1"/>
  <c r="F2394" i="1"/>
  <c r="E2394" i="1"/>
  <c r="D2394" i="1"/>
  <c r="B2394" i="1"/>
  <c r="A2394" i="1"/>
  <c r="M2393" i="1"/>
  <c r="K2393" i="1"/>
  <c r="J2393" i="1"/>
  <c r="I2393" i="1"/>
  <c r="H2393" i="1"/>
  <c r="G2393" i="1"/>
  <c r="F2393" i="1"/>
  <c r="E2393" i="1"/>
  <c r="D2393" i="1"/>
  <c r="B2393" i="1"/>
  <c r="L2393" i="1" s="1"/>
  <c r="A2393" i="1"/>
  <c r="M2392" i="1"/>
  <c r="K2392" i="1"/>
  <c r="J2392" i="1"/>
  <c r="I2392" i="1"/>
  <c r="H2392" i="1"/>
  <c r="G2392" i="1"/>
  <c r="F2392" i="1"/>
  <c r="E2392" i="1"/>
  <c r="D2392" i="1"/>
  <c r="B2392" i="1"/>
  <c r="L2392" i="1" s="1"/>
  <c r="A2392" i="1"/>
  <c r="M2391" i="1"/>
  <c r="L2391" i="1"/>
  <c r="K2391" i="1"/>
  <c r="J2391" i="1"/>
  <c r="I2391" i="1"/>
  <c r="H2391" i="1"/>
  <c r="G2391" i="1"/>
  <c r="F2391" i="1"/>
  <c r="E2391" i="1"/>
  <c r="D2391" i="1"/>
  <c r="B2391" i="1"/>
  <c r="A2391" i="1"/>
  <c r="M2390" i="1"/>
  <c r="L2390" i="1"/>
  <c r="K2390" i="1"/>
  <c r="J2390" i="1"/>
  <c r="I2390" i="1"/>
  <c r="H2390" i="1"/>
  <c r="G2390" i="1"/>
  <c r="F2390" i="1"/>
  <c r="E2390" i="1"/>
  <c r="D2390" i="1"/>
  <c r="B2390" i="1"/>
  <c r="A2390" i="1"/>
  <c r="M2389" i="1"/>
  <c r="K2389" i="1"/>
  <c r="J2389" i="1"/>
  <c r="I2389" i="1"/>
  <c r="H2389" i="1"/>
  <c r="G2389" i="1"/>
  <c r="F2389" i="1"/>
  <c r="E2389" i="1"/>
  <c r="D2389" i="1"/>
  <c r="B2389" i="1"/>
  <c r="L2389" i="1" s="1"/>
  <c r="A2389" i="1"/>
  <c r="M2388" i="1"/>
  <c r="K2388" i="1"/>
  <c r="J2388" i="1"/>
  <c r="I2388" i="1"/>
  <c r="H2388" i="1"/>
  <c r="G2388" i="1"/>
  <c r="F2388" i="1"/>
  <c r="E2388" i="1"/>
  <c r="D2388" i="1"/>
  <c r="B2388" i="1"/>
  <c r="L2388" i="1" s="1"/>
  <c r="A2388" i="1"/>
  <c r="M2387" i="1"/>
  <c r="L2387" i="1"/>
  <c r="K2387" i="1"/>
  <c r="J2387" i="1"/>
  <c r="I2387" i="1"/>
  <c r="H2387" i="1"/>
  <c r="G2387" i="1"/>
  <c r="F2387" i="1"/>
  <c r="E2387" i="1"/>
  <c r="D2387" i="1"/>
  <c r="B2387" i="1"/>
  <c r="A2387" i="1"/>
  <c r="M2386" i="1"/>
  <c r="L2386" i="1"/>
  <c r="K2386" i="1"/>
  <c r="J2386" i="1"/>
  <c r="I2386" i="1"/>
  <c r="H2386" i="1"/>
  <c r="G2386" i="1"/>
  <c r="F2386" i="1"/>
  <c r="E2386" i="1"/>
  <c r="D2386" i="1"/>
  <c r="B2386" i="1"/>
  <c r="A2386" i="1"/>
  <c r="M2385" i="1"/>
  <c r="K2385" i="1"/>
  <c r="J2385" i="1"/>
  <c r="I2385" i="1"/>
  <c r="H2385" i="1"/>
  <c r="G2385" i="1"/>
  <c r="F2385" i="1"/>
  <c r="E2385" i="1"/>
  <c r="D2385" i="1"/>
  <c r="B2385" i="1"/>
  <c r="L2385" i="1" s="1"/>
  <c r="A2385" i="1"/>
  <c r="M2384" i="1"/>
  <c r="K2384" i="1"/>
  <c r="J2384" i="1"/>
  <c r="I2384" i="1"/>
  <c r="H2384" i="1"/>
  <c r="G2384" i="1"/>
  <c r="F2384" i="1"/>
  <c r="E2384" i="1"/>
  <c r="D2384" i="1"/>
  <c r="B2384" i="1"/>
  <c r="L2384" i="1" s="1"/>
  <c r="A2384" i="1"/>
  <c r="M2383" i="1"/>
  <c r="L2383" i="1"/>
  <c r="K2383" i="1"/>
  <c r="J2383" i="1"/>
  <c r="I2383" i="1"/>
  <c r="H2383" i="1"/>
  <c r="G2383" i="1"/>
  <c r="F2383" i="1"/>
  <c r="E2383" i="1"/>
  <c r="D2383" i="1"/>
  <c r="B2383" i="1"/>
  <c r="A2383" i="1"/>
  <c r="M2382" i="1"/>
  <c r="L2382" i="1"/>
  <c r="K2382" i="1"/>
  <c r="J2382" i="1"/>
  <c r="I2382" i="1"/>
  <c r="H2382" i="1"/>
  <c r="G2382" i="1"/>
  <c r="F2382" i="1"/>
  <c r="E2382" i="1"/>
  <c r="D2382" i="1"/>
  <c r="B2382" i="1"/>
  <c r="A2382" i="1"/>
  <c r="M2381" i="1"/>
  <c r="K2381" i="1"/>
  <c r="J2381" i="1"/>
  <c r="I2381" i="1"/>
  <c r="H2381" i="1"/>
  <c r="G2381" i="1"/>
  <c r="F2381" i="1"/>
  <c r="E2381" i="1"/>
  <c r="D2381" i="1"/>
  <c r="B2381" i="1"/>
  <c r="L2381" i="1" s="1"/>
  <c r="A2381" i="1"/>
  <c r="M2380" i="1"/>
  <c r="L2380" i="1"/>
  <c r="K2380" i="1"/>
  <c r="J2380" i="1"/>
  <c r="I2380" i="1"/>
  <c r="H2380" i="1"/>
  <c r="G2380" i="1"/>
  <c r="F2380" i="1"/>
  <c r="E2380" i="1"/>
  <c r="D2380" i="1"/>
  <c r="B2380" i="1"/>
  <c r="A2380" i="1"/>
  <c r="M2379" i="1"/>
  <c r="L2379" i="1"/>
  <c r="K2379" i="1"/>
  <c r="J2379" i="1"/>
  <c r="I2379" i="1"/>
  <c r="H2379" i="1"/>
  <c r="G2379" i="1"/>
  <c r="F2379" i="1"/>
  <c r="E2379" i="1"/>
  <c r="D2379" i="1"/>
  <c r="B2379" i="1"/>
  <c r="A2379" i="1"/>
  <c r="M2378" i="1"/>
  <c r="L2378" i="1"/>
  <c r="K2378" i="1"/>
  <c r="J2378" i="1"/>
  <c r="I2378" i="1"/>
  <c r="H2378" i="1"/>
  <c r="G2378" i="1"/>
  <c r="F2378" i="1"/>
  <c r="E2378" i="1"/>
  <c r="D2378" i="1"/>
  <c r="B2378" i="1"/>
  <c r="A2378" i="1"/>
  <c r="M2377" i="1"/>
  <c r="K2377" i="1"/>
  <c r="J2377" i="1"/>
  <c r="I2377" i="1"/>
  <c r="H2377" i="1"/>
  <c r="G2377" i="1"/>
  <c r="F2377" i="1"/>
  <c r="E2377" i="1"/>
  <c r="D2377" i="1"/>
  <c r="B2377" i="1"/>
  <c r="L2377" i="1" s="1"/>
  <c r="A2377" i="1"/>
  <c r="M2376" i="1"/>
  <c r="L2376" i="1"/>
  <c r="K2376" i="1"/>
  <c r="J2376" i="1"/>
  <c r="I2376" i="1"/>
  <c r="H2376" i="1"/>
  <c r="G2376" i="1"/>
  <c r="F2376" i="1"/>
  <c r="E2376" i="1"/>
  <c r="D2376" i="1"/>
  <c r="B2376" i="1"/>
  <c r="A2376" i="1"/>
  <c r="M2375" i="1"/>
  <c r="L2375" i="1"/>
  <c r="K2375" i="1"/>
  <c r="J2375" i="1"/>
  <c r="I2375" i="1"/>
  <c r="H2375" i="1"/>
  <c r="G2375" i="1"/>
  <c r="F2375" i="1"/>
  <c r="E2375" i="1"/>
  <c r="D2375" i="1"/>
  <c r="B2375" i="1"/>
  <c r="A2375" i="1"/>
  <c r="M2374" i="1"/>
  <c r="L2374" i="1"/>
  <c r="K2374" i="1"/>
  <c r="J2374" i="1"/>
  <c r="I2374" i="1"/>
  <c r="H2374" i="1"/>
  <c r="G2374" i="1"/>
  <c r="F2374" i="1"/>
  <c r="E2374" i="1"/>
  <c r="D2374" i="1"/>
  <c r="B2374" i="1"/>
  <c r="A2374" i="1"/>
  <c r="M2373" i="1"/>
  <c r="K2373" i="1"/>
  <c r="J2373" i="1"/>
  <c r="I2373" i="1"/>
  <c r="H2373" i="1"/>
  <c r="G2373" i="1"/>
  <c r="F2373" i="1"/>
  <c r="E2373" i="1"/>
  <c r="D2373" i="1"/>
  <c r="B2373" i="1"/>
  <c r="L2373" i="1" s="1"/>
  <c r="A2373" i="1"/>
  <c r="M2372" i="1"/>
  <c r="K2372" i="1"/>
  <c r="J2372" i="1"/>
  <c r="I2372" i="1"/>
  <c r="H2372" i="1"/>
  <c r="G2372" i="1"/>
  <c r="F2372" i="1"/>
  <c r="E2372" i="1"/>
  <c r="D2372" i="1"/>
  <c r="B2372" i="1"/>
  <c r="L2372" i="1" s="1"/>
  <c r="A2372" i="1"/>
  <c r="M2371" i="1"/>
  <c r="L2371" i="1"/>
  <c r="K2371" i="1"/>
  <c r="J2371" i="1"/>
  <c r="I2371" i="1"/>
  <c r="H2371" i="1"/>
  <c r="G2371" i="1"/>
  <c r="F2371" i="1"/>
  <c r="E2371" i="1"/>
  <c r="D2371" i="1"/>
  <c r="B2371" i="1"/>
  <c r="A2371" i="1"/>
  <c r="M2370" i="1"/>
  <c r="L2370" i="1"/>
  <c r="K2370" i="1"/>
  <c r="J2370" i="1"/>
  <c r="I2370" i="1"/>
  <c r="H2370" i="1"/>
  <c r="G2370" i="1"/>
  <c r="F2370" i="1"/>
  <c r="E2370" i="1"/>
  <c r="D2370" i="1"/>
  <c r="B2370" i="1"/>
  <c r="A2370" i="1"/>
  <c r="M2369" i="1"/>
  <c r="K2369" i="1"/>
  <c r="J2369" i="1"/>
  <c r="I2369" i="1"/>
  <c r="H2369" i="1"/>
  <c r="G2369" i="1"/>
  <c r="F2369" i="1"/>
  <c r="E2369" i="1"/>
  <c r="D2369" i="1"/>
  <c r="B2369" i="1"/>
  <c r="L2369" i="1" s="1"/>
  <c r="A2369" i="1"/>
  <c r="M2368" i="1"/>
  <c r="L2368" i="1"/>
  <c r="K2368" i="1"/>
  <c r="J2368" i="1"/>
  <c r="I2368" i="1"/>
  <c r="H2368" i="1"/>
  <c r="G2368" i="1"/>
  <c r="F2368" i="1"/>
  <c r="E2368" i="1"/>
  <c r="D2368" i="1"/>
  <c r="B2368" i="1"/>
  <c r="A2368" i="1"/>
  <c r="M2367" i="1"/>
  <c r="L2367" i="1"/>
  <c r="K2367" i="1"/>
  <c r="J2367" i="1"/>
  <c r="I2367" i="1"/>
  <c r="H2367" i="1"/>
  <c r="G2367" i="1"/>
  <c r="F2367" i="1"/>
  <c r="E2367" i="1"/>
  <c r="D2367" i="1"/>
  <c r="B2367" i="1"/>
  <c r="A2367" i="1"/>
  <c r="M2366" i="1"/>
  <c r="L2366" i="1"/>
  <c r="K2366" i="1"/>
  <c r="J2366" i="1"/>
  <c r="I2366" i="1"/>
  <c r="H2366" i="1"/>
  <c r="G2366" i="1"/>
  <c r="F2366" i="1"/>
  <c r="E2366" i="1"/>
  <c r="D2366" i="1"/>
  <c r="B2366" i="1"/>
  <c r="A2366" i="1"/>
  <c r="M2365" i="1"/>
  <c r="K2365" i="1"/>
  <c r="J2365" i="1"/>
  <c r="I2365" i="1"/>
  <c r="H2365" i="1"/>
  <c r="G2365" i="1"/>
  <c r="F2365" i="1"/>
  <c r="E2365" i="1"/>
  <c r="D2365" i="1"/>
  <c r="B2365" i="1"/>
  <c r="L2365" i="1" s="1"/>
  <c r="A2365" i="1"/>
  <c r="M2364" i="1"/>
  <c r="L2364" i="1"/>
  <c r="K2364" i="1"/>
  <c r="J2364" i="1"/>
  <c r="I2364" i="1"/>
  <c r="H2364" i="1"/>
  <c r="G2364" i="1"/>
  <c r="F2364" i="1"/>
  <c r="E2364" i="1"/>
  <c r="D2364" i="1"/>
  <c r="B2364" i="1"/>
  <c r="A2364" i="1"/>
  <c r="M2363" i="1"/>
  <c r="L2363" i="1"/>
  <c r="K2363" i="1"/>
  <c r="J2363" i="1"/>
  <c r="I2363" i="1"/>
  <c r="H2363" i="1"/>
  <c r="G2363" i="1"/>
  <c r="F2363" i="1"/>
  <c r="E2363" i="1"/>
  <c r="D2363" i="1"/>
  <c r="B2363" i="1"/>
  <c r="A2363" i="1"/>
  <c r="M2362" i="1"/>
  <c r="L2362" i="1"/>
  <c r="K2362" i="1"/>
  <c r="J2362" i="1"/>
  <c r="I2362" i="1"/>
  <c r="H2362" i="1"/>
  <c r="G2362" i="1"/>
  <c r="F2362" i="1"/>
  <c r="E2362" i="1"/>
  <c r="D2362" i="1"/>
  <c r="B2362" i="1"/>
  <c r="A2362" i="1"/>
  <c r="M2361" i="1"/>
  <c r="K2361" i="1"/>
  <c r="J2361" i="1"/>
  <c r="I2361" i="1"/>
  <c r="H2361" i="1"/>
  <c r="G2361" i="1"/>
  <c r="F2361" i="1"/>
  <c r="E2361" i="1"/>
  <c r="D2361" i="1"/>
  <c r="B2361" i="1"/>
  <c r="L2361" i="1" s="1"/>
  <c r="A2361" i="1"/>
  <c r="M2360" i="1"/>
  <c r="L2360" i="1"/>
  <c r="K2360" i="1"/>
  <c r="J2360" i="1"/>
  <c r="I2360" i="1"/>
  <c r="H2360" i="1"/>
  <c r="G2360" i="1"/>
  <c r="F2360" i="1"/>
  <c r="E2360" i="1"/>
  <c r="D2360" i="1"/>
  <c r="B2360" i="1"/>
  <c r="A2360" i="1"/>
  <c r="M2359" i="1"/>
  <c r="L2359" i="1"/>
  <c r="K2359" i="1"/>
  <c r="J2359" i="1"/>
  <c r="I2359" i="1"/>
  <c r="H2359" i="1"/>
  <c r="G2359" i="1"/>
  <c r="F2359" i="1"/>
  <c r="E2359" i="1"/>
  <c r="D2359" i="1"/>
  <c r="B2359" i="1"/>
  <c r="A2359" i="1"/>
  <c r="M2358" i="1"/>
  <c r="L2358" i="1"/>
  <c r="K2358" i="1"/>
  <c r="J2358" i="1"/>
  <c r="I2358" i="1"/>
  <c r="H2358" i="1"/>
  <c r="G2358" i="1"/>
  <c r="F2358" i="1"/>
  <c r="E2358" i="1"/>
  <c r="D2358" i="1"/>
  <c r="B2358" i="1"/>
  <c r="A2358" i="1"/>
  <c r="M2357" i="1"/>
  <c r="K2357" i="1"/>
  <c r="J2357" i="1"/>
  <c r="I2357" i="1"/>
  <c r="H2357" i="1"/>
  <c r="G2357" i="1"/>
  <c r="F2357" i="1"/>
  <c r="E2357" i="1"/>
  <c r="D2357" i="1"/>
  <c r="B2357" i="1"/>
  <c r="L2357" i="1" s="1"/>
  <c r="A2357" i="1"/>
  <c r="M2356" i="1"/>
  <c r="K2356" i="1"/>
  <c r="J2356" i="1"/>
  <c r="I2356" i="1"/>
  <c r="H2356" i="1"/>
  <c r="G2356" i="1"/>
  <c r="F2356" i="1"/>
  <c r="E2356" i="1"/>
  <c r="D2356" i="1"/>
  <c r="B2356" i="1"/>
  <c r="L2356" i="1" s="1"/>
  <c r="A2356" i="1"/>
  <c r="M2355" i="1"/>
  <c r="L2355" i="1"/>
  <c r="K2355" i="1"/>
  <c r="J2355" i="1"/>
  <c r="I2355" i="1"/>
  <c r="H2355" i="1"/>
  <c r="G2355" i="1"/>
  <c r="F2355" i="1"/>
  <c r="E2355" i="1"/>
  <c r="D2355" i="1"/>
  <c r="B2355" i="1"/>
  <c r="A2355" i="1"/>
  <c r="M2354" i="1"/>
  <c r="L2354" i="1"/>
  <c r="K2354" i="1"/>
  <c r="J2354" i="1"/>
  <c r="I2354" i="1"/>
  <c r="H2354" i="1"/>
  <c r="G2354" i="1"/>
  <c r="F2354" i="1"/>
  <c r="E2354" i="1"/>
  <c r="D2354" i="1"/>
  <c r="B2354" i="1"/>
  <c r="A2354" i="1"/>
  <c r="M2353" i="1"/>
  <c r="K2353" i="1"/>
  <c r="J2353" i="1"/>
  <c r="I2353" i="1"/>
  <c r="H2353" i="1"/>
  <c r="G2353" i="1"/>
  <c r="F2353" i="1"/>
  <c r="E2353" i="1"/>
  <c r="D2353" i="1"/>
  <c r="B2353" i="1"/>
  <c r="L2353" i="1" s="1"/>
  <c r="A2353" i="1"/>
  <c r="M2352" i="1"/>
  <c r="K2352" i="1"/>
  <c r="J2352" i="1"/>
  <c r="I2352" i="1"/>
  <c r="H2352" i="1"/>
  <c r="G2352" i="1"/>
  <c r="F2352" i="1"/>
  <c r="E2352" i="1"/>
  <c r="D2352" i="1"/>
  <c r="B2352" i="1"/>
  <c r="L2352" i="1" s="1"/>
  <c r="A2352" i="1"/>
  <c r="M2351" i="1"/>
  <c r="L2351" i="1"/>
  <c r="K2351" i="1"/>
  <c r="J2351" i="1"/>
  <c r="I2351" i="1"/>
  <c r="H2351" i="1"/>
  <c r="G2351" i="1"/>
  <c r="F2351" i="1"/>
  <c r="E2351" i="1"/>
  <c r="D2351" i="1"/>
  <c r="B2351" i="1"/>
  <c r="A2351" i="1"/>
  <c r="M2350" i="1"/>
  <c r="L2350" i="1"/>
  <c r="K2350" i="1"/>
  <c r="J2350" i="1"/>
  <c r="I2350" i="1"/>
  <c r="H2350" i="1"/>
  <c r="G2350" i="1"/>
  <c r="F2350" i="1"/>
  <c r="E2350" i="1"/>
  <c r="D2350" i="1"/>
  <c r="B2350" i="1"/>
  <c r="A2350" i="1"/>
  <c r="M2349" i="1"/>
  <c r="K2349" i="1"/>
  <c r="J2349" i="1"/>
  <c r="I2349" i="1"/>
  <c r="H2349" i="1"/>
  <c r="G2349" i="1"/>
  <c r="F2349" i="1"/>
  <c r="E2349" i="1"/>
  <c r="D2349" i="1"/>
  <c r="B2349" i="1"/>
  <c r="L2349" i="1" s="1"/>
  <c r="A2349" i="1"/>
  <c r="M2348" i="1"/>
  <c r="K2348" i="1"/>
  <c r="J2348" i="1"/>
  <c r="I2348" i="1"/>
  <c r="H2348" i="1"/>
  <c r="G2348" i="1"/>
  <c r="F2348" i="1"/>
  <c r="E2348" i="1"/>
  <c r="D2348" i="1"/>
  <c r="B2348" i="1"/>
  <c r="L2348" i="1" s="1"/>
  <c r="A2348" i="1"/>
  <c r="M2347" i="1"/>
  <c r="L2347" i="1"/>
  <c r="K2347" i="1"/>
  <c r="J2347" i="1"/>
  <c r="I2347" i="1"/>
  <c r="H2347" i="1"/>
  <c r="G2347" i="1"/>
  <c r="F2347" i="1"/>
  <c r="E2347" i="1"/>
  <c r="D2347" i="1"/>
  <c r="B2347" i="1"/>
  <c r="A2347" i="1"/>
  <c r="M2346" i="1"/>
  <c r="L2346" i="1"/>
  <c r="K2346" i="1"/>
  <c r="J2346" i="1"/>
  <c r="I2346" i="1"/>
  <c r="H2346" i="1"/>
  <c r="G2346" i="1"/>
  <c r="F2346" i="1"/>
  <c r="E2346" i="1"/>
  <c r="D2346" i="1"/>
  <c r="B2346" i="1"/>
  <c r="A2346" i="1"/>
  <c r="M2345" i="1"/>
  <c r="K2345" i="1"/>
  <c r="J2345" i="1"/>
  <c r="I2345" i="1"/>
  <c r="H2345" i="1"/>
  <c r="G2345" i="1"/>
  <c r="F2345" i="1"/>
  <c r="E2345" i="1"/>
  <c r="D2345" i="1"/>
  <c r="B2345" i="1"/>
  <c r="L2345" i="1" s="1"/>
  <c r="A2345" i="1"/>
  <c r="M2344" i="1"/>
  <c r="K2344" i="1"/>
  <c r="J2344" i="1"/>
  <c r="I2344" i="1"/>
  <c r="H2344" i="1"/>
  <c r="G2344" i="1"/>
  <c r="F2344" i="1"/>
  <c r="E2344" i="1"/>
  <c r="D2344" i="1"/>
  <c r="B2344" i="1"/>
  <c r="L2344" i="1" s="1"/>
  <c r="A2344" i="1"/>
  <c r="M2343" i="1"/>
  <c r="L2343" i="1"/>
  <c r="K2343" i="1"/>
  <c r="J2343" i="1"/>
  <c r="I2343" i="1"/>
  <c r="H2343" i="1"/>
  <c r="G2343" i="1"/>
  <c r="F2343" i="1"/>
  <c r="E2343" i="1"/>
  <c r="D2343" i="1"/>
  <c r="B2343" i="1"/>
  <c r="A2343" i="1"/>
  <c r="M2342" i="1"/>
  <c r="L2342" i="1"/>
  <c r="K2342" i="1"/>
  <c r="J2342" i="1"/>
  <c r="I2342" i="1"/>
  <c r="H2342" i="1"/>
  <c r="G2342" i="1"/>
  <c r="F2342" i="1"/>
  <c r="E2342" i="1"/>
  <c r="D2342" i="1"/>
  <c r="B2342" i="1"/>
  <c r="A2342" i="1"/>
  <c r="M2341" i="1"/>
  <c r="K2341" i="1"/>
  <c r="J2341" i="1"/>
  <c r="I2341" i="1"/>
  <c r="H2341" i="1"/>
  <c r="G2341" i="1"/>
  <c r="F2341" i="1"/>
  <c r="E2341" i="1"/>
  <c r="D2341" i="1"/>
  <c r="B2341" i="1"/>
  <c r="L2341" i="1" s="1"/>
  <c r="A2341" i="1"/>
  <c r="M2340" i="1"/>
  <c r="K2340" i="1"/>
  <c r="J2340" i="1"/>
  <c r="I2340" i="1"/>
  <c r="H2340" i="1"/>
  <c r="G2340" i="1"/>
  <c r="F2340" i="1"/>
  <c r="E2340" i="1"/>
  <c r="D2340" i="1"/>
  <c r="B2340" i="1"/>
  <c r="L2340" i="1" s="1"/>
  <c r="A2340" i="1"/>
  <c r="M2339" i="1"/>
  <c r="L2339" i="1"/>
  <c r="K2339" i="1"/>
  <c r="J2339" i="1"/>
  <c r="I2339" i="1"/>
  <c r="H2339" i="1"/>
  <c r="G2339" i="1"/>
  <c r="F2339" i="1"/>
  <c r="E2339" i="1"/>
  <c r="D2339" i="1"/>
  <c r="B2339" i="1"/>
  <c r="A2339" i="1"/>
  <c r="M2338" i="1"/>
  <c r="L2338" i="1"/>
  <c r="K2338" i="1"/>
  <c r="J2338" i="1"/>
  <c r="I2338" i="1"/>
  <c r="H2338" i="1"/>
  <c r="G2338" i="1"/>
  <c r="F2338" i="1"/>
  <c r="E2338" i="1"/>
  <c r="D2338" i="1"/>
  <c r="B2338" i="1"/>
  <c r="A2338" i="1"/>
  <c r="M2337" i="1"/>
  <c r="K2337" i="1"/>
  <c r="J2337" i="1"/>
  <c r="I2337" i="1"/>
  <c r="H2337" i="1"/>
  <c r="G2337" i="1"/>
  <c r="F2337" i="1"/>
  <c r="E2337" i="1"/>
  <c r="D2337" i="1"/>
  <c r="B2337" i="1"/>
  <c r="L2337" i="1" s="1"/>
  <c r="A2337" i="1"/>
  <c r="M2336" i="1"/>
  <c r="L2336" i="1"/>
  <c r="K2336" i="1"/>
  <c r="J2336" i="1"/>
  <c r="I2336" i="1"/>
  <c r="H2336" i="1"/>
  <c r="G2336" i="1"/>
  <c r="F2336" i="1"/>
  <c r="E2336" i="1"/>
  <c r="D2336" i="1"/>
  <c r="B2336" i="1"/>
  <c r="A2336" i="1"/>
  <c r="M2335" i="1"/>
  <c r="L2335" i="1"/>
  <c r="K2335" i="1"/>
  <c r="J2335" i="1"/>
  <c r="I2335" i="1"/>
  <c r="H2335" i="1"/>
  <c r="G2335" i="1"/>
  <c r="F2335" i="1"/>
  <c r="E2335" i="1"/>
  <c r="D2335" i="1"/>
  <c r="B2335" i="1"/>
  <c r="A2335" i="1"/>
  <c r="M2334" i="1"/>
  <c r="L2334" i="1"/>
  <c r="K2334" i="1"/>
  <c r="J2334" i="1"/>
  <c r="I2334" i="1"/>
  <c r="H2334" i="1"/>
  <c r="G2334" i="1"/>
  <c r="F2334" i="1"/>
  <c r="E2334" i="1"/>
  <c r="D2334" i="1"/>
  <c r="B2334" i="1"/>
  <c r="A2334" i="1"/>
  <c r="M2333" i="1"/>
  <c r="K2333" i="1"/>
  <c r="J2333" i="1"/>
  <c r="I2333" i="1"/>
  <c r="H2333" i="1"/>
  <c r="G2333" i="1"/>
  <c r="F2333" i="1"/>
  <c r="E2333" i="1"/>
  <c r="D2333" i="1"/>
  <c r="B2333" i="1"/>
  <c r="L2333" i="1" s="1"/>
  <c r="A2333" i="1"/>
  <c r="M2332" i="1"/>
  <c r="L2332" i="1"/>
  <c r="K2332" i="1"/>
  <c r="J2332" i="1"/>
  <c r="I2332" i="1"/>
  <c r="H2332" i="1"/>
  <c r="G2332" i="1"/>
  <c r="F2332" i="1"/>
  <c r="E2332" i="1"/>
  <c r="D2332" i="1"/>
  <c r="B2332" i="1"/>
  <c r="A2332" i="1"/>
  <c r="M2331" i="1"/>
  <c r="L2331" i="1"/>
  <c r="K2331" i="1"/>
  <c r="J2331" i="1"/>
  <c r="I2331" i="1"/>
  <c r="H2331" i="1"/>
  <c r="G2331" i="1"/>
  <c r="F2331" i="1"/>
  <c r="E2331" i="1"/>
  <c r="D2331" i="1"/>
  <c r="B2331" i="1"/>
  <c r="A2331" i="1"/>
  <c r="M2330" i="1"/>
  <c r="L2330" i="1"/>
  <c r="K2330" i="1"/>
  <c r="J2330" i="1"/>
  <c r="I2330" i="1"/>
  <c r="H2330" i="1"/>
  <c r="G2330" i="1"/>
  <c r="F2330" i="1"/>
  <c r="E2330" i="1"/>
  <c r="D2330" i="1"/>
  <c r="B2330" i="1"/>
  <c r="A2330" i="1"/>
  <c r="M2329" i="1"/>
  <c r="K2329" i="1"/>
  <c r="J2329" i="1"/>
  <c r="I2329" i="1"/>
  <c r="H2329" i="1"/>
  <c r="G2329" i="1"/>
  <c r="F2329" i="1"/>
  <c r="E2329" i="1"/>
  <c r="D2329" i="1"/>
  <c r="B2329" i="1"/>
  <c r="L2329" i="1" s="1"/>
  <c r="A2329" i="1"/>
  <c r="M2328" i="1"/>
  <c r="K2328" i="1"/>
  <c r="J2328" i="1"/>
  <c r="I2328" i="1"/>
  <c r="H2328" i="1"/>
  <c r="G2328" i="1"/>
  <c r="F2328" i="1"/>
  <c r="E2328" i="1"/>
  <c r="D2328" i="1"/>
  <c r="B2328" i="1"/>
  <c r="L2328" i="1" s="1"/>
  <c r="A2328" i="1"/>
  <c r="M2327" i="1"/>
  <c r="L2327" i="1"/>
  <c r="K2327" i="1"/>
  <c r="J2327" i="1"/>
  <c r="I2327" i="1"/>
  <c r="H2327" i="1"/>
  <c r="G2327" i="1"/>
  <c r="F2327" i="1"/>
  <c r="E2327" i="1"/>
  <c r="D2327" i="1"/>
  <c r="B2327" i="1"/>
  <c r="A2327" i="1"/>
  <c r="M2326" i="1"/>
  <c r="L2326" i="1"/>
  <c r="K2326" i="1"/>
  <c r="J2326" i="1"/>
  <c r="I2326" i="1"/>
  <c r="H2326" i="1"/>
  <c r="G2326" i="1"/>
  <c r="F2326" i="1"/>
  <c r="E2326" i="1"/>
  <c r="D2326" i="1"/>
  <c r="B2326" i="1"/>
  <c r="A2326" i="1"/>
  <c r="M2325" i="1"/>
  <c r="K2325" i="1"/>
  <c r="J2325" i="1"/>
  <c r="I2325" i="1"/>
  <c r="H2325" i="1"/>
  <c r="G2325" i="1"/>
  <c r="F2325" i="1"/>
  <c r="E2325" i="1"/>
  <c r="D2325" i="1"/>
  <c r="B2325" i="1"/>
  <c r="L2325" i="1" s="1"/>
  <c r="A2325" i="1"/>
  <c r="M2324" i="1"/>
  <c r="L2324" i="1"/>
  <c r="K2324" i="1"/>
  <c r="J2324" i="1"/>
  <c r="I2324" i="1"/>
  <c r="H2324" i="1"/>
  <c r="G2324" i="1"/>
  <c r="F2324" i="1"/>
  <c r="E2324" i="1"/>
  <c r="D2324" i="1"/>
  <c r="B2324" i="1"/>
  <c r="A2324" i="1"/>
  <c r="M2323" i="1"/>
  <c r="L2323" i="1"/>
  <c r="K2323" i="1"/>
  <c r="J2323" i="1"/>
  <c r="I2323" i="1"/>
  <c r="H2323" i="1"/>
  <c r="G2323" i="1"/>
  <c r="F2323" i="1"/>
  <c r="E2323" i="1"/>
  <c r="D2323" i="1"/>
  <c r="B2323" i="1"/>
  <c r="A2323" i="1"/>
  <c r="M2322" i="1"/>
  <c r="L2322" i="1"/>
  <c r="K2322" i="1"/>
  <c r="J2322" i="1"/>
  <c r="I2322" i="1"/>
  <c r="H2322" i="1"/>
  <c r="G2322" i="1"/>
  <c r="F2322" i="1"/>
  <c r="E2322" i="1"/>
  <c r="D2322" i="1"/>
  <c r="B2322" i="1"/>
  <c r="A2322" i="1"/>
  <c r="M2321" i="1"/>
  <c r="K2321" i="1"/>
  <c r="J2321" i="1"/>
  <c r="I2321" i="1"/>
  <c r="H2321" i="1"/>
  <c r="G2321" i="1"/>
  <c r="F2321" i="1"/>
  <c r="E2321" i="1"/>
  <c r="D2321" i="1"/>
  <c r="B2321" i="1"/>
  <c r="L2321" i="1" s="1"/>
  <c r="A2321" i="1"/>
  <c r="M2320" i="1"/>
  <c r="L2320" i="1"/>
  <c r="K2320" i="1"/>
  <c r="J2320" i="1"/>
  <c r="I2320" i="1"/>
  <c r="H2320" i="1"/>
  <c r="G2320" i="1"/>
  <c r="F2320" i="1"/>
  <c r="E2320" i="1"/>
  <c r="D2320" i="1"/>
  <c r="B2320" i="1"/>
  <c r="A2320" i="1"/>
  <c r="M2319" i="1"/>
  <c r="L2319" i="1"/>
  <c r="K2319" i="1"/>
  <c r="J2319" i="1"/>
  <c r="I2319" i="1"/>
  <c r="H2319" i="1"/>
  <c r="G2319" i="1"/>
  <c r="F2319" i="1"/>
  <c r="E2319" i="1"/>
  <c r="D2319" i="1"/>
  <c r="B2319" i="1"/>
  <c r="A2319" i="1"/>
  <c r="M2318" i="1"/>
  <c r="L2318" i="1"/>
  <c r="K2318" i="1"/>
  <c r="J2318" i="1"/>
  <c r="I2318" i="1"/>
  <c r="H2318" i="1"/>
  <c r="G2318" i="1"/>
  <c r="F2318" i="1"/>
  <c r="E2318" i="1"/>
  <c r="D2318" i="1"/>
  <c r="B2318" i="1"/>
  <c r="A2318" i="1"/>
  <c r="M2317" i="1"/>
  <c r="K2317" i="1"/>
  <c r="J2317" i="1"/>
  <c r="I2317" i="1"/>
  <c r="H2317" i="1"/>
  <c r="G2317" i="1"/>
  <c r="F2317" i="1"/>
  <c r="E2317" i="1"/>
  <c r="D2317" i="1"/>
  <c r="B2317" i="1"/>
  <c r="L2317" i="1" s="1"/>
  <c r="A2317" i="1"/>
  <c r="M2316" i="1"/>
  <c r="L2316" i="1"/>
  <c r="K2316" i="1"/>
  <c r="J2316" i="1"/>
  <c r="I2316" i="1"/>
  <c r="H2316" i="1"/>
  <c r="G2316" i="1"/>
  <c r="F2316" i="1"/>
  <c r="E2316" i="1"/>
  <c r="D2316" i="1"/>
  <c r="B2316" i="1"/>
  <c r="A2316" i="1"/>
  <c r="M2315" i="1"/>
  <c r="L2315" i="1"/>
  <c r="K2315" i="1"/>
  <c r="J2315" i="1"/>
  <c r="I2315" i="1"/>
  <c r="H2315" i="1"/>
  <c r="G2315" i="1"/>
  <c r="F2315" i="1"/>
  <c r="E2315" i="1"/>
  <c r="D2315" i="1"/>
  <c r="B2315" i="1"/>
  <c r="A2315" i="1"/>
  <c r="M2314" i="1"/>
  <c r="L2314" i="1"/>
  <c r="K2314" i="1"/>
  <c r="J2314" i="1"/>
  <c r="I2314" i="1"/>
  <c r="H2314" i="1"/>
  <c r="G2314" i="1"/>
  <c r="F2314" i="1"/>
  <c r="E2314" i="1"/>
  <c r="D2314" i="1"/>
  <c r="B2314" i="1"/>
  <c r="A2314" i="1"/>
  <c r="M2313" i="1"/>
  <c r="K2313" i="1"/>
  <c r="J2313" i="1"/>
  <c r="I2313" i="1"/>
  <c r="H2313" i="1"/>
  <c r="G2313" i="1"/>
  <c r="F2313" i="1"/>
  <c r="E2313" i="1"/>
  <c r="D2313" i="1"/>
  <c r="B2313" i="1"/>
  <c r="L2313" i="1" s="1"/>
  <c r="A2313" i="1"/>
  <c r="M2312" i="1"/>
  <c r="L2312" i="1"/>
  <c r="K2312" i="1"/>
  <c r="J2312" i="1"/>
  <c r="I2312" i="1"/>
  <c r="H2312" i="1"/>
  <c r="G2312" i="1"/>
  <c r="F2312" i="1"/>
  <c r="E2312" i="1"/>
  <c r="D2312" i="1"/>
  <c r="B2312" i="1"/>
  <c r="A2312" i="1"/>
  <c r="M2311" i="1"/>
  <c r="L2311" i="1"/>
  <c r="K2311" i="1"/>
  <c r="J2311" i="1"/>
  <c r="I2311" i="1"/>
  <c r="H2311" i="1"/>
  <c r="G2311" i="1"/>
  <c r="F2311" i="1"/>
  <c r="E2311" i="1"/>
  <c r="D2311" i="1"/>
  <c r="B2311" i="1"/>
  <c r="A2311" i="1"/>
  <c r="M2310" i="1"/>
  <c r="L2310" i="1"/>
  <c r="K2310" i="1"/>
  <c r="J2310" i="1"/>
  <c r="I2310" i="1"/>
  <c r="H2310" i="1"/>
  <c r="G2310" i="1"/>
  <c r="F2310" i="1"/>
  <c r="E2310" i="1"/>
  <c r="D2310" i="1"/>
  <c r="B2310" i="1"/>
  <c r="A2310" i="1"/>
  <c r="M2309" i="1"/>
  <c r="K2309" i="1"/>
  <c r="J2309" i="1"/>
  <c r="I2309" i="1"/>
  <c r="H2309" i="1"/>
  <c r="G2309" i="1"/>
  <c r="F2309" i="1"/>
  <c r="E2309" i="1"/>
  <c r="D2309" i="1"/>
  <c r="B2309" i="1"/>
  <c r="L2309" i="1" s="1"/>
  <c r="A2309" i="1"/>
  <c r="M2308" i="1"/>
  <c r="K2308" i="1"/>
  <c r="J2308" i="1"/>
  <c r="I2308" i="1"/>
  <c r="H2308" i="1"/>
  <c r="G2308" i="1"/>
  <c r="F2308" i="1"/>
  <c r="E2308" i="1"/>
  <c r="D2308" i="1"/>
  <c r="B2308" i="1"/>
  <c r="L2308" i="1" s="1"/>
  <c r="A2308" i="1"/>
  <c r="M2307" i="1"/>
  <c r="L2307" i="1"/>
  <c r="K2307" i="1"/>
  <c r="J2307" i="1"/>
  <c r="I2307" i="1"/>
  <c r="H2307" i="1"/>
  <c r="G2307" i="1"/>
  <c r="F2307" i="1"/>
  <c r="E2307" i="1"/>
  <c r="D2307" i="1"/>
  <c r="B2307" i="1"/>
  <c r="A2307" i="1"/>
  <c r="M2306" i="1"/>
  <c r="L2306" i="1"/>
  <c r="K2306" i="1"/>
  <c r="J2306" i="1"/>
  <c r="I2306" i="1"/>
  <c r="H2306" i="1"/>
  <c r="G2306" i="1"/>
  <c r="F2306" i="1"/>
  <c r="E2306" i="1"/>
  <c r="D2306" i="1"/>
  <c r="B2306" i="1"/>
  <c r="A2306" i="1"/>
  <c r="M2305" i="1"/>
  <c r="K2305" i="1"/>
  <c r="J2305" i="1"/>
  <c r="I2305" i="1"/>
  <c r="H2305" i="1"/>
  <c r="G2305" i="1"/>
  <c r="F2305" i="1"/>
  <c r="E2305" i="1"/>
  <c r="D2305" i="1"/>
  <c r="B2305" i="1"/>
  <c r="L2305" i="1" s="1"/>
  <c r="A2305" i="1"/>
  <c r="M2304" i="1"/>
  <c r="K2304" i="1"/>
  <c r="J2304" i="1"/>
  <c r="I2304" i="1"/>
  <c r="H2304" i="1"/>
  <c r="G2304" i="1"/>
  <c r="F2304" i="1"/>
  <c r="E2304" i="1"/>
  <c r="D2304" i="1"/>
  <c r="B2304" i="1"/>
  <c r="L2304" i="1" s="1"/>
  <c r="A2304" i="1"/>
  <c r="M2303" i="1"/>
  <c r="L2303" i="1"/>
  <c r="K2303" i="1"/>
  <c r="J2303" i="1"/>
  <c r="I2303" i="1"/>
  <c r="H2303" i="1"/>
  <c r="G2303" i="1"/>
  <c r="F2303" i="1"/>
  <c r="E2303" i="1"/>
  <c r="D2303" i="1"/>
  <c r="B2303" i="1"/>
  <c r="A2303" i="1"/>
  <c r="M2302" i="1"/>
  <c r="L2302" i="1"/>
  <c r="K2302" i="1"/>
  <c r="J2302" i="1"/>
  <c r="I2302" i="1"/>
  <c r="H2302" i="1"/>
  <c r="G2302" i="1"/>
  <c r="F2302" i="1"/>
  <c r="E2302" i="1"/>
  <c r="D2302" i="1"/>
  <c r="B2302" i="1"/>
  <c r="A2302" i="1"/>
  <c r="M2301" i="1"/>
  <c r="K2301" i="1"/>
  <c r="J2301" i="1"/>
  <c r="I2301" i="1"/>
  <c r="H2301" i="1"/>
  <c r="G2301" i="1"/>
  <c r="F2301" i="1"/>
  <c r="E2301" i="1"/>
  <c r="D2301" i="1"/>
  <c r="B2301" i="1"/>
  <c r="L2301" i="1" s="1"/>
  <c r="A2301" i="1"/>
  <c r="M2300" i="1"/>
  <c r="L2300" i="1"/>
  <c r="K2300" i="1"/>
  <c r="J2300" i="1"/>
  <c r="I2300" i="1"/>
  <c r="H2300" i="1"/>
  <c r="G2300" i="1"/>
  <c r="F2300" i="1"/>
  <c r="E2300" i="1"/>
  <c r="D2300" i="1"/>
  <c r="B2300" i="1"/>
  <c r="A2300" i="1"/>
  <c r="M2299" i="1"/>
  <c r="L2299" i="1"/>
  <c r="K2299" i="1"/>
  <c r="J2299" i="1"/>
  <c r="I2299" i="1"/>
  <c r="H2299" i="1"/>
  <c r="G2299" i="1"/>
  <c r="F2299" i="1"/>
  <c r="E2299" i="1"/>
  <c r="D2299" i="1"/>
  <c r="B2299" i="1"/>
  <c r="A2299" i="1"/>
  <c r="M2298" i="1"/>
  <c r="L2298" i="1"/>
  <c r="K2298" i="1"/>
  <c r="J2298" i="1"/>
  <c r="I2298" i="1"/>
  <c r="H2298" i="1"/>
  <c r="G2298" i="1"/>
  <c r="F2298" i="1"/>
  <c r="E2298" i="1"/>
  <c r="D2298" i="1"/>
  <c r="B2298" i="1"/>
  <c r="A2298" i="1"/>
  <c r="M2297" i="1"/>
  <c r="K2297" i="1"/>
  <c r="J2297" i="1"/>
  <c r="I2297" i="1"/>
  <c r="H2297" i="1"/>
  <c r="G2297" i="1"/>
  <c r="F2297" i="1"/>
  <c r="E2297" i="1"/>
  <c r="D2297" i="1"/>
  <c r="B2297" i="1"/>
  <c r="L2297" i="1" s="1"/>
  <c r="A2297" i="1"/>
  <c r="M2296" i="1"/>
  <c r="K2296" i="1"/>
  <c r="J2296" i="1"/>
  <c r="I2296" i="1"/>
  <c r="H2296" i="1"/>
  <c r="G2296" i="1"/>
  <c r="F2296" i="1"/>
  <c r="E2296" i="1"/>
  <c r="D2296" i="1"/>
  <c r="B2296" i="1"/>
  <c r="L2296" i="1" s="1"/>
  <c r="A2296" i="1"/>
  <c r="M2295" i="1"/>
  <c r="L2295" i="1"/>
  <c r="K2295" i="1"/>
  <c r="J2295" i="1"/>
  <c r="I2295" i="1"/>
  <c r="H2295" i="1"/>
  <c r="G2295" i="1"/>
  <c r="F2295" i="1"/>
  <c r="E2295" i="1"/>
  <c r="D2295" i="1"/>
  <c r="B2295" i="1"/>
  <c r="A2295" i="1"/>
  <c r="M2294" i="1"/>
  <c r="L2294" i="1"/>
  <c r="K2294" i="1"/>
  <c r="J2294" i="1"/>
  <c r="I2294" i="1"/>
  <c r="H2294" i="1"/>
  <c r="G2294" i="1"/>
  <c r="F2294" i="1"/>
  <c r="E2294" i="1"/>
  <c r="D2294" i="1"/>
  <c r="B2294" i="1"/>
  <c r="A2294" i="1"/>
  <c r="M2293" i="1"/>
  <c r="K2293" i="1"/>
  <c r="J2293" i="1"/>
  <c r="I2293" i="1"/>
  <c r="H2293" i="1"/>
  <c r="G2293" i="1"/>
  <c r="F2293" i="1"/>
  <c r="E2293" i="1"/>
  <c r="D2293" i="1"/>
  <c r="B2293" i="1"/>
  <c r="L2293" i="1" s="1"/>
  <c r="A2293" i="1"/>
  <c r="M2292" i="1"/>
  <c r="K2292" i="1"/>
  <c r="J2292" i="1"/>
  <c r="I2292" i="1"/>
  <c r="H2292" i="1"/>
  <c r="G2292" i="1"/>
  <c r="F2292" i="1"/>
  <c r="E2292" i="1"/>
  <c r="D2292" i="1"/>
  <c r="B2292" i="1"/>
  <c r="L2292" i="1" s="1"/>
  <c r="A2292" i="1"/>
  <c r="M2291" i="1"/>
  <c r="L2291" i="1"/>
  <c r="K2291" i="1"/>
  <c r="J2291" i="1"/>
  <c r="I2291" i="1"/>
  <c r="H2291" i="1"/>
  <c r="G2291" i="1"/>
  <c r="F2291" i="1"/>
  <c r="E2291" i="1"/>
  <c r="D2291" i="1"/>
  <c r="B2291" i="1"/>
  <c r="A2291" i="1"/>
  <c r="M2290" i="1"/>
  <c r="L2290" i="1"/>
  <c r="K2290" i="1"/>
  <c r="J2290" i="1"/>
  <c r="I2290" i="1"/>
  <c r="H2290" i="1"/>
  <c r="G2290" i="1"/>
  <c r="F2290" i="1"/>
  <c r="E2290" i="1"/>
  <c r="D2290" i="1"/>
  <c r="B2290" i="1"/>
  <c r="A2290" i="1"/>
  <c r="M2289" i="1"/>
  <c r="K2289" i="1"/>
  <c r="J2289" i="1"/>
  <c r="I2289" i="1"/>
  <c r="H2289" i="1"/>
  <c r="G2289" i="1"/>
  <c r="F2289" i="1"/>
  <c r="E2289" i="1"/>
  <c r="D2289" i="1"/>
  <c r="B2289" i="1"/>
  <c r="L2289" i="1" s="1"/>
  <c r="A2289" i="1"/>
  <c r="M2288" i="1"/>
  <c r="K2288" i="1"/>
  <c r="J2288" i="1"/>
  <c r="I2288" i="1"/>
  <c r="H2288" i="1"/>
  <c r="G2288" i="1"/>
  <c r="F2288" i="1"/>
  <c r="E2288" i="1"/>
  <c r="D2288" i="1"/>
  <c r="B2288" i="1"/>
  <c r="L2288" i="1" s="1"/>
  <c r="A2288" i="1"/>
  <c r="M2287" i="1"/>
  <c r="L2287" i="1"/>
  <c r="K2287" i="1"/>
  <c r="J2287" i="1"/>
  <c r="I2287" i="1"/>
  <c r="H2287" i="1"/>
  <c r="G2287" i="1"/>
  <c r="F2287" i="1"/>
  <c r="E2287" i="1"/>
  <c r="D2287" i="1"/>
  <c r="B2287" i="1"/>
  <c r="A2287" i="1"/>
  <c r="M2286" i="1"/>
  <c r="L2286" i="1"/>
  <c r="K2286" i="1"/>
  <c r="J2286" i="1"/>
  <c r="I2286" i="1"/>
  <c r="H2286" i="1"/>
  <c r="G2286" i="1"/>
  <c r="F2286" i="1"/>
  <c r="E2286" i="1"/>
  <c r="D2286" i="1"/>
  <c r="B2286" i="1"/>
  <c r="A2286" i="1"/>
  <c r="M2285" i="1"/>
  <c r="K2285" i="1"/>
  <c r="J2285" i="1"/>
  <c r="I2285" i="1"/>
  <c r="H2285" i="1"/>
  <c r="G2285" i="1"/>
  <c r="F2285" i="1"/>
  <c r="E2285" i="1"/>
  <c r="D2285" i="1"/>
  <c r="B2285" i="1"/>
  <c r="L2285" i="1" s="1"/>
  <c r="A2285" i="1"/>
  <c r="M2284" i="1"/>
  <c r="K2284" i="1"/>
  <c r="J2284" i="1"/>
  <c r="I2284" i="1"/>
  <c r="H2284" i="1"/>
  <c r="G2284" i="1"/>
  <c r="F2284" i="1"/>
  <c r="E2284" i="1"/>
  <c r="D2284" i="1"/>
  <c r="B2284" i="1"/>
  <c r="L2284" i="1" s="1"/>
  <c r="A2284" i="1"/>
  <c r="M2283" i="1"/>
  <c r="L2283" i="1"/>
  <c r="K2283" i="1"/>
  <c r="J2283" i="1"/>
  <c r="I2283" i="1"/>
  <c r="H2283" i="1"/>
  <c r="G2283" i="1"/>
  <c r="F2283" i="1"/>
  <c r="E2283" i="1"/>
  <c r="D2283" i="1"/>
  <c r="B2283" i="1"/>
  <c r="A2283" i="1"/>
  <c r="M2282" i="1"/>
  <c r="L2282" i="1"/>
  <c r="K2282" i="1"/>
  <c r="J2282" i="1"/>
  <c r="I2282" i="1"/>
  <c r="H2282" i="1"/>
  <c r="G2282" i="1"/>
  <c r="F2282" i="1"/>
  <c r="E2282" i="1"/>
  <c r="D2282" i="1"/>
  <c r="B2282" i="1"/>
  <c r="A2282" i="1"/>
  <c r="M2281" i="1"/>
  <c r="K2281" i="1"/>
  <c r="J2281" i="1"/>
  <c r="I2281" i="1"/>
  <c r="H2281" i="1"/>
  <c r="G2281" i="1"/>
  <c r="F2281" i="1"/>
  <c r="E2281" i="1"/>
  <c r="D2281" i="1"/>
  <c r="B2281" i="1"/>
  <c r="L2281" i="1" s="1"/>
  <c r="A2281" i="1"/>
  <c r="M2280" i="1"/>
  <c r="L2280" i="1"/>
  <c r="K2280" i="1"/>
  <c r="J2280" i="1"/>
  <c r="I2280" i="1"/>
  <c r="H2280" i="1"/>
  <c r="G2280" i="1"/>
  <c r="F2280" i="1"/>
  <c r="E2280" i="1"/>
  <c r="D2280" i="1"/>
  <c r="B2280" i="1"/>
  <c r="A2280" i="1"/>
  <c r="M2279" i="1"/>
  <c r="L2279" i="1"/>
  <c r="K2279" i="1"/>
  <c r="J2279" i="1"/>
  <c r="I2279" i="1"/>
  <c r="H2279" i="1"/>
  <c r="G2279" i="1"/>
  <c r="F2279" i="1"/>
  <c r="E2279" i="1"/>
  <c r="D2279" i="1"/>
  <c r="B2279" i="1"/>
  <c r="A2279" i="1"/>
  <c r="M2278" i="1"/>
  <c r="L2278" i="1"/>
  <c r="K2278" i="1"/>
  <c r="J2278" i="1"/>
  <c r="I2278" i="1"/>
  <c r="H2278" i="1"/>
  <c r="G2278" i="1"/>
  <c r="F2278" i="1"/>
  <c r="E2278" i="1"/>
  <c r="D2278" i="1"/>
  <c r="B2278" i="1"/>
  <c r="A2278" i="1"/>
  <c r="M2277" i="1"/>
  <c r="K2277" i="1"/>
  <c r="J2277" i="1"/>
  <c r="I2277" i="1"/>
  <c r="H2277" i="1"/>
  <c r="G2277" i="1"/>
  <c r="F2277" i="1"/>
  <c r="E2277" i="1"/>
  <c r="D2277" i="1"/>
  <c r="B2277" i="1"/>
  <c r="L2277" i="1" s="1"/>
  <c r="A2277" i="1"/>
  <c r="M2276" i="1"/>
  <c r="L2276" i="1"/>
  <c r="K2276" i="1"/>
  <c r="J2276" i="1"/>
  <c r="I2276" i="1"/>
  <c r="H2276" i="1"/>
  <c r="G2276" i="1"/>
  <c r="F2276" i="1"/>
  <c r="E2276" i="1"/>
  <c r="D2276" i="1"/>
  <c r="B2276" i="1"/>
  <c r="A2276" i="1"/>
  <c r="M2275" i="1"/>
  <c r="L2275" i="1"/>
  <c r="K2275" i="1"/>
  <c r="J2275" i="1"/>
  <c r="I2275" i="1"/>
  <c r="H2275" i="1"/>
  <c r="G2275" i="1"/>
  <c r="F2275" i="1"/>
  <c r="E2275" i="1"/>
  <c r="D2275" i="1"/>
  <c r="B2275" i="1"/>
  <c r="A2275" i="1"/>
  <c r="M2274" i="1"/>
  <c r="L2274" i="1"/>
  <c r="K2274" i="1"/>
  <c r="J2274" i="1"/>
  <c r="I2274" i="1"/>
  <c r="H2274" i="1"/>
  <c r="G2274" i="1"/>
  <c r="F2274" i="1"/>
  <c r="E2274" i="1"/>
  <c r="D2274" i="1"/>
  <c r="B2274" i="1"/>
  <c r="A2274" i="1"/>
  <c r="M2273" i="1"/>
  <c r="K2273" i="1"/>
  <c r="J2273" i="1"/>
  <c r="I2273" i="1"/>
  <c r="H2273" i="1"/>
  <c r="G2273" i="1"/>
  <c r="F2273" i="1"/>
  <c r="E2273" i="1"/>
  <c r="D2273" i="1"/>
  <c r="B2273" i="1"/>
  <c r="L2273" i="1" s="1"/>
  <c r="A2273" i="1"/>
  <c r="M2272" i="1"/>
  <c r="L2272" i="1"/>
  <c r="K2272" i="1"/>
  <c r="J2272" i="1"/>
  <c r="I2272" i="1"/>
  <c r="H2272" i="1"/>
  <c r="G2272" i="1"/>
  <c r="F2272" i="1"/>
  <c r="E2272" i="1"/>
  <c r="D2272" i="1"/>
  <c r="B2272" i="1"/>
  <c r="A2272" i="1"/>
  <c r="M2271" i="1"/>
  <c r="L2271" i="1"/>
  <c r="K2271" i="1"/>
  <c r="J2271" i="1"/>
  <c r="I2271" i="1"/>
  <c r="H2271" i="1"/>
  <c r="G2271" i="1"/>
  <c r="F2271" i="1"/>
  <c r="E2271" i="1"/>
  <c r="D2271" i="1"/>
  <c r="B2271" i="1"/>
  <c r="A2271" i="1"/>
  <c r="M2270" i="1"/>
  <c r="L2270" i="1"/>
  <c r="K2270" i="1"/>
  <c r="J2270" i="1"/>
  <c r="I2270" i="1"/>
  <c r="H2270" i="1"/>
  <c r="G2270" i="1"/>
  <c r="F2270" i="1"/>
  <c r="E2270" i="1"/>
  <c r="D2270" i="1"/>
  <c r="B2270" i="1"/>
  <c r="A2270" i="1"/>
  <c r="M2269" i="1"/>
  <c r="K2269" i="1"/>
  <c r="J2269" i="1"/>
  <c r="I2269" i="1"/>
  <c r="H2269" i="1"/>
  <c r="G2269" i="1"/>
  <c r="F2269" i="1"/>
  <c r="E2269" i="1"/>
  <c r="D2269" i="1"/>
  <c r="B2269" i="1"/>
  <c r="L2269" i="1" s="1"/>
  <c r="A2269" i="1"/>
  <c r="M2268" i="1"/>
  <c r="L2268" i="1"/>
  <c r="K2268" i="1"/>
  <c r="J2268" i="1"/>
  <c r="I2268" i="1"/>
  <c r="H2268" i="1"/>
  <c r="G2268" i="1"/>
  <c r="F2268" i="1"/>
  <c r="E2268" i="1"/>
  <c r="D2268" i="1"/>
  <c r="B2268" i="1"/>
  <c r="A2268" i="1"/>
  <c r="M2267" i="1"/>
  <c r="L2267" i="1"/>
  <c r="K2267" i="1"/>
  <c r="J2267" i="1"/>
  <c r="I2267" i="1"/>
  <c r="H2267" i="1"/>
  <c r="G2267" i="1"/>
  <c r="F2267" i="1"/>
  <c r="E2267" i="1"/>
  <c r="D2267" i="1"/>
  <c r="B2267" i="1"/>
  <c r="A2267" i="1"/>
  <c r="M2266" i="1"/>
  <c r="L2266" i="1"/>
  <c r="K2266" i="1"/>
  <c r="J2266" i="1"/>
  <c r="I2266" i="1"/>
  <c r="H2266" i="1"/>
  <c r="G2266" i="1"/>
  <c r="F2266" i="1"/>
  <c r="E2266" i="1"/>
  <c r="D2266" i="1"/>
  <c r="B2266" i="1"/>
  <c r="A2266" i="1"/>
  <c r="M2265" i="1"/>
  <c r="K2265" i="1"/>
  <c r="J2265" i="1"/>
  <c r="I2265" i="1"/>
  <c r="H2265" i="1"/>
  <c r="G2265" i="1"/>
  <c r="F2265" i="1"/>
  <c r="E2265" i="1"/>
  <c r="D2265" i="1"/>
  <c r="B2265" i="1"/>
  <c r="L2265" i="1" s="1"/>
  <c r="A2265" i="1"/>
  <c r="M2264" i="1"/>
  <c r="L2264" i="1"/>
  <c r="K2264" i="1"/>
  <c r="J2264" i="1"/>
  <c r="I2264" i="1"/>
  <c r="H2264" i="1"/>
  <c r="G2264" i="1"/>
  <c r="F2264" i="1"/>
  <c r="E2264" i="1"/>
  <c r="D2264" i="1"/>
  <c r="B2264" i="1"/>
  <c r="A2264" i="1"/>
  <c r="M2263" i="1"/>
  <c r="L2263" i="1"/>
  <c r="K2263" i="1"/>
  <c r="J2263" i="1"/>
  <c r="I2263" i="1"/>
  <c r="H2263" i="1"/>
  <c r="G2263" i="1"/>
  <c r="F2263" i="1"/>
  <c r="E2263" i="1"/>
  <c r="D2263" i="1"/>
  <c r="B2263" i="1"/>
  <c r="A2263" i="1"/>
  <c r="M2262" i="1"/>
  <c r="L2262" i="1"/>
  <c r="K2262" i="1"/>
  <c r="J2262" i="1"/>
  <c r="I2262" i="1"/>
  <c r="H2262" i="1"/>
  <c r="G2262" i="1"/>
  <c r="F2262" i="1"/>
  <c r="E2262" i="1"/>
  <c r="D2262" i="1"/>
  <c r="B2262" i="1"/>
  <c r="A2262" i="1"/>
  <c r="M2261" i="1"/>
  <c r="K2261" i="1"/>
  <c r="J2261" i="1"/>
  <c r="I2261" i="1"/>
  <c r="H2261" i="1"/>
  <c r="G2261" i="1"/>
  <c r="F2261" i="1"/>
  <c r="E2261" i="1"/>
  <c r="D2261" i="1"/>
  <c r="B2261" i="1"/>
  <c r="L2261" i="1" s="1"/>
  <c r="A2261" i="1"/>
  <c r="M2260" i="1"/>
  <c r="L2260" i="1"/>
  <c r="K2260" i="1"/>
  <c r="J2260" i="1"/>
  <c r="I2260" i="1"/>
  <c r="H2260" i="1"/>
  <c r="G2260" i="1"/>
  <c r="F2260" i="1"/>
  <c r="E2260" i="1"/>
  <c r="D2260" i="1"/>
  <c r="B2260" i="1"/>
  <c r="A2260" i="1"/>
  <c r="M2259" i="1"/>
  <c r="L2259" i="1"/>
  <c r="K2259" i="1"/>
  <c r="J2259" i="1"/>
  <c r="I2259" i="1"/>
  <c r="H2259" i="1"/>
  <c r="G2259" i="1"/>
  <c r="F2259" i="1"/>
  <c r="E2259" i="1"/>
  <c r="D2259" i="1"/>
  <c r="B2259" i="1"/>
  <c r="A2259" i="1"/>
  <c r="M2258" i="1"/>
  <c r="L2258" i="1"/>
  <c r="K2258" i="1"/>
  <c r="J2258" i="1"/>
  <c r="I2258" i="1"/>
  <c r="H2258" i="1"/>
  <c r="G2258" i="1"/>
  <c r="F2258" i="1"/>
  <c r="E2258" i="1"/>
  <c r="D2258" i="1"/>
  <c r="B2258" i="1"/>
  <c r="A2258" i="1"/>
  <c r="M2257" i="1"/>
  <c r="K2257" i="1"/>
  <c r="J2257" i="1"/>
  <c r="I2257" i="1"/>
  <c r="H2257" i="1"/>
  <c r="G2257" i="1"/>
  <c r="F2257" i="1"/>
  <c r="E2257" i="1"/>
  <c r="D2257" i="1"/>
  <c r="B2257" i="1"/>
  <c r="L2257" i="1" s="1"/>
  <c r="A2257" i="1"/>
  <c r="M2256" i="1"/>
  <c r="L2256" i="1"/>
  <c r="K2256" i="1"/>
  <c r="J2256" i="1"/>
  <c r="I2256" i="1"/>
  <c r="H2256" i="1"/>
  <c r="G2256" i="1"/>
  <c r="F2256" i="1"/>
  <c r="E2256" i="1"/>
  <c r="D2256" i="1"/>
  <c r="B2256" i="1"/>
  <c r="A2256" i="1"/>
  <c r="M2255" i="1"/>
  <c r="L2255" i="1"/>
  <c r="K2255" i="1"/>
  <c r="J2255" i="1"/>
  <c r="I2255" i="1"/>
  <c r="H2255" i="1"/>
  <c r="G2255" i="1"/>
  <c r="F2255" i="1"/>
  <c r="E2255" i="1"/>
  <c r="D2255" i="1"/>
  <c r="B2255" i="1"/>
  <c r="A2255" i="1"/>
  <c r="M2254" i="1"/>
  <c r="L2254" i="1"/>
  <c r="K2254" i="1"/>
  <c r="J2254" i="1"/>
  <c r="I2254" i="1"/>
  <c r="H2254" i="1"/>
  <c r="G2254" i="1"/>
  <c r="F2254" i="1"/>
  <c r="E2254" i="1"/>
  <c r="D2254" i="1"/>
  <c r="B2254" i="1"/>
  <c r="A2254" i="1"/>
  <c r="M2253" i="1"/>
  <c r="K2253" i="1"/>
  <c r="J2253" i="1"/>
  <c r="I2253" i="1"/>
  <c r="H2253" i="1"/>
  <c r="G2253" i="1"/>
  <c r="F2253" i="1"/>
  <c r="E2253" i="1"/>
  <c r="D2253" i="1"/>
  <c r="B2253" i="1"/>
  <c r="L2253" i="1" s="1"/>
  <c r="A2253" i="1"/>
  <c r="M2252" i="1"/>
  <c r="L2252" i="1"/>
  <c r="K2252" i="1"/>
  <c r="J2252" i="1"/>
  <c r="I2252" i="1"/>
  <c r="H2252" i="1"/>
  <c r="G2252" i="1"/>
  <c r="F2252" i="1"/>
  <c r="E2252" i="1"/>
  <c r="D2252" i="1"/>
  <c r="B2252" i="1"/>
  <c r="A2252" i="1"/>
  <c r="M2251" i="1"/>
  <c r="L2251" i="1"/>
  <c r="K2251" i="1"/>
  <c r="J2251" i="1"/>
  <c r="I2251" i="1"/>
  <c r="H2251" i="1"/>
  <c r="G2251" i="1"/>
  <c r="F2251" i="1"/>
  <c r="E2251" i="1"/>
  <c r="D2251" i="1"/>
  <c r="B2251" i="1"/>
  <c r="A2251" i="1"/>
  <c r="M2250" i="1"/>
  <c r="L2250" i="1"/>
  <c r="K2250" i="1"/>
  <c r="J2250" i="1"/>
  <c r="I2250" i="1"/>
  <c r="H2250" i="1"/>
  <c r="G2250" i="1"/>
  <c r="F2250" i="1"/>
  <c r="E2250" i="1"/>
  <c r="D2250" i="1"/>
  <c r="B2250" i="1"/>
  <c r="A2250" i="1"/>
  <c r="M2249" i="1"/>
  <c r="K2249" i="1"/>
  <c r="J2249" i="1"/>
  <c r="I2249" i="1"/>
  <c r="H2249" i="1"/>
  <c r="G2249" i="1"/>
  <c r="F2249" i="1"/>
  <c r="E2249" i="1"/>
  <c r="D2249" i="1"/>
  <c r="B2249" i="1"/>
  <c r="L2249" i="1" s="1"/>
  <c r="A2249" i="1"/>
  <c r="M2248" i="1"/>
  <c r="L2248" i="1"/>
  <c r="K2248" i="1"/>
  <c r="J2248" i="1"/>
  <c r="I2248" i="1"/>
  <c r="H2248" i="1"/>
  <c r="G2248" i="1"/>
  <c r="F2248" i="1"/>
  <c r="E2248" i="1"/>
  <c r="D2248" i="1"/>
  <c r="B2248" i="1"/>
  <c r="A2248" i="1"/>
  <c r="M2247" i="1"/>
  <c r="L2247" i="1"/>
  <c r="K2247" i="1"/>
  <c r="J2247" i="1"/>
  <c r="I2247" i="1"/>
  <c r="H2247" i="1"/>
  <c r="G2247" i="1"/>
  <c r="F2247" i="1"/>
  <c r="E2247" i="1"/>
  <c r="D2247" i="1"/>
  <c r="B2247" i="1"/>
  <c r="A2247" i="1"/>
  <c r="M2246" i="1"/>
  <c r="L2246" i="1"/>
  <c r="K2246" i="1"/>
  <c r="J2246" i="1"/>
  <c r="I2246" i="1"/>
  <c r="H2246" i="1"/>
  <c r="G2246" i="1"/>
  <c r="F2246" i="1"/>
  <c r="E2246" i="1"/>
  <c r="D2246" i="1"/>
  <c r="B2246" i="1"/>
  <c r="A2246" i="1"/>
  <c r="M2245" i="1"/>
  <c r="K2245" i="1"/>
  <c r="J2245" i="1"/>
  <c r="I2245" i="1"/>
  <c r="H2245" i="1"/>
  <c r="G2245" i="1"/>
  <c r="F2245" i="1"/>
  <c r="E2245" i="1"/>
  <c r="D2245" i="1"/>
  <c r="B2245" i="1"/>
  <c r="L2245" i="1" s="1"/>
  <c r="A2245" i="1"/>
  <c r="M2244" i="1"/>
  <c r="K2244" i="1"/>
  <c r="J2244" i="1"/>
  <c r="I2244" i="1"/>
  <c r="H2244" i="1"/>
  <c r="G2244" i="1"/>
  <c r="F2244" i="1"/>
  <c r="E2244" i="1"/>
  <c r="D2244" i="1"/>
  <c r="B2244" i="1"/>
  <c r="L2244" i="1" s="1"/>
  <c r="A2244" i="1"/>
  <c r="M2243" i="1"/>
  <c r="L2243" i="1"/>
  <c r="K2243" i="1"/>
  <c r="J2243" i="1"/>
  <c r="I2243" i="1"/>
  <c r="H2243" i="1"/>
  <c r="G2243" i="1"/>
  <c r="F2243" i="1"/>
  <c r="E2243" i="1"/>
  <c r="D2243" i="1"/>
  <c r="B2243" i="1"/>
  <c r="A2243" i="1"/>
  <c r="M2242" i="1"/>
  <c r="L2242" i="1"/>
  <c r="K2242" i="1"/>
  <c r="J2242" i="1"/>
  <c r="I2242" i="1"/>
  <c r="H2242" i="1"/>
  <c r="G2242" i="1"/>
  <c r="F2242" i="1"/>
  <c r="E2242" i="1"/>
  <c r="D2242" i="1"/>
  <c r="B2242" i="1"/>
  <c r="A2242" i="1"/>
  <c r="M2241" i="1"/>
  <c r="K2241" i="1"/>
  <c r="J2241" i="1"/>
  <c r="I2241" i="1"/>
  <c r="H2241" i="1"/>
  <c r="G2241" i="1"/>
  <c r="F2241" i="1"/>
  <c r="E2241" i="1"/>
  <c r="D2241" i="1"/>
  <c r="B2241" i="1"/>
  <c r="L2241" i="1" s="1"/>
  <c r="A2241" i="1"/>
  <c r="M2240" i="1"/>
  <c r="K2240" i="1"/>
  <c r="J2240" i="1"/>
  <c r="I2240" i="1"/>
  <c r="H2240" i="1"/>
  <c r="G2240" i="1"/>
  <c r="F2240" i="1"/>
  <c r="E2240" i="1"/>
  <c r="D2240" i="1"/>
  <c r="B2240" i="1"/>
  <c r="L2240" i="1" s="1"/>
  <c r="A2240" i="1"/>
  <c r="M2239" i="1"/>
  <c r="L2239" i="1"/>
  <c r="K2239" i="1"/>
  <c r="J2239" i="1"/>
  <c r="I2239" i="1"/>
  <c r="H2239" i="1"/>
  <c r="G2239" i="1"/>
  <c r="F2239" i="1"/>
  <c r="E2239" i="1"/>
  <c r="D2239" i="1"/>
  <c r="B2239" i="1"/>
  <c r="A2239" i="1"/>
  <c r="M2238" i="1"/>
  <c r="L2238" i="1"/>
  <c r="K2238" i="1"/>
  <c r="J2238" i="1"/>
  <c r="I2238" i="1"/>
  <c r="H2238" i="1"/>
  <c r="G2238" i="1"/>
  <c r="F2238" i="1"/>
  <c r="E2238" i="1"/>
  <c r="D2238" i="1"/>
  <c r="B2238" i="1"/>
  <c r="A2238" i="1"/>
  <c r="M2237" i="1"/>
  <c r="K2237" i="1"/>
  <c r="J2237" i="1"/>
  <c r="I2237" i="1"/>
  <c r="H2237" i="1"/>
  <c r="G2237" i="1"/>
  <c r="F2237" i="1"/>
  <c r="E2237" i="1"/>
  <c r="D2237" i="1"/>
  <c r="B2237" i="1"/>
  <c r="L2237" i="1" s="1"/>
  <c r="A2237" i="1"/>
  <c r="M2236" i="1"/>
  <c r="K2236" i="1"/>
  <c r="J2236" i="1"/>
  <c r="I2236" i="1"/>
  <c r="H2236" i="1"/>
  <c r="G2236" i="1"/>
  <c r="F2236" i="1"/>
  <c r="E2236" i="1"/>
  <c r="D2236" i="1"/>
  <c r="B2236" i="1"/>
  <c r="L2236" i="1" s="1"/>
  <c r="A2236" i="1"/>
  <c r="M2235" i="1"/>
  <c r="L2235" i="1"/>
  <c r="K2235" i="1"/>
  <c r="J2235" i="1"/>
  <c r="I2235" i="1"/>
  <c r="H2235" i="1"/>
  <c r="G2235" i="1"/>
  <c r="F2235" i="1"/>
  <c r="E2235" i="1"/>
  <c r="D2235" i="1"/>
  <c r="B2235" i="1"/>
  <c r="A2235" i="1"/>
  <c r="M2234" i="1"/>
  <c r="L2234" i="1"/>
  <c r="K2234" i="1"/>
  <c r="J2234" i="1"/>
  <c r="I2234" i="1"/>
  <c r="H2234" i="1"/>
  <c r="G2234" i="1"/>
  <c r="F2234" i="1"/>
  <c r="E2234" i="1"/>
  <c r="D2234" i="1"/>
  <c r="B2234" i="1"/>
  <c r="A2234" i="1"/>
  <c r="M2233" i="1"/>
  <c r="K2233" i="1"/>
  <c r="J2233" i="1"/>
  <c r="I2233" i="1"/>
  <c r="H2233" i="1"/>
  <c r="G2233" i="1"/>
  <c r="F2233" i="1"/>
  <c r="E2233" i="1"/>
  <c r="D2233" i="1"/>
  <c r="B2233" i="1"/>
  <c r="L2233" i="1" s="1"/>
  <c r="A2233" i="1"/>
  <c r="M2232" i="1"/>
  <c r="K2232" i="1"/>
  <c r="J2232" i="1"/>
  <c r="I2232" i="1"/>
  <c r="H2232" i="1"/>
  <c r="G2232" i="1"/>
  <c r="F2232" i="1"/>
  <c r="E2232" i="1"/>
  <c r="D2232" i="1"/>
  <c r="B2232" i="1"/>
  <c r="L2232" i="1" s="1"/>
  <c r="A2232" i="1"/>
  <c r="M2231" i="1"/>
  <c r="L2231" i="1"/>
  <c r="K2231" i="1"/>
  <c r="J2231" i="1"/>
  <c r="I2231" i="1"/>
  <c r="H2231" i="1"/>
  <c r="G2231" i="1"/>
  <c r="F2231" i="1"/>
  <c r="E2231" i="1"/>
  <c r="D2231" i="1"/>
  <c r="B2231" i="1"/>
  <c r="A2231" i="1"/>
  <c r="M2230" i="1"/>
  <c r="L2230" i="1"/>
  <c r="K2230" i="1"/>
  <c r="J2230" i="1"/>
  <c r="I2230" i="1"/>
  <c r="H2230" i="1"/>
  <c r="G2230" i="1"/>
  <c r="F2230" i="1"/>
  <c r="E2230" i="1"/>
  <c r="D2230" i="1"/>
  <c r="B2230" i="1"/>
  <c r="A2230" i="1"/>
  <c r="M2229" i="1"/>
  <c r="K2229" i="1"/>
  <c r="J2229" i="1"/>
  <c r="I2229" i="1"/>
  <c r="H2229" i="1"/>
  <c r="G2229" i="1"/>
  <c r="F2229" i="1"/>
  <c r="E2229" i="1"/>
  <c r="D2229" i="1"/>
  <c r="B2229" i="1"/>
  <c r="L2229" i="1" s="1"/>
  <c r="A2229" i="1"/>
  <c r="M2228" i="1"/>
  <c r="K2228" i="1"/>
  <c r="J2228" i="1"/>
  <c r="I2228" i="1"/>
  <c r="H2228" i="1"/>
  <c r="G2228" i="1"/>
  <c r="F2228" i="1"/>
  <c r="E2228" i="1"/>
  <c r="D2228" i="1"/>
  <c r="B2228" i="1"/>
  <c r="L2228" i="1" s="1"/>
  <c r="A2228" i="1"/>
  <c r="M2227" i="1"/>
  <c r="L2227" i="1"/>
  <c r="K2227" i="1"/>
  <c r="J2227" i="1"/>
  <c r="I2227" i="1"/>
  <c r="H2227" i="1"/>
  <c r="G2227" i="1"/>
  <c r="F2227" i="1"/>
  <c r="E2227" i="1"/>
  <c r="D2227" i="1"/>
  <c r="B2227" i="1"/>
  <c r="A2227" i="1"/>
  <c r="M2226" i="1"/>
  <c r="L2226" i="1"/>
  <c r="K2226" i="1"/>
  <c r="J2226" i="1"/>
  <c r="I2226" i="1"/>
  <c r="H2226" i="1"/>
  <c r="G2226" i="1"/>
  <c r="F2226" i="1"/>
  <c r="E2226" i="1"/>
  <c r="D2226" i="1"/>
  <c r="B2226" i="1"/>
  <c r="A2226" i="1"/>
  <c r="M2225" i="1"/>
  <c r="K2225" i="1"/>
  <c r="J2225" i="1"/>
  <c r="I2225" i="1"/>
  <c r="H2225" i="1"/>
  <c r="G2225" i="1"/>
  <c r="F2225" i="1"/>
  <c r="E2225" i="1"/>
  <c r="D2225" i="1"/>
  <c r="B2225" i="1"/>
  <c r="L2225" i="1" s="1"/>
  <c r="A2225" i="1"/>
  <c r="M2224" i="1"/>
  <c r="K2224" i="1"/>
  <c r="J2224" i="1"/>
  <c r="I2224" i="1"/>
  <c r="H2224" i="1"/>
  <c r="G2224" i="1"/>
  <c r="F2224" i="1"/>
  <c r="E2224" i="1"/>
  <c r="D2224" i="1"/>
  <c r="B2224" i="1"/>
  <c r="L2224" i="1" s="1"/>
  <c r="A2224" i="1"/>
  <c r="M2223" i="1"/>
  <c r="L2223" i="1"/>
  <c r="K2223" i="1"/>
  <c r="J2223" i="1"/>
  <c r="I2223" i="1"/>
  <c r="H2223" i="1"/>
  <c r="G2223" i="1"/>
  <c r="F2223" i="1"/>
  <c r="E2223" i="1"/>
  <c r="D2223" i="1"/>
  <c r="B2223" i="1"/>
  <c r="A2223" i="1"/>
  <c r="M2222" i="1"/>
  <c r="L2222" i="1"/>
  <c r="K2222" i="1"/>
  <c r="J2222" i="1"/>
  <c r="I2222" i="1"/>
  <c r="H2222" i="1"/>
  <c r="G2222" i="1"/>
  <c r="F2222" i="1"/>
  <c r="E2222" i="1"/>
  <c r="D2222" i="1"/>
  <c r="B2222" i="1"/>
  <c r="A2222" i="1"/>
  <c r="M2221" i="1"/>
  <c r="K2221" i="1"/>
  <c r="J2221" i="1"/>
  <c r="I2221" i="1"/>
  <c r="H2221" i="1"/>
  <c r="G2221" i="1"/>
  <c r="F2221" i="1"/>
  <c r="E2221" i="1"/>
  <c r="D2221" i="1"/>
  <c r="B2221" i="1"/>
  <c r="L2221" i="1" s="1"/>
  <c r="A2221" i="1"/>
  <c r="M2220" i="1"/>
  <c r="K2220" i="1"/>
  <c r="J2220" i="1"/>
  <c r="I2220" i="1"/>
  <c r="H2220" i="1"/>
  <c r="G2220" i="1"/>
  <c r="F2220" i="1"/>
  <c r="E2220" i="1"/>
  <c r="D2220" i="1"/>
  <c r="B2220" i="1"/>
  <c r="L2220" i="1" s="1"/>
  <c r="A2220" i="1"/>
  <c r="M2219" i="1"/>
  <c r="L2219" i="1"/>
  <c r="K2219" i="1"/>
  <c r="J2219" i="1"/>
  <c r="I2219" i="1"/>
  <c r="H2219" i="1"/>
  <c r="G2219" i="1"/>
  <c r="F2219" i="1"/>
  <c r="E2219" i="1"/>
  <c r="D2219" i="1"/>
  <c r="B2219" i="1"/>
  <c r="A2219" i="1"/>
  <c r="M2218" i="1"/>
  <c r="L2218" i="1"/>
  <c r="K2218" i="1"/>
  <c r="J2218" i="1"/>
  <c r="I2218" i="1"/>
  <c r="H2218" i="1"/>
  <c r="G2218" i="1"/>
  <c r="F2218" i="1"/>
  <c r="E2218" i="1"/>
  <c r="D2218" i="1"/>
  <c r="B2218" i="1"/>
  <c r="A2218" i="1"/>
  <c r="M2217" i="1"/>
  <c r="K2217" i="1"/>
  <c r="J2217" i="1"/>
  <c r="I2217" i="1"/>
  <c r="H2217" i="1"/>
  <c r="G2217" i="1"/>
  <c r="F2217" i="1"/>
  <c r="E2217" i="1"/>
  <c r="D2217" i="1"/>
  <c r="B2217" i="1"/>
  <c r="L2217" i="1" s="1"/>
  <c r="A2217" i="1"/>
  <c r="M2216" i="1"/>
  <c r="L2216" i="1"/>
  <c r="K2216" i="1"/>
  <c r="J2216" i="1"/>
  <c r="I2216" i="1"/>
  <c r="H2216" i="1"/>
  <c r="G2216" i="1"/>
  <c r="F2216" i="1"/>
  <c r="E2216" i="1"/>
  <c r="D2216" i="1"/>
  <c r="B2216" i="1"/>
  <c r="A2216" i="1"/>
  <c r="M2215" i="1"/>
  <c r="L2215" i="1"/>
  <c r="K2215" i="1"/>
  <c r="J2215" i="1"/>
  <c r="I2215" i="1"/>
  <c r="H2215" i="1"/>
  <c r="G2215" i="1"/>
  <c r="F2215" i="1"/>
  <c r="E2215" i="1"/>
  <c r="D2215" i="1"/>
  <c r="B2215" i="1"/>
  <c r="A2215" i="1"/>
  <c r="M2214" i="1"/>
  <c r="L2214" i="1"/>
  <c r="K2214" i="1"/>
  <c r="J2214" i="1"/>
  <c r="I2214" i="1"/>
  <c r="H2214" i="1"/>
  <c r="G2214" i="1"/>
  <c r="F2214" i="1"/>
  <c r="E2214" i="1"/>
  <c r="D2214" i="1"/>
  <c r="B2214" i="1"/>
  <c r="A2214" i="1"/>
  <c r="M2213" i="1"/>
  <c r="K2213" i="1"/>
  <c r="J2213" i="1"/>
  <c r="I2213" i="1"/>
  <c r="H2213" i="1"/>
  <c r="G2213" i="1"/>
  <c r="F2213" i="1"/>
  <c r="E2213" i="1"/>
  <c r="D2213" i="1"/>
  <c r="B2213" i="1"/>
  <c r="L2213" i="1" s="1"/>
  <c r="A2213" i="1"/>
  <c r="M2212" i="1"/>
  <c r="L2212" i="1"/>
  <c r="K2212" i="1"/>
  <c r="J2212" i="1"/>
  <c r="I2212" i="1"/>
  <c r="H2212" i="1"/>
  <c r="G2212" i="1"/>
  <c r="F2212" i="1"/>
  <c r="E2212" i="1"/>
  <c r="D2212" i="1"/>
  <c r="B2212" i="1"/>
  <c r="A2212" i="1"/>
  <c r="M2211" i="1"/>
  <c r="L2211" i="1"/>
  <c r="K2211" i="1"/>
  <c r="J2211" i="1"/>
  <c r="I2211" i="1"/>
  <c r="H2211" i="1"/>
  <c r="G2211" i="1"/>
  <c r="F2211" i="1"/>
  <c r="E2211" i="1"/>
  <c r="D2211" i="1"/>
  <c r="B2211" i="1"/>
  <c r="A2211" i="1"/>
  <c r="M2210" i="1"/>
  <c r="L2210" i="1"/>
  <c r="K2210" i="1"/>
  <c r="J2210" i="1"/>
  <c r="I2210" i="1"/>
  <c r="H2210" i="1"/>
  <c r="G2210" i="1"/>
  <c r="F2210" i="1"/>
  <c r="E2210" i="1"/>
  <c r="D2210" i="1"/>
  <c r="B2210" i="1"/>
  <c r="A2210" i="1"/>
  <c r="M2209" i="1"/>
  <c r="K2209" i="1"/>
  <c r="J2209" i="1"/>
  <c r="I2209" i="1"/>
  <c r="H2209" i="1"/>
  <c r="G2209" i="1"/>
  <c r="F2209" i="1"/>
  <c r="E2209" i="1"/>
  <c r="D2209" i="1"/>
  <c r="B2209" i="1"/>
  <c r="L2209" i="1" s="1"/>
  <c r="A2209" i="1"/>
  <c r="M2208" i="1"/>
  <c r="L2208" i="1"/>
  <c r="K2208" i="1"/>
  <c r="J2208" i="1"/>
  <c r="I2208" i="1"/>
  <c r="H2208" i="1"/>
  <c r="G2208" i="1"/>
  <c r="F2208" i="1"/>
  <c r="E2208" i="1"/>
  <c r="D2208" i="1"/>
  <c r="B2208" i="1"/>
  <c r="A2208" i="1"/>
  <c r="M2207" i="1"/>
  <c r="L2207" i="1"/>
  <c r="K2207" i="1"/>
  <c r="J2207" i="1"/>
  <c r="I2207" i="1"/>
  <c r="H2207" i="1"/>
  <c r="G2207" i="1"/>
  <c r="F2207" i="1"/>
  <c r="E2207" i="1"/>
  <c r="D2207" i="1"/>
  <c r="B2207" i="1"/>
  <c r="A2207" i="1"/>
  <c r="M2206" i="1"/>
  <c r="L2206" i="1"/>
  <c r="K2206" i="1"/>
  <c r="J2206" i="1"/>
  <c r="I2206" i="1"/>
  <c r="H2206" i="1"/>
  <c r="G2206" i="1"/>
  <c r="F2206" i="1"/>
  <c r="E2206" i="1"/>
  <c r="D2206" i="1"/>
  <c r="B2206" i="1"/>
  <c r="A2206" i="1"/>
  <c r="M2205" i="1"/>
  <c r="K2205" i="1"/>
  <c r="J2205" i="1"/>
  <c r="I2205" i="1"/>
  <c r="H2205" i="1"/>
  <c r="G2205" i="1"/>
  <c r="F2205" i="1"/>
  <c r="E2205" i="1"/>
  <c r="D2205" i="1"/>
  <c r="B2205" i="1"/>
  <c r="L2205" i="1" s="1"/>
  <c r="A2205" i="1"/>
  <c r="M2204" i="1"/>
  <c r="K2204" i="1"/>
  <c r="J2204" i="1"/>
  <c r="I2204" i="1"/>
  <c r="H2204" i="1"/>
  <c r="G2204" i="1"/>
  <c r="F2204" i="1"/>
  <c r="E2204" i="1"/>
  <c r="D2204" i="1"/>
  <c r="B2204" i="1"/>
  <c r="L2204" i="1" s="1"/>
  <c r="A2204" i="1"/>
  <c r="M2203" i="1"/>
  <c r="L2203" i="1"/>
  <c r="K2203" i="1"/>
  <c r="J2203" i="1"/>
  <c r="I2203" i="1"/>
  <c r="H2203" i="1"/>
  <c r="G2203" i="1"/>
  <c r="F2203" i="1"/>
  <c r="E2203" i="1"/>
  <c r="D2203" i="1"/>
  <c r="B2203" i="1"/>
  <c r="A2203" i="1"/>
  <c r="M2202" i="1"/>
  <c r="L2202" i="1"/>
  <c r="K2202" i="1"/>
  <c r="J2202" i="1"/>
  <c r="I2202" i="1"/>
  <c r="H2202" i="1"/>
  <c r="G2202" i="1"/>
  <c r="F2202" i="1"/>
  <c r="E2202" i="1"/>
  <c r="D2202" i="1"/>
  <c r="B2202" i="1"/>
  <c r="A2202" i="1"/>
  <c r="M2201" i="1"/>
  <c r="K2201" i="1"/>
  <c r="J2201" i="1"/>
  <c r="I2201" i="1"/>
  <c r="H2201" i="1"/>
  <c r="G2201" i="1"/>
  <c r="F2201" i="1"/>
  <c r="E2201" i="1"/>
  <c r="D2201" i="1"/>
  <c r="B2201" i="1"/>
  <c r="L2201" i="1" s="1"/>
  <c r="A2201" i="1"/>
  <c r="M2200" i="1"/>
  <c r="K2200" i="1"/>
  <c r="J2200" i="1"/>
  <c r="I2200" i="1"/>
  <c r="H2200" i="1"/>
  <c r="G2200" i="1"/>
  <c r="F2200" i="1"/>
  <c r="E2200" i="1"/>
  <c r="D2200" i="1"/>
  <c r="B2200" i="1"/>
  <c r="L2200" i="1" s="1"/>
  <c r="A2200" i="1"/>
  <c r="M2199" i="1"/>
  <c r="L2199" i="1"/>
  <c r="K2199" i="1"/>
  <c r="J2199" i="1"/>
  <c r="I2199" i="1"/>
  <c r="H2199" i="1"/>
  <c r="G2199" i="1"/>
  <c r="F2199" i="1"/>
  <c r="E2199" i="1"/>
  <c r="D2199" i="1"/>
  <c r="B2199" i="1"/>
  <c r="A2199" i="1"/>
  <c r="M2198" i="1"/>
  <c r="L2198" i="1"/>
  <c r="K2198" i="1"/>
  <c r="J2198" i="1"/>
  <c r="I2198" i="1"/>
  <c r="H2198" i="1"/>
  <c r="G2198" i="1"/>
  <c r="F2198" i="1"/>
  <c r="E2198" i="1"/>
  <c r="D2198" i="1"/>
  <c r="B2198" i="1"/>
  <c r="A2198" i="1"/>
  <c r="M2197" i="1"/>
  <c r="K2197" i="1"/>
  <c r="J2197" i="1"/>
  <c r="I2197" i="1"/>
  <c r="H2197" i="1"/>
  <c r="G2197" i="1"/>
  <c r="F2197" i="1"/>
  <c r="E2197" i="1"/>
  <c r="D2197" i="1"/>
  <c r="B2197" i="1"/>
  <c r="L2197" i="1" s="1"/>
  <c r="A2197" i="1"/>
  <c r="M2196" i="1"/>
  <c r="K2196" i="1"/>
  <c r="J2196" i="1"/>
  <c r="I2196" i="1"/>
  <c r="H2196" i="1"/>
  <c r="G2196" i="1"/>
  <c r="F2196" i="1"/>
  <c r="E2196" i="1"/>
  <c r="D2196" i="1"/>
  <c r="B2196" i="1"/>
  <c r="L2196" i="1" s="1"/>
  <c r="A2196" i="1"/>
  <c r="M2195" i="1"/>
  <c r="L2195" i="1"/>
  <c r="K2195" i="1"/>
  <c r="J2195" i="1"/>
  <c r="I2195" i="1"/>
  <c r="H2195" i="1"/>
  <c r="G2195" i="1"/>
  <c r="F2195" i="1"/>
  <c r="E2195" i="1"/>
  <c r="D2195" i="1"/>
  <c r="B2195" i="1"/>
  <c r="A2195" i="1"/>
  <c r="M2194" i="1"/>
  <c r="L2194" i="1"/>
  <c r="K2194" i="1"/>
  <c r="J2194" i="1"/>
  <c r="I2194" i="1"/>
  <c r="H2194" i="1"/>
  <c r="G2194" i="1"/>
  <c r="F2194" i="1"/>
  <c r="E2194" i="1"/>
  <c r="D2194" i="1"/>
  <c r="B2194" i="1"/>
  <c r="A2194" i="1"/>
  <c r="M2193" i="1"/>
  <c r="K2193" i="1"/>
  <c r="J2193" i="1"/>
  <c r="I2193" i="1"/>
  <c r="H2193" i="1"/>
  <c r="G2193" i="1"/>
  <c r="F2193" i="1"/>
  <c r="E2193" i="1"/>
  <c r="D2193" i="1"/>
  <c r="B2193" i="1"/>
  <c r="L2193" i="1" s="1"/>
  <c r="A2193" i="1"/>
  <c r="M2192" i="1"/>
  <c r="L2192" i="1"/>
  <c r="K2192" i="1"/>
  <c r="J2192" i="1"/>
  <c r="I2192" i="1"/>
  <c r="H2192" i="1"/>
  <c r="G2192" i="1"/>
  <c r="F2192" i="1"/>
  <c r="E2192" i="1"/>
  <c r="D2192" i="1"/>
  <c r="B2192" i="1"/>
  <c r="A2192" i="1"/>
  <c r="M2191" i="1"/>
  <c r="L2191" i="1"/>
  <c r="K2191" i="1"/>
  <c r="J2191" i="1"/>
  <c r="I2191" i="1"/>
  <c r="H2191" i="1"/>
  <c r="G2191" i="1"/>
  <c r="F2191" i="1"/>
  <c r="E2191" i="1"/>
  <c r="D2191" i="1"/>
  <c r="B2191" i="1"/>
  <c r="A2191" i="1"/>
  <c r="M2190" i="1"/>
  <c r="L2190" i="1"/>
  <c r="K2190" i="1"/>
  <c r="J2190" i="1"/>
  <c r="I2190" i="1"/>
  <c r="H2190" i="1"/>
  <c r="G2190" i="1"/>
  <c r="F2190" i="1"/>
  <c r="E2190" i="1"/>
  <c r="D2190" i="1"/>
  <c r="B2190" i="1"/>
  <c r="A2190" i="1"/>
  <c r="M2189" i="1"/>
  <c r="K2189" i="1"/>
  <c r="J2189" i="1"/>
  <c r="I2189" i="1"/>
  <c r="H2189" i="1"/>
  <c r="G2189" i="1"/>
  <c r="F2189" i="1"/>
  <c r="E2189" i="1"/>
  <c r="D2189" i="1"/>
  <c r="B2189" i="1"/>
  <c r="L2189" i="1" s="1"/>
  <c r="A2189" i="1"/>
  <c r="M2188" i="1"/>
  <c r="L2188" i="1"/>
  <c r="K2188" i="1"/>
  <c r="J2188" i="1"/>
  <c r="I2188" i="1"/>
  <c r="H2188" i="1"/>
  <c r="G2188" i="1"/>
  <c r="F2188" i="1"/>
  <c r="E2188" i="1"/>
  <c r="D2188" i="1"/>
  <c r="B2188" i="1"/>
  <c r="A2188" i="1"/>
  <c r="M2187" i="1"/>
  <c r="L2187" i="1"/>
  <c r="K2187" i="1"/>
  <c r="J2187" i="1"/>
  <c r="I2187" i="1"/>
  <c r="H2187" i="1"/>
  <c r="G2187" i="1"/>
  <c r="F2187" i="1"/>
  <c r="E2187" i="1"/>
  <c r="D2187" i="1"/>
  <c r="B2187" i="1"/>
  <c r="A2187" i="1"/>
  <c r="M2186" i="1"/>
  <c r="L2186" i="1"/>
  <c r="K2186" i="1"/>
  <c r="J2186" i="1"/>
  <c r="I2186" i="1"/>
  <c r="H2186" i="1"/>
  <c r="G2186" i="1"/>
  <c r="F2186" i="1"/>
  <c r="E2186" i="1"/>
  <c r="D2186" i="1"/>
  <c r="B2186" i="1"/>
  <c r="A2186" i="1"/>
  <c r="M2185" i="1"/>
  <c r="K2185" i="1"/>
  <c r="J2185" i="1"/>
  <c r="I2185" i="1"/>
  <c r="H2185" i="1"/>
  <c r="G2185" i="1"/>
  <c r="F2185" i="1"/>
  <c r="E2185" i="1"/>
  <c r="D2185" i="1"/>
  <c r="B2185" i="1"/>
  <c r="L2185" i="1" s="1"/>
  <c r="A2185" i="1"/>
  <c r="M2184" i="1"/>
  <c r="L2184" i="1"/>
  <c r="K2184" i="1"/>
  <c r="J2184" i="1"/>
  <c r="I2184" i="1"/>
  <c r="H2184" i="1"/>
  <c r="G2184" i="1"/>
  <c r="F2184" i="1"/>
  <c r="E2184" i="1"/>
  <c r="D2184" i="1"/>
  <c r="B2184" i="1"/>
  <c r="A2184" i="1"/>
  <c r="M2183" i="1"/>
  <c r="L2183" i="1"/>
  <c r="K2183" i="1"/>
  <c r="J2183" i="1"/>
  <c r="I2183" i="1"/>
  <c r="H2183" i="1"/>
  <c r="G2183" i="1"/>
  <c r="F2183" i="1"/>
  <c r="E2183" i="1"/>
  <c r="D2183" i="1"/>
  <c r="B2183" i="1"/>
  <c r="A2183" i="1"/>
  <c r="M2182" i="1"/>
  <c r="L2182" i="1"/>
  <c r="K2182" i="1"/>
  <c r="J2182" i="1"/>
  <c r="I2182" i="1"/>
  <c r="H2182" i="1"/>
  <c r="G2182" i="1"/>
  <c r="F2182" i="1"/>
  <c r="E2182" i="1"/>
  <c r="D2182" i="1"/>
  <c r="B2182" i="1"/>
  <c r="A2182" i="1"/>
  <c r="M2181" i="1"/>
  <c r="K2181" i="1"/>
  <c r="J2181" i="1"/>
  <c r="I2181" i="1"/>
  <c r="H2181" i="1"/>
  <c r="G2181" i="1"/>
  <c r="F2181" i="1"/>
  <c r="E2181" i="1"/>
  <c r="D2181" i="1"/>
  <c r="B2181" i="1"/>
  <c r="L2181" i="1" s="1"/>
  <c r="A2181" i="1"/>
  <c r="M2180" i="1"/>
  <c r="L2180" i="1"/>
  <c r="K2180" i="1"/>
  <c r="J2180" i="1"/>
  <c r="I2180" i="1"/>
  <c r="H2180" i="1"/>
  <c r="G2180" i="1"/>
  <c r="F2180" i="1"/>
  <c r="E2180" i="1"/>
  <c r="D2180" i="1"/>
  <c r="B2180" i="1"/>
  <c r="A2180" i="1"/>
  <c r="M2179" i="1"/>
  <c r="L2179" i="1"/>
  <c r="K2179" i="1"/>
  <c r="J2179" i="1"/>
  <c r="I2179" i="1"/>
  <c r="H2179" i="1"/>
  <c r="G2179" i="1"/>
  <c r="F2179" i="1"/>
  <c r="E2179" i="1"/>
  <c r="D2179" i="1"/>
  <c r="B2179" i="1"/>
  <c r="A2179" i="1"/>
  <c r="M2178" i="1"/>
  <c r="L2178" i="1"/>
  <c r="K2178" i="1"/>
  <c r="J2178" i="1"/>
  <c r="I2178" i="1"/>
  <c r="H2178" i="1"/>
  <c r="G2178" i="1"/>
  <c r="F2178" i="1"/>
  <c r="E2178" i="1"/>
  <c r="D2178" i="1"/>
  <c r="B2178" i="1"/>
  <c r="A2178" i="1"/>
  <c r="M2177" i="1"/>
  <c r="K2177" i="1"/>
  <c r="J2177" i="1"/>
  <c r="I2177" i="1"/>
  <c r="H2177" i="1"/>
  <c r="G2177" i="1"/>
  <c r="F2177" i="1"/>
  <c r="E2177" i="1"/>
  <c r="D2177" i="1"/>
  <c r="B2177" i="1"/>
  <c r="L2177" i="1" s="1"/>
  <c r="A2177" i="1"/>
  <c r="M2176" i="1"/>
  <c r="L2176" i="1"/>
  <c r="K2176" i="1"/>
  <c r="J2176" i="1"/>
  <c r="I2176" i="1"/>
  <c r="H2176" i="1"/>
  <c r="G2176" i="1"/>
  <c r="F2176" i="1"/>
  <c r="E2176" i="1"/>
  <c r="D2176" i="1"/>
  <c r="B2176" i="1"/>
  <c r="A2176" i="1"/>
  <c r="M2175" i="1"/>
  <c r="L2175" i="1"/>
  <c r="K2175" i="1"/>
  <c r="J2175" i="1"/>
  <c r="I2175" i="1"/>
  <c r="H2175" i="1"/>
  <c r="G2175" i="1"/>
  <c r="F2175" i="1"/>
  <c r="E2175" i="1"/>
  <c r="D2175" i="1"/>
  <c r="B2175" i="1"/>
  <c r="A2175" i="1"/>
  <c r="M2174" i="1"/>
  <c r="L2174" i="1"/>
  <c r="K2174" i="1"/>
  <c r="J2174" i="1"/>
  <c r="I2174" i="1"/>
  <c r="H2174" i="1"/>
  <c r="G2174" i="1"/>
  <c r="F2174" i="1"/>
  <c r="E2174" i="1"/>
  <c r="D2174" i="1"/>
  <c r="B2174" i="1"/>
  <c r="A2174" i="1"/>
  <c r="M2173" i="1"/>
  <c r="K2173" i="1"/>
  <c r="J2173" i="1"/>
  <c r="I2173" i="1"/>
  <c r="H2173" i="1"/>
  <c r="G2173" i="1"/>
  <c r="F2173" i="1"/>
  <c r="E2173" i="1"/>
  <c r="D2173" i="1"/>
  <c r="B2173" i="1"/>
  <c r="L2173" i="1" s="1"/>
  <c r="A2173" i="1"/>
  <c r="M2172" i="1"/>
  <c r="L2172" i="1"/>
  <c r="K2172" i="1"/>
  <c r="J2172" i="1"/>
  <c r="I2172" i="1"/>
  <c r="H2172" i="1"/>
  <c r="G2172" i="1"/>
  <c r="F2172" i="1"/>
  <c r="E2172" i="1"/>
  <c r="D2172" i="1"/>
  <c r="B2172" i="1"/>
  <c r="A2172" i="1"/>
  <c r="M2171" i="1"/>
  <c r="L2171" i="1"/>
  <c r="K2171" i="1"/>
  <c r="J2171" i="1"/>
  <c r="I2171" i="1"/>
  <c r="H2171" i="1"/>
  <c r="G2171" i="1"/>
  <c r="F2171" i="1"/>
  <c r="E2171" i="1"/>
  <c r="D2171" i="1"/>
  <c r="B2171" i="1"/>
  <c r="A2171" i="1"/>
  <c r="M2170" i="1"/>
  <c r="L2170" i="1"/>
  <c r="K2170" i="1"/>
  <c r="J2170" i="1"/>
  <c r="I2170" i="1"/>
  <c r="H2170" i="1"/>
  <c r="G2170" i="1"/>
  <c r="F2170" i="1"/>
  <c r="E2170" i="1"/>
  <c r="D2170" i="1"/>
  <c r="B2170" i="1"/>
  <c r="A2170" i="1"/>
  <c r="M2169" i="1"/>
  <c r="K2169" i="1"/>
  <c r="J2169" i="1"/>
  <c r="I2169" i="1"/>
  <c r="H2169" i="1"/>
  <c r="G2169" i="1"/>
  <c r="F2169" i="1"/>
  <c r="E2169" i="1"/>
  <c r="D2169" i="1"/>
  <c r="B2169" i="1"/>
  <c r="L2169" i="1" s="1"/>
  <c r="A2169" i="1"/>
  <c r="M2168" i="1"/>
  <c r="L2168" i="1"/>
  <c r="K2168" i="1"/>
  <c r="J2168" i="1"/>
  <c r="I2168" i="1"/>
  <c r="H2168" i="1"/>
  <c r="G2168" i="1"/>
  <c r="F2168" i="1"/>
  <c r="E2168" i="1"/>
  <c r="D2168" i="1"/>
  <c r="B2168" i="1"/>
  <c r="A2168" i="1"/>
  <c r="M2167" i="1"/>
  <c r="L2167" i="1"/>
  <c r="K2167" i="1"/>
  <c r="J2167" i="1"/>
  <c r="I2167" i="1"/>
  <c r="H2167" i="1"/>
  <c r="G2167" i="1"/>
  <c r="F2167" i="1"/>
  <c r="E2167" i="1"/>
  <c r="D2167" i="1"/>
  <c r="B2167" i="1"/>
  <c r="A2167" i="1"/>
  <c r="M2166" i="1"/>
  <c r="L2166" i="1"/>
  <c r="K2166" i="1"/>
  <c r="J2166" i="1"/>
  <c r="I2166" i="1"/>
  <c r="H2166" i="1"/>
  <c r="G2166" i="1"/>
  <c r="F2166" i="1"/>
  <c r="E2166" i="1"/>
  <c r="D2166" i="1"/>
  <c r="B2166" i="1"/>
  <c r="A2166" i="1"/>
  <c r="M2165" i="1"/>
  <c r="K2165" i="1"/>
  <c r="J2165" i="1"/>
  <c r="I2165" i="1"/>
  <c r="H2165" i="1"/>
  <c r="G2165" i="1"/>
  <c r="F2165" i="1"/>
  <c r="E2165" i="1"/>
  <c r="D2165" i="1"/>
  <c r="B2165" i="1"/>
  <c r="L2165" i="1" s="1"/>
  <c r="A2165" i="1"/>
  <c r="M2164" i="1"/>
  <c r="K2164" i="1"/>
  <c r="J2164" i="1"/>
  <c r="I2164" i="1"/>
  <c r="H2164" i="1"/>
  <c r="G2164" i="1"/>
  <c r="F2164" i="1"/>
  <c r="E2164" i="1"/>
  <c r="D2164" i="1"/>
  <c r="B2164" i="1"/>
  <c r="L2164" i="1" s="1"/>
  <c r="A2164" i="1"/>
  <c r="M2163" i="1"/>
  <c r="L2163" i="1"/>
  <c r="K2163" i="1"/>
  <c r="J2163" i="1"/>
  <c r="I2163" i="1"/>
  <c r="H2163" i="1"/>
  <c r="G2163" i="1"/>
  <c r="F2163" i="1"/>
  <c r="E2163" i="1"/>
  <c r="D2163" i="1"/>
  <c r="B2163" i="1"/>
  <c r="A2163" i="1"/>
  <c r="M2162" i="1"/>
  <c r="L2162" i="1"/>
  <c r="K2162" i="1"/>
  <c r="J2162" i="1"/>
  <c r="I2162" i="1"/>
  <c r="H2162" i="1"/>
  <c r="G2162" i="1"/>
  <c r="F2162" i="1"/>
  <c r="E2162" i="1"/>
  <c r="D2162" i="1"/>
  <c r="B2162" i="1"/>
  <c r="A2162" i="1"/>
  <c r="M2161" i="1"/>
  <c r="K2161" i="1"/>
  <c r="J2161" i="1"/>
  <c r="I2161" i="1"/>
  <c r="H2161" i="1"/>
  <c r="G2161" i="1"/>
  <c r="F2161" i="1"/>
  <c r="E2161" i="1"/>
  <c r="D2161" i="1"/>
  <c r="B2161" i="1"/>
  <c r="L2161" i="1" s="1"/>
  <c r="A2161" i="1"/>
  <c r="M2160" i="1"/>
  <c r="K2160" i="1"/>
  <c r="J2160" i="1"/>
  <c r="I2160" i="1"/>
  <c r="H2160" i="1"/>
  <c r="G2160" i="1"/>
  <c r="F2160" i="1"/>
  <c r="E2160" i="1"/>
  <c r="D2160" i="1"/>
  <c r="B2160" i="1"/>
  <c r="L2160" i="1" s="1"/>
  <c r="A2160" i="1"/>
  <c r="M2159" i="1"/>
  <c r="L2159" i="1"/>
  <c r="K2159" i="1"/>
  <c r="J2159" i="1"/>
  <c r="I2159" i="1"/>
  <c r="H2159" i="1"/>
  <c r="G2159" i="1"/>
  <c r="F2159" i="1"/>
  <c r="E2159" i="1"/>
  <c r="D2159" i="1"/>
  <c r="B2159" i="1"/>
  <c r="A2159" i="1"/>
  <c r="M2158" i="1"/>
  <c r="L2158" i="1"/>
  <c r="K2158" i="1"/>
  <c r="J2158" i="1"/>
  <c r="I2158" i="1"/>
  <c r="H2158" i="1"/>
  <c r="G2158" i="1"/>
  <c r="F2158" i="1"/>
  <c r="E2158" i="1"/>
  <c r="D2158" i="1"/>
  <c r="B2158" i="1"/>
  <c r="A2158" i="1"/>
  <c r="M2157" i="1"/>
  <c r="K2157" i="1"/>
  <c r="J2157" i="1"/>
  <c r="I2157" i="1"/>
  <c r="H2157" i="1"/>
  <c r="G2157" i="1"/>
  <c r="F2157" i="1"/>
  <c r="E2157" i="1"/>
  <c r="D2157" i="1"/>
  <c r="B2157" i="1"/>
  <c r="L2157" i="1" s="1"/>
  <c r="A2157" i="1"/>
  <c r="M2156" i="1"/>
  <c r="L2156" i="1"/>
  <c r="K2156" i="1"/>
  <c r="J2156" i="1"/>
  <c r="I2156" i="1"/>
  <c r="H2156" i="1"/>
  <c r="G2156" i="1"/>
  <c r="F2156" i="1"/>
  <c r="E2156" i="1"/>
  <c r="D2156" i="1"/>
  <c r="B2156" i="1"/>
  <c r="A2156" i="1"/>
  <c r="M2155" i="1"/>
  <c r="L2155" i="1"/>
  <c r="K2155" i="1"/>
  <c r="J2155" i="1"/>
  <c r="I2155" i="1"/>
  <c r="H2155" i="1"/>
  <c r="G2155" i="1"/>
  <c r="F2155" i="1"/>
  <c r="E2155" i="1"/>
  <c r="D2155" i="1"/>
  <c r="B2155" i="1"/>
  <c r="A2155" i="1"/>
  <c r="M2154" i="1"/>
  <c r="L2154" i="1"/>
  <c r="K2154" i="1"/>
  <c r="J2154" i="1"/>
  <c r="I2154" i="1"/>
  <c r="H2154" i="1"/>
  <c r="G2154" i="1"/>
  <c r="F2154" i="1"/>
  <c r="E2154" i="1"/>
  <c r="D2154" i="1"/>
  <c r="B2154" i="1"/>
  <c r="A2154" i="1"/>
  <c r="M2153" i="1"/>
  <c r="K2153" i="1"/>
  <c r="J2153" i="1"/>
  <c r="I2153" i="1"/>
  <c r="H2153" i="1"/>
  <c r="G2153" i="1"/>
  <c r="F2153" i="1"/>
  <c r="E2153" i="1"/>
  <c r="D2153" i="1"/>
  <c r="B2153" i="1"/>
  <c r="L2153" i="1" s="1"/>
  <c r="A2153" i="1"/>
  <c r="M2152" i="1"/>
  <c r="K2152" i="1"/>
  <c r="J2152" i="1"/>
  <c r="I2152" i="1"/>
  <c r="H2152" i="1"/>
  <c r="G2152" i="1"/>
  <c r="F2152" i="1"/>
  <c r="E2152" i="1"/>
  <c r="D2152" i="1"/>
  <c r="B2152" i="1"/>
  <c r="L2152" i="1" s="1"/>
  <c r="A2152" i="1"/>
  <c r="M2151" i="1"/>
  <c r="L2151" i="1"/>
  <c r="K2151" i="1"/>
  <c r="J2151" i="1"/>
  <c r="I2151" i="1"/>
  <c r="H2151" i="1"/>
  <c r="G2151" i="1"/>
  <c r="F2151" i="1"/>
  <c r="E2151" i="1"/>
  <c r="D2151" i="1"/>
  <c r="B2151" i="1"/>
  <c r="A2151" i="1"/>
  <c r="M2150" i="1"/>
  <c r="L2150" i="1"/>
  <c r="K2150" i="1"/>
  <c r="J2150" i="1"/>
  <c r="I2150" i="1"/>
  <c r="H2150" i="1"/>
  <c r="G2150" i="1"/>
  <c r="F2150" i="1"/>
  <c r="E2150" i="1"/>
  <c r="D2150" i="1"/>
  <c r="B2150" i="1"/>
  <c r="A2150" i="1"/>
  <c r="M2149" i="1"/>
  <c r="K2149" i="1"/>
  <c r="J2149" i="1"/>
  <c r="I2149" i="1"/>
  <c r="H2149" i="1"/>
  <c r="G2149" i="1"/>
  <c r="F2149" i="1"/>
  <c r="E2149" i="1"/>
  <c r="D2149" i="1"/>
  <c r="B2149" i="1"/>
  <c r="L2149" i="1" s="1"/>
  <c r="A2149" i="1"/>
  <c r="M2148" i="1"/>
  <c r="K2148" i="1"/>
  <c r="J2148" i="1"/>
  <c r="I2148" i="1"/>
  <c r="H2148" i="1"/>
  <c r="G2148" i="1"/>
  <c r="F2148" i="1"/>
  <c r="E2148" i="1"/>
  <c r="D2148" i="1"/>
  <c r="B2148" i="1"/>
  <c r="L2148" i="1" s="1"/>
  <c r="A2148" i="1"/>
  <c r="M2147" i="1"/>
  <c r="L2147" i="1"/>
  <c r="K2147" i="1"/>
  <c r="J2147" i="1"/>
  <c r="I2147" i="1"/>
  <c r="H2147" i="1"/>
  <c r="G2147" i="1"/>
  <c r="F2147" i="1"/>
  <c r="E2147" i="1"/>
  <c r="D2147" i="1"/>
  <c r="B2147" i="1"/>
  <c r="A2147" i="1"/>
  <c r="M2146" i="1"/>
  <c r="L2146" i="1"/>
  <c r="K2146" i="1"/>
  <c r="J2146" i="1"/>
  <c r="I2146" i="1"/>
  <c r="H2146" i="1"/>
  <c r="G2146" i="1"/>
  <c r="F2146" i="1"/>
  <c r="E2146" i="1"/>
  <c r="D2146" i="1"/>
  <c r="B2146" i="1"/>
  <c r="A2146" i="1"/>
  <c r="M2145" i="1"/>
  <c r="K2145" i="1"/>
  <c r="J2145" i="1"/>
  <c r="I2145" i="1"/>
  <c r="H2145" i="1"/>
  <c r="G2145" i="1"/>
  <c r="F2145" i="1"/>
  <c r="E2145" i="1"/>
  <c r="D2145" i="1"/>
  <c r="B2145" i="1"/>
  <c r="L2145" i="1" s="1"/>
  <c r="A2145" i="1"/>
  <c r="M2144" i="1"/>
  <c r="K2144" i="1"/>
  <c r="J2144" i="1"/>
  <c r="I2144" i="1"/>
  <c r="H2144" i="1"/>
  <c r="G2144" i="1"/>
  <c r="F2144" i="1"/>
  <c r="E2144" i="1"/>
  <c r="D2144" i="1"/>
  <c r="B2144" i="1"/>
  <c r="L2144" i="1" s="1"/>
  <c r="A2144" i="1"/>
  <c r="M2143" i="1"/>
  <c r="L2143" i="1"/>
  <c r="K2143" i="1"/>
  <c r="J2143" i="1"/>
  <c r="I2143" i="1"/>
  <c r="H2143" i="1"/>
  <c r="G2143" i="1"/>
  <c r="F2143" i="1"/>
  <c r="E2143" i="1"/>
  <c r="D2143" i="1"/>
  <c r="B2143" i="1"/>
  <c r="A2143" i="1"/>
  <c r="M2142" i="1"/>
  <c r="L2142" i="1"/>
  <c r="K2142" i="1"/>
  <c r="J2142" i="1"/>
  <c r="I2142" i="1"/>
  <c r="H2142" i="1"/>
  <c r="G2142" i="1"/>
  <c r="F2142" i="1"/>
  <c r="E2142" i="1"/>
  <c r="D2142" i="1"/>
  <c r="B2142" i="1"/>
  <c r="A2142" i="1"/>
  <c r="M2141" i="1"/>
  <c r="K2141" i="1"/>
  <c r="J2141" i="1"/>
  <c r="I2141" i="1"/>
  <c r="H2141" i="1"/>
  <c r="G2141" i="1"/>
  <c r="F2141" i="1"/>
  <c r="E2141" i="1"/>
  <c r="D2141" i="1"/>
  <c r="B2141" i="1"/>
  <c r="L2141" i="1" s="1"/>
  <c r="A2141" i="1"/>
  <c r="M2140" i="1"/>
  <c r="K2140" i="1"/>
  <c r="J2140" i="1"/>
  <c r="I2140" i="1"/>
  <c r="H2140" i="1"/>
  <c r="G2140" i="1"/>
  <c r="F2140" i="1"/>
  <c r="E2140" i="1"/>
  <c r="D2140" i="1"/>
  <c r="B2140" i="1"/>
  <c r="L2140" i="1" s="1"/>
  <c r="A2140" i="1"/>
  <c r="M2139" i="1"/>
  <c r="L2139" i="1"/>
  <c r="K2139" i="1"/>
  <c r="J2139" i="1"/>
  <c r="I2139" i="1"/>
  <c r="H2139" i="1"/>
  <c r="G2139" i="1"/>
  <c r="F2139" i="1"/>
  <c r="E2139" i="1"/>
  <c r="D2139" i="1"/>
  <c r="B2139" i="1"/>
  <c r="A2139" i="1"/>
  <c r="M2138" i="1"/>
  <c r="L2138" i="1"/>
  <c r="K2138" i="1"/>
  <c r="J2138" i="1"/>
  <c r="I2138" i="1"/>
  <c r="H2138" i="1"/>
  <c r="G2138" i="1"/>
  <c r="F2138" i="1"/>
  <c r="E2138" i="1"/>
  <c r="D2138" i="1"/>
  <c r="B2138" i="1"/>
  <c r="A2138" i="1"/>
  <c r="M2137" i="1"/>
  <c r="K2137" i="1"/>
  <c r="J2137" i="1"/>
  <c r="I2137" i="1"/>
  <c r="H2137" i="1"/>
  <c r="G2137" i="1"/>
  <c r="F2137" i="1"/>
  <c r="E2137" i="1"/>
  <c r="D2137" i="1"/>
  <c r="B2137" i="1"/>
  <c r="L2137" i="1" s="1"/>
  <c r="A2137" i="1"/>
  <c r="M2136" i="1"/>
  <c r="K2136" i="1"/>
  <c r="J2136" i="1"/>
  <c r="I2136" i="1"/>
  <c r="H2136" i="1"/>
  <c r="G2136" i="1"/>
  <c r="F2136" i="1"/>
  <c r="E2136" i="1"/>
  <c r="D2136" i="1"/>
  <c r="B2136" i="1"/>
  <c r="L2136" i="1" s="1"/>
  <c r="A2136" i="1"/>
  <c r="M2135" i="1"/>
  <c r="L2135" i="1"/>
  <c r="K2135" i="1"/>
  <c r="J2135" i="1"/>
  <c r="I2135" i="1"/>
  <c r="H2135" i="1"/>
  <c r="G2135" i="1"/>
  <c r="F2135" i="1"/>
  <c r="E2135" i="1"/>
  <c r="D2135" i="1"/>
  <c r="B2135" i="1"/>
  <c r="A2135" i="1"/>
  <c r="M2134" i="1"/>
  <c r="L2134" i="1"/>
  <c r="K2134" i="1"/>
  <c r="J2134" i="1"/>
  <c r="I2134" i="1"/>
  <c r="H2134" i="1"/>
  <c r="G2134" i="1"/>
  <c r="F2134" i="1"/>
  <c r="E2134" i="1"/>
  <c r="D2134" i="1"/>
  <c r="B2134" i="1"/>
  <c r="A2134" i="1"/>
  <c r="M2133" i="1"/>
  <c r="K2133" i="1"/>
  <c r="J2133" i="1"/>
  <c r="I2133" i="1"/>
  <c r="H2133" i="1"/>
  <c r="G2133" i="1"/>
  <c r="F2133" i="1"/>
  <c r="E2133" i="1"/>
  <c r="D2133" i="1"/>
  <c r="B2133" i="1"/>
  <c r="L2133" i="1" s="1"/>
  <c r="A2133" i="1"/>
  <c r="M2132" i="1"/>
  <c r="K2132" i="1"/>
  <c r="J2132" i="1"/>
  <c r="I2132" i="1"/>
  <c r="H2132" i="1"/>
  <c r="G2132" i="1"/>
  <c r="F2132" i="1"/>
  <c r="E2132" i="1"/>
  <c r="D2132" i="1"/>
  <c r="B2132" i="1"/>
  <c r="L2132" i="1" s="1"/>
  <c r="A2132" i="1"/>
  <c r="M2131" i="1"/>
  <c r="L2131" i="1"/>
  <c r="K2131" i="1"/>
  <c r="J2131" i="1"/>
  <c r="I2131" i="1"/>
  <c r="H2131" i="1"/>
  <c r="G2131" i="1"/>
  <c r="F2131" i="1"/>
  <c r="E2131" i="1"/>
  <c r="D2131" i="1"/>
  <c r="B2131" i="1"/>
  <c r="A2131" i="1"/>
  <c r="M2130" i="1"/>
  <c r="L2130" i="1"/>
  <c r="K2130" i="1"/>
  <c r="J2130" i="1"/>
  <c r="I2130" i="1"/>
  <c r="H2130" i="1"/>
  <c r="G2130" i="1"/>
  <c r="F2130" i="1"/>
  <c r="E2130" i="1"/>
  <c r="D2130" i="1"/>
  <c r="B2130" i="1"/>
  <c r="A2130" i="1"/>
  <c r="M2129" i="1"/>
  <c r="K2129" i="1"/>
  <c r="J2129" i="1"/>
  <c r="I2129" i="1"/>
  <c r="H2129" i="1"/>
  <c r="G2129" i="1"/>
  <c r="F2129" i="1"/>
  <c r="E2129" i="1"/>
  <c r="D2129" i="1"/>
  <c r="B2129" i="1"/>
  <c r="L2129" i="1" s="1"/>
  <c r="A2129" i="1"/>
  <c r="M2128" i="1"/>
  <c r="L2128" i="1"/>
  <c r="K2128" i="1"/>
  <c r="J2128" i="1"/>
  <c r="I2128" i="1"/>
  <c r="H2128" i="1"/>
  <c r="G2128" i="1"/>
  <c r="F2128" i="1"/>
  <c r="E2128" i="1"/>
  <c r="D2128" i="1"/>
  <c r="B2128" i="1"/>
  <c r="A2128" i="1"/>
  <c r="M2127" i="1"/>
  <c r="L2127" i="1"/>
  <c r="K2127" i="1"/>
  <c r="J2127" i="1"/>
  <c r="I2127" i="1"/>
  <c r="H2127" i="1"/>
  <c r="G2127" i="1"/>
  <c r="F2127" i="1"/>
  <c r="E2127" i="1"/>
  <c r="D2127" i="1"/>
  <c r="B2127" i="1"/>
  <c r="A2127" i="1"/>
  <c r="M2126" i="1"/>
  <c r="L2126" i="1"/>
  <c r="K2126" i="1"/>
  <c r="J2126" i="1"/>
  <c r="I2126" i="1"/>
  <c r="H2126" i="1"/>
  <c r="G2126" i="1"/>
  <c r="F2126" i="1"/>
  <c r="E2126" i="1"/>
  <c r="D2126" i="1"/>
  <c r="B2126" i="1"/>
  <c r="A2126" i="1"/>
  <c r="M2125" i="1"/>
  <c r="K2125" i="1"/>
  <c r="J2125" i="1"/>
  <c r="I2125" i="1"/>
  <c r="H2125" i="1"/>
  <c r="G2125" i="1"/>
  <c r="F2125" i="1"/>
  <c r="E2125" i="1"/>
  <c r="D2125" i="1"/>
  <c r="B2125" i="1"/>
  <c r="L2125" i="1" s="1"/>
  <c r="A2125" i="1"/>
  <c r="M2124" i="1"/>
  <c r="L2124" i="1"/>
  <c r="K2124" i="1"/>
  <c r="J2124" i="1"/>
  <c r="I2124" i="1"/>
  <c r="H2124" i="1"/>
  <c r="G2124" i="1"/>
  <c r="F2124" i="1"/>
  <c r="E2124" i="1"/>
  <c r="D2124" i="1"/>
  <c r="B2124" i="1"/>
  <c r="A2124" i="1"/>
  <c r="M2123" i="1"/>
  <c r="L2123" i="1"/>
  <c r="K2123" i="1"/>
  <c r="J2123" i="1"/>
  <c r="I2123" i="1"/>
  <c r="H2123" i="1"/>
  <c r="G2123" i="1"/>
  <c r="F2123" i="1"/>
  <c r="E2123" i="1"/>
  <c r="D2123" i="1"/>
  <c r="B2123" i="1"/>
  <c r="A2123" i="1"/>
  <c r="M2122" i="1"/>
  <c r="L2122" i="1"/>
  <c r="K2122" i="1"/>
  <c r="J2122" i="1"/>
  <c r="I2122" i="1"/>
  <c r="H2122" i="1"/>
  <c r="G2122" i="1"/>
  <c r="F2122" i="1"/>
  <c r="E2122" i="1"/>
  <c r="D2122" i="1"/>
  <c r="B2122" i="1"/>
  <c r="A2122" i="1"/>
  <c r="M2121" i="1"/>
  <c r="K2121" i="1"/>
  <c r="J2121" i="1"/>
  <c r="I2121" i="1"/>
  <c r="H2121" i="1"/>
  <c r="G2121" i="1"/>
  <c r="F2121" i="1"/>
  <c r="E2121" i="1"/>
  <c r="D2121" i="1"/>
  <c r="B2121" i="1"/>
  <c r="L2121" i="1" s="1"/>
  <c r="A2121" i="1"/>
  <c r="M2120" i="1"/>
  <c r="L2120" i="1"/>
  <c r="K2120" i="1"/>
  <c r="J2120" i="1"/>
  <c r="I2120" i="1"/>
  <c r="H2120" i="1"/>
  <c r="G2120" i="1"/>
  <c r="F2120" i="1"/>
  <c r="E2120" i="1"/>
  <c r="D2120" i="1"/>
  <c r="B2120" i="1"/>
  <c r="A2120" i="1"/>
  <c r="M2119" i="1"/>
  <c r="L2119" i="1"/>
  <c r="K2119" i="1"/>
  <c r="J2119" i="1"/>
  <c r="I2119" i="1"/>
  <c r="H2119" i="1"/>
  <c r="G2119" i="1"/>
  <c r="F2119" i="1"/>
  <c r="E2119" i="1"/>
  <c r="D2119" i="1"/>
  <c r="B2119" i="1"/>
  <c r="A2119" i="1"/>
  <c r="M2118" i="1"/>
  <c r="L2118" i="1"/>
  <c r="K2118" i="1"/>
  <c r="J2118" i="1"/>
  <c r="I2118" i="1"/>
  <c r="H2118" i="1"/>
  <c r="G2118" i="1"/>
  <c r="F2118" i="1"/>
  <c r="E2118" i="1"/>
  <c r="D2118" i="1"/>
  <c r="B2118" i="1"/>
  <c r="A2118" i="1"/>
  <c r="M2117" i="1"/>
  <c r="K2117" i="1"/>
  <c r="J2117" i="1"/>
  <c r="I2117" i="1"/>
  <c r="H2117" i="1"/>
  <c r="G2117" i="1"/>
  <c r="F2117" i="1"/>
  <c r="E2117" i="1"/>
  <c r="D2117" i="1"/>
  <c r="B2117" i="1"/>
  <c r="L2117" i="1" s="1"/>
  <c r="A2117" i="1"/>
  <c r="M2116" i="1"/>
  <c r="L2116" i="1"/>
  <c r="K2116" i="1"/>
  <c r="J2116" i="1"/>
  <c r="I2116" i="1"/>
  <c r="H2116" i="1"/>
  <c r="G2116" i="1"/>
  <c r="F2116" i="1"/>
  <c r="E2116" i="1"/>
  <c r="D2116" i="1"/>
  <c r="B2116" i="1"/>
  <c r="A2116" i="1"/>
  <c r="M2115" i="1"/>
  <c r="L2115" i="1"/>
  <c r="K2115" i="1"/>
  <c r="J2115" i="1"/>
  <c r="I2115" i="1"/>
  <c r="H2115" i="1"/>
  <c r="G2115" i="1"/>
  <c r="F2115" i="1"/>
  <c r="E2115" i="1"/>
  <c r="D2115" i="1"/>
  <c r="B2115" i="1"/>
  <c r="A2115" i="1"/>
  <c r="M2114" i="1"/>
  <c r="L2114" i="1"/>
  <c r="K2114" i="1"/>
  <c r="J2114" i="1"/>
  <c r="I2114" i="1"/>
  <c r="H2114" i="1"/>
  <c r="G2114" i="1"/>
  <c r="F2114" i="1"/>
  <c r="E2114" i="1"/>
  <c r="D2114" i="1"/>
  <c r="B2114" i="1"/>
  <c r="A2114" i="1"/>
  <c r="M2113" i="1"/>
  <c r="K2113" i="1"/>
  <c r="J2113" i="1"/>
  <c r="I2113" i="1"/>
  <c r="H2113" i="1"/>
  <c r="G2113" i="1"/>
  <c r="F2113" i="1"/>
  <c r="E2113" i="1"/>
  <c r="D2113" i="1"/>
  <c r="B2113" i="1"/>
  <c r="L2113" i="1" s="1"/>
  <c r="A2113" i="1"/>
  <c r="M2112" i="1"/>
  <c r="L2112" i="1"/>
  <c r="K2112" i="1"/>
  <c r="J2112" i="1"/>
  <c r="I2112" i="1"/>
  <c r="H2112" i="1"/>
  <c r="G2112" i="1"/>
  <c r="F2112" i="1"/>
  <c r="E2112" i="1"/>
  <c r="D2112" i="1"/>
  <c r="B2112" i="1"/>
  <c r="A2112" i="1"/>
  <c r="M2111" i="1"/>
  <c r="L2111" i="1"/>
  <c r="K2111" i="1"/>
  <c r="J2111" i="1"/>
  <c r="I2111" i="1"/>
  <c r="H2111" i="1"/>
  <c r="G2111" i="1"/>
  <c r="F2111" i="1"/>
  <c r="E2111" i="1"/>
  <c r="D2111" i="1"/>
  <c r="B2111" i="1"/>
  <c r="A2111" i="1"/>
  <c r="M2110" i="1"/>
  <c r="L2110" i="1"/>
  <c r="K2110" i="1"/>
  <c r="J2110" i="1"/>
  <c r="I2110" i="1"/>
  <c r="H2110" i="1"/>
  <c r="G2110" i="1"/>
  <c r="F2110" i="1"/>
  <c r="E2110" i="1"/>
  <c r="D2110" i="1"/>
  <c r="B2110" i="1"/>
  <c r="A2110" i="1"/>
  <c r="M2109" i="1"/>
  <c r="K2109" i="1"/>
  <c r="J2109" i="1"/>
  <c r="I2109" i="1"/>
  <c r="H2109" i="1"/>
  <c r="G2109" i="1"/>
  <c r="F2109" i="1"/>
  <c r="E2109" i="1"/>
  <c r="D2109" i="1"/>
  <c r="B2109" i="1"/>
  <c r="L2109" i="1" s="1"/>
  <c r="A2109" i="1"/>
  <c r="M2108" i="1"/>
  <c r="L2108" i="1"/>
  <c r="K2108" i="1"/>
  <c r="J2108" i="1"/>
  <c r="I2108" i="1"/>
  <c r="H2108" i="1"/>
  <c r="G2108" i="1"/>
  <c r="F2108" i="1"/>
  <c r="E2108" i="1"/>
  <c r="D2108" i="1"/>
  <c r="B2108" i="1"/>
  <c r="A2108" i="1"/>
  <c r="M2107" i="1"/>
  <c r="L2107" i="1"/>
  <c r="K2107" i="1"/>
  <c r="J2107" i="1"/>
  <c r="I2107" i="1"/>
  <c r="H2107" i="1"/>
  <c r="G2107" i="1"/>
  <c r="F2107" i="1"/>
  <c r="E2107" i="1"/>
  <c r="D2107" i="1"/>
  <c r="B2107" i="1"/>
  <c r="A2107" i="1"/>
  <c r="M2106" i="1"/>
  <c r="L2106" i="1"/>
  <c r="K2106" i="1"/>
  <c r="J2106" i="1"/>
  <c r="I2106" i="1"/>
  <c r="H2106" i="1"/>
  <c r="G2106" i="1"/>
  <c r="F2106" i="1"/>
  <c r="E2106" i="1"/>
  <c r="D2106" i="1"/>
  <c r="B2106" i="1"/>
  <c r="A2106" i="1"/>
  <c r="M2105" i="1"/>
  <c r="K2105" i="1"/>
  <c r="J2105" i="1"/>
  <c r="I2105" i="1"/>
  <c r="H2105" i="1"/>
  <c r="G2105" i="1"/>
  <c r="F2105" i="1"/>
  <c r="E2105" i="1"/>
  <c r="D2105" i="1"/>
  <c r="B2105" i="1"/>
  <c r="L2105" i="1" s="1"/>
  <c r="A2105" i="1"/>
  <c r="M2104" i="1"/>
  <c r="K2104" i="1"/>
  <c r="J2104" i="1"/>
  <c r="I2104" i="1"/>
  <c r="H2104" i="1"/>
  <c r="G2104" i="1"/>
  <c r="F2104" i="1"/>
  <c r="E2104" i="1"/>
  <c r="D2104" i="1"/>
  <c r="B2104" i="1"/>
  <c r="L2104" i="1" s="1"/>
  <c r="A2104" i="1"/>
  <c r="M2103" i="1"/>
  <c r="L2103" i="1"/>
  <c r="K2103" i="1"/>
  <c r="J2103" i="1"/>
  <c r="I2103" i="1"/>
  <c r="H2103" i="1"/>
  <c r="G2103" i="1"/>
  <c r="F2103" i="1"/>
  <c r="E2103" i="1"/>
  <c r="D2103" i="1"/>
  <c r="B2103" i="1"/>
  <c r="A2103" i="1"/>
  <c r="M2102" i="1"/>
  <c r="L2102" i="1"/>
  <c r="K2102" i="1"/>
  <c r="J2102" i="1"/>
  <c r="I2102" i="1"/>
  <c r="H2102" i="1"/>
  <c r="G2102" i="1"/>
  <c r="F2102" i="1"/>
  <c r="E2102" i="1"/>
  <c r="D2102" i="1"/>
  <c r="B2102" i="1"/>
  <c r="A2102" i="1"/>
  <c r="M2101" i="1"/>
  <c r="K2101" i="1"/>
  <c r="J2101" i="1"/>
  <c r="I2101" i="1"/>
  <c r="H2101" i="1"/>
  <c r="G2101" i="1"/>
  <c r="F2101" i="1"/>
  <c r="E2101" i="1"/>
  <c r="D2101" i="1"/>
  <c r="B2101" i="1"/>
  <c r="L2101" i="1" s="1"/>
  <c r="A2101" i="1"/>
  <c r="M2100" i="1"/>
  <c r="K2100" i="1"/>
  <c r="J2100" i="1"/>
  <c r="I2100" i="1"/>
  <c r="H2100" i="1"/>
  <c r="G2100" i="1"/>
  <c r="F2100" i="1"/>
  <c r="E2100" i="1"/>
  <c r="D2100" i="1"/>
  <c r="B2100" i="1"/>
  <c r="L2100" i="1" s="1"/>
  <c r="A2100" i="1"/>
  <c r="M2099" i="1"/>
  <c r="L2099" i="1"/>
  <c r="K2099" i="1"/>
  <c r="J2099" i="1"/>
  <c r="I2099" i="1"/>
  <c r="H2099" i="1"/>
  <c r="G2099" i="1"/>
  <c r="F2099" i="1"/>
  <c r="E2099" i="1"/>
  <c r="D2099" i="1"/>
  <c r="B2099" i="1"/>
  <c r="A2099" i="1"/>
  <c r="M2098" i="1"/>
  <c r="L2098" i="1"/>
  <c r="K2098" i="1"/>
  <c r="J2098" i="1"/>
  <c r="I2098" i="1"/>
  <c r="H2098" i="1"/>
  <c r="G2098" i="1"/>
  <c r="F2098" i="1"/>
  <c r="E2098" i="1"/>
  <c r="D2098" i="1"/>
  <c r="B2098" i="1"/>
  <c r="A2098" i="1"/>
  <c r="M2097" i="1"/>
  <c r="K2097" i="1"/>
  <c r="J2097" i="1"/>
  <c r="I2097" i="1"/>
  <c r="H2097" i="1"/>
  <c r="G2097" i="1"/>
  <c r="F2097" i="1"/>
  <c r="E2097" i="1"/>
  <c r="D2097" i="1"/>
  <c r="B2097" i="1"/>
  <c r="L2097" i="1" s="1"/>
  <c r="A2097" i="1"/>
  <c r="M2096" i="1"/>
  <c r="K2096" i="1"/>
  <c r="J2096" i="1"/>
  <c r="I2096" i="1"/>
  <c r="H2096" i="1"/>
  <c r="G2096" i="1"/>
  <c r="F2096" i="1"/>
  <c r="E2096" i="1"/>
  <c r="D2096" i="1"/>
  <c r="B2096" i="1"/>
  <c r="L2096" i="1" s="1"/>
  <c r="A2096" i="1"/>
  <c r="M2095" i="1"/>
  <c r="L2095" i="1"/>
  <c r="K2095" i="1"/>
  <c r="J2095" i="1"/>
  <c r="I2095" i="1"/>
  <c r="H2095" i="1"/>
  <c r="G2095" i="1"/>
  <c r="F2095" i="1"/>
  <c r="E2095" i="1"/>
  <c r="D2095" i="1"/>
  <c r="B2095" i="1"/>
  <c r="A2095" i="1"/>
  <c r="M2094" i="1"/>
  <c r="L2094" i="1"/>
  <c r="K2094" i="1"/>
  <c r="J2094" i="1"/>
  <c r="I2094" i="1"/>
  <c r="H2094" i="1"/>
  <c r="G2094" i="1"/>
  <c r="F2094" i="1"/>
  <c r="E2094" i="1"/>
  <c r="D2094" i="1"/>
  <c r="B2094" i="1"/>
  <c r="A2094" i="1"/>
  <c r="M2093" i="1"/>
  <c r="K2093" i="1"/>
  <c r="J2093" i="1"/>
  <c r="I2093" i="1"/>
  <c r="H2093" i="1"/>
  <c r="G2093" i="1"/>
  <c r="F2093" i="1"/>
  <c r="E2093" i="1"/>
  <c r="D2093" i="1"/>
  <c r="B2093" i="1"/>
  <c r="L2093" i="1" s="1"/>
  <c r="A2093" i="1"/>
  <c r="M2092" i="1"/>
  <c r="K2092" i="1"/>
  <c r="J2092" i="1"/>
  <c r="I2092" i="1"/>
  <c r="H2092" i="1"/>
  <c r="G2092" i="1"/>
  <c r="F2092" i="1"/>
  <c r="E2092" i="1"/>
  <c r="D2092" i="1"/>
  <c r="B2092" i="1"/>
  <c r="L2092" i="1" s="1"/>
  <c r="A2092" i="1"/>
  <c r="M2091" i="1"/>
  <c r="L2091" i="1"/>
  <c r="K2091" i="1"/>
  <c r="J2091" i="1"/>
  <c r="I2091" i="1"/>
  <c r="H2091" i="1"/>
  <c r="G2091" i="1"/>
  <c r="F2091" i="1"/>
  <c r="E2091" i="1"/>
  <c r="D2091" i="1"/>
  <c r="B2091" i="1"/>
  <c r="A2091" i="1"/>
  <c r="M2090" i="1"/>
  <c r="L2090" i="1"/>
  <c r="K2090" i="1"/>
  <c r="J2090" i="1"/>
  <c r="I2090" i="1"/>
  <c r="H2090" i="1"/>
  <c r="G2090" i="1"/>
  <c r="F2090" i="1"/>
  <c r="E2090" i="1"/>
  <c r="D2090" i="1"/>
  <c r="B2090" i="1"/>
  <c r="A2090" i="1"/>
  <c r="M2089" i="1"/>
  <c r="K2089" i="1"/>
  <c r="J2089" i="1"/>
  <c r="I2089" i="1"/>
  <c r="H2089" i="1"/>
  <c r="G2089" i="1"/>
  <c r="F2089" i="1"/>
  <c r="E2089" i="1"/>
  <c r="D2089" i="1"/>
  <c r="B2089" i="1"/>
  <c r="L2089" i="1" s="1"/>
  <c r="A2089" i="1"/>
  <c r="M2088" i="1"/>
  <c r="K2088" i="1"/>
  <c r="J2088" i="1"/>
  <c r="I2088" i="1"/>
  <c r="H2088" i="1"/>
  <c r="G2088" i="1"/>
  <c r="F2088" i="1"/>
  <c r="E2088" i="1"/>
  <c r="D2088" i="1"/>
  <c r="B2088" i="1"/>
  <c r="L2088" i="1" s="1"/>
  <c r="A2088" i="1"/>
  <c r="M2087" i="1"/>
  <c r="L2087" i="1"/>
  <c r="K2087" i="1"/>
  <c r="J2087" i="1"/>
  <c r="I2087" i="1"/>
  <c r="H2087" i="1"/>
  <c r="G2087" i="1"/>
  <c r="F2087" i="1"/>
  <c r="E2087" i="1"/>
  <c r="D2087" i="1"/>
  <c r="B2087" i="1"/>
  <c r="A2087" i="1"/>
  <c r="M2086" i="1"/>
  <c r="L2086" i="1"/>
  <c r="K2086" i="1"/>
  <c r="J2086" i="1"/>
  <c r="I2086" i="1"/>
  <c r="H2086" i="1"/>
  <c r="G2086" i="1"/>
  <c r="F2086" i="1"/>
  <c r="E2086" i="1"/>
  <c r="D2086" i="1"/>
  <c r="B2086" i="1"/>
  <c r="A2086" i="1"/>
  <c r="M2085" i="1"/>
  <c r="K2085" i="1"/>
  <c r="J2085" i="1"/>
  <c r="I2085" i="1"/>
  <c r="H2085" i="1"/>
  <c r="G2085" i="1"/>
  <c r="F2085" i="1"/>
  <c r="E2085" i="1"/>
  <c r="D2085" i="1"/>
  <c r="B2085" i="1"/>
  <c r="L2085" i="1" s="1"/>
  <c r="A2085" i="1"/>
  <c r="M2084" i="1"/>
  <c r="L2084" i="1"/>
  <c r="K2084" i="1"/>
  <c r="J2084" i="1"/>
  <c r="I2084" i="1"/>
  <c r="H2084" i="1"/>
  <c r="G2084" i="1"/>
  <c r="F2084" i="1"/>
  <c r="E2084" i="1"/>
  <c r="D2084" i="1"/>
  <c r="B2084" i="1"/>
  <c r="A2084" i="1"/>
  <c r="M2083" i="1"/>
  <c r="L2083" i="1"/>
  <c r="K2083" i="1"/>
  <c r="J2083" i="1"/>
  <c r="I2083" i="1"/>
  <c r="H2083" i="1"/>
  <c r="G2083" i="1"/>
  <c r="F2083" i="1"/>
  <c r="E2083" i="1"/>
  <c r="D2083" i="1"/>
  <c r="B2083" i="1"/>
  <c r="A2083" i="1"/>
  <c r="M2082" i="1"/>
  <c r="L2082" i="1"/>
  <c r="K2082" i="1"/>
  <c r="J2082" i="1"/>
  <c r="I2082" i="1"/>
  <c r="H2082" i="1"/>
  <c r="G2082" i="1"/>
  <c r="F2082" i="1"/>
  <c r="E2082" i="1"/>
  <c r="D2082" i="1"/>
  <c r="B2082" i="1"/>
  <c r="A2082" i="1"/>
  <c r="M2081" i="1"/>
  <c r="K2081" i="1"/>
  <c r="J2081" i="1"/>
  <c r="I2081" i="1"/>
  <c r="H2081" i="1"/>
  <c r="G2081" i="1"/>
  <c r="F2081" i="1"/>
  <c r="E2081" i="1"/>
  <c r="D2081" i="1"/>
  <c r="B2081" i="1"/>
  <c r="L2081" i="1" s="1"/>
  <c r="A2081" i="1"/>
  <c r="M2080" i="1"/>
  <c r="K2080" i="1"/>
  <c r="J2080" i="1"/>
  <c r="I2080" i="1"/>
  <c r="H2080" i="1"/>
  <c r="G2080" i="1"/>
  <c r="F2080" i="1"/>
  <c r="E2080" i="1"/>
  <c r="D2080" i="1"/>
  <c r="B2080" i="1"/>
  <c r="L2080" i="1" s="1"/>
  <c r="A2080" i="1"/>
  <c r="M2079" i="1"/>
  <c r="L2079" i="1"/>
  <c r="K2079" i="1"/>
  <c r="J2079" i="1"/>
  <c r="I2079" i="1"/>
  <c r="H2079" i="1"/>
  <c r="G2079" i="1"/>
  <c r="F2079" i="1"/>
  <c r="E2079" i="1"/>
  <c r="D2079" i="1"/>
  <c r="B2079" i="1"/>
  <c r="A2079" i="1"/>
  <c r="M2078" i="1"/>
  <c r="L2078" i="1"/>
  <c r="K2078" i="1"/>
  <c r="J2078" i="1"/>
  <c r="I2078" i="1"/>
  <c r="H2078" i="1"/>
  <c r="G2078" i="1"/>
  <c r="F2078" i="1"/>
  <c r="E2078" i="1"/>
  <c r="D2078" i="1"/>
  <c r="B2078" i="1"/>
  <c r="A2078" i="1"/>
  <c r="M2077" i="1"/>
  <c r="K2077" i="1"/>
  <c r="J2077" i="1"/>
  <c r="I2077" i="1"/>
  <c r="H2077" i="1"/>
  <c r="G2077" i="1"/>
  <c r="F2077" i="1"/>
  <c r="E2077" i="1"/>
  <c r="D2077" i="1"/>
  <c r="B2077" i="1"/>
  <c r="L2077" i="1" s="1"/>
  <c r="A2077" i="1"/>
  <c r="M2076" i="1"/>
  <c r="K2076" i="1"/>
  <c r="J2076" i="1"/>
  <c r="I2076" i="1"/>
  <c r="H2076" i="1"/>
  <c r="G2076" i="1"/>
  <c r="F2076" i="1"/>
  <c r="E2076" i="1"/>
  <c r="D2076" i="1"/>
  <c r="B2076" i="1"/>
  <c r="L2076" i="1" s="1"/>
  <c r="A2076" i="1"/>
  <c r="M2075" i="1"/>
  <c r="L2075" i="1"/>
  <c r="K2075" i="1"/>
  <c r="J2075" i="1"/>
  <c r="I2075" i="1"/>
  <c r="H2075" i="1"/>
  <c r="G2075" i="1"/>
  <c r="F2075" i="1"/>
  <c r="E2075" i="1"/>
  <c r="D2075" i="1"/>
  <c r="B2075" i="1"/>
  <c r="A2075" i="1"/>
  <c r="M2074" i="1"/>
  <c r="L2074" i="1"/>
  <c r="K2074" i="1"/>
  <c r="J2074" i="1"/>
  <c r="I2074" i="1"/>
  <c r="H2074" i="1"/>
  <c r="G2074" i="1"/>
  <c r="F2074" i="1"/>
  <c r="E2074" i="1"/>
  <c r="D2074" i="1"/>
  <c r="B2074" i="1"/>
  <c r="A2074" i="1"/>
  <c r="M2073" i="1"/>
  <c r="K2073" i="1"/>
  <c r="J2073" i="1"/>
  <c r="I2073" i="1"/>
  <c r="H2073" i="1"/>
  <c r="G2073" i="1"/>
  <c r="F2073" i="1"/>
  <c r="E2073" i="1"/>
  <c r="D2073" i="1"/>
  <c r="B2073" i="1"/>
  <c r="L2073" i="1" s="1"/>
  <c r="A2073" i="1"/>
  <c r="M2072" i="1"/>
  <c r="K2072" i="1"/>
  <c r="J2072" i="1"/>
  <c r="I2072" i="1"/>
  <c r="H2072" i="1"/>
  <c r="G2072" i="1"/>
  <c r="F2072" i="1"/>
  <c r="E2072" i="1"/>
  <c r="D2072" i="1"/>
  <c r="B2072" i="1"/>
  <c r="L2072" i="1" s="1"/>
  <c r="A2072" i="1"/>
  <c r="M2071" i="1"/>
  <c r="L2071" i="1"/>
  <c r="K2071" i="1"/>
  <c r="J2071" i="1"/>
  <c r="I2071" i="1"/>
  <c r="H2071" i="1"/>
  <c r="G2071" i="1"/>
  <c r="F2071" i="1"/>
  <c r="E2071" i="1"/>
  <c r="D2071" i="1"/>
  <c r="B2071" i="1"/>
  <c r="A2071" i="1"/>
  <c r="M2070" i="1"/>
  <c r="L2070" i="1"/>
  <c r="K2070" i="1"/>
  <c r="J2070" i="1"/>
  <c r="I2070" i="1"/>
  <c r="H2070" i="1"/>
  <c r="G2070" i="1"/>
  <c r="F2070" i="1"/>
  <c r="E2070" i="1"/>
  <c r="D2070" i="1"/>
  <c r="B2070" i="1"/>
  <c r="A2070" i="1"/>
  <c r="M2069" i="1"/>
  <c r="K2069" i="1"/>
  <c r="J2069" i="1"/>
  <c r="I2069" i="1"/>
  <c r="H2069" i="1"/>
  <c r="G2069" i="1"/>
  <c r="F2069" i="1"/>
  <c r="E2069" i="1"/>
  <c r="D2069" i="1"/>
  <c r="B2069" i="1"/>
  <c r="L2069" i="1" s="1"/>
  <c r="A2069" i="1"/>
  <c r="M2068" i="1"/>
  <c r="K2068" i="1"/>
  <c r="J2068" i="1"/>
  <c r="I2068" i="1"/>
  <c r="H2068" i="1"/>
  <c r="G2068" i="1"/>
  <c r="F2068" i="1"/>
  <c r="E2068" i="1"/>
  <c r="D2068" i="1"/>
  <c r="B2068" i="1"/>
  <c r="L2068" i="1" s="1"/>
  <c r="A2068" i="1"/>
  <c r="M2067" i="1"/>
  <c r="L2067" i="1"/>
  <c r="K2067" i="1"/>
  <c r="J2067" i="1"/>
  <c r="I2067" i="1"/>
  <c r="H2067" i="1"/>
  <c r="G2067" i="1"/>
  <c r="F2067" i="1"/>
  <c r="E2067" i="1"/>
  <c r="D2067" i="1"/>
  <c r="B2067" i="1"/>
  <c r="A2067" i="1"/>
  <c r="M2066" i="1"/>
  <c r="L2066" i="1"/>
  <c r="K2066" i="1"/>
  <c r="J2066" i="1"/>
  <c r="I2066" i="1"/>
  <c r="H2066" i="1"/>
  <c r="G2066" i="1"/>
  <c r="F2066" i="1"/>
  <c r="E2066" i="1"/>
  <c r="D2066" i="1"/>
  <c r="B2066" i="1"/>
  <c r="A2066" i="1"/>
  <c r="M2065" i="1"/>
  <c r="K2065" i="1"/>
  <c r="J2065" i="1"/>
  <c r="I2065" i="1"/>
  <c r="H2065" i="1"/>
  <c r="G2065" i="1"/>
  <c r="F2065" i="1"/>
  <c r="E2065" i="1"/>
  <c r="D2065" i="1"/>
  <c r="B2065" i="1"/>
  <c r="L2065" i="1" s="1"/>
  <c r="A2065" i="1"/>
  <c r="M2064" i="1"/>
  <c r="L2064" i="1"/>
  <c r="K2064" i="1"/>
  <c r="J2064" i="1"/>
  <c r="I2064" i="1"/>
  <c r="H2064" i="1"/>
  <c r="G2064" i="1"/>
  <c r="F2064" i="1"/>
  <c r="E2064" i="1"/>
  <c r="D2064" i="1"/>
  <c r="B2064" i="1"/>
  <c r="A2064" i="1"/>
  <c r="M2063" i="1"/>
  <c r="L2063" i="1"/>
  <c r="K2063" i="1"/>
  <c r="J2063" i="1"/>
  <c r="I2063" i="1"/>
  <c r="H2063" i="1"/>
  <c r="G2063" i="1"/>
  <c r="F2063" i="1"/>
  <c r="E2063" i="1"/>
  <c r="D2063" i="1"/>
  <c r="B2063" i="1"/>
  <c r="A2063" i="1"/>
  <c r="M2062" i="1"/>
  <c r="L2062" i="1"/>
  <c r="K2062" i="1"/>
  <c r="J2062" i="1"/>
  <c r="I2062" i="1"/>
  <c r="H2062" i="1"/>
  <c r="G2062" i="1"/>
  <c r="F2062" i="1"/>
  <c r="E2062" i="1"/>
  <c r="D2062" i="1"/>
  <c r="B2062" i="1"/>
  <c r="A2062" i="1"/>
  <c r="M2061" i="1"/>
  <c r="K2061" i="1"/>
  <c r="J2061" i="1"/>
  <c r="I2061" i="1"/>
  <c r="H2061" i="1"/>
  <c r="G2061" i="1"/>
  <c r="F2061" i="1"/>
  <c r="E2061" i="1"/>
  <c r="D2061" i="1"/>
  <c r="B2061" i="1"/>
  <c r="L2061" i="1" s="1"/>
  <c r="A2061" i="1"/>
  <c r="M2060" i="1"/>
  <c r="L2060" i="1"/>
  <c r="K2060" i="1"/>
  <c r="J2060" i="1"/>
  <c r="I2060" i="1"/>
  <c r="H2060" i="1"/>
  <c r="G2060" i="1"/>
  <c r="F2060" i="1"/>
  <c r="E2060" i="1"/>
  <c r="D2060" i="1"/>
  <c r="B2060" i="1"/>
  <c r="A2060" i="1"/>
  <c r="M2059" i="1"/>
  <c r="L2059" i="1"/>
  <c r="K2059" i="1"/>
  <c r="J2059" i="1"/>
  <c r="I2059" i="1"/>
  <c r="H2059" i="1"/>
  <c r="G2059" i="1"/>
  <c r="F2059" i="1"/>
  <c r="E2059" i="1"/>
  <c r="D2059" i="1"/>
  <c r="B2059" i="1"/>
  <c r="A2059" i="1"/>
  <c r="M2058" i="1"/>
  <c r="L2058" i="1"/>
  <c r="K2058" i="1"/>
  <c r="J2058" i="1"/>
  <c r="I2058" i="1"/>
  <c r="H2058" i="1"/>
  <c r="G2058" i="1"/>
  <c r="F2058" i="1"/>
  <c r="E2058" i="1"/>
  <c r="D2058" i="1"/>
  <c r="B2058" i="1"/>
  <c r="A2058" i="1"/>
  <c r="M2057" i="1"/>
  <c r="K2057" i="1"/>
  <c r="J2057" i="1"/>
  <c r="I2057" i="1"/>
  <c r="H2057" i="1"/>
  <c r="G2057" i="1"/>
  <c r="F2057" i="1"/>
  <c r="E2057" i="1"/>
  <c r="D2057" i="1"/>
  <c r="B2057" i="1"/>
  <c r="L2057" i="1" s="1"/>
  <c r="A2057" i="1"/>
  <c r="M2056" i="1"/>
  <c r="L2056" i="1"/>
  <c r="K2056" i="1"/>
  <c r="J2056" i="1"/>
  <c r="I2056" i="1"/>
  <c r="H2056" i="1"/>
  <c r="G2056" i="1"/>
  <c r="F2056" i="1"/>
  <c r="E2056" i="1"/>
  <c r="D2056" i="1"/>
  <c r="B2056" i="1"/>
  <c r="A2056" i="1"/>
  <c r="M2055" i="1"/>
  <c r="L2055" i="1"/>
  <c r="K2055" i="1"/>
  <c r="J2055" i="1"/>
  <c r="I2055" i="1"/>
  <c r="H2055" i="1"/>
  <c r="G2055" i="1"/>
  <c r="F2055" i="1"/>
  <c r="E2055" i="1"/>
  <c r="D2055" i="1"/>
  <c r="B2055" i="1"/>
  <c r="A2055" i="1"/>
  <c r="M2054" i="1"/>
  <c r="L2054" i="1"/>
  <c r="K2054" i="1"/>
  <c r="J2054" i="1"/>
  <c r="I2054" i="1"/>
  <c r="H2054" i="1"/>
  <c r="G2054" i="1"/>
  <c r="F2054" i="1"/>
  <c r="E2054" i="1"/>
  <c r="D2054" i="1"/>
  <c r="B2054" i="1"/>
  <c r="A2054" i="1"/>
  <c r="M2053" i="1"/>
  <c r="K2053" i="1"/>
  <c r="J2053" i="1"/>
  <c r="I2053" i="1"/>
  <c r="H2053" i="1"/>
  <c r="G2053" i="1"/>
  <c r="F2053" i="1"/>
  <c r="E2053" i="1"/>
  <c r="D2053" i="1"/>
  <c r="B2053" i="1"/>
  <c r="L2053" i="1" s="1"/>
  <c r="A2053" i="1"/>
  <c r="M2052" i="1"/>
  <c r="L2052" i="1"/>
  <c r="K2052" i="1"/>
  <c r="J2052" i="1"/>
  <c r="I2052" i="1"/>
  <c r="H2052" i="1"/>
  <c r="G2052" i="1"/>
  <c r="F2052" i="1"/>
  <c r="E2052" i="1"/>
  <c r="D2052" i="1"/>
  <c r="B2052" i="1"/>
  <c r="A2052" i="1"/>
  <c r="M2051" i="1"/>
  <c r="L2051" i="1"/>
  <c r="K2051" i="1"/>
  <c r="J2051" i="1"/>
  <c r="I2051" i="1"/>
  <c r="H2051" i="1"/>
  <c r="G2051" i="1"/>
  <c r="F2051" i="1"/>
  <c r="E2051" i="1"/>
  <c r="D2051" i="1"/>
  <c r="B2051" i="1"/>
  <c r="A2051" i="1"/>
  <c r="M2050" i="1"/>
  <c r="L2050" i="1"/>
  <c r="K2050" i="1"/>
  <c r="J2050" i="1"/>
  <c r="I2050" i="1"/>
  <c r="H2050" i="1"/>
  <c r="G2050" i="1"/>
  <c r="F2050" i="1"/>
  <c r="E2050" i="1"/>
  <c r="D2050" i="1"/>
  <c r="B2050" i="1"/>
  <c r="A2050" i="1"/>
  <c r="M2049" i="1"/>
  <c r="K2049" i="1"/>
  <c r="J2049" i="1"/>
  <c r="I2049" i="1"/>
  <c r="H2049" i="1"/>
  <c r="G2049" i="1"/>
  <c r="F2049" i="1"/>
  <c r="E2049" i="1"/>
  <c r="D2049" i="1"/>
  <c r="B2049" i="1"/>
  <c r="A2049" i="1"/>
  <c r="M2048" i="1"/>
  <c r="K2048" i="1"/>
  <c r="J2048" i="1"/>
  <c r="I2048" i="1"/>
  <c r="H2048" i="1"/>
  <c r="G2048" i="1"/>
  <c r="F2048" i="1"/>
  <c r="E2048" i="1"/>
  <c r="D2048" i="1"/>
  <c r="B2048" i="1"/>
  <c r="A2048" i="1"/>
  <c r="M2047" i="1"/>
  <c r="K2047" i="1"/>
  <c r="J2047" i="1"/>
  <c r="I2047" i="1"/>
  <c r="H2047" i="1"/>
  <c r="G2047" i="1"/>
  <c r="F2047" i="1"/>
  <c r="E2047" i="1"/>
  <c r="D2047" i="1"/>
  <c r="B2047" i="1"/>
  <c r="A2047" i="1"/>
  <c r="M2046" i="1"/>
  <c r="K2046" i="1"/>
  <c r="J2046" i="1"/>
  <c r="I2046" i="1"/>
  <c r="H2046" i="1"/>
  <c r="G2046" i="1"/>
  <c r="F2046" i="1"/>
  <c r="E2046" i="1"/>
  <c r="D2046" i="1"/>
  <c r="B2046" i="1"/>
  <c r="A2046" i="1"/>
  <c r="M2045" i="1"/>
  <c r="K2045" i="1"/>
  <c r="J2045" i="1"/>
  <c r="I2045" i="1"/>
  <c r="H2045" i="1"/>
  <c r="G2045" i="1"/>
  <c r="F2045" i="1"/>
  <c r="E2045" i="1"/>
  <c r="D2045" i="1"/>
  <c r="B2045" i="1"/>
  <c r="A2045" i="1"/>
  <c r="M2044" i="1"/>
  <c r="K2044" i="1"/>
  <c r="J2044" i="1"/>
  <c r="I2044" i="1"/>
  <c r="H2044" i="1"/>
  <c r="G2044" i="1"/>
  <c r="F2044" i="1"/>
  <c r="E2044" i="1"/>
  <c r="D2044" i="1"/>
  <c r="B2044" i="1"/>
  <c r="A2044" i="1"/>
  <c r="M2043" i="1"/>
  <c r="K2043" i="1"/>
  <c r="J2043" i="1"/>
  <c r="I2043" i="1"/>
  <c r="H2043" i="1"/>
  <c r="G2043" i="1"/>
  <c r="F2043" i="1"/>
  <c r="E2043" i="1"/>
  <c r="D2043" i="1"/>
  <c r="B2043" i="1"/>
  <c r="A2043" i="1"/>
  <c r="M2042" i="1"/>
  <c r="K2042" i="1"/>
  <c r="J2042" i="1"/>
  <c r="I2042" i="1"/>
  <c r="H2042" i="1"/>
  <c r="G2042" i="1"/>
  <c r="F2042" i="1"/>
  <c r="E2042" i="1"/>
  <c r="D2042" i="1"/>
  <c r="B2042" i="1"/>
  <c r="A2042" i="1"/>
  <c r="M2041" i="1"/>
  <c r="K2041" i="1"/>
  <c r="J2041" i="1"/>
  <c r="I2041" i="1"/>
  <c r="H2041" i="1"/>
  <c r="G2041" i="1"/>
  <c r="F2041" i="1"/>
  <c r="E2041" i="1"/>
  <c r="D2041" i="1"/>
  <c r="B2041" i="1"/>
  <c r="A2041" i="1"/>
  <c r="M2040" i="1"/>
  <c r="K2040" i="1"/>
  <c r="J2040" i="1"/>
  <c r="I2040" i="1"/>
  <c r="H2040" i="1"/>
  <c r="G2040" i="1"/>
  <c r="F2040" i="1"/>
  <c r="E2040" i="1"/>
  <c r="D2040" i="1"/>
  <c r="B2040" i="1"/>
  <c r="A2040" i="1"/>
  <c r="M2039" i="1"/>
  <c r="K2039" i="1"/>
  <c r="J2039" i="1"/>
  <c r="I2039" i="1"/>
  <c r="H2039" i="1"/>
  <c r="G2039" i="1"/>
  <c r="F2039" i="1"/>
  <c r="E2039" i="1"/>
  <c r="D2039" i="1"/>
  <c r="B2039" i="1"/>
  <c r="A2039" i="1"/>
  <c r="M2038" i="1"/>
  <c r="K2038" i="1"/>
  <c r="J2038" i="1"/>
  <c r="I2038" i="1"/>
  <c r="H2038" i="1"/>
  <c r="G2038" i="1"/>
  <c r="F2038" i="1"/>
  <c r="E2038" i="1"/>
  <c r="D2038" i="1"/>
  <c r="B2038" i="1"/>
  <c r="A2038" i="1"/>
  <c r="M2037" i="1"/>
  <c r="K2037" i="1"/>
  <c r="J2037" i="1"/>
  <c r="I2037" i="1"/>
  <c r="H2037" i="1"/>
  <c r="G2037" i="1"/>
  <c r="F2037" i="1"/>
  <c r="E2037" i="1"/>
  <c r="D2037" i="1"/>
  <c r="B2037" i="1"/>
  <c r="A2037" i="1"/>
  <c r="M2036" i="1"/>
  <c r="K2036" i="1"/>
  <c r="J2036" i="1"/>
  <c r="I2036" i="1"/>
  <c r="H2036" i="1"/>
  <c r="G2036" i="1"/>
  <c r="F2036" i="1"/>
  <c r="E2036" i="1"/>
  <c r="D2036" i="1"/>
  <c r="B2036" i="1"/>
  <c r="A2036" i="1"/>
  <c r="M2035" i="1"/>
  <c r="K2035" i="1"/>
  <c r="J2035" i="1"/>
  <c r="I2035" i="1"/>
  <c r="H2035" i="1"/>
  <c r="G2035" i="1"/>
  <c r="F2035" i="1"/>
  <c r="E2035" i="1"/>
  <c r="D2035" i="1"/>
  <c r="B2035" i="1"/>
  <c r="A2035" i="1"/>
  <c r="M2034" i="1"/>
  <c r="L2034" i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K2034" i="1"/>
  <c r="J2034" i="1"/>
  <c r="I2034" i="1"/>
  <c r="H2034" i="1"/>
  <c r="G2034" i="1"/>
  <c r="F2034" i="1"/>
  <c r="E2034" i="1"/>
  <c r="D2034" i="1"/>
  <c r="B2034" i="1"/>
  <c r="A2034" i="1"/>
  <c r="M2033" i="1"/>
  <c r="K2033" i="1"/>
  <c r="J2033" i="1"/>
  <c r="I2033" i="1"/>
  <c r="H2033" i="1"/>
  <c r="G2033" i="1"/>
  <c r="F2033" i="1"/>
  <c r="E2033" i="1"/>
  <c r="D2033" i="1"/>
  <c r="B2033" i="1"/>
  <c r="A2033" i="1"/>
  <c r="M2032" i="1"/>
  <c r="K2032" i="1"/>
  <c r="J2032" i="1"/>
  <c r="I2032" i="1"/>
  <c r="H2032" i="1"/>
  <c r="G2032" i="1"/>
  <c r="F2032" i="1"/>
  <c r="E2032" i="1"/>
  <c r="D2032" i="1"/>
  <c r="B2032" i="1"/>
  <c r="A2032" i="1"/>
  <c r="M2031" i="1"/>
  <c r="K2031" i="1"/>
  <c r="J2031" i="1"/>
  <c r="I2031" i="1"/>
  <c r="H2031" i="1"/>
  <c r="G2031" i="1"/>
  <c r="F2031" i="1"/>
  <c r="E2031" i="1"/>
  <c r="D2031" i="1"/>
  <c r="B2031" i="1"/>
  <c r="A2031" i="1"/>
  <c r="M2030" i="1"/>
  <c r="L2030" i="1"/>
  <c r="L2031" i="1" s="1"/>
  <c r="L2032" i="1" s="1"/>
  <c r="L2033" i="1" s="1"/>
  <c r="K2030" i="1"/>
  <c r="J2030" i="1"/>
  <c r="I2030" i="1"/>
  <c r="H2030" i="1"/>
  <c r="G2030" i="1"/>
  <c r="F2030" i="1"/>
  <c r="E2030" i="1"/>
  <c r="D2030" i="1"/>
  <c r="B2030" i="1"/>
  <c r="A2030" i="1"/>
  <c r="M2029" i="1"/>
  <c r="K2029" i="1"/>
  <c r="J2029" i="1"/>
  <c r="I2029" i="1"/>
  <c r="H2029" i="1"/>
  <c r="G2029" i="1"/>
  <c r="F2029" i="1"/>
  <c r="E2029" i="1"/>
  <c r="D2029" i="1"/>
  <c r="B2029" i="1"/>
  <c r="L2029" i="1" s="1"/>
  <c r="A2029" i="1"/>
  <c r="M2028" i="1"/>
  <c r="K2028" i="1"/>
  <c r="J2028" i="1"/>
  <c r="I2028" i="1"/>
  <c r="H2028" i="1"/>
  <c r="G2028" i="1"/>
  <c r="F2028" i="1"/>
  <c r="E2028" i="1"/>
  <c r="D2028" i="1"/>
  <c r="B2028" i="1"/>
  <c r="L2028" i="1" s="1"/>
  <c r="A2028" i="1"/>
  <c r="M2027" i="1"/>
  <c r="L2027" i="1"/>
  <c r="K2027" i="1"/>
  <c r="J2027" i="1"/>
  <c r="I2027" i="1"/>
  <c r="H2027" i="1"/>
  <c r="G2027" i="1"/>
  <c r="F2027" i="1"/>
  <c r="E2027" i="1"/>
  <c r="D2027" i="1"/>
  <c r="B2027" i="1"/>
  <c r="A2027" i="1"/>
  <c r="M2026" i="1"/>
  <c r="L2026" i="1"/>
  <c r="K2026" i="1"/>
  <c r="J2026" i="1"/>
  <c r="I2026" i="1"/>
  <c r="H2026" i="1"/>
  <c r="G2026" i="1"/>
  <c r="F2026" i="1"/>
  <c r="E2026" i="1"/>
  <c r="D2026" i="1"/>
  <c r="B2026" i="1"/>
  <c r="A2026" i="1"/>
  <c r="M2025" i="1"/>
  <c r="K2025" i="1"/>
  <c r="J2025" i="1"/>
  <c r="I2025" i="1"/>
  <c r="H2025" i="1"/>
  <c r="G2025" i="1"/>
  <c r="F2025" i="1"/>
  <c r="E2025" i="1"/>
  <c r="D2025" i="1"/>
  <c r="B2025" i="1"/>
  <c r="L2025" i="1" s="1"/>
  <c r="A2025" i="1"/>
  <c r="M2024" i="1"/>
  <c r="K2024" i="1"/>
  <c r="J2024" i="1"/>
  <c r="I2024" i="1"/>
  <c r="H2024" i="1"/>
  <c r="G2024" i="1"/>
  <c r="F2024" i="1"/>
  <c r="E2024" i="1"/>
  <c r="D2024" i="1"/>
  <c r="B2024" i="1"/>
  <c r="L2024" i="1" s="1"/>
  <c r="A2024" i="1"/>
  <c r="M2023" i="1"/>
  <c r="L2023" i="1"/>
  <c r="K2023" i="1"/>
  <c r="J2023" i="1"/>
  <c r="I2023" i="1"/>
  <c r="H2023" i="1"/>
  <c r="G2023" i="1"/>
  <c r="F2023" i="1"/>
  <c r="E2023" i="1"/>
  <c r="D2023" i="1"/>
  <c r="B2023" i="1"/>
  <c r="A2023" i="1"/>
  <c r="M2022" i="1"/>
  <c r="L2022" i="1"/>
  <c r="K2022" i="1"/>
  <c r="J2022" i="1"/>
  <c r="I2022" i="1"/>
  <c r="H2022" i="1"/>
  <c r="G2022" i="1"/>
  <c r="F2022" i="1"/>
  <c r="E2022" i="1"/>
  <c r="D2022" i="1"/>
  <c r="B2022" i="1"/>
  <c r="A2022" i="1"/>
  <c r="M2021" i="1"/>
  <c r="K2021" i="1"/>
  <c r="J2021" i="1"/>
  <c r="I2021" i="1"/>
  <c r="H2021" i="1"/>
  <c r="G2021" i="1"/>
  <c r="F2021" i="1"/>
  <c r="E2021" i="1"/>
  <c r="D2021" i="1"/>
  <c r="B2021" i="1"/>
  <c r="L2021" i="1" s="1"/>
  <c r="A2021" i="1"/>
  <c r="M2020" i="1"/>
  <c r="K2020" i="1"/>
  <c r="J2020" i="1"/>
  <c r="I2020" i="1"/>
  <c r="H2020" i="1"/>
  <c r="G2020" i="1"/>
  <c r="F2020" i="1"/>
  <c r="E2020" i="1"/>
  <c r="D2020" i="1"/>
  <c r="B2020" i="1"/>
  <c r="L2020" i="1" s="1"/>
  <c r="A2020" i="1"/>
  <c r="M2019" i="1"/>
  <c r="L2019" i="1"/>
  <c r="K2019" i="1"/>
  <c r="J2019" i="1"/>
  <c r="I2019" i="1"/>
  <c r="H2019" i="1"/>
  <c r="G2019" i="1"/>
  <c r="F2019" i="1"/>
  <c r="E2019" i="1"/>
  <c r="D2019" i="1"/>
  <c r="B2019" i="1"/>
  <c r="A2019" i="1"/>
  <c r="M2018" i="1"/>
  <c r="L2018" i="1"/>
  <c r="K2018" i="1"/>
  <c r="J2018" i="1"/>
  <c r="I2018" i="1"/>
  <c r="H2018" i="1"/>
  <c r="G2018" i="1"/>
  <c r="F2018" i="1"/>
  <c r="E2018" i="1"/>
  <c r="D2018" i="1"/>
  <c r="B2018" i="1"/>
  <c r="A2018" i="1"/>
  <c r="M2017" i="1"/>
  <c r="K2017" i="1"/>
  <c r="J2017" i="1"/>
  <c r="I2017" i="1"/>
  <c r="H2017" i="1"/>
  <c r="G2017" i="1"/>
  <c r="F2017" i="1"/>
  <c r="E2017" i="1"/>
  <c r="D2017" i="1"/>
  <c r="B2017" i="1"/>
  <c r="L2017" i="1" s="1"/>
  <c r="A2017" i="1"/>
  <c r="M2016" i="1"/>
  <c r="K2016" i="1"/>
  <c r="J2016" i="1"/>
  <c r="I2016" i="1"/>
  <c r="H2016" i="1"/>
  <c r="G2016" i="1"/>
  <c r="F2016" i="1"/>
  <c r="E2016" i="1"/>
  <c r="D2016" i="1"/>
  <c r="B2016" i="1"/>
  <c r="L2016" i="1" s="1"/>
  <c r="A2016" i="1"/>
  <c r="M2015" i="1"/>
  <c r="L2015" i="1"/>
  <c r="K2015" i="1"/>
  <c r="J2015" i="1"/>
  <c r="I2015" i="1"/>
  <c r="H2015" i="1"/>
  <c r="G2015" i="1"/>
  <c r="F2015" i="1"/>
  <c r="E2015" i="1"/>
  <c r="D2015" i="1"/>
  <c r="B2015" i="1"/>
  <c r="A2015" i="1"/>
  <c r="M2014" i="1"/>
  <c r="L2014" i="1"/>
  <c r="K2014" i="1"/>
  <c r="J2014" i="1"/>
  <c r="I2014" i="1"/>
  <c r="H2014" i="1"/>
  <c r="G2014" i="1"/>
  <c r="F2014" i="1"/>
  <c r="E2014" i="1"/>
  <c r="D2014" i="1"/>
  <c r="B2014" i="1"/>
  <c r="A2014" i="1"/>
  <c r="M2013" i="1"/>
  <c r="K2013" i="1"/>
  <c r="J2013" i="1"/>
  <c r="I2013" i="1"/>
  <c r="H2013" i="1"/>
  <c r="G2013" i="1"/>
  <c r="F2013" i="1"/>
  <c r="E2013" i="1"/>
  <c r="D2013" i="1"/>
  <c r="B2013" i="1"/>
  <c r="L2013" i="1" s="1"/>
  <c r="A2013" i="1"/>
  <c r="M2012" i="1"/>
  <c r="L2012" i="1"/>
  <c r="K2012" i="1"/>
  <c r="J2012" i="1"/>
  <c r="I2012" i="1"/>
  <c r="H2012" i="1"/>
  <c r="G2012" i="1"/>
  <c r="F2012" i="1"/>
  <c r="E2012" i="1"/>
  <c r="D2012" i="1"/>
  <c r="B2012" i="1"/>
  <c r="A2012" i="1"/>
  <c r="M2011" i="1"/>
  <c r="L2011" i="1"/>
  <c r="K2011" i="1"/>
  <c r="J2011" i="1"/>
  <c r="I2011" i="1"/>
  <c r="H2011" i="1"/>
  <c r="G2011" i="1"/>
  <c r="F2011" i="1"/>
  <c r="E2011" i="1"/>
  <c r="D2011" i="1"/>
  <c r="B2011" i="1"/>
  <c r="A2011" i="1"/>
  <c r="M2010" i="1"/>
  <c r="L2010" i="1"/>
  <c r="K2010" i="1"/>
  <c r="J2010" i="1"/>
  <c r="I2010" i="1"/>
  <c r="H2010" i="1"/>
  <c r="G2010" i="1"/>
  <c r="F2010" i="1"/>
  <c r="E2010" i="1"/>
  <c r="D2010" i="1"/>
  <c r="B2010" i="1"/>
  <c r="A2010" i="1"/>
  <c r="M2009" i="1"/>
  <c r="K2009" i="1"/>
  <c r="J2009" i="1"/>
  <c r="I2009" i="1"/>
  <c r="H2009" i="1"/>
  <c r="G2009" i="1"/>
  <c r="F2009" i="1"/>
  <c r="E2009" i="1"/>
  <c r="D2009" i="1"/>
  <c r="B2009" i="1"/>
  <c r="L2009" i="1" s="1"/>
  <c r="A2009" i="1"/>
  <c r="M2008" i="1"/>
  <c r="L2008" i="1"/>
  <c r="K2008" i="1"/>
  <c r="J2008" i="1"/>
  <c r="I2008" i="1"/>
  <c r="H2008" i="1"/>
  <c r="G2008" i="1"/>
  <c r="F2008" i="1"/>
  <c r="E2008" i="1"/>
  <c r="D2008" i="1"/>
  <c r="B2008" i="1"/>
  <c r="A2008" i="1"/>
  <c r="M2007" i="1"/>
  <c r="L2007" i="1"/>
  <c r="K2007" i="1"/>
  <c r="J2007" i="1"/>
  <c r="I2007" i="1"/>
  <c r="H2007" i="1"/>
  <c r="G2007" i="1"/>
  <c r="F2007" i="1"/>
  <c r="E2007" i="1"/>
  <c r="D2007" i="1"/>
  <c r="B2007" i="1"/>
  <c r="A2007" i="1"/>
  <c r="M2006" i="1"/>
  <c r="L2006" i="1"/>
  <c r="K2006" i="1"/>
  <c r="J2006" i="1"/>
  <c r="I2006" i="1"/>
  <c r="H2006" i="1"/>
  <c r="G2006" i="1"/>
  <c r="F2006" i="1"/>
  <c r="E2006" i="1"/>
  <c r="D2006" i="1"/>
  <c r="B2006" i="1"/>
  <c r="A2006" i="1"/>
  <c r="M2005" i="1"/>
  <c r="K2005" i="1"/>
  <c r="J2005" i="1"/>
  <c r="I2005" i="1"/>
  <c r="H2005" i="1"/>
  <c r="G2005" i="1"/>
  <c r="F2005" i="1"/>
  <c r="E2005" i="1"/>
  <c r="D2005" i="1"/>
  <c r="B2005" i="1"/>
  <c r="L2005" i="1" s="1"/>
  <c r="A2005" i="1"/>
  <c r="M2004" i="1"/>
  <c r="L2004" i="1"/>
  <c r="K2004" i="1"/>
  <c r="J2004" i="1"/>
  <c r="I2004" i="1"/>
  <c r="H2004" i="1"/>
  <c r="G2004" i="1"/>
  <c r="F2004" i="1"/>
  <c r="E2004" i="1"/>
  <c r="D2004" i="1"/>
  <c r="B2004" i="1"/>
  <c r="A2004" i="1"/>
  <c r="M2003" i="1"/>
  <c r="L2003" i="1"/>
  <c r="K2003" i="1"/>
  <c r="J2003" i="1"/>
  <c r="I2003" i="1"/>
  <c r="H2003" i="1"/>
  <c r="G2003" i="1"/>
  <c r="F2003" i="1"/>
  <c r="E2003" i="1"/>
  <c r="D2003" i="1"/>
  <c r="B2003" i="1"/>
  <c r="A2003" i="1"/>
  <c r="M2002" i="1"/>
  <c r="L2002" i="1"/>
  <c r="K2002" i="1"/>
  <c r="J2002" i="1"/>
  <c r="I2002" i="1"/>
  <c r="H2002" i="1"/>
  <c r="G2002" i="1"/>
  <c r="F2002" i="1"/>
  <c r="E2002" i="1"/>
  <c r="D2002" i="1"/>
  <c r="B2002" i="1"/>
  <c r="A2002" i="1"/>
  <c r="M2001" i="1"/>
  <c r="K2001" i="1"/>
  <c r="J2001" i="1"/>
  <c r="I2001" i="1"/>
  <c r="H2001" i="1"/>
  <c r="G2001" i="1"/>
  <c r="F2001" i="1"/>
  <c r="E2001" i="1"/>
  <c r="D2001" i="1"/>
  <c r="B2001" i="1"/>
  <c r="L2001" i="1" s="1"/>
  <c r="A2001" i="1"/>
  <c r="M2000" i="1"/>
  <c r="L2000" i="1"/>
  <c r="K2000" i="1"/>
  <c r="J2000" i="1"/>
  <c r="I2000" i="1"/>
  <c r="H2000" i="1"/>
  <c r="G2000" i="1"/>
  <c r="F2000" i="1"/>
  <c r="E2000" i="1"/>
  <c r="D2000" i="1"/>
  <c r="B2000" i="1"/>
  <c r="A2000" i="1"/>
  <c r="M1999" i="1"/>
  <c r="L1999" i="1"/>
  <c r="K1999" i="1"/>
  <c r="J1999" i="1"/>
  <c r="I1999" i="1"/>
  <c r="H1999" i="1"/>
  <c r="G1999" i="1"/>
  <c r="F1999" i="1"/>
  <c r="E1999" i="1"/>
  <c r="D1999" i="1"/>
  <c r="B1999" i="1"/>
  <c r="A1999" i="1"/>
  <c r="M1998" i="1"/>
  <c r="L1998" i="1"/>
  <c r="K1998" i="1"/>
  <c r="J1998" i="1"/>
  <c r="I1998" i="1"/>
  <c r="H1998" i="1"/>
  <c r="G1998" i="1"/>
  <c r="F1998" i="1"/>
  <c r="E1998" i="1"/>
  <c r="D1998" i="1"/>
  <c r="B1998" i="1"/>
  <c r="A1998" i="1"/>
  <c r="M1997" i="1"/>
  <c r="K1997" i="1"/>
  <c r="H1997" i="1"/>
  <c r="G1997" i="1"/>
  <c r="F1997" i="1"/>
  <c r="E1997" i="1"/>
  <c r="D1997" i="1"/>
  <c r="B1997" i="1"/>
  <c r="L1997" i="1" s="1"/>
  <c r="A1997" i="1"/>
  <c r="M1996" i="1"/>
  <c r="L1996" i="1"/>
  <c r="K1996" i="1"/>
  <c r="J1996" i="1"/>
  <c r="J1997" i="1" s="1"/>
  <c r="I1996" i="1"/>
  <c r="I1997" i="1" s="1"/>
  <c r="H1996" i="1"/>
  <c r="G1996" i="1"/>
  <c r="F1996" i="1"/>
  <c r="E1996" i="1"/>
  <c r="D1996" i="1"/>
  <c r="B1996" i="1"/>
  <c r="A1996" i="1"/>
  <c r="M1995" i="1"/>
  <c r="L1995" i="1"/>
  <c r="K1995" i="1"/>
  <c r="J1995" i="1"/>
  <c r="I1995" i="1"/>
  <c r="H1995" i="1"/>
  <c r="G1995" i="1"/>
  <c r="F1995" i="1"/>
  <c r="E1995" i="1"/>
  <c r="D1995" i="1"/>
  <c r="B1995" i="1"/>
  <c r="A1995" i="1"/>
  <c r="M1994" i="1"/>
  <c r="L1994" i="1"/>
  <c r="K1994" i="1"/>
  <c r="J1994" i="1"/>
  <c r="I1994" i="1"/>
  <c r="H1994" i="1"/>
  <c r="G1994" i="1"/>
  <c r="F1994" i="1"/>
  <c r="E1994" i="1"/>
  <c r="D1994" i="1"/>
  <c r="B1994" i="1"/>
  <c r="A1994" i="1"/>
  <c r="M1993" i="1"/>
  <c r="K1993" i="1"/>
  <c r="J1993" i="1"/>
  <c r="I1993" i="1"/>
  <c r="H1993" i="1"/>
  <c r="G1993" i="1"/>
  <c r="F1993" i="1"/>
  <c r="E1993" i="1"/>
  <c r="D1993" i="1"/>
  <c r="B1993" i="1"/>
  <c r="L1993" i="1" s="1"/>
  <c r="A1993" i="1"/>
  <c r="M1992" i="1"/>
  <c r="L1992" i="1"/>
  <c r="K1992" i="1"/>
  <c r="J1992" i="1"/>
  <c r="I1992" i="1"/>
  <c r="H1992" i="1"/>
  <c r="G1992" i="1"/>
  <c r="F1992" i="1"/>
  <c r="E1992" i="1"/>
  <c r="D1992" i="1"/>
  <c r="B1992" i="1"/>
  <c r="A1992" i="1"/>
  <c r="M1991" i="1"/>
  <c r="L1991" i="1"/>
  <c r="K1991" i="1"/>
  <c r="J1991" i="1"/>
  <c r="I1991" i="1"/>
  <c r="H1991" i="1"/>
  <c r="G1991" i="1"/>
  <c r="F1991" i="1"/>
  <c r="E1991" i="1"/>
  <c r="D1991" i="1"/>
  <c r="B1991" i="1"/>
  <c r="A1991" i="1"/>
  <c r="M1990" i="1"/>
  <c r="L1990" i="1"/>
  <c r="K1990" i="1"/>
  <c r="J1990" i="1"/>
  <c r="I1990" i="1"/>
  <c r="H1990" i="1"/>
  <c r="G1990" i="1"/>
  <c r="F1990" i="1"/>
  <c r="E1990" i="1"/>
  <c r="D1990" i="1"/>
  <c r="B1990" i="1"/>
  <c r="A1990" i="1"/>
  <c r="M1989" i="1"/>
  <c r="K1989" i="1"/>
  <c r="J1989" i="1"/>
  <c r="I1989" i="1"/>
  <c r="H1989" i="1"/>
  <c r="G1989" i="1"/>
  <c r="F1989" i="1"/>
  <c r="E1989" i="1"/>
  <c r="D1989" i="1"/>
  <c r="B1989" i="1"/>
  <c r="L1989" i="1" s="1"/>
  <c r="A1989" i="1"/>
  <c r="M1988" i="1"/>
  <c r="L1988" i="1"/>
  <c r="K1988" i="1"/>
  <c r="J1988" i="1"/>
  <c r="I1988" i="1"/>
  <c r="H1988" i="1"/>
  <c r="G1988" i="1"/>
  <c r="F1988" i="1"/>
  <c r="E1988" i="1"/>
  <c r="D1988" i="1"/>
  <c r="B1988" i="1"/>
  <c r="A1988" i="1"/>
  <c r="M1987" i="1"/>
  <c r="L1987" i="1"/>
  <c r="K1987" i="1"/>
  <c r="J1987" i="1"/>
  <c r="I1987" i="1"/>
  <c r="H1987" i="1"/>
  <c r="G1987" i="1"/>
  <c r="F1987" i="1"/>
  <c r="E1987" i="1"/>
  <c r="D1987" i="1"/>
  <c r="B1987" i="1"/>
  <c r="A1987" i="1"/>
  <c r="M1986" i="1"/>
  <c r="L1986" i="1"/>
  <c r="K1986" i="1"/>
  <c r="J1986" i="1"/>
  <c r="I1986" i="1"/>
  <c r="H1986" i="1"/>
  <c r="G1986" i="1"/>
  <c r="F1986" i="1"/>
  <c r="E1986" i="1"/>
  <c r="D1986" i="1"/>
  <c r="B1986" i="1"/>
  <c r="A1986" i="1"/>
  <c r="M1985" i="1"/>
  <c r="K1985" i="1"/>
  <c r="J1985" i="1"/>
  <c r="I1985" i="1"/>
  <c r="H1985" i="1"/>
  <c r="G1985" i="1"/>
  <c r="F1985" i="1"/>
  <c r="E1985" i="1"/>
  <c r="D1985" i="1"/>
  <c r="B1985" i="1"/>
  <c r="L1985" i="1" s="1"/>
  <c r="A1985" i="1"/>
  <c r="M1984" i="1"/>
  <c r="K1984" i="1"/>
  <c r="J1984" i="1"/>
  <c r="I1984" i="1"/>
  <c r="H1984" i="1"/>
  <c r="G1984" i="1"/>
  <c r="F1984" i="1"/>
  <c r="E1984" i="1"/>
  <c r="D1984" i="1"/>
  <c r="B1984" i="1"/>
  <c r="L1984" i="1" s="1"/>
  <c r="A1984" i="1"/>
  <c r="M1983" i="1"/>
  <c r="L1983" i="1"/>
  <c r="K1983" i="1"/>
  <c r="J1983" i="1"/>
  <c r="I1983" i="1"/>
  <c r="H1983" i="1"/>
  <c r="G1983" i="1"/>
  <c r="F1983" i="1"/>
  <c r="E1983" i="1"/>
  <c r="D1983" i="1"/>
  <c r="B1983" i="1"/>
  <c r="A1983" i="1"/>
  <c r="M1982" i="1"/>
  <c r="L1982" i="1"/>
  <c r="K1982" i="1"/>
  <c r="J1982" i="1"/>
  <c r="I1982" i="1"/>
  <c r="H1982" i="1"/>
  <c r="G1982" i="1"/>
  <c r="F1982" i="1"/>
  <c r="E1982" i="1"/>
  <c r="D1982" i="1"/>
  <c r="B1982" i="1"/>
  <c r="A1982" i="1"/>
  <c r="M1981" i="1"/>
  <c r="K1981" i="1"/>
  <c r="J1981" i="1"/>
  <c r="I1981" i="1"/>
  <c r="H1981" i="1"/>
  <c r="G1981" i="1"/>
  <c r="F1981" i="1"/>
  <c r="E1981" i="1"/>
  <c r="D1981" i="1"/>
  <c r="B1981" i="1"/>
  <c r="L1981" i="1" s="1"/>
  <c r="A1981" i="1"/>
  <c r="M1980" i="1"/>
  <c r="K1980" i="1"/>
  <c r="J1980" i="1"/>
  <c r="I1980" i="1"/>
  <c r="H1980" i="1"/>
  <c r="G1980" i="1"/>
  <c r="F1980" i="1"/>
  <c r="E1980" i="1"/>
  <c r="D1980" i="1"/>
  <c r="B1980" i="1"/>
  <c r="L1980" i="1" s="1"/>
  <c r="A1980" i="1"/>
  <c r="M1979" i="1"/>
  <c r="L1979" i="1"/>
  <c r="K1979" i="1"/>
  <c r="J1979" i="1"/>
  <c r="I1979" i="1"/>
  <c r="H1979" i="1"/>
  <c r="G1979" i="1"/>
  <c r="F1979" i="1"/>
  <c r="E1979" i="1"/>
  <c r="D1979" i="1"/>
  <c r="B1979" i="1"/>
  <c r="A1979" i="1"/>
  <c r="M1978" i="1"/>
  <c r="L1978" i="1"/>
  <c r="K1978" i="1"/>
  <c r="J1978" i="1"/>
  <c r="I1978" i="1"/>
  <c r="H1978" i="1"/>
  <c r="G1978" i="1"/>
  <c r="F1978" i="1"/>
  <c r="E1978" i="1"/>
  <c r="D1978" i="1"/>
  <c r="B1978" i="1"/>
  <c r="A1978" i="1"/>
  <c r="M1977" i="1"/>
  <c r="K1977" i="1"/>
  <c r="J1977" i="1"/>
  <c r="I1977" i="1"/>
  <c r="H1977" i="1"/>
  <c r="G1977" i="1"/>
  <c r="F1977" i="1"/>
  <c r="E1977" i="1"/>
  <c r="D1977" i="1"/>
  <c r="B1977" i="1"/>
  <c r="L1977" i="1" s="1"/>
  <c r="A1977" i="1"/>
  <c r="M1976" i="1"/>
  <c r="K1976" i="1"/>
  <c r="J1976" i="1"/>
  <c r="I1976" i="1"/>
  <c r="H1976" i="1"/>
  <c r="G1976" i="1"/>
  <c r="F1976" i="1"/>
  <c r="E1976" i="1"/>
  <c r="D1976" i="1"/>
  <c r="B1976" i="1"/>
  <c r="L1976" i="1" s="1"/>
  <c r="A1976" i="1"/>
  <c r="M1975" i="1"/>
  <c r="L1975" i="1"/>
  <c r="K1975" i="1"/>
  <c r="H1975" i="1"/>
  <c r="G1975" i="1"/>
  <c r="F1975" i="1"/>
  <c r="E1975" i="1"/>
  <c r="D1975" i="1"/>
  <c r="B1975" i="1"/>
  <c r="A1975" i="1"/>
  <c r="M1974" i="1"/>
  <c r="L1974" i="1"/>
  <c r="K1974" i="1"/>
  <c r="J1974" i="1"/>
  <c r="J1975" i="1" s="1"/>
  <c r="I1974" i="1"/>
  <c r="I1975" i="1" s="1"/>
  <c r="H1974" i="1"/>
  <c r="G1974" i="1"/>
  <c r="F1974" i="1"/>
  <c r="E1974" i="1"/>
  <c r="D1974" i="1"/>
  <c r="B1974" i="1"/>
  <c r="A1974" i="1"/>
  <c r="M1973" i="1"/>
  <c r="K1973" i="1"/>
  <c r="J1973" i="1"/>
  <c r="I1973" i="1"/>
  <c r="H1973" i="1"/>
  <c r="G1973" i="1"/>
  <c r="F1973" i="1"/>
  <c r="E1973" i="1"/>
  <c r="D1973" i="1"/>
  <c r="B1973" i="1"/>
  <c r="L1973" i="1" s="1"/>
  <c r="A1973" i="1"/>
  <c r="M1972" i="1"/>
  <c r="K1972" i="1"/>
  <c r="H1972" i="1"/>
  <c r="G1972" i="1"/>
  <c r="F1972" i="1"/>
  <c r="E1972" i="1"/>
  <c r="D1972" i="1"/>
  <c r="B1972" i="1"/>
  <c r="L1972" i="1" s="1"/>
  <c r="A1972" i="1"/>
  <c r="M1971" i="1"/>
  <c r="L1971" i="1"/>
  <c r="K1971" i="1"/>
  <c r="J1971" i="1"/>
  <c r="J1972" i="1" s="1"/>
  <c r="I1971" i="1"/>
  <c r="I1972" i="1" s="1"/>
  <c r="H1971" i="1"/>
  <c r="G1971" i="1"/>
  <c r="F1971" i="1"/>
  <c r="E1971" i="1"/>
  <c r="D1971" i="1"/>
  <c r="B1971" i="1"/>
  <c r="A1971" i="1"/>
  <c r="M1970" i="1"/>
  <c r="L1970" i="1"/>
  <c r="K1970" i="1"/>
  <c r="J1970" i="1"/>
  <c r="I1970" i="1"/>
  <c r="H1970" i="1"/>
  <c r="G1970" i="1"/>
  <c r="F1970" i="1"/>
  <c r="E1970" i="1"/>
  <c r="D1970" i="1"/>
  <c r="B1970" i="1"/>
  <c r="A1970" i="1"/>
  <c r="M1969" i="1"/>
  <c r="K1969" i="1"/>
  <c r="J1969" i="1"/>
  <c r="I1969" i="1"/>
  <c r="H1969" i="1"/>
  <c r="G1969" i="1"/>
  <c r="F1969" i="1"/>
  <c r="E1969" i="1"/>
  <c r="D1969" i="1"/>
  <c r="B1969" i="1"/>
  <c r="L1969" i="1" s="1"/>
  <c r="A1969" i="1"/>
  <c r="M1968" i="1"/>
  <c r="L1968" i="1"/>
  <c r="K1968" i="1"/>
  <c r="J1968" i="1"/>
  <c r="I1968" i="1"/>
  <c r="H1968" i="1"/>
  <c r="G1968" i="1"/>
  <c r="F1968" i="1"/>
  <c r="E1968" i="1"/>
  <c r="D1968" i="1"/>
  <c r="B1968" i="1"/>
  <c r="A1968" i="1"/>
  <c r="M1967" i="1"/>
  <c r="L1967" i="1"/>
  <c r="K1967" i="1"/>
  <c r="J1967" i="1"/>
  <c r="I1967" i="1"/>
  <c r="H1967" i="1"/>
  <c r="G1967" i="1"/>
  <c r="F1967" i="1"/>
  <c r="E1967" i="1"/>
  <c r="D1967" i="1"/>
  <c r="B1967" i="1"/>
  <c r="A1967" i="1"/>
  <c r="M1966" i="1"/>
  <c r="L1966" i="1"/>
  <c r="K1966" i="1"/>
  <c r="J1966" i="1"/>
  <c r="I1966" i="1"/>
  <c r="H1966" i="1"/>
  <c r="G1966" i="1"/>
  <c r="F1966" i="1"/>
  <c r="E1966" i="1"/>
  <c r="D1966" i="1"/>
  <c r="B1966" i="1"/>
  <c r="A1966" i="1"/>
  <c r="M1965" i="1"/>
  <c r="K1965" i="1"/>
  <c r="J1965" i="1"/>
  <c r="I1965" i="1"/>
  <c r="H1965" i="1"/>
  <c r="G1965" i="1"/>
  <c r="F1965" i="1"/>
  <c r="E1965" i="1"/>
  <c r="D1965" i="1"/>
  <c r="B1965" i="1"/>
  <c r="L1965" i="1" s="1"/>
  <c r="A1965" i="1"/>
  <c r="M1964" i="1"/>
  <c r="L1964" i="1"/>
  <c r="K1964" i="1"/>
  <c r="J1964" i="1"/>
  <c r="I1964" i="1"/>
  <c r="H1964" i="1"/>
  <c r="G1964" i="1"/>
  <c r="F1964" i="1"/>
  <c r="E1964" i="1"/>
  <c r="D1964" i="1"/>
  <c r="B1964" i="1"/>
  <c r="A1964" i="1"/>
  <c r="M1963" i="1"/>
  <c r="L1963" i="1"/>
  <c r="K1963" i="1"/>
  <c r="J1963" i="1"/>
  <c r="I1963" i="1"/>
  <c r="H1963" i="1"/>
  <c r="G1963" i="1"/>
  <c r="F1963" i="1"/>
  <c r="E1963" i="1"/>
  <c r="D1963" i="1"/>
  <c r="B1963" i="1"/>
  <c r="A1963" i="1"/>
  <c r="M1962" i="1"/>
  <c r="L1962" i="1"/>
  <c r="K1962" i="1"/>
  <c r="J1962" i="1"/>
  <c r="I1962" i="1"/>
  <c r="H1962" i="1"/>
  <c r="G1962" i="1"/>
  <c r="F1962" i="1"/>
  <c r="E1962" i="1"/>
  <c r="D1962" i="1"/>
  <c r="B1962" i="1"/>
  <c r="A1962" i="1"/>
  <c r="M1961" i="1"/>
  <c r="K1961" i="1"/>
  <c r="J1961" i="1"/>
  <c r="I1961" i="1"/>
  <c r="H1961" i="1"/>
  <c r="G1961" i="1"/>
  <c r="F1961" i="1"/>
  <c r="E1961" i="1"/>
  <c r="D1961" i="1"/>
  <c r="B1961" i="1"/>
  <c r="L1961" i="1" s="1"/>
  <c r="A1961" i="1"/>
  <c r="M1960" i="1"/>
  <c r="L1960" i="1"/>
  <c r="K1960" i="1"/>
  <c r="J1960" i="1"/>
  <c r="I1960" i="1"/>
  <c r="H1960" i="1"/>
  <c r="G1960" i="1"/>
  <c r="F1960" i="1"/>
  <c r="E1960" i="1"/>
  <c r="D1960" i="1"/>
  <c r="B1960" i="1"/>
  <c r="A1960" i="1"/>
  <c r="M1959" i="1"/>
  <c r="L1959" i="1"/>
  <c r="K1959" i="1"/>
  <c r="J1959" i="1"/>
  <c r="I1959" i="1"/>
  <c r="H1959" i="1"/>
  <c r="G1959" i="1"/>
  <c r="F1959" i="1"/>
  <c r="E1959" i="1"/>
  <c r="D1959" i="1"/>
  <c r="B1959" i="1"/>
  <c r="A1959" i="1"/>
  <c r="M1958" i="1"/>
  <c r="L1958" i="1"/>
  <c r="K1958" i="1"/>
  <c r="J1958" i="1"/>
  <c r="I1958" i="1"/>
  <c r="H1958" i="1"/>
  <c r="G1958" i="1"/>
  <c r="F1958" i="1"/>
  <c r="E1958" i="1"/>
  <c r="D1958" i="1"/>
  <c r="B1958" i="1"/>
  <c r="A1958" i="1"/>
  <c r="M1957" i="1"/>
  <c r="K1957" i="1"/>
  <c r="J1957" i="1"/>
  <c r="I1957" i="1"/>
  <c r="H1957" i="1"/>
  <c r="G1957" i="1"/>
  <c r="F1957" i="1"/>
  <c r="E1957" i="1"/>
  <c r="D1957" i="1"/>
  <c r="B1957" i="1"/>
  <c r="L1957" i="1" s="1"/>
  <c r="A1957" i="1"/>
  <c r="M1956" i="1"/>
  <c r="L1956" i="1"/>
  <c r="K1956" i="1"/>
  <c r="J1956" i="1"/>
  <c r="I1956" i="1"/>
  <c r="H1956" i="1"/>
  <c r="G1956" i="1"/>
  <c r="F1956" i="1"/>
  <c r="E1956" i="1"/>
  <c r="D1956" i="1"/>
  <c r="B1956" i="1"/>
  <c r="A1956" i="1"/>
  <c r="M1955" i="1"/>
  <c r="L1955" i="1"/>
  <c r="K1955" i="1"/>
  <c r="J1955" i="1"/>
  <c r="I1955" i="1"/>
  <c r="H1955" i="1"/>
  <c r="G1955" i="1"/>
  <c r="F1955" i="1"/>
  <c r="E1955" i="1"/>
  <c r="D1955" i="1"/>
  <c r="B1955" i="1"/>
  <c r="A1955" i="1"/>
  <c r="M1954" i="1"/>
  <c r="L1954" i="1"/>
  <c r="K1954" i="1"/>
  <c r="J1954" i="1"/>
  <c r="I1954" i="1"/>
  <c r="H1954" i="1"/>
  <c r="G1954" i="1"/>
  <c r="F1954" i="1"/>
  <c r="E1954" i="1"/>
  <c r="D1954" i="1"/>
  <c r="B1954" i="1"/>
  <c r="A1954" i="1"/>
  <c r="M1953" i="1"/>
  <c r="K1953" i="1"/>
  <c r="J1953" i="1"/>
  <c r="I1953" i="1"/>
  <c r="H1953" i="1"/>
  <c r="G1953" i="1"/>
  <c r="F1953" i="1"/>
  <c r="E1953" i="1"/>
  <c r="D1953" i="1"/>
  <c r="B1953" i="1"/>
  <c r="L1953" i="1" s="1"/>
  <c r="A1953" i="1"/>
  <c r="M1952" i="1"/>
  <c r="L1952" i="1"/>
  <c r="K1952" i="1"/>
  <c r="J1952" i="1"/>
  <c r="I1952" i="1"/>
  <c r="H1952" i="1"/>
  <c r="G1952" i="1"/>
  <c r="F1952" i="1"/>
  <c r="E1952" i="1"/>
  <c r="D1952" i="1"/>
  <c r="B1952" i="1"/>
  <c r="A1952" i="1"/>
  <c r="M1951" i="1"/>
  <c r="L1951" i="1"/>
  <c r="K1951" i="1"/>
  <c r="J1951" i="1"/>
  <c r="I1951" i="1"/>
  <c r="H1951" i="1"/>
  <c r="G1951" i="1"/>
  <c r="F1951" i="1"/>
  <c r="E1951" i="1"/>
  <c r="D1951" i="1"/>
  <c r="B1951" i="1"/>
  <c r="A1951" i="1"/>
  <c r="M1950" i="1"/>
  <c r="L1950" i="1"/>
  <c r="K1950" i="1"/>
  <c r="J1950" i="1"/>
  <c r="I1950" i="1"/>
  <c r="H1950" i="1"/>
  <c r="G1950" i="1"/>
  <c r="F1950" i="1"/>
  <c r="E1950" i="1"/>
  <c r="D1950" i="1"/>
  <c r="B1950" i="1"/>
  <c r="A1950" i="1"/>
  <c r="M1949" i="1"/>
  <c r="K1949" i="1"/>
  <c r="J1949" i="1"/>
  <c r="I1949" i="1"/>
  <c r="H1949" i="1"/>
  <c r="G1949" i="1"/>
  <c r="F1949" i="1"/>
  <c r="E1949" i="1"/>
  <c r="D1949" i="1"/>
  <c r="B1949" i="1"/>
  <c r="L1949" i="1" s="1"/>
  <c r="A1949" i="1"/>
  <c r="M1948" i="1"/>
  <c r="K1948" i="1"/>
  <c r="J1948" i="1"/>
  <c r="I1948" i="1"/>
  <c r="H1948" i="1"/>
  <c r="G1948" i="1"/>
  <c r="F1948" i="1"/>
  <c r="E1948" i="1"/>
  <c r="D1948" i="1"/>
  <c r="B1948" i="1"/>
  <c r="L1948" i="1" s="1"/>
  <c r="A1948" i="1"/>
  <c r="M1947" i="1"/>
  <c r="L1947" i="1"/>
  <c r="K1947" i="1"/>
  <c r="J1947" i="1"/>
  <c r="I1947" i="1"/>
  <c r="H1947" i="1"/>
  <c r="G1947" i="1"/>
  <c r="F1947" i="1"/>
  <c r="E1947" i="1"/>
  <c r="D1947" i="1"/>
  <c r="B1947" i="1"/>
  <c r="A1947" i="1"/>
  <c r="M1946" i="1"/>
  <c r="L1946" i="1"/>
  <c r="K1946" i="1"/>
  <c r="J1946" i="1"/>
  <c r="I1946" i="1"/>
  <c r="H1946" i="1"/>
  <c r="G1946" i="1"/>
  <c r="F1946" i="1"/>
  <c r="E1946" i="1"/>
  <c r="D1946" i="1"/>
  <c r="B1946" i="1"/>
  <c r="A1946" i="1"/>
  <c r="M1945" i="1"/>
  <c r="K1945" i="1"/>
  <c r="J1945" i="1"/>
  <c r="I1945" i="1"/>
  <c r="H1945" i="1"/>
  <c r="G1945" i="1"/>
  <c r="F1945" i="1"/>
  <c r="E1945" i="1"/>
  <c r="D1945" i="1"/>
  <c r="B1945" i="1"/>
  <c r="L1945" i="1" s="1"/>
  <c r="A1945" i="1"/>
  <c r="M1944" i="1"/>
  <c r="L1944" i="1"/>
  <c r="K1944" i="1"/>
  <c r="J1944" i="1"/>
  <c r="I1944" i="1"/>
  <c r="H1944" i="1"/>
  <c r="G1944" i="1"/>
  <c r="F1944" i="1"/>
  <c r="E1944" i="1"/>
  <c r="D1944" i="1"/>
  <c r="B1944" i="1"/>
  <c r="A1944" i="1"/>
  <c r="M1943" i="1"/>
  <c r="L1943" i="1"/>
  <c r="K1943" i="1"/>
  <c r="J1943" i="1"/>
  <c r="I1943" i="1"/>
  <c r="H1943" i="1"/>
  <c r="G1943" i="1"/>
  <c r="F1943" i="1"/>
  <c r="E1943" i="1"/>
  <c r="D1943" i="1"/>
  <c r="B1943" i="1"/>
  <c r="A1943" i="1"/>
  <c r="M1942" i="1"/>
  <c r="L1942" i="1"/>
  <c r="K1942" i="1"/>
  <c r="J1942" i="1"/>
  <c r="I1942" i="1"/>
  <c r="H1942" i="1"/>
  <c r="G1942" i="1"/>
  <c r="F1942" i="1"/>
  <c r="E1942" i="1"/>
  <c r="D1942" i="1"/>
  <c r="B1942" i="1"/>
  <c r="A1942" i="1"/>
  <c r="M1941" i="1"/>
  <c r="K1941" i="1"/>
  <c r="J1941" i="1"/>
  <c r="I1941" i="1"/>
  <c r="H1941" i="1"/>
  <c r="G1941" i="1"/>
  <c r="F1941" i="1"/>
  <c r="E1941" i="1"/>
  <c r="D1941" i="1"/>
  <c r="B1941" i="1"/>
  <c r="L1941" i="1" s="1"/>
  <c r="A1941" i="1"/>
  <c r="M1940" i="1"/>
  <c r="L1940" i="1"/>
  <c r="K1940" i="1"/>
  <c r="J1940" i="1"/>
  <c r="I1940" i="1"/>
  <c r="H1940" i="1"/>
  <c r="G1940" i="1"/>
  <c r="F1940" i="1"/>
  <c r="E1940" i="1"/>
  <c r="D1940" i="1"/>
  <c r="B1940" i="1"/>
  <c r="A1940" i="1"/>
  <c r="M1939" i="1"/>
  <c r="L1939" i="1"/>
  <c r="K1939" i="1"/>
  <c r="J1939" i="1"/>
  <c r="I1939" i="1"/>
  <c r="H1939" i="1"/>
  <c r="G1939" i="1"/>
  <c r="F1939" i="1"/>
  <c r="E1939" i="1"/>
  <c r="D1939" i="1"/>
  <c r="B1939" i="1"/>
  <c r="A1939" i="1"/>
  <c r="M1938" i="1"/>
  <c r="L1938" i="1"/>
  <c r="K1938" i="1"/>
  <c r="J1938" i="1"/>
  <c r="I1938" i="1"/>
  <c r="H1938" i="1"/>
  <c r="G1938" i="1"/>
  <c r="F1938" i="1"/>
  <c r="E1938" i="1"/>
  <c r="D1938" i="1"/>
  <c r="B1938" i="1"/>
  <c r="A1938" i="1"/>
  <c r="M1937" i="1"/>
  <c r="K1937" i="1"/>
  <c r="J1937" i="1"/>
  <c r="I1937" i="1"/>
  <c r="H1937" i="1"/>
  <c r="G1937" i="1"/>
  <c r="F1937" i="1"/>
  <c r="E1937" i="1"/>
  <c r="D1937" i="1"/>
  <c r="B1937" i="1"/>
  <c r="L1937" i="1" s="1"/>
  <c r="A1937" i="1"/>
  <c r="M1936" i="1"/>
  <c r="L1936" i="1"/>
  <c r="K1936" i="1"/>
  <c r="J1936" i="1"/>
  <c r="I1936" i="1"/>
  <c r="H1936" i="1"/>
  <c r="G1936" i="1"/>
  <c r="F1936" i="1"/>
  <c r="E1936" i="1"/>
  <c r="D1936" i="1"/>
  <c r="B1936" i="1"/>
  <c r="A1936" i="1"/>
  <c r="M1935" i="1"/>
  <c r="L1935" i="1"/>
  <c r="K1935" i="1"/>
  <c r="J1935" i="1"/>
  <c r="I1935" i="1"/>
  <c r="H1935" i="1"/>
  <c r="G1935" i="1"/>
  <c r="F1935" i="1"/>
  <c r="E1935" i="1"/>
  <c r="D1935" i="1"/>
  <c r="B1935" i="1"/>
  <c r="A1935" i="1"/>
  <c r="M1934" i="1"/>
  <c r="L1934" i="1"/>
  <c r="K1934" i="1"/>
  <c r="J1934" i="1"/>
  <c r="I1934" i="1"/>
  <c r="H1934" i="1"/>
  <c r="G1934" i="1"/>
  <c r="F1934" i="1"/>
  <c r="E1934" i="1"/>
  <c r="D1934" i="1"/>
  <c r="B1934" i="1"/>
  <c r="A1934" i="1"/>
  <c r="M1933" i="1"/>
  <c r="K1933" i="1"/>
  <c r="J1933" i="1"/>
  <c r="I1933" i="1"/>
  <c r="H1933" i="1"/>
  <c r="G1933" i="1"/>
  <c r="F1933" i="1"/>
  <c r="E1933" i="1"/>
  <c r="D1933" i="1"/>
  <c r="B1933" i="1"/>
  <c r="L1933" i="1" s="1"/>
  <c r="A1933" i="1"/>
  <c r="M1932" i="1"/>
  <c r="K1932" i="1"/>
  <c r="J1932" i="1"/>
  <c r="I1932" i="1"/>
  <c r="H1932" i="1"/>
  <c r="G1932" i="1"/>
  <c r="F1932" i="1"/>
  <c r="E1932" i="1"/>
  <c r="D1932" i="1"/>
  <c r="B1932" i="1"/>
  <c r="L1932" i="1" s="1"/>
  <c r="A1932" i="1"/>
  <c r="M1931" i="1"/>
  <c r="L1931" i="1"/>
  <c r="K1931" i="1"/>
  <c r="J1931" i="1"/>
  <c r="I1931" i="1"/>
  <c r="H1931" i="1"/>
  <c r="G1931" i="1"/>
  <c r="F1931" i="1"/>
  <c r="E1931" i="1"/>
  <c r="D1931" i="1"/>
  <c r="B1931" i="1"/>
  <c r="A1931" i="1"/>
  <c r="M1930" i="1"/>
  <c r="L1930" i="1"/>
  <c r="K1930" i="1"/>
  <c r="J1930" i="1"/>
  <c r="I1930" i="1"/>
  <c r="H1930" i="1"/>
  <c r="G1930" i="1"/>
  <c r="F1930" i="1"/>
  <c r="E1930" i="1"/>
  <c r="D1930" i="1"/>
  <c r="B1930" i="1"/>
  <c r="A1930" i="1"/>
  <c r="M1929" i="1"/>
  <c r="K1929" i="1"/>
  <c r="J1929" i="1"/>
  <c r="I1929" i="1"/>
  <c r="H1929" i="1"/>
  <c r="G1929" i="1"/>
  <c r="F1929" i="1"/>
  <c r="E1929" i="1"/>
  <c r="D1929" i="1"/>
  <c r="B1929" i="1"/>
  <c r="L1929" i="1" s="1"/>
  <c r="A1929" i="1"/>
  <c r="M1928" i="1"/>
  <c r="K1928" i="1"/>
  <c r="J1928" i="1"/>
  <c r="I1928" i="1"/>
  <c r="H1928" i="1"/>
  <c r="G1928" i="1"/>
  <c r="F1928" i="1"/>
  <c r="E1928" i="1"/>
  <c r="D1928" i="1"/>
  <c r="B1928" i="1"/>
  <c r="L1928" i="1" s="1"/>
  <c r="A1928" i="1"/>
  <c r="M1927" i="1"/>
  <c r="L1927" i="1"/>
  <c r="K1927" i="1"/>
  <c r="J1927" i="1"/>
  <c r="I1927" i="1"/>
  <c r="H1927" i="1"/>
  <c r="G1927" i="1"/>
  <c r="F1927" i="1"/>
  <c r="E1927" i="1"/>
  <c r="D1927" i="1"/>
  <c r="B1927" i="1"/>
  <c r="A1927" i="1"/>
  <c r="M1926" i="1"/>
  <c r="L1926" i="1"/>
  <c r="K1926" i="1"/>
  <c r="J1926" i="1"/>
  <c r="I1926" i="1"/>
  <c r="H1926" i="1"/>
  <c r="G1926" i="1"/>
  <c r="F1926" i="1"/>
  <c r="E1926" i="1"/>
  <c r="D1926" i="1"/>
  <c r="B1926" i="1"/>
  <c r="A1926" i="1"/>
  <c r="M1925" i="1"/>
  <c r="K1925" i="1"/>
  <c r="J1925" i="1"/>
  <c r="I1925" i="1"/>
  <c r="H1925" i="1"/>
  <c r="G1925" i="1"/>
  <c r="F1925" i="1"/>
  <c r="E1925" i="1"/>
  <c r="D1925" i="1"/>
  <c r="B1925" i="1"/>
  <c r="L1925" i="1" s="1"/>
  <c r="A1925" i="1"/>
  <c r="M1924" i="1"/>
  <c r="K1924" i="1"/>
  <c r="J1924" i="1"/>
  <c r="I1924" i="1"/>
  <c r="H1924" i="1"/>
  <c r="G1924" i="1"/>
  <c r="F1924" i="1"/>
  <c r="E1924" i="1"/>
  <c r="D1924" i="1"/>
  <c r="B1924" i="1"/>
  <c r="L1924" i="1" s="1"/>
  <c r="A1924" i="1"/>
  <c r="M1923" i="1"/>
  <c r="L1923" i="1"/>
  <c r="K1923" i="1"/>
  <c r="J1923" i="1"/>
  <c r="I1923" i="1"/>
  <c r="H1923" i="1"/>
  <c r="G1923" i="1"/>
  <c r="F1923" i="1"/>
  <c r="E1923" i="1"/>
  <c r="D1923" i="1"/>
  <c r="B1923" i="1"/>
  <c r="A1923" i="1"/>
  <c r="M1922" i="1"/>
  <c r="L1922" i="1"/>
  <c r="K1922" i="1"/>
  <c r="J1922" i="1"/>
  <c r="I1922" i="1"/>
  <c r="H1922" i="1"/>
  <c r="G1922" i="1"/>
  <c r="F1922" i="1"/>
  <c r="E1922" i="1"/>
  <c r="D1922" i="1"/>
  <c r="B1922" i="1"/>
  <c r="A1922" i="1"/>
  <c r="M1921" i="1"/>
  <c r="K1921" i="1"/>
  <c r="J1921" i="1"/>
  <c r="I1921" i="1"/>
  <c r="H1921" i="1"/>
  <c r="G1921" i="1"/>
  <c r="F1921" i="1"/>
  <c r="E1921" i="1"/>
  <c r="D1921" i="1"/>
  <c r="B1921" i="1"/>
  <c r="L1921" i="1" s="1"/>
  <c r="A1921" i="1"/>
  <c r="M1920" i="1"/>
  <c r="L1920" i="1"/>
  <c r="K1920" i="1"/>
  <c r="J1920" i="1"/>
  <c r="I1920" i="1"/>
  <c r="H1920" i="1"/>
  <c r="G1920" i="1"/>
  <c r="F1920" i="1"/>
  <c r="E1920" i="1"/>
  <c r="D1920" i="1"/>
  <c r="B1920" i="1"/>
  <c r="A1920" i="1"/>
  <c r="M1919" i="1"/>
  <c r="L1919" i="1"/>
  <c r="K1919" i="1"/>
  <c r="J1919" i="1"/>
  <c r="I1919" i="1"/>
  <c r="H1919" i="1"/>
  <c r="G1919" i="1"/>
  <c r="F1919" i="1"/>
  <c r="E1919" i="1"/>
  <c r="D1919" i="1"/>
  <c r="B1919" i="1"/>
  <c r="A1919" i="1"/>
  <c r="M1918" i="1"/>
  <c r="L1918" i="1"/>
  <c r="K1918" i="1"/>
  <c r="J1918" i="1"/>
  <c r="I1918" i="1"/>
  <c r="H1918" i="1"/>
  <c r="G1918" i="1"/>
  <c r="F1918" i="1"/>
  <c r="E1918" i="1"/>
  <c r="D1918" i="1"/>
  <c r="B1918" i="1"/>
  <c r="A1918" i="1"/>
  <c r="M1917" i="1"/>
  <c r="K1917" i="1"/>
  <c r="J1917" i="1"/>
  <c r="I1917" i="1"/>
  <c r="H1917" i="1"/>
  <c r="G1917" i="1"/>
  <c r="F1917" i="1"/>
  <c r="E1917" i="1"/>
  <c r="D1917" i="1"/>
  <c r="B1917" i="1"/>
  <c r="L1917" i="1" s="1"/>
  <c r="A1917" i="1"/>
  <c r="M1916" i="1"/>
  <c r="K1916" i="1"/>
  <c r="J1916" i="1"/>
  <c r="I1916" i="1"/>
  <c r="H1916" i="1"/>
  <c r="G1916" i="1"/>
  <c r="F1916" i="1"/>
  <c r="E1916" i="1"/>
  <c r="D1916" i="1"/>
  <c r="B1916" i="1"/>
  <c r="L1916" i="1" s="1"/>
  <c r="A1916" i="1"/>
  <c r="M1915" i="1"/>
  <c r="L1915" i="1"/>
  <c r="K1915" i="1"/>
  <c r="J1915" i="1"/>
  <c r="I1915" i="1"/>
  <c r="H1915" i="1"/>
  <c r="G1915" i="1"/>
  <c r="F1915" i="1"/>
  <c r="E1915" i="1"/>
  <c r="D1915" i="1"/>
  <c r="B1915" i="1"/>
  <c r="A1915" i="1"/>
  <c r="M1914" i="1"/>
  <c r="L1914" i="1"/>
  <c r="K1914" i="1"/>
  <c r="J1914" i="1"/>
  <c r="I1914" i="1"/>
  <c r="H1914" i="1"/>
  <c r="G1914" i="1"/>
  <c r="F1914" i="1"/>
  <c r="E1914" i="1"/>
  <c r="D1914" i="1"/>
  <c r="B1914" i="1"/>
  <c r="A1914" i="1"/>
  <c r="M1913" i="1"/>
  <c r="K1913" i="1"/>
  <c r="J1913" i="1"/>
  <c r="I1913" i="1"/>
  <c r="H1913" i="1"/>
  <c r="G1913" i="1"/>
  <c r="F1913" i="1"/>
  <c r="E1913" i="1"/>
  <c r="D1913" i="1"/>
  <c r="B1913" i="1"/>
  <c r="L1913" i="1" s="1"/>
  <c r="A1913" i="1"/>
  <c r="M1912" i="1"/>
  <c r="K1912" i="1"/>
  <c r="J1912" i="1"/>
  <c r="I1912" i="1"/>
  <c r="H1912" i="1"/>
  <c r="G1912" i="1"/>
  <c r="F1912" i="1"/>
  <c r="E1912" i="1"/>
  <c r="D1912" i="1"/>
  <c r="B1912" i="1"/>
  <c r="L1912" i="1" s="1"/>
  <c r="A1912" i="1"/>
  <c r="M1911" i="1"/>
  <c r="L1911" i="1"/>
  <c r="K1911" i="1"/>
  <c r="J1911" i="1"/>
  <c r="I1911" i="1"/>
  <c r="H1911" i="1"/>
  <c r="G1911" i="1"/>
  <c r="F1911" i="1"/>
  <c r="E1911" i="1"/>
  <c r="D1911" i="1"/>
  <c r="B1911" i="1"/>
  <c r="A1911" i="1"/>
  <c r="M1910" i="1"/>
  <c r="L1910" i="1"/>
  <c r="K1910" i="1"/>
  <c r="J1910" i="1"/>
  <c r="I1910" i="1"/>
  <c r="H1910" i="1"/>
  <c r="G1910" i="1"/>
  <c r="F1910" i="1"/>
  <c r="E1910" i="1"/>
  <c r="D1910" i="1"/>
  <c r="B1910" i="1"/>
  <c r="A1910" i="1"/>
  <c r="M1909" i="1"/>
  <c r="K1909" i="1"/>
  <c r="J1909" i="1"/>
  <c r="I1909" i="1"/>
  <c r="H1909" i="1"/>
  <c r="G1909" i="1"/>
  <c r="F1909" i="1"/>
  <c r="E1909" i="1"/>
  <c r="D1909" i="1"/>
  <c r="B1909" i="1"/>
  <c r="L1909" i="1" s="1"/>
  <c r="A1909" i="1"/>
  <c r="M1908" i="1"/>
  <c r="L1908" i="1"/>
  <c r="K1908" i="1"/>
  <c r="J1908" i="1"/>
  <c r="I1908" i="1"/>
  <c r="H1908" i="1"/>
  <c r="G1908" i="1"/>
  <c r="F1908" i="1"/>
  <c r="E1908" i="1"/>
  <c r="D1908" i="1"/>
  <c r="B1908" i="1"/>
  <c r="A1908" i="1"/>
  <c r="M1907" i="1"/>
  <c r="L1907" i="1"/>
  <c r="K1907" i="1"/>
  <c r="J1907" i="1"/>
  <c r="I1907" i="1"/>
  <c r="H1907" i="1"/>
  <c r="G1907" i="1"/>
  <c r="F1907" i="1"/>
  <c r="E1907" i="1"/>
  <c r="D1907" i="1"/>
  <c r="B1907" i="1"/>
  <c r="A1907" i="1"/>
  <c r="M1906" i="1"/>
  <c r="L1906" i="1"/>
  <c r="K1906" i="1"/>
  <c r="J1906" i="1"/>
  <c r="I1906" i="1"/>
  <c r="H1906" i="1"/>
  <c r="G1906" i="1"/>
  <c r="F1906" i="1"/>
  <c r="E1906" i="1"/>
  <c r="D1906" i="1"/>
  <c r="B1906" i="1"/>
  <c r="A1906" i="1"/>
  <c r="M1905" i="1"/>
  <c r="K1905" i="1"/>
  <c r="J1905" i="1"/>
  <c r="I1905" i="1"/>
  <c r="H1905" i="1"/>
  <c r="G1905" i="1"/>
  <c r="F1905" i="1"/>
  <c r="E1905" i="1"/>
  <c r="D1905" i="1"/>
  <c r="B1905" i="1"/>
  <c r="L1905" i="1" s="1"/>
  <c r="A1905" i="1"/>
  <c r="M1904" i="1"/>
  <c r="K1904" i="1"/>
  <c r="J1904" i="1"/>
  <c r="I1904" i="1"/>
  <c r="H1904" i="1"/>
  <c r="G1904" i="1"/>
  <c r="F1904" i="1"/>
  <c r="E1904" i="1"/>
  <c r="D1904" i="1"/>
  <c r="B1904" i="1"/>
  <c r="L1904" i="1" s="1"/>
  <c r="A1904" i="1"/>
  <c r="M1903" i="1"/>
  <c r="L1903" i="1"/>
  <c r="K1903" i="1"/>
  <c r="J1903" i="1"/>
  <c r="I1903" i="1"/>
  <c r="H1903" i="1"/>
  <c r="G1903" i="1"/>
  <c r="F1903" i="1"/>
  <c r="E1903" i="1"/>
  <c r="D1903" i="1"/>
  <c r="B1903" i="1"/>
  <c r="A1903" i="1"/>
  <c r="M1902" i="1"/>
  <c r="L1902" i="1"/>
  <c r="K1902" i="1"/>
  <c r="J1902" i="1"/>
  <c r="I1902" i="1"/>
  <c r="H1902" i="1"/>
  <c r="G1902" i="1"/>
  <c r="F1902" i="1"/>
  <c r="E1902" i="1"/>
  <c r="D1902" i="1"/>
  <c r="B1902" i="1"/>
  <c r="A1902" i="1"/>
  <c r="M1901" i="1"/>
  <c r="K1901" i="1"/>
  <c r="J1901" i="1"/>
  <c r="I1901" i="1"/>
  <c r="H1901" i="1"/>
  <c r="G1901" i="1"/>
  <c r="F1901" i="1"/>
  <c r="E1901" i="1"/>
  <c r="D1901" i="1"/>
  <c r="B1901" i="1"/>
  <c r="L1901" i="1" s="1"/>
  <c r="A1901" i="1"/>
  <c r="M1900" i="1"/>
  <c r="K1900" i="1"/>
  <c r="J1900" i="1"/>
  <c r="I1900" i="1"/>
  <c r="H1900" i="1"/>
  <c r="G1900" i="1"/>
  <c r="F1900" i="1"/>
  <c r="E1900" i="1"/>
  <c r="D1900" i="1"/>
  <c r="B1900" i="1"/>
  <c r="L1900" i="1" s="1"/>
  <c r="A1900" i="1"/>
  <c r="M1899" i="1"/>
  <c r="L1899" i="1"/>
  <c r="K1899" i="1"/>
  <c r="J1899" i="1"/>
  <c r="I1899" i="1"/>
  <c r="H1899" i="1"/>
  <c r="G1899" i="1"/>
  <c r="F1899" i="1"/>
  <c r="E1899" i="1"/>
  <c r="D1899" i="1"/>
  <c r="B1899" i="1"/>
  <c r="A1899" i="1"/>
  <c r="M1898" i="1"/>
  <c r="L1898" i="1"/>
  <c r="K1898" i="1"/>
  <c r="J1898" i="1"/>
  <c r="I1898" i="1"/>
  <c r="H1898" i="1"/>
  <c r="G1898" i="1"/>
  <c r="F1898" i="1"/>
  <c r="E1898" i="1"/>
  <c r="D1898" i="1"/>
  <c r="B1898" i="1"/>
  <c r="A1898" i="1"/>
  <c r="M1897" i="1"/>
  <c r="K1897" i="1"/>
  <c r="J1897" i="1"/>
  <c r="I1897" i="1"/>
  <c r="H1897" i="1"/>
  <c r="G1897" i="1"/>
  <c r="F1897" i="1"/>
  <c r="E1897" i="1"/>
  <c r="D1897" i="1"/>
  <c r="B1897" i="1"/>
  <c r="L1897" i="1" s="1"/>
  <c r="A1897" i="1"/>
  <c r="M1896" i="1"/>
  <c r="L1896" i="1"/>
  <c r="K1896" i="1"/>
  <c r="J1896" i="1"/>
  <c r="I1896" i="1"/>
  <c r="H1896" i="1"/>
  <c r="G1896" i="1"/>
  <c r="F1896" i="1"/>
  <c r="E1896" i="1"/>
  <c r="D1896" i="1"/>
  <c r="B1896" i="1"/>
  <c r="A1896" i="1"/>
  <c r="M1895" i="1"/>
  <c r="L1895" i="1"/>
  <c r="K1895" i="1"/>
  <c r="J1895" i="1"/>
  <c r="I1895" i="1"/>
  <c r="H1895" i="1"/>
  <c r="G1895" i="1"/>
  <c r="F1895" i="1"/>
  <c r="E1895" i="1"/>
  <c r="D1895" i="1"/>
  <c r="B1895" i="1"/>
  <c r="A1895" i="1"/>
  <c r="M1894" i="1"/>
  <c r="L1894" i="1"/>
  <c r="K1894" i="1"/>
  <c r="J1894" i="1"/>
  <c r="I1894" i="1"/>
  <c r="H1894" i="1"/>
  <c r="G1894" i="1"/>
  <c r="F1894" i="1"/>
  <c r="E1894" i="1"/>
  <c r="D1894" i="1"/>
  <c r="B1894" i="1"/>
  <c r="A1894" i="1"/>
  <c r="M1893" i="1"/>
  <c r="K1893" i="1"/>
  <c r="J1893" i="1"/>
  <c r="I1893" i="1"/>
  <c r="H1893" i="1"/>
  <c r="G1893" i="1"/>
  <c r="F1893" i="1"/>
  <c r="E1893" i="1"/>
  <c r="D1893" i="1"/>
  <c r="B1893" i="1"/>
  <c r="L1893" i="1" s="1"/>
  <c r="A1893" i="1"/>
  <c r="M1892" i="1"/>
  <c r="L1892" i="1"/>
  <c r="K1892" i="1"/>
  <c r="J1892" i="1"/>
  <c r="I1892" i="1"/>
  <c r="H1892" i="1"/>
  <c r="G1892" i="1"/>
  <c r="F1892" i="1"/>
  <c r="E1892" i="1"/>
  <c r="D1892" i="1"/>
  <c r="B1892" i="1"/>
  <c r="A1892" i="1"/>
  <c r="M1891" i="1"/>
  <c r="L1891" i="1"/>
  <c r="K1891" i="1"/>
  <c r="J1891" i="1"/>
  <c r="I1891" i="1"/>
  <c r="H1891" i="1"/>
  <c r="G1891" i="1"/>
  <c r="F1891" i="1"/>
  <c r="E1891" i="1"/>
  <c r="D1891" i="1"/>
  <c r="B1891" i="1"/>
  <c r="A1891" i="1"/>
  <c r="M1890" i="1"/>
  <c r="L1890" i="1"/>
  <c r="K1890" i="1"/>
  <c r="J1890" i="1"/>
  <c r="I1890" i="1"/>
  <c r="H1890" i="1"/>
  <c r="G1890" i="1"/>
  <c r="F1890" i="1"/>
  <c r="E1890" i="1"/>
  <c r="D1890" i="1"/>
  <c r="B1890" i="1"/>
  <c r="A1890" i="1"/>
  <c r="M1889" i="1"/>
  <c r="K1889" i="1"/>
  <c r="J1889" i="1"/>
  <c r="I1889" i="1"/>
  <c r="H1889" i="1"/>
  <c r="G1889" i="1"/>
  <c r="F1889" i="1"/>
  <c r="E1889" i="1"/>
  <c r="D1889" i="1"/>
  <c r="B1889" i="1"/>
  <c r="L1889" i="1" s="1"/>
  <c r="A1889" i="1"/>
  <c r="M1888" i="1"/>
  <c r="K1888" i="1"/>
  <c r="J1888" i="1"/>
  <c r="I1888" i="1"/>
  <c r="H1888" i="1"/>
  <c r="G1888" i="1"/>
  <c r="F1888" i="1"/>
  <c r="E1888" i="1"/>
  <c r="D1888" i="1"/>
  <c r="B1888" i="1"/>
  <c r="L1888" i="1" s="1"/>
  <c r="A1888" i="1"/>
  <c r="M1887" i="1"/>
  <c r="L1887" i="1"/>
  <c r="K1887" i="1"/>
  <c r="J1887" i="1"/>
  <c r="I1887" i="1"/>
  <c r="H1887" i="1"/>
  <c r="G1887" i="1"/>
  <c r="F1887" i="1"/>
  <c r="E1887" i="1"/>
  <c r="D1887" i="1"/>
  <c r="B1887" i="1"/>
  <c r="A1887" i="1"/>
  <c r="M1886" i="1"/>
  <c r="L1886" i="1"/>
  <c r="K1886" i="1"/>
  <c r="J1886" i="1"/>
  <c r="I1886" i="1"/>
  <c r="H1886" i="1"/>
  <c r="G1886" i="1"/>
  <c r="F1886" i="1"/>
  <c r="E1886" i="1"/>
  <c r="D1886" i="1"/>
  <c r="B1886" i="1"/>
  <c r="A1886" i="1"/>
  <c r="M1885" i="1"/>
  <c r="K1885" i="1"/>
  <c r="J1885" i="1"/>
  <c r="I1885" i="1"/>
  <c r="H1885" i="1"/>
  <c r="G1885" i="1"/>
  <c r="F1885" i="1"/>
  <c r="E1885" i="1"/>
  <c r="D1885" i="1"/>
  <c r="B1885" i="1"/>
  <c r="L1885" i="1" s="1"/>
  <c r="A1885" i="1"/>
  <c r="M1884" i="1"/>
  <c r="L1884" i="1"/>
  <c r="K1884" i="1"/>
  <c r="J1884" i="1"/>
  <c r="I1884" i="1"/>
  <c r="H1884" i="1"/>
  <c r="G1884" i="1"/>
  <c r="F1884" i="1"/>
  <c r="E1884" i="1"/>
  <c r="D1884" i="1"/>
  <c r="B1884" i="1"/>
  <c r="A1884" i="1"/>
  <c r="M1883" i="1"/>
  <c r="L1883" i="1"/>
  <c r="K1883" i="1"/>
  <c r="J1883" i="1"/>
  <c r="I1883" i="1"/>
  <c r="H1883" i="1"/>
  <c r="G1883" i="1"/>
  <c r="F1883" i="1"/>
  <c r="E1883" i="1"/>
  <c r="D1883" i="1"/>
  <c r="B1883" i="1"/>
  <c r="A1883" i="1"/>
  <c r="M1882" i="1"/>
  <c r="L1882" i="1"/>
  <c r="K1882" i="1"/>
  <c r="J1882" i="1"/>
  <c r="I1882" i="1"/>
  <c r="H1882" i="1"/>
  <c r="G1882" i="1"/>
  <c r="F1882" i="1"/>
  <c r="E1882" i="1"/>
  <c r="D1882" i="1"/>
  <c r="B1882" i="1"/>
  <c r="A1882" i="1"/>
  <c r="M1881" i="1"/>
  <c r="K1881" i="1"/>
  <c r="J1881" i="1"/>
  <c r="I1881" i="1"/>
  <c r="H1881" i="1"/>
  <c r="G1881" i="1"/>
  <c r="F1881" i="1"/>
  <c r="E1881" i="1"/>
  <c r="D1881" i="1"/>
  <c r="B1881" i="1"/>
  <c r="L1881" i="1" s="1"/>
  <c r="A1881" i="1"/>
  <c r="M1880" i="1"/>
  <c r="L1880" i="1"/>
  <c r="K1880" i="1"/>
  <c r="J1880" i="1"/>
  <c r="I1880" i="1"/>
  <c r="H1880" i="1"/>
  <c r="G1880" i="1"/>
  <c r="F1880" i="1"/>
  <c r="E1880" i="1"/>
  <c r="D1880" i="1"/>
  <c r="B1880" i="1"/>
  <c r="A1880" i="1"/>
  <c r="M1879" i="1"/>
  <c r="L1879" i="1"/>
  <c r="K1879" i="1"/>
  <c r="J1879" i="1"/>
  <c r="I1879" i="1"/>
  <c r="H1879" i="1"/>
  <c r="G1879" i="1"/>
  <c r="F1879" i="1"/>
  <c r="E1879" i="1"/>
  <c r="D1879" i="1"/>
  <c r="B1879" i="1"/>
  <c r="A1879" i="1"/>
  <c r="M1878" i="1"/>
  <c r="L1878" i="1"/>
  <c r="K1878" i="1"/>
  <c r="J1878" i="1"/>
  <c r="I1878" i="1"/>
  <c r="H1878" i="1"/>
  <c r="G1878" i="1"/>
  <c r="F1878" i="1"/>
  <c r="E1878" i="1"/>
  <c r="D1878" i="1"/>
  <c r="B1878" i="1"/>
  <c r="A1878" i="1"/>
  <c r="M1877" i="1"/>
  <c r="K1877" i="1"/>
  <c r="J1877" i="1"/>
  <c r="I1877" i="1"/>
  <c r="H1877" i="1"/>
  <c r="G1877" i="1"/>
  <c r="F1877" i="1"/>
  <c r="E1877" i="1"/>
  <c r="D1877" i="1"/>
  <c r="B1877" i="1"/>
  <c r="L1877" i="1" s="1"/>
  <c r="A1877" i="1"/>
  <c r="M1876" i="1"/>
  <c r="L1876" i="1"/>
  <c r="K1876" i="1"/>
  <c r="J1876" i="1"/>
  <c r="I1876" i="1"/>
  <c r="H1876" i="1"/>
  <c r="G1876" i="1"/>
  <c r="F1876" i="1"/>
  <c r="E1876" i="1"/>
  <c r="D1876" i="1"/>
  <c r="B1876" i="1"/>
  <c r="A1876" i="1"/>
  <c r="M1875" i="1"/>
  <c r="L1875" i="1"/>
  <c r="K1875" i="1"/>
  <c r="J1875" i="1"/>
  <c r="I1875" i="1"/>
  <c r="H1875" i="1"/>
  <c r="G1875" i="1"/>
  <c r="F1875" i="1"/>
  <c r="E1875" i="1"/>
  <c r="D1875" i="1"/>
  <c r="B1875" i="1"/>
  <c r="A1875" i="1"/>
  <c r="M1874" i="1"/>
  <c r="L1874" i="1"/>
  <c r="K1874" i="1"/>
  <c r="J1874" i="1"/>
  <c r="I1874" i="1"/>
  <c r="H1874" i="1"/>
  <c r="G1874" i="1"/>
  <c r="F1874" i="1"/>
  <c r="E1874" i="1"/>
  <c r="D1874" i="1"/>
  <c r="B1874" i="1"/>
  <c r="A1874" i="1"/>
  <c r="M1873" i="1"/>
  <c r="K1873" i="1"/>
  <c r="J1873" i="1"/>
  <c r="I1873" i="1"/>
  <c r="H1873" i="1"/>
  <c r="G1873" i="1"/>
  <c r="F1873" i="1"/>
  <c r="E1873" i="1"/>
  <c r="D1873" i="1"/>
  <c r="B1873" i="1"/>
  <c r="L1873" i="1" s="1"/>
  <c r="A1873" i="1"/>
  <c r="M1872" i="1"/>
  <c r="L1872" i="1"/>
  <c r="K1872" i="1"/>
  <c r="J1872" i="1"/>
  <c r="I1872" i="1"/>
  <c r="H1872" i="1"/>
  <c r="G1872" i="1"/>
  <c r="F1872" i="1"/>
  <c r="E1872" i="1"/>
  <c r="D1872" i="1"/>
  <c r="B1872" i="1"/>
  <c r="A1872" i="1"/>
  <c r="M1871" i="1"/>
  <c r="L1871" i="1"/>
  <c r="K1871" i="1"/>
  <c r="J1871" i="1"/>
  <c r="I1871" i="1"/>
  <c r="H1871" i="1"/>
  <c r="G1871" i="1"/>
  <c r="F1871" i="1"/>
  <c r="E1871" i="1"/>
  <c r="D1871" i="1"/>
  <c r="B1871" i="1"/>
  <c r="A1871" i="1"/>
  <c r="M1870" i="1"/>
  <c r="L1870" i="1"/>
  <c r="K1870" i="1"/>
  <c r="J1870" i="1"/>
  <c r="I1870" i="1"/>
  <c r="H1870" i="1"/>
  <c r="G1870" i="1"/>
  <c r="F1870" i="1"/>
  <c r="E1870" i="1"/>
  <c r="D1870" i="1"/>
  <c r="B1870" i="1"/>
  <c r="A1870" i="1"/>
  <c r="M1869" i="1"/>
  <c r="K1869" i="1"/>
  <c r="J1869" i="1"/>
  <c r="I1869" i="1"/>
  <c r="H1869" i="1"/>
  <c r="G1869" i="1"/>
  <c r="F1869" i="1"/>
  <c r="E1869" i="1"/>
  <c r="D1869" i="1"/>
  <c r="B1869" i="1"/>
  <c r="L1869" i="1" s="1"/>
  <c r="A1869" i="1"/>
  <c r="M1868" i="1"/>
  <c r="K1868" i="1"/>
  <c r="J1868" i="1"/>
  <c r="I1868" i="1"/>
  <c r="H1868" i="1"/>
  <c r="G1868" i="1"/>
  <c r="F1868" i="1"/>
  <c r="E1868" i="1"/>
  <c r="D1868" i="1"/>
  <c r="B1868" i="1"/>
  <c r="L1868" i="1" s="1"/>
  <c r="A1868" i="1"/>
  <c r="M1867" i="1"/>
  <c r="L1867" i="1"/>
  <c r="K1867" i="1"/>
  <c r="J1867" i="1"/>
  <c r="I1867" i="1"/>
  <c r="H1867" i="1"/>
  <c r="G1867" i="1"/>
  <c r="F1867" i="1"/>
  <c r="E1867" i="1"/>
  <c r="D1867" i="1"/>
  <c r="B1867" i="1"/>
  <c r="A1867" i="1"/>
  <c r="M1866" i="1"/>
  <c r="L1866" i="1"/>
  <c r="K1866" i="1"/>
  <c r="J1866" i="1"/>
  <c r="I1866" i="1"/>
  <c r="H1866" i="1"/>
  <c r="G1866" i="1"/>
  <c r="F1866" i="1"/>
  <c r="E1866" i="1"/>
  <c r="D1866" i="1"/>
  <c r="B1866" i="1"/>
  <c r="A1866" i="1"/>
  <c r="M1865" i="1"/>
  <c r="K1865" i="1"/>
  <c r="J1865" i="1"/>
  <c r="I1865" i="1"/>
  <c r="H1865" i="1"/>
  <c r="G1865" i="1"/>
  <c r="F1865" i="1"/>
  <c r="E1865" i="1"/>
  <c r="D1865" i="1"/>
  <c r="B1865" i="1"/>
  <c r="L1865" i="1" s="1"/>
  <c r="A1865" i="1"/>
  <c r="M1864" i="1"/>
  <c r="K1864" i="1"/>
  <c r="J1864" i="1"/>
  <c r="I1864" i="1"/>
  <c r="H1864" i="1"/>
  <c r="G1864" i="1"/>
  <c r="F1864" i="1"/>
  <c r="E1864" i="1"/>
  <c r="D1864" i="1"/>
  <c r="B1864" i="1"/>
  <c r="L1864" i="1" s="1"/>
  <c r="A1864" i="1"/>
  <c r="M1863" i="1"/>
  <c r="L1863" i="1"/>
  <c r="K1863" i="1"/>
  <c r="J1863" i="1"/>
  <c r="I1863" i="1"/>
  <c r="H1863" i="1"/>
  <c r="G1863" i="1"/>
  <c r="F1863" i="1"/>
  <c r="E1863" i="1"/>
  <c r="D1863" i="1"/>
  <c r="B1863" i="1"/>
  <c r="A1863" i="1"/>
  <c r="M1862" i="1"/>
  <c r="L1862" i="1"/>
  <c r="K1862" i="1"/>
  <c r="J1862" i="1"/>
  <c r="I1862" i="1"/>
  <c r="H1862" i="1"/>
  <c r="G1862" i="1"/>
  <c r="F1862" i="1"/>
  <c r="E1862" i="1"/>
  <c r="D1862" i="1"/>
  <c r="B1862" i="1"/>
  <c r="A1862" i="1"/>
  <c r="M1861" i="1"/>
  <c r="K1861" i="1"/>
  <c r="J1861" i="1"/>
  <c r="I1861" i="1"/>
  <c r="H1861" i="1"/>
  <c r="G1861" i="1"/>
  <c r="F1861" i="1"/>
  <c r="E1861" i="1"/>
  <c r="D1861" i="1"/>
  <c r="B1861" i="1"/>
  <c r="L1861" i="1" s="1"/>
  <c r="A1861" i="1"/>
  <c r="M1860" i="1"/>
  <c r="L1860" i="1"/>
  <c r="K1860" i="1"/>
  <c r="J1860" i="1"/>
  <c r="I1860" i="1"/>
  <c r="H1860" i="1"/>
  <c r="G1860" i="1"/>
  <c r="F1860" i="1"/>
  <c r="E1860" i="1"/>
  <c r="D1860" i="1"/>
  <c r="B1860" i="1"/>
  <c r="A1860" i="1"/>
  <c r="M1859" i="1"/>
  <c r="L1859" i="1"/>
  <c r="K1859" i="1"/>
  <c r="J1859" i="1"/>
  <c r="I1859" i="1"/>
  <c r="H1859" i="1"/>
  <c r="G1859" i="1"/>
  <c r="F1859" i="1"/>
  <c r="E1859" i="1"/>
  <c r="D1859" i="1"/>
  <c r="B1859" i="1"/>
  <c r="A1859" i="1"/>
  <c r="M1858" i="1"/>
  <c r="L1858" i="1"/>
  <c r="K1858" i="1"/>
  <c r="J1858" i="1"/>
  <c r="I1858" i="1"/>
  <c r="H1858" i="1"/>
  <c r="G1858" i="1"/>
  <c r="F1858" i="1"/>
  <c r="E1858" i="1"/>
  <c r="D1858" i="1"/>
  <c r="B1858" i="1"/>
  <c r="A1858" i="1"/>
  <c r="M1857" i="1"/>
  <c r="K1857" i="1"/>
  <c r="J1857" i="1"/>
  <c r="I1857" i="1"/>
  <c r="H1857" i="1"/>
  <c r="G1857" i="1"/>
  <c r="F1857" i="1"/>
  <c r="E1857" i="1"/>
  <c r="D1857" i="1"/>
  <c r="B1857" i="1"/>
  <c r="L1857" i="1" s="1"/>
  <c r="A1857" i="1"/>
  <c r="M1856" i="1"/>
  <c r="L1856" i="1"/>
  <c r="K1856" i="1"/>
  <c r="J1856" i="1"/>
  <c r="I1856" i="1"/>
  <c r="H1856" i="1"/>
  <c r="G1856" i="1"/>
  <c r="F1856" i="1"/>
  <c r="E1856" i="1"/>
  <c r="D1856" i="1"/>
  <c r="B1856" i="1"/>
  <c r="A1856" i="1"/>
  <c r="M1855" i="1"/>
  <c r="L1855" i="1"/>
  <c r="K1855" i="1"/>
  <c r="J1855" i="1"/>
  <c r="I1855" i="1"/>
  <c r="H1855" i="1"/>
  <c r="G1855" i="1"/>
  <c r="F1855" i="1"/>
  <c r="E1855" i="1"/>
  <c r="D1855" i="1"/>
  <c r="B1855" i="1"/>
  <c r="A1855" i="1"/>
  <c r="M1854" i="1"/>
  <c r="L1854" i="1"/>
  <c r="K1854" i="1"/>
  <c r="J1854" i="1"/>
  <c r="I1854" i="1"/>
  <c r="H1854" i="1"/>
  <c r="G1854" i="1"/>
  <c r="F1854" i="1"/>
  <c r="E1854" i="1"/>
  <c r="D1854" i="1"/>
  <c r="B1854" i="1"/>
  <c r="A1854" i="1"/>
  <c r="M1853" i="1"/>
  <c r="K1853" i="1"/>
  <c r="J1853" i="1"/>
  <c r="I1853" i="1"/>
  <c r="H1853" i="1"/>
  <c r="G1853" i="1"/>
  <c r="F1853" i="1"/>
  <c r="E1853" i="1"/>
  <c r="D1853" i="1"/>
  <c r="B1853" i="1"/>
  <c r="L1853" i="1" s="1"/>
  <c r="A1853" i="1"/>
  <c r="M1852" i="1"/>
  <c r="K1852" i="1"/>
  <c r="J1852" i="1"/>
  <c r="I1852" i="1"/>
  <c r="H1852" i="1"/>
  <c r="G1852" i="1"/>
  <c r="F1852" i="1"/>
  <c r="E1852" i="1"/>
  <c r="D1852" i="1"/>
  <c r="B1852" i="1"/>
  <c r="L1852" i="1" s="1"/>
  <c r="A1852" i="1"/>
  <c r="M1851" i="1"/>
  <c r="L1851" i="1"/>
  <c r="K1851" i="1"/>
  <c r="J1851" i="1"/>
  <c r="I1851" i="1"/>
  <c r="H1851" i="1"/>
  <c r="G1851" i="1"/>
  <c r="F1851" i="1"/>
  <c r="E1851" i="1"/>
  <c r="D1851" i="1"/>
  <c r="B1851" i="1"/>
  <c r="A1851" i="1"/>
  <c r="M1850" i="1"/>
  <c r="L1850" i="1"/>
  <c r="K1850" i="1"/>
  <c r="J1850" i="1"/>
  <c r="I1850" i="1"/>
  <c r="H1850" i="1"/>
  <c r="G1850" i="1"/>
  <c r="F1850" i="1"/>
  <c r="E1850" i="1"/>
  <c r="D1850" i="1"/>
  <c r="B1850" i="1"/>
  <c r="A1850" i="1"/>
  <c r="M1849" i="1"/>
  <c r="K1849" i="1"/>
  <c r="J1849" i="1"/>
  <c r="I1849" i="1"/>
  <c r="H1849" i="1"/>
  <c r="G1849" i="1"/>
  <c r="F1849" i="1"/>
  <c r="E1849" i="1"/>
  <c r="D1849" i="1"/>
  <c r="B1849" i="1"/>
  <c r="L1849" i="1" s="1"/>
  <c r="A1849" i="1"/>
  <c r="M1848" i="1"/>
  <c r="K1848" i="1"/>
  <c r="J1848" i="1"/>
  <c r="I1848" i="1"/>
  <c r="H1848" i="1"/>
  <c r="G1848" i="1"/>
  <c r="F1848" i="1"/>
  <c r="E1848" i="1"/>
  <c r="D1848" i="1"/>
  <c r="B1848" i="1"/>
  <c r="L1848" i="1" s="1"/>
  <c r="A1848" i="1"/>
  <c r="M1847" i="1"/>
  <c r="L1847" i="1"/>
  <c r="K1847" i="1"/>
  <c r="J1847" i="1"/>
  <c r="I1847" i="1"/>
  <c r="H1847" i="1"/>
  <c r="G1847" i="1"/>
  <c r="F1847" i="1"/>
  <c r="E1847" i="1"/>
  <c r="D1847" i="1"/>
  <c r="B1847" i="1"/>
  <c r="A1847" i="1"/>
  <c r="M1846" i="1"/>
  <c r="L1846" i="1"/>
  <c r="K1846" i="1"/>
  <c r="J1846" i="1"/>
  <c r="I1846" i="1"/>
  <c r="H1846" i="1"/>
  <c r="G1846" i="1"/>
  <c r="F1846" i="1"/>
  <c r="E1846" i="1"/>
  <c r="D1846" i="1"/>
  <c r="B1846" i="1"/>
  <c r="A1846" i="1"/>
  <c r="M1845" i="1"/>
  <c r="K1845" i="1"/>
  <c r="J1845" i="1"/>
  <c r="I1845" i="1"/>
  <c r="H1845" i="1"/>
  <c r="G1845" i="1"/>
  <c r="F1845" i="1"/>
  <c r="E1845" i="1"/>
  <c r="D1845" i="1"/>
  <c r="B1845" i="1"/>
  <c r="L1845" i="1" s="1"/>
  <c r="A1845" i="1"/>
  <c r="M1844" i="1"/>
  <c r="K1844" i="1"/>
  <c r="J1844" i="1"/>
  <c r="I1844" i="1"/>
  <c r="H1844" i="1"/>
  <c r="G1844" i="1"/>
  <c r="F1844" i="1"/>
  <c r="E1844" i="1"/>
  <c r="D1844" i="1"/>
  <c r="B1844" i="1"/>
  <c r="L1844" i="1" s="1"/>
  <c r="A1844" i="1"/>
  <c r="M1843" i="1"/>
  <c r="L1843" i="1"/>
  <c r="K1843" i="1"/>
  <c r="J1843" i="1"/>
  <c r="I1843" i="1"/>
  <c r="H1843" i="1"/>
  <c r="G1843" i="1"/>
  <c r="F1843" i="1"/>
  <c r="E1843" i="1"/>
  <c r="D1843" i="1"/>
  <c r="B1843" i="1"/>
  <c r="A1843" i="1"/>
  <c r="M1842" i="1"/>
  <c r="L1842" i="1"/>
  <c r="K1842" i="1"/>
  <c r="J1842" i="1"/>
  <c r="I1842" i="1"/>
  <c r="H1842" i="1"/>
  <c r="G1842" i="1"/>
  <c r="F1842" i="1"/>
  <c r="E1842" i="1"/>
  <c r="D1842" i="1"/>
  <c r="B1842" i="1"/>
  <c r="A1842" i="1"/>
  <c r="M1841" i="1"/>
  <c r="K1841" i="1"/>
  <c r="J1841" i="1"/>
  <c r="I1841" i="1"/>
  <c r="H1841" i="1"/>
  <c r="G1841" i="1"/>
  <c r="F1841" i="1"/>
  <c r="E1841" i="1"/>
  <c r="D1841" i="1"/>
  <c r="B1841" i="1"/>
  <c r="L1841" i="1" s="1"/>
  <c r="A1841" i="1"/>
  <c r="M1840" i="1"/>
  <c r="K1840" i="1"/>
  <c r="J1840" i="1"/>
  <c r="I1840" i="1"/>
  <c r="H1840" i="1"/>
  <c r="G1840" i="1"/>
  <c r="F1840" i="1"/>
  <c r="E1840" i="1"/>
  <c r="D1840" i="1"/>
  <c r="B1840" i="1"/>
  <c r="L1840" i="1" s="1"/>
  <c r="A1840" i="1"/>
  <c r="M1839" i="1"/>
  <c r="L1839" i="1"/>
  <c r="K1839" i="1"/>
  <c r="J1839" i="1"/>
  <c r="I1839" i="1"/>
  <c r="H1839" i="1"/>
  <c r="G1839" i="1"/>
  <c r="F1839" i="1"/>
  <c r="E1839" i="1"/>
  <c r="D1839" i="1"/>
  <c r="B1839" i="1"/>
  <c r="A1839" i="1"/>
  <c r="M1838" i="1"/>
  <c r="L1838" i="1"/>
  <c r="K1838" i="1"/>
  <c r="J1838" i="1"/>
  <c r="I1838" i="1"/>
  <c r="H1838" i="1"/>
  <c r="G1838" i="1"/>
  <c r="F1838" i="1"/>
  <c r="E1838" i="1"/>
  <c r="D1838" i="1"/>
  <c r="B1838" i="1"/>
  <c r="A1838" i="1"/>
  <c r="M1837" i="1"/>
  <c r="K1837" i="1"/>
  <c r="J1837" i="1"/>
  <c r="I1837" i="1"/>
  <c r="H1837" i="1"/>
  <c r="G1837" i="1"/>
  <c r="F1837" i="1"/>
  <c r="E1837" i="1"/>
  <c r="D1837" i="1"/>
  <c r="B1837" i="1"/>
  <c r="L1837" i="1" s="1"/>
  <c r="A1837" i="1"/>
  <c r="M1836" i="1"/>
  <c r="K1836" i="1"/>
  <c r="J1836" i="1"/>
  <c r="I1836" i="1"/>
  <c r="H1836" i="1"/>
  <c r="G1836" i="1"/>
  <c r="F1836" i="1"/>
  <c r="E1836" i="1"/>
  <c r="D1836" i="1"/>
  <c r="B1836" i="1"/>
  <c r="L1836" i="1" s="1"/>
  <c r="A1836" i="1"/>
  <c r="M1835" i="1"/>
  <c r="L1835" i="1"/>
  <c r="K1835" i="1"/>
  <c r="J1835" i="1"/>
  <c r="I1835" i="1"/>
  <c r="H1835" i="1"/>
  <c r="G1835" i="1"/>
  <c r="F1835" i="1"/>
  <c r="E1835" i="1"/>
  <c r="D1835" i="1"/>
  <c r="B1835" i="1"/>
  <c r="A1835" i="1"/>
  <c r="M1834" i="1"/>
  <c r="L1834" i="1"/>
  <c r="K1834" i="1"/>
  <c r="J1834" i="1"/>
  <c r="I1834" i="1"/>
  <c r="H1834" i="1"/>
  <c r="G1834" i="1"/>
  <c r="F1834" i="1"/>
  <c r="E1834" i="1"/>
  <c r="D1834" i="1"/>
  <c r="B1834" i="1"/>
  <c r="A1834" i="1"/>
  <c r="M1833" i="1"/>
  <c r="K1833" i="1"/>
  <c r="J1833" i="1"/>
  <c r="I1833" i="1"/>
  <c r="H1833" i="1"/>
  <c r="G1833" i="1"/>
  <c r="F1833" i="1"/>
  <c r="E1833" i="1"/>
  <c r="D1833" i="1"/>
  <c r="B1833" i="1"/>
  <c r="L1833" i="1" s="1"/>
  <c r="A1833" i="1"/>
  <c r="M1832" i="1"/>
  <c r="L1832" i="1"/>
  <c r="K1832" i="1"/>
  <c r="J1832" i="1"/>
  <c r="I1832" i="1"/>
  <c r="H1832" i="1"/>
  <c r="G1832" i="1"/>
  <c r="F1832" i="1"/>
  <c r="E1832" i="1"/>
  <c r="D1832" i="1"/>
  <c r="B1832" i="1"/>
  <c r="A1832" i="1"/>
  <c r="M1831" i="1"/>
  <c r="L1831" i="1"/>
  <c r="K1831" i="1"/>
  <c r="J1831" i="1"/>
  <c r="I1831" i="1"/>
  <c r="H1831" i="1"/>
  <c r="G1831" i="1"/>
  <c r="F1831" i="1"/>
  <c r="E1831" i="1"/>
  <c r="D1831" i="1"/>
  <c r="B1831" i="1"/>
  <c r="A1831" i="1"/>
  <c r="M1830" i="1"/>
  <c r="L1830" i="1"/>
  <c r="K1830" i="1"/>
  <c r="J1830" i="1"/>
  <c r="I1830" i="1"/>
  <c r="H1830" i="1"/>
  <c r="G1830" i="1"/>
  <c r="F1830" i="1"/>
  <c r="E1830" i="1"/>
  <c r="D1830" i="1"/>
  <c r="B1830" i="1"/>
  <c r="A1830" i="1"/>
  <c r="M1829" i="1"/>
  <c r="K1829" i="1"/>
  <c r="J1829" i="1"/>
  <c r="I1829" i="1"/>
  <c r="H1829" i="1"/>
  <c r="G1829" i="1"/>
  <c r="F1829" i="1"/>
  <c r="E1829" i="1"/>
  <c r="D1829" i="1"/>
  <c r="B1829" i="1"/>
  <c r="L1829" i="1" s="1"/>
  <c r="A1829" i="1"/>
  <c r="M1828" i="1"/>
  <c r="L1828" i="1"/>
  <c r="K1828" i="1"/>
  <c r="J1828" i="1"/>
  <c r="I1828" i="1"/>
  <c r="H1828" i="1"/>
  <c r="G1828" i="1"/>
  <c r="F1828" i="1"/>
  <c r="E1828" i="1"/>
  <c r="D1828" i="1"/>
  <c r="B1828" i="1"/>
  <c r="A1828" i="1"/>
  <c r="M1827" i="1"/>
  <c r="L1827" i="1"/>
  <c r="K1827" i="1"/>
  <c r="J1827" i="1"/>
  <c r="I1827" i="1"/>
  <c r="H1827" i="1"/>
  <c r="G1827" i="1"/>
  <c r="F1827" i="1"/>
  <c r="E1827" i="1"/>
  <c r="D1827" i="1"/>
  <c r="B1827" i="1"/>
  <c r="A1827" i="1"/>
  <c r="M1826" i="1"/>
  <c r="L1826" i="1"/>
  <c r="K1826" i="1"/>
  <c r="J1826" i="1"/>
  <c r="I1826" i="1"/>
  <c r="H1826" i="1"/>
  <c r="G1826" i="1"/>
  <c r="F1826" i="1"/>
  <c r="E1826" i="1"/>
  <c r="D1826" i="1"/>
  <c r="B1826" i="1"/>
  <c r="A1826" i="1"/>
  <c r="M1825" i="1"/>
  <c r="K1825" i="1"/>
  <c r="J1825" i="1"/>
  <c r="I1825" i="1"/>
  <c r="H1825" i="1"/>
  <c r="G1825" i="1"/>
  <c r="F1825" i="1"/>
  <c r="E1825" i="1"/>
  <c r="D1825" i="1"/>
  <c r="B1825" i="1"/>
  <c r="L1825" i="1" s="1"/>
  <c r="A1825" i="1"/>
  <c r="M1824" i="1"/>
  <c r="L1824" i="1"/>
  <c r="K1824" i="1"/>
  <c r="J1824" i="1"/>
  <c r="I1824" i="1"/>
  <c r="H1824" i="1"/>
  <c r="G1824" i="1"/>
  <c r="F1824" i="1"/>
  <c r="E1824" i="1"/>
  <c r="D1824" i="1"/>
  <c r="B1824" i="1"/>
  <c r="A1824" i="1"/>
  <c r="M1823" i="1"/>
  <c r="L1823" i="1"/>
  <c r="K1823" i="1"/>
  <c r="J1823" i="1"/>
  <c r="I1823" i="1"/>
  <c r="H1823" i="1"/>
  <c r="G1823" i="1"/>
  <c r="F1823" i="1"/>
  <c r="E1823" i="1"/>
  <c r="D1823" i="1"/>
  <c r="B1823" i="1"/>
  <c r="A1823" i="1"/>
  <c r="M1822" i="1"/>
  <c r="L1822" i="1"/>
  <c r="K1822" i="1"/>
  <c r="J1822" i="1"/>
  <c r="I1822" i="1"/>
  <c r="H1822" i="1"/>
  <c r="G1822" i="1"/>
  <c r="F1822" i="1"/>
  <c r="E1822" i="1"/>
  <c r="D1822" i="1"/>
  <c r="B1822" i="1"/>
  <c r="A1822" i="1"/>
  <c r="M1821" i="1"/>
  <c r="K1821" i="1"/>
  <c r="J1821" i="1"/>
  <c r="I1821" i="1"/>
  <c r="H1821" i="1"/>
  <c r="G1821" i="1"/>
  <c r="F1821" i="1"/>
  <c r="E1821" i="1"/>
  <c r="D1821" i="1"/>
  <c r="B1821" i="1"/>
  <c r="L1821" i="1" s="1"/>
  <c r="A1821" i="1"/>
  <c r="M1820" i="1"/>
  <c r="L1820" i="1"/>
  <c r="K1820" i="1"/>
  <c r="J1820" i="1"/>
  <c r="I1820" i="1"/>
  <c r="H1820" i="1"/>
  <c r="G1820" i="1"/>
  <c r="F1820" i="1"/>
  <c r="E1820" i="1"/>
  <c r="D1820" i="1"/>
  <c r="B1820" i="1"/>
  <c r="A1820" i="1"/>
  <c r="M1819" i="1"/>
  <c r="L1819" i="1"/>
  <c r="K1819" i="1"/>
  <c r="J1819" i="1"/>
  <c r="I1819" i="1"/>
  <c r="H1819" i="1"/>
  <c r="G1819" i="1"/>
  <c r="F1819" i="1"/>
  <c r="E1819" i="1"/>
  <c r="D1819" i="1"/>
  <c r="B1819" i="1"/>
  <c r="A1819" i="1"/>
  <c r="M1818" i="1"/>
  <c r="L1818" i="1"/>
  <c r="K1818" i="1"/>
  <c r="J1818" i="1"/>
  <c r="I1818" i="1"/>
  <c r="H1818" i="1"/>
  <c r="G1818" i="1"/>
  <c r="F1818" i="1"/>
  <c r="E1818" i="1"/>
  <c r="D1818" i="1"/>
  <c r="B1818" i="1"/>
  <c r="A1818" i="1"/>
  <c r="M1817" i="1"/>
  <c r="K1817" i="1"/>
  <c r="J1817" i="1"/>
  <c r="I1817" i="1"/>
  <c r="H1817" i="1"/>
  <c r="G1817" i="1"/>
  <c r="F1817" i="1"/>
  <c r="E1817" i="1"/>
  <c r="D1817" i="1"/>
  <c r="B1817" i="1"/>
  <c r="L1817" i="1" s="1"/>
  <c r="A1817" i="1"/>
  <c r="M1816" i="1"/>
  <c r="L1816" i="1"/>
  <c r="K1816" i="1"/>
  <c r="J1816" i="1"/>
  <c r="I1816" i="1"/>
  <c r="H1816" i="1"/>
  <c r="G1816" i="1"/>
  <c r="F1816" i="1"/>
  <c r="E1816" i="1"/>
  <c r="D1816" i="1"/>
  <c r="B1816" i="1"/>
  <c r="A1816" i="1"/>
  <c r="M1815" i="1"/>
  <c r="L1815" i="1"/>
  <c r="K1815" i="1"/>
  <c r="J1815" i="1"/>
  <c r="I1815" i="1"/>
  <c r="H1815" i="1"/>
  <c r="G1815" i="1"/>
  <c r="F1815" i="1"/>
  <c r="E1815" i="1"/>
  <c r="D1815" i="1"/>
  <c r="B1815" i="1"/>
  <c r="A1815" i="1"/>
  <c r="M1814" i="1"/>
  <c r="L1814" i="1"/>
  <c r="K1814" i="1"/>
  <c r="J1814" i="1"/>
  <c r="I1814" i="1"/>
  <c r="H1814" i="1"/>
  <c r="G1814" i="1"/>
  <c r="F1814" i="1"/>
  <c r="E1814" i="1"/>
  <c r="D1814" i="1"/>
  <c r="B1814" i="1"/>
  <c r="A1814" i="1"/>
  <c r="M1813" i="1"/>
  <c r="K1813" i="1"/>
  <c r="J1813" i="1"/>
  <c r="I1813" i="1"/>
  <c r="H1813" i="1"/>
  <c r="G1813" i="1"/>
  <c r="F1813" i="1"/>
  <c r="E1813" i="1"/>
  <c r="D1813" i="1"/>
  <c r="B1813" i="1"/>
  <c r="L1813" i="1" s="1"/>
  <c r="A1813" i="1"/>
  <c r="M1812" i="1"/>
  <c r="L1812" i="1"/>
  <c r="K1812" i="1"/>
  <c r="J1812" i="1"/>
  <c r="I1812" i="1"/>
  <c r="H1812" i="1"/>
  <c r="G1812" i="1"/>
  <c r="F1812" i="1"/>
  <c r="E1812" i="1"/>
  <c r="D1812" i="1"/>
  <c r="B1812" i="1"/>
  <c r="A1812" i="1"/>
  <c r="M1811" i="1"/>
  <c r="L1811" i="1"/>
  <c r="K1811" i="1"/>
  <c r="J1811" i="1"/>
  <c r="I1811" i="1"/>
  <c r="H1811" i="1"/>
  <c r="G1811" i="1"/>
  <c r="F1811" i="1"/>
  <c r="E1811" i="1"/>
  <c r="D1811" i="1"/>
  <c r="B1811" i="1"/>
  <c r="A1811" i="1"/>
  <c r="M1810" i="1"/>
  <c r="L1810" i="1"/>
  <c r="K1810" i="1"/>
  <c r="J1810" i="1"/>
  <c r="I1810" i="1"/>
  <c r="H1810" i="1"/>
  <c r="G1810" i="1"/>
  <c r="F1810" i="1"/>
  <c r="E1810" i="1"/>
  <c r="D1810" i="1"/>
  <c r="B1810" i="1"/>
  <c r="A1810" i="1"/>
  <c r="M1809" i="1"/>
  <c r="K1809" i="1"/>
  <c r="H1809" i="1"/>
  <c r="G1809" i="1"/>
  <c r="F1809" i="1"/>
  <c r="E1809" i="1"/>
  <c r="D1809" i="1"/>
  <c r="B1809" i="1"/>
  <c r="L1809" i="1" s="1"/>
  <c r="A1809" i="1"/>
  <c r="M1808" i="1"/>
  <c r="L1808" i="1"/>
  <c r="K1808" i="1"/>
  <c r="J1808" i="1"/>
  <c r="J1809" i="1" s="1"/>
  <c r="I1808" i="1"/>
  <c r="I1809" i="1" s="1"/>
  <c r="H1808" i="1"/>
  <c r="G1808" i="1"/>
  <c r="F1808" i="1"/>
  <c r="E1808" i="1"/>
  <c r="D1808" i="1"/>
  <c r="B1808" i="1"/>
  <c r="A1808" i="1"/>
  <c r="M1807" i="1"/>
  <c r="L1807" i="1"/>
  <c r="K1807" i="1"/>
  <c r="J1807" i="1"/>
  <c r="I1807" i="1"/>
  <c r="H1807" i="1"/>
  <c r="G1807" i="1"/>
  <c r="F1807" i="1"/>
  <c r="E1807" i="1"/>
  <c r="D1807" i="1"/>
  <c r="B1807" i="1"/>
  <c r="A1807" i="1"/>
  <c r="M1806" i="1"/>
  <c r="L1806" i="1"/>
  <c r="K1806" i="1"/>
  <c r="J1806" i="1"/>
  <c r="I1806" i="1"/>
  <c r="H1806" i="1"/>
  <c r="G1806" i="1"/>
  <c r="F1806" i="1"/>
  <c r="E1806" i="1"/>
  <c r="D1806" i="1"/>
  <c r="B1806" i="1"/>
  <c r="A1806" i="1"/>
  <c r="M1805" i="1"/>
  <c r="K1805" i="1"/>
  <c r="J1805" i="1"/>
  <c r="I1805" i="1"/>
  <c r="H1805" i="1"/>
  <c r="G1805" i="1"/>
  <c r="F1805" i="1"/>
  <c r="E1805" i="1"/>
  <c r="D1805" i="1"/>
  <c r="B1805" i="1"/>
  <c r="L1805" i="1" s="1"/>
  <c r="A1805" i="1"/>
  <c r="M1804" i="1"/>
  <c r="K1804" i="1"/>
  <c r="J1804" i="1"/>
  <c r="I1804" i="1"/>
  <c r="H1804" i="1"/>
  <c r="G1804" i="1"/>
  <c r="F1804" i="1"/>
  <c r="E1804" i="1"/>
  <c r="D1804" i="1"/>
  <c r="B1804" i="1"/>
  <c r="L1804" i="1" s="1"/>
  <c r="A1804" i="1"/>
  <c r="M1803" i="1"/>
  <c r="L1803" i="1"/>
  <c r="K1803" i="1"/>
  <c r="I1803" i="1"/>
  <c r="H1803" i="1"/>
  <c r="G1803" i="1"/>
  <c r="F1803" i="1"/>
  <c r="E1803" i="1"/>
  <c r="D1803" i="1"/>
  <c r="B1803" i="1"/>
  <c r="A1803" i="1"/>
  <c r="M1802" i="1"/>
  <c r="L1802" i="1"/>
  <c r="K1802" i="1"/>
  <c r="J1802" i="1"/>
  <c r="J1803" i="1" s="1"/>
  <c r="I1802" i="1"/>
  <c r="H1802" i="1"/>
  <c r="G1802" i="1"/>
  <c r="F1802" i="1"/>
  <c r="E1802" i="1"/>
  <c r="D1802" i="1"/>
  <c r="B1802" i="1"/>
  <c r="A1802" i="1"/>
  <c r="M1801" i="1"/>
  <c r="K1801" i="1"/>
  <c r="J1801" i="1"/>
  <c r="I1801" i="1"/>
  <c r="H1801" i="1"/>
  <c r="G1801" i="1"/>
  <c r="F1801" i="1"/>
  <c r="E1801" i="1"/>
  <c r="D1801" i="1"/>
  <c r="B1801" i="1"/>
  <c r="L1801" i="1" s="1"/>
  <c r="A1801" i="1"/>
  <c r="M1800" i="1"/>
  <c r="K1800" i="1"/>
  <c r="J1800" i="1"/>
  <c r="I1800" i="1"/>
  <c r="H1800" i="1"/>
  <c r="G1800" i="1"/>
  <c r="F1800" i="1"/>
  <c r="E1800" i="1"/>
  <c r="D1800" i="1"/>
  <c r="B1800" i="1"/>
  <c r="L1800" i="1" s="1"/>
  <c r="A1800" i="1"/>
  <c r="M1799" i="1"/>
  <c r="L1799" i="1"/>
  <c r="K1799" i="1"/>
  <c r="J1799" i="1"/>
  <c r="I1799" i="1"/>
  <c r="H1799" i="1"/>
  <c r="G1799" i="1"/>
  <c r="F1799" i="1"/>
  <c r="E1799" i="1"/>
  <c r="D1799" i="1"/>
  <c r="B1799" i="1"/>
  <c r="A1799" i="1"/>
  <c r="M1798" i="1"/>
  <c r="L1798" i="1"/>
  <c r="K1798" i="1"/>
  <c r="J1798" i="1"/>
  <c r="I1798" i="1"/>
  <c r="H1798" i="1"/>
  <c r="G1798" i="1"/>
  <c r="F1798" i="1"/>
  <c r="E1798" i="1"/>
  <c r="D1798" i="1"/>
  <c r="B1798" i="1"/>
  <c r="A1798" i="1"/>
  <c r="M1797" i="1"/>
  <c r="K1797" i="1"/>
  <c r="J1797" i="1"/>
  <c r="I1797" i="1"/>
  <c r="H1797" i="1"/>
  <c r="G1797" i="1"/>
  <c r="F1797" i="1"/>
  <c r="E1797" i="1"/>
  <c r="D1797" i="1"/>
  <c r="B1797" i="1"/>
  <c r="L1797" i="1" s="1"/>
  <c r="A1797" i="1"/>
  <c r="M1796" i="1"/>
  <c r="K1796" i="1"/>
  <c r="J1796" i="1"/>
  <c r="I1796" i="1"/>
  <c r="H1796" i="1"/>
  <c r="G1796" i="1"/>
  <c r="F1796" i="1"/>
  <c r="E1796" i="1"/>
  <c r="D1796" i="1"/>
  <c r="B1796" i="1"/>
  <c r="L1796" i="1" s="1"/>
  <c r="A1796" i="1"/>
  <c r="M1795" i="1"/>
  <c r="L1795" i="1"/>
  <c r="K1795" i="1"/>
  <c r="J1795" i="1"/>
  <c r="I1795" i="1"/>
  <c r="H1795" i="1"/>
  <c r="G1795" i="1"/>
  <c r="F1795" i="1"/>
  <c r="E1795" i="1"/>
  <c r="D1795" i="1"/>
  <c r="B1795" i="1"/>
  <c r="A1795" i="1"/>
  <c r="M1794" i="1"/>
  <c r="L1794" i="1"/>
  <c r="K1794" i="1"/>
  <c r="J1794" i="1"/>
  <c r="I1794" i="1"/>
  <c r="H1794" i="1"/>
  <c r="G1794" i="1"/>
  <c r="F1794" i="1"/>
  <c r="E1794" i="1"/>
  <c r="D1794" i="1"/>
  <c r="B1794" i="1"/>
  <c r="A1794" i="1"/>
  <c r="M1793" i="1"/>
  <c r="K1793" i="1"/>
  <c r="J1793" i="1"/>
  <c r="I1793" i="1"/>
  <c r="H1793" i="1"/>
  <c r="G1793" i="1"/>
  <c r="F1793" i="1"/>
  <c r="E1793" i="1"/>
  <c r="D1793" i="1"/>
  <c r="B1793" i="1"/>
  <c r="L1793" i="1" s="1"/>
  <c r="A1793" i="1"/>
  <c r="M1792" i="1"/>
  <c r="K1792" i="1"/>
  <c r="J1792" i="1"/>
  <c r="I1792" i="1"/>
  <c r="H1792" i="1"/>
  <c r="G1792" i="1"/>
  <c r="F1792" i="1"/>
  <c r="E1792" i="1"/>
  <c r="D1792" i="1"/>
  <c r="B1792" i="1"/>
  <c r="L1792" i="1" s="1"/>
  <c r="A1792" i="1"/>
  <c r="M1791" i="1"/>
  <c r="L1791" i="1"/>
  <c r="K1791" i="1"/>
  <c r="J1791" i="1"/>
  <c r="I1791" i="1"/>
  <c r="H1791" i="1"/>
  <c r="G1791" i="1"/>
  <c r="F1791" i="1"/>
  <c r="E1791" i="1"/>
  <c r="D1791" i="1"/>
  <c r="B1791" i="1"/>
  <c r="A1791" i="1"/>
  <c r="M1790" i="1"/>
  <c r="L1790" i="1"/>
  <c r="K1790" i="1"/>
  <c r="J1790" i="1"/>
  <c r="I1790" i="1"/>
  <c r="H1790" i="1"/>
  <c r="G1790" i="1"/>
  <c r="F1790" i="1"/>
  <c r="E1790" i="1"/>
  <c r="D1790" i="1"/>
  <c r="B1790" i="1"/>
  <c r="A1790" i="1"/>
  <c r="M1789" i="1"/>
  <c r="K1789" i="1"/>
  <c r="J1789" i="1"/>
  <c r="I1789" i="1"/>
  <c r="H1789" i="1"/>
  <c r="G1789" i="1"/>
  <c r="F1789" i="1"/>
  <c r="E1789" i="1"/>
  <c r="D1789" i="1"/>
  <c r="B1789" i="1"/>
  <c r="L1789" i="1" s="1"/>
  <c r="A1789" i="1"/>
  <c r="M1788" i="1"/>
  <c r="K1788" i="1"/>
  <c r="J1788" i="1"/>
  <c r="I1788" i="1"/>
  <c r="H1788" i="1"/>
  <c r="G1788" i="1"/>
  <c r="F1788" i="1"/>
  <c r="E1788" i="1"/>
  <c r="D1788" i="1"/>
  <c r="B1788" i="1"/>
  <c r="L1788" i="1" s="1"/>
  <c r="A1788" i="1"/>
  <c r="M1787" i="1"/>
  <c r="L1787" i="1"/>
  <c r="K1787" i="1"/>
  <c r="J1787" i="1"/>
  <c r="I1787" i="1"/>
  <c r="H1787" i="1"/>
  <c r="G1787" i="1"/>
  <c r="F1787" i="1"/>
  <c r="E1787" i="1"/>
  <c r="D1787" i="1"/>
  <c r="B1787" i="1"/>
  <c r="A1787" i="1"/>
  <c r="M1786" i="1"/>
  <c r="L1786" i="1"/>
  <c r="K1786" i="1"/>
  <c r="J1786" i="1"/>
  <c r="I1786" i="1"/>
  <c r="H1786" i="1"/>
  <c r="G1786" i="1"/>
  <c r="F1786" i="1"/>
  <c r="E1786" i="1"/>
  <c r="D1786" i="1"/>
  <c r="B1786" i="1"/>
  <c r="A1786" i="1"/>
  <c r="M1785" i="1"/>
  <c r="K1785" i="1"/>
  <c r="J1785" i="1"/>
  <c r="I1785" i="1"/>
  <c r="H1785" i="1"/>
  <c r="G1785" i="1"/>
  <c r="F1785" i="1"/>
  <c r="E1785" i="1"/>
  <c r="D1785" i="1"/>
  <c r="B1785" i="1"/>
  <c r="L1785" i="1" s="1"/>
  <c r="A1785" i="1"/>
  <c r="M1784" i="1"/>
  <c r="K1784" i="1"/>
  <c r="J1784" i="1"/>
  <c r="I1784" i="1"/>
  <c r="H1784" i="1"/>
  <c r="G1784" i="1"/>
  <c r="F1784" i="1"/>
  <c r="E1784" i="1"/>
  <c r="D1784" i="1"/>
  <c r="B1784" i="1"/>
  <c r="L1784" i="1" s="1"/>
  <c r="A1784" i="1"/>
  <c r="M1783" i="1"/>
  <c r="L1783" i="1"/>
  <c r="K1783" i="1"/>
  <c r="J1783" i="1"/>
  <c r="I1783" i="1"/>
  <c r="H1783" i="1"/>
  <c r="G1783" i="1"/>
  <c r="F1783" i="1"/>
  <c r="E1783" i="1"/>
  <c r="D1783" i="1"/>
  <c r="B1783" i="1"/>
  <c r="A1783" i="1"/>
  <c r="M1782" i="1"/>
  <c r="L1782" i="1"/>
  <c r="K1782" i="1"/>
  <c r="J1782" i="1"/>
  <c r="I1782" i="1"/>
  <c r="H1782" i="1"/>
  <c r="G1782" i="1"/>
  <c r="F1782" i="1"/>
  <c r="E1782" i="1"/>
  <c r="D1782" i="1"/>
  <c r="B1782" i="1"/>
  <c r="A1782" i="1"/>
  <c r="M1781" i="1"/>
  <c r="K1781" i="1"/>
  <c r="J1781" i="1"/>
  <c r="I1781" i="1"/>
  <c r="H1781" i="1"/>
  <c r="G1781" i="1"/>
  <c r="F1781" i="1"/>
  <c r="E1781" i="1"/>
  <c r="D1781" i="1"/>
  <c r="B1781" i="1"/>
  <c r="L1781" i="1" s="1"/>
  <c r="A1781" i="1"/>
  <c r="M1780" i="1"/>
  <c r="L1780" i="1"/>
  <c r="K1780" i="1"/>
  <c r="J1780" i="1"/>
  <c r="I1780" i="1"/>
  <c r="H1780" i="1"/>
  <c r="G1780" i="1"/>
  <c r="F1780" i="1"/>
  <c r="E1780" i="1"/>
  <c r="D1780" i="1"/>
  <c r="B1780" i="1"/>
  <c r="A1780" i="1"/>
  <c r="M1779" i="1"/>
  <c r="L1779" i="1"/>
  <c r="K1779" i="1"/>
  <c r="J1779" i="1"/>
  <c r="I1779" i="1"/>
  <c r="H1779" i="1"/>
  <c r="G1779" i="1"/>
  <c r="F1779" i="1"/>
  <c r="E1779" i="1"/>
  <c r="D1779" i="1"/>
  <c r="B1779" i="1"/>
  <c r="A1779" i="1"/>
  <c r="M1778" i="1"/>
  <c r="L1778" i="1"/>
  <c r="K1778" i="1"/>
  <c r="J1778" i="1"/>
  <c r="I1778" i="1"/>
  <c r="H1778" i="1"/>
  <c r="G1778" i="1"/>
  <c r="F1778" i="1"/>
  <c r="E1778" i="1"/>
  <c r="D1778" i="1"/>
  <c r="B1778" i="1"/>
  <c r="A1778" i="1"/>
  <c r="M1777" i="1"/>
  <c r="K1777" i="1"/>
  <c r="J1777" i="1"/>
  <c r="I1777" i="1"/>
  <c r="H1777" i="1"/>
  <c r="G1777" i="1"/>
  <c r="F1777" i="1"/>
  <c r="E1777" i="1"/>
  <c r="D1777" i="1"/>
  <c r="B1777" i="1"/>
  <c r="L1777" i="1" s="1"/>
  <c r="A1777" i="1"/>
  <c r="M1776" i="1"/>
  <c r="K1776" i="1"/>
  <c r="J1776" i="1"/>
  <c r="I1776" i="1"/>
  <c r="H1776" i="1"/>
  <c r="G1776" i="1"/>
  <c r="F1776" i="1"/>
  <c r="E1776" i="1"/>
  <c r="D1776" i="1"/>
  <c r="B1776" i="1"/>
  <c r="L1776" i="1" s="1"/>
  <c r="A1776" i="1"/>
  <c r="M1775" i="1"/>
  <c r="L1775" i="1"/>
  <c r="K1775" i="1"/>
  <c r="J1775" i="1"/>
  <c r="I1775" i="1"/>
  <c r="H1775" i="1"/>
  <c r="G1775" i="1"/>
  <c r="F1775" i="1"/>
  <c r="E1775" i="1"/>
  <c r="D1775" i="1"/>
  <c r="B1775" i="1"/>
  <c r="A1775" i="1"/>
  <c r="M1774" i="1"/>
  <c r="L1774" i="1"/>
  <c r="K1774" i="1"/>
  <c r="J1774" i="1"/>
  <c r="I1774" i="1"/>
  <c r="H1774" i="1"/>
  <c r="G1774" i="1"/>
  <c r="F1774" i="1"/>
  <c r="E1774" i="1"/>
  <c r="D1774" i="1"/>
  <c r="B1774" i="1"/>
  <c r="A1774" i="1"/>
  <c r="M1773" i="1"/>
  <c r="K1773" i="1"/>
  <c r="J1773" i="1"/>
  <c r="I1773" i="1"/>
  <c r="H1773" i="1"/>
  <c r="G1773" i="1"/>
  <c r="F1773" i="1"/>
  <c r="E1773" i="1"/>
  <c r="D1773" i="1"/>
  <c r="B1773" i="1"/>
  <c r="L1773" i="1" s="1"/>
  <c r="A1773" i="1"/>
  <c r="M1772" i="1"/>
  <c r="L1772" i="1"/>
  <c r="K1772" i="1"/>
  <c r="J1772" i="1"/>
  <c r="I1772" i="1"/>
  <c r="H1772" i="1"/>
  <c r="G1772" i="1"/>
  <c r="F1772" i="1"/>
  <c r="E1772" i="1"/>
  <c r="D1772" i="1"/>
  <c r="B1772" i="1"/>
  <c r="A1772" i="1"/>
  <c r="M1771" i="1"/>
  <c r="L1771" i="1"/>
  <c r="K1771" i="1"/>
  <c r="J1771" i="1"/>
  <c r="I1771" i="1"/>
  <c r="H1771" i="1"/>
  <c r="G1771" i="1"/>
  <c r="F1771" i="1"/>
  <c r="E1771" i="1"/>
  <c r="D1771" i="1"/>
  <c r="B1771" i="1"/>
  <c r="A1771" i="1"/>
  <c r="M1770" i="1"/>
  <c r="L1770" i="1"/>
  <c r="K1770" i="1"/>
  <c r="J1770" i="1"/>
  <c r="I1770" i="1"/>
  <c r="H1770" i="1"/>
  <c r="G1770" i="1"/>
  <c r="F1770" i="1"/>
  <c r="E1770" i="1"/>
  <c r="D1770" i="1"/>
  <c r="B1770" i="1"/>
  <c r="A1770" i="1"/>
  <c r="M1769" i="1"/>
  <c r="K1769" i="1"/>
  <c r="J1769" i="1"/>
  <c r="I1769" i="1"/>
  <c r="H1769" i="1"/>
  <c r="G1769" i="1"/>
  <c r="F1769" i="1"/>
  <c r="E1769" i="1"/>
  <c r="D1769" i="1"/>
  <c r="B1769" i="1"/>
  <c r="L1769" i="1" s="1"/>
  <c r="A1769" i="1"/>
  <c r="M1768" i="1"/>
  <c r="L1768" i="1"/>
  <c r="K1768" i="1"/>
  <c r="J1768" i="1"/>
  <c r="I1768" i="1"/>
  <c r="H1768" i="1"/>
  <c r="G1768" i="1"/>
  <c r="F1768" i="1"/>
  <c r="E1768" i="1"/>
  <c r="D1768" i="1"/>
  <c r="B1768" i="1"/>
  <c r="A1768" i="1"/>
  <c r="M1767" i="1"/>
  <c r="L1767" i="1"/>
  <c r="K1767" i="1"/>
  <c r="J1767" i="1"/>
  <c r="I1767" i="1"/>
  <c r="H1767" i="1"/>
  <c r="G1767" i="1"/>
  <c r="F1767" i="1"/>
  <c r="E1767" i="1"/>
  <c r="D1767" i="1"/>
  <c r="B1767" i="1"/>
  <c r="A1767" i="1"/>
  <c r="M1766" i="1"/>
  <c r="L1766" i="1"/>
  <c r="K1766" i="1"/>
  <c r="J1766" i="1"/>
  <c r="I1766" i="1"/>
  <c r="H1766" i="1"/>
  <c r="G1766" i="1"/>
  <c r="F1766" i="1"/>
  <c r="E1766" i="1"/>
  <c r="D1766" i="1"/>
  <c r="B1766" i="1"/>
  <c r="A1766" i="1"/>
  <c r="M1765" i="1"/>
  <c r="K1765" i="1"/>
  <c r="J1765" i="1"/>
  <c r="I1765" i="1"/>
  <c r="H1765" i="1"/>
  <c r="G1765" i="1"/>
  <c r="F1765" i="1"/>
  <c r="E1765" i="1"/>
  <c r="D1765" i="1"/>
  <c r="B1765" i="1"/>
  <c r="L1765" i="1" s="1"/>
  <c r="A1765" i="1"/>
  <c r="M1764" i="1"/>
  <c r="L1764" i="1"/>
  <c r="K1764" i="1"/>
  <c r="J1764" i="1"/>
  <c r="I1764" i="1"/>
  <c r="H1764" i="1"/>
  <c r="G1764" i="1"/>
  <c r="F1764" i="1"/>
  <c r="E1764" i="1"/>
  <c r="D1764" i="1"/>
  <c r="B1764" i="1"/>
  <c r="A1764" i="1"/>
  <c r="M1763" i="1"/>
  <c r="L1763" i="1"/>
  <c r="K1763" i="1"/>
  <c r="J1763" i="1"/>
  <c r="I1763" i="1"/>
  <c r="H1763" i="1"/>
  <c r="G1763" i="1"/>
  <c r="F1763" i="1"/>
  <c r="E1763" i="1"/>
  <c r="D1763" i="1"/>
  <c r="B1763" i="1"/>
  <c r="A1763" i="1"/>
  <c r="M1762" i="1"/>
  <c r="L1762" i="1"/>
  <c r="K1762" i="1"/>
  <c r="J1762" i="1"/>
  <c r="I1762" i="1"/>
  <c r="H1762" i="1"/>
  <c r="G1762" i="1"/>
  <c r="F1762" i="1"/>
  <c r="E1762" i="1"/>
  <c r="D1762" i="1"/>
  <c r="B1762" i="1"/>
  <c r="A1762" i="1"/>
  <c r="M1761" i="1"/>
  <c r="K1761" i="1"/>
  <c r="J1761" i="1"/>
  <c r="I1761" i="1"/>
  <c r="H1761" i="1"/>
  <c r="G1761" i="1"/>
  <c r="F1761" i="1"/>
  <c r="E1761" i="1"/>
  <c r="D1761" i="1"/>
  <c r="B1761" i="1"/>
  <c r="L1761" i="1" s="1"/>
  <c r="A1761" i="1"/>
  <c r="M1760" i="1"/>
  <c r="L1760" i="1"/>
  <c r="K1760" i="1"/>
  <c r="J1760" i="1"/>
  <c r="I1760" i="1"/>
  <c r="H1760" i="1"/>
  <c r="G1760" i="1"/>
  <c r="F1760" i="1"/>
  <c r="E1760" i="1"/>
  <c r="D1760" i="1"/>
  <c r="B1760" i="1"/>
  <c r="A1760" i="1"/>
  <c r="M1759" i="1"/>
  <c r="L1759" i="1"/>
  <c r="K1759" i="1"/>
  <c r="J1759" i="1"/>
  <c r="I1759" i="1"/>
  <c r="H1759" i="1"/>
  <c r="G1759" i="1"/>
  <c r="F1759" i="1"/>
  <c r="E1759" i="1"/>
  <c r="D1759" i="1"/>
  <c r="B1759" i="1"/>
  <c r="A1759" i="1"/>
  <c r="M1758" i="1"/>
  <c r="L1758" i="1"/>
  <c r="K1758" i="1"/>
  <c r="J1758" i="1"/>
  <c r="I1758" i="1"/>
  <c r="H1758" i="1"/>
  <c r="G1758" i="1"/>
  <c r="F1758" i="1"/>
  <c r="E1758" i="1"/>
  <c r="D1758" i="1"/>
  <c r="B1758" i="1"/>
  <c r="A1758" i="1"/>
  <c r="M1757" i="1"/>
  <c r="K1757" i="1"/>
  <c r="J1757" i="1"/>
  <c r="I1757" i="1"/>
  <c r="H1757" i="1"/>
  <c r="G1757" i="1"/>
  <c r="F1757" i="1"/>
  <c r="E1757" i="1"/>
  <c r="D1757" i="1"/>
  <c r="B1757" i="1"/>
  <c r="L1757" i="1" s="1"/>
  <c r="A1757" i="1"/>
  <c r="M1756" i="1"/>
  <c r="L1756" i="1"/>
  <c r="K1756" i="1"/>
  <c r="J1756" i="1"/>
  <c r="I1756" i="1"/>
  <c r="H1756" i="1"/>
  <c r="G1756" i="1"/>
  <c r="F1756" i="1"/>
  <c r="E1756" i="1"/>
  <c r="D1756" i="1"/>
  <c r="B1756" i="1"/>
  <c r="A1756" i="1"/>
  <c r="M1755" i="1"/>
  <c r="L1755" i="1"/>
  <c r="K1755" i="1"/>
  <c r="J1755" i="1"/>
  <c r="I1755" i="1"/>
  <c r="H1755" i="1"/>
  <c r="G1755" i="1"/>
  <c r="F1755" i="1"/>
  <c r="E1755" i="1"/>
  <c r="D1755" i="1"/>
  <c r="B1755" i="1"/>
  <c r="A1755" i="1"/>
  <c r="M1754" i="1"/>
  <c r="L1754" i="1"/>
  <c r="K1754" i="1"/>
  <c r="J1754" i="1"/>
  <c r="I1754" i="1"/>
  <c r="H1754" i="1"/>
  <c r="G1754" i="1"/>
  <c r="F1754" i="1"/>
  <c r="E1754" i="1"/>
  <c r="D1754" i="1"/>
  <c r="B1754" i="1"/>
  <c r="A1754" i="1"/>
  <c r="M1753" i="1"/>
  <c r="K1753" i="1"/>
  <c r="J1753" i="1"/>
  <c r="I1753" i="1"/>
  <c r="H1753" i="1"/>
  <c r="G1753" i="1"/>
  <c r="F1753" i="1"/>
  <c r="E1753" i="1"/>
  <c r="D1753" i="1"/>
  <c r="B1753" i="1"/>
  <c r="L1753" i="1" s="1"/>
  <c r="A1753" i="1"/>
  <c r="M1752" i="1"/>
  <c r="L1752" i="1"/>
  <c r="K1752" i="1"/>
  <c r="J1752" i="1"/>
  <c r="I1752" i="1"/>
  <c r="H1752" i="1"/>
  <c r="G1752" i="1"/>
  <c r="F1752" i="1"/>
  <c r="E1752" i="1"/>
  <c r="D1752" i="1"/>
  <c r="B1752" i="1"/>
  <c r="A1752" i="1"/>
  <c r="M1751" i="1"/>
  <c r="L1751" i="1"/>
  <c r="K1751" i="1"/>
  <c r="J1751" i="1"/>
  <c r="I1751" i="1"/>
  <c r="H1751" i="1"/>
  <c r="G1751" i="1"/>
  <c r="F1751" i="1"/>
  <c r="E1751" i="1"/>
  <c r="D1751" i="1"/>
  <c r="B1751" i="1"/>
  <c r="A1751" i="1"/>
  <c r="M1750" i="1"/>
  <c r="L1750" i="1"/>
  <c r="K1750" i="1"/>
  <c r="J1750" i="1"/>
  <c r="I1750" i="1"/>
  <c r="H1750" i="1"/>
  <c r="G1750" i="1"/>
  <c r="F1750" i="1"/>
  <c r="E1750" i="1"/>
  <c r="D1750" i="1"/>
  <c r="B1750" i="1"/>
  <c r="A1750" i="1"/>
  <c r="M1749" i="1"/>
  <c r="K1749" i="1"/>
  <c r="J1749" i="1"/>
  <c r="I1749" i="1"/>
  <c r="H1749" i="1"/>
  <c r="G1749" i="1"/>
  <c r="F1749" i="1"/>
  <c r="E1749" i="1"/>
  <c r="D1749" i="1"/>
  <c r="B1749" i="1"/>
  <c r="L1749" i="1" s="1"/>
  <c r="A1749" i="1"/>
  <c r="M1748" i="1"/>
  <c r="L1748" i="1"/>
  <c r="K1748" i="1"/>
  <c r="J1748" i="1"/>
  <c r="I1748" i="1"/>
  <c r="H1748" i="1"/>
  <c r="G1748" i="1"/>
  <c r="F1748" i="1"/>
  <c r="E1748" i="1"/>
  <c r="D1748" i="1"/>
  <c r="B1748" i="1"/>
  <c r="A1748" i="1"/>
  <c r="M1747" i="1"/>
  <c r="L1747" i="1"/>
  <c r="K1747" i="1"/>
  <c r="J1747" i="1"/>
  <c r="I1747" i="1"/>
  <c r="H1747" i="1"/>
  <c r="G1747" i="1"/>
  <c r="F1747" i="1"/>
  <c r="E1747" i="1"/>
  <c r="D1747" i="1"/>
  <c r="B1747" i="1"/>
  <c r="A1747" i="1"/>
  <c r="M1746" i="1"/>
  <c r="L1746" i="1"/>
  <c r="K1746" i="1"/>
  <c r="J1746" i="1"/>
  <c r="I1746" i="1"/>
  <c r="H1746" i="1"/>
  <c r="G1746" i="1"/>
  <c r="F1746" i="1"/>
  <c r="E1746" i="1"/>
  <c r="D1746" i="1"/>
  <c r="B1746" i="1"/>
  <c r="A1746" i="1"/>
  <c r="M1745" i="1"/>
  <c r="K1745" i="1"/>
  <c r="J1745" i="1"/>
  <c r="I1745" i="1"/>
  <c r="H1745" i="1"/>
  <c r="G1745" i="1"/>
  <c r="F1745" i="1"/>
  <c r="E1745" i="1"/>
  <c r="D1745" i="1"/>
  <c r="B1745" i="1"/>
  <c r="L1745" i="1" s="1"/>
  <c r="A1745" i="1"/>
  <c r="M1744" i="1"/>
  <c r="K1744" i="1"/>
  <c r="J1744" i="1"/>
  <c r="I1744" i="1"/>
  <c r="H1744" i="1"/>
  <c r="G1744" i="1"/>
  <c r="F1744" i="1"/>
  <c r="E1744" i="1"/>
  <c r="D1744" i="1"/>
  <c r="B1744" i="1"/>
  <c r="L1744" i="1" s="1"/>
  <c r="A1744" i="1"/>
  <c r="M1743" i="1"/>
  <c r="L1743" i="1"/>
  <c r="K1743" i="1"/>
  <c r="J1743" i="1"/>
  <c r="I1743" i="1"/>
  <c r="H1743" i="1"/>
  <c r="G1743" i="1"/>
  <c r="F1743" i="1"/>
  <c r="E1743" i="1"/>
  <c r="D1743" i="1"/>
  <c r="B1743" i="1"/>
  <c r="A1743" i="1"/>
  <c r="M1742" i="1"/>
  <c r="L1742" i="1"/>
  <c r="K1742" i="1"/>
  <c r="J1742" i="1"/>
  <c r="I1742" i="1"/>
  <c r="H1742" i="1"/>
  <c r="G1742" i="1"/>
  <c r="F1742" i="1"/>
  <c r="E1742" i="1"/>
  <c r="D1742" i="1"/>
  <c r="B1742" i="1"/>
  <c r="A1742" i="1"/>
  <c r="M1741" i="1"/>
  <c r="K1741" i="1"/>
  <c r="J1741" i="1"/>
  <c r="I1741" i="1"/>
  <c r="H1741" i="1"/>
  <c r="G1741" i="1"/>
  <c r="F1741" i="1"/>
  <c r="E1741" i="1"/>
  <c r="D1741" i="1"/>
  <c r="B1741" i="1"/>
  <c r="L1741" i="1" s="1"/>
  <c r="A1741" i="1"/>
  <c r="M1740" i="1"/>
  <c r="K1740" i="1"/>
  <c r="J1740" i="1"/>
  <c r="I1740" i="1"/>
  <c r="H1740" i="1"/>
  <c r="G1740" i="1"/>
  <c r="F1740" i="1"/>
  <c r="E1740" i="1"/>
  <c r="D1740" i="1"/>
  <c r="B1740" i="1"/>
  <c r="L1740" i="1" s="1"/>
  <c r="A1740" i="1"/>
  <c r="M1739" i="1"/>
  <c r="L1739" i="1"/>
  <c r="K1739" i="1"/>
  <c r="J1739" i="1"/>
  <c r="I1739" i="1"/>
  <c r="H1739" i="1"/>
  <c r="G1739" i="1"/>
  <c r="F1739" i="1"/>
  <c r="E1739" i="1"/>
  <c r="D1739" i="1"/>
  <c r="B1739" i="1"/>
  <c r="A1739" i="1"/>
  <c r="M1738" i="1"/>
  <c r="L1738" i="1"/>
  <c r="K1738" i="1"/>
  <c r="J1738" i="1"/>
  <c r="I1738" i="1"/>
  <c r="H1738" i="1"/>
  <c r="G1738" i="1"/>
  <c r="F1738" i="1"/>
  <c r="E1738" i="1"/>
  <c r="D1738" i="1"/>
  <c r="B1738" i="1"/>
  <c r="A1738" i="1"/>
  <c r="M1737" i="1"/>
  <c r="K1737" i="1"/>
  <c r="J1737" i="1"/>
  <c r="I1737" i="1"/>
  <c r="H1737" i="1"/>
  <c r="G1737" i="1"/>
  <c r="F1737" i="1"/>
  <c r="E1737" i="1"/>
  <c r="D1737" i="1"/>
  <c r="B1737" i="1"/>
  <c r="L1737" i="1" s="1"/>
  <c r="A1737" i="1"/>
  <c r="M1736" i="1"/>
  <c r="K1736" i="1"/>
  <c r="J1736" i="1"/>
  <c r="I1736" i="1"/>
  <c r="H1736" i="1"/>
  <c r="G1736" i="1"/>
  <c r="F1736" i="1"/>
  <c r="E1736" i="1"/>
  <c r="D1736" i="1"/>
  <c r="B1736" i="1"/>
  <c r="L1736" i="1" s="1"/>
  <c r="A1736" i="1"/>
  <c r="M1735" i="1"/>
  <c r="L1735" i="1"/>
  <c r="K1735" i="1"/>
  <c r="J1735" i="1"/>
  <c r="I1735" i="1"/>
  <c r="H1735" i="1"/>
  <c r="G1735" i="1"/>
  <c r="F1735" i="1"/>
  <c r="E1735" i="1"/>
  <c r="D1735" i="1"/>
  <c r="B1735" i="1"/>
  <c r="A1735" i="1"/>
  <c r="M1734" i="1"/>
  <c r="L1734" i="1"/>
  <c r="K1734" i="1"/>
  <c r="J1734" i="1"/>
  <c r="I1734" i="1"/>
  <c r="H1734" i="1"/>
  <c r="G1734" i="1"/>
  <c r="F1734" i="1"/>
  <c r="E1734" i="1"/>
  <c r="D1734" i="1"/>
  <c r="B1734" i="1"/>
  <c r="A1734" i="1"/>
  <c r="M1733" i="1"/>
  <c r="K1733" i="1"/>
  <c r="J1733" i="1"/>
  <c r="I1733" i="1"/>
  <c r="H1733" i="1"/>
  <c r="G1733" i="1"/>
  <c r="F1733" i="1"/>
  <c r="E1733" i="1"/>
  <c r="D1733" i="1"/>
  <c r="B1733" i="1"/>
  <c r="L1733" i="1" s="1"/>
  <c r="A1733" i="1"/>
  <c r="M1732" i="1"/>
  <c r="K1732" i="1"/>
  <c r="J1732" i="1"/>
  <c r="I1732" i="1"/>
  <c r="H1732" i="1"/>
  <c r="G1732" i="1"/>
  <c r="F1732" i="1"/>
  <c r="E1732" i="1"/>
  <c r="D1732" i="1"/>
  <c r="B1732" i="1"/>
  <c r="L1732" i="1" s="1"/>
  <c r="A1732" i="1"/>
  <c r="M1731" i="1"/>
  <c r="L1731" i="1"/>
  <c r="K1731" i="1"/>
  <c r="J1731" i="1"/>
  <c r="I1731" i="1"/>
  <c r="H1731" i="1"/>
  <c r="G1731" i="1"/>
  <c r="F1731" i="1"/>
  <c r="E1731" i="1"/>
  <c r="D1731" i="1"/>
  <c r="B1731" i="1"/>
  <c r="A1731" i="1"/>
  <c r="M1730" i="1"/>
  <c r="L1730" i="1"/>
  <c r="K1730" i="1"/>
  <c r="J1730" i="1"/>
  <c r="I1730" i="1"/>
  <c r="H1730" i="1"/>
  <c r="G1730" i="1"/>
  <c r="F1730" i="1"/>
  <c r="E1730" i="1"/>
  <c r="D1730" i="1"/>
  <c r="B1730" i="1"/>
  <c r="A1730" i="1"/>
  <c r="M1729" i="1"/>
  <c r="K1729" i="1"/>
  <c r="J1729" i="1"/>
  <c r="I1729" i="1"/>
  <c r="H1729" i="1"/>
  <c r="G1729" i="1"/>
  <c r="F1729" i="1"/>
  <c r="E1729" i="1"/>
  <c r="D1729" i="1"/>
  <c r="B1729" i="1"/>
  <c r="L1729" i="1" s="1"/>
  <c r="A1729" i="1"/>
  <c r="M1728" i="1"/>
  <c r="K1728" i="1"/>
  <c r="J1728" i="1"/>
  <c r="I1728" i="1"/>
  <c r="H1728" i="1"/>
  <c r="G1728" i="1"/>
  <c r="F1728" i="1"/>
  <c r="E1728" i="1"/>
  <c r="D1728" i="1"/>
  <c r="B1728" i="1"/>
  <c r="L1728" i="1" s="1"/>
  <c r="A1728" i="1"/>
  <c r="M1727" i="1"/>
  <c r="L1727" i="1"/>
  <c r="K1727" i="1"/>
  <c r="J1727" i="1"/>
  <c r="I1727" i="1"/>
  <c r="H1727" i="1"/>
  <c r="G1727" i="1"/>
  <c r="F1727" i="1"/>
  <c r="E1727" i="1"/>
  <c r="D1727" i="1"/>
  <c r="B1727" i="1"/>
  <c r="A1727" i="1"/>
  <c r="M1726" i="1"/>
  <c r="L1726" i="1"/>
  <c r="K1726" i="1"/>
  <c r="J1726" i="1"/>
  <c r="I1726" i="1"/>
  <c r="H1726" i="1"/>
  <c r="G1726" i="1"/>
  <c r="F1726" i="1"/>
  <c r="E1726" i="1"/>
  <c r="D1726" i="1"/>
  <c r="B1726" i="1"/>
  <c r="A1726" i="1"/>
  <c r="M1725" i="1"/>
  <c r="K1725" i="1"/>
  <c r="J1725" i="1"/>
  <c r="I1725" i="1"/>
  <c r="H1725" i="1"/>
  <c r="G1725" i="1"/>
  <c r="F1725" i="1"/>
  <c r="E1725" i="1"/>
  <c r="D1725" i="1"/>
  <c r="B1725" i="1"/>
  <c r="L1725" i="1" s="1"/>
  <c r="A1725" i="1"/>
  <c r="M1724" i="1"/>
  <c r="K1724" i="1"/>
  <c r="J1724" i="1"/>
  <c r="I1724" i="1"/>
  <c r="H1724" i="1"/>
  <c r="G1724" i="1"/>
  <c r="F1724" i="1"/>
  <c r="E1724" i="1"/>
  <c r="D1724" i="1"/>
  <c r="B1724" i="1"/>
  <c r="L1724" i="1" s="1"/>
  <c r="A1724" i="1"/>
  <c r="M1723" i="1"/>
  <c r="L1723" i="1"/>
  <c r="K1723" i="1"/>
  <c r="J1723" i="1"/>
  <c r="I1723" i="1"/>
  <c r="H1723" i="1"/>
  <c r="G1723" i="1"/>
  <c r="F1723" i="1"/>
  <c r="E1723" i="1"/>
  <c r="D1723" i="1"/>
  <c r="B1723" i="1"/>
  <c r="A1723" i="1"/>
  <c r="M1722" i="1"/>
  <c r="L1722" i="1"/>
  <c r="K1722" i="1"/>
  <c r="J1722" i="1"/>
  <c r="I1722" i="1"/>
  <c r="H1722" i="1"/>
  <c r="G1722" i="1"/>
  <c r="F1722" i="1"/>
  <c r="E1722" i="1"/>
  <c r="D1722" i="1"/>
  <c r="B1722" i="1"/>
  <c r="A1722" i="1"/>
  <c r="M1721" i="1"/>
  <c r="K1721" i="1"/>
  <c r="J1721" i="1"/>
  <c r="I1721" i="1"/>
  <c r="H1721" i="1"/>
  <c r="G1721" i="1"/>
  <c r="F1721" i="1"/>
  <c r="E1721" i="1"/>
  <c r="D1721" i="1"/>
  <c r="B1721" i="1"/>
  <c r="L1721" i="1" s="1"/>
  <c r="A1721" i="1"/>
  <c r="M1720" i="1"/>
  <c r="K1720" i="1"/>
  <c r="J1720" i="1"/>
  <c r="I1720" i="1"/>
  <c r="H1720" i="1"/>
  <c r="G1720" i="1"/>
  <c r="F1720" i="1"/>
  <c r="E1720" i="1"/>
  <c r="D1720" i="1"/>
  <c r="B1720" i="1"/>
  <c r="L1720" i="1" s="1"/>
  <c r="A1720" i="1"/>
  <c r="M1719" i="1"/>
  <c r="L1719" i="1"/>
  <c r="K1719" i="1"/>
  <c r="J1719" i="1"/>
  <c r="I1719" i="1"/>
  <c r="H1719" i="1"/>
  <c r="G1719" i="1"/>
  <c r="F1719" i="1"/>
  <c r="E1719" i="1"/>
  <c r="D1719" i="1"/>
  <c r="B1719" i="1"/>
  <c r="A1719" i="1"/>
  <c r="M1718" i="1"/>
  <c r="L1718" i="1"/>
  <c r="K1718" i="1"/>
  <c r="J1718" i="1"/>
  <c r="I1718" i="1"/>
  <c r="H1718" i="1"/>
  <c r="G1718" i="1"/>
  <c r="F1718" i="1"/>
  <c r="E1718" i="1"/>
  <c r="D1718" i="1"/>
  <c r="B1718" i="1"/>
  <c r="A1718" i="1"/>
  <c r="M1717" i="1"/>
  <c r="K1717" i="1"/>
  <c r="J1717" i="1"/>
  <c r="I1717" i="1"/>
  <c r="H1717" i="1"/>
  <c r="G1717" i="1"/>
  <c r="F1717" i="1"/>
  <c r="E1717" i="1"/>
  <c r="D1717" i="1"/>
  <c r="B1717" i="1"/>
  <c r="L1717" i="1" s="1"/>
  <c r="A1717" i="1"/>
  <c r="M1716" i="1"/>
  <c r="L1716" i="1"/>
  <c r="K1716" i="1"/>
  <c r="J1716" i="1"/>
  <c r="I1716" i="1"/>
  <c r="H1716" i="1"/>
  <c r="G1716" i="1"/>
  <c r="F1716" i="1"/>
  <c r="E1716" i="1"/>
  <c r="D1716" i="1"/>
  <c r="B1716" i="1"/>
  <c r="A1716" i="1"/>
  <c r="M1715" i="1"/>
  <c r="L1715" i="1"/>
  <c r="K1715" i="1"/>
  <c r="J1715" i="1"/>
  <c r="I1715" i="1"/>
  <c r="H1715" i="1"/>
  <c r="G1715" i="1"/>
  <c r="F1715" i="1"/>
  <c r="E1715" i="1"/>
  <c r="D1715" i="1"/>
  <c r="B1715" i="1"/>
  <c r="A1715" i="1"/>
  <c r="M1714" i="1"/>
  <c r="L1714" i="1"/>
  <c r="K1714" i="1"/>
  <c r="J1714" i="1"/>
  <c r="I1714" i="1"/>
  <c r="H1714" i="1"/>
  <c r="G1714" i="1"/>
  <c r="F1714" i="1"/>
  <c r="E1714" i="1"/>
  <c r="D1714" i="1"/>
  <c r="B1714" i="1"/>
  <c r="A1714" i="1"/>
  <c r="M1713" i="1"/>
  <c r="K1713" i="1"/>
  <c r="J1713" i="1"/>
  <c r="I1713" i="1"/>
  <c r="H1713" i="1"/>
  <c r="G1713" i="1"/>
  <c r="F1713" i="1"/>
  <c r="E1713" i="1"/>
  <c r="D1713" i="1"/>
  <c r="B1713" i="1"/>
  <c r="L1713" i="1" s="1"/>
  <c r="A1713" i="1"/>
  <c r="M1712" i="1"/>
  <c r="L1712" i="1"/>
  <c r="K1712" i="1"/>
  <c r="J1712" i="1"/>
  <c r="I1712" i="1"/>
  <c r="H1712" i="1"/>
  <c r="G1712" i="1"/>
  <c r="F1712" i="1"/>
  <c r="E1712" i="1"/>
  <c r="D1712" i="1"/>
  <c r="B1712" i="1"/>
  <c r="A1712" i="1"/>
  <c r="M1711" i="1"/>
  <c r="L1711" i="1"/>
  <c r="K1711" i="1"/>
  <c r="J1711" i="1"/>
  <c r="I1711" i="1"/>
  <c r="H1711" i="1"/>
  <c r="G1711" i="1"/>
  <c r="F1711" i="1"/>
  <c r="E1711" i="1"/>
  <c r="D1711" i="1"/>
  <c r="B1711" i="1"/>
  <c r="A1711" i="1"/>
  <c r="M1710" i="1"/>
  <c r="L1710" i="1"/>
  <c r="K1710" i="1"/>
  <c r="J1710" i="1"/>
  <c r="I1710" i="1"/>
  <c r="H1710" i="1"/>
  <c r="G1710" i="1"/>
  <c r="F1710" i="1"/>
  <c r="E1710" i="1"/>
  <c r="D1710" i="1"/>
  <c r="B1710" i="1"/>
  <c r="A1710" i="1"/>
  <c r="M1709" i="1"/>
  <c r="K1709" i="1"/>
  <c r="J1709" i="1"/>
  <c r="I1709" i="1"/>
  <c r="H1709" i="1"/>
  <c r="G1709" i="1"/>
  <c r="F1709" i="1"/>
  <c r="E1709" i="1"/>
  <c r="D1709" i="1"/>
  <c r="B1709" i="1"/>
  <c r="L1709" i="1" s="1"/>
  <c r="A1709" i="1"/>
  <c r="M1708" i="1"/>
  <c r="L1708" i="1"/>
  <c r="K1708" i="1"/>
  <c r="J1708" i="1"/>
  <c r="I1708" i="1"/>
  <c r="H1708" i="1"/>
  <c r="G1708" i="1"/>
  <c r="F1708" i="1"/>
  <c r="E1708" i="1"/>
  <c r="D1708" i="1"/>
  <c r="B1708" i="1"/>
  <c r="A1708" i="1"/>
  <c r="M1707" i="1"/>
  <c r="L1707" i="1"/>
  <c r="K1707" i="1"/>
  <c r="J1707" i="1"/>
  <c r="I1707" i="1"/>
  <c r="H1707" i="1"/>
  <c r="G1707" i="1"/>
  <c r="F1707" i="1"/>
  <c r="E1707" i="1"/>
  <c r="D1707" i="1"/>
  <c r="B1707" i="1"/>
  <c r="A1707" i="1"/>
  <c r="M1706" i="1"/>
  <c r="L1706" i="1"/>
  <c r="K1706" i="1"/>
  <c r="J1706" i="1"/>
  <c r="I1706" i="1"/>
  <c r="H1706" i="1"/>
  <c r="G1706" i="1"/>
  <c r="F1706" i="1"/>
  <c r="E1706" i="1"/>
  <c r="D1706" i="1"/>
  <c r="B1706" i="1"/>
  <c r="A1706" i="1"/>
  <c r="M1705" i="1"/>
  <c r="K1705" i="1"/>
  <c r="J1705" i="1"/>
  <c r="I1705" i="1"/>
  <c r="H1705" i="1"/>
  <c r="G1705" i="1"/>
  <c r="F1705" i="1"/>
  <c r="E1705" i="1"/>
  <c r="D1705" i="1"/>
  <c r="B1705" i="1"/>
  <c r="L1705" i="1" s="1"/>
  <c r="A1705" i="1"/>
  <c r="M1704" i="1"/>
  <c r="L1704" i="1"/>
  <c r="K1704" i="1"/>
  <c r="J1704" i="1"/>
  <c r="I1704" i="1"/>
  <c r="H1704" i="1"/>
  <c r="G1704" i="1"/>
  <c r="F1704" i="1"/>
  <c r="E1704" i="1"/>
  <c r="D1704" i="1"/>
  <c r="B1704" i="1"/>
  <c r="A1704" i="1"/>
  <c r="M1703" i="1"/>
  <c r="L1703" i="1"/>
  <c r="K1703" i="1"/>
  <c r="J1703" i="1"/>
  <c r="I1703" i="1"/>
  <c r="H1703" i="1"/>
  <c r="G1703" i="1"/>
  <c r="F1703" i="1"/>
  <c r="E1703" i="1"/>
  <c r="D1703" i="1"/>
  <c r="B1703" i="1"/>
  <c r="A1703" i="1"/>
  <c r="M1702" i="1"/>
  <c r="L1702" i="1"/>
  <c r="K1702" i="1"/>
  <c r="J1702" i="1"/>
  <c r="I1702" i="1"/>
  <c r="H1702" i="1"/>
  <c r="G1702" i="1"/>
  <c r="F1702" i="1"/>
  <c r="E1702" i="1"/>
  <c r="D1702" i="1"/>
  <c r="B1702" i="1"/>
  <c r="A1702" i="1"/>
  <c r="M1701" i="1"/>
  <c r="K1701" i="1"/>
  <c r="J1701" i="1"/>
  <c r="I1701" i="1"/>
  <c r="H1701" i="1"/>
  <c r="G1701" i="1"/>
  <c r="F1701" i="1"/>
  <c r="E1701" i="1"/>
  <c r="D1701" i="1"/>
  <c r="B1701" i="1"/>
  <c r="L1701" i="1" s="1"/>
  <c r="A1701" i="1"/>
  <c r="M1700" i="1"/>
  <c r="L1700" i="1"/>
  <c r="K1700" i="1"/>
  <c r="J1700" i="1"/>
  <c r="I1700" i="1"/>
  <c r="H1700" i="1"/>
  <c r="G1700" i="1"/>
  <c r="F1700" i="1"/>
  <c r="E1700" i="1"/>
  <c r="D1700" i="1"/>
  <c r="B1700" i="1"/>
  <c r="A1700" i="1"/>
  <c r="M1699" i="1"/>
  <c r="L1699" i="1"/>
  <c r="K1699" i="1"/>
  <c r="J1699" i="1"/>
  <c r="I1699" i="1"/>
  <c r="H1699" i="1"/>
  <c r="G1699" i="1"/>
  <c r="F1699" i="1"/>
  <c r="E1699" i="1"/>
  <c r="D1699" i="1"/>
  <c r="B1699" i="1"/>
  <c r="A1699" i="1"/>
  <c r="M1698" i="1"/>
  <c r="L1698" i="1"/>
  <c r="K1698" i="1"/>
  <c r="J1698" i="1"/>
  <c r="I1698" i="1"/>
  <c r="H1698" i="1"/>
  <c r="G1698" i="1"/>
  <c r="F1698" i="1"/>
  <c r="E1698" i="1"/>
  <c r="D1698" i="1"/>
  <c r="B1698" i="1"/>
  <c r="A1698" i="1"/>
  <c r="M1697" i="1"/>
  <c r="K1697" i="1"/>
  <c r="J1697" i="1"/>
  <c r="I1697" i="1"/>
  <c r="H1697" i="1"/>
  <c r="G1697" i="1"/>
  <c r="F1697" i="1"/>
  <c r="E1697" i="1"/>
  <c r="D1697" i="1"/>
  <c r="B1697" i="1"/>
  <c r="L1697" i="1" s="1"/>
  <c r="A1697" i="1"/>
  <c r="M1696" i="1"/>
  <c r="K1696" i="1"/>
  <c r="J1696" i="1"/>
  <c r="I1696" i="1"/>
  <c r="H1696" i="1"/>
  <c r="G1696" i="1"/>
  <c r="F1696" i="1"/>
  <c r="E1696" i="1"/>
  <c r="D1696" i="1"/>
  <c r="B1696" i="1"/>
  <c r="L1696" i="1" s="1"/>
  <c r="A1696" i="1"/>
  <c r="M1695" i="1"/>
  <c r="L1695" i="1"/>
  <c r="K1695" i="1"/>
  <c r="J1695" i="1"/>
  <c r="I1695" i="1"/>
  <c r="H1695" i="1"/>
  <c r="G1695" i="1"/>
  <c r="F1695" i="1"/>
  <c r="E1695" i="1"/>
  <c r="D1695" i="1"/>
  <c r="B1695" i="1"/>
  <c r="A1695" i="1"/>
  <c r="M1694" i="1"/>
  <c r="L1694" i="1"/>
  <c r="K1694" i="1"/>
  <c r="J1694" i="1"/>
  <c r="I1694" i="1"/>
  <c r="H1694" i="1"/>
  <c r="G1694" i="1"/>
  <c r="F1694" i="1"/>
  <c r="E1694" i="1"/>
  <c r="D1694" i="1"/>
  <c r="B1694" i="1"/>
  <c r="A1694" i="1"/>
  <c r="M1693" i="1"/>
  <c r="K1693" i="1"/>
  <c r="J1693" i="1"/>
  <c r="I1693" i="1"/>
  <c r="H1693" i="1"/>
  <c r="G1693" i="1"/>
  <c r="F1693" i="1"/>
  <c r="E1693" i="1"/>
  <c r="D1693" i="1"/>
  <c r="B1693" i="1"/>
  <c r="L1693" i="1" s="1"/>
  <c r="A1693" i="1"/>
  <c r="M1692" i="1"/>
  <c r="K1692" i="1"/>
  <c r="J1692" i="1"/>
  <c r="I1692" i="1"/>
  <c r="H1692" i="1"/>
  <c r="G1692" i="1"/>
  <c r="F1692" i="1"/>
  <c r="E1692" i="1"/>
  <c r="D1692" i="1"/>
  <c r="B1692" i="1"/>
  <c r="L1692" i="1" s="1"/>
  <c r="A1692" i="1"/>
  <c r="M1691" i="1"/>
  <c r="L1691" i="1"/>
  <c r="K1691" i="1"/>
  <c r="J1691" i="1"/>
  <c r="I1691" i="1"/>
  <c r="H1691" i="1"/>
  <c r="G1691" i="1"/>
  <c r="F1691" i="1"/>
  <c r="E1691" i="1"/>
  <c r="D1691" i="1"/>
  <c r="B1691" i="1"/>
  <c r="A1691" i="1"/>
  <c r="M1690" i="1"/>
  <c r="L1690" i="1"/>
  <c r="K1690" i="1"/>
  <c r="J1690" i="1"/>
  <c r="I1690" i="1"/>
  <c r="H1690" i="1"/>
  <c r="G1690" i="1"/>
  <c r="F1690" i="1"/>
  <c r="E1690" i="1"/>
  <c r="D1690" i="1"/>
  <c r="B1690" i="1"/>
  <c r="A1690" i="1"/>
  <c r="M1689" i="1"/>
  <c r="K1689" i="1"/>
  <c r="J1689" i="1"/>
  <c r="I1689" i="1"/>
  <c r="H1689" i="1"/>
  <c r="G1689" i="1"/>
  <c r="F1689" i="1"/>
  <c r="E1689" i="1"/>
  <c r="D1689" i="1"/>
  <c r="B1689" i="1"/>
  <c r="L1689" i="1" s="1"/>
  <c r="A1689" i="1"/>
  <c r="M1688" i="1"/>
  <c r="L1688" i="1"/>
  <c r="K1688" i="1"/>
  <c r="J1688" i="1"/>
  <c r="I1688" i="1"/>
  <c r="H1688" i="1"/>
  <c r="G1688" i="1"/>
  <c r="F1688" i="1"/>
  <c r="E1688" i="1"/>
  <c r="D1688" i="1"/>
  <c r="B1688" i="1"/>
  <c r="A1688" i="1"/>
  <c r="M1687" i="1"/>
  <c r="L1687" i="1"/>
  <c r="K1687" i="1"/>
  <c r="J1687" i="1"/>
  <c r="I1687" i="1"/>
  <c r="H1687" i="1"/>
  <c r="G1687" i="1"/>
  <c r="F1687" i="1"/>
  <c r="E1687" i="1"/>
  <c r="D1687" i="1"/>
  <c r="B1687" i="1"/>
  <c r="A1687" i="1"/>
  <c r="M1686" i="1"/>
  <c r="L1686" i="1"/>
  <c r="K1686" i="1"/>
  <c r="J1686" i="1"/>
  <c r="I1686" i="1"/>
  <c r="H1686" i="1"/>
  <c r="G1686" i="1"/>
  <c r="F1686" i="1"/>
  <c r="E1686" i="1"/>
  <c r="D1686" i="1"/>
  <c r="B1686" i="1"/>
  <c r="A1686" i="1"/>
  <c r="M1685" i="1"/>
  <c r="K1685" i="1"/>
  <c r="J1685" i="1"/>
  <c r="I1685" i="1"/>
  <c r="H1685" i="1"/>
  <c r="G1685" i="1"/>
  <c r="F1685" i="1"/>
  <c r="E1685" i="1"/>
  <c r="D1685" i="1"/>
  <c r="B1685" i="1"/>
  <c r="L1685" i="1" s="1"/>
  <c r="A1685" i="1"/>
  <c r="M1684" i="1"/>
  <c r="L1684" i="1"/>
  <c r="K1684" i="1"/>
  <c r="J1684" i="1"/>
  <c r="I1684" i="1"/>
  <c r="H1684" i="1"/>
  <c r="G1684" i="1"/>
  <c r="F1684" i="1"/>
  <c r="E1684" i="1"/>
  <c r="D1684" i="1"/>
  <c r="B1684" i="1"/>
  <c r="A1684" i="1"/>
  <c r="M1683" i="1"/>
  <c r="L1683" i="1"/>
  <c r="K1683" i="1"/>
  <c r="J1683" i="1"/>
  <c r="I1683" i="1"/>
  <c r="H1683" i="1"/>
  <c r="G1683" i="1"/>
  <c r="F1683" i="1"/>
  <c r="E1683" i="1"/>
  <c r="D1683" i="1"/>
  <c r="B1683" i="1"/>
  <c r="A1683" i="1"/>
  <c r="M1682" i="1"/>
  <c r="L1682" i="1"/>
  <c r="K1682" i="1"/>
  <c r="J1682" i="1"/>
  <c r="I1682" i="1"/>
  <c r="H1682" i="1"/>
  <c r="G1682" i="1"/>
  <c r="F1682" i="1"/>
  <c r="E1682" i="1"/>
  <c r="D1682" i="1"/>
  <c r="B1682" i="1"/>
  <c r="A1682" i="1"/>
  <c r="M1681" i="1"/>
  <c r="K1681" i="1"/>
  <c r="J1681" i="1"/>
  <c r="I1681" i="1"/>
  <c r="H1681" i="1"/>
  <c r="G1681" i="1"/>
  <c r="F1681" i="1"/>
  <c r="E1681" i="1"/>
  <c r="D1681" i="1"/>
  <c r="B1681" i="1"/>
  <c r="L1681" i="1" s="1"/>
  <c r="A1681" i="1"/>
  <c r="M1680" i="1"/>
  <c r="K1680" i="1"/>
  <c r="J1680" i="1"/>
  <c r="I1680" i="1"/>
  <c r="H1680" i="1"/>
  <c r="G1680" i="1"/>
  <c r="F1680" i="1"/>
  <c r="E1680" i="1"/>
  <c r="D1680" i="1"/>
  <c r="B1680" i="1"/>
  <c r="L1680" i="1" s="1"/>
  <c r="A1680" i="1"/>
  <c r="M1679" i="1"/>
  <c r="L1679" i="1"/>
  <c r="K1679" i="1"/>
  <c r="J1679" i="1"/>
  <c r="I1679" i="1"/>
  <c r="H1679" i="1"/>
  <c r="G1679" i="1"/>
  <c r="F1679" i="1"/>
  <c r="E1679" i="1"/>
  <c r="D1679" i="1"/>
  <c r="B1679" i="1"/>
  <c r="A1679" i="1"/>
  <c r="M1678" i="1"/>
  <c r="L1678" i="1"/>
  <c r="K1678" i="1"/>
  <c r="J1678" i="1"/>
  <c r="I1678" i="1"/>
  <c r="H1678" i="1"/>
  <c r="G1678" i="1"/>
  <c r="F1678" i="1"/>
  <c r="E1678" i="1"/>
  <c r="D1678" i="1"/>
  <c r="B1678" i="1"/>
  <c r="A1678" i="1"/>
  <c r="M1677" i="1"/>
  <c r="K1677" i="1"/>
  <c r="J1677" i="1"/>
  <c r="I1677" i="1"/>
  <c r="H1677" i="1"/>
  <c r="G1677" i="1"/>
  <c r="F1677" i="1"/>
  <c r="E1677" i="1"/>
  <c r="D1677" i="1"/>
  <c r="B1677" i="1"/>
  <c r="L1677" i="1" s="1"/>
  <c r="A1677" i="1"/>
  <c r="M1676" i="1"/>
  <c r="K1676" i="1"/>
  <c r="J1676" i="1"/>
  <c r="I1676" i="1"/>
  <c r="H1676" i="1"/>
  <c r="G1676" i="1"/>
  <c r="F1676" i="1"/>
  <c r="E1676" i="1"/>
  <c r="D1676" i="1"/>
  <c r="B1676" i="1"/>
  <c r="L1676" i="1" s="1"/>
  <c r="A1676" i="1"/>
  <c r="M1675" i="1"/>
  <c r="L1675" i="1"/>
  <c r="K1675" i="1"/>
  <c r="J1675" i="1"/>
  <c r="I1675" i="1"/>
  <c r="H1675" i="1"/>
  <c r="G1675" i="1"/>
  <c r="F1675" i="1"/>
  <c r="E1675" i="1"/>
  <c r="D1675" i="1"/>
  <c r="B1675" i="1"/>
  <c r="A1675" i="1"/>
  <c r="M1674" i="1"/>
  <c r="L1674" i="1"/>
  <c r="K1674" i="1"/>
  <c r="J1674" i="1"/>
  <c r="I1674" i="1"/>
  <c r="H1674" i="1"/>
  <c r="G1674" i="1"/>
  <c r="F1674" i="1"/>
  <c r="E1674" i="1"/>
  <c r="D1674" i="1"/>
  <c r="B1674" i="1"/>
  <c r="A1674" i="1"/>
  <c r="M1673" i="1"/>
  <c r="K1673" i="1"/>
  <c r="J1673" i="1"/>
  <c r="I1673" i="1"/>
  <c r="H1673" i="1"/>
  <c r="G1673" i="1"/>
  <c r="F1673" i="1"/>
  <c r="E1673" i="1"/>
  <c r="D1673" i="1"/>
  <c r="B1673" i="1"/>
  <c r="L1673" i="1" s="1"/>
  <c r="A1673" i="1"/>
  <c r="M1672" i="1"/>
  <c r="K1672" i="1"/>
  <c r="J1672" i="1"/>
  <c r="I1672" i="1"/>
  <c r="H1672" i="1"/>
  <c r="G1672" i="1"/>
  <c r="F1672" i="1"/>
  <c r="E1672" i="1"/>
  <c r="D1672" i="1"/>
  <c r="B1672" i="1"/>
  <c r="L1672" i="1" s="1"/>
  <c r="A1672" i="1"/>
  <c r="M1671" i="1"/>
  <c r="L1671" i="1"/>
  <c r="K1671" i="1"/>
  <c r="J1671" i="1"/>
  <c r="I1671" i="1"/>
  <c r="H1671" i="1"/>
  <c r="G1671" i="1"/>
  <c r="F1671" i="1"/>
  <c r="E1671" i="1"/>
  <c r="D1671" i="1"/>
  <c r="B1671" i="1"/>
  <c r="A1671" i="1"/>
  <c r="M1670" i="1"/>
  <c r="L1670" i="1"/>
  <c r="K1670" i="1"/>
  <c r="J1670" i="1"/>
  <c r="I1670" i="1"/>
  <c r="H1670" i="1"/>
  <c r="G1670" i="1"/>
  <c r="F1670" i="1"/>
  <c r="E1670" i="1"/>
  <c r="D1670" i="1"/>
  <c r="B1670" i="1"/>
  <c r="A1670" i="1"/>
  <c r="M1669" i="1"/>
  <c r="K1669" i="1"/>
  <c r="J1669" i="1"/>
  <c r="I1669" i="1"/>
  <c r="H1669" i="1"/>
  <c r="G1669" i="1"/>
  <c r="F1669" i="1"/>
  <c r="E1669" i="1"/>
  <c r="D1669" i="1"/>
  <c r="B1669" i="1"/>
  <c r="L1669" i="1" s="1"/>
  <c r="A1669" i="1"/>
  <c r="M1668" i="1"/>
  <c r="L1668" i="1"/>
  <c r="K1668" i="1"/>
  <c r="J1668" i="1"/>
  <c r="I1668" i="1"/>
  <c r="H1668" i="1"/>
  <c r="G1668" i="1"/>
  <c r="F1668" i="1"/>
  <c r="E1668" i="1"/>
  <c r="D1668" i="1"/>
  <c r="B1668" i="1"/>
  <c r="A1668" i="1"/>
  <c r="M1667" i="1"/>
  <c r="L1667" i="1"/>
  <c r="K1667" i="1"/>
  <c r="J1667" i="1"/>
  <c r="I1667" i="1"/>
  <c r="H1667" i="1"/>
  <c r="G1667" i="1"/>
  <c r="F1667" i="1"/>
  <c r="E1667" i="1"/>
  <c r="D1667" i="1"/>
  <c r="B1667" i="1"/>
  <c r="A1667" i="1"/>
  <c r="M1666" i="1"/>
  <c r="L1666" i="1"/>
  <c r="K1666" i="1"/>
  <c r="J1666" i="1"/>
  <c r="I1666" i="1"/>
  <c r="H1666" i="1"/>
  <c r="G1666" i="1"/>
  <c r="F1666" i="1"/>
  <c r="E1666" i="1"/>
  <c r="D1666" i="1"/>
  <c r="B1666" i="1"/>
  <c r="A1666" i="1"/>
  <c r="M1665" i="1"/>
  <c r="K1665" i="1"/>
  <c r="J1665" i="1"/>
  <c r="I1665" i="1"/>
  <c r="H1665" i="1"/>
  <c r="G1665" i="1"/>
  <c r="F1665" i="1"/>
  <c r="E1665" i="1"/>
  <c r="D1665" i="1"/>
  <c r="B1665" i="1"/>
  <c r="L1665" i="1" s="1"/>
  <c r="A1665" i="1"/>
  <c r="M1664" i="1"/>
  <c r="L1664" i="1"/>
  <c r="K1664" i="1"/>
  <c r="J1664" i="1"/>
  <c r="I1664" i="1"/>
  <c r="H1664" i="1"/>
  <c r="G1664" i="1"/>
  <c r="F1664" i="1"/>
  <c r="E1664" i="1"/>
  <c r="D1664" i="1"/>
  <c r="B1664" i="1"/>
  <c r="A1664" i="1"/>
  <c r="M1663" i="1"/>
  <c r="L1663" i="1"/>
  <c r="K1663" i="1"/>
  <c r="J1663" i="1"/>
  <c r="I1663" i="1"/>
  <c r="H1663" i="1"/>
  <c r="G1663" i="1"/>
  <c r="F1663" i="1"/>
  <c r="E1663" i="1"/>
  <c r="D1663" i="1"/>
  <c r="B1663" i="1"/>
  <c r="A1663" i="1"/>
  <c r="M1662" i="1"/>
  <c r="L1662" i="1"/>
  <c r="K1662" i="1"/>
  <c r="J1662" i="1"/>
  <c r="I1662" i="1"/>
  <c r="H1662" i="1"/>
  <c r="G1662" i="1"/>
  <c r="F1662" i="1"/>
  <c r="E1662" i="1"/>
  <c r="D1662" i="1"/>
  <c r="B1662" i="1"/>
  <c r="A1662" i="1"/>
  <c r="M1661" i="1"/>
  <c r="K1661" i="1"/>
  <c r="J1661" i="1"/>
  <c r="I1661" i="1"/>
  <c r="H1661" i="1"/>
  <c r="G1661" i="1"/>
  <c r="F1661" i="1"/>
  <c r="E1661" i="1"/>
  <c r="D1661" i="1"/>
  <c r="B1661" i="1"/>
  <c r="L1661" i="1" s="1"/>
  <c r="A1661" i="1"/>
  <c r="M1660" i="1"/>
  <c r="K1660" i="1"/>
  <c r="J1660" i="1"/>
  <c r="I1660" i="1"/>
  <c r="H1660" i="1"/>
  <c r="G1660" i="1"/>
  <c r="F1660" i="1"/>
  <c r="E1660" i="1"/>
  <c r="D1660" i="1"/>
  <c r="B1660" i="1"/>
  <c r="L1660" i="1" s="1"/>
  <c r="A1660" i="1"/>
  <c r="M1659" i="1"/>
  <c r="L1659" i="1"/>
  <c r="K1659" i="1"/>
  <c r="J1659" i="1"/>
  <c r="I1659" i="1"/>
  <c r="H1659" i="1"/>
  <c r="G1659" i="1"/>
  <c r="F1659" i="1"/>
  <c r="E1659" i="1"/>
  <c r="D1659" i="1"/>
  <c r="B1659" i="1"/>
  <c r="A1659" i="1"/>
  <c r="M1658" i="1"/>
  <c r="L1658" i="1"/>
  <c r="K1658" i="1"/>
  <c r="J1658" i="1"/>
  <c r="I1658" i="1"/>
  <c r="H1658" i="1"/>
  <c r="G1658" i="1"/>
  <c r="F1658" i="1"/>
  <c r="E1658" i="1"/>
  <c r="D1658" i="1"/>
  <c r="B1658" i="1"/>
  <c r="A1658" i="1"/>
  <c r="M1657" i="1"/>
  <c r="K1657" i="1"/>
  <c r="J1657" i="1"/>
  <c r="I1657" i="1"/>
  <c r="H1657" i="1"/>
  <c r="G1657" i="1"/>
  <c r="F1657" i="1"/>
  <c r="E1657" i="1"/>
  <c r="D1657" i="1"/>
  <c r="B1657" i="1"/>
  <c r="L1657" i="1" s="1"/>
  <c r="A1657" i="1"/>
  <c r="M1656" i="1"/>
  <c r="K1656" i="1"/>
  <c r="J1656" i="1"/>
  <c r="I1656" i="1"/>
  <c r="H1656" i="1"/>
  <c r="G1656" i="1"/>
  <c r="F1656" i="1"/>
  <c r="E1656" i="1"/>
  <c r="D1656" i="1"/>
  <c r="B1656" i="1"/>
  <c r="L1656" i="1" s="1"/>
  <c r="A1656" i="1"/>
  <c r="M1655" i="1"/>
  <c r="L1655" i="1"/>
  <c r="K1655" i="1"/>
  <c r="J1655" i="1"/>
  <c r="I1655" i="1"/>
  <c r="H1655" i="1"/>
  <c r="G1655" i="1"/>
  <c r="F1655" i="1"/>
  <c r="E1655" i="1"/>
  <c r="D1655" i="1"/>
  <c r="B1655" i="1"/>
  <c r="A1655" i="1"/>
  <c r="M1654" i="1"/>
  <c r="L1654" i="1"/>
  <c r="K1654" i="1"/>
  <c r="J1654" i="1"/>
  <c r="I1654" i="1"/>
  <c r="H1654" i="1"/>
  <c r="G1654" i="1"/>
  <c r="F1654" i="1"/>
  <c r="E1654" i="1"/>
  <c r="D1654" i="1"/>
  <c r="B1654" i="1"/>
  <c r="A1654" i="1"/>
  <c r="M1653" i="1"/>
  <c r="K1653" i="1"/>
  <c r="J1653" i="1"/>
  <c r="I1653" i="1"/>
  <c r="H1653" i="1"/>
  <c r="G1653" i="1"/>
  <c r="F1653" i="1"/>
  <c r="E1653" i="1"/>
  <c r="D1653" i="1"/>
  <c r="B1653" i="1"/>
  <c r="L1653" i="1" s="1"/>
  <c r="A1653" i="1"/>
  <c r="M1652" i="1"/>
  <c r="L1652" i="1"/>
  <c r="K1652" i="1"/>
  <c r="J1652" i="1"/>
  <c r="I1652" i="1"/>
  <c r="H1652" i="1"/>
  <c r="G1652" i="1"/>
  <c r="F1652" i="1"/>
  <c r="E1652" i="1"/>
  <c r="D1652" i="1"/>
  <c r="B1652" i="1"/>
  <c r="A1652" i="1"/>
  <c r="M1651" i="1"/>
  <c r="L1651" i="1"/>
  <c r="K1651" i="1"/>
  <c r="J1651" i="1"/>
  <c r="I1651" i="1"/>
  <c r="H1651" i="1"/>
  <c r="G1651" i="1"/>
  <c r="F1651" i="1"/>
  <c r="E1651" i="1"/>
  <c r="D1651" i="1"/>
  <c r="B1651" i="1"/>
  <c r="A1651" i="1"/>
  <c r="M1650" i="1"/>
  <c r="L1650" i="1"/>
  <c r="K1650" i="1"/>
  <c r="J1650" i="1"/>
  <c r="I1650" i="1"/>
  <c r="H1650" i="1"/>
  <c r="G1650" i="1"/>
  <c r="F1650" i="1"/>
  <c r="E1650" i="1"/>
  <c r="D1650" i="1"/>
  <c r="B1650" i="1"/>
  <c r="A1650" i="1"/>
  <c r="M1649" i="1"/>
  <c r="K1649" i="1"/>
  <c r="J1649" i="1"/>
  <c r="I1649" i="1"/>
  <c r="H1649" i="1"/>
  <c r="G1649" i="1"/>
  <c r="F1649" i="1"/>
  <c r="E1649" i="1"/>
  <c r="D1649" i="1"/>
  <c r="B1649" i="1"/>
  <c r="L1649" i="1" s="1"/>
  <c r="A1649" i="1"/>
  <c r="M1648" i="1"/>
  <c r="K1648" i="1"/>
  <c r="J1648" i="1"/>
  <c r="I1648" i="1"/>
  <c r="H1648" i="1"/>
  <c r="G1648" i="1"/>
  <c r="F1648" i="1"/>
  <c r="E1648" i="1"/>
  <c r="D1648" i="1"/>
  <c r="B1648" i="1"/>
  <c r="L1648" i="1" s="1"/>
  <c r="A1648" i="1"/>
  <c r="M1647" i="1"/>
  <c r="L1647" i="1"/>
  <c r="K1647" i="1"/>
  <c r="J1647" i="1"/>
  <c r="I1647" i="1"/>
  <c r="H1647" i="1"/>
  <c r="G1647" i="1"/>
  <c r="F1647" i="1"/>
  <c r="E1647" i="1"/>
  <c r="D1647" i="1"/>
  <c r="B1647" i="1"/>
  <c r="A1647" i="1"/>
  <c r="M1646" i="1"/>
  <c r="L1646" i="1"/>
  <c r="K1646" i="1"/>
  <c r="J1646" i="1"/>
  <c r="I1646" i="1"/>
  <c r="H1646" i="1"/>
  <c r="G1646" i="1"/>
  <c r="F1646" i="1"/>
  <c r="E1646" i="1"/>
  <c r="D1646" i="1"/>
  <c r="B1646" i="1"/>
  <c r="A1646" i="1"/>
  <c r="M1645" i="1"/>
  <c r="K1645" i="1"/>
  <c r="J1645" i="1"/>
  <c r="I1645" i="1"/>
  <c r="H1645" i="1"/>
  <c r="G1645" i="1"/>
  <c r="F1645" i="1"/>
  <c r="E1645" i="1"/>
  <c r="D1645" i="1"/>
  <c r="B1645" i="1"/>
  <c r="L1645" i="1" s="1"/>
  <c r="A1645" i="1"/>
  <c r="M1644" i="1"/>
  <c r="K1644" i="1"/>
  <c r="J1644" i="1"/>
  <c r="I1644" i="1"/>
  <c r="H1644" i="1"/>
  <c r="G1644" i="1"/>
  <c r="F1644" i="1"/>
  <c r="E1644" i="1"/>
  <c r="D1644" i="1"/>
  <c r="B1644" i="1"/>
  <c r="L1644" i="1" s="1"/>
  <c r="A1644" i="1"/>
  <c r="M1643" i="1"/>
  <c r="L1643" i="1"/>
  <c r="K1643" i="1"/>
  <c r="J1643" i="1"/>
  <c r="I1643" i="1"/>
  <c r="H1643" i="1"/>
  <c r="G1643" i="1"/>
  <c r="F1643" i="1"/>
  <c r="E1643" i="1"/>
  <c r="D1643" i="1"/>
  <c r="B1643" i="1"/>
  <c r="A1643" i="1"/>
  <c r="M1642" i="1"/>
  <c r="L1642" i="1"/>
  <c r="K1642" i="1"/>
  <c r="J1642" i="1"/>
  <c r="I1642" i="1"/>
  <c r="H1642" i="1"/>
  <c r="G1642" i="1"/>
  <c r="F1642" i="1"/>
  <c r="E1642" i="1"/>
  <c r="D1642" i="1"/>
  <c r="B1642" i="1"/>
  <c r="A1642" i="1"/>
  <c r="M1641" i="1"/>
  <c r="K1641" i="1"/>
  <c r="J1641" i="1"/>
  <c r="I1641" i="1"/>
  <c r="H1641" i="1"/>
  <c r="G1641" i="1"/>
  <c r="F1641" i="1"/>
  <c r="E1641" i="1"/>
  <c r="D1641" i="1"/>
  <c r="B1641" i="1"/>
  <c r="L1641" i="1" s="1"/>
  <c r="A1641" i="1"/>
  <c r="M1640" i="1"/>
  <c r="L1640" i="1"/>
  <c r="K1640" i="1"/>
  <c r="J1640" i="1"/>
  <c r="I1640" i="1"/>
  <c r="H1640" i="1"/>
  <c r="G1640" i="1"/>
  <c r="F1640" i="1"/>
  <c r="E1640" i="1"/>
  <c r="D1640" i="1"/>
  <c r="B1640" i="1"/>
  <c r="A1640" i="1"/>
  <c r="M1639" i="1"/>
  <c r="L1639" i="1"/>
  <c r="K1639" i="1"/>
  <c r="J1639" i="1"/>
  <c r="I1639" i="1"/>
  <c r="H1639" i="1"/>
  <c r="G1639" i="1"/>
  <c r="F1639" i="1"/>
  <c r="E1639" i="1"/>
  <c r="D1639" i="1"/>
  <c r="B1639" i="1"/>
  <c r="A1639" i="1"/>
  <c r="M1638" i="1"/>
  <c r="L1638" i="1"/>
  <c r="K1638" i="1"/>
  <c r="J1638" i="1"/>
  <c r="I1638" i="1"/>
  <c r="H1638" i="1"/>
  <c r="G1638" i="1"/>
  <c r="F1638" i="1"/>
  <c r="E1638" i="1"/>
  <c r="D1638" i="1"/>
  <c r="B1638" i="1"/>
  <c r="A1638" i="1"/>
  <c r="M1637" i="1"/>
  <c r="K1637" i="1"/>
  <c r="J1637" i="1"/>
  <c r="I1637" i="1"/>
  <c r="H1637" i="1"/>
  <c r="G1637" i="1"/>
  <c r="F1637" i="1"/>
  <c r="E1637" i="1"/>
  <c r="D1637" i="1"/>
  <c r="B1637" i="1"/>
  <c r="L1637" i="1" s="1"/>
  <c r="A1637" i="1"/>
  <c r="M1636" i="1"/>
  <c r="L1636" i="1"/>
  <c r="K1636" i="1"/>
  <c r="J1636" i="1"/>
  <c r="I1636" i="1"/>
  <c r="H1636" i="1"/>
  <c r="G1636" i="1"/>
  <c r="F1636" i="1"/>
  <c r="E1636" i="1"/>
  <c r="D1636" i="1"/>
  <c r="B1636" i="1"/>
  <c r="A1636" i="1"/>
  <c r="M1635" i="1"/>
  <c r="L1635" i="1"/>
  <c r="K1635" i="1"/>
  <c r="J1635" i="1"/>
  <c r="I1635" i="1"/>
  <c r="H1635" i="1"/>
  <c r="G1635" i="1"/>
  <c r="F1635" i="1"/>
  <c r="E1635" i="1"/>
  <c r="D1635" i="1"/>
  <c r="B1635" i="1"/>
  <c r="A1635" i="1"/>
  <c r="M1634" i="1"/>
  <c r="L1634" i="1"/>
  <c r="K1634" i="1"/>
  <c r="J1634" i="1"/>
  <c r="I1634" i="1"/>
  <c r="H1634" i="1"/>
  <c r="G1634" i="1"/>
  <c r="F1634" i="1"/>
  <c r="E1634" i="1"/>
  <c r="D1634" i="1"/>
  <c r="B1634" i="1"/>
  <c r="A1634" i="1"/>
  <c r="M1633" i="1"/>
  <c r="K1633" i="1"/>
  <c r="J1633" i="1"/>
  <c r="I1633" i="1"/>
  <c r="H1633" i="1"/>
  <c r="G1633" i="1"/>
  <c r="F1633" i="1"/>
  <c r="E1633" i="1"/>
  <c r="D1633" i="1"/>
  <c r="B1633" i="1"/>
  <c r="L1633" i="1" s="1"/>
  <c r="A1633" i="1"/>
  <c r="M1632" i="1"/>
  <c r="K1632" i="1"/>
  <c r="J1632" i="1"/>
  <c r="I1632" i="1"/>
  <c r="H1632" i="1"/>
  <c r="G1632" i="1"/>
  <c r="F1632" i="1"/>
  <c r="E1632" i="1"/>
  <c r="D1632" i="1"/>
  <c r="B1632" i="1"/>
  <c r="L1632" i="1" s="1"/>
  <c r="A1632" i="1"/>
  <c r="M1631" i="1"/>
  <c r="L1631" i="1"/>
  <c r="K1631" i="1"/>
  <c r="J1631" i="1"/>
  <c r="I1631" i="1"/>
  <c r="H1631" i="1"/>
  <c r="G1631" i="1"/>
  <c r="F1631" i="1"/>
  <c r="E1631" i="1"/>
  <c r="D1631" i="1"/>
  <c r="B1631" i="1"/>
  <c r="A1631" i="1"/>
  <c r="M1630" i="1"/>
  <c r="L1630" i="1"/>
  <c r="K1630" i="1"/>
  <c r="J1630" i="1"/>
  <c r="I1630" i="1"/>
  <c r="H1630" i="1"/>
  <c r="G1630" i="1"/>
  <c r="F1630" i="1"/>
  <c r="E1630" i="1"/>
  <c r="D1630" i="1"/>
  <c r="B1630" i="1"/>
  <c r="A1630" i="1"/>
  <c r="M1629" i="1"/>
  <c r="K1629" i="1"/>
  <c r="J1629" i="1"/>
  <c r="I1629" i="1"/>
  <c r="H1629" i="1"/>
  <c r="G1629" i="1"/>
  <c r="F1629" i="1"/>
  <c r="E1629" i="1"/>
  <c r="D1629" i="1"/>
  <c r="B1629" i="1"/>
  <c r="L1629" i="1" s="1"/>
  <c r="A1629" i="1"/>
  <c r="M1628" i="1"/>
  <c r="K1628" i="1"/>
  <c r="J1628" i="1"/>
  <c r="I1628" i="1"/>
  <c r="H1628" i="1"/>
  <c r="G1628" i="1"/>
  <c r="F1628" i="1"/>
  <c r="E1628" i="1"/>
  <c r="D1628" i="1"/>
  <c r="B1628" i="1"/>
  <c r="L1628" i="1" s="1"/>
  <c r="A1628" i="1"/>
  <c r="M1627" i="1"/>
  <c r="L1627" i="1"/>
  <c r="K1627" i="1"/>
  <c r="J1627" i="1"/>
  <c r="I1627" i="1"/>
  <c r="H1627" i="1"/>
  <c r="G1627" i="1"/>
  <c r="F1627" i="1"/>
  <c r="E1627" i="1"/>
  <c r="D1627" i="1"/>
  <c r="B1627" i="1"/>
  <c r="A1627" i="1"/>
  <c r="M1626" i="1"/>
  <c r="L1626" i="1"/>
  <c r="K1626" i="1"/>
  <c r="J1626" i="1"/>
  <c r="I1626" i="1"/>
  <c r="H1626" i="1"/>
  <c r="G1626" i="1"/>
  <c r="F1626" i="1"/>
  <c r="E1626" i="1"/>
  <c r="D1626" i="1"/>
  <c r="B1626" i="1"/>
  <c r="A1626" i="1"/>
  <c r="M1625" i="1"/>
  <c r="K1625" i="1"/>
  <c r="J1625" i="1"/>
  <c r="I1625" i="1"/>
  <c r="H1625" i="1"/>
  <c r="G1625" i="1"/>
  <c r="F1625" i="1"/>
  <c r="E1625" i="1"/>
  <c r="D1625" i="1"/>
  <c r="B1625" i="1"/>
  <c r="L1625" i="1" s="1"/>
  <c r="A1625" i="1"/>
  <c r="M1624" i="1"/>
  <c r="L1624" i="1"/>
  <c r="K1624" i="1"/>
  <c r="J1624" i="1"/>
  <c r="I1624" i="1"/>
  <c r="H1624" i="1"/>
  <c r="G1624" i="1"/>
  <c r="F1624" i="1"/>
  <c r="E1624" i="1"/>
  <c r="D1624" i="1"/>
  <c r="B1624" i="1"/>
  <c r="A1624" i="1"/>
  <c r="M1623" i="1"/>
  <c r="L1623" i="1"/>
  <c r="K1623" i="1"/>
  <c r="J1623" i="1"/>
  <c r="I1623" i="1"/>
  <c r="H1623" i="1"/>
  <c r="G1623" i="1"/>
  <c r="F1623" i="1"/>
  <c r="E1623" i="1"/>
  <c r="D1623" i="1"/>
  <c r="B1623" i="1"/>
  <c r="A1623" i="1"/>
  <c r="M1622" i="1"/>
  <c r="L1622" i="1"/>
  <c r="K1622" i="1"/>
  <c r="J1622" i="1"/>
  <c r="I1622" i="1"/>
  <c r="H1622" i="1"/>
  <c r="G1622" i="1"/>
  <c r="F1622" i="1"/>
  <c r="E1622" i="1"/>
  <c r="D1622" i="1"/>
  <c r="B1622" i="1"/>
  <c r="A1622" i="1"/>
  <c r="M1621" i="1"/>
  <c r="K1621" i="1"/>
  <c r="J1621" i="1"/>
  <c r="I1621" i="1"/>
  <c r="H1621" i="1"/>
  <c r="G1621" i="1"/>
  <c r="F1621" i="1"/>
  <c r="E1621" i="1"/>
  <c r="D1621" i="1"/>
  <c r="B1621" i="1"/>
  <c r="L1621" i="1" s="1"/>
  <c r="A1621" i="1"/>
  <c r="M1620" i="1"/>
  <c r="L1620" i="1"/>
  <c r="K1620" i="1"/>
  <c r="J1620" i="1"/>
  <c r="I1620" i="1"/>
  <c r="H1620" i="1"/>
  <c r="G1620" i="1"/>
  <c r="F1620" i="1"/>
  <c r="E1620" i="1"/>
  <c r="D1620" i="1"/>
  <c r="B1620" i="1"/>
  <c r="A1620" i="1"/>
  <c r="M1619" i="1"/>
  <c r="L1619" i="1"/>
  <c r="K1619" i="1"/>
  <c r="J1619" i="1"/>
  <c r="I1619" i="1"/>
  <c r="H1619" i="1"/>
  <c r="G1619" i="1"/>
  <c r="F1619" i="1"/>
  <c r="E1619" i="1"/>
  <c r="D1619" i="1"/>
  <c r="B1619" i="1"/>
  <c r="A1619" i="1"/>
  <c r="M1618" i="1"/>
  <c r="L1618" i="1"/>
  <c r="K1618" i="1"/>
  <c r="J1618" i="1"/>
  <c r="I1618" i="1"/>
  <c r="H1618" i="1"/>
  <c r="G1618" i="1"/>
  <c r="F1618" i="1"/>
  <c r="E1618" i="1"/>
  <c r="D1618" i="1"/>
  <c r="B1618" i="1"/>
  <c r="A1618" i="1"/>
  <c r="M1617" i="1"/>
  <c r="K1617" i="1"/>
  <c r="J1617" i="1"/>
  <c r="I1617" i="1"/>
  <c r="H1617" i="1"/>
  <c r="G1617" i="1"/>
  <c r="F1617" i="1"/>
  <c r="E1617" i="1"/>
  <c r="D1617" i="1"/>
  <c r="B1617" i="1"/>
  <c r="L1617" i="1" s="1"/>
  <c r="A1617" i="1"/>
  <c r="M1616" i="1"/>
  <c r="L1616" i="1"/>
  <c r="K1616" i="1"/>
  <c r="J1616" i="1"/>
  <c r="I1616" i="1"/>
  <c r="H1616" i="1"/>
  <c r="G1616" i="1"/>
  <c r="F1616" i="1"/>
  <c r="E1616" i="1"/>
  <c r="D1616" i="1"/>
  <c r="B1616" i="1"/>
  <c r="A1616" i="1"/>
  <c r="M1615" i="1"/>
  <c r="L1615" i="1"/>
  <c r="K1615" i="1"/>
  <c r="J1615" i="1"/>
  <c r="I1615" i="1"/>
  <c r="H1615" i="1"/>
  <c r="G1615" i="1"/>
  <c r="F1615" i="1"/>
  <c r="E1615" i="1"/>
  <c r="D1615" i="1"/>
  <c r="B1615" i="1"/>
  <c r="A1615" i="1"/>
  <c r="M1614" i="1"/>
  <c r="L1614" i="1"/>
  <c r="K1614" i="1"/>
  <c r="J1614" i="1"/>
  <c r="I1614" i="1"/>
  <c r="H1614" i="1"/>
  <c r="G1614" i="1"/>
  <c r="F1614" i="1"/>
  <c r="E1614" i="1"/>
  <c r="D1614" i="1"/>
  <c r="B1614" i="1"/>
  <c r="A1614" i="1"/>
  <c r="M1613" i="1"/>
  <c r="K1613" i="1"/>
  <c r="J1613" i="1"/>
  <c r="I1613" i="1"/>
  <c r="H1613" i="1"/>
  <c r="G1613" i="1"/>
  <c r="F1613" i="1"/>
  <c r="E1613" i="1"/>
  <c r="D1613" i="1"/>
  <c r="B1613" i="1"/>
  <c r="L1613" i="1" s="1"/>
  <c r="A1613" i="1"/>
  <c r="M1612" i="1"/>
  <c r="K1612" i="1"/>
  <c r="J1612" i="1"/>
  <c r="I1612" i="1"/>
  <c r="H1612" i="1"/>
  <c r="G1612" i="1"/>
  <c r="F1612" i="1"/>
  <c r="E1612" i="1"/>
  <c r="D1612" i="1"/>
  <c r="B1612" i="1"/>
  <c r="L1612" i="1" s="1"/>
  <c r="A1612" i="1"/>
  <c r="M1611" i="1"/>
  <c r="L1611" i="1"/>
  <c r="K1611" i="1"/>
  <c r="J1611" i="1"/>
  <c r="I1611" i="1"/>
  <c r="H1611" i="1"/>
  <c r="G1611" i="1"/>
  <c r="F1611" i="1"/>
  <c r="E1611" i="1"/>
  <c r="D1611" i="1"/>
  <c r="B1611" i="1"/>
  <c r="A1611" i="1"/>
  <c r="M1610" i="1"/>
  <c r="L1610" i="1"/>
  <c r="K1610" i="1"/>
  <c r="J1610" i="1"/>
  <c r="I1610" i="1"/>
  <c r="H1610" i="1"/>
  <c r="G1610" i="1"/>
  <c r="F1610" i="1"/>
  <c r="E1610" i="1"/>
  <c r="D1610" i="1"/>
  <c r="B1610" i="1"/>
  <c r="A1610" i="1"/>
  <c r="M1609" i="1"/>
  <c r="K1609" i="1"/>
  <c r="J1609" i="1"/>
  <c r="I1609" i="1"/>
  <c r="H1609" i="1"/>
  <c r="G1609" i="1"/>
  <c r="F1609" i="1"/>
  <c r="E1609" i="1"/>
  <c r="D1609" i="1"/>
  <c r="B1609" i="1"/>
  <c r="L1609" i="1" s="1"/>
  <c r="A1609" i="1"/>
  <c r="M1608" i="1"/>
  <c r="K1608" i="1"/>
  <c r="J1608" i="1"/>
  <c r="I1608" i="1"/>
  <c r="H1608" i="1"/>
  <c r="G1608" i="1"/>
  <c r="F1608" i="1"/>
  <c r="E1608" i="1"/>
  <c r="D1608" i="1"/>
  <c r="B1608" i="1"/>
  <c r="L1608" i="1" s="1"/>
  <c r="A1608" i="1"/>
  <c r="M1607" i="1"/>
  <c r="L1607" i="1"/>
  <c r="K1607" i="1"/>
  <c r="J1607" i="1"/>
  <c r="I1607" i="1"/>
  <c r="H1607" i="1"/>
  <c r="G1607" i="1"/>
  <c r="F1607" i="1"/>
  <c r="E1607" i="1"/>
  <c r="D1607" i="1"/>
  <c r="B1607" i="1"/>
  <c r="A1607" i="1"/>
  <c r="M1606" i="1"/>
  <c r="L1606" i="1"/>
  <c r="K1606" i="1"/>
  <c r="J1606" i="1"/>
  <c r="I1606" i="1"/>
  <c r="H1606" i="1"/>
  <c r="G1606" i="1"/>
  <c r="F1606" i="1"/>
  <c r="E1606" i="1"/>
  <c r="D1606" i="1"/>
  <c r="B1606" i="1"/>
  <c r="A1606" i="1"/>
  <c r="M1605" i="1"/>
  <c r="K1605" i="1"/>
  <c r="J1605" i="1"/>
  <c r="I1605" i="1"/>
  <c r="H1605" i="1"/>
  <c r="G1605" i="1"/>
  <c r="F1605" i="1"/>
  <c r="E1605" i="1"/>
  <c r="D1605" i="1"/>
  <c r="B1605" i="1"/>
  <c r="L1605" i="1" s="1"/>
  <c r="A1605" i="1"/>
  <c r="M1604" i="1"/>
  <c r="L1604" i="1"/>
  <c r="K1604" i="1"/>
  <c r="J1604" i="1"/>
  <c r="I1604" i="1"/>
  <c r="H1604" i="1"/>
  <c r="G1604" i="1"/>
  <c r="F1604" i="1"/>
  <c r="E1604" i="1"/>
  <c r="D1604" i="1"/>
  <c r="B1604" i="1"/>
  <c r="A1604" i="1"/>
  <c r="M1603" i="1"/>
  <c r="L1603" i="1"/>
  <c r="K1603" i="1"/>
  <c r="J1603" i="1"/>
  <c r="I1603" i="1"/>
  <c r="H1603" i="1"/>
  <c r="G1603" i="1"/>
  <c r="F1603" i="1"/>
  <c r="E1603" i="1"/>
  <c r="D1603" i="1"/>
  <c r="B1603" i="1"/>
  <c r="A1603" i="1"/>
  <c r="M1602" i="1"/>
  <c r="L1602" i="1"/>
  <c r="K1602" i="1"/>
  <c r="J1602" i="1"/>
  <c r="I1602" i="1"/>
  <c r="H1602" i="1"/>
  <c r="G1602" i="1"/>
  <c r="F1602" i="1"/>
  <c r="E1602" i="1"/>
  <c r="D1602" i="1"/>
  <c r="B1602" i="1"/>
  <c r="A1602" i="1"/>
  <c r="M1601" i="1"/>
  <c r="K1601" i="1"/>
  <c r="J1601" i="1"/>
  <c r="I1601" i="1"/>
  <c r="H1601" i="1"/>
  <c r="G1601" i="1"/>
  <c r="F1601" i="1"/>
  <c r="E1601" i="1"/>
  <c r="D1601" i="1"/>
  <c r="B1601" i="1"/>
  <c r="L1601" i="1" s="1"/>
  <c r="A1601" i="1"/>
  <c r="M1600" i="1"/>
  <c r="L1600" i="1"/>
  <c r="K1600" i="1"/>
  <c r="J1600" i="1"/>
  <c r="I1600" i="1"/>
  <c r="H1600" i="1"/>
  <c r="G1600" i="1"/>
  <c r="F1600" i="1"/>
  <c r="E1600" i="1"/>
  <c r="D1600" i="1"/>
  <c r="B1600" i="1"/>
  <c r="A1600" i="1"/>
  <c r="M1599" i="1"/>
  <c r="L1599" i="1"/>
  <c r="K1599" i="1"/>
  <c r="J1599" i="1"/>
  <c r="I1599" i="1"/>
  <c r="H1599" i="1"/>
  <c r="G1599" i="1"/>
  <c r="F1599" i="1"/>
  <c r="E1599" i="1"/>
  <c r="D1599" i="1"/>
  <c r="B1599" i="1"/>
  <c r="A1599" i="1"/>
  <c r="M1598" i="1"/>
  <c r="L1598" i="1"/>
  <c r="K1598" i="1"/>
  <c r="J1598" i="1"/>
  <c r="I1598" i="1"/>
  <c r="H1598" i="1"/>
  <c r="G1598" i="1"/>
  <c r="F1598" i="1"/>
  <c r="E1598" i="1"/>
  <c r="D1598" i="1"/>
  <c r="B1598" i="1"/>
  <c r="A1598" i="1"/>
  <c r="M1597" i="1"/>
  <c r="K1597" i="1"/>
  <c r="J1597" i="1"/>
  <c r="I1597" i="1"/>
  <c r="H1597" i="1"/>
  <c r="G1597" i="1"/>
  <c r="F1597" i="1"/>
  <c r="E1597" i="1"/>
  <c r="D1597" i="1"/>
  <c r="B1597" i="1"/>
  <c r="L1597" i="1" s="1"/>
  <c r="A1597" i="1"/>
  <c r="M1596" i="1"/>
  <c r="K1596" i="1"/>
  <c r="J1596" i="1"/>
  <c r="I1596" i="1"/>
  <c r="H1596" i="1"/>
  <c r="G1596" i="1"/>
  <c r="F1596" i="1"/>
  <c r="E1596" i="1"/>
  <c r="D1596" i="1"/>
  <c r="B1596" i="1"/>
  <c r="L1596" i="1" s="1"/>
  <c r="A1596" i="1"/>
  <c r="M1595" i="1"/>
  <c r="L1595" i="1"/>
  <c r="K1595" i="1"/>
  <c r="J1595" i="1"/>
  <c r="I1595" i="1"/>
  <c r="H1595" i="1"/>
  <c r="G1595" i="1"/>
  <c r="F1595" i="1"/>
  <c r="E1595" i="1"/>
  <c r="D1595" i="1"/>
  <c r="B1595" i="1"/>
  <c r="A1595" i="1"/>
  <c r="M1594" i="1"/>
  <c r="L1594" i="1"/>
  <c r="K1594" i="1"/>
  <c r="J1594" i="1"/>
  <c r="I1594" i="1"/>
  <c r="H1594" i="1"/>
  <c r="G1594" i="1"/>
  <c r="F1594" i="1"/>
  <c r="E1594" i="1"/>
  <c r="D1594" i="1"/>
  <c r="B1594" i="1"/>
  <c r="A1594" i="1"/>
  <c r="M1593" i="1"/>
  <c r="K1593" i="1"/>
  <c r="J1593" i="1"/>
  <c r="I1593" i="1"/>
  <c r="H1593" i="1"/>
  <c r="G1593" i="1"/>
  <c r="F1593" i="1"/>
  <c r="E1593" i="1"/>
  <c r="D1593" i="1"/>
  <c r="B1593" i="1"/>
  <c r="L1593" i="1" s="1"/>
  <c r="A1593" i="1"/>
  <c r="M1592" i="1"/>
  <c r="K1592" i="1"/>
  <c r="J1592" i="1"/>
  <c r="I1592" i="1"/>
  <c r="H1592" i="1"/>
  <c r="G1592" i="1"/>
  <c r="F1592" i="1"/>
  <c r="E1592" i="1"/>
  <c r="D1592" i="1"/>
  <c r="B1592" i="1"/>
  <c r="L1592" i="1" s="1"/>
  <c r="A1592" i="1"/>
  <c r="M1591" i="1"/>
  <c r="L1591" i="1"/>
  <c r="K1591" i="1"/>
  <c r="J1591" i="1"/>
  <c r="I1591" i="1"/>
  <c r="H1591" i="1"/>
  <c r="G1591" i="1"/>
  <c r="F1591" i="1"/>
  <c r="E1591" i="1"/>
  <c r="D1591" i="1"/>
  <c r="B1591" i="1"/>
  <c r="A1591" i="1"/>
  <c r="M1590" i="1"/>
  <c r="L1590" i="1"/>
  <c r="K1590" i="1"/>
  <c r="J1590" i="1"/>
  <c r="I1590" i="1"/>
  <c r="H1590" i="1"/>
  <c r="G1590" i="1"/>
  <c r="F1590" i="1"/>
  <c r="E1590" i="1"/>
  <c r="D1590" i="1"/>
  <c r="B1590" i="1"/>
  <c r="A1590" i="1"/>
  <c r="M1589" i="1"/>
  <c r="K1589" i="1"/>
  <c r="J1589" i="1"/>
  <c r="I1589" i="1"/>
  <c r="H1589" i="1"/>
  <c r="G1589" i="1"/>
  <c r="F1589" i="1"/>
  <c r="E1589" i="1"/>
  <c r="D1589" i="1"/>
  <c r="B1589" i="1"/>
  <c r="L1589" i="1" s="1"/>
  <c r="A1589" i="1"/>
  <c r="M1588" i="1"/>
  <c r="K1588" i="1"/>
  <c r="J1588" i="1"/>
  <c r="I1588" i="1"/>
  <c r="H1588" i="1"/>
  <c r="G1588" i="1"/>
  <c r="F1588" i="1"/>
  <c r="E1588" i="1"/>
  <c r="D1588" i="1"/>
  <c r="B1588" i="1"/>
  <c r="L1588" i="1" s="1"/>
  <c r="A1588" i="1"/>
  <c r="M1587" i="1"/>
  <c r="L1587" i="1"/>
  <c r="K1587" i="1"/>
  <c r="J1587" i="1"/>
  <c r="I1587" i="1"/>
  <c r="H1587" i="1"/>
  <c r="G1587" i="1"/>
  <c r="F1587" i="1"/>
  <c r="E1587" i="1"/>
  <c r="D1587" i="1"/>
  <c r="B1587" i="1"/>
  <c r="A1587" i="1"/>
  <c r="M1586" i="1"/>
  <c r="L1586" i="1"/>
  <c r="K1586" i="1"/>
  <c r="J1586" i="1"/>
  <c r="I1586" i="1"/>
  <c r="H1586" i="1"/>
  <c r="G1586" i="1"/>
  <c r="F1586" i="1"/>
  <c r="E1586" i="1"/>
  <c r="D1586" i="1"/>
  <c r="B1586" i="1"/>
  <c r="A1586" i="1"/>
  <c r="M1585" i="1"/>
  <c r="K1585" i="1"/>
  <c r="J1585" i="1"/>
  <c r="I1585" i="1"/>
  <c r="H1585" i="1"/>
  <c r="G1585" i="1"/>
  <c r="F1585" i="1"/>
  <c r="E1585" i="1"/>
  <c r="D1585" i="1"/>
  <c r="B1585" i="1"/>
  <c r="L1585" i="1" s="1"/>
  <c r="A1585" i="1"/>
  <c r="M1584" i="1"/>
  <c r="K1584" i="1"/>
  <c r="J1584" i="1"/>
  <c r="I1584" i="1"/>
  <c r="H1584" i="1"/>
  <c r="G1584" i="1"/>
  <c r="F1584" i="1"/>
  <c r="E1584" i="1"/>
  <c r="D1584" i="1"/>
  <c r="B1584" i="1"/>
  <c r="L1584" i="1" s="1"/>
  <c r="A1584" i="1"/>
  <c r="M1583" i="1"/>
  <c r="L1583" i="1"/>
  <c r="K1583" i="1"/>
  <c r="J1583" i="1"/>
  <c r="I1583" i="1"/>
  <c r="H1583" i="1"/>
  <c r="G1583" i="1"/>
  <c r="F1583" i="1"/>
  <c r="E1583" i="1"/>
  <c r="D1583" i="1"/>
  <c r="B1583" i="1"/>
  <c r="A1583" i="1"/>
  <c r="M1582" i="1"/>
  <c r="L1582" i="1"/>
  <c r="K1582" i="1"/>
  <c r="J1582" i="1"/>
  <c r="I1582" i="1"/>
  <c r="H1582" i="1"/>
  <c r="G1582" i="1"/>
  <c r="F1582" i="1"/>
  <c r="E1582" i="1"/>
  <c r="D1582" i="1"/>
  <c r="B1582" i="1"/>
  <c r="A1582" i="1"/>
  <c r="M1581" i="1"/>
  <c r="K1581" i="1"/>
  <c r="J1581" i="1"/>
  <c r="I1581" i="1"/>
  <c r="H1581" i="1"/>
  <c r="G1581" i="1"/>
  <c r="F1581" i="1"/>
  <c r="E1581" i="1"/>
  <c r="D1581" i="1"/>
  <c r="B1581" i="1"/>
  <c r="L1581" i="1" s="1"/>
  <c r="A1581" i="1"/>
  <c r="M1580" i="1"/>
  <c r="K1580" i="1"/>
  <c r="J1580" i="1"/>
  <c r="I1580" i="1"/>
  <c r="H1580" i="1"/>
  <c r="G1580" i="1"/>
  <c r="F1580" i="1"/>
  <c r="E1580" i="1"/>
  <c r="D1580" i="1"/>
  <c r="B1580" i="1"/>
  <c r="L1580" i="1" s="1"/>
  <c r="A1580" i="1"/>
  <c r="M1579" i="1"/>
  <c r="L1579" i="1"/>
  <c r="K1579" i="1"/>
  <c r="J1579" i="1"/>
  <c r="I1579" i="1"/>
  <c r="H1579" i="1"/>
  <c r="G1579" i="1"/>
  <c r="F1579" i="1"/>
  <c r="E1579" i="1"/>
  <c r="D1579" i="1"/>
  <c r="B1579" i="1"/>
  <c r="A1579" i="1"/>
  <c r="M1578" i="1"/>
  <c r="L1578" i="1"/>
  <c r="K1578" i="1"/>
  <c r="J1578" i="1"/>
  <c r="I1578" i="1"/>
  <c r="H1578" i="1"/>
  <c r="G1578" i="1"/>
  <c r="F1578" i="1"/>
  <c r="E1578" i="1"/>
  <c r="D1578" i="1"/>
  <c r="B1578" i="1"/>
  <c r="A1578" i="1"/>
  <c r="M1577" i="1"/>
  <c r="K1577" i="1"/>
  <c r="J1577" i="1"/>
  <c r="I1577" i="1"/>
  <c r="H1577" i="1"/>
  <c r="G1577" i="1"/>
  <c r="F1577" i="1"/>
  <c r="E1577" i="1"/>
  <c r="D1577" i="1"/>
  <c r="B1577" i="1"/>
  <c r="L1577" i="1" s="1"/>
  <c r="A1577" i="1"/>
  <c r="M1576" i="1"/>
  <c r="L1576" i="1"/>
  <c r="K1576" i="1"/>
  <c r="J1576" i="1"/>
  <c r="I1576" i="1"/>
  <c r="H1576" i="1"/>
  <c r="G1576" i="1"/>
  <c r="F1576" i="1"/>
  <c r="E1576" i="1"/>
  <c r="D1576" i="1"/>
  <c r="B1576" i="1"/>
  <c r="A1576" i="1"/>
  <c r="M1575" i="1"/>
  <c r="L1575" i="1"/>
  <c r="K1575" i="1"/>
  <c r="J1575" i="1"/>
  <c r="I1575" i="1"/>
  <c r="H1575" i="1"/>
  <c r="G1575" i="1"/>
  <c r="F1575" i="1"/>
  <c r="E1575" i="1"/>
  <c r="D1575" i="1"/>
  <c r="B1575" i="1"/>
  <c r="A1575" i="1"/>
  <c r="M1574" i="1"/>
  <c r="L1574" i="1"/>
  <c r="K1574" i="1"/>
  <c r="J1574" i="1"/>
  <c r="I1574" i="1"/>
  <c r="H1574" i="1"/>
  <c r="G1574" i="1"/>
  <c r="F1574" i="1"/>
  <c r="E1574" i="1"/>
  <c r="D1574" i="1"/>
  <c r="B1574" i="1"/>
  <c r="A1574" i="1"/>
  <c r="M1573" i="1"/>
  <c r="K1573" i="1"/>
  <c r="J1573" i="1"/>
  <c r="I1573" i="1"/>
  <c r="H1573" i="1"/>
  <c r="G1573" i="1"/>
  <c r="F1573" i="1"/>
  <c r="E1573" i="1"/>
  <c r="D1573" i="1"/>
  <c r="B1573" i="1"/>
  <c r="L1573" i="1" s="1"/>
  <c r="A1573" i="1"/>
  <c r="M1572" i="1"/>
  <c r="L1572" i="1"/>
  <c r="K1572" i="1"/>
  <c r="J1572" i="1"/>
  <c r="I1572" i="1"/>
  <c r="H1572" i="1"/>
  <c r="G1572" i="1"/>
  <c r="F1572" i="1"/>
  <c r="E1572" i="1"/>
  <c r="D1572" i="1"/>
  <c r="B1572" i="1"/>
  <c r="A1572" i="1"/>
  <c r="M1571" i="1"/>
  <c r="L1571" i="1"/>
  <c r="K1571" i="1"/>
  <c r="J1571" i="1"/>
  <c r="I1571" i="1"/>
  <c r="H1571" i="1"/>
  <c r="G1571" i="1"/>
  <c r="F1571" i="1"/>
  <c r="E1571" i="1"/>
  <c r="D1571" i="1"/>
  <c r="B1571" i="1"/>
  <c r="A1571" i="1"/>
  <c r="M1570" i="1"/>
  <c r="L1570" i="1"/>
  <c r="K1570" i="1"/>
  <c r="J1570" i="1"/>
  <c r="I1570" i="1"/>
  <c r="H1570" i="1"/>
  <c r="G1570" i="1"/>
  <c r="F1570" i="1"/>
  <c r="E1570" i="1"/>
  <c r="D1570" i="1"/>
  <c r="B1570" i="1"/>
  <c r="A1570" i="1"/>
  <c r="M1569" i="1"/>
  <c r="K1569" i="1"/>
  <c r="J1569" i="1"/>
  <c r="I1569" i="1"/>
  <c r="H1569" i="1"/>
  <c r="G1569" i="1"/>
  <c r="F1569" i="1"/>
  <c r="E1569" i="1"/>
  <c r="D1569" i="1"/>
  <c r="B1569" i="1"/>
  <c r="L1569" i="1" s="1"/>
  <c r="A1569" i="1"/>
  <c r="M1568" i="1"/>
  <c r="L1568" i="1"/>
  <c r="K1568" i="1"/>
  <c r="J1568" i="1"/>
  <c r="I1568" i="1"/>
  <c r="H1568" i="1"/>
  <c r="G1568" i="1"/>
  <c r="F1568" i="1"/>
  <c r="E1568" i="1"/>
  <c r="D1568" i="1"/>
  <c r="B1568" i="1"/>
  <c r="A1568" i="1"/>
  <c r="M1567" i="1"/>
  <c r="L1567" i="1"/>
  <c r="K1567" i="1"/>
  <c r="J1567" i="1"/>
  <c r="I1567" i="1"/>
  <c r="H1567" i="1"/>
  <c r="G1567" i="1"/>
  <c r="F1567" i="1"/>
  <c r="E1567" i="1"/>
  <c r="D1567" i="1"/>
  <c r="B1567" i="1"/>
  <c r="A1567" i="1"/>
  <c r="M1566" i="1"/>
  <c r="L1566" i="1"/>
  <c r="K1566" i="1"/>
  <c r="J1566" i="1"/>
  <c r="I1566" i="1"/>
  <c r="H1566" i="1"/>
  <c r="G1566" i="1"/>
  <c r="F1566" i="1"/>
  <c r="E1566" i="1"/>
  <c r="D1566" i="1"/>
  <c r="B1566" i="1"/>
  <c r="A1566" i="1"/>
  <c r="M1565" i="1"/>
  <c r="K1565" i="1"/>
  <c r="J1565" i="1"/>
  <c r="I1565" i="1"/>
  <c r="H1565" i="1"/>
  <c r="G1565" i="1"/>
  <c r="F1565" i="1"/>
  <c r="E1565" i="1"/>
  <c r="D1565" i="1"/>
  <c r="B1565" i="1"/>
  <c r="L1565" i="1" s="1"/>
  <c r="A1565" i="1"/>
  <c r="M1564" i="1"/>
  <c r="L1564" i="1"/>
  <c r="K1564" i="1"/>
  <c r="J1564" i="1"/>
  <c r="I1564" i="1"/>
  <c r="H1564" i="1"/>
  <c r="G1564" i="1"/>
  <c r="F1564" i="1"/>
  <c r="E1564" i="1"/>
  <c r="D1564" i="1"/>
  <c r="B1564" i="1"/>
  <c r="A1564" i="1"/>
  <c r="M1563" i="1"/>
  <c r="L1563" i="1"/>
  <c r="K1563" i="1"/>
  <c r="J1563" i="1"/>
  <c r="I1563" i="1"/>
  <c r="H1563" i="1"/>
  <c r="G1563" i="1"/>
  <c r="F1563" i="1"/>
  <c r="E1563" i="1"/>
  <c r="D1563" i="1"/>
  <c r="B1563" i="1"/>
  <c r="A1563" i="1"/>
  <c r="M1562" i="1"/>
  <c r="L1562" i="1"/>
  <c r="K1562" i="1"/>
  <c r="J1562" i="1"/>
  <c r="I1562" i="1"/>
  <c r="H1562" i="1"/>
  <c r="G1562" i="1"/>
  <c r="F1562" i="1"/>
  <c r="E1562" i="1"/>
  <c r="D1562" i="1"/>
  <c r="B1562" i="1"/>
  <c r="A1562" i="1"/>
  <c r="M1561" i="1"/>
  <c r="K1561" i="1"/>
  <c r="J1561" i="1"/>
  <c r="I1561" i="1"/>
  <c r="H1561" i="1"/>
  <c r="G1561" i="1"/>
  <c r="F1561" i="1"/>
  <c r="E1561" i="1"/>
  <c r="D1561" i="1"/>
  <c r="B1561" i="1"/>
  <c r="L1561" i="1" s="1"/>
  <c r="A1561" i="1"/>
  <c r="M1560" i="1"/>
  <c r="L1560" i="1"/>
  <c r="K1560" i="1"/>
  <c r="J1560" i="1"/>
  <c r="I1560" i="1"/>
  <c r="H1560" i="1"/>
  <c r="G1560" i="1"/>
  <c r="F1560" i="1"/>
  <c r="E1560" i="1"/>
  <c r="D1560" i="1"/>
  <c r="B1560" i="1"/>
  <c r="A1560" i="1"/>
  <c r="M1559" i="1"/>
  <c r="L1559" i="1"/>
  <c r="K1559" i="1"/>
  <c r="J1559" i="1"/>
  <c r="I1559" i="1"/>
  <c r="H1559" i="1"/>
  <c r="G1559" i="1"/>
  <c r="F1559" i="1"/>
  <c r="E1559" i="1"/>
  <c r="D1559" i="1"/>
  <c r="B1559" i="1"/>
  <c r="A1559" i="1"/>
  <c r="M1558" i="1"/>
  <c r="L1558" i="1"/>
  <c r="K1558" i="1"/>
  <c r="J1558" i="1"/>
  <c r="I1558" i="1"/>
  <c r="H1558" i="1"/>
  <c r="G1558" i="1"/>
  <c r="F1558" i="1"/>
  <c r="E1558" i="1"/>
  <c r="D1558" i="1"/>
  <c r="B1558" i="1"/>
  <c r="A1558" i="1"/>
  <c r="M1557" i="1"/>
  <c r="K1557" i="1"/>
  <c r="J1557" i="1"/>
  <c r="I1557" i="1"/>
  <c r="H1557" i="1"/>
  <c r="G1557" i="1"/>
  <c r="F1557" i="1"/>
  <c r="E1557" i="1"/>
  <c r="D1557" i="1"/>
  <c r="B1557" i="1"/>
  <c r="L1557" i="1" s="1"/>
  <c r="A1557" i="1"/>
  <c r="M1556" i="1"/>
  <c r="L1556" i="1"/>
  <c r="K1556" i="1"/>
  <c r="J1556" i="1"/>
  <c r="I1556" i="1"/>
  <c r="H1556" i="1"/>
  <c r="G1556" i="1"/>
  <c r="F1556" i="1"/>
  <c r="E1556" i="1"/>
  <c r="D1556" i="1"/>
  <c r="B1556" i="1"/>
  <c r="A1556" i="1"/>
  <c r="M1555" i="1"/>
  <c r="L1555" i="1"/>
  <c r="K1555" i="1"/>
  <c r="J1555" i="1"/>
  <c r="I1555" i="1"/>
  <c r="H1555" i="1"/>
  <c r="G1555" i="1"/>
  <c r="F1555" i="1"/>
  <c r="E1555" i="1"/>
  <c r="D1555" i="1"/>
  <c r="B1555" i="1"/>
  <c r="A1555" i="1"/>
  <c r="M1554" i="1"/>
  <c r="L1554" i="1"/>
  <c r="K1554" i="1"/>
  <c r="J1554" i="1"/>
  <c r="I1554" i="1"/>
  <c r="H1554" i="1"/>
  <c r="G1554" i="1"/>
  <c r="F1554" i="1"/>
  <c r="E1554" i="1"/>
  <c r="D1554" i="1"/>
  <c r="B1554" i="1"/>
  <c r="A1554" i="1"/>
  <c r="M1553" i="1"/>
  <c r="K1553" i="1"/>
  <c r="J1553" i="1"/>
  <c r="I1553" i="1"/>
  <c r="H1553" i="1"/>
  <c r="G1553" i="1"/>
  <c r="F1553" i="1"/>
  <c r="E1553" i="1"/>
  <c r="D1553" i="1"/>
  <c r="B1553" i="1"/>
  <c r="L1553" i="1" s="1"/>
  <c r="A1553" i="1"/>
  <c r="M1552" i="1"/>
  <c r="L1552" i="1"/>
  <c r="K1552" i="1"/>
  <c r="J1552" i="1"/>
  <c r="I1552" i="1"/>
  <c r="H1552" i="1"/>
  <c r="G1552" i="1"/>
  <c r="F1552" i="1"/>
  <c r="E1552" i="1"/>
  <c r="D1552" i="1"/>
  <c r="B1552" i="1"/>
  <c r="A1552" i="1"/>
  <c r="M1551" i="1"/>
  <c r="L1551" i="1"/>
  <c r="K1551" i="1"/>
  <c r="J1551" i="1"/>
  <c r="I1551" i="1"/>
  <c r="H1551" i="1"/>
  <c r="G1551" i="1"/>
  <c r="F1551" i="1"/>
  <c r="E1551" i="1"/>
  <c r="D1551" i="1"/>
  <c r="B1551" i="1"/>
  <c r="A1551" i="1"/>
  <c r="M1550" i="1"/>
  <c r="L1550" i="1"/>
  <c r="K1550" i="1"/>
  <c r="J1550" i="1"/>
  <c r="I1550" i="1"/>
  <c r="H1550" i="1"/>
  <c r="G1550" i="1"/>
  <c r="F1550" i="1"/>
  <c r="E1550" i="1"/>
  <c r="D1550" i="1"/>
  <c r="B1550" i="1"/>
  <c r="A1550" i="1"/>
  <c r="M1549" i="1"/>
  <c r="K1549" i="1"/>
  <c r="J1549" i="1"/>
  <c r="I1549" i="1"/>
  <c r="H1549" i="1"/>
  <c r="G1549" i="1"/>
  <c r="F1549" i="1"/>
  <c r="E1549" i="1"/>
  <c r="D1549" i="1"/>
  <c r="B1549" i="1"/>
  <c r="L1549" i="1" s="1"/>
  <c r="A1549" i="1"/>
  <c r="M1548" i="1"/>
  <c r="K1548" i="1"/>
  <c r="J1548" i="1"/>
  <c r="I1548" i="1"/>
  <c r="H1548" i="1"/>
  <c r="G1548" i="1"/>
  <c r="F1548" i="1"/>
  <c r="E1548" i="1"/>
  <c r="D1548" i="1"/>
  <c r="B1548" i="1"/>
  <c r="L1548" i="1" s="1"/>
  <c r="A1548" i="1"/>
  <c r="M1547" i="1"/>
  <c r="L1547" i="1"/>
  <c r="K1547" i="1"/>
  <c r="J1547" i="1"/>
  <c r="I1547" i="1"/>
  <c r="H1547" i="1"/>
  <c r="G1547" i="1"/>
  <c r="F1547" i="1"/>
  <c r="E1547" i="1"/>
  <c r="D1547" i="1"/>
  <c r="B1547" i="1"/>
  <c r="A1547" i="1"/>
  <c r="M1546" i="1"/>
  <c r="L1546" i="1"/>
  <c r="K1546" i="1"/>
  <c r="J1546" i="1"/>
  <c r="I1546" i="1"/>
  <c r="H1546" i="1"/>
  <c r="G1546" i="1"/>
  <c r="F1546" i="1"/>
  <c r="E1546" i="1"/>
  <c r="D1546" i="1"/>
  <c r="B1546" i="1"/>
  <c r="A1546" i="1"/>
  <c r="M1545" i="1"/>
  <c r="K1545" i="1"/>
  <c r="J1545" i="1"/>
  <c r="I1545" i="1"/>
  <c r="H1545" i="1"/>
  <c r="G1545" i="1"/>
  <c r="F1545" i="1"/>
  <c r="E1545" i="1"/>
  <c r="D1545" i="1"/>
  <c r="B1545" i="1"/>
  <c r="L1545" i="1" s="1"/>
  <c r="A1545" i="1"/>
  <c r="M1544" i="1"/>
  <c r="K1544" i="1"/>
  <c r="J1544" i="1"/>
  <c r="I1544" i="1"/>
  <c r="H1544" i="1"/>
  <c r="G1544" i="1"/>
  <c r="F1544" i="1"/>
  <c r="E1544" i="1"/>
  <c r="D1544" i="1"/>
  <c r="B1544" i="1"/>
  <c r="L1544" i="1" s="1"/>
  <c r="A1544" i="1"/>
  <c r="M1543" i="1"/>
  <c r="L1543" i="1"/>
  <c r="K1543" i="1"/>
  <c r="J1543" i="1"/>
  <c r="I1543" i="1"/>
  <c r="H1543" i="1"/>
  <c r="G1543" i="1"/>
  <c r="F1543" i="1"/>
  <c r="E1543" i="1"/>
  <c r="D1543" i="1"/>
  <c r="B1543" i="1"/>
  <c r="A1543" i="1"/>
  <c r="M1542" i="1"/>
  <c r="L1542" i="1"/>
  <c r="K1542" i="1"/>
  <c r="J1542" i="1"/>
  <c r="I1542" i="1"/>
  <c r="H1542" i="1"/>
  <c r="G1542" i="1"/>
  <c r="F1542" i="1"/>
  <c r="E1542" i="1"/>
  <c r="D1542" i="1"/>
  <c r="B1542" i="1"/>
  <c r="A1542" i="1"/>
  <c r="M1541" i="1"/>
  <c r="K1541" i="1"/>
  <c r="J1541" i="1"/>
  <c r="I1541" i="1"/>
  <c r="H1541" i="1"/>
  <c r="G1541" i="1"/>
  <c r="F1541" i="1"/>
  <c r="E1541" i="1"/>
  <c r="D1541" i="1"/>
  <c r="B1541" i="1"/>
  <c r="L1541" i="1" s="1"/>
  <c r="A1541" i="1"/>
  <c r="M1540" i="1"/>
  <c r="K1540" i="1"/>
  <c r="J1540" i="1"/>
  <c r="I1540" i="1"/>
  <c r="H1540" i="1"/>
  <c r="G1540" i="1"/>
  <c r="F1540" i="1"/>
  <c r="E1540" i="1"/>
  <c r="D1540" i="1"/>
  <c r="B1540" i="1"/>
  <c r="L1540" i="1" s="1"/>
  <c r="A1540" i="1"/>
  <c r="M1539" i="1"/>
  <c r="L1539" i="1"/>
  <c r="K1539" i="1"/>
  <c r="J1539" i="1"/>
  <c r="I1539" i="1"/>
  <c r="H1539" i="1"/>
  <c r="G1539" i="1"/>
  <c r="F1539" i="1"/>
  <c r="E1539" i="1"/>
  <c r="D1539" i="1"/>
  <c r="B1539" i="1"/>
  <c r="A1539" i="1"/>
  <c r="M1538" i="1"/>
  <c r="L1538" i="1"/>
  <c r="K1538" i="1"/>
  <c r="J1538" i="1"/>
  <c r="I1538" i="1"/>
  <c r="H1538" i="1"/>
  <c r="G1538" i="1"/>
  <c r="F1538" i="1"/>
  <c r="E1538" i="1"/>
  <c r="D1538" i="1"/>
  <c r="B1538" i="1"/>
  <c r="A1538" i="1"/>
  <c r="M1537" i="1"/>
  <c r="K1537" i="1"/>
  <c r="J1537" i="1"/>
  <c r="I1537" i="1"/>
  <c r="H1537" i="1"/>
  <c r="G1537" i="1"/>
  <c r="F1537" i="1"/>
  <c r="E1537" i="1"/>
  <c r="D1537" i="1"/>
  <c r="B1537" i="1"/>
  <c r="L1537" i="1" s="1"/>
  <c r="A1537" i="1"/>
  <c r="M1536" i="1"/>
  <c r="K1536" i="1"/>
  <c r="J1536" i="1"/>
  <c r="I1536" i="1"/>
  <c r="H1536" i="1"/>
  <c r="G1536" i="1"/>
  <c r="F1536" i="1"/>
  <c r="E1536" i="1"/>
  <c r="D1536" i="1"/>
  <c r="B1536" i="1"/>
  <c r="L1536" i="1" s="1"/>
  <c r="A1536" i="1"/>
  <c r="M1535" i="1"/>
  <c r="L1535" i="1"/>
  <c r="K1535" i="1"/>
  <c r="J1535" i="1"/>
  <c r="I1535" i="1"/>
  <c r="H1535" i="1"/>
  <c r="G1535" i="1"/>
  <c r="F1535" i="1"/>
  <c r="E1535" i="1"/>
  <c r="D1535" i="1"/>
  <c r="B1535" i="1"/>
  <c r="A1535" i="1"/>
  <c r="M1534" i="1"/>
  <c r="L1534" i="1"/>
  <c r="K1534" i="1"/>
  <c r="J1534" i="1"/>
  <c r="I1534" i="1"/>
  <c r="H1534" i="1"/>
  <c r="G1534" i="1"/>
  <c r="F1534" i="1"/>
  <c r="E1534" i="1"/>
  <c r="D1534" i="1"/>
  <c r="B1534" i="1"/>
  <c r="A1534" i="1"/>
  <c r="M1533" i="1"/>
  <c r="K1533" i="1"/>
  <c r="J1533" i="1"/>
  <c r="I1533" i="1"/>
  <c r="H1533" i="1"/>
  <c r="G1533" i="1"/>
  <c r="F1533" i="1"/>
  <c r="E1533" i="1"/>
  <c r="D1533" i="1"/>
  <c r="B1533" i="1"/>
  <c r="L1533" i="1" s="1"/>
  <c r="A1533" i="1"/>
  <c r="M1532" i="1"/>
  <c r="K1532" i="1"/>
  <c r="J1532" i="1"/>
  <c r="I1532" i="1"/>
  <c r="H1532" i="1"/>
  <c r="G1532" i="1"/>
  <c r="F1532" i="1"/>
  <c r="E1532" i="1"/>
  <c r="D1532" i="1"/>
  <c r="B1532" i="1"/>
  <c r="L1532" i="1" s="1"/>
  <c r="A1532" i="1"/>
  <c r="M1531" i="1"/>
  <c r="L1531" i="1"/>
  <c r="K1531" i="1"/>
  <c r="J1531" i="1"/>
  <c r="I1531" i="1"/>
  <c r="H1531" i="1"/>
  <c r="G1531" i="1"/>
  <c r="F1531" i="1"/>
  <c r="E1531" i="1"/>
  <c r="D1531" i="1"/>
  <c r="B1531" i="1"/>
  <c r="A1531" i="1"/>
  <c r="M1530" i="1"/>
  <c r="L1530" i="1"/>
  <c r="K1530" i="1"/>
  <c r="J1530" i="1"/>
  <c r="I1530" i="1"/>
  <c r="H1530" i="1"/>
  <c r="G1530" i="1"/>
  <c r="F1530" i="1"/>
  <c r="E1530" i="1"/>
  <c r="D1530" i="1"/>
  <c r="B1530" i="1"/>
  <c r="A1530" i="1"/>
  <c r="M1529" i="1"/>
  <c r="K1529" i="1"/>
  <c r="J1529" i="1"/>
  <c r="I1529" i="1"/>
  <c r="H1529" i="1"/>
  <c r="G1529" i="1"/>
  <c r="F1529" i="1"/>
  <c r="E1529" i="1"/>
  <c r="D1529" i="1"/>
  <c r="B1529" i="1"/>
  <c r="L1529" i="1" s="1"/>
  <c r="A1529" i="1"/>
  <c r="M1528" i="1"/>
  <c r="K1528" i="1"/>
  <c r="J1528" i="1"/>
  <c r="I1528" i="1"/>
  <c r="H1528" i="1"/>
  <c r="G1528" i="1"/>
  <c r="F1528" i="1"/>
  <c r="E1528" i="1"/>
  <c r="D1528" i="1"/>
  <c r="B1528" i="1"/>
  <c r="L1528" i="1" s="1"/>
  <c r="A1528" i="1"/>
  <c r="M1527" i="1"/>
  <c r="L1527" i="1"/>
  <c r="K1527" i="1"/>
  <c r="J1527" i="1"/>
  <c r="I1527" i="1"/>
  <c r="H1527" i="1"/>
  <c r="G1527" i="1"/>
  <c r="F1527" i="1"/>
  <c r="E1527" i="1"/>
  <c r="D1527" i="1"/>
  <c r="B1527" i="1"/>
  <c r="A1527" i="1"/>
  <c r="M1526" i="1"/>
  <c r="L1526" i="1"/>
  <c r="K1526" i="1"/>
  <c r="J1526" i="1"/>
  <c r="I1526" i="1"/>
  <c r="H1526" i="1"/>
  <c r="G1526" i="1"/>
  <c r="F1526" i="1"/>
  <c r="E1526" i="1"/>
  <c r="D1526" i="1"/>
  <c r="B1526" i="1"/>
  <c r="A1526" i="1"/>
  <c r="M1525" i="1"/>
  <c r="K1525" i="1"/>
  <c r="I1525" i="1"/>
  <c r="H1525" i="1"/>
  <c r="G1525" i="1"/>
  <c r="F1525" i="1"/>
  <c r="E1525" i="1"/>
  <c r="D1525" i="1"/>
  <c r="B1525" i="1"/>
  <c r="L1525" i="1" s="1"/>
  <c r="A1525" i="1"/>
  <c r="M1524" i="1"/>
  <c r="K1524" i="1"/>
  <c r="J1524" i="1"/>
  <c r="J1525" i="1" s="1"/>
  <c r="I1524" i="1"/>
  <c r="H1524" i="1"/>
  <c r="G1524" i="1"/>
  <c r="F1524" i="1"/>
  <c r="E1524" i="1"/>
  <c r="D1524" i="1"/>
  <c r="B1524" i="1"/>
  <c r="L1524" i="1" s="1"/>
  <c r="A1524" i="1"/>
  <c r="M1523" i="1"/>
  <c r="L1523" i="1"/>
  <c r="K1523" i="1"/>
  <c r="J1523" i="1"/>
  <c r="I1523" i="1"/>
  <c r="H1523" i="1"/>
  <c r="G1523" i="1"/>
  <c r="F1523" i="1"/>
  <c r="E1523" i="1"/>
  <c r="D1523" i="1"/>
  <c r="B1523" i="1"/>
  <c r="A1523" i="1"/>
  <c r="M1522" i="1"/>
  <c r="L1522" i="1"/>
  <c r="K1522" i="1"/>
  <c r="J1522" i="1"/>
  <c r="I1522" i="1"/>
  <c r="H1522" i="1"/>
  <c r="G1522" i="1"/>
  <c r="F1522" i="1"/>
  <c r="E1522" i="1"/>
  <c r="D1522" i="1"/>
  <c r="B1522" i="1"/>
  <c r="A1522" i="1"/>
  <c r="M1521" i="1"/>
  <c r="K1521" i="1"/>
  <c r="J1521" i="1"/>
  <c r="I1521" i="1"/>
  <c r="H1521" i="1"/>
  <c r="G1521" i="1"/>
  <c r="F1521" i="1"/>
  <c r="E1521" i="1"/>
  <c r="D1521" i="1"/>
  <c r="B1521" i="1"/>
  <c r="L1521" i="1" s="1"/>
  <c r="A1521" i="1"/>
  <c r="M1520" i="1"/>
  <c r="K1520" i="1"/>
  <c r="J1520" i="1"/>
  <c r="I1520" i="1"/>
  <c r="H1520" i="1"/>
  <c r="G1520" i="1"/>
  <c r="F1520" i="1"/>
  <c r="E1520" i="1"/>
  <c r="D1520" i="1"/>
  <c r="B1520" i="1"/>
  <c r="L1520" i="1" s="1"/>
  <c r="A1520" i="1"/>
  <c r="M1519" i="1"/>
  <c r="L1519" i="1"/>
  <c r="K1519" i="1"/>
  <c r="J1519" i="1"/>
  <c r="I1519" i="1"/>
  <c r="H1519" i="1"/>
  <c r="G1519" i="1"/>
  <c r="F1519" i="1"/>
  <c r="E1519" i="1"/>
  <c r="D1519" i="1"/>
  <c r="B1519" i="1"/>
  <c r="A1519" i="1"/>
  <c r="M1518" i="1"/>
  <c r="L1518" i="1"/>
  <c r="K1518" i="1"/>
  <c r="J1518" i="1"/>
  <c r="I1518" i="1"/>
  <c r="H1518" i="1"/>
  <c r="G1518" i="1"/>
  <c r="F1518" i="1"/>
  <c r="E1518" i="1"/>
  <c r="D1518" i="1"/>
  <c r="B1518" i="1"/>
  <c r="A1518" i="1"/>
  <c r="M1517" i="1"/>
  <c r="K1517" i="1"/>
  <c r="J1517" i="1"/>
  <c r="I1517" i="1"/>
  <c r="H1517" i="1"/>
  <c r="G1517" i="1"/>
  <c r="F1517" i="1"/>
  <c r="E1517" i="1"/>
  <c r="D1517" i="1"/>
  <c r="B1517" i="1"/>
  <c r="L1517" i="1" s="1"/>
  <c r="A1517" i="1"/>
  <c r="M1516" i="1"/>
  <c r="K1516" i="1"/>
  <c r="J1516" i="1"/>
  <c r="I1516" i="1"/>
  <c r="H1516" i="1"/>
  <c r="G1516" i="1"/>
  <c r="F1516" i="1"/>
  <c r="E1516" i="1"/>
  <c r="D1516" i="1"/>
  <c r="B1516" i="1"/>
  <c r="L1516" i="1" s="1"/>
  <c r="A1516" i="1"/>
  <c r="M1515" i="1"/>
  <c r="L1515" i="1"/>
  <c r="K1515" i="1"/>
  <c r="J1515" i="1"/>
  <c r="I1515" i="1"/>
  <c r="H1515" i="1"/>
  <c r="G1515" i="1"/>
  <c r="F1515" i="1"/>
  <c r="E1515" i="1"/>
  <c r="D1515" i="1"/>
  <c r="B1515" i="1"/>
  <c r="A1515" i="1"/>
  <c r="M1514" i="1"/>
  <c r="L1514" i="1"/>
  <c r="K1514" i="1"/>
  <c r="J1514" i="1"/>
  <c r="I1514" i="1"/>
  <c r="H1514" i="1"/>
  <c r="G1514" i="1"/>
  <c r="F1514" i="1"/>
  <c r="E1514" i="1"/>
  <c r="D1514" i="1"/>
  <c r="B1514" i="1"/>
  <c r="A1514" i="1"/>
  <c r="M1513" i="1"/>
  <c r="K1513" i="1"/>
  <c r="J1513" i="1"/>
  <c r="I1513" i="1"/>
  <c r="H1513" i="1"/>
  <c r="G1513" i="1"/>
  <c r="F1513" i="1"/>
  <c r="E1513" i="1"/>
  <c r="D1513" i="1"/>
  <c r="B1513" i="1"/>
  <c r="L1513" i="1" s="1"/>
  <c r="A1513" i="1"/>
  <c r="M1512" i="1"/>
  <c r="L1512" i="1"/>
  <c r="K1512" i="1"/>
  <c r="J1512" i="1"/>
  <c r="I1512" i="1"/>
  <c r="H1512" i="1"/>
  <c r="G1512" i="1"/>
  <c r="F1512" i="1"/>
  <c r="E1512" i="1"/>
  <c r="D1512" i="1"/>
  <c r="B1512" i="1"/>
  <c r="A1512" i="1"/>
  <c r="M1511" i="1"/>
  <c r="L1511" i="1"/>
  <c r="K1511" i="1"/>
  <c r="J1511" i="1"/>
  <c r="I1511" i="1"/>
  <c r="H1511" i="1"/>
  <c r="G1511" i="1"/>
  <c r="F1511" i="1"/>
  <c r="E1511" i="1"/>
  <c r="D1511" i="1"/>
  <c r="B1511" i="1"/>
  <c r="A1511" i="1"/>
  <c r="M1510" i="1"/>
  <c r="L1510" i="1"/>
  <c r="K1510" i="1"/>
  <c r="J1510" i="1"/>
  <c r="I1510" i="1"/>
  <c r="H1510" i="1"/>
  <c r="G1510" i="1"/>
  <c r="F1510" i="1"/>
  <c r="E1510" i="1"/>
  <c r="D1510" i="1"/>
  <c r="B1510" i="1"/>
  <c r="A1510" i="1"/>
  <c r="M1509" i="1"/>
  <c r="K1509" i="1"/>
  <c r="J1509" i="1"/>
  <c r="I1509" i="1"/>
  <c r="H1509" i="1"/>
  <c r="G1509" i="1"/>
  <c r="F1509" i="1"/>
  <c r="E1509" i="1"/>
  <c r="D1509" i="1"/>
  <c r="B1509" i="1"/>
  <c r="L1509" i="1" s="1"/>
  <c r="A1509" i="1"/>
  <c r="M1508" i="1"/>
  <c r="L1508" i="1"/>
  <c r="K1508" i="1"/>
  <c r="J1508" i="1"/>
  <c r="I1508" i="1"/>
  <c r="H1508" i="1"/>
  <c r="G1508" i="1"/>
  <c r="F1508" i="1"/>
  <c r="E1508" i="1"/>
  <c r="D1508" i="1"/>
  <c r="B1508" i="1"/>
  <c r="A1508" i="1"/>
  <c r="M1507" i="1"/>
  <c r="L1507" i="1"/>
  <c r="K1507" i="1"/>
  <c r="J1507" i="1"/>
  <c r="I1507" i="1"/>
  <c r="H1507" i="1"/>
  <c r="G1507" i="1"/>
  <c r="F1507" i="1"/>
  <c r="E1507" i="1"/>
  <c r="D1507" i="1"/>
  <c r="B1507" i="1"/>
  <c r="A1507" i="1"/>
  <c r="M1506" i="1"/>
  <c r="L1506" i="1"/>
  <c r="K1506" i="1"/>
  <c r="J1506" i="1"/>
  <c r="I1506" i="1"/>
  <c r="H1506" i="1"/>
  <c r="G1506" i="1"/>
  <c r="F1506" i="1"/>
  <c r="E1506" i="1"/>
  <c r="D1506" i="1"/>
  <c r="B1506" i="1"/>
  <c r="A1506" i="1"/>
  <c r="M1505" i="1"/>
  <c r="K1505" i="1"/>
  <c r="J1505" i="1"/>
  <c r="I1505" i="1"/>
  <c r="H1505" i="1"/>
  <c r="G1505" i="1"/>
  <c r="F1505" i="1"/>
  <c r="E1505" i="1"/>
  <c r="D1505" i="1"/>
  <c r="B1505" i="1"/>
  <c r="L1505" i="1" s="1"/>
  <c r="A1505" i="1"/>
  <c r="M1504" i="1"/>
  <c r="L1504" i="1"/>
  <c r="K1504" i="1"/>
  <c r="J1504" i="1"/>
  <c r="I1504" i="1"/>
  <c r="H1504" i="1"/>
  <c r="G1504" i="1"/>
  <c r="F1504" i="1"/>
  <c r="E1504" i="1"/>
  <c r="D1504" i="1"/>
  <c r="B1504" i="1"/>
  <c r="A1504" i="1"/>
  <c r="M1503" i="1"/>
  <c r="L1503" i="1"/>
  <c r="K1503" i="1"/>
  <c r="J1503" i="1"/>
  <c r="I1503" i="1"/>
  <c r="H1503" i="1"/>
  <c r="G1503" i="1"/>
  <c r="F1503" i="1"/>
  <c r="E1503" i="1"/>
  <c r="D1503" i="1"/>
  <c r="B1503" i="1"/>
  <c r="A1503" i="1"/>
  <c r="M1502" i="1"/>
  <c r="L1502" i="1"/>
  <c r="K1502" i="1"/>
  <c r="J1502" i="1"/>
  <c r="I1502" i="1"/>
  <c r="H1502" i="1"/>
  <c r="G1502" i="1"/>
  <c r="F1502" i="1"/>
  <c r="E1502" i="1"/>
  <c r="D1502" i="1"/>
  <c r="B1502" i="1"/>
  <c r="A1502" i="1"/>
  <c r="M1501" i="1"/>
  <c r="K1501" i="1"/>
  <c r="J1501" i="1"/>
  <c r="I1501" i="1"/>
  <c r="H1501" i="1"/>
  <c r="G1501" i="1"/>
  <c r="F1501" i="1"/>
  <c r="E1501" i="1"/>
  <c r="D1501" i="1"/>
  <c r="B1501" i="1"/>
  <c r="L1501" i="1" s="1"/>
  <c r="A1501" i="1"/>
  <c r="M1500" i="1"/>
  <c r="L1500" i="1"/>
  <c r="K1500" i="1"/>
  <c r="J1500" i="1"/>
  <c r="I1500" i="1"/>
  <c r="H1500" i="1"/>
  <c r="G1500" i="1"/>
  <c r="F1500" i="1"/>
  <c r="E1500" i="1"/>
  <c r="D1500" i="1"/>
  <c r="B1500" i="1"/>
  <c r="A1500" i="1"/>
  <c r="M1499" i="1"/>
  <c r="L1499" i="1"/>
  <c r="K1499" i="1"/>
  <c r="J1499" i="1"/>
  <c r="I1499" i="1"/>
  <c r="H1499" i="1"/>
  <c r="G1499" i="1"/>
  <c r="F1499" i="1"/>
  <c r="E1499" i="1"/>
  <c r="D1499" i="1"/>
  <c r="B1499" i="1"/>
  <c r="A1499" i="1"/>
  <c r="M1498" i="1"/>
  <c r="L1498" i="1"/>
  <c r="K1498" i="1"/>
  <c r="J1498" i="1"/>
  <c r="I1498" i="1"/>
  <c r="H1498" i="1"/>
  <c r="G1498" i="1"/>
  <c r="F1498" i="1"/>
  <c r="E1498" i="1"/>
  <c r="D1498" i="1"/>
  <c r="B1498" i="1"/>
  <c r="A1498" i="1"/>
  <c r="M1497" i="1"/>
  <c r="K1497" i="1"/>
  <c r="J1497" i="1"/>
  <c r="I1497" i="1"/>
  <c r="H1497" i="1"/>
  <c r="G1497" i="1"/>
  <c r="F1497" i="1"/>
  <c r="E1497" i="1"/>
  <c r="D1497" i="1"/>
  <c r="B1497" i="1"/>
  <c r="L1497" i="1" s="1"/>
  <c r="A1497" i="1"/>
  <c r="M1496" i="1"/>
  <c r="L1496" i="1"/>
  <c r="K1496" i="1"/>
  <c r="J1496" i="1"/>
  <c r="I1496" i="1"/>
  <c r="H1496" i="1"/>
  <c r="G1496" i="1"/>
  <c r="F1496" i="1"/>
  <c r="E1496" i="1"/>
  <c r="D1496" i="1"/>
  <c r="B1496" i="1"/>
  <c r="A1496" i="1"/>
  <c r="M1495" i="1"/>
  <c r="L1495" i="1"/>
  <c r="K1495" i="1"/>
  <c r="J1495" i="1"/>
  <c r="I1495" i="1"/>
  <c r="H1495" i="1"/>
  <c r="G1495" i="1"/>
  <c r="F1495" i="1"/>
  <c r="E1495" i="1"/>
  <c r="D1495" i="1"/>
  <c r="B1495" i="1"/>
  <c r="A1495" i="1"/>
  <c r="M1494" i="1"/>
  <c r="L1494" i="1"/>
  <c r="K1494" i="1"/>
  <c r="J1494" i="1"/>
  <c r="I1494" i="1"/>
  <c r="H1494" i="1"/>
  <c r="G1494" i="1"/>
  <c r="F1494" i="1"/>
  <c r="E1494" i="1"/>
  <c r="D1494" i="1"/>
  <c r="B1494" i="1"/>
  <c r="A1494" i="1"/>
  <c r="M1493" i="1"/>
  <c r="K1493" i="1"/>
  <c r="J1493" i="1"/>
  <c r="I1493" i="1"/>
  <c r="H1493" i="1"/>
  <c r="G1493" i="1"/>
  <c r="F1493" i="1"/>
  <c r="E1493" i="1"/>
  <c r="D1493" i="1"/>
  <c r="B1493" i="1"/>
  <c r="L1493" i="1" s="1"/>
  <c r="A1493" i="1"/>
  <c r="M1492" i="1"/>
  <c r="L1492" i="1"/>
  <c r="K1492" i="1"/>
  <c r="J1492" i="1"/>
  <c r="I1492" i="1"/>
  <c r="H1492" i="1"/>
  <c r="G1492" i="1"/>
  <c r="F1492" i="1"/>
  <c r="E1492" i="1"/>
  <c r="D1492" i="1"/>
  <c r="B1492" i="1"/>
  <c r="A1492" i="1"/>
  <c r="M1491" i="1"/>
  <c r="L1491" i="1"/>
  <c r="K1491" i="1"/>
  <c r="J1491" i="1"/>
  <c r="I1491" i="1"/>
  <c r="H1491" i="1"/>
  <c r="G1491" i="1"/>
  <c r="F1491" i="1"/>
  <c r="E1491" i="1"/>
  <c r="D1491" i="1"/>
  <c r="B1491" i="1"/>
  <c r="A1491" i="1"/>
  <c r="M1490" i="1"/>
  <c r="L1490" i="1"/>
  <c r="K1490" i="1"/>
  <c r="J1490" i="1"/>
  <c r="I1490" i="1"/>
  <c r="H1490" i="1"/>
  <c r="G1490" i="1"/>
  <c r="F1490" i="1"/>
  <c r="E1490" i="1"/>
  <c r="D1490" i="1"/>
  <c r="B1490" i="1"/>
  <c r="A1490" i="1"/>
  <c r="M1489" i="1"/>
  <c r="K1489" i="1"/>
  <c r="J1489" i="1"/>
  <c r="I1489" i="1"/>
  <c r="H1489" i="1"/>
  <c r="G1489" i="1"/>
  <c r="F1489" i="1"/>
  <c r="E1489" i="1"/>
  <c r="D1489" i="1"/>
  <c r="B1489" i="1"/>
  <c r="L1489" i="1" s="1"/>
  <c r="A1489" i="1"/>
  <c r="M1488" i="1"/>
  <c r="L1488" i="1"/>
  <c r="K1488" i="1"/>
  <c r="J1488" i="1"/>
  <c r="I1488" i="1"/>
  <c r="H1488" i="1"/>
  <c r="G1488" i="1"/>
  <c r="F1488" i="1"/>
  <c r="E1488" i="1"/>
  <c r="D1488" i="1"/>
  <c r="B1488" i="1"/>
  <c r="A1488" i="1"/>
  <c r="M1487" i="1"/>
  <c r="L1487" i="1"/>
  <c r="K1487" i="1"/>
  <c r="J1487" i="1"/>
  <c r="I1487" i="1"/>
  <c r="H1487" i="1"/>
  <c r="G1487" i="1"/>
  <c r="F1487" i="1"/>
  <c r="E1487" i="1"/>
  <c r="D1487" i="1"/>
  <c r="B1487" i="1"/>
  <c r="A1487" i="1"/>
  <c r="M1486" i="1"/>
  <c r="L1486" i="1"/>
  <c r="K1486" i="1"/>
  <c r="J1486" i="1"/>
  <c r="I1486" i="1"/>
  <c r="H1486" i="1"/>
  <c r="G1486" i="1"/>
  <c r="F1486" i="1"/>
  <c r="E1486" i="1"/>
  <c r="D1486" i="1"/>
  <c r="B1486" i="1"/>
  <c r="A1486" i="1"/>
  <c r="M1485" i="1"/>
  <c r="K1485" i="1"/>
  <c r="J1485" i="1"/>
  <c r="I1485" i="1"/>
  <c r="H1485" i="1"/>
  <c r="G1485" i="1"/>
  <c r="F1485" i="1"/>
  <c r="E1485" i="1"/>
  <c r="D1485" i="1"/>
  <c r="B1485" i="1"/>
  <c r="L1485" i="1" s="1"/>
  <c r="A1485" i="1"/>
  <c r="M1484" i="1"/>
  <c r="K1484" i="1"/>
  <c r="J1484" i="1"/>
  <c r="I1484" i="1"/>
  <c r="H1484" i="1"/>
  <c r="G1484" i="1"/>
  <c r="F1484" i="1"/>
  <c r="E1484" i="1"/>
  <c r="D1484" i="1"/>
  <c r="B1484" i="1"/>
  <c r="L1484" i="1" s="1"/>
  <c r="A1484" i="1"/>
  <c r="M1483" i="1"/>
  <c r="L1483" i="1"/>
  <c r="K1483" i="1"/>
  <c r="J1483" i="1"/>
  <c r="I1483" i="1"/>
  <c r="H1483" i="1"/>
  <c r="G1483" i="1"/>
  <c r="F1483" i="1"/>
  <c r="E1483" i="1"/>
  <c r="D1483" i="1"/>
  <c r="B1483" i="1"/>
  <c r="A1483" i="1"/>
  <c r="M1482" i="1"/>
  <c r="L1482" i="1"/>
  <c r="K1482" i="1"/>
  <c r="J1482" i="1"/>
  <c r="I1482" i="1"/>
  <c r="H1482" i="1"/>
  <c r="G1482" i="1"/>
  <c r="F1482" i="1"/>
  <c r="E1482" i="1"/>
  <c r="D1482" i="1"/>
  <c r="B1482" i="1"/>
  <c r="A1482" i="1"/>
  <c r="M1481" i="1"/>
  <c r="K1481" i="1"/>
  <c r="J1481" i="1"/>
  <c r="I1481" i="1"/>
  <c r="H1481" i="1"/>
  <c r="G1481" i="1"/>
  <c r="F1481" i="1"/>
  <c r="E1481" i="1"/>
  <c r="D1481" i="1"/>
  <c r="B1481" i="1"/>
  <c r="L1481" i="1" s="1"/>
  <c r="A1481" i="1"/>
  <c r="M1480" i="1"/>
  <c r="K1480" i="1"/>
  <c r="J1480" i="1"/>
  <c r="I1480" i="1"/>
  <c r="H1480" i="1"/>
  <c r="G1480" i="1"/>
  <c r="F1480" i="1"/>
  <c r="E1480" i="1"/>
  <c r="D1480" i="1"/>
  <c r="B1480" i="1"/>
  <c r="L1480" i="1" s="1"/>
  <c r="A1480" i="1"/>
  <c r="M1479" i="1"/>
  <c r="L1479" i="1"/>
  <c r="K1479" i="1"/>
  <c r="J1479" i="1"/>
  <c r="I1479" i="1"/>
  <c r="H1479" i="1"/>
  <c r="G1479" i="1"/>
  <c r="F1479" i="1"/>
  <c r="E1479" i="1"/>
  <c r="D1479" i="1"/>
  <c r="B1479" i="1"/>
  <c r="A1479" i="1"/>
  <c r="M1478" i="1"/>
  <c r="L1478" i="1"/>
  <c r="K1478" i="1"/>
  <c r="J1478" i="1"/>
  <c r="I1478" i="1"/>
  <c r="H1478" i="1"/>
  <c r="G1478" i="1"/>
  <c r="F1478" i="1"/>
  <c r="E1478" i="1"/>
  <c r="D1478" i="1"/>
  <c r="B1478" i="1"/>
  <c r="A1478" i="1"/>
  <c r="M1477" i="1"/>
  <c r="K1477" i="1"/>
  <c r="J1477" i="1"/>
  <c r="I1477" i="1"/>
  <c r="H1477" i="1"/>
  <c r="G1477" i="1"/>
  <c r="F1477" i="1"/>
  <c r="E1477" i="1"/>
  <c r="D1477" i="1"/>
  <c r="B1477" i="1"/>
  <c r="L1477" i="1" s="1"/>
  <c r="A1477" i="1"/>
  <c r="M1476" i="1"/>
  <c r="K1476" i="1"/>
  <c r="J1476" i="1"/>
  <c r="I1476" i="1"/>
  <c r="H1476" i="1"/>
  <c r="G1476" i="1"/>
  <c r="F1476" i="1"/>
  <c r="E1476" i="1"/>
  <c r="D1476" i="1"/>
  <c r="B1476" i="1"/>
  <c r="L1476" i="1" s="1"/>
  <c r="A1476" i="1"/>
  <c r="M1475" i="1"/>
  <c r="L1475" i="1"/>
  <c r="K1475" i="1"/>
  <c r="J1475" i="1"/>
  <c r="I1475" i="1"/>
  <c r="H1475" i="1"/>
  <c r="G1475" i="1"/>
  <c r="F1475" i="1"/>
  <c r="E1475" i="1"/>
  <c r="D1475" i="1"/>
  <c r="B1475" i="1"/>
  <c r="A1475" i="1"/>
  <c r="M1474" i="1"/>
  <c r="L1474" i="1"/>
  <c r="K1474" i="1"/>
  <c r="J1474" i="1"/>
  <c r="I1474" i="1"/>
  <c r="H1474" i="1"/>
  <c r="G1474" i="1"/>
  <c r="F1474" i="1"/>
  <c r="E1474" i="1"/>
  <c r="D1474" i="1"/>
  <c r="B1474" i="1"/>
  <c r="A1474" i="1"/>
  <c r="M1473" i="1"/>
  <c r="K1473" i="1"/>
  <c r="J1473" i="1"/>
  <c r="I1473" i="1"/>
  <c r="H1473" i="1"/>
  <c r="G1473" i="1"/>
  <c r="F1473" i="1"/>
  <c r="E1473" i="1"/>
  <c r="D1473" i="1"/>
  <c r="B1473" i="1"/>
  <c r="L1473" i="1" s="1"/>
  <c r="A1473" i="1"/>
  <c r="M1472" i="1"/>
  <c r="K1472" i="1"/>
  <c r="J1472" i="1"/>
  <c r="I1472" i="1"/>
  <c r="H1472" i="1"/>
  <c r="G1472" i="1"/>
  <c r="F1472" i="1"/>
  <c r="E1472" i="1"/>
  <c r="D1472" i="1"/>
  <c r="B1472" i="1"/>
  <c r="L1472" i="1" s="1"/>
  <c r="A1472" i="1"/>
  <c r="M1471" i="1"/>
  <c r="L1471" i="1"/>
  <c r="K1471" i="1"/>
  <c r="J1471" i="1"/>
  <c r="I1471" i="1"/>
  <c r="H1471" i="1"/>
  <c r="G1471" i="1"/>
  <c r="F1471" i="1"/>
  <c r="E1471" i="1"/>
  <c r="D1471" i="1"/>
  <c r="B1471" i="1"/>
  <c r="A1471" i="1"/>
  <c r="M1470" i="1"/>
  <c r="L1470" i="1"/>
  <c r="K1470" i="1"/>
  <c r="J1470" i="1"/>
  <c r="I1470" i="1"/>
  <c r="H1470" i="1"/>
  <c r="G1470" i="1"/>
  <c r="F1470" i="1"/>
  <c r="E1470" i="1"/>
  <c r="D1470" i="1"/>
  <c r="B1470" i="1"/>
  <c r="A1470" i="1"/>
  <c r="M1469" i="1"/>
  <c r="K1469" i="1"/>
  <c r="J1469" i="1"/>
  <c r="I1469" i="1"/>
  <c r="H1469" i="1"/>
  <c r="G1469" i="1"/>
  <c r="F1469" i="1"/>
  <c r="E1469" i="1"/>
  <c r="D1469" i="1"/>
  <c r="B1469" i="1"/>
  <c r="L1469" i="1" s="1"/>
  <c r="A1469" i="1"/>
  <c r="M1468" i="1"/>
  <c r="K1468" i="1"/>
  <c r="J1468" i="1"/>
  <c r="I1468" i="1"/>
  <c r="H1468" i="1"/>
  <c r="G1468" i="1"/>
  <c r="F1468" i="1"/>
  <c r="E1468" i="1"/>
  <c r="D1468" i="1"/>
  <c r="B1468" i="1"/>
  <c r="L1468" i="1" s="1"/>
  <c r="A1468" i="1"/>
  <c r="M1467" i="1"/>
  <c r="L1467" i="1"/>
  <c r="K1467" i="1"/>
  <c r="J1467" i="1"/>
  <c r="I1467" i="1"/>
  <c r="H1467" i="1"/>
  <c r="G1467" i="1"/>
  <c r="F1467" i="1"/>
  <c r="E1467" i="1"/>
  <c r="D1467" i="1"/>
  <c r="B1467" i="1"/>
  <c r="A1467" i="1"/>
  <c r="M1466" i="1"/>
  <c r="L1466" i="1"/>
  <c r="K1466" i="1"/>
  <c r="J1466" i="1"/>
  <c r="I1466" i="1"/>
  <c r="H1466" i="1"/>
  <c r="G1466" i="1"/>
  <c r="F1466" i="1"/>
  <c r="E1466" i="1"/>
  <c r="D1466" i="1"/>
  <c r="B1466" i="1"/>
  <c r="A1466" i="1"/>
  <c r="M1465" i="1"/>
  <c r="K1465" i="1"/>
  <c r="J1465" i="1"/>
  <c r="I1465" i="1"/>
  <c r="H1465" i="1"/>
  <c r="G1465" i="1"/>
  <c r="F1465" i="1"/>
  <c r="E1465" i="1"/>
  <c r="D1465" i="1"/>
  <c r="B1465" i="1"/>
  <c r="L1465" i="1" s="1"/>
  <c r="A1465" i="1"/>
  <c r="M1464" i="1"/>
  <c r="K1464" i="1"/>
  <c r="J1464" i="1"/>
  <c r="I1464" i="1"/>
  <c r="H1464" i="1"/>
  <c r="G1464" i="1"/>
  <c r="F1464" i="1"/>
  <c r="E1464" i="1"/>
  <c r="D1464" i="1"/>
  <c r="B1464" i="1"/>
  <c r="L1464" i="1" s="1"/>
  <c r="A1464" i="1"/>
  <c r="M1463" i="1"/>
  <c r="L1463" i="1"/>
  <c r="K1463" i="1"/>
  <c r="J1463" i="1"/>
  <c r="I1463" i="1"/>
  <c r="H1463" i="1"/>
  <c r="G1463" i="1"/>
  <c r="F1463" i="1"/>
  <c r="E1463" i="1"/>
  <c r="D1463" i="1"/>
  <c r="B1463" i="1"/>
  <c r="A1463" i="1"/>
  <c r="M1462" i="1"/>
  <c r="L1462" i="1"/>
  <c r="K1462" i="1"/>
  <c r="J1462" i="1"/>
  <c r="I1462" i="1"/>
  <c r="H1462" i="1"/>
  <c r="G1462" i="1"/>
  <c r="F1462" i="1"/>
  <c r="E1462" i="1"/>
  <c r="D1462" i="1"/>
  <c r="B1462" i="1"/>
  <c r="A1462" i="1"/>
  <c r="M1461" i="1"/>
  <c r="K1461" i="1"/>
  <c r="J1461" i="1"/>
  <c r="I1461" i="1"/>
  <c r="H1461" i="1"/>
  <c r="G1461" i="1"/>
  <c r="F1461" i="1"/>
  <c r="E1461" i="1"/>
  <c r="D1461" i="1"/>
  <c r="B1461" i="1"/>
  <c r="L1461" i="1" s="1"/>
  <c r="A1461" i="1"/>
  <c r="M1460" i="1"/>
  <c r="L1460" i="1"/>
  <c r="K1460" i="1"/>
  <c r="J1460" i="1"/>
  <c r="I1460" i="1"/>
  <c r="H1460" i="1"/>
  <c r="G1460" i="1"/>
  <c r="F1460" i="1"/>
  <c r="E1460" i="1"/>
  <c r="D1460" i="1"/>
  <c r="B1460" i="1"/>
  <c r="A1460" i="1"/>
  <c r="M1459" i="1"/>
  <c r="L1459" i="1"/>
  <c r="K1459" i="1"/>
  <c r="J1459" i="1"/>
  <c r="I1459" i="1"/>
  <c r="H1459" i="1"/>
  <c r="G1459" i="1"/>
  <c r="F1459" i="1"/>
  <c r="E1459" i="1"/>
  <c r="D1459" i="1"/>
  <c r="B1459" i="1"/>
  <c r="A1459" i="1"/>
  <c r="M1458" i="1"/>
  <c r="L1458" i="1"/>
  <c r="K1458" i="1"/>
  <c r="J1458" i="1"/>
  <c r="I1458" i="1"/>
  <c r="H1458" i="1"/>
  <c r="G1458" i="1"/>
  <c r="F1458" i="1"/>
  <c r="E1458" i="1"/>
  <c r="D1458" i="1"/>
  <c r="B1458" i="1"/>
  <c r="A1458" i="1"/>
  <c r="M1457" i="1"/>
  <c r="K1457" i="1"/>
  <c r="J1457" i="1"/>
  <c r="I1457" i="1"/>
  <c r="H1457" i="1"/>
  <c r="G1457" i="1"/>
  <c r="F1457" i="1"/>
  <c r="E1457" i="1"/>
  <c r="D1457" i="1"/>
  <c r="B1457" i="1"/>
  <c r="L1457" i="1" s="1"/>
  <c r="A1457" i="1"/>
  <c r="M1456" i="1"/>
  <c r="L1456" i="1"/>
  <c r="K1456" i="1"/>
  <c r="J1456" i="1"/>
  <c r="I1456" i="1"/>
  <c r="H1456" i="1"/>
  <c r="G1456" i="1"/>
  <c r="F1456" i="1"/>
  <c r="E1456" i="1"/>
  <c r="D1456" i="1"/>
  <c r="B1456" i="1"/>
  <c r="A1456" i="1"/>
  <c r="M1455" i="1"/>
  <c r="L1455" i="1"/>
  <c r="K1455" i="1"/>
  <c r="J1455" i="1"/>
  <c r="I1455" i="1"/>
  <c r="H1455" i="1"/>
  <c r="G1455" i="1"/>
  <c r="F1455" i="1"/>
  <c r="E1455" i="1"/>
  <c r="D1455" i="1"/>
  <c r="B1455" i="1"/>
  <c r="A1455" i="1"/>
  <c r="M1454" i="1"/>
  <c r="L1454" i="1"/>
  <c r="K1454" i="1"/>
  <c r="J1454" i="1"/>
  <c r="I1454" i="1"/>
  <c r="H1454" i="1"/>
  <c r="G1454" i="1"/>
  <c r="F1454" i="1"/>
  <c r="E1454" i="1"/>
  <c r="D1454" i="1"/>
  <c r="B1454" i="1"/>
  <c r="A1454" i="1"/>
  <c r="M1453" i="1"/>
  <c r="K1453" i="1"/>
  <c r="J1453" i="1"/>
  <c r="I1453" i="1"/>
  <c r="H1453" i="1"/>
  <c r="G1453" i="1"/>
  <c r="F1453" i="1"/>
  <c r="E1453" i="1"/>
  <c r="D1453" i="1"/>
  <c r="B1453" i="1"/>
  <c r="L1453" i="1" s="1"/>
  <c r="A1453" i="1"/>
  <c r="M1452" i="1"/>
  <c r="L1452" i="1"/>
  <c r="K1452" i="1"/>
  <c r="J1452" i="1"/>
  <c r="I1452" i="1"/>
  <c r="H1452" i="1"/>
  <c r="G1452" i="1"/>
  <c r="F1452" i="1"/>
  <c r="E1452" i="1"/>
  <c r="D1452" i="1"/>
  <c r="B1452" i="1"/>
  <c r="A1452" i="1"/>
  <c r="M1451" i="1"/>
  <c r="L1451" i="1"/>
  <c r="K1451" i="1"/>
  <c r="J1451" i="1"/>
  <c r="I1451" i="1"/>
  <c r="H1451" i="1"/>
  <c r="G1451" i="1"/>
  <c r="F1451" i="1"/>
  <c r="E1451" i="1"/>
  <c r="D1451" i="1"/>
  <c r="B1451" i="1"/>
  <c r="A1451" i="1"/>
  <c r="M1450" i="1"/>
  <c r="L1450" i="1"/>
  <c r="K1450" i="1"/>
  <c r="J1450" i="1"/>
  <c r="I1450" i="1"/>
  <c r="H1450" i="1"/>
  <c r="G1450" i="1"/>
  <c r="F1450" i="1"/>
  <c r="E1450" i="1"/>
  <c r="D1450" i="1"/>
  <c r="B1450" i="1"/>
  <c r="A1450" i="1"/>
  <c r="M1449" i="1"/>
  <c r="K1449" i="1"/>
  <c r="J1449" i="1"/>
  <c r="I1449" i="1"/>
  <c r="H1449" i="1"/>
  <c r="G1449" i="1"/>
  <c r="F1449" i="1"/>
  <c r="E1449" i="1"/>
  <c r="D1449" i="1"/>
  <c r="B1449" i="1"/>
  <c r="L1449" i="1" s="1"/>
  <c r="A1449" i="1"/>
  <c r="M1448" i="1"/>
  <c r="L1448" i="1"/>
  <c r="K1448" i="1"/>
  <c r="J1448" i="1"/>
  <c r="I1448" i="1"/>
  <c r="H1448" i="1"/>
  <c r="G1448" i="1"/>
  <c r="F1448" i="1"/>
  <c r="E1448" i="1"/>
  <c r="D1448" i="1"/>
  <c r="B1448" i="1"/>
  <c r="A1448" i="1"/>
  <c r="M1447" i="1"/>
  <c r="L1447" i="1"/>
  <c r="K1447" i="1"/>
  <c r="J1447" i="1"/>
  <c r="I1447" i="1"/>
  <c r="H1447" i="1"/>
  <c r="G1447" i="1"/>
  <c r="F1447" i="1"/>
  <c r="E1447" i="1"/>
  <c r="D1447" i="1"/>
  <c r="B1447" i="1"/>
  <c r="A1447" i="1"/>
  <c r="M1446" i="1"/>
  <c r="L1446" i="1"/>
  <c r="K1446" i="1"/>
  <c r="J1446" i="1"/>
  <c r="I1446" i="1"/>
  <c r="H1446" i="1"/>
  <c r="G1446" i="1"/>
  <c r="F1446" i="1"/>
  <c r="E1446" i="1"/>
  <c r="D1446" i="1"/>
  <c r="B1446" i="1"/>
  <c r="A1446" i="1"/>
  <c r="M1445" i="1"/>
  <c r="K1445" i="1"/>
  <c r="J1445" i="1"/>
  <c r="I1445" i="1"/>
  <c r="H1445" i="1"/>
  <c r="G1445" i="1"/>
  <c r="F1445" i="1"/>
  <c r="E1445" i="1"/>
  <c r="D1445" i="1"/>
  <c r="B1445" i="1"/>
  <c r="L1445" i="1" s="1"/>
  <c r="A1445" i="1"/>
  <c r="M1444" i="1"/>
  <c r="L1444" i="1"/>
  <c r="K1444" i="1"/>
  <c r="J1444" i="1"/>
  <c r="I1444" i="1"/>
  <c r="H1444" i="1"/>
  <c r="G1444" i="1"/>
  <c r="F1444" i="1"/>
  <c r="E1444" i="1"/>
  <c r="D1444" i="1"/>
  <c r="B1444" i="1"/>
  <c r="A1444" i="1"/>
  <c r="M1443" i="1"/>
  <c r="L1443" i="1"/>
  <c r="K1443" i="1"/>
  <c r="J1443" i="1"/>
  <c r="I1443" i="1"/>
  <c r="H1443" i="1"/>
  <c r="G1443" i="1"/>
  <c r="F1443" i="1"/>
  <c r="E1443" i="1"/>
  <c r="D1443" i="1"/>
  <c r="B1443" i="1"/>
  <c r="A1443" i="1"/>
  <c r="M1442" i="1"/>
  <c r="L1442" i="1"/>
  <c r="K1442" i="1"/>
  <c r="J1442" i="1"/>
  <c r="I1442" i="1"/>
  <c r="H1442" i="1"/>
  <c r="G1442" i="1"/>
  <c r="F1442" i="1"/>
  <c r="E1442" i="1"/>
  <c r="D1442" i="1"/>
  <c r="B1442" i="1"/>
  <c r="A1442" i="1"/>
  <c r="M1441" i="1"/>
  <c r="K1441" i="1"/>
  <c r="J1441" i="1"/>
  <c r="I1441" i="1"/>
  <c r="H1441" i="1"/>
  <c r="G1441" i="1"/>
  <c r="F1441" i="1"/>
  <c r="E1441" i="1"/>
  <c r="D1441" i="1"/>
  <c r="B1441" i="1"/>
  <c r="L1441" i="1" s="1"/>
  <c r="A1441" i="1"/>
  <c r="M1440" i="1"/>
  <c r="L1440" i="1"/>
  <c r="K1440" i="1"/>
  <c r="J1440" i="1"/>
  <c r="I1440" i="1"/>
  <c r="H1440" i="1"/>
  <c r="G1440" i="1"/>
  <c r="F1440" i="1"/>
  <c r="E1440" i="1"/>
  <c r="D1440" i="1"/>
  <c r="B1440" i="1"/>
  <c r="A1440" i="1"/>
  <c r="M1439" i="1"/>
  <c r="L1439" i="1"/>
  <c r="K1439" i="1"/>
  <c r="J1439" i="1"/>
  <c r="I1439" i="1"/>
  <c r="H1439" i="1"/>
  <c r="G1439" i="1"/>
  <c r="F1439" i="1"/>
  <c r="E1439" i="1"/>
  <c r="D1439" i="1"/>
  <c r="B1439" i="1"/>
  <c r="A1439" i="1"/>
  <c r="M1438" i="1"/>
  <c r="L1438" i="1"/>
  <c r="K1438" i="1"/>
  <c r="J1438" i="1"/>
  <c r="I1438" i="1"/>
  <c r="H1438" i="1"/>
  <c r="G1438" i="1"/>
  <c r="F1438" i="1"/>
  <c r="E1438" i="1"/>
  <c r="D1438" i="1"/>
  <c r="B1438" i="1"/>
  <c r="A1438" i="1"/>
  <c r="M1437" i="1"/>
  <c r="K1437" i="1"/>
  <c r="J1437" i="1"/>
  <c r="I1437" i="1"/>
  <c r="H1437" i="1"/>
  <c r="G1437" i="1"/>
  <c r="F1437" i="1"/>
  <c r="E1437" i="1"/>
  <c r="D1437" i="1"/>
  <c r="B1437" i="1"/>
  <c r="L1437" i="1" s="1"/>
  <c r="A1437" i="1"/>
  <c r="M1436" i="1"/>
  <c r="L1436" i="1"/>
  <c r="K1436" i="1"/>
  <c r="J1436" i="1"/>
  <c r="I1436" i="1"/>
  <c r="H1436" i="1"/>
  <c r="G1436" i="1"/>
  <c r="F1436" i="1"/>
  <c r="E1436" i="1"/>
  <c r="D1436" i="1"/>
  <c r="B1436" i="1"/>
  <c r="A1436" i="1"/>
  <c r="M1435" i="1"/>
  <c r="L1435" i="1"/>
  <c r="K1435" i="1"/>
  <c r="J1435" i="1"/>
  <c r="I1435" i="1"/>
  <c r="H1435" i="1"/>
  <c r="G1435" i="1"/>
  <c r="F1435" i="1"/>
  <c r="E1435" i="1"/>
  <c r="D1435" i="1"/>
  <c r="B1435" i="1"/>
  <c r="A1435" i="1"/>
  <c r="M1434" i="1"/>
  <c r="L1434" i="1"/>
  <c r="K1434" i="1"/>
  <c r="J1434" i="1"/>
  <c r="I1434" i="1"/>
  <c r="H1434" i="1"/>
  <c r="G1434" i="1"/>
  <c r="F1434" i="1"/>
  <c r="E1434" i="1"/>
  <c r="D1434" i="1"/>
  <c r="B1434" i="1"/>
  <c r="A1434" i="1"/>
  <c r="M1433" i="1"/>
  <c r="K1433" i="1"/>
  <c r="J1433" i="1"/>
  <c r="I1433" i="1"/>
  <c r="H1433" i="1"/>
  <c r="G1433" i="1"/>
  <c r="F1433" i="1"/>
  <c r="E1433" i="1"/>
  <c r="D1433" i="1"/>
  <c r="B1433" i="1"/>
  <c r="L1433" i="1" s="1"/>
  <c r="A1433" i="1"/>
  <c r="M1432" i="1"/>
  <c r="L1432" i="1"/>
  <c r="K1432" i="1"/>
  <c r="J1432" i="1"/>
  <c r="I1432" i="1"/>
  <c r="H1432" i="1"/>
  <c r="G1432" i="1"/>
  <c r="F1432" i="1"/>
  <c r="E1432" i="1"/>
  <c r="D1432" i="1"/>
  <c r="B1432" i="1"/>
  <c r="A1432" i="1"/>
  <c r="M1431" i="1"/>
  <c r="L1431" i="1"/>
  <c r="K1431" i="1"/>
  <c r="J1431" i="1"/>
  <c r="I1431" i="1"/>
  <c r="H1431" i="1"/>
  <c r="G1431" i="1"/>
  <c r="F1431" i="1"/>
  <c r="E1431" i="1"/>
  <c r="D1431" i="1"/>
  <c r="B1431" i="1"/>
  <c r="A1431" i="1"/>
  <c r="M1430" i="1"/>
  <c r="L1430" i="1"/>
  <c r="K1430" i="1"/>
  <c r="J1430" i="1"/>
  <c r="I1430" i="1"/>
  <c r="H1430" i="1"/>
  <c r="G1430" i="1"/>
  <c r="F1430" i="1"/>
  <c r="E1430" i="1"/>
  <c r="D1430" i="1"/>
  <c r="B1430" i="1"/>
  <c r="A1430" i="1"/>
  <c r="M1429" i="1"/>
  <c r="K1429" i="1"/>
  <c r="J1429" i="1"/>
  <c r="I1429" i="1"/>
  <c r="H1429" i="1"/>
  <c r="G1429" i="1"/>
  <c r="F1429" i="1"/>
  <c r="E1429" i="1"/>
  <c r="D1429" i="1"/>
  <c r="B1429" i="1"/>
  <c r="L1429" i="1" s="1"/>
  <c r="A1429" i="1"/>
  <c r="M1428" i="1"/>
  <c r="L1428" i="1"/>
  <c r="K1428" i="1"/>
  <c r="J1428" i="1"/>
  <c r="I1428" i="1"/>
  <c r="H1428" i="1"/>
  <c r="G1428" i="1"/>
  <c r="F1428" i="1"/>
  <c r="E1428" i="1"/>
  <c r="D1428" i="1"/>
  <c r="B1428" i="1"/>
  <c r="A1428" i="1"/>
  <c r="M1427" i="1"/>
  <c r="L1427" i="1"/>
  <c r="K1427" i="1"/>
  <c r="J1427" i="1"/>
  <c r="I1427" i="1"/>
  <c r="H1427" i="1"/>
  <c r="G1427" i="1"/>
  <c r="F1427" i="1"/>
  <c r="E1427" i="1"/>
  <c r="D1427" i="1"/>
  <c r="B1427" i="1"/>
  <c r="A1427" i="1"/>
  <c r="M1426" i="1"/>
  <c r="L1426" i="1"/>
  <c r="K1426" i="1"/>
  <c r="J1426" i="1"/>
  <c r="I1426" i="1"/>
  <c r="H1426" i="1"/>
  <c r="G1426" i="1"/>
  <c r="F1426" i="1"/>
  <c r="E1426" i="1"/>
  <c r="D1426" i="1"/>
  <c r="B1426" i="1"/>
  <c r="A1426" i="1"/>
  <c r="M1425" i="1"/>
  <c r="K1425" i="1"/>
  <c r="J1425" i="1"/>
  <c r="I1425" i="1"/>
  <c r="H1425" i="1"/>
  <c r="G1425" i="1"/>
  <c r="F1425" i="1"/>
  <c r="E1425" i="1"/>
  <c r="D1425" i="1"/>
  <c r="B1425" i="1"/>
  <c r="L1425" i="1" s="1"/>
  <c r="A1425" i="1"/>
  <c r="M1424" i="1"/>
  <c r="K1424" i="1"/>
  <c r="J1424" i="1"/>
  <c r="I1424" i="1"/>
  <c r="H1424" i="1"/>
  <c r="G1424" i="1"/>
  <c r="F1424" i="1"/>
  <c r="E1424" i="1"/>
  <c r="D1424" i="1"/>
  <c r="B1424" i="1"/>
  <c r="L1424" i="1" s="1"/>
  <c r="A1424" i="1"/>
  <c r="M1423" i="1"/>
  <c r="L1423" i="1"/>
  <c r="K1423" i="1"/>
  <c r="J1423" i="1"/>
  <c r="I1423" i="1"/>
  <c r="H1423" i="1"/>
  <c r="G1423" i="1"/>
  <c r="F1423" i="1"/>
  <c r="E1423" i="1"/>
  <c r="D1423" i="1"/>
  <c r="B1423" i="1"/>
  <c r="A1423" i="1"/>
  <c r="M1422" i="1"/>
  <c r="L1422" i="1"/>
  <c r="K1422" i="1"/>
  <c r="J1422" i="1"/>
  <c r="I1422" i="1"/>
  <c r="H1422" i="1"/>
  <c r="G1422" i="1"/>
  <c r="F1422" i="1"/>
  <c r="E1422" i="1"/>
  <c r="D1422" i="1"/>
  <c r="B1422" i="1"/>
  <c r="A1422" i="1"/>
  <c r="M1421" i="1"/>
  <c r="K1421" i="1"/>
  <c r="J1421" i="1"/>
  <c r="I1421" i="1"/>
  <c r="H1421" i="1"/>
  <c r="G1421" i="1"/>
  <c r="F1421" i="1"/>
  <c r="E1421" i="1"/>
  <c r="D1421" i="1"/>
  <c r="B1421" i="1"/>
  <c r="L1421" i="1" s="1"/>
  <c r="A1421" i="1"/>
  <c r="M1420" i="1"/>
  <c r="K1420" i="1"/>
  <c r="J1420" i="1"/>
  <c r="I1420" i="1"/>
  <c r="H1420" i="1"/>
  <c r="G1420" i="1"/>
  <c r="F1420" i="1"/>
  <c r="E1420" i="1"/>
  <c r="D1420" i="1"/>
  <c r="B1420" i="1"/>
  <c r="L1420" i="1" s="1"/>
  <c r="A1420" i="1"/>
  <c r="M1419" i="1"/>
  <c r="L1419" i="1"/>
  <c r="K1419" i="1"/>
  <c r="J1419" i="1"/>
  <c r="I1419" i="1"/>
  <c r="H1419" i="1"/>
  <c r="G1419" i="1"/>
  <c r="F1419" i="1"/>
  <c r="E1419" i="1"/>
  <c r="D1419" i="1"/>
  <c r="B1419" i="1"/>
  <c r="A1419" i="1"/>
  <c r="M1418" i="1"/>
  <c r="L1418" i="1"/>
  <c r="K1418" i="1"/>
  <c r="J1418" i="1"/>
  <c r="I1418" i="1"/>
  <c r="H1418" i="1"/>
  <c r="G1418" i="1"/>
  <c r="F1418" i="1"/>
  <c r="E1418" i="1"/>
  <c r="D1418" i="1"/>
  <c r="B1418" i="1"/>
  <c r="A1418" i="1"/>
  <c r="M1417" i="1"/>
  <c r="K1417" i="1"/>
  <c r="J1417" i="1"/>
  <c r="I1417" i="1"/>
  <c r="H1417" i="1"/>
  <c r="G1417" i="1"/>
  <c r="F1417" i="1"/>
  <c r="E1417" i="1"/>
  <c r="D1417" i="1"/>
  <c r="B1417" i="1"/>
  <c r="L1417" i="1" s="1"/>
  <c r="A1417" i="1"/>
  <c r="M1416" i="1"/>
  <c r="K1416" i="1"/>
  <c r="J1416" i="1"/>
  <c r="I1416" i="1"/>
  <c r="H1416" i="1"/>
  <c r="G1416" i="1"/>
  <c r="F1416" i="1"/>
  <c r="E1416" i="1"/>
  <c r="D1416" i="1"/>
  <c r="B1416" i="1"/>
  <c r="L1416" i="1" s="1"/>
  <c r="A1416" i="1"/>
  <c r="M1415" i="1"/>
  <c r="K1415" i="1"/>
  <c r="J1415" i="1"/>
  <c r="I1415" i="1"/>
  <c r="H1415" i="1"/>
  <c r="G1415" i="1"/>
  <c r="F1415" i="1"/>
  <c r="E1415" i="1"/>
  <c r="D1415" i="1"/>
  <c r="B1415" i="1"/>
  <c r="L1415" i="1" s="1"/>
  <c r="A1415" i="1"/>
  <c r="M1414" i="1"/>
  <c r="L1414" i="1"/>
  <c r="K1414" i="1"/>
  <c r="J1414" i="1"/>
  <c r="I1414" i="1"/>
  <c r="H1414" i="1"/>
  <c r="G1414" i="1"/>
  <c r="F1414" i="1"/>
  <c r="E1414" i="1"/>
  <c r="D1414" i="1"/>
  <c r="B1414" i="1"/>
  <c r="A1414" i="1"/>
  <c r="M1413" i="1"/>
  <c r="K1413" i="1"/>
  <c r="J1413" i="1"/>
  <c r="I1413" i="1"/>
  <c r="H1413" i="1"/>
  <c r="G1413" i="1"/>
  <c r="F1413" i="1"/>
  <c r="E1413" i="1"/>
  <c r="D1413" i="1"/>
  <c r="B1413" i="1"/>
  <c r="L1413" i="1" s="1"/>
  <c r="A1413" i="1"/>
  <c r="M1412" i="1"/>
  <c r="K1412" i="1"/>
  <c r="J1412" i="1"/>
  <c r="I1412" i="1"/>
  <c r="H1412" i="1"/>
  <c r="G1412" i="1"/>
  <c r="F1412" i="1"/>
  <c r="E1412" i="1"/>
  <c r="D1412" i="1"/>
  <c r="B1412" i="1"/>
  <c r="L1412" i="1" s="1"/>
  <c r="A1412" i="1"/>
  <c r="M1411" i="1"/>
  <c r="L1411" i="1"/>
  <c r="K1411" i="1"/>
  <c r="J1411" i="1"/>
  <c r="I1411" i="1"/>
  <c r="H1411" i="1"/>
  <c r="G1411" i="1"/>
  <c r="F1411" i="1"/>
  <c r="E1411" i="1"/>
  <c r="D1411" i="1"/>
  <c r="B1411" i="1"/>
  <c r="A1411" i="1"/>
  <c r="M1410" i="1"/>
  <c r="L1410" i="1"/>
  <c r="K1410" i="1"/>
  <c r="J1410" i="1"/>
  <c r="I1410" i="1"/>
  <c r="H1410" i="1"/>
  <c r="G1410" i="1"/>
  <c r="F1410" i="1"/>
  <c r="E1410" i="1"/>
  <c r="D1410" i="1"/>
  <c r="B1410" i="1"/>
  <c r="A1410" i="1"/>
  <c r="M1409" i="1"/>
  <c r="K1409" i="1"/>
  <c r="J1409" i="1"/>
  <c r="I1409" i="1"/>
  <c r="H1409" i="1"/>
  <c r="G1409" i="1"/>
  <c r="F1409" i="1"/>
  <c r="E1409" i="1"/>
  <c r="D1409" i="1"/>
  <c r="B1409" i="1"/>
  <c r="L1409" i="1" s="1"/>
  <c r="A1409" i="1"/>
  <c r="M1408" i="1"/>
  <c r="K1408" i="1"/>
  <c r="J1408" i="1"/>
  <c r="I1408" i="1"/>
  <c r="H1408" i="1"/>
  <c r="G1408" i="1"/>
  <c r="F1408" i="1"/>
  <c r="E1408" i="1"/>
  <c r="D1408" i="1"/>
  <c r="B1408" i="1"/>
  <c r="L1408" i="1" s="1"/>
  <c r="A1408" i="1"/>
  <c r="M1407" i="1"/>
  <c r="L1407" i="1"/>
  <c r="K1407" i="1"/>
  <c r="J1407" i="1"/>
  <c r="I1407" i="1"/>
  <c r="H1407" i="1"/>
  <c r="G1407" i="1"/>
  <c r="F1407" i="1"/>
  <c r="E1407" i="1"/>
  <c r="D1407" i="1"/>
  <c r="B1407" i="1"/>
  <c r="A1407" i="1"/>
  <c r="M1406" i="1"/>
  <c r="L1406" i="1"/>
  <c r="K1406" i="1"/>
  <c r="J1406" i="1"/>
  <c r="I1406" i="1"/>
  <c r="H1406" i="1"/>
  <c r="G1406" i="1"/>
  <c r="F1406" i="1"/>
  <c r="E1406" i="1"/>
  <c r="D1406" i="1"/>
  <c r="B1406" i="1"/>
  <c r="A1406" i="1"/>
  <c r="M1405" i="1"/>
  <c r="K1405" i="1"/>
  <c r="J1405" i="1"/>
  <c r="I1405" i="1"/>
  <c r="H1405" i="1"/>
  <c r="G1405" i="1"/>
  <c r="F1405" i="1"/>
  <c r="E1405" i="1"/>
  <c r="D1405" i="1"/>
  <c r="B1405" i="1"/>
  <c r="L1405" i="1" s="1"/>
  <c r="A1405" i="1"/>
  <c r="M1404" i="1"/>
  <c r="L1404" i="1"/>
  <c r="K1404" i="1"/>
  <c r="J1404" i="1"/>
  <c r="I1404" i="1"/>
  <c r="H1404" i="1"/>
  <c r="G1404" i="1"/>
  <c r="F1404" i="1"/>
  <c r="E1404" i="1"/>
  <c r="D1404" i="1"/>
  <c r="B1404" i="1"/>
  <c r="A1404" i="1"/>
  <c r="M1403" i="1"/>
  <c r="L1403" i="1"/>
  <c r="K1403" i="1"/>
  <c r="J1403" i="1"/>
  <c r="I1403" i="1"/>
  <c r="H1403" i="1"/>
  <c r="G1403" i="1"/>
  <c r="F1403" i="1"/>
  <c r="E1403" i="1"/>
  <c r="D1403" i="1"/>
  <c r="B1403" i="1"/>
  <c r="A1403" i="1"/>
  <c r="M1402" i="1"/>
  <c r="L1402" i="1"/>
  <c r="K1402" i="1"/>
  <c r="J1402" i="1"/>
  <c r="I1402" i="1"/>
  <c r="H1402" i="1"/>
  <c r="G1402" i="1"/>
  <c r="F1402" i="1"/>
  <c r="E1402" i="1"/>
  <c r="D1402" i="1"/>
  <c r="B1402" i="1"/>
  <c r="A1402" i="1"/>
  <c r="M1401" i="1"/>
  <c r="K1401" i="1"/>
  <c r="J1401" i="1"/>
  <c r="I1401" i="1"/>
  <c r="H1401" i="1"/>
  <c r="G1401" i="1"/>
  <c r="F1401" i="1"/>
  <c r="E1401" i="1"/>
  <c r="D1401" i="1"/>
  <c r="B1401" i="1"/>
  <c r="L1401" i="1" s="1"/>
  <c r="A1401" i="1"/>
  <c r="M1400" i="1"/>
  <c r="L1400" i="1"/>
  <c r="K1400" i="1"/>
  <c r="J1400" i="1"/>
  <c r="I1400" i="1"/>
  <c r="H1400" i="1"/>
  <c r="G1400" i="1"/>
  <c r="F1400" i="1"/>
  <c r="E1400" i="1"/>
  <c r="D1400" i="1"/>
  <c r="B1400" i="1"/>
  <c r="A1400" i="1"/>
  <c r="M1399" i="1"/>
  <c r="L1399" i="1"/>
  <c r="K1399" i="1"/>
  <c r="J1399" i="1"/>
  <c r="I1399" i="1"/>
  <c r="H1399" i="1"/>
  <c r="G1399" i="1"/>
  <c r="F1399" i="1"/>
  <c r="E1399" i="1"/>
  <c r="D1399" i="1"/>
  <c r="B1399" i="1"/>
  <c r="A1399" i="1"/>
  <c r="M1398" i="1"/>
  <c r="L1398" i="1"/>
  <c r="K1398" i="1"/>
  <c r="J1398" i="1"/>
  <c r="I1398" i="1"/>
  <c r="H1398" i="1"/>
  <c r="G1398" i="1"/>
  <c r="F1398" i="1"/>
  <c r="E1398" i="1"/>
  <c r="D1398" i="1"/>
  <c r="B1398" i="1"/>
  <c r="A1398" i="1"/>
  <c r="M1397" i="1"/>
  <c r="K1397" i="1"/>
  <c r="J1397" i="1"/>
  <c r="I1397" i="1"/>
  <c r="H1397" i="1"/>
  <c r="G1397" i="1"/>
  <c r="F1397" i="1"/>
  <c r="E1397" i="1"/>
  <c r="D1397" i="1"/>
  <c r="B1397" i="1"/>
  <c r="L1397" i="1" s="1"/>
  <c r="A1397" i="1"/>
  <c r="M1396" i="1"/>
  <c r="L1396" i="1"/>
  <c r="K1396" i="1"/>
  <c r="J1396" i="1"/>
  <c r="I1396" i="1"/>
  <c r="H1396" i="1"/>
  <c r="G1396" i="1"/>
  <c r="F1396" i="1"/>
  <c r="E1396" i="1"/>
  <c r="D1396" i="1"/>
  <c r="B1396" i="1"/>
  <c r="A1396" i="1"/>
  <c r="M1395" i="1"/>
  <c r="L1395" i="1"/>
  <c r="K1395" i="1"/>
  <c r="J1395" i="1"/>
  <c r="I1395" i="1"/>
  <c r="H1395" i="1"/>
  <c r="G1395" i="1"/>
  <c r="F1395" i="1"/>
  <c r="E1395" i="1"/>
  <c r="D1395" i="1"/>
  <c r="B1395" i="1"/>
  <c r="A1395" i="1"/>
  <c r="M1394" i="1"/>
  <c r="L1394" i="1"/>
  <c r="K1394" i="1"/>
  <c r="J1394" i="1"/>
  <c r="I1394" i="1"/>
  <c r="H1394" i="1"/>
  <c r="G1394" i="1"/>
  <c r="F1394" i="1"/>
  <c r="E1394" i="1"/>
  <c r="D1394" i="1"/>
  <c r="B1394" i="1"/>
  <c r="A1394" i="1"/>
  <c r="M1393" i="1"/>
  <c r="K1393" i="1"/>
  <c r="J1393" i="1"/>
  <c r="I1393" i="1"/>
  <c r="H1393" i="1"/>
  <c r="G1393" i="1"/>
  <c r="F1393" i="1"/>
  <c r="E1393" i="1"/>
  <c r="D1393" i="1"/>
  <c r="B1393" i="1"/>
  <c r="L1393" i="1" s="1"/>
  <c r="A1393" i="1"/>
  <c r="M1392" i="1"/>
  <c r="L1392" i="1"/>
  <c r="K1392" i="1"/>
  <c r="J1392" i="1"/>
  <c r="I1392" i="1"/>
  <c r="H1392" i="1"/>
  <c r="G1392" i="1"/>
  <c r="F1392" i="1"/>
  <c r="E1392" i="1"/>
  <c r="D1392" i="1"/>
  <c r="B1392" i="1"/>
  <c r="A1392" i="1"/>
  <c r="M1391" i="1"/>
  <c r="L1391" i="1"/>
  <c r="K1391" i="1"/>
  <c r="J1391" i="1"/>
  <c r="I1391" i="1"/>
  <c r="H1391" i="1"/>
  <c r="G1391" i="1"/>
  <c r="F1391" i="1"/>
  <c r="E1391" i="1"/>
  <c r="D1391" i="1"/>
  <c r="B1391" i="1"/>
  <c r="A1391" i="1"/>
  <c r="M1390" i="1"/>
  <c r="L1390" i="1"/>
  <c r="K1390" i="1"/>
  <c r="J1390" i="1"/>
  <c r="I1390" i="1"/>
  <c r="H1390" i="1"/>
  <c r="G1390" i="1"/>
  <c r="F1390" i="1"/>
  <c r="E1390" i="1"/>
  <c r="D1390" i="1"/>
  <c r="B1390" i="1"/>
  <c r="A1390" i="1"/>
  <c r="M1389" i="1"/>
  <c r="K1389" i="1"/>
  <c r="J1389" i="1"/>
  <c r="I1389" i="1"/>
  <c r="H1389" i="1"/>
  <c r="G1389" i="1"/>
  <c r="F1389" i="1"/>
  <c r="E1389" i="1"/>
  <c r="D1389" i="1"/>
  <c r="B1389" i="1"/>
  <c r="L1389" i="1" s="1"/>
  <c r="A1389" i="1"/>
  <c r="M1388" i="1"/>
  <c r="L1388" i="1"/>
  <c r="K1388" i="1"/>
  <c r="J1388" i="1"/>
  <c r="I1388" i="1"/>
  <c r="H1388" i="1"/>
  <c r="G1388" i="1"/>
  <c r="F1388" i="1"/>
  <c r="E1388" i="1"/>
  <c r="D1388" i="1"/>
  <c r="B1388" i="1"/>
  <c r="A1388" i="1"/>
  <c r="M1387" i="1"/>
  <c r="L1387" i="1"/>
  <c r="K1387" i="1"/>
  <c r="J1387" i="1"/>
  <c r="I1387" i="1"/>
  <c r="H1387" i="1"/>
  <c r="G1387" i="1"/>
  <c r="F1387" i="1"/>
  <c r="E1387" i="1"/>
  <c r="D1387" i="1"/>
  <c r="B1387" i="1"/>
  <c r="A1387" i="1"/>
  <c r="M1386" i="1"/>
  <c r="L1386" i="1"/>
  <c r="K1386" i="1"/>
  <c r="J1386" i="1"/>
  <c r="I1386" i="1"/>
  <c r="H1386" i="1"/>
  <c r="G1386" i="1"/>
  <c r="F1386" i="1"/>
  <c r="E1386" i="1"/>
  <c r="D1386" i="1"/>
  <c r="B1386" i="1"/>
  <c r="A1386" i="1"/>
  <c r="M1385" i="1"/>
  <c r="K1385" i="1"/>
  <c r="J1385" i="1"/>
  <c r="I1385" i="1"/>
  <c r="H1385" i="1"/>
  <c r="G1385" i="1"/>
  <c r="F1385" i="1"/>
  <c r="E1385" i="1"/>
  <c r="D1385" i="1"/>
  <c r="B1385" i="1"/>
  <c r="L1385" i="1" s="1"/>
  <c r="A1385" i="1"/>
  <c r="M1384" i="1"/>
  <c r="L1384" i="1"/>
  <c r="K1384" i="1"/>
  <c r="J1384" i="1"/>
  <c r="I1384" i="1"/>
  <c r="H1384" i="1"/>
  <c r="G1384" i="1"/>
  <c r="F1384" i="1"/>
  <c r="E1384" i="1"/>
  <c r="D1384" i="1"/>
  <c r="B1384" i="1"/>
  <c r="A1384" i="1"/>
  <c r="M1383" i="1"/>
  <c r="K1383" i="1"/>
  <c r="J1383" i="1"/>
  <c r="I1383" i="1"/>
  <c r="H1383" i="1"/>
  <c r="G1383" i="1"/>
  <c r="F1383" i="1"/>
  <c r="E1383" i="1"/>
  <c r="D1383" i="1"/>
  <c r="B1383" i="1"/>
  <c r="L1383" i="1" s="1"/>
  <c r="A1383" i="1"/>
  <c r="M1382" i="1"/>
  <c r="L1382" i="1"/>
  <c r="K1382" i="1"/>
  <c r="J1382" i="1"/>
  <c r="I1382" i="1"/>
  <c r="H1382" i="1"/>
  <c r="G1382" i="1"/>
  <c r="F1382" i="1"/>
  <c r="E1382" i="1"/>
  <c r="D1382" i="1"/>
  <c r="B1382" i="1"/>
  <c r="A1382" i="1"/>
  <c r="M1381" i="1"/>
  <c r="K1381" i="1"/>
  <c r="J1381" i="1"/>
  <c r="I1381" i="1"/>
  <c r="H1381" i="1"/>
  <c r="G1381" i="1"/>
  <c r="F1381" i="1"/>
  <c r="E1381" i="1"/>
  <c r="D1381" i="1"/>
  <c r="B1381" i="1"/>
  <c r="L1381" i="1" s="1"/>
  <c r="A1381" i="1"/>
  <c r="M1380" i="1"/>
  <c r="L1380" i="1"/>
  <c r="K1380" i="1"/>
  <c r="J1380" i="1"/>
  <c r="I1380" i="1"/>
  <c r="H1380" i="1"/>
  <c r="G1380" i="1"/>
  <c r="F1380" i="1"/>
  <c r="E1380" i="1"/>
  <c r="D1380" i="1"/>
  <c r="B1380" i="1"/>
  <c r="A1380" i="1"/>
  <c r="M1379" i="1"/>
  <c r="K1379" i="1"/>
  <c r="J1379" i="1"/>
  <c r="I1379" i="1"/>
  <c r="H1379" i="1"/>
  <c r="G1379" i="1"/>
  <c r="F1379" i="1"/>
  <c r="E1379" i="1"/>
  <c r="D1379" i="1"/>
  <c r="B1379" i="1"/>
  <c r="L1379" i="1" s="1"/>
  <c r="A1379" i="1"/>
  <c r="M1378" i="1"/>
  <c r="L1378" i="1"/>
  <c r="K1378" i="1"/>
  <c r="J1378" i="1"/>
  <c r="I1378" i="1"/>
  <c r="H1378" i="1"/>
  <c r="G1378" i="1"/>
  <c r="F1378" i="1"/>
  <c r="E1378" i="1"/>
  <c r="D1378" i="1"/>
  <c r="B1378" i="1"/>
  <c r="A1378" i="1"/>
  <c r="M1377" i="1"/>
  <c r="K1377" i="1"/>
  <c r="J1377" i="1"/>
  <c r="I1377" i="1"/>
  <c r="H1377" i="1"/>
  <c r="G1377" i="1"/>
  <c r="F1377" i="1"/>
  <c r="E1377" i="1"/>
  <c r="D1377" i="1"/>
  <c r="B1377" i="1"/>
  <c r="L1377" i="1" s="1"/>
  <c r="A1377" i="1"/>
  <c r="M1376" i="1"/>
  <c r="L1376" i="1"/>
  <c r="K1376" i="1"/>
  <c r="J1376" i="1"/>
  <c r="I1376" i="1"/>
  <c r="H1376" i="1"/>
  <c r="G1376" i="1"/>
  <c r="F1376" i="1"/>
  <c r="E1376" i="1"/>
  <c r="D1376" i="1"/>
  <c r="B1376" i="1"/>
  <c r="A1376" i="1"/>
  <c r="M1375" i="1"/>
  <c r="K1375" i="1"/>
  <c r="J1375" i="1"/>
  <c r="I1375" i="1"/>
  <c r="H1375" i="1"/>
  <c r="G1375" i="1"/>
  <c r="F1375" i="1"/>
  <c r="E1375" i="1"/>
  <c r="D1375" i="1"/>
  <c r="B1375" i="1"/>
  <c r="L1375" i="1" s="1"/>
  <c r="A1375" i="1"/>
  <c r="M1374" i="1"/>
  <c r="L1374" i="1"/>
  <c r="K1374" i="1"/>
  <c r="J1374" i="1"/>
  <c r="I1374" i="1"/>
  <c r="H1374" i="1"/>
  <c r="G1374" i="1"/>
  <c r="F1374" i="1"/>
  <c r="E1374" i="1"/>
  <c r="D1374" i="1"/>
  <c r="B1374" i="1"/>
  <c r="A1374" i="1"/>
  <c r="M1373" i="1"/>
  <c r="K1373" i="1"/>
  <c r="J1373" i="1"/>
  <c r="I1373" i="1"/>
  <c r="H1373" i="1"/>
  <c r="G1373" i="1"/>
  <c r="F1373" i="1"/>
  <c r="E1373" i="1"/>
  <c r="D1373" i="1"/>
  <c r="B1373" i="1"/>
  <c r="L1373" i="1" s="1"/>
  <c r="A1373" i="1"/>
  <c r="M1372" i="1"/>
  <c r="L1372" i="1"/>
  <c r="K1372" i="1"/>
  <c r="J1372" i="1"/>
  <c r="I1372" i="1"/>
  <c r="H1372" i="1"/>
  <c r="G1372" i="1"/>
  <c r="F1372" i="1"/>
  <c r="E1372" i="1"/>
  <c r="D1372" i="1"/>
  <c r="B1372" i="1"/>
  <c r="A1372" i="1"/>
  <c r="M1371" i="1"/>
  <c r="K1371" i="1"/>
  <c r="J1371" i="1"/>
  <c r="I1371" i="1"/>
  <c r="H1371" i="1"/>
  <c r="G1371" i="1"/>
  <c r="F1371" i="1"/>
  <c r="E1371" i="1"/>
  <c r="D1371" i="1"/>
  <c r="B1371" i="1"/>
  <c r="L1371" i="1" s="1"/>
  <c r="A1371" i="1"/>
  <c r="M1370" i="1"/>
  <c r="L1370" i="1"/>
  <c r="K1370" i="1"/>
  <c r="J1370" i="1"/>
  <c r="I1370" i="1"/>
  <c r="H1370" i="1"/>
  <c r="G1370" i="1"/>
  <c r="F1370" i="1"/>
  <c r="E1370" i="1"/>
  <c r="D1370" i="1"/>
  <c r="B1370" i="1"/>
  <c r="A1370" i="1"/>
  <c r="M1369" i="1"/>
  <c r="K1369" i="1"/>
  <c r="J1369" i="1"/>
  <c r="I1369" i="1"/>
  <c r="H1369" i="1"/>
  <c r="G1369" i="1"/>
  <c r="F1369" i="1"/>
  <c r="E1369" i="1"/>
  <c r="D1369" i="1"/>
  <c r="B1369" i="1"/>
  <c r="L1369" i="1" s="1"/>
  <c r="A1369" i="1"/>
  <c r="M1368" i="1"/>
  <c r="K1368" i="1"/>
  <c r="J1368" i="1"/>
  <c r="I1368" i="1"/>
  <c r="H1368" i="1"/>
  <c r="G1368" i="1"/>
  <c r="F1368" i="1"/>
  <c r="E1368" i="1"/>
  <c r="D1368" i="1"/>
  <c r="B1368" i="1"/>
  <c r="L1368" i="1" s="1"/>
  <c r="A1368" i="1"/>
  <c r="M1367" i="1"/>
  <c r="K1367" i="1"/>
  <c r="J1367" i="1"/>
  <c r="I1367" i="1"/>
  <c r="H1367" i="1"/>
  <c r="G1367" i="1"/>
  <c r="F1367" i="1"/>
  <c r="E1367" i="1"/>
  <c r="D1367" i="1"/>
  <c r="B1367" i="1"/>
  <c r="L1367" i="1" s="1"/>
  <c r="A1367" i="1"/>
  <c r="M1366" i="1"/>
  <c r="L1366" i="1"/>
  <c r="K1366" i="1"/>
  <c r="J1366" i="1"/>
  <c r="I1366" i="1"/>
  <c r="H1366" i="1"/>
  <c r="G1366" i="1"/>
  <c r="F1366" i="1"/>
  <c r="E1366" i="1"/>
  <c r="D1366" i="1"/>
  <c r="B1366" i="1"/>
  <c r="A1366" i="1"/>
  <c r="M1365" i="1"/>
  <c r="K1365" i="1"/>
  <c r="J1365" i="1"/>
  <c r="I1365" i="1"/>
  <c r="H1365" i="1"/>
  <c r="G1365" i="1"/>
  <c r="F1365" i="1"/>
  <c r="E1365" i="1"/>
  <c r="D1365" i="1"/>
  <c r="B1365" i="1"/>
  <c r="L1365" i="1" s="1"/>
  <c r="A1365" i="1"/>
  <c r="M1364" i="1"/>
  <c r="K1364" i="1"/>
  <c r="J1364" i="1"/>
  <c r="I1364" i="1"/>
  <c r="H1364" i="1"/>
  <c r="G1364" i="1"/>
  <c r="F1364" i="1"/>
  <c r="E1364" i="1"/>
  <c r="D1364" i="1"/>
  <c r="B1364" i="1"/>
  <c r="L1364" i="1" s="1"/>
  <c r="A1364" i="1"/>
  <c r="M1363" i="1"/>
  <c r="K1363" i="1"/>
  <c r="J1363" i="1"/>
  <c r="I1363" i="1"/>
  <c r="H1363" i="1"/>
  <c r="G1363" i="1"/>
  <c r="F1363" i="1"/>
  <c r="E1363" i="1"/>
  <c r="D1363" i="1"/>
  <c r="B1363" i="1"/>
  <c r="L1363" i="1" s="1"/>
  <c r="A1363" i="1"/>
  <c r="M1362" i="1"/>
  <c r="L1362" i="1"/>
  <c r="K1362" i="1"/>
  <c r="J1362" i="1"/>
  <c r="I1362" i="1"/>
  <c r="H1362" i="1"/>
  <c r="G1362" i="1"/>
  <c r="F1362" i="1"/>
  <c r="E1362" i="1"/>
  <c r="D1362" i="1"/>
  <c r="B1362" i="1"/>
  <c r="A1362" i="1"/>
  <c r="M1361" i="1"/>
  <c r="K1361" i="1"/>
  <c r="J1361" i="1"/>
  <c r="I1361" i="1"/>
  <c r="H1361" i="1"/>
  <c r="G1361" i="1"/>
  <c r="F1361" i="1"/>
  <c r="E1361" i="1"/>
  <c r="D1361" i="1"/>
  <c r="B1361" i="1"/>
  <c r="L1361" i="1" s="1"/>
  <c r="A1361" i="1"/>
  <c r="M1360" i="1"/>
  <c r="K1360" i="1"/>
  <c r="J1360" i="1"/>
  <c r="I1360" i="1"/>
  <c r="H1360" i="1"/>
  <c r="G1360" i="1"/>
  <c r="F1360" i="1"/>
  <c r="E1360" i="1"/>
  <c r="D1360" i="1"/>
  <c r="B1360" i="1"/>
  <c r="L1360" i="1" s="1"/>
  <c r="A1360" i="1"/>
  <c r="M1359" i="1"/>
  <c r="K1359" i="1"/>
  <c r="J1359" i="1"/>
  <c r="I1359" i="1"/>
  <c r="H1359" i="1"/>
  <c r="G1359" i="1"/>
  <c r="F1359" i="1"/>
  <c r="E1359" i="1"/>
  <c r="D1359" i="1"/>
  <c r="B1359" i="1"/>
  <c r="L1359" i="1" s="1"/>
  <c r="A1359" i="1"/>
  <c r="M1358" i="1"/>
  <c r="L1358" i="1"/>
  <c r="K1358" i="1"/>
  <c r="J1358" i="1"/>
  <c r="I1358" i="1"/>
  <c r="H1358" i="1"/>
  <c r="G1358" i="1"/>
  <c r="F1358" i="1"/>
  <c r="E1358" i="1"/>
  <c r="D1358" i="1"/>
  <c r="B1358" i="1"/>
  <c r="A1358" i="1"/>
  <c r="M1357" i="1"/>
  <c r="K1357" i="1"/>
  <c r="J1357" i="1"/>
  <c r="I1357" i="1"/>
  <c r="H1357" i="1"/>
  <c r="G1357" i="1"/>
  <c r="F1357" i="1"/>
  <c r="E1357" i="1"/>
  <c r="D1357" i="1"/>
  <c r="B1357" i="1"/>
  <c r="L1357" i="1" s="1"/>
  <c r="A1357" i="1"/>
  <c r="M1356" i="1"/>
  <c r="K1356" i="1"/>
  <c r="J1356" i="1"/>
  <c r="I1356" i="1"/>
  <c r="H1356" i="1"/>
  <c r="G1356" i="1"/>
  <c r="F1356" i="1"/>
  <c r="E1356" i="1"/>
  <c r="D1356" i="1"/>
  <c r="B1356" i="1"/>
  <c r="L1356" i="1" s="1"/>
  <c r="A1356" i="1"/>
  <c r="M1355" i="1"/>
  <c r="K1355" i="1"/>
  <c r="J1355" i="1"/>
  <c r="I1355" i="1"/>
  <c r="H1355" i="1"/>
  <c r="G1355" i="1"/>
  <c r="F1355" i="1"/>
  <c r="E1355" i="1"/>
  <c r="D1355" i="1"/>
  <c r="B1355" i="1"/>
  <c r="L1355" i="1" s="1"/>
  <c r="A1355" i="1"/>
  <c r="M1354" i="1"/>
  <c r="L1354" i="1"/>
  <c r="K1354" i="1"/>
  <c r="J1354" i="1"/>
  <c r="I1354" i="1"/>
  <c r="H1354" i="1"/>
  <c r="G1354" i="1"/>
  <c r="F1354" i="1"/>
  <c r="E1354" i="1"/>
  <c r="D1354" i="1"/>
  <c r="B1354" i="1"/>
  <c r="A1354" i="1"/>
  <c r="M1353" i="1"/>
  <c r="K1353" i="1"/>
  <c r="J1353" i="1"/>
  <c r="I1353" i="1"/>
  <c r="H1353" i="1"/>
  <c r="G1353" i="1"/>
  <c r="F1353" i="1"/>
  <c r="E1353" i="1"/>
  <c r="D1353" i="1"/>
  <c r="B1353" i="1"/>
  <c r="L1353" i="1" s="1"/>
  <c r="A1353" i="1"/>
  <c r="M1352" i="1"/>
  <c r="K1352" i="1"/>
  <c r="J1352" i="1"/>
  <c r="I1352" i="1"/>
  <c r="H1352" i="1"/>
  <c r="G1352" i="1"/>
  <c r="F1352" i="1"/>
  <c r="E1352" i="1"/>
  <c r="D1352" i="1"/>
  <c r="B1352" i="1"/>
  <c r="L1352" i="1" s="1"/>
  <c r="A1352" i="1"/>
  <c r="M1351" i="1"/>
  <c r="L1351" i="1"/>
  <c r="K1351" i="1"/>
  <c r="J1351" i="1"/>
  <c r="I1351" i="1"/>
  <c r="H1351" i="1"/>
  <c r="G1351" i="1"/>
  <c r="F1351" i="1"/>
  <c r="E1351" i="1"/>
  <c r="D1351" i="1"/>
  <c r="B1351" i="1"/>
  <c r="A1351" i="1"/>
  <c r="M1350" i="1"/>
  <c r="L1350" i="1"/>
  <c r="K1350" i="1"/>
  <c r="J1350" i="1"/>
  <c r="I1350" i="1"/>
  <c r="H1350" i="1"/>
  <c r="G1350" i="1"/>
  <c r="F1350" i="1"/>
  <c r="E1350" i="1"/>
  <c r="D1350" i="1"/>
  <c r="B1350" i="1"/>
  <c r="A1350" i="1"/>
  <c r="M1349" i="1"/>
  <c r="K1349" i="1"/>
  <c r="J1349" i="1"/>
  <c r="I1349" i="1"/>
  <c r="H1349" i="1"/>
  <c r="G1349" i="1"/>
  <c r="F1349" i="1"/>
  <c r="E1349" i="1"/>
  <c r="D1349" i="1"/>
  <c r="B1349" i="1"/>
  <c r="L1349" i="1" s="1"/>
  <c r="A1349" i="1"/>
  <c r="M1348" i="1"/>
  <c r="K1348" i="1"/>
  <c r="J1348" i="1"/>
  <c r="I1348" i="1"/>
  <c r="H1348" i="1"/>
  <c r="G1348" i="1"/>
  <c r="F1348" i="1"/>
  <c r="E1348" i="1"/>
  <c r="D1348" i="1"/>
  <c r="B1348" i="1"/>
  <c r="L1348" i="1" s="1"/>
  <c r="A1348" i="1"/>
  <c r="M1347" i="1"/>
  <c r="L1347" i="1"/>
  <c r="K1347" i="1"/>
  <c r="J1347" i="1"/>
  <c r="I1347" i="1"/>
  <c r="H1347" i="1"/>
  <c r="G1347" i="1"/>
  <c r="F1347" i="1"/>
  <c r="E1347" i="1"/>
  <c r="D1347" i="1"/>
  <c r="B1347" i="1"/>
  <c r="A1347" i="1"/>
  <c r="M1346" i="1"/>
  <c r="L1346" i="1"/>
  <c r="K1346" i="1"/>
  <c r="J1346" i="1"/>
  <c r="I1346" i="1"/>
  <c r="H1346" i="1"/>
  <c r="G1346" i="1"/>
  <c r="F1346" i="1"/>
  <c r="E1346" i="1"/>
  <c r="D1346" i="1"/>
  <c r="B1346" i="1"/>
  <c r="A1346" i="1"/>
  <c r="M1345" i="1"/>
  <c r="K1345" i="1"/>
  <c r="J1345" i="1"/>
  <c r="I1345" i="1"/>
  <c r="H1345" i="1"/>
  <c r="G1345" i="1"/>
  <c r="F1345" i="1"/>
  <c r="E1345" i="1"/>
  <c r="D1345" i="1"/>
  <c r="B1345" i="1"/>
  <c r="L1345" i="1" s="1"/>
  <c r="A1345" i="1"/>
  <c r="M1344" i="1"/>
  <c r="K1344" i="1"/>
  <c r="J1344" i="1"/>
  <c r="I1344" i="1"/>
  <c r="H1344" i="1"/>
  <c r="G1344" i="1"/>
  <c r="F1344" i="1"/>
  <c r="E1344" i="1"/>
  <c r="D1344" i="1"/>
  <c r="B1344" i="1"/>
  <c r="L1344" i="1" s="1"/>
  <c r="A1344" i="1"/>
  <c r="M1343" i="1"/>
  <c r="L1343" i="1"/>
  <c r="K1343" i="1"/>
  <c r="J1343" i="1"/>
  <c r="I1343" i="1"/>
  <c r="H1343" i="1"/>
  <c r="G1343" i="1"/>
  <c r="F1343" i="1"/>
  <c r="E1343" i="1"/>
  <c r="D1343" i="1"/>
  <c r="B1343" i="1"/>
  <c r="A1343" i="1"/>
  <c r="M1342" i="1"/>
  <c r="L1342" i="1"/>
  <c r="K1342" i="1"/>
  <c r="J1342" i="1"/>
  <c r="I1342" i="1"/>
  <c r="H1342" i="1"/>
  <c r="G1342" i="1"/>
  <c r="F1342" i="1"/>
  <c r="E1342" i="1"/>
  <c r="D1342" i="1"/>
  <c r="B1342" i="1"/>
  <c r="A1342" i="1"/>
  <c r="M1341" i="1"/>
  <c r="K1341" i="1"/>
  <c r="J1341" i="1"/>
  <c r="I1341" i="1"/>
  <c r="H1341" i="1"/>
  <c r="G1341" i="1"/>
  <c r="F1341" i="1"/>
  <c r="E1341" i="1"/>
  <c r="D1341" i="1"/>
  <c r="B1341" i="1"/>
  <c r="L1341" i="1" s="1"/>
  <c r="A1341" i="1"/>
  <c r="M1340" i="1"/>
  <c r="K1340" i="1"/>
  <c r="J1340" i="1"/>
  <c r="I1340" i="1"/>
  <c r="H1340" i="1"/>
  <c r="G1340" i="1"/>
  <c r="F1340" i="1"/>
  <c r="E1340" i="1"/>
  <c r="D1340" i="1"/>
  <c r="B1340" i="1"/>
  <c r="L1340" i="1" s="1"/>
  <c r="A1340" i="1"/>
  <c r="M1339" i="1"/>
  <c r="L1339" i="1"/>
  <c r="K1339" i="1"/>
  <c r="J1339" i="1"/>
  <c r="I1339" i="1"/>
  <c r="H1339" i="1"/>
  <c r="G1339" i="1"/>
  <c r="F1339" i="1"/>
  <c r="E1339" i="1"/>
  <c r="D1339" i="1"/>
  <c r="B1339" i="1"/>
  <c r="A1339" i="1"/>
  <c r="M1338" i="1"/>
  <c r="L1338" i="1"/>
  <c r="K1338" i="1"/>
  <c r="J1338" i="1"/>
  <c r="I1338" i="1"/>
  <c r="H1338" i="1"/>
  <c r="G1338" i="1"/>
  <c r="F1338" i="1"/>
  <c r="E1338" i="1"/>
  <c r="D1338" i="1"/>
  <c r="B1338" i="1"/>
  <c r="A1338" i="1"/>
  <c r="M1337" i="1"/>
  <c r="K1337" i="1"/>
  <c r="J1337" i="1"/>
  <c r="I1337" i="1"/>
  <c r="H1337" i="1"/>
  <c r="G1337" i="1"/>
  <c r="F1337" i="1"/>
  <c r="E1337" i="1"/>
  <c r="D1337" i="1"/>
  <c r="B1337" i="1"/>
  <c r="L1337" i="1" s="1"/>
  <c r="A1337" i="1"/>
  <c r="M1336" i="1"/>
  <c r="K1336" i="1"/>
  <c r="J1336" i="1"/>
  <c r="I1336" i="1"/>
  <c r="H1336" i="1"/>
  <c r="G1336" i="1"/>
  <c r="F1336" i="1"/>
  <c r="E1336" i="1"/>
  <c r="D1336" i="1"/>
  <c r="B1336" i="1"/>
  <c r="L1336" i="1" s="1"/>
  <c r="A1336" i="1"/>
  <c r="M1335" i="1"/>
  <c r="L1335" i="1"/>
  <c r="K1335" i="1"/>
  <c r="J1335" i="1"/>
  <c r="I1335" i="1"/>
  <c r="H1335" i="1"/>
  <c r="G1335" i="1"/>
  <c r="F1335" i="1"/>
  <c r="E1335" i="1"/>
  <c r="D1335" i="1"/>
  <c r="B1335" i="1"/>
  <c r="A1335" i="1"/>
  <c r="M1334" i="1"/>
  <c r="L1334" i="1"/>
  <c r="K1334" i="1"/>
  <c r="J1334" i="1"/>
  <c r="I1334" i="1"/>
  <c r="H1334" i="1"/>
  <c r="G1334" i="1"/>
  <c r="F1334" i="1"/>
  <c r="E1334" i="1"/>
  <c r="D1334" i="1"/>
  <c r="B1334" i="1"/>
  <c r="A1334" i="1"/>
  <c r="M1333" i="1"/>
  <c r="K1333" i="1"/>
  <c r="J1333" i="1"/>
  <c r="I1333" i="1"/>
  <c r="H1333" i="1"/>
  <c r="G1333" i="1"/>
  <c r="F1333" i="1"/>
  <c r="E1333" i="1"/>
  <c r="D1333" i="1"/>
  <c r="B1333" i="1"/>
  <c r="L1333" i="1" s="1"/>
  <c r="A1333" i="1"/>
  <c r="M1332" i="1"/>
  <c r="L1332" i="1"/>
  <c r="K1332" i="1"/>
  <c r="J1332" i="1"/>
  <c r="I1332" i="1"/>
  <c r="H1332" i="1"/>
  <c r="G1332" i="1"/>
  <c r="F1332" i="1"/>
  <c r="E1332" i="1"/>
  <c r="D1332" i="1"/>
  <c r="B1332" i="1"/>
  <c r="A1332" i="1"/>
  <c r="M1331" i="1"/>
  <c r="L1331" i="1"/>
  <c r="K1331" i="1"/>
  <c r="J1331" i="1"/>
  <c r="I1331" i="1"/>
  <c r="H1331" i="1"/>
  <c r="G1331" i="1"/>
  <c r="F1331" i="1"/>
  <c r="E1331" i="1"/>
  <c r="D1331" i="1"/>
  <c r="B1331" i="1"/>
  <c r="A1331" i="1"/>
  <c r="M1330" i="1"/>
  <c r="L1330" i="1"/>
  <c r="K1330" i="1"/>
  <c r="J1330" i="1"/>
  <c r="I1330" i="1"/>
  <c r="H1330" i="1"/>
  <c r="G1330" i="1"/>
  <c r="F1330" i="1"/>
  <c r="E1330" i="1"/>
  <c r="D1330" i="1"/>
  <c r="B1330" i="1"/>
  <c r="A1330" i="1"/>
  <c r="M1329" i="1"/>
  <c r="K1329" i="1"/>
  <c r="J1329" i="1"/>
  <c r="I1329" i="1"/>
  <c r="H1329" i="1"/>
  <c r="G1329" i="1"/>
  <c r="F1329" i="1"/>
  <c r="E1329" i="1"/>
  <c r="D1329" i="1"/>
  <c r="B1329" i="1"/>
  <c r="L1329" i="1" s="1"/>
  <c r="A1329" i="1"/>
  <c r="M1328" i="1"/>
  <c r="K1328" i="1"/>
  <c r="J1328" i="1"/>
  <c r="I1328" i="1"/>
  <c r="H1328" i="1"/>
  <c r="G1328" i="1"/>
  <c r="F1328" i="1"/>
  <c r="E1328" i="1"/>
  <c r="D1328" i="1"/>
  <c r="B1328" i="1"/>
  <c r="L1328" i="1" s="1"/>
  <c r="A1328" i="1"/>
  <c r="M1327" i="1"/>
  <c r="L1327" i="1"/>
  <c r="K1327" i="1"/>
  <c r="J1327" i="1"/>
  <c r="I1327" i="1"/>
  <c r="H1327" i="1"/>
  <c r="G1327" i="1"/>
  <c r="F1327" i="1"/>
  <c r="E1327" i="1"/>
  <c r="D1327" i="1"/>
  <c r="B1327" i="1"/>
  <c r="A1327" i="1"/>
  <c r="M1326" i="1"/>
  <c r="L1326" i="1"/>
  <c r="K1326" i="1"/>
  <c r="J1326" i="1"/>
  <c r="I1326" i="1"/>
  <c r="H1326" i="1"/>
  <c r="G1326" i="1"/>
  <c r="F1326" i="1"/>
  <c r="E1326" i="1"/>
  <c r="D1326" i="1"/>
  <c r="B1326" i="1"/>
  <c r="A1326" i="1"/>
  <c r="M1325" i="1"/>
  <c r="K1325" i="1"/>
  <c r="J1325" i="1"/>
  <c r="I1325" i="1"/>
  <c r="H1325" i="1"/>
  <c r="G1325" i="1"/>
  <c r="F1325" i="1"/>
  <c r="E1325" i="1"/>
  <c r="D1325" i="1"/>
  <c r="B1325" i="1"/>
  <c r="L1325" i="1" s="1"/>
  <c r="A1325" i="1"/>
  <c r="M1324" i="1"/>
  <c r="L1324" i="1"/>
  <c r="K1324" i="1"/>
  <c r="J1324" i="1"/>
  <c r="I1324" i="1"/>
  <c r="H1324" i="1"/>
  <c r="G1324" i="1"/>
  <c r="F1324" i="1"/>
  <c r="E1324" i="1"/>
  <c r="D1324" i="1"/>
  <c r="B1324" i="1"/>
  <c r="A1324" i="1"/>
  <c r="M1323" i="1"/>
  <c r="L1323" i="1"/>
  <c r="K1323" i="1"/>
  <c r="J1323" i="1"/>
  <c r="I1323" i="1"/>
  <c r="H1323" i="1"/>
  <c r="G1323" i="1"/>
  <c r="F1323" i="1"/>
  <c r="E1323" i="1"/>
  <c r="D1323" i="1"/>
  <c r="B1323" i="1"/>
  <c r="A1323" i="1"/>
  <c r="M1322" i="1"/>
  <c r="L1322" i="1"/>
  <c r="K1322" i="1"/>
  <c r="J1322" i="1"/>
  <c r="I1322" i="1"/>
  <c r="H1322" i="1"/>
  <c r="G1322" i="1"/>
  <c r="F1322" i="1"/>
  <c r="E1322" i="1"/>
  <c r="D1322" i="1"/>
  <c r="B1322" i="1"/>
  <c r="A1322" i="1"/>
  <c r="M1321" i="1"/>
  <c r="K1321" i="1"/>
  <c r="J1321" i="1"/>
  <c r="I1321" i="1"/>
  <c r="H1321" i="1"/>
  <c r="G1321" i="1"/>
  <c r="F1321" i="1"/>
  <c r="E1321" i="1"/>
  <c r="D1321" i="1"/>
  <c r="B1321" i="1"/>
  <c r="L1321" i="1" s="1"/>
  <c r="A1321" i="1"/>
  <c r="M1320" i="1"/>
  <c r="L1320" i="1"/>
  <c r="K1320" i="1"/>
  <c r="J1320" i="1"/>
  <c r="I1320" i="1"/>
  <c r="H1320" i="1"/>
  <c r="G1320" i="1"/>
  <c r="F1320" i="1"/>
  <c r="E1320" i="1"/>
  <c r="D1320" i="1"/>
  <c r="B1320" i="1"/>
  <c r="A1320" i="1"/>
  <c r="M1319" i="1"/>
  <c r="K1319" i="1"/>
  <c r="J1319" i="1"/>
  <c r="I1319" i="1"/>
  <c r="H1319" i="1"/>
  <c r="G1319" i="1"/>
  <c r="F1319" i="1"/>
  <c r="E1319" i="1"/>
  <c r="D1319" i="1"/>
  <c r="B1319" i="1"/>
  <c r="L1319" i="1" s="1"/>
  <c r="A1319" i="1"/>
  <c r="M1318" i="1"/>
  <c r="L1318" i="1"/>
  <c r="K1318" i="1"/>
  <c r="J1318" i="1"/>
  <c r="I1318" i="1"/>
  <c r="H1318" i="1"/>
  <c r="G1318" i="1"/>
  <c r="F1318" i="1"/>
  <c r="E1318" i="1"/>
  <c r="D1318" i="1"/>
  <c r="B1318" i="1"/>
  <c r="A1318" i="1"/>
  <c r="M1317" i="1"/>
  <c r="K1317" i="1"/>
  <c r="J1317" i="1"/>
  <c r="I1317" i="1"/>
  <c r="H1317" i="1"/>
  <c r="G1317" i="1"/>
  <c r="F1317" i="1"/>
  <c r="E1317" i="1"/>
  <c r="D1317" i="1"/>
  <c r="B1317" i="1"/>
  <c r="L1317" i="1" s="1"/>
  <c r="A1317" i="1"/>
  <c r="M1316" i="1"/>
  <c r="L1316" i="1"/>
  <c r="K1316" i="1"/>
  <c r="J1316" i="1"/>
  <c r="I1316" i="1"/>
  <c r="H1316" i="1"/>
  <c r="G1316" i="1"/>
  <c r="F1316" i="1"/>
  <c r="E1316" i="1"/>
  <c r="D1316" i="1"/>
  <c r="B1316" i="1"/>
  <c r="A1316" i="1"/>
  <c r="M1315" i="1"/>
  <c r="K1315" i="1"/>
  <c r="J1315" i="1"/>
  <c r="I1315" i="1"/>
  <c r="H1315" i="1"/>
  <c r="G1315" i="1"/>
  <c r="F1315" i="1"/>
  <c r="E1315" i="1"/>
  <c r="D1315" i="1"/>
  <c r="B1315" i="1"/>
  <c r="L1315" i="1" s="1"/>
  <c r="A1315" i="1"/>
  <c r="M1314" i="1"/>
  <c r="L1314" i="1"/>
  <c r="K1314" i="1"/>
  <c r="J1314" i="1"/>
  <c r="I1314" i="1"/>
  <c r="H1314" i="1"/>
  <c r="G1314" i="1"/>
  <c r="F1314" i="1"/>
  <c r="E1314" i="1"/>
  <c r="D1314" i="1"/>
  <c r="B1314" i="1"/>
  <c r="A1314" i="1"/>
  <c r="M1313" i="1"/>
  <c r="K1313" i="1"/>
  <c r="J1313" i="1"/>
  <c r="I1313" i="1"/>
  <c r="H1313" i="1"/>
  <c r="G1313" i="1"/>
  <c r="F1313" i="1"/>
  <c r="E1313" i="1"/>
  <c r="D1313" i="1"/>
  <c r="B1313" i="1"/>
  <c r="L1313" i="1" s="1"/>
  <c r="A1313" i="1"/>
  <c r="M1312" i="1"/>
  <c r="L1312" i="1"/>
  <c r="K1312" i="1"/>
  <c r="J1312" i="1"/>
  <c r="I1312" i="1"/>
  <c r="H1312" i="1"/>
  <c r="G1312" i="1"/>
  <c r="F1312" i="1"/>
  <c r="E1312" i="1"/>
  <c r="D1312" i="1"/>
  <c r="B1312" i="1"/>
  <c r="A1312" i="1"/>
  <c r="M1311" i="1"/>
  <c r="K1311" i="1"/>
  <c r="J1311" i="1"/>
  <c r="I1311" i="1"/>
  <c r="H1311" i="1"/>
  <c r="G1311" i="1"/>
  <c r="F1311" i="1"/>
  <c r="E1311" i="1"/>
  <c r="D1311" i="1"/>
  <c r="B1311" i="1"/>
  <c r="L1311" i="1" s="1"/>
  <c r="A1311" i="1"/>
  <c r="M1310" i="1"/>
  <c r="L1310" i="1"/>
  <c r="K1310" i="1"/>
  <c r="J1310" i="1"/>
  <c r="I1310" i="1"/>
  <c r="H1310" i="1"/>
  <c r="G1310" i="1"/>
  <c r="F1310" i="1"/>
  <c r="E1310" i="1"/>
  <c r="D1310" i="1"/>
  <c r="B1310" i="1"/>
  <c r="A1310" i="1"/>
  <c r="M1309" i="1"/>
  <c r="K1309" i="1"/>
  <c r="J1309" i="1"/>
  <c r="I1309" i="1"/>
  <c r="H1309" i="1"/>
  <c r="G1309" i="1"/>
  <c r="F1309" i="1"/>
  <c r="E1309" i="1"/>
  <c r="D1309" i="1"/>
  <c r="B1309" i="1"/>
  <c r="L1309" i="1" s="1"/>
  <c r="A1309" i="1"/>
  <c r="M1308" i="1"/>
  <c r="L1308" i="1"/>
  <c r="K1308" i="1"/>
  <c r="J1308" i="1"/>
  <c r="I1308" i="1"/>
  <c r="H1308" i="1"/>
  <c r="G1308" i="1"/>
  <c r="F1308" i="1"/>
  <c r="E1308" i="1"/>
  <c r="D1308" i="1"/>
  <c r="B1308" i="1"/>
  <c r="A1308" i="1"/>
  <c r="M1307" i="1"/>
  <c r="K1307" i="1"/>
  <c r="J1307" i="1"/>
  <c r="I1307" i="1"/>
  <c r="H1307" i="1"/>
  <c r="G1307" i="1"/>
  <c r="F1307" i="1"/>
  <c r="E1307" i="1"/>
  <c r="D1307" i="1"/>
  <c r="B1307" i="1"/>
  <c r="L1307" i="1" s="1"/>
  <c r="A1307" i="1"/>
  <c r="M1306" i="1"/>
  <c r="L1306" i="1"/>
  <c r="K1306" i="1"/>
  <c r="J1306" i="1"/>
  <c r="I1306" i="1"/>
  <c r="H1306" i="1"/>
  <c r="G1306" i="1"/>
  <c r="F1306" i="1"/>
  <c r="E1306" i="1"/>
  <c r="D1306" i="1"/>
  <c r="B1306" i="1"/>
  <c r="A1306" i="1"/>
  <c r="M1305" i="1"/>
  <c r="K1305" i="1"/>
  <c r="J1305" i="1"/>
  <c r="I1305" i="1"/>
  <c r="H1305" i="1"/>
  <c r="G1305" i="1"/>
  <c r="F1305" i="1"/>
  <c r="E1305" i="1"/>
  <c r="D1305" i="1"/>
  <c r="B1305" i="1"/>
  <c r="L1305" i="1" s="1"/>
  <c r="A1305" i="1"/>
  <c r="M1304" i="1"/>
  <c r="K1304" i="1"/>
  <c r="J1304" i="1"/>
  <c r="I1304" i="1"/>
  <c r="H1304" i="1"/>
  <c r="G1304" i="1"/>
  <c r="F1304" i="1"/>
  <c r="E1304" i="1"/>
  <c r="D1304" i="1"/>
  <c r="B1304" i="1"/>
  <c r="L1304" i="1" s="1"/>
  <c r="A1304" i="1"/>
  <c r="M1303" i="1"/>
  <c r="K1303" i="1"/>
  <c r="J1303" i="1"/>
  <c r="I1303" i="1"/>
  <c r="H1303" i="1"/>
  <c r="G1303" i="1"/>
  <c r="F1303" i="1"/>
  <c r="E1303" i="1"/>
  <c r="D1303" i="1"/>
  <c r="B1303" i="1"/>
  <c r="L1303" i="1" s="1"/>
  <c r="A1303" i="1"/>
  <c r="M1302" i="1"/>
  <c r="L1302" i="1"/>
  <c r="K1302" i="1"/>
  <c r="J1302" i="1"/>
  <c r="I1302" i="1"/>
  <c r="H1302" i="1"/>
  <c r="G1302" i="1"/>
  <c r="F1302" i="1"/>
  <c r="E1302" i="1"/>
  <c r="D1302" i="1"/>
  <c r="B1302" i="1"/>
  <c r="A1302" i="1"/>
  <c r="M1301" i="1"/>
  <c r="K1301" i="1"/>
  <c r="J1301" i="1"/>
  <c r="I1301" i="1"/>
  <c r="H1301" i="1"/>
  <c r="G1301" i="1"/>
  <c r="F1301" i="1"/>
  <c r="E1301" i="1"/>
  <c r="D1301" i="1"/>
  <c r="B1301" i="1"/>
  <c r="L1301" i="1" s="1"/>
  <c r="A1301" i="1"/>
  <c r="M1300" i="1"/>
  <c r="K1300" i="1"/>
  <c r="J1300" i="1"/>
  <c r="I1300" i="1"/>
  <c r="H1300" i="1"/>
  <c r="G1300" i="1"/>
  <c r="F1300" i="1"/>
  <c r="E1300" i="1"/>
  <c r="D1300" i="1"/>
  <c r="B1300" i="1"/>
  <c r="L1300" i="1" s="1"/>
  <c r="A1300" i="1"/>
  <c r="M1299" i="1"/>
  <c r="K1299" i="1"/>
  <c r="J1299" i="1"/>
  <c r="I1299" i="1"/>
  <c r="H1299" i="1"/>
  <c r="G1299" i="1"/>
  <c r="F1299" i="1"/>
  <c r="E1299" i="1"/>
  <c r="D1299" i="1"/>
  <c r="B1299" i="1"/>
  <c r="L1299" i="1" s="1"/>
  <c r="A1299" i="1"/>
  <c r="M1298" i="1"/>
  <c r="L1298" i="1"/>
  <c r="K1298" i="1"/>
  <c r="J1298" i="1"/>
  <c r="I1298" i="1"/>
  <c r="H1298" i="1"/>
  <c r="G1298" i="1"/>
  <c r="F1298" i="1"/>
  <c r="E1298" i="1"/>
  <c r="D1298" i="1"/>
  <c r="B1298" i="1"/>
  <c r="A1298" i="1"/>
  <c r="M1297" i="1"/>
  <c r="K1297" i="1"/>
  <c r="J1297" i="1"/>
  <c r="I1297" i="1"/>
  <c r="H1297" i="1"/>
  <c r="G1297" i="1"/>
  <c r="F1297" i="1"/>
  <c r="E1297" i="1"/>
  <c r="D1297" i="1"/>
  <c r="B1297" i="1"/>
  <c r="L1297" i="1" s="1"/>
  <c r="A1297" i="1"/>
  <c r="M1296" i="1"/>
  <c r="K1296" i="1"/>
  <c r="J1296" i="1"/>
  <c r="I1296" i="1"/>
  <c r="H1296" i="1"/>
  <c r="G1296" i="1"/>
  <c r="F1296" i="1"/>
  <c r="E1296" i="1"/>
  <c r="D1296" i="1"/>
  <c r="B1296" i="1"/>
  <c r="L1296" i="1" s="1"/>
  <c r="A1296" i="1"/>
  <c r="M1295" i="1"/>
  <c r="K1295" i="1"/>
  <c r="J1295" i="1"/>
  <c r="I1295" i="1"/>
  <c r="H1295" i="1"/>
  <c r="G1295" i="1"/>
  <c r="F1295" i="1"/>
  <c r="E1295" i="1"/>
  <c r="D1295" i="1"/>
  <c r="B1295" i="1"/>
  <c r="L1295" i="1" s="1"/>
  <c r="A1295" i="1"/>
  <c r="M1294" i="1"/>
  <c r="L1294" i="1"/>
  <c r="K1294" i="1"/>
  <c r="J1294" i="1"/>
  <c r="I1294" i="1"/>
  <c r="H1294" i="1"/>
  <c r="G1294" i="1"/>
  <c r="F1294" i="1"/>
  <c r="E1294" i="1"/>
  <c r="D1294" i="1"/>
  <c r="B1294" i="1"/>
  <c r="A1294" i="1"/>
  <c r="M1293" i="1"/>
  <c r="K1293" i="1"/>
  <c r="J1293" i="1"/>
  <c r="I1293" i="1"/>
  <c r="H1293" i="1"/>
  <c r="G1293" i="1"/>
  <c r="F1293" i="1"/>
  <c r="E1293" i="1"/>
  <c r="D1293" i="1"/>
  <c r="B1293" i="1"/>
  <c r="L1293" i="1" s="1"/>
  <c r="A1293" i="1"/>
  <c r="M1292" i="1"/>
  <c r="K1292" i="1"/>
  <c r="J1292" i="1"/>
  <c r="I1292" i="1"/>
  <c r="H1292" i="1"/>
  <c r="G1292" i="1"/>
  <c r="F1292" i="1"/>
  <c r="E1292" i="1"/>
  <c r="D1292" i="1"/>
  <c r="B1292" i="1"/>
  <c r="L1292" i="1" s="1"/>
  <c r="A1292" i="1"/>
  <c r="M1291" i="1"/>
  <c r="L1291" i="1"/>
  <c r="K1291" i="1"/>
  <c r="J1291" i="1"/>
  <c r="I1291" i="1"/>
  <c r="H1291" i="1"/>
  <c r="G1291" i="1"/>
  <c r="F1291" i="1"/>
  <c r="E1291" i="1"/>
  <c r="D1291" i="1"/>
  <c r="B1291" i="1"/>
  <c r="A1291" i="1"/>
  <c r="M1290" i="1"/>
  <c r="L1290" i="1"/>
  <c r="K1290" i="1"/>
  <c r="J1290" i="1"/>
  <c r="I1290" i="1"/>
  <c r="H1290" i="1"/>
  <c r="G1290" i="1"/>
  <c r="F1290" i="1"/>
  <c r="E1290" i="1"/>
  <c r="D1290" i="1"/>
  <c r="B1290" i="1"/>
  <c r="A1290" i="1"/>
  <c r="M1289" i="1"/>
  <c r="K1289" i="1"/>
  <c r="J1289" i="1"/>
  <c r="I1289" i="1"/>
  <c r="H1289" i="1"/>
  <c r="G1289" i="1"/>
  <c r="F1289" i="1"/>
  <c r="E1289" i="1"/>
  <c r="D1289" i="1"/>
  <c r="B1289" i="1"/>
  <c r="L1289" i="1" s="1"/>
  <c r="A1289" i="1"/>
  <c r="M1288" i="1"/>
  <c r="K1288" i="1"/>
  <c r="J1288" i="1"/>
  <c r="I1288" i="1"/>
  <c r="H1288" i="1"/>
  <c r="G1288" i="1"/>
  <c r="F1288" i="1"/>
  <c r="E1288" i="1"/>
  <c r="D1288" i="1"/>
  <c r="B1288" i="1"/>
  <c r="L1288" i="1" s="1"/>
  <c r="A1288" i="1"/>
  <c r="M1287" i="1"/>
  <c r="K1287" i="1"/>
  <c r="J1287" i="1"/>
  <c r="I1287" i="1"/>
  <c r="H1287" i="1"/>
  <c r="G1287" i="1"/>
  <c r="F1287" i="1"/>
  <c r="E1287" i="1"/>
  <c r="D1287" i="1"/>
  <c r="B1287" i="1"/>
  <c r="L1287" i="1" s="1"/>
  <c r="A1287" i="1"/>
  <c r="M1286" i="1"/>
  <c r="L1286" i="1"/>
  <c r="K1286" i="1"/>
  <c r="J1286" i="1"/>
  <c r="I1286" i="1"/>
  <c r="H1286" i="1"/>
  <c r="G1286" i="1"/>
  <c r="F1286" i="1"/>
  <c r="E1286" i="1"/>
  <c r="D1286" i="1"/>
  <c r="B1286" i="1"/>
  <c r="A1286" i="1"/>
  <c r="M1285" i="1"/>
  <c r="K1285" i="1"/>
  <c r="J1285" i="1"/>
  <c r="I1285" i="1"/>
  <c r="H1285" i="1"/>
  <c r="G1285" i="1"/>
  <c r="F1285" i="1"/>
  <c r="E1285" i="1"/>
  <c r="D1285" i="1"/>
  <c r="B1285" i="1"/>
  <c r="L1285" i="1" s="1"/>
  <c r="A1285" i="1"/>
  <c r="M1284" i="1"/>
  <c r="K1284" i="1"/>
  <c r="J1284" i="1"/>
  <c r="I1284" i="1"/>
  <c r="H1284" i="1"/>
  <c r="G1284" i="1"/>
  <c r="F1284" i="1"/>
  <c r="E1284" i="1"/>
  <c r="D1284" i="1"/>
  <c r="B1284" i="1"/>
  <c r="L1284" i="1" s="1"/>
  <c r="A1284" i="1"/>
  <c r="M1283" i="1"/>
  <c r="L1283" i="1"/>
  <c r="K1283" i="1"/>
  <c r="J1283" i="1"/>
  <c r="I1283" i="1"/>
  <c r="H1283" i="1"/>
  <c r="G1283" i="1"/>
  <c r="F1283" i="1"/>
  <c r="E1283" i="1"/>
  <c r="D1283" i="1"/>
  <c r="B1283" i="1"/>
  <c r="A1283" i="1"/>
  <c r="M1282" i="1"/>
  <c r="L1282" i="1"/>
  <c r="K1282" i="1"/>
  <c r="J1282" i="1"/>
  <c r="I1282" i="1"/>
  <c r="H1282" i="1"/>
  <c r="G1282" i="1"/>
  <c r="F1282" i="1"/>
  <c r="E1282" i="1"/>
  <c r="D1282" i="1"/>
  <c r="B1282" i="1"/>
  <c r="A1282" i="1"/>
  <c r="M1281" i="1"/>
  <c r="K1281" i="1"/>
  <c r="J1281" i="1"/>
  <c r="I1281" i="1"/>
  <c r="H1281" i="1"/>
  <c r="G1281" i="1"/>
  <c r="F1281" i="1"/>
  <c r="E1281" i="1"/>
  <c r="D1281" i="1"/>
  <c r="B1281" i="1"/>
  <c r="L1281" i="1" s="1"/>
  <c r="A1281" i="1"/>
  <c r="M1280" i="1"/>
  <c r="K1280" i="1"/>
  <c r="J1280" i="1"/>
  <c r="I1280" i="1"/>
  <c r="H1280" i="1"/>
  <c r="G1280" i="1"/>
  <c r="F1280" i="1"/>
  <c r="E1280" i="1"/>
  <c r="D1280" i="1"/>
  <c r="B1280" i="1"/>
  <c r="L1280" i="1" s="1"/>
  <c r="A1280" i="1"/>
  <c r="M1279" i="1"/>
  <c r="K1279" i="1"/>
  <c r="J1279" i="1"/>
  <c r="I1279" i="1"/>
  <c r="H1279" i="1"/>
  <c r="G1279" i="1"/>
  <c r="F1279" i="1"/>
  <c r="E1279" i="1"/>
  <c r="D1279" i="1"/>
  <c r="B1279" i="1"/>
  <c r="L1279" i="1" s="1"/>
  <c r="A1279" i="1"/>
  <c r="M1278" i="1"/>
  <c r="L1278" i="1"/>
  <c r="K1278" i="1"/>
  <c r="J1278" i="1"/>
  <c r="I1278" i="1"/>
  <c r="H1278" i="1"/>
  <c r="G1278" i="1"/>
  <c r="F1278" i="1"/>
  <c r="E1278" i="1"/>
  <c r="D1278" i="1"/>
  <c r="B1278" i="1"/>
  <c r="A1278" i="1"/>
  <c r="M1277" i="1"/>
  <c r="K1277" i="1"/>
  <c r="J1277" i="1"/>
  <c r="I1277" i="1"/>
  <c r="H1277" i="1"/>
  <c r="G1277" i="1"/>
  <c r="F1277" i="1"/>
  <c r="E1277" i="1"/>
  <c r="D1277" i="1"/>
  <c r="B1277" i="1"/>
  <c r="L1277" i="1" s="1"/>
  <c r="A1277" i="1"/>
  <c r="M1276" i="1"/>
  <c r="L1276" i="1"/>
  <c r="K1276" i="1"/>
  <c r="J1276" i="1"/>
  <c r="I1276" i="1"/>
  <c r="H1276" i="1"/>
  <c r="G1276" i="1"/>
  <c r="F1276" i="1"/>
  <c r="E1276" i="1"/>
  <c r="D1276" i="1"/>
  <c r="B1276" i="1"/>
  <c r="A1276" i="1"/>
  <c r="M1275" i="1"/>
  <c r="K1275" i="1"/>
  <c r="J1275" i="1"/>
  <c r="I1275" i="1"/>
  <c r="H1275" i="1"/>
  <c r="G1275" i="1"/>
  <c r="F1275" i="1"/>
  <c r="E1275" i="1"/>
  <c r="D1275" i="1"/>
  <c r="B1275" i="1"/>
  <c r="L1275" i="1" s="1"/>
  <c r="A1275" i="1"/>
  <c r="M1274" i="1"/>
  <c r="L1274" i="1"/>
  <c r="K1274" i="1"/>
  <c r="J1274" i="1"/>
  <c r="I1274" i="1"/>
  <c r="H1274" i="1"/>
  <c r="G1274" i="1"/>
  <c r="F1274" i="1"/>
  <c r="E1274" i="1"/>
  <c r="D1274" i="1"/>
  <c r="B1274" i="1"/>
  <c r="A1274" i="1"/>
  <c r="M1273" i="1"/>
  <c r="K1273" i="1"/>
  <c r="J1273" i="1"/>
  <c r="I1273" i="1"/>
  <c r="H1273" i="1"/>
  <c r="G1273" i="1"/>
  <c r="F1273" i="1"/>
  <c r="E1273" i="1"/>
  <c r="D1273" i="1"/>
  <c r="B1273" i="1"/>
  <c r="L1273" i="1" s="1"/>
  <c r="A1273" i="1"/>
  <c r="M1272" i="1"/>
  <c r="K1272" i="1"/>
  <c r="J1272" i="1"/>
  <c r="I1272" i="1"/>
  <c r="H1272" i="1"/>
  <c r="G1272" i="1"/>
  <c r="F1272" i="1"/>
  <c r="E1272" i="1"/>
  <c r="D1272" i="1"/>
  <c r="B1272" i="1"/>
  <c r="L1272" i="1" s="1"/>
  <c r="A1272" i="1"/>
  <c r="M1271" i="1"/>
  <c r="K1271" i="1"/>
  <c r="J1271" i="1"/>
  <c r="I1271" i="1"/>
  <c r="H1271" i="1"/>
  <c r="G1271" i="1"/>
  <c r="F1271" i="1"/>
  <c r="E1271" i="1"/>
  <c r="D1271" i="1"/>
  <c r="B1271" i="1"/>
  <c r="L1271" i="1" s="1"/>
  <c r="A1271" i="1"/>
  <c r="M1270" i="1"/>
  <c r="L1270" i="1"/>
  <c r="K1270" i="1"/>
  <c r="J1270" i="1"/>
  <c r="I1270" i="1"/>
  <c r="H1270" i="1"/>
  <c r="G1270" i="1"/>
  <c r="F1270" i="1"/>
  <c r="E1270" i="1"/>
  <c r="D1270" i="1"/>
  <c r="B1270" i="1"/>
  <c r="A1270" i="1"/>
  <c r="M1269" i="1"/>
  <c r="K1269" i="1"/>
  <c r="J1269" i="1"/>
  <c r="I1269" i="1"/>
  <c r="H1269" i="1"/>
  <c r="G1269" i="1"/>
  <c r="F1269" i="1"/>
  <c r="E1269" i="1"/>
  <c r="D1269" i="1"/>
  <c r="B1269" i="1"/>
  <c r="L1269" i="1" s="1"/>
  <c r="A1269" i="1"/>
  <c r="M1268" i="1"/>
  <c r="L1268" i="1"/>
  <c r="K1268" i="1"/>
  <c r="J1268" i="1"/>
  <c r="I1268" i="1"/>
  <c r="H1268" i="1"/>
  <c r="G1268" i="1"/>
  <c r="F1268" i="1"/>
  <c r="E1268" i="1"/>
  <c r="D1268" i="1"/>
  <c r="B1268" i="1"/>
  <c r="A1268" i="1"/>
  <c r="M1267" i="1"/>
  <c r="L1267" i="1"/>
  <c r="K1267" i="1"/>
  <c r="J1267" i="1"/>
  <c r="I1267" i="1"/>
  <c r="H1267" i="1"/>
  <c r="G1267" i="1"/>
  <c r="F1267" i="1"/>
  <c r="E1267" i="1"/>
  <c r="D1267" i="1"/>
  <c r="B1267" i="1"/>
  <c r="A1267" i="1"/>
  <c r="M1266" i="1"/>
  <c r="L1266" i="1"/>
  <c r="K1266" i="1"/>
  <c r="J1266" i="1"/>
  <c r="I1266" i="1"/>
  <c r="H1266" i="1"/>
  <c r="G1266" i="1"/>
  <c r="F1266" i="1"/>
  <c r="E1266" i="1"/>
  <c r="D1266" i="1"/>
  <c r="B1266" i="1"/>
  <c r="A1266" i="1"/>
  <c r="M1265" i="1"/>
  <c r="K1265" i="1"/>
  <c r="J1265" i="1"/>
  <c r="I1265" i="1"/>
  <c r="H1265" i="1"/>
  <c r="G1265" i="1"/>
  <c r="F1265" i="1"/>
  <c r="E1265" i="1"/>
  <c r="D1265" i="1"/>
  <c r="B1265" i="1"/>
  <c r="L1265" i="1" s="1"/>
  <c r="A1265" i="1"/>
  <c r="M1264" i="1"/>
  <c r="K1264" i="1"/>
  <c r="J1264" i="1"/>
  <c r="I1264" i="1"/>
  <c r="H1264" i="1"/>
  <c r="G1264" i="1"/>
  <c r="F1264" i="1"/>
  <c r="E1264" i="1"/>
  <c r="D1264" i="1"/>
  <c r="B1264" i="1"/>
  <c r="L1264" i="1" s="1"/>
  <c r="A1264" i="1"/>
  <c r="M1263" i="1"/>
  <c r="L1263" i="1"/>
  <c r="K1263" i="1"/>
  <c r="J1263" i="1"/>
  <c r="I1263" i="1"/>
  <c r="H1263" i="1"/>
  <c r="G1263" i="1"/>
  <c r="F1263" i="1"/>
  <c r="E1263" i="1"/>
  <c r="D1263" i="1"/>
  <c r="B1263" i="1"/>
  <c r="A1263" i="1"/>
  <c r="M1262" i="1"/>
  <c r="L1262" i="1"/>
  <c r="K1262" i="1"/>
  <c r="J1262" i="1"/>
  <c r="I1262" i="1"/>
  <c r="H1262" i="1"/>
  <c r="G1262" i="1"/>
  <c r="F1262" i="1"/>
  <c r="E1262" i="1"/>
  <c r="D1262" i="1"/>
  <c r="B1262" i="1"/>
  <c r="A1262" i="1"/>
  <c r="M1261" i="1"/>
  <c r="K1261" i="1"/>
  <c r="J1261" i="1"/>
  <c r="I1261" i="1"/>
  <c r="H1261" i="1"/>
  <c r="G1261" i="1"/>
  <c r="F1261" i="1"/>
  <c r="E1261" i="1"/>
  <c r="D1261" i="1"/>
  <c r="B1261" i="1"/>
  <c r="L1261" i="1" s="1"/>
  <c r="A1261" i="1"/>
  <c r="M1260" i="1"/>
  <c r="K1260" i="1"/>
  <c r="J1260" i="1"/>
  <c r="I1260" i="1"/>
  <c r="H1260" i="1"/>
  <c r="G1260" i="1"/>
  <c r="F1260" i="1"/>
  <c r="E1260" i="1"/>
  <c r="D1260" i="1"/>
  <c r="B1260" i="1"/>
  <c r="L1260" i="1" s="1"/>
  <c r="A1260" i="1"/>
  <c r="M1259" i="1"/>
  <c r="L1259" i="1"/>
  <c r="K1259" i="1"/>
  <c r="J1259" i="1"/>
  <c r="I1259" i="1"/>
  <c r="H1259" i="1"/>
  <c r="G1259" i="1"/>
  <c r="F1259" i="1"/>
  <c r="E1259" i="1"/>
  <c r="D1259" i="1"/>
  <c r="B1259" i="1"/>
  <c r="A1259" i="1"/>
  <c r="M1258" i="1"/>
  <c r="L1258" i="1"/>
  <c r="K1258" i="1"/>
  <c r="J1258" i="1"/>
  <c r="I1258" i="1"/>
  <c r="H1258" i="1"/>
  <c r="G1258" i="1"/>
  <c r="F1258" i="1"/>
  <c r="E1258" i="1"/>
  <c r="D1258" i="1"/>
  <c r="B1258" i="1"/>
  <c r="A1258" i="1"/>
  <c r="M1257" i="1"/>
  <c r="K1257" i="1"/>
  <c r="J1257" i="1"/>
  <c r="I1257" i="1"/>
  <c r="H1257" i="1"/>
  <c r="G1257" i="1"/>
  <c r="F1257" i="1"/>
  <c r="E1257" i="1"/>
  <c r="D1257" i="1"/>
  <c r="B1257" i="1"/>
  <c r="L1257" i="1" s="1"/>
  <c r="A1257" i="1"/>
  <c r="M1256" i="1"/>
  <c r="L1256" i="1"/>
  <c r="K1256" i="1"/>
  <c r="J1256" i="1"/>
  <c r="I1256" i="1"/>
  <c r="H1256" i="1"/>
  <c r="G1256" i="1"/>
  <c r="F1256" i="1"/>
  <c r="E1256" i="1"/>
  <c r="D1256" i="1"/>
  <c r="B1256" i="1"/>
  <c r="A1256" i="1"/>
  <c r="M1255" i="1"/>
  <c r="K1255" i="1"/>
  <c r="J1255" i="1"/>
  <c r="I1255" i="1"/>
  <c r="H1255" i="1"/>
  <c r="G1255" i="1"/>
  <c r="F1255" i="1"/>
  <c r="E1255" i="1"/>
  <c r="D1255" i="1"/>
  <c r="B1255" i="1"/>
  <c r="L1255" i="1" s="1"/>
  <c r="A1255" i="1"/>
  <c r="M1254" i="1"/>
  <c r="L1254" i="1"/>
  <c r="K1254" i="1"/>
  <c r="J1254" i="1"/>
  <c r="I1254" i="1"/>
  <c r="H1254" i="1"/>
  <c r="G1254" i="1"/>
  <c r="F1254" i="1"/>
  <c r="E1254" i="1"/>
  <c r="D1254" i="1"/>
  <c r="B1254" i="1"/>
  <c r="A1254" i="1"/>
  <c r="M1253" i="1"/>
  <c r="K1253" i="1"/>
  <c r="J1253" i="1"/>
  <c r="I1253" i="1"/>
  <c r="H1253" i="1"/>
  <c r="G1253" i="1"/>
  <c r="F1253" i="1"/>
  <c r="E1253" i="1"/>
  <c r="D1253" i="1"/>
  <c r="B1253" i="1"/>
  <c r="L1253" i="1" s="1"/>
  <c r="A1253" i="1"/>
  <c r="M1252" i="1"/>
  <c r="L1252" i="1"/>
  <c r="K1252" i="1"/>
  <c r="J1252" i="1"/>
  <c r="I1252" i="1"/>
  <c r="H1252" i="1"/>
  <c r="G1252" i="1"/>
  <c r="F1252" i="1"/>
  <c r="E1252" i="1"/>
  <c r="D1252" i="1"/>
  <c r="B1252" i="1"/>
  <c r="A1252" i="1"/>
  <c r="M1251" i="1"/>
  <c r="L1251" i="1"/>
  <c r="K1251" i="1"/>
  <c r="J1251" i="1"/>
  <c r="I1251" i="1"/>
  <c r="H1251" i="1"/>
  <c r="G1251" i="1"/>
  <c r="F1251" i="1"/>
  <c r="E1251" i="1"/>
  <c r="D1251" i="1"/>
  <c r="B1251" i="1"/>
  <c r="A1251" i="1"/>
  <c r="M1250" i="1"/>
  <c r="L1250" i="1"/>
  <c r="K1250" i="1"/>
  <c r="J1250" i="1"/>
  <c r="I1250" i="1"/>
  <c r="H1250" i="1"/>
  <c r="G1250" i="1"/>
  <c r="F1250" i="1"/>
  <c r="E1250" i="1"/>
  <c r="D1250" i="1"/>
  <c r="B1250" i="1"/>
  <c r="A1250" i="1"/>
  <c r="M1249" i="1"/>
  <c r="K1249" i="1"/>
  <c r="J1249" i="1"/>
  <c r="I1249" i="1"/>
  <c r="H1249" i="1"/>
  <c r="G1249" i="1"/>
  <c r="F1249" i="1"/>
  <c r="E1249" i="1"/>
  <c r="D1249" i="1"/>
  <c r="B1249" i="1"/>
  <c r="L1249" i="1" s="1"/>
  <c r="A1249" i="1"/>
  <c r="M1248" i="1"/>
  <c r="L1248" i="1"/>
  <c r="K1248" i="1"/>
  <c r="J1248" i="1"/>
  <c r="H1248" i="1"/>
  <c r="G1248" i="1"/>
  <c r="F1248" i="1"/>
  <c r="E1248" i="1"/>
  <c r="D1248" i="1"/>
  <c r="B1248" i="1"/>
  <c r="A1248" i="1"/>
  <c r="M1247" i="1"/>
  <c r="L1247" i="1"/>
  <c r="K1247" i="1"/>
  <c r="J1247" i="1"/>
  <c r="I1247" i="1"/>
  <c r="I1248" i="1" s="1"/>
  <c r="H1247" i="1"/>
  <c r="G1247" i="1"/>
  <c r="F1247" i="1"/>
  <c r="E1247" i="1"/>
  <c r="D1247" i="1"/>
  <c r="B1247" i="1"/>
  <c r="A1247" i="1"/>
  <c r="M1246" i="1"/>
  <c r="L1246" i="1"/>
  <c r="K1246" i="1"/>
  <c r="J1246" i="1"/>
  <c r="I1246" i="1"/>
  <c r="H1246" i="1"/>
  <c r="G1246" i="1"/>
  <c r="F1246" i="1"/>
  <c r="E1246" i="1"/>
  <c r="D1246" i="1"/>
  <c r="B1246" i="1"/>
  <c r="A1246" i="1"/>
  <c r="M1245" i="1"/>
  <c r="K1245" i="1"/>
  <c r="J1245" i="1"/>
  <c r="I1245" i="1"/>
  <c r="H1245" i="1"/>
  <c r="G1245" i="1"/>
  <c r="F1245" i="1"/>
  <c r="E1245" i="1"/>
  <c r="D1245" i="1"/>
  <c r="B1245" i="1"/>
  <c r="L1245" i="1" s="1"/>
  <c r="A1245" i="1"/>
  <c r="M1244" i="1"/>
  <c r="L1244" i="1"/>
  <c r="K1244" i="1"/>
  <c r="J1244" i="1"/>
  <c r="I1244" i="1"/>
  <c r="H1244" i="1"/>
  <c r="G1244" i="1"/>
  <c r="F1244" i="1"/>
  <c r="E1244" i="1"/>
  <c r="D1244" i="1"/>
  <c r="B1244" i="1"/>
  <c r="A1244" i="1"/>
  <c r="M1243" i="1"/>
  <c r="K1243" i="1"/>
  <c r="J1243" i="1"/>
  <c r="I1243" i="1"/>
  <c r="H1243" i="1"/>
  <c r="G1243" i="1"/>
  <c r="F1243" i="1"/>
  <c r="E1243" i="1"/>
  <c r="D1243" i="1"/>
  <c r="B1243" i="1"/>
  <c r="L1243" i="1" s="1"/>
  <c r="A1243" i="1"/>
  <c r="M1242" i="1"/>
  <c r="L1242" i="1"/>
  <c r="K1242" i="1"/>
  <c r="J1242" i="1"/>
  <c r="I1242" i="1"/>
  <c r="H1242" i="1"/>
  <c r="G1242" i="1"/>
  <c r="F1242" i="1"/>
  <c r="E1242" i="1"/>
  <c r="D1242" i="1"/>
  <c r="B1242" i="1"/>
  <c r="A1242" i="1"/>
  <c r="M1241" i="1"/>
  <c r="K1241" i="1"/>
  <c r="J1241" i="1"/>
  <c r="I1241" i="1"/>
  <c r="H1241" i="1"/>
  <c r="G1241" i="1"/>
  <c r="F1241" i="1"/>
  <c r="E1241" i="1"/>
  <c r="D1241" i="1"/>
  <c r="B1241" i="1"/>
  <c r="L1241" i="1" s="1"/>
  <c r="A1241" i="1"/>
  <c r="M1240" i="1"/>
  <c r="L1240" i="1"/>
  <c r="K1240" i="1"/>
  <c r="J1240" i="1"/>
  <c r="I1240" i="1"/>
  <c r="H1240" i="1"/>
  <c r="G1240" i="1"/>
  <c r="F1240" i="1"/>
  <c r="E1240" i="1"/>
  <c r="D1240" i="1"/>
  <c r="B1240" i="1"/>
  <c r="A1240" i="1"/>
  <c r="M1239" i="1"/>
  <c r="K1239" i="1"/>
  <c r="J1239" i="1"/>
  <c r="I1239" i="1"/>
  <c r="H1239" i="1"/>
  <c r="G1239" i="1"/>
  <c r="F1239" i="1"/>
  <c r="E1239" i="1"/>
  <c r="D1239" i="1"/>
  <c r="B1239" i="1"/>
  <c r="L1239" i="1" s="1"/>
  <c r="A1239" i="1"/>
  <c r="M1238" i="1"/>
  <c r="L1238" i="1"/>
  <c r="K1238" i="1"/>
  <c r="J1238" i="1"/>
  <c r="I1238" i="1"/>
  <c r="H1238" i="1"/>
  <c r="G1238" i="1"/>
  <c r="F1238" i="1"/>
  <c r="E1238" i="1"/>
  <c r="D1238" i="1"/>
  <c r="B1238" i="1"/>
  <c r="A1238" i="1"/>
  <c r="M1237" i="1"/>
  <c r="K1237" i="1"/>
  <c r="J1237" i="1"/>
  <c r="I1237" i="1"/>
  <c r="H1237" i="1"/>
  <c r="G1237" i="1"/>
  <c r="F1237" i="1"/>
  <c r="E1237" i="1"/>
  <c r="D1237" i="1"/>
  <c r="B1237" i="1"/>
  <c r="L1237" i="1" s="1"/>
  <c r="A1237" i="1"/>
  <c r="M1236" i="1"/>
  <c r="K1236" i="1"/>
  <c r="J1236" i="1"/>
  <c r="I1236" i="1"/>
  <c r="H1236" i="1"/>
  <c r="G1236" i="1"/>
  <c r="F1236" i="1"/>
  <c r="E1236" i="1"/>
  <c r="D1236" i="1"/>
  <c r="B1236" i="1"/>
  <c r="L1236" i="1" s="1"/>
  <c r="A1236" i="1"/>
  <c r="M1235" i="1"/>
  <c r="K1235" i="1"/>
  <c r="J1235" i="1"/>
  <c r="I1235" i="1"/>
  <c r="H1235" i="1"/>
  <c r="G1235" i="1"/>
  <c r="F1235" i="1"/>
  <c r="E1235" i="1"/>
  <c r="D1235" i="1"/>
  <c r="B1235" i="1"/>
  <c r="L1235" i="1" s="1"/>
  <c r="A1235" i="1"/>
  <c r="M1234" i="1"/>
  <c r="L1234" i="1"/>
  <c r="K1234" i="1"/>
  <c r="J1234" i="1"/>
  <c r="I1234" i="1"/>
  <c r="H1234" i="1"/>
  <c r="G1234" i="1"/>
  <c r="F1234" i="1"/>
  <c r="E1234" i="1"/>
  <c r="D1234" i="1"/>
  <c r="B1234" i="1"/>
  <c r="A1234" i="1"/>
  <c r="M1233" i="1"/>
  <c r="K1233" i="1"/>
  <c r="J1233" i="1"/>
  <c r="I1233" i="1"/>
  <c r="H1233" i="1"/>
  <c r="G1233" i="1"/>
  <c r="F1233" i="1"/>
  <c r="E1233" i="1"/>
  <c r="D1233" i="1"/>
  <c r="B1233" i="1"/>
  <c r="L1233" i="1" s="1"/>
  <c r="A1233" i="1"/>
  <c r="M1232" i="1"/>
  <c r="K1232" i="1"/>
  <c r="J1232" i="1"/>
  <c r="I1232" i="1"/>
  <c r="H1232" i="1"/>
  <c r="G1232" i="1"/>
  <c r="F1232" i="1"/>
  <c r="E1232" i="1"/>
  <c r="D1232" i="1"/>
  <c r="B1232" i="1"/>
  <c r="L1232" i="1" s="1"/>
  <c r="A1232" i="1"/>
  <c r="M1231" i="1"/>
  <c r="K1231" i="1"/>
  <c r="J1231" i="1"/>
  <c r="I1231" i="1"/>
  <c r="H1231" i="1"/>
  <c r="G1231" i="1"/>
  <c r="F1231" i="1"/>
  <c r="E1231" i="1"/>
  <c r="D1231" i="1"/>
  <c r="B1231" i="1"/>
  <c r="L1231" i="1" s="1"/>
  <c r="A1231" i="1"/>
  <c r="M1230" i="1"/>
  <c r="L1230" i="1"/>
  <c r="K1230" i="1"/>
  <c r="J1230" i="1"/>
  <c r="I1230" i="1"/>
  <c r="H1230" i="1"/>
  <c r="G1230" i="1"/>
  <c r="F1230" i="1"/>
  <c r="E1230" i="1"/>
  <c r="D1230" i="1"/>
  <c r="B1230" i="1"/>
  <c r="A1230" i="1"/>
  <c r="M1229" i="1"/>
  <c r="K1229" i="1"/>
  <c r="J1229" i="1"/>
  <c r="I1229" i="1"/>
  <c r="H1229" i="1"/>
  <c r="G1229" i="1"/>
  <c r="F1229" i="1"/>
  <c r="E1229" i="1"/>
  <c r="D1229" i="1"/>
  <c r="B1229" i="1"/>
  <c r="L1229" i="1" s="1"/>
  <c r="A1229" i="1"/>
  <c r="M1228" i="1"/>
  <c r="K1228" i="1"/>
  <c r="J1228" i="1"/>
  <c r="I1228" i="1"/>
  <c r="H1228" i="1"/>
  <c r="G1228" i="1"/>
  <c r="F1228" i="1"/>
  <c r="E1228" i="1"/>
  <c r="D1228" i="1"/>
  <c r="B1228" i="1"/>
  <c r="L1228" i="1" s="1"/>
  <c r="A1228" i="1"/>
  <c r="M1227" i="1"/>
  <c r="L1227" i="1"/>
  <c r="K1227" i="1"/>
  <c r="J1227" i="1"/>
  <c r="I1227" i="1"/>
  <c r="H1227" i="1"/>
  <c r="G1227" i="1"/>
  <c r="F1227" i="1"/>
  <c r="E1227" i="1"/>
  <c r="D1227" i="1"/>
  <c r="B1227" i="1"/>
  <c r="A1227" i="1"/>
  <c r="M1226" i="1"/>
  <c r="L1226" i="1"/>
  <c r="K1226" i="1"/>
  <c r="J1226" i="1"/>
  <c r="I1226" i="1"/>
  <c r="H1226" i="1"/>
  <c r="G1226" i="1"/>
  <c r="F1226" i="1"/>
  <c r="E1226" i="1"/>
  <c r="D1226" i="1"/>
  <c r="B1226" i="1"/>
  <c r="A1226" i="1"/>
  <c r="M1225" i="1"/>
  <c r="K1225" i="1"/>
  <c r="J1225" i="1"/>
  <c r="I1225" i="1"/>
  <c r="H1225" i="1"/>
  <c r="G1225" i="1"/>
  <c r="F1225" i="1"/>
  <c r="E1225" i="1"/>
  <c r="D1225" i="1"/>
  <c r="B1225" i="1"/>
  <c r="L1225" i="1" s="1"/>
  <c r="A1225" i="1"/>
  <c r="M1224" i="1"/>
  <c r="K1224" i="1"/>
  <c r="J1224" i="1"/>
  <c r="I1224" i="1"/>
  <c r="H1224" i="1"/>
  <c r="G1224" i="1"/>
  <c r="F1224" i="1"/>
  <c r="E1224" i="1"/>
  <c r="D1224" i="1"/>
  <c r="B1224" i="1"/>
  <c r="L1224" i="1" s="1"/>
  <c r="A1224" i="1"/>
  <c r="M1223" i="1"/>
  <c r="L1223" i="1"/>
  <c r="K1223" i="1"/>
  <c r="J1223" i="1"/>
  <c r="I1223" i="1"/>
  <c r="H1223" i="1"/>
  <c r="G1223" i="1"/>
  <c r="F1223" i="1"/>
  <c r="E1223" i="1"/>
  <c r="D1223" i="1"/>
  <c r="B1223" i="1"/>
  <c r="A1223" i="1"/>
  <c r="M1222" i="1"/>
  <c r="L1222" i="1"/>
  <c r="K1222" i="1"/>
  <c r="J1222" i="1"/>
  <c r="I1222" i="1"/>
  <c r="H1222" i="1"/>
  <c r="G1222" i="1"/>
  <c r="F1222" i="1"/>
  <c r="E1222" i="1"/>
  <c r="D1222" i="1"/>
  <c r="B1222" i="1"/>
  <c r="A1222" i="1"/>
  <c r="M1221" i="1"/>
  <c r="K1221" i="1"/>
  <c r="J1221" i="1"/>
  <c r="I1221" i="1"/>
  <c r="H1221" i="1"/>
  <c r="G1221" i="1"/>
  <c r="F1221" i="1"/>
  <c r="E1221" i="1"/>
  <c r="D1221" i="1"/>
  <c r="B1221" i="1"/>
  <c r="L1221" i="1" s="1"/>
  <c r="A1221" i="1"/>
  <c r="M1220" i="1"/>
  <c r="K1220" i="1"/>
  <c r="J1220" i="1"/>
  <c r="I1220" i="1"/>
  <c r="H1220" i="1"/>
  <c r="G1220" i="1"/>
  <c r="F1220" i="1"/>
  <c r="E1220" i="1"/>
  <c r="D1220" i="1"/>
  <c r="B1220" i="1"/>
  <c r="L1220" i="1" s="1"/>
  <c r="A1220" i="1"/>
  <c r="M1219" i="1"/>
  <c r="L1219" i="1"/>
  <c r="K1219" i="1"/>
  <c r="J1219" i="1"/>
  <c r="I1219" i="1"/>
  <c r="H1219" i="1"/>
  <c r="G1219" i="1"/>
  <c r="F1219" i="1"/>
  <c r="E1219" i="1"/>
  <c r="D1219" i="1"/>
  <c r="B1219" i="1"/>
  <c r="A1219" i="1"/>
  <c r="M1218" i="1"/>
  <c r="L1218" i="1"/>
  <c r="K1218" i="1"/>
  <c r="J1218" i="1"/>
  <c r="I1218" i="1"/>
  <c r="H1218" i="1"/>
  <c r="G1218" i="1"/>
  <c r="F1218" i="1"/>
  <c r="E1218" i="1"/>
  <c r="D1218" i="1"/>
  <c r="B1218" i="1"/>
  <c r="A1218" i="1"/>
  <c r="M1217" i="1"/>
  <c r="K1217" i="1"/>
  <c r="J1217" i="1"/>
  <c r="I1217" i="1"/>
  <c r="H1217" i="1"/>
  <c r="G1217" i="1"/>
  <c r="F1217" i="1"/>
  <c r="E1217" i="1"/>
  <c r="D1217" i="1"/>
  <c r="B1217" i="1"/>
  <c r="L1217" i="1" s="1"/>
  <c r="A1217" i="1"/>
  <c r="M1216" i="1"/>
  <c r="L1216" i="1"/>
  <c r="K1216" i="1"/>
  <c r="J1216" i="1"/>
  <c r="I1216" i="1"/>
  <c r="H1216" i="1"/>
  <c r="G1216" i="1"/>
  <c r="F1216" i="1"/>
  <c r="E1216" i="1"/>
  <c r="D1216" i="1"/>
  <c r="B1216" i="1"/>
  <c r="A1216" i="1"/>
  <c r="M1215" i="1"/>
  <c r="L1215" i="1"/>
  <c r="K1215" i="1"/>
  <c r="J1215" i="1"/>
  <c r="I1215" i="1"/>
  <c r="H1215" i="1"/>
  <c r="G1215" i="1"/>
  <c r="F1215" i="1"/>
  <c r="E1215" i="1"/>
  <c r="D1215" i="1"/>
  <c r="B1215" i="1"/>
  <c r="A1215" i="1"/>
  <c r="M1214" i="1"/>
  <c r="L1214" i="1"/>
  <c r="K1214" i="1"/>
  <c r="J1214" i="1"/>
  <c r="I1214" i="1"/>
  <c r="H1214" i="1"/>
  <c r="G1214" i="1"/>
  <c r="F1214" i="1"/>
  <c r="E1214" i="1"/>
  <c r="D1214" i="1"/>
  <c r="B1214" i="1"/>
  <c r="A1214" i="1"/>
  <c r="M1213" i="1"/>
  <c r="K1213" i="1"/>
  <c r="J1213" i="1"/>
  <c r="I1213" i="1"/>
  <c r="H1213" i="1"/>
  <c r="G1213" i="1"/>
  <c r="F1213" i="1"/>
  <c r="E1213" i="1"/>
  <c r="D1213" i="1"/>
  <c r="B1213" i="1"/>
  <c r="L1213" i="1" s="1"/>
  <c r="A1213" i="1"/>
  <c r="M1212" i="1"/>
  <c r="L1212" i="1"/>
  <c r="K1212" i="1"/>
  <c r="J1212" i="1"/>
  <c r="I1212" i="1"/>
  <c r="H1212" i="1"/>
  <c r="G1212" i="1"/>
  <c r="F1212" i="1"/>
  <c r="E1212" i="1"/>
  <c r="D1212" i="1"/>
  <c r="B1212" i="1"/>
  <c r="A1212" i="1"/>
  <c r="M1211" i="1"/>
  <c r="L1211" i="1"/>
  <c r="K1211" i="1"/>
  <c r="J1211" i="1"/>
  <c r="I1211" i="1"/>
  <c r="H1211" i="1"/>
  <c r="G1211" i="1"/>
  <c r="F1211" i="1"/>
  <c r="E1211" i="1"/>
  <c r="D1211" i="1"/>
  <c r="B1211" i="1"/>
  <c r="A1211" i="1"/>
  <c r="M1210" i="1"/>
  <c r="L1210" i="1"/>
  <c r="K1210" i="1"/>
  <c r="J1210" i="1"/>
  <c r="I1210" i="1"/>
  <c r="H1210" i="1"/>
  <c r="G1210" i="1"/>
  <c r="F1210" i="1"/>
  <c r="E1210" i="1"/>
  <c r="D1210" i="1"/>
  <c r="B1210" i="1"/>
  <c r="A1210" i="1"/>
  <c r="M1209" i="1"/>
  <c r="K1209" i="1"/>
  <c r="J1209" i="1"/>
  <c r="I1209" i="1"/>
  <c r="H1209" i="1"/>
  <c r="G1209" i="1"/>
  <c r="F1209" i="1"/>
  <c r="E1209" i="1"/>
  <c r="D1209" i="1"/>
  <c r="B1209" i="1"/>
  <c r="L1209" i="1" s="1"/>
  <c r="A1209" i="1"/>
  <c r="M1208" i="1"/>
  <c r="L1208" i="1"/>
  <c r="K1208" i="1"/>
  <c r="J1208" i="1"/>
  <c r="I1208" i="1"/>
  <c r="H1208" i="1"/>
  <c r="G1208" i="1"/>
  <c r="F1208" i="1"/>
  <c r="E1208" i="1"/>
  <c r="D1208" i="1"/>
  <c r="B1208" i="1"/>
  <c r="A1208" i="1"/>
  <c r="M1207" i="1"/>
  <c r="L1207" i="1"/>
  <c r="K1207" i="1"/>
  <c r="J1207" i="1"/>
  <c r="I1207" i="1"/>
  <c r="H1207" i="1"/>
  <c r="G1207" i="1"/>
  <c r="F1207" i="1"/>
  <c r="E1207" i="1"/>
  <c r="D1207" i="1"/>
  <c r="B1207" i="1"/>
  <c r="A1207" i="1"/>
  <c r="M1206" i="1"/>
  <c r="L1206" i="1"/>
  <c r="K1206" i="1"/>
  <c r="J1206" i="1"/>
  <c r="I1206" i="1"/>
  <c r="H1206" i="1"/>
  <c r="G1206" i="1"/>
  <c r="F1206" i="1"/>
  <c r="E1206" i="1"/>
  <c r="D1206" i="1"/>
  <c r="B1206" i="1"/>
  <c r="A1206" i="1"/>
  <c r="M1205" i="1"/>
  <c r="K1205" i="1"/>
  <c r="J1205" i="1"/>
  <c r="I1205" i="1"/>
  <c r="H1205" i="1"/>
  <c r="G1205" i="1"/>
  <c r="F1205" i="1"/>
  <c r="E1205" i="1"/>
  <c r="D1205" i="1"/>
  <c r="B1205" i="1"/>
  <c r="L1205" i="1" s="1"/>
  <c r="A1205" i="1"/>
  <c r="M1204" i="1"/>
  <c r="L1204" i="1"/>
  <c r="K1204" i="1"/>
  <c r="J1204" i="1"/>
  <c r="I1204" i="1"/>
  <c r="H1204" i="1"/>
  <c r="G1204" i="1"/>
  <c r="F1204" i="1"/>
  <c r="E1204" i="1"/>
  <c r="D1204" i="1"/>
  <c r="B1204" i="1"/>
  <c r="A1204" i="1"/>
  <c r="M1203" i="1"/>
  <c r="L1203" i="1"/>
  <c r="K1203" i="1"/>
  <c r="J1203" i="1"/>
  <c r="I1203" i="1"/>
  <c r="H1203" i="1"/>
  <c r="G1203" i="1"/>
  <c r="F1203" i="1"/>
  <c r="E1203" i="1"/>
  <c r="D1203" i="1"/>
  <c r="B1203" i="1"/>
  <c r="A1203" i="1"/>
  <c r="M1202" i="1"/>
  <c r="L1202" i="1"/>
  <c r="K1202" i="1"/>
  <c r="J1202" i="1"/>
  <c r="I1202" i="1"/>
  <c r="H1202" i="1"/>
  <c r="G1202" i="1"/>
  <c r="F1202" i="1"/>
  <c r="E1202" i="1"/>
  <c r="D1202" i="1"/>
  <c r="B1202" i="1"/>
  <c r="A1202" i="1"/>
  <c r="M1201" i="1"/>
  <c r="K1201" i="1"/>
  <c r="J1201" i="1"/>
  <c r="I1201" i="1"/>
  <c r="H1201" i="1"/>
  <c r="G1201" i="1"/>
  <c r="F1201" i="1"/>
  <c r="E1201" i="1"/>
  <c r="D1201" i="1"/>
  <c r="B1201" i="1"/>
  <c r="L1201" i="1" s="1"/>
  <c r="A1201" i="1"/>
  <c r="M1200" i="1"/>
  <c r="L1200" i="1"/>
  <c r="K1200" i="1"/>
  <c r="J1200" i="1"/>
  <c r="I1200" i="1"/>
  <c r="H1200" i="1"/>
  <c r="G1200" i="1"/>
  <c r="F1200" i="1"/>
  <c r="E1200" i="1"/>
  <c r="D1200" i="1"/>
  <c r="B1200" i="1"/>
  <c r="A1200" i="1"/>
  <c r="M1199" i="1"/>
  <c r="L1199" i="1"/>
  <c r="K1199" i="1"/>
  <c r="J1199" i="1"/>
  <c r="I1199" i="1"/>
  <c r="H1199" i="1"/>
  <c r="G1199" i="1"/>
  <c r="F1199" i="1"/>
  <c r="E1199" i="1"/>
  <c r="D1199" i="1"/>
  <c r="B1199" i="1"/>
  <c r="A1199" i="1"/>
  <c r="M1198" i="1"/>
  <c r="L1198" i="1"/>
  <c r="K1198" i="1"/>
  <c r="J1198" i="1"/>
  <c r="I1198" i="1"/>
  <c r="H1198" i="1"/>
  <c r="G1198" i="1"/>
  <c r="F1198" i="1"/>
  <c r="E1198" i="1"/>
  <c r="D1198" i="1"/>
  <c r="B1198" i="1"/>
  <c r="A1198" i="1"/>
  <c r="M1197" i="1"/>
  <c r="K1197" i="1"/>
  <c r="J1197" i="1"/>
  <c r="I1197" i="1"/>
  <c r="H1197" i="1"/>
  <c r="G1197" i="1"/>
  <c r="F1197" i="1"/>
  <c r="E1197" i="1"/>
  <c r="D1197" i="1"/>
  <c r="B1197" i="1"/>
  <c r="L1197" i="1" s="1"/>
  <c r="A1197" i="1"/>
  <c r="M1196" i="1"/>
  <c r="K1196" i="1"/>
  <c r="J1196" i="1"/>
  <c r="I1196" i="1"/>
  <c r="H1196" i="1"/>
  <c r="G1196" i="1"/>
  <c r="F1196" i="1"/>
  <c r="E1196" i="1"/>
  <c r="D1196" i="1"/>
  <c r="B1196" i="1"/>
  <c r="L1196" i="1" s="1"/>
  <c r="A1196" i="1"/>
  <c r="M1195" i="1"/>
  <c r="L1195" i="1"/>
  <c r="K1195" i="1"/>
  <c r="J1195" i="1"/>
  <c r="I1195" i="1"/>
  <c r="H1195" i="1"/>
  <c r="G1195" i="1"/>
  <c r="F1195" i="1"/>
  <c r="E1195" i="1"/>
  <c r="D1195" i="1"/>
  <c r="B1195" i="1"/>
  <c r="A1195" i="1"/>
  <c r="M1194" i="1"/>
  <c r="L1194" i="1"/>
  <c r="K1194" i="1"/>
  <c r="J1194" i="1"/>
  <c r="I1194" i="1"/>
  <c r="H1194" i="1"/>
  <c r="G1194" i="1"/>
  <c r="F1194" i="1"/>
  <c r="E1194" i="1"/>
  <c r="D1194" i="1"/>
  <c r="B1194" i="1"/>
  <c r="A1194" i="1"/>
  <c r="M1193" i="1"/>
  <c r="K1193" i="1"/>
  <c r="J1193" i="1"/>
  <c r="I1193" i="1"/>
  <c r="H1193" i="1"/>
  <c r="G1193" i="1"/>
  <c r="F1193" i="1"/>
  <c r="E1193" i="1"/>
  <c r="D1193" i="1"/>
  <c r="B1193" i="1"/>
  <c r="L1193" i="1" s="1"/>
  <c r="A1193" i="1"/>
  <c r="M1192" i="1"/>
  <c r="K1192" i="1"/>
  <c r="J1192" i="1"/>
  <c r="I1192" i="1"/>
  <c r="H1192" i="1"/>
  <c r="G1192" i="1"/>
  <c r="F1192" i="1"/>
  <c r="E1192" i="1"/>
  <c r="D1192" i="1"/>
  <c r="B1192" i="1"/>
  <c r="L1192" i="1" s="1"/>
  <c r="A1192" i="1"/>
  <c r="M1191" i="1"/>
  <c r="L1191" i="1"/>
  <c r="K1191" i="1"/>
  <c r="J1191" i="1"/>
  <c r="I1191" i="1"/>
  <c r="H1191" i="1"/>
  <c r="G1191" i="1"/>
  <c r="F1191" i="1"/>
  <c r="E1191" i="1"/>
  <c r="D1191" i="1"/>
  <c r="B1191" i="1"/>
  <c r="A1191" i="1"/>
  <c r="M1190" i="1"/>
  <c r="L1190" i="1"/>
  <c r="K1190" i="1"/>
  <c r="J1190" i="1"/>
  <c r="I1190" i="1"/>
  <c r="H1190" i="1"/>
  <c r="G1190" i="1"/>
  <c r="F1190" i="1"/>
  <c r="E1190" i="1"/>
  <c r="D1190" i="1"/>
  <c r="B1190" i="1"/>
  <c r="A1190" i="1"/>
  <c r="M1189" i="1"/>
  <c r="K1189" i="1"/>
  <c r="J1189" i="1"/>
  <c r="I1189" i="1"/>
  <c r="H1189" i="1"/>
  <c r="G1189" i="1"/>
  <c r="F1189" i="1"/>
  <c r="E1189" i="1"/>
  <c r="D1189" i="1"/>
  <c r="B1189" i="1"/>
  <c r="L1189" i="1" s="1"/>
  <c r="A1189" i="1"/>
  <c r="M1188" i="1"/>
  <c r="K1188" i="1"/>
  <c r="J1188" i="1"/>
  <c r="I1188" i="1"/>
  <c r="H1188" i="1"/>
  <c r="G1188" i="1"/>
  <c r="F1188" i="1"/>
  <c r="E1188" i="1"/>
  <c r="D1188" i="1"/>
  <c r="B1188" i="1"/>
  <c r="L1188" i="1" s="1"/>
  <c r="A1188" i="1"/>
  <c r="M1187" i="1"/>
  <c r="L1187" i="1"/>
  <c r="K1187" i="1"/>
  <c r="J1187" i="1"/>
  <c r="I1187" i="1"/>
  <c r="H1187" i="1"/>
  <c r="G1187" i="1"/>
  <c r="F1187" i="1"/>
  <c r="E1187" i="1"/>
  <c r="D1187" i="1"/>
  <c r="B1187" i="1"/>
  <c r="A1187" i="1"/>
  <c r="M1186" i="1"/>
  <c r="L1186" i="1"/>
  <c r="K1186" i="1"/>
  <c r="J1186" i="1"/>
  <c r="I1186" i="1"/>
  <c r="H1186" i="1"/>
  <c r="G1186" i="1"/>
  <c r="F1186" i="1"/>
  <c r="E1186" i="1"/>
  <c r="D1186" i="1"/>
  <c r="B1186" i="1"/>
  <c r="A1186" i="1"/>
  <c r="M1185" i="1"/>
  <c r="K1185" i="1"/>
  <c r="J1185" i="1"/>
  <c r="I1185" i="1"/>
  <c r="H1185" i="1"/>
  <c r="G1185" i="1"/>
  <c r="F1185" i="1"/>
  <c r="E1185" i="1"/>
  <c r="D1185" i="1"/>
  <c r="B1185" i="1"/>
  <c r="L1185" i="1" s="1"/>
  <c r="A1185" i="1"/>
  <c r="M1184" i="1"/>
  <c r="K1184" i="1"/>
  <c r="J1184" i="1"/>
  <c r="I1184" i="1"/>
  <c r="H1184" i="1"/>
  <c r="G1184" i="1"/>
  <c r="F1184" i="1"/>
  <c r="E1184" i="1"/>
  <c r="D1184" i="1"/>
  <c r="B1184" i="1"/>
  <c r="L1184" i="1" s="1"/>
  <c r="A1184" i="1"/>
  <c r="M1183" i="1"/>
  <c r="L1183" i="1"/>
  <c r="K1183" i="1"/>
  <c r="H1183" i="1"/>
  <c r="G1183" i="1"/>
  <c r="F1183" i="1"/>
  <c r="E1183" i="1"/>
  <c r="D1183" i="1"/>
  <c r="B1183" i="1"/>
  <c r="A1183" i="1"/>
  <c r="M1182" i="1"/>
  <c r="L1182" i="1"/>
  <c r="K1182" i="1"/>
  <c r="J1182" i="1"/>
  <c r="J1183" i="1" s="1"/>
  <c r="I1182" i="1"/>
  <c r="I1183" i="1" s="1"/>
  <c r="H1182" i="1"/>
  <c r="G1182" i="1"/>
  <c r="F1182" i="1"/>
  <c r="E1182" i="1"/>
  <c r="D1182" i="1"/>
  <c r="B1182" i="1"/>
  <c r="A1182" i="1"/>
  <c r="M1181" i="1"/>
  <c r="K1181" i="1"/>
  <c r="J1181" i="1"/>
  <c r="I1181" i="1"/>
  <c r="H1181" i="1"/>
  <c r="G1181" i="1"/>
  <c r="F1181" i="1"/>
  <c r="E1181" i="1"/>
  <c r="D1181" i="1"/>
  <c r="B1181" i="1"/>
  <c r="L1181" i="1" s="1"/>
  <c r="A1181" i="1"/>
  <c r="M1180" i="1"/>
  <c r="K1180" i="1"/>
  <c r="H1180" i="1"/>
  <c r="G1180" i="1"/>
  <c r="F1180" i="1"/>
  <c r="E1180" i="1"/>
  <c r="D1180" i="1"/>
  <c r="B1180" i="1"/>
  <c r="L1180" i="1" s="1"/>
  <c r="A1180" i="1"/>
  <c r="M1179" i="1"/>
  <c r="L1179" i="1"/>
  <c r="K1179" i="1"/>
  <c r="J1179" i="1"/>
  <c r="J1180" i="1" s="1"/>
  <c r="I1179" i="1"/>
  <c r="I1180" i="1" s="1"/>
  <c r="H1179" i="1"/>
  <c r="G1179" i="1"/>
  <c r="F1179" i="1"/>
  <c r="E1179" i="1"/>
  <c r="D1179" i="1"/>
  <c r="B1179" i="1"/>
  <c r="A1179" i="1"/>
  <c r="M1178" i="1"/>
  <c r="L1178" i="1"/>
  <c r="K1178" i="1"/>
  <c r="J1178" i="1"/>
  <c r="I1178" i="1"/>
  <c r="H1178" i="1"/>
  <c r="G1178" i="1"/>
  <c r="F1178" i="1"/>
  <c r="E1178" i="1"/>
  <c r="D1178" i="1"/>
  <c r="B1178" i="1"/>
  <c r="A1178" i="1"/>
  <c r="M1177" i="1"/>
  <c r="K1177" i="1"/>
  <c r="J1177" i="1"/>
  <c r="I1177" i="1"/>
  <c r="H1177" i="1"/>
  <c r="G1177" i="1"/>
  <c r="F1177" i="1"/>
  <c r="E1177" i="1"/>
  <c r="D1177" i="1"/>
  <c r="B1177" i="1"/>
  <c r="L1177" i="1" s="1"/>
  <c r="A1177" i="1"/>
  <c r="M1176" i="1"/>
  <c r="L1176" i="1"/>
  <c r="K1176" i="1"/>
  <c r="J1176" i="1"/>
  <c r="I1176" i="1"/>
  <c r="H1176" i="1"/>
  <c r="G1176" i="1"/>
  <c r="F1176" i="1"/>
  <c r="E1176" i="1"/>
  <c r="D1176" i="1"/>
  <c r="B1176" i="1"/>
  <c r="A1176" i="1"/>
  <c r="M1175" i="1"/>
  <c r="L1175" i="1"/>
  <c r="K1175" i="1"/>
  <c r="J1175" i="1"/>
  <c r="I1175" i="1"/>
  <c r="H1175" i="1"/>
  <c r="G1175" i="1"/>
  <c r="F1175" i="1"/>
  <c r="E1175" i="1"/>
  <c r="D1175" i="1"/>
  <c r="B1175" i="1"/>
  <c r="A1175" i="1"/>
  <c r="M1174" i="1"/>
  <c r="L1174" i="1"/>
  <c r="K1174" i="1"/>
  <c r="J1174" i="1"/>
  <c r="I1174" i="1"/>
  <c r="H1174" i="1"/>
  <c r="G1174" i="1"/>
  <c r="F1174" i="1"/>
  <c r="E1174" i="1"/>
  <c r="D1174" i="1"/>
  <c r="B1174" i="1"/>
  <c r="A1174" i="1"/>
  <c r="M1173" i="1"/>
  <c r="K1173" i="1"/>
  <c r="J1173" i="1"/>
  <c r="I1173" i="1"/>
  <c r="H1173" i="1"/>
  <c r="G1173" i="1"/>
  <c r="F1173" i="1"/>
  <c r="E1173" i="1"/>
  <c r="D1173" i="1"/>
  <c r="B1173" i="1"/>
  <c r="L1173" i="1" s="1"/>
  <c r="A1173" i="1"/>
  <c r="M1172" i="1"/>
  <c r="L1172" i="1"/>
  <c r="K1172" i="1"/>
  <c r="J1172" i="1"/>
  <c r="I1172" i="1"/>
  <c r="H1172" i="1"/>
  <c r="G1172" i="1"/>
  <c r="F1172" i="1"/>
  <c r="E1172" i="1"/>
  <c r="D1172" i="1"/>
  <c r="B1172" i="1"/>
  <c r="A1172" i="1"/>
  <c r="M1171" i="1"/>
  <c r="K1171" i="1"/>
  <c r="J1171" i="1"/>
  <c r="I1171" i="1"/>
  <c r="H1171" i="1"/>
  <c r="G1171" i="1"/>
  <c r="F1171" i="1"/>
  <c r="E1171" i="1"/>
  <c r="D1171" i="1"/>
  <c r="B1171" i="1"/>
  <c r="L1171" i="1" s="1"/>
  <c r="A1171" i="1"/>
  <c r="M1170" i="1"/>
  <c r="L1170" i="1"/>
  <c r="K1170" i="1"/>
  <c r="J1170" i="1"/>
  <c r="I1170" i="1"/>
  <c r="H1170" i="1"/>
  <c r="G1170" i="1"/>
  <c r="F1170" i="1"/>
  <c r="E1170" i="1"/>
  <c r="D1170" i="1"/>
  <c r="B1170" i="1"/>
  <c r="A1170" i="1"/>
  <c r="M1169" i="1"/>
  <c r="K1169" i="1"/>
  <c r="J1169" i="1"/>
  <c r="I1169" i="1"/>
  <c r="H1169" i="1"/>
  <c r="G1169" i="1"/>
  <c r="F1169" i="1"/>
  <c r="E1169" i="1"/>
  <c r="D1169" i="1"/>
  <c r="B1169" i="1"/>
  <c r="L1169" i="1" s="1"/>
  <c r="A1169" i="1"/>
  <c r="M1168" i="1"/>
  <c r="L1168" i="1"/>
  <c r="K1168" i="1"/>
  <c r="J1168" i="1"/>
  <c r="I1168" i="1"/>
  <c r="H1168" i="1"/>
  <c r="G1168" i="1"/>
  <c r="F1168" i="1"/>
  <c r="E1168" i="1"/>
  <c r="D1168" i="1"/>
  <c r="B1168" i="1"/>
  <c r="A1168" i="1"/>
  <c r="M1167" i="1"/>
  <c r="L1167" i="1"/>
  <c r="K1167" i="1"/>
  <c r="J1167" i="1"/>
  <c r="I1167" i="1"/>
  <c r="H1167" i="1"/>
  <c r="G1167" i="1"/>
  <c r="F1167" i="1"/>
  <c r="E1167" i="1"/>
  <c r="D1167" i="1"/>
  <c r="B1167" i="1"/>
  <c r="A1167" i="1"/>
  <c r="M1166" i="1"/>
  <c r="L1166" i="1"/>
  <c r="K1166" i="1"/>
  <c r="J1166" i="1"/>
  <c r="I1166" i="1"/>
  <c r="H1166" i="1"/>
  <c r="G1166" i="1"/>
  <c r="F1166" i="1"/>
  <c r="E1166" i="1"/>
  <c r="D1166" i="1"/>
  <c r="B1166" i="1"/>
  <c r="A1166" i="1"/>
  <c r="M1165" i="1"/>
  <c r="K1165" i="1"/>
  <c r="J1165" i="1"/>
  <c r="I1165" i="1"/>
  <c r="H1165" i="1"/>
  <c r="G1165" i="1"/>
  <c r="F1165" i="1"/>
  <c r="E1165" i="1"/>
  <c r="D1165" i="1"/>
  <c r="B1165" i="1"/>
  <c r="L1165" i="1" s="1"/>
  <c r="A1165" i="1"/>
  <c r="M1164" i="1"/>
  <c r="L1164" i="1"/>
  <c r="K1164" i="1"/>
  <c r="J1164" i="1"/>
  <c r="I1164" i="1"/>
  <c r="H1164" i="1"/>
  <c r="G1164" i="1"/>
  <c r="F1164" i="1"/>
  <c r="E1164" i="1"/>
  <c r="D1164" i="1"/>
  <c r="B1164" i="1"/>
  <c r="A1164" i="1"/>
  <c r="M1163" i="1"/>
  <c r="K1163" i="1"/>
  <c r="J1163" i="1"/>
  <c r="I1163" i="1"/>
  <c r="H1163" i="1"/>
  <c r="G1163" i="1"/>
  <c r="F1163" i="1"/>
  <c r="E1163" i="1"/>
  <c r="D1163" i="1"/>
  <c r="B1163" i="1"/>
  <c r="L1163" i="1" s="1"/>
  <c r="A1163" i="1"/>
  <c r="M1162" i="1"/>
  <c r="L1162" i="1"/>
  <c r="K1162" i="1"/>
  <c r="J1162" i="1"/>
  <c r="I1162" i="1"/>
  <c r="H1162" i="1"/>
  <c r="G1162" i="1"/>
  <c r="F1162" i="1"/>
  <c r="E1162" i="1"/>
  <c r="D1162" i="1"/>
  <c r="B1162" i="1"/>
  <c r="A1162" i="1"/>
  <c r="M1161" i="1"/>
  <c r="K1161" i="1"/>
  <c r="J1161" i="1"/>
  <c r="I1161" i="1"/>
  <c r="H1161" i="1"/>
  <c r="G1161" i="1"/>
  <c r="F1161" i="1"/>
  <c r="E1161" i="1"/>
  <c r="D1161" i="1"/>
  <c r="B1161" i="1"/>
  <c r="L1161" i="1" s="1"/>
  <c r="A1161" i="1"/>
  <c r="M1160" i="1"/>
  <c r="L1160" i="1"/>
  <c r="K1160" i="1"/>
  <c r="J1160" i="1"/>
  <c r="I1160" i="1"/>
  <c r="H1160" i="1"/>
  <c r="G1160" i="1"/>
  <c r="F1160" i="1"/>
  <c r="E1160" i="1"/>
  <c r="D1160" i="1"/>
  <c r="B1160" i="1"/>
  <c r="A1160" i="1"/>
  <c r="M1159" i="1"/>
  <c r="K1159" i="1"/>
  <c r="J1159" i="1"/>
  <c r="I1159" i="1"/>
  <c r="H1159" i="1"/>
  <c r="G1159" i="1"/>
  <c r="F1159" i="1"/>
  <c r="E1159" i="1"/>
  <c r="D1159" i="1"/>
  <c r="B1159" i="1"/>
  <c r="L1159" i="1" s="1"/>
  <c r="A1159" i="1"/>
  <c r="M1158" i="1"/>
  <c r="L1158" i="1"/>
  <c r="K1158" i="1"/>
  <c r="J1158" i="1"/>
  <c r="I1158" i="1"/>
  <c r="H1158" i="1"/>
  <c r="G1158" i="1"/>
  <c r="F1158" i="1"/>
  <c r="E1158" i="1"/>
  <c r="D1158" i="1"/>
  <c r="B1158" i="1"/>
  <c r="A1158" i="1"/>
  <c r="M1157" i="1"/>
  <c r="K1157" i="1"/>
  <c r="J1157" i="1"/>
  <c r="I1157" i="1"/>
  <c r="H1157" i="1"/>
  <c r="G1157" i="1"/>
  <c r="F1157" i="1"/>
  <c r="E1157" i="1"/>
  <c r="D1157" i="1"/>
  <c r="B1157" i="1"/>
  <c r="L1157" i="1" s="1"/>
  <c r="A1157" i="1"/>
  <c r="M1156" i="1"/>
  <c r="K1156" i="1"/>
  <c r="J1156" i="1"/>
  <c r="I1156" i="1"/>
  <c r="H1156" i="1"/>
  <c r="G1156" i="1"/>
  <c r="F1156" i="1"/>
  <c r="E1156" i="1"/>
  <c r="D1156" i="1"/>
  <c r="B1156" i="1"/>
  <c r="L1156" i="1" s="1"/>
  <c r="A1156" i="1"/>
  <c r="M1155" i="1"/>
  <c r="K1155" i="1"/>
  <c r="J1155" i="1"/>
  <c r="I1155" i="1"/>
  <c r="H1155" i="1"/>
  <c r="G1155" i="1"/>
  <c r="F1155" i="1"/>
  <c r="E1155" i="1"/>
  <c r="D1155" i="1"/>
  <c r="B1155" i="1"/>
  <c r="L1155" i="1" s="1"/>
  <c r="A1155" i="1"/>
  <c r="M1154" i="1"/>
  <c r="L1154" i="1"/>
  <c r="K1154" i="1"/>
  <c r="J1154" i="1"/>
  <c r="H1154" i="1"/>
  <c r="G1154" i="1"/>
  <c r="F1154" i="1"/>
  <c r="E1154" i="1"/>
  <c r="D1154" i="1"/>
  <c r="B1154" i="1"/>
  <c r="A1154" i="1"/>
  <c r="M1153" i="1"/>
  <c r="K1153" i="1"/>
  <c r="J1153" i="1"/>
  <c r="I1153" i="1"/>
  <c r="I1154" i="1" s="1"/>
  <c r="H1153" i="1"/>
  <c r="G1153" i="1"/>
  <c r="F1153" i="1"/>
  <c r="E1153" i="1"/>
  <c r="D1153" i="1"/>
  <c r="B1153" i="1"/>
  <c r="L1153" i="1" s="1"/>
  <c r="A1153" i="1"/>
  <c r="M1152" i="1"/>
  <c r="K1152" i="1"/>
  <c r="J1152" i="1"/>
  <c r="I1152" i="1"/>
  <c r="H1152" i="1"/>
  <c r="G1152" i="1"/>
  <c r="F1152" i="1"/>
  <c r="E1152" i="1"/>
  <c r="D1152" i="1"/>
  <c r="B1152" i="1"/>
  <c r="L1152" i="1" s="1"/>
  <c r="A1152" i="1"/>
  <c r="M1151" i="1"/>
  <c r="K1151" i="1"/>
  <c r="J1151" i="1"/>
  <c r="I1151" i="1"/>
  <c r="H1151" i="1"/>
  <c r="G1151" i="1"/>
  <c r="F1151" i="1"/>
  <c r="E1151" i="1"/>
  <c r="D1151" i="1"/>
  <c r="B1151" i="1"/>
  <c r="L1151" i="1" s="1"/>
  <c r="A1151" i="1"/>
  <c r="M1150" i="1"/>
  <c r="L1150" i="1"/>
  <c r="K1150" i="1"/>
  <c r="J1150" i="1"/>
  <c r="I1150" i="1"/>
  <c r="H1150" i="1"/>
  <c r="G1150" i="1"/>
  <c r="F1150" i="1"/>
  <c r="E1150" i="1"/>
  <c r="D1150" i="1"/>
  <c r="B1150" i="1"/>
  <c r="A1150" i="1"/>
  <c r="M1149" i="1"/>
  <c r="K1149" i="1"/>
  <c r="J1149" i="1"/>
  <c r="I1149" i="1"/>
  <c r="H1149" i="1"/>
  <c r="G1149" i="1"/>
  <c r="F1149" i="1"/>
  <c r="E1149" i="1"/>
  <c r="D1149" i="1"/>
  <c r="B1149" i="1"/>
  <c r="L1149" i="1" s="1"/>
  <c r="A1149" i="1"/>
  <c r="M1148" i="1"/>
  <c r="K1148" i="1"/>
  <c r="J1148" i="1"/>
  <c r="I1148" i="1"/>
  <c r="H1148" i="1"/>
  <c r="G1148" i="1"/>
  <c r="F1148" i="1"/>
  <c r="E1148" i="1"/>
  <c r="D1148" i="1"/>
  <c r="B1148" i="1"/>
  <c r="L1148" i="1" s="1"/>
  <c r="A1148" i="1"/>
  <c r="M1147" i="1"/>
  <c r="L1147" i="1"/>
  <c r="K1147" i="1"/>
  <c r="J1147" i="1"/>
  <c r="I1147" i="1"/>
  <c r="H1147" i="1"/>
  <c r="G1147" i="1"/>
  <c r="F1147" i="1"/>
  <c r="E1147" i="1"/>
  <c r="D1147" i="1"/>
  <c r="B1147" i="1"/>
  <c r="A1147" i="1"/>
  <c r="M1146" i="1"/>
  <c r="L1146" i="1"/>
  <c r="K1146" i="1"/>
  <c r="J1146" i="1"/>
  <c r="I1146" i="1"/>
  <c r="H1146" i="1"/>
  <c r="G1146" i="1"/>
  <c r="F1146" i="1"/>
  <c r="E1146" i="1"/>
  <c r="D1146" i="1"/>
  <c r="B1146" i="1"/>
  <c r="A1146" i="1"/>
  <c r="M1145" i="1"/>
  <c r="K1145" i="1"/>
  <c r="J1145" i="1"/>
  <c r="I1145" i="1"/>
  <c r="H1145" i="1"/>
  <c r="G1145" i="1"/>
  <c r="F1145" i="1"/>
  <c r="E1145" i="1"/>
  <c r="D1145" i="1"/>
  <c r="B1145" i="1"/>
  <c r="L1145" i="1" s="1"/>
  <c r="A1145" i="1"/>
  <c r="M1144" i="1"/>
  <c r="K1144" i="1"/>
  <c r="H1144" i="1"/>
  <c r="G1144" i="1"/>
  <c r="F1144" i="1"/>
  <c r="E1144" i="1"/>
  <c r="D1144" i="1"/>
  <c r="B1144" i="1"/>
  <c r="L1144" i="1" s="1"/>
  <c r="A1144" i="1"/>
  <c r="M1143" i="1"/>
  <c r="L1143" i="1"/>
  <c r="K1143" i="1"/>
  <c r="J1143" i="1"/>
  <c r="J1144" i="1" s="1"/>
  <c r="I1143" i="1"/>
  <c r="I1144" i="1" s="1"/>
  <c r="H1143" i="1"/>
  <c r="G1143" i="1"/>
  <c r="F1143" i="1"/>
  <c r="E1143" i="1"/>
  <c r="D1143" i="1"/>
  <c r="B1143" i="1"/>
  <c r="A1143" i="1"/>
  <c r="M1142" i="1"/>
  <c r="L1142" i="1"/>
  <c r="K1142" i="1"/>
  <c r="J1142" i="1"/>
  <c r="I1142" i="1"/>
  <c r="H1142" i="1"/>
  <c r="G1142" i="1"/>
  <c r="F1142" i="1"/>
  <c r="E1142" i="1"/>
  <c r="D1142" i="1"/>
  <c r="B1142" i="1"/>
  <c r="A1142" i="1"/>
  <c r="M1141" i="1"/>
  <c r="K1141" i="1"/>
  <c r="I1141" i="1"/>
  <c r="H1141" i="1"/>
  <c r="G1141" i="1"/>
  <c r="F1141" i="1"/>
  <c r="E1141" i="1"/>
  <c r="D1141" i="1"/>
  <c r="B1141" i="1"/>
  <c r="L1141" i="1" s="1"/>
  <c r="A1141" i="1"/>
  <c r="M1140" i="1"/>
  <c r="L1140" i="1"/>
  <c r="K1140" i="1"/>
  <c r="J1140" i="1"/>
  <c r="J1141" i="1" s="1"/>
  <c r="I1140" i="1"/>
  <c r="H1140" i="1"/>
  <c r="G1140" i="1"/>
  <c r="F1140" i="1"/>
  <c r="E1140" i="1"/>
  <c r="D1140" i="1"/>
  <c r="B1140" i="1"/>
  <c r="A1140" i="1"/>
  <c r="M1139" i="1"/>
  <c r="L1139" i="1"/>
  <c r="K1139" i="1"/>
  <c r="I1139" i="1"/>
  <c r="H1139" i="1"/>
  <c r="G1139" i="1"/>
  <c r="F1139" i="1"/>
  <c r="E1139" i="1"/>
  <c r="D1139" i="1"/>
  <c r="B1139" i="1"/>
  <c r="A1139" i="1"/>
  <c r="M1138" i="1"/>
  <c r="L1138" i="1"/>
  <c r="K1138" i="1"/>
  <c r="I1138" i="1"/>
  <c r="H1138" i="1"/>
  <c r="G1138" i="1"/>
  <c r="F1138" i="1"/>
  <c r="E1138" i="1"/>
  <c r="D1138" i="1"/>
  <c r="B1138" i="1"/>
  <c r="A1138" i="1"/>
  <c r="M1137" i="1"/>
  <c r="K1137" i="1"/>
  <c r="J1137" i="1"/>
  <c r="J1138" i="1" s="1"/>
  <c r="J1139" i="1" s="1"/>
  <c r="I1137" i="1"/>
  <c r="H1137" i="1"/>
  <c r="G1137" i="1"/>
  <c r="F1137" i="1"/>
  <c r="E1137" i="1"/>
  <c r="D1137" i="1"/>
  <c r="B1137" i="1"/>
  <c r="L1137" i="1" s="1"/>
  <c r="A1137" i="1"/>
  <c r="M1136" i="1"/>
  <c r="L1136" i="1"/>
  <c r="K1136" i="1"/>
  <c r="J1136" i="1"/>
  <c r="I1136" i="1"/>
  <c r="H1136" i="1"/>
  <c r="G1136" i="1"/>
  <c r="F1136" i="1"/>
  <c r="E1136" i="1"/>
  <c r="D1136" i="1"/>
  <c r="B1136" i="1"/>
  <c r="A1136" i="1"/>
  <c r="M1135" i="1"/>
  <c r="L1135" i="1"/>
  <c r="K1135" i="1"/>
  <c r="J1135" i="1"/>
  <c r="I1135" i="1"/>
  <c r="H1135" i="1"/>
  <c r="G1135" i="1"/>
  <c r="F1135" i="1"/>
  <c r="E1135" i="1"/>
  <c r="D1135" i="1"/>
  <c r="B1135" i="1"/>
  <c r="A1135" i="1"/>
  <c r="M1134" i="1"/>
  <c r="L1134" i="1"/>
  <c r="K1134" i="1"/>
  <c r="J1134" i="1"/>
  <c r="I1134" i="1"/>
  <c r="H1134" i="1"/>
  <c r="G1134" i="1"/>
  <c r="F1134" i="1"/>
  <c r="E1134" i="1"/>
  <c r="D1134" i="1"/>
  <c r="B1134" i="1"/>
  <c r="A1134" i="1"/>
  <c r="M1133" i="1"/>
  <c r="K1133" i="1"/>
  <c r="J1133" i="1"/>
  <c r="I1133" i="1"/>
  <c r="H1133" i="1"/>
  <c r="G1133" i="1"/>
  <c r="F1133" i="1"/>
  <c r="E1133" i="1"/>
  <c r="D1133" i="1"/>
  <c r="B1133" i="1"/>
  <c r="L1133" i="1" s="1"/>
  <c r="A1133" i="1"/>
  <c r="M1132" i="1"/>
  <c r="L1132" i="1"/>
  <c r="K1132" i="1"/>
  <c r="J1132" i="1"/>
  <c r="I1132" i="1"/>
  <c r="H1132" i="1"/>
  <c r="G1132" i="1"/>
  <c r="F1132" i="1"/>
  <c r="E1132" i="1"/>
  <c r="D1132" i="1"/>
  <c r="B1132" i="1"/>
  <c r="A1132" i="1"/>
  <c r="M1131" i="1"/>
  <c r="L1131" i="1"/>
  <c r="K1131" i="1"/>
  <c r="J1131" i="1"/>
  <c r="I1131" i="1"/>
  <c r="H1131" i="1"/>
  <c r="G1131" i="1"/>
  <c r="F1131" i="1"/>
  <c r="E1131" i="1"/>
  <c r="D1131" i="1"/>
  <c r="B1131" i="1"/>
  <c r="A1131" i="1"/>
  <c r="M1130" i="1"/>
  <c r="L1130" i="1"/>
  <c r="K1130" i="1"/>
  <c r="J1130" i="1"/>
  <c r="I1130" i="1"/>
  <c r="H1130" i="1"/>
  <c r="G1130" i="1"/>
  <c r="F1130" i="1"/>
  <c r="E1130" i="1"/>
  <c r="D1130" i="1"/>
  <c r="B1130" i="1"/>
  <c r="A1130" i="1"/>
  <c r="M1129" i="1"/>
  <c r="K1129" i="1"/>
  <c r="J1129" i="1"/>
  <c r="I1129" i="1"/>
  <c r="H1129" i="1"/>
  <c r="G1129" i="1"/>
  <c r="F1129" i="1"/>
  <c r="E1129" i="1"/>
  <c r="D1129" i="1"/>
  <c r="B1129" i="1"/>
  <c r="L1129" i="1" s="1"/>
  <c r="A1129" i="1"/>
  <c r="M1128" i="1"/>
  <c r="L1128" i="1"/>
  <c r="K1128" i="1"/>
  <c r="J1128" i="1"/>
  <c r="I1128" i="1"/>
  <c r="H1128" i="1"/>
  <c r="G1128" i="1"/>
  <c r="F1128" i="1"/>
  <c r="E1128" i="1"/>
  <c r="D1128" i="1"/>
  <c r="B1128" i="1"/>
  <c r="A1128" i="1"/>
  <c r="M1127" i="1"/>
  <c r="L1127" i="1"/>
  <c r="K1127" i="1"/>
  <c r="J1127" i="1"/>
  <c r="I1127" i="1"/>
  <c r="H1127" i="1"/>
  <c r="G1127" i="1"/>
  <c r="F1127" i="1"/>
  <c r="E1127" i="1"/>
  <c r="D1127" i="1"/>
  <c r="B1127" i="1"/>
  <c r="A1127" i="1"/>
  <c r="M1126" i="1"/>
  <c r="L1126" i="1"/>
  <c r="K1126" i="1"/>
  <c r="J1126" i="1"/>
  <c r="I1126" i="1"/>
  <c r="H1126" i="1"/>
  <c r="G1126" i="1"/>
  <c r="F1126" i="1"/>
  <c r="E1126" i="1"/>
  <c r="D1126" i="1"/>
  <c r="B1126" i="1"/>
  <c r="A1126" i="1"/>
  <c r="M1125" i="1"/>
  <c r="K1125" i="1"/>
  <c r="J1125" i="1"/>
  <c r="I1125" i="1"/>
  <c r="H1125" i="1"/>
  <c r="G1125" i="1"/>
  <c r="F1125" i="1"/>
  <c r="E1125" i="1"/>
  <c r="D1125" i="1"/>
  <c r="B1125" i="1"/>
  <c r="L1125" i="1" s="1"/>
  <c r="A1125" i="1"/>
  <c r="M1124" i="1"/>
  <c r="K1124" i="1"/>
  <c r="J1124" i="1"/>
  <c r="I1124" i="1"/>
  <c r="H1124" i="1"/>
  <c r="G1124" i="1"/>
  <c r="F1124" i="1"/>
  <c r="E1124" i="1"/>
  <c r="D1124" i="1"/>
  <c r="B1124" i="1"/>
  <c r="L1124" i="1" s="1"/>
  <c r="A1124" i="1"/>
  <c r="M1123" i="1"/>
  <c r="L1123" i="1"/>
  <c r="K1123" i="1"/>
  <c r="J1123" i="1"/>
  <c r="I1123" i="1"/>
  <c r="H1123" i="1"/>
  <c r="G1123" i="1"/>
  <c r="F1123" i="1"/>
  <c r="E1123" i="1"/>
  <c r="D1123" i="1"/>
  <c r="B1123" i="1"/>
  <c r="A1123" i="1"/>
  <c r="M1122" i="1"/>
  <c r="L1122" i="1"/>
  <c r="K1122" i="1"/>
  <c r="J1122" i="1"/>
  <c r="I1122" i="1"/>
  <c r="H1122" i="1"/>
  <c r="G1122" i="1"/>
  <c r="F1122" i="1"/>
  <c r="E1122" i="1"/>
  <c r="D1122" i="1"/>
  <c r="B1122" i="1"/>
  <c r="A1122" i="1"/>
  <c r="M1121" i="1"/>
  <c r="K1121" i="1"/>
  <c r="J1121" i="1"/>
  <c r="I1121" i="1"/>
  <c r="H1121" i="1"/>
  <c r="G1121" i="1"/>
  <c r="F1121" i="1"/>
  <c r="E1121" i="1"/>
  <c r="D1121" i="1"/>
  <c r="B1121" i="1"/>
  <c r="L1121" i="1" s="1"/>
  <c r="A1121" i="1"/>
  <c r="M1120" i="1"/>
  <c r="L1120" i="1"/>
  <c r="K1120" i="1"/>
  <c r="J1120" i="1"/>
  <c r="I1120" i="1"/>
  <c r="H1120" i="1"/>
  <c r="G1120" i="1"/>
  <c r="F1120" i="1"/>
  <c r="E1120" i="1"/>
  <c r="D1120" i="1"/>
  <c r="B1120" i="1"/>
  <c r="A1120" i="1"/>
  <c r="M1119" i="1"/>
  <c r="L1119" i="1"/>
  <c r="K1119" i="1"/>
  <c r="J1119" i="1"/>
  <c r="I1119" i="1"/>
  <c r="H1119" i="1"/>
  <c r="G1119" i="1"/>
  <c r="F1119" i="1"/>
  <c r="E1119" i="1"/>
  <c r="D1119" i="1"/>
  <c r="B1119" i="1"/>
  <c r="A1119" i="1"/>
  <c r="M1118" i="1"/>
  <c r="L1118" i="1"/>
  <c r="K1118" i="1"/>
  <c r="J1118" i="1"/>
  <c r="I1118" i="1"/>
  <c r="H1118" i="1"/>
  <c r="G1118" i="1"/>
  <c r="F1118" i="1"/>
  <c r="E1118" i="1"/>
  <c r="D1118" i="1"/>
  <c r="B1118" i="1"/>
  <c r="A1118" i="1"/>
  <c r="M1117" i="1"/>
  <c r="K1117" i="1"/>
  <c r="J1117" i="1"/>
  <c r="I1117" i="1"/>
  <c r="H1117" i="1"/>
  <c r="G1117" i="1"/>
  <c r="F1117" i="1"/>
  <c r="E1117" i="1"/>
  <c r="D1117" i="1"/>
  <c r="B1117" i="1"/>
  <c r="L1117" i="1" s="1"/>
  <c r="A1117" i="1"/>
  <c r="M1116" i="1"/>
  <c r="L1116" i="1"/>
  <c r="K1116" i="1"/>
  <c r="J1116" i="1"/>
  <c r="I1116" i="1"/>
  <c r="H1116" i="1"/>
  <c r="G1116" i="1"/>
  <c r="F1116" i="1"/>
  <c r="E1116" i="1"/>
  <c r="D1116" i="1"/>
  <c r="B1116" i="1"/>
  <c r="A1116" i="1"/>
  <c r="M1115" i="1"/>
  <c r="L1115" i="1"/>
  <c r="K1115" i="1"/>
  <c r="J1115" i="1"/>
  <c r="I1115" i="1"/>
  <c r="H1115" i="1"/>
  <c r="G1115" i="1"/>
  <c r="F1115" i="1"/>
  <c r="E1115" i="1"/>
  <c r="D1115" i="1"/>
  <c r="B1115" i="1"/>
  <c r="A1115" i="1"/>
  <c r="M1114" i="1"/>
  <c r="L1114" i="1"/>
  <c r="K1114" i="1"/>
  <c r="J1114" i="1"/>
  <c r="I1114" i="1"/>
  <c r="H1114" i="1"/>
  <c r="G1114" i="1"/>
  <c r="F1114" i="1"/>
  <c r="E1114" i="1"/>
  <c r="D1114" i="1"/>
  <c r="B1114" i="1"/>
  <c r="A1114" i="1"/>
  <c r="M1113" i="1"/>
  <c r="K1113" i="1"/>
  <c r="J1113" i="1"/>
  <c r="I1113" i="1"/>
  <c r="H1113" i="1"/>
  <c r="G1113" i="1"/>
  <c r="F1113" i="1"/>
  <c r="E1113" i="1"/>
  <c r="D1113" i="1"/>
  <c r="B1113" i="1"/>
  <c r="L1113" i="1" s="1"/>
  <c r="A1113" i="1"/>
  <c r="M1112" i="1"/>
  <c r="L1112" i="1"/>
  <c r="K1112" i="1"/>
  <c r="J1112" i="1"/>
  <c r="I1112" i="1"/>
  <c r="H1112" i="1"/>
  <c r="G1112" i="1"/>
  <c r="F1112" i="1"/>
  <c r="E1112" i="1"/>
  <c r="D1112" i="1"/>
  <c r="B1112" i="1"/>
  <c r="A1112" i="1"/>
  <c r="M1111" i="1"/>
  <c r="L1111" i="1"/>
  <c r="K1111" i="1"/>
  <c r="J1111" i="1"/>
  <c r="I1111" i="1"/>
  <c r="H1111" i="1"/>
  <c r="G1111" i="1"/>
  <c r="F1111" i="1"/>
  <c r="E1111" i="1"/>
  <c r="D1111" i="1"/>
  <c r="B1111" i="1"/>
  <c r="A1111" i="1"/>
  <c r="M1110" i="1"/>
  <c r="L1110" i="1"/>
  <c r="K1110" i="1"/>
  <c r="J1110" i="1"/>
  <c r="I1110" i="1"/>
  <c r="H1110" i="1"/>
  <c r="G1110" i="1"/>
  <c r="F1110" i="1"/>
  <c r="E1110" i="1"/>
  <c r="D1110" i="1"/>
  <c r="B1110" i="1"/>
  <c r="A1110" i="1"/>
  <c r="M1109" i="1"/>
  <c r="K1109" i="1"/>
  <c r="J1109" i="1"/>
  <c r="I1109" i="1"/>
  <c r="H1109" i="1"/>
  <c r="G1109" i="1"/>
  <c r="F1109" i="1"/>
  <c r="E1109" i="1"/>
  <c r="D1109" i="1"/>
  <c r="B1109" i="1"/>
  <c r="L1109" i="1" s="1"/>
  <c r="A1109" i="1"/>
  <c r="M1108" i="1"/>
  <c r="L1108" i="1"/>
  <c r="K1108" i="1"/>
  <c r="J1108" i="1"/>
  <c r="I1108" i="1"/>
  <c r="H1108" i="1"/>
  <c r="G1108" i="1"/>
  <c r="F1108" i="1"/>
  <c r="E1108" i="1"/>
  <c r="D1108" i="1"/>
  <c r="B1108" i="1"/>
  <c r="A1108" i="1"/>
  <c r="M1107" i="1"/>
  <c r="L1107" i="1"/>
  <c r="K1107" i="1"/>
  <c r="J1107" i="1"/>
  <c r="I1107" i="1"/>
  <c r="H1107" i="1"/>
  <c r="G1107" i="1"/>
  <c r="F1107" i="1"/>
  <c r="E1107" i="1"/>
  <c r="D1107" i="1"/>
  <c r="B1107" i="1"/>
  <c r="A1107" i="1"/>
  <c r="M1106" i="1"/>
  <c r="L1106" i="1"/>
  <c r="K1106" i="1"/>
  <c r="J1106" i="1"/>
  <c r="I1106" i="1"/>
  <c r="H1106" i="1"/>
  <c r="G1106" i="1"/>
  <c r="F1106" i="1"/>
  <c r="E1106" i="1"/>
  <c r="D1106" i="1"/>
  <c r="B1106" i="1"/>
  <c r="A1106" i="1"/>
  <c r="M1105" i="1"/>
  <c r="K1105" i="1"/>
  <c r="J1105" i="1"/>
  <c r="I1105" i="1"/>
  <c r="H1105" i="1"/>
  <c r="G1105" i="1"/>
  <c r="F1105" i="1"/>
  <c r="E1105" i="1"/>
  <c r="D1105" i="1"/>
  <c r="B1105" i="1"/>
  <c r="L1105" i="1" s="1"/>
  <c r="A1105" i="1"/>
  <c r="M1104" i="1"/>
  <c r="K1104" i="1"/>
  <c r="J1104" i="1"/>
  <c r="I1104" i="1"/>
  <c r="H1104" i="1"/>
  <c r="G1104" i="1"/>
  <c r="F1104" i="1"/>
  <c r="E1104" i="1"/>
  <c r="D1104" i="1"/>
  <c r="B1104" i="1"/>
  <c r="L1104" i="1" s="1"/>
  <c r="A1104" i="1"/>
  <c r="M1103" i="1"/>
  <c r="L1103" i="1"/>
  <c r="K1103" i="1"/>
  <c r="J1103" i="1"/>
  <c r="I1103" i="1"/>
  <c r="H1103" i="1"/>
  <c r="G1103" i="1"/>
  <c r="F1103" i="1"/>
  <c r="E1103" i="1"/>
  <c r="D1103" i="1"/>
  <c r="B1103" i="1"/>
  <c r="A1103" i="1"/>
  <c r="M1102" i="1"/>
  <c r="L1102" i="1"/>
  <c r="K1102" i="1"/>
  <c r="J1102" i="1"/>
  <c r="I1102" i="1"/>
  <c r="H1102" i="1"/>
  <c r="G1102" i="1"/>
  <c r="F1102" i="1"/>
  <c r="E1102" i="1"/>
  <c r="D1102" i="1"/>
  <c r="B1102" i="1"/>
  <c r="A1102" i="1"/>
  <c r="M1101" i="1"/>
  <c r="K1101" i="1"/>
  <c r="J1101" i="1"/>
  <c r="I1101" i="1"/>
  <c r="H1101" i="1"/>
  <c r="G1101" i="1"/>
  <c r="F1101" i="1"/>
  <c r="E1101" i="1"/>
  <c r="D1101" i="1"/>
  <c r="B1101" i="1"/>
  <c r="L1101" i="1" s="1"/>
  <c r="A1101" i="1"/>
  <c r="M1100" i="1"/>
  <c r="K1100" i="1"/>
  <c r="J1100" i="1"/>
  <c r="I1100" i="1"/>
  <c r="H1100" i="1"/>
  <c r="G1100" i="1"/>
  <c r="F1100" i="1"/>
  <c r="E1100" i="1"/>
  <c r="D1100" i="1"/>
  <c r="B1100" i="1"/>
  <c r="L1100" i="1" s="1"/>
  <c r="A1100" i="1"/>
  <c r="M1099" i="1"/>
  <c r="L1099" i="1"/>
  <c r="K1099" i="1"/>
  <c r="J1099" i="1"/>
  <c r="I1099" i="1"/>
  <c r="H1099" i="1"/>
  <c r="G1099" i="1"/>
  <c r="F1099" i="1"/>
  <c r="E1099" i="1"/>
  <c r="D1099" i="1"/>
  <c r="B1099" i="1"/>
  <c r="A1099" i="1"/>
  <c r="M1098" i="1"/>
  <c r="L1098" i="1"/>
  <c r="K1098" i="1"/>
  <c r="J1098" i="1"/>
  <c r="I1098" i="1"/>
  <c r="H1098" i="1"/>
  <c r="G1098" i="1"/>
  <c r="F1098" i="1"/>
  <c r="E1098" i="1"/>
  <c r="D1098" i="1"/>
  <c r="B1098" i="1"/>
  <c r="A1098" i="1"/>
  <c r="M1097" i="1"/>
  <c r="K1097" i="1"/>
  <c r="J1097" i="1"/>
  <c r="I1097" i="1"/>
  <c r="H1097" i="1"/>
  <c r="G1097" i="1"/>
  <c r="F1097" i="1"/>
  <c r="E1097" i="1"/>
  <c r="D1097" i="1"/>
  <c r="B1097" i="1"/>
  <c r="L1097" i="1" s="1"/>
  <c r="A1097" i="1"/>
  <c r="M1096" i="1"/>
  <c r="L1096" i="1"/>
  <c r="K1096" i="1"/>
  <c r="J1096" i="1"/>
  <c r="I1096" i="1"/>
  <c r="H1096" i="1"/>
  <c r="G1096" i="1"/>
  <c r="F1096" i="1"/>
  <c r="E1096" i="1"/>
  <c r="D1096" i="1"/>
  <c r="B1096" i="1"/>
  <c r="A1096" i="1"/>
  <c r="M1095" i="1"/>
  <c r="L1095" i="1"/>
  <c r="K1095" i="1"/>
  <c r="J1095" i="1"/>
  <c r="I1095" i="1"/>
  <c r="H1095" i="1"/>
  <c r="G1095" i="1"/>
  <c r="F1095" i="1"/>
  <c r="E1095" i="1"/>
  <c r="D1095" i="1"/>
  <c r="B1095" i="1"/>
  <c r="A1095" i="1"/>
  <c r="M1094" i="1"/>
  <c r="L1094" i="1"/>
  <c r="K1094" i="1"/>
  <c r="J1094" i="1"/>
  <c r="I1094" i="1"/>
  <c r="H1094" i="1"/>
  <c r="G1094" i="1"/>
  <c r="F1094" i="1"/>
  <c r="E1094" i="1"/>
  <c r="D1094" i="1"/>
  <c r="B1094" i="1"/>
  <c r="A1094" i="1"/>
  <c r="M1093" i="1"/>
  <c r="K1093" i="1"/>
  <c r="J1093" i="1"/>
  <c r="I1093" i="1"/>
  <c r="H1093" i="1"/>
  <c r="G1093" i="1"/>
  <c r="F1093" i="1"/>
  <c r="E1093" i="1"/>
  <c r="D1093" i="1"/>
  <c r="B1093" i="1"/>
  <c r="L1093" i="1" s="1"/>
  <c r="A1093" i="1"/>
  <c r="M1092" i="1"/>
  <c r="K1092" i="1"/>
  <c r="J1092" i="1"/>
  <c r="I1092" i="1"/>
  <c r="H1092" i="1"/>
  <c r="G1092" i="1"/>
  <c r="F1092" i="1"/>
  <c r="E1092" i="1"/>
  <c r="D1092" i="1"/>
  <c r="B1092" i="1"/>
  <c r="L1092" i="1" s="1"/>
  <c r="A1092" i="1"/>
  <c r="M1091" i="1"/>
  <c r="L1091" i="1"/>
  <c r="K1091" i="1"/>
  <c r="J1091" i="1"/>
  <c r="I1091" i="1"/>
  <c r="H1091" i="1"/>
  <c r="G1091" i="1"/>
  <c r="F1091" i="1"/>
  <c r="E1091" i="1"/>
  <c r="D1091" i="1"/>
  <c r="B1091" i="1"/>
  <c r="A1091" i="1"/>
  <c r="M1090" i="1"/>
  <c r="L1090" i="1"/>
  <c r="K1090" i="1"/>
  <c r="J1090" i="1"/>
  <c r="I1090" i="1"/>
  <c r="H1090" i="1"/>
  <c r="G1090" i="1"/>
  <c r="F1090" i="1"/>
  <c r="E1090" i="1"/>
  <c r="D1090" i="1"/>
  <c r="B1090" i="1"/>
  <c r="A1090" i="1"/>
  <c r="M1089" i="1"/>
  <c r="K1089" i="1"/>
  <c r="J1089" i="1"/>
  <c r="I1089" i="1"/>
  <c r="H1089" i="1"/>
  <c r="G1089" i="1"/>
  <c r="F1089" i="1"/>
  <c r="E1089" i="1"/>
  <c r="D1089" i="1"/>
  <c r="B1089" i="1"/>
  <c r="L1089" i="1" s="1"/>
  <c r="A1089" i="1"/>
  <c r="M1088" i="1"/>
  <c r="K1088" i="1"/>
  <c r="J1088" i="1"/>
  <c r="H1088" i="1"/>
  <c r="G1088" i="1"/>
  <c r="F1088" i="1"/>
  <c r="E1088" i="1"/>
  <c r="D1088" i="1"/>
  <c r="B1088" i="1"/>
  <c r="L1088" i="1" s="1"/>
  <c r="A1088" i="1"/>
  <c r="M1087" i="1"/>
  <c r="L1087" i="1"/>
  <c r="K1087" i="1"/>
  <c r="J1087" i="1"/>
  <c r="I1087" i="1"/>
  <c r="I1088" i="1" s="1"/>
  <c r="H1087" i="1"/>
  <c r="G1087" i="1"/>
  <c r="F1087" i="1"/>
  <c r="E1087" i="1"/>
  <c r="D1087" i="1"/>
  <c r="B1087" i="1"/>
  <c r="A1087" i="1"/>
  <c r="M1086" i="1"/>
  <c r="L1086" i="1"/>
  <c r="K1086" i="1"/>
  <c r="J1086" i="1"/>
  <c r="I1086" i="1"/>
  <c r="H1086" i="1"/>
  <c r="G1086" i="1"/>
  <c r="F1086" i="1"/>
  <c r="E1086" i="1"/>
  <c r="D1086" i="1"/>
  <c r="B1086" i="1"/>
  <c r="A1086" i="1"/>
  <c r="M1085" i="1"/>
  <c r="K1085" i="1"/>
  <c r="J1085" i="1"/>
  <c r="I1085" i="1"/>
  <c r="H1085" i="1"/>
  <c r="G1085" i="1"/>
  <c r="F1085" i="1"/>
  <c r="E1085" i="1"/>
  <c r="D1085" i="1"/>
  <c r="B1085" i="1"/>
  <c r="L1085" i="1" s="1"/>
  <c r="A1085" i="1"/>
  <c r="M1084" i="1"/>
  <c r="K1084" i="1"/>
  <c r="J1084" i="1"/>
  <c r="I1084" i="1"/>
  <c r="H1084" i="1"/>
  <c r="G1084" i="1"/>
  <c r="F1084" i="1"/>
  <c r="E1084" i="1"/>
  <c r="D1084" i="1"/>
  <c r="B1084" i="1"/>
  <c r="L1084" i="1" s="1"/>
  <c r="A1084" i="1"/>
  <c r="M1083" i="1"/>
  <c r="L1083" i="1"/>
  <c r="K1083" i="1"/>
  <c r="J1083" i="1"/>
  <c r="I1083" i="1"/>
  <c r="H1083" i="1"/>
  <c r="G1083" i="1"/>
  <c r="F1083" i="1"/>
  <c r="E1083" i="1"/>
  <c r="D1083" i="1"/>
  <c r="B1083" i="1"/>
  <c r="A1083" i="1"/>
  <c r="M1082" i="1"/>
  <c r="L1082" i="1"/>
  <c r="K1082" i="1"/>
  <c r="J1082" i="1"/>
  <c r="I1082" i="1"/>
  <c r="H1082" i="1"/>
  <c r="G1082" i="1"/>
  <c r="F1082" i="1"/>
  <c r="E1082" i="1"/>
  <c r="D1082" i="1"/>
  <c r="B1082" i="1"/>
  <c r="A1082" i="1"/>
  <c r="M1081" i="1"/>
  <c r="K1081" i="1"/>
  <c r="J1081" i="1"/>
  <c r="I1081" i="1"/>
  <c r="H1081" i="1"/>
  <c r="G1081" i="1"/>
  <c r="F1081" i="1"/>
  <c r="E1081" i="1"/>
  <c r="D1081" i="1"/>
  <c r="B1081" i="1"/>
  <c r="L1081" i="1" s="1"/>
  <c r="A1081" i="1"/>
  <c r="M1080" i="1"/>
  <c r="K1080" i="1"/>
  <c r="J1080" i="1"/>
  <c r="I1080" i="1"/>
  <c r="H1080" i="1"/>
  <c r="G1080" i="1"/>
  <c r="F1080" i="1"/>
  <c r="E1080" i="1"/>
  <c r="D1080" i="1"/>
  <c r="B1080" i="1"/>
  <c r="L1080" i="1" s="1"/>
  <c r="A1080" i="1"/>
  <c r="M1079" i="1"/>
  <c r="L1079" i="1"/>
  <c r="K1079" i="1"/>
  <c r="J1079" i="1"/>
  <c r="I1079" i="1"/>
  <c r="H1079" i="1"/>
  <c r="G1079" i="1"/>
  <c r="F1079" i="1"/>
  <c r="E1079" i="1"/>
  <c r="D1079" i="1"/>
  <c r="B1079" i="1"/>
  <c r="A1079" i="1"/>
  <c r="M1078" i="1"/>
  <c r="L1078" i="1"/>
  <c r="K1078" i="1"/>
  <c r="J1078" i="1"/>
  <c r="I1078" i="1"/>
  <c r="H1078" i="1"/>
  <c r="G1078" i="1"/>
  <c r="F1078" i="1"/>
  <c r="E1078" i="1"/>
  <c r="D1078" i="1"/>
  <c r="B1078" i="1"/>
  <c r="A1078" i="1"/>
  <c r="M1077" i="1"/>
  <c r="K1077" i="1"/>
  <c r="J1077" i="1"/>
  <c r="I1077" i="1"/>
  <c r="H1077" i="1"/>
  <c r="G1077" i="1"/>
  <c r="F1077" i="1"/>
  <c r="E1077" i="1"/>
  <c r="D1077" i="1"/>
  <c r="B1077" i="1"/>
  <c r="L1077" i="1" s="1"/>
  <c r="A1077" i="1"/>
  <c r="M1076" i="1"/>
  <c r="K1076" i="1"/>
  <c r="J1076" i="1"/>
  <c r="I1076" i="1"/>
  <c r="H1076" i="1"/>
  <c r="G1076" i="1"/>
  <c r="F1076" i="1"/>
  <c r="E1076" i="1"/>
  <c r="D1076" i="1"/>
  <c r="B1076" i="1"/>
  <c r="L1076" i="1" s="1"/>
  <c r="A1076" i="1"/>
  <c r="M1075" i="1"/>
  <c r="L1075" i="1"/>
  <c r="K1075" i="1"/>
  <c r="J1075" i="1"/>
  <c r="I1075" i="1"/>
  <c r="H1075" i="1"/>
  <c r="G1075" i="1"/>
  <c r="F1075" i="1"/>
  <c r="E1075" i="1"/>
  <c r="D1075" i="1"/>
  <c r="B1075" i="1"/>
  <c r="A1075" i="1"/>
  <c r="M1074" i="1"/>
  <c r="L1074" i="1"/>
  <c r="K1074" i="1"/>
  <c r="J1074" i="1"/>
  <c r="I1074" i="1"/>
  <c r="H1074" i="1"/>
  <c r="G1074" i="1"/>
  <c r="F1074" i="1"/>
  <c r="E1074" i="1"/>
  <c r="D1074" i="1"/>
  <c r="B1074" i="1"/>
  <c r="A1074" i="1"/>
  <c r="M1073" i="1"/>
  <c r="K1073" i="1"/>
  <c r="J1073" i="1"/>
  <c r="I1073" i="1"/>
  <c r="H1073" i="1"/>
  <c r="G1073" i="1"/>
  <c r="F1073" i="1"/>
  <c r="E1073" i="1"/>
  <c r="D1073" i="1"/>
  <c r="B1073" i="1"/>
  <c r="L1073" i="1" s="1"/>
  <c r="A1073" i="1"/>
  <c r="M1072" i="1"/>
  <c r="K1072" i="1"/>
  <c r="J1072" i="1"/>
  <c r="I1072" i="1"/>
  <c r="H1072" i="1"/>
  <c r="G1072" i="1"/>
  <c r="F1072" i="1"/>
  <c r="E1072" i="1"/>
  <c r="D1072" i="1"/>
  <c r="B1072" i="1"/>
  <c r="L1072" i="1" s="1"/>
  <c r="A1072" i="1"/>
  <c r="M1071" i="1"/>
  <c r="L1071" i="1"/>
  <c r="K1071" i="1"/>
  <c r="J1071" i="1"/>
  <c r="I1071" i="1"/>
  <c r="H1071" i="1"/>
  <c r="G1071" i="1"/>
  <c r="F1071" i="1"/>
  <c r="E1071" i="1"/>
  <c r="D1071" i="1"/>
  <c r="B1071" i="1"/>
  <c r="A1071" i="1"/>
  <c r="M1070" i="1"/>
  <c r="L1070" i="1"/>
  <c r="K1070" i="1"/>
  <c r="J1070" i="1"/>
  <c r="I1070" i="1"/>
  <c r="H1070" i="1"/>
  <c r="G1070" i="1"/>
  <c r="F1070" i="1"/>
  <c r="E1070" i="1"/>
  <c r="D1070" i="1"/>
  <c r="B1070" i="1"/>
  <c r="A1070" i="1"/>
  <c r="M1069" i="1"/>
  <c r="K1069" i="1"/>
  <c r="J1069" i="1"/>
  <c r="I1069" i="1"/>
  <c r="H1069" i="1"/>
  <c r="G1069" i="1"/>
  <c r="F1069" i="1"/>
  <c r="E1069" i="1"/>
  <c r="D1069" i="1"/>
  <c r="B1069" i="1"/>
  <c r="L1069" i="1" s="1"/>
  <c r="A1069" i="1"/>
  <c r="M1068" i="1"/>
  <c r="L1068" i="1"/>
  <c r="K1068" i="1"/>
  <c r="J1068" i="1"/>
  <c r="I1068" i="1"/>
  <c r="H1068" i="1"/>
  <c r="G1068" i="1"/>
  <c r="F1068" i="1"/>
  <c r="E1068" i="1"/>
  <c r="D1068" i="1"/>
  <c r="B1068" i="1"/>
  <c r="A1068" i="1"/>
  <c r="M1067" i="1"/>
  <c r="L1067" i="1"/>
  <c r="K1067" i="1"/>
  <c r="J1067" i="1"/>
  <c r="I1067" i="1"/>
  <c r="H1067" i="1"/>
  <c r="G1067" i="1"/>
  <c r="F1067" i="1"/>
  <c r="E1067" i="1"/>
  <c r="D1067" i="1"/>
  <c r="B1067" i="1"/>
  <c r="A1067" i="1"/>
  <c r="M1066" i="1"/>
  <c r="L1066" i="1"/>
  <c r="K1066" i="1"/>
  <c r="J1066" i="1"/>
  <c r="I1066" i="1"/>
  <c r="H1066" i="1"/>
  <c r="G1066" i="1"/>
  <c r="F1066" i="1"/>
  <c r="E1066" i="1"/>
  <c r="D1066" i="1"/>
  <c r="B1066" i="1"/>
  <c r="A1066" i="1"/>
  <c r="M1065" i="1"/>
  <c r="K1065" i="1"/>
  <c r="J1065" i="1"/>
  <c r="I1065" i="1"/>
  <c r="H1065" i="1"/>
  <c r="G1065" i="1"/>
  <c r="F1065" i="1"/>
  <c r="E1065" i="1"/>
  <c r="D1065" i="1"/>
  <c r="B1065" i="1"/>
  <c r="L1065" i="1" s="1"/>
  <c r="A1065" i="1"/>
  <c r="M1064" i="1"/>
  <c r="K1064" i="1"/>
  <c r="J1064" i="1"/>
  <c r="I1064" i="1"/>
  <c r="H1064" i="1"/>
  <c r="G1064" i="1"/>
  <c r="F1064" i="1"/>
  <c r="E1064" i="1"/>
  <c r="D1064" i="1"/>
  <c r="B1064" i="1"/>
  <c r="L1064" i="1" s="1"/>
  <c r="A1064" i="1"/>
  <c r="M1063" i="1"/>
  <c r="L1063" i="1"/>
  <c r="K1063" i="1"/>
  <c r="J1063" i="1"/>
  <c r="I1063" i="1"/>
  <c r="H1063" i="1"/>
  <c r="G1063" i="1"/>
  <c r="F1063" i="1"/>
  <c r="E1063" i="1"/>
  <c r="D1063" i="1"/>
  <c r="B1063" i="1"/>
  <c r="A1063" i="1"/>
  <c r="M1062" i="1"/>
  <c r="L1062" i="1"/>
  <c r="K1062" i="1"/>
  <c r="J1062" i="1"/>
  <c r="I1062" i="1"/>
  <c r="H1062" i="1"/>
  <c r="G1062" i="1"/>
  <c r="F1062" i="1"/>
  <c r="E1062" i="1"/>
  <c r="D1062" i="1"/>
  <c r="B1062" i="1"/>
  <c r="A1062" i="1"/>
  <c r="M1061" i="1"/>
  <c r="K1061" i="1"/>
  <c r="J1061" i="1"/>
  <c r="I1061" i="1"/>
  <c r="H1061" i="1"/>
  <c r="G1061" i="1"/>
  <c r="F1061" i="1"/>
  <c r="E1061" i="1"/>
  <c r="D1061" i="1"/>
  <c r="B1061" i="1"/>
  <c r="L1061" i="1" s="1"/>
  <c r="A1061" i="1"/>
  <c r="M1060" i="1"/>
  <c r="L1060" i="1"/>
  <c r="K1060" i="1"/>
  <c r="J1060" i="1"/>
  <c r="I1060" i="1"/>
  <c r="H1060" i="1"/>
  <c r="G1060" i="1"/>
  <c r="F1060" i="1"/>
  <c r="E1060" i="1"/>
  <c r="D1060" i="1"/>
  <c r="B1060" i="1"/>
  <c r="A1060" i="1"/>
  <c r="M1059" i="1"/>
  <c r="L1059" i="1"/>
  <c r="K1059" i="1"/>
  <c r="J1059" i="1"/>
  <c r="I1059" i="1"/>
  <c r="H1059" i="1"/>
  <c r="G1059" i="1"/>
  <c r="F1059" i="1"/>
  <c r="E1059" i="1"/>
  <c r="D1059" i="1"/>
  <c r="B1059" i="1"/>
  <c r="A1059" i="1"/>
  <c r="M1058" i="1"/>
  <c r="L1058" i="1"/>
  <c r="K1058" i="1"/>
  <c r="J1058" i="1"/>
  <c r="I1058" i="1"/>
  <c r="H1058" i="1"/>
  <c r="G1058" i="1"/>
  <c r="F1058" i="1"/>
  <c r="E1058" i="1"/>
  <c r="D1058" i="1"/>
  <c r="B1058" i="1"/>
  <c r="A1058" i="1"/>
  <c r="M1057" i="1"/>
  <c r="K1057" i="1"/>
  <c r="J1057" i="1"/>
  <c r="I1057" i="1"/>
  <c r="H1057" i="1"/>
  <c r="G1057" i="1"/>
  <c r="F1057" i="1"/>
  <c r="E1057" i="1"/>
  <c r="D1057" i="1"/>
  <c r="B1057" i="1"/>
  <c r="L1057" i="1" s="1"/>
  <c r="A1057" i="1"/>
  <c r="M1056" i="1"/>
  <c r="L1056" i="1"/>
  <c r="K1056" i="1"/>
  <c r="J1056" i="1"/>
  <c r="I1056" i="1"/>
  <c r="H1056" i="1"/>
  <c r="G1056" i="1"/>
  <c r="F1056" i="1"/>
  <c r="E1056" i="1"/>
  <c r="D1056" i="1"/>
  <c r="B1056" i="1"/>
  <c r="A1056" i="1"/>
  <c r="M1055" i="1"/>
  <c r="L1055" i="1"/>
  <c r="K1055" i="1"/>
  <c r="J1055" i="1"/>
  <c r="I1055" i="1"/>
  <c r="H1055" i="1"/>
  <c r="G1055" i="1"/>
  <c r="F1055" i="1"/>
  <c r="E1055" i="1"/>
  <c r="D1055" i="1"/>
  <c r="B1055" i="1"/>
  <c r="A1055" i="1"/>
  <c r="M1054" i="1"/>
  <c r="L1054" i="1"/>
  <c r="K1054" i="1"/>
  <c r="J1054" i="1"/>
  <c r="I1054" i="1"/>
  <c r="H1054" i="1"/>
  <c r="G1054" i="1"/>
  <c r="F1054" i="1"/>
  <c r="E1054" i="1"/>
  <c r="D1054" i="1"/>
  <c r="B1054" i="1"/>
  <c r="A1054" i="1"/>
  <c r="M1053" i="1"/>
  <c r="K1053" i="1"/>
  <c r="J1053" i="1"/>
  <c r="I1053" i="1"/>
  <c r="H1053" i="1"/>
  <c r="G1053" i="1"/>
  <c r="F1053" i="1"/>
  <c r="E1053" i="1"/>
  <c r="D1053" i="1"/>
  <c r="B1053" i="1"/>
  <c r="L1053" i="1" s="1"/>
  <c r="A1053" i="1"/>
  <c r="M1052" i="1"/>
  <c r="L1052" i="1"/>
  <c r="K1052" i="1"/>
  <c r="J1052" i="1"/>
  <c r="I1052" i="1"/>
  <c r="H1052" i="1"/>
  <c r="G1052" i="1"/>
  <c r="F1052" i="1"/>
  <c r="E1052" i="1"/>
  <c r="D1052" i="1"/>
  <c r="B1052" i="1"/>
  <c r="A1052" i="1"/>
  <c r="M1051" i="1"/>
  <c r="L1051" i="1"/>
  <c r="K1051" i="1"/>
  <c r="J1051" i="1"/>
  <c r="I1051" i="1"/>
  <c r="H1051" i="1"/>
  <c r="G1051" i="1"/>
  <c r="F1051" i="1"/>
  <c r="E1051" i="1"/>
  <c r="D1051" i="1"/>
  <c r="B1051" i="1"/>
  <c r="A1051" i="1"/>
  <c r="M1050" i="1"/>
  <c r="L1050" i="1"/>
  <c r="K1050" i="1"/>
  <c r="J1050" i="1"/>
  <c r="I1050" i="1"/>
  <c r="H1050" i="1"/>
  <c r="G1050" i="1"/>
  <c r="F1050" i="1"/>
  <c r="E1050" i="1"/>
  <c r="D1050" i="1"/>
  <c r="B1050" i="1"/>
  <c r="A1050" i="1"/>
  <c r="M1049" i="1"/>
  <c r="K1049" i="1"/>
  <c r="I1049" i="1"/>
  <c r="H1049" i="1"/>
  <c r="G1049" i="1"/>
  <c r="F1049" i="1"/>
  <c r="E1049" i="1"/>
  <c r="D1049" i="1"/>
  <c r="B1049" i="1"/>
  <c r="L1049" i="1" s="1"/>
  <c r="A1049" i="1"/>
  <c r="M1048" i="1"/>
  <c r="L1048" i="1"/>
  <c r="K1048" i="1"/>
  <c r="J1048" i="1"/>
  <c r="J1049" i="1" s="1"/>
  <c r="I1048" i="1"/>
  <c r="H1048" i="1"/>
  <c r="G1048" i="1"/>
  <c r="F1048" i="1"/>
  <c r="E1048" i="1"/>
  <c r="D1048" i="1"/>
  <c r="B1048" i="1"/>
  <c r="A1048" i="1"/>
  <c r="M1047" i="1"/>
  <c r="L1047" i="1"/>
  <c r="K1047" i="1"/>
  <c r="J1047" i="1"/>
  <c r="I1047" i="1"/>
  <c r="H1047" i="1"/>
  <c r="G1047" i="1"/>
  <c r="F1047" i="1"/>
  <c r="E1047" i="1"/>
  <c r="D1047" i="1"/>
  <c r="B1047" i="1"/>
  <c r="A1047" i="1"/>
  <c r="M1046" i="1"/>
  <c r="L1046" i="1"/>
  <c r="K1046" i="1"/>
  <c r="J1046" i="1"/>
  <c r="I1046" i="1"/>
  <c r="H1046" i="1"/>
  <c r="G1046" i="1"/>
  <c r="F1046" i="1"/>
  <c r="E1046" i="1"/>
  <c r="D1046" i="1"/>
  <c r="B1046" i="1"/>
  <c r="A1046" i="1"/>
  <c r="M1045" i="1"/>
  <c r="K1045" i="1"/>
  <c r="J1045" i="1"/>
  <c r="I1045" i="1"/>
  <c r="H1045" i="1"/>
  <c r="G1045" i="1"/>
  <c r="F1045" i="1"/>
  <c r="E1045" i="1"/>
  <c r="D1045" i="1"/>
  <c r="B1045" i="1"/>
  <c r="L1045" i="1" s="1"/>
  <c r="A1045" i="1"/>
  <c r="M1044" i="1"/>
  <c r="K1044" i="1"/>
  <c r="J1044" i="1"/>
  <c r="I1044" i="1"/>
  <c r="H1044" i="1"/>
  <c r="G1044" i="1"/>
  <c r="F1044" i="1"/>
  <c r="E1044" i="1"/>
  <c r="D1044" i="1"/>
  <c r="B1044" i="1"/>
  <c r="L1044" i="1" s="1"/>
  <c r="A1044" i="1"/>
  <c r="M1043" i="1"/>
  <c r="L1043" i="1"/>
  <c r="K1043" i="1"/>
  <c r="J1043" i="1"/>
  <c r="I1043" i="1"/>
  <c r="H1043" i="1"/>
  <c r="G1043" i="1"/>
  <c r="F1043" i="1"/>
  <c r="E1043" i="1"/>
  <c r="D1043" i="1"/>
  <c r="B1043" i="1"/>
  <c r="A1043" i="1"/>
  <c r="M1042" i="1"/>
  <c r="L1042" i="1"/>
  <c r="K1042" i="1"/>
  <c r="J1042" i="1"/>
  <c r="I1042" i="1"/>
  <c r="H1042" i="1"/>
  <c r="G1042" i="1"/>
  <c r="F1042" i="1"/>
  <c r="E1042" i="1"/>
  <c r="D1042" i="1"/>
  <c r="B1042" i="1"/>
  <c r="A1042" i="1"/>
  <c r="M1041" i="1"/>
  <c r="K1041" i="1"/>
  <c r="J1041" i="1"/>
  <c r="I1041" i="1"/>
  <c r="H1041" i="1"/>
  <c r="G1041" i="1"/>
  <c r="F1041" i="1"/>
  <c r="E1041" i="1"/>
  <c r="D1041" i="1"/>
  <c r="B1041" i="1"/>
  <c r="L1041" i="1" s="1"/>
  <c r="A1041" i="1"/>
  <c r="M1040" i="1"/>
  <c r="L1040" i="1"/>
  <c r="K1040" i="1"/>
  <c r="J1040" i="1"/>
  <c r="I1040" i="1"/>
  <c r="H1040" i="1"/>
  <c r="G1040" i="1"/>
  <c r="F1040" i="1"/>
  <c r="E1040" i="1"/>
  <c r="D1040" i="1"/>
  <c r="B1040" i="1"/>
  <c r="A1040" i="1"/>
  <c r="M1039" i="1"/>
  <c r="L1039" i="1"/>
  <c r="K1039" i="1"/>
  <c r="J1039" i="1"/>
  <c r="I1039" i="1"/>
  <c r="H1039" i="1"/>
  <c r="G1039" i="1"/>
  <c r="F1039" i="1"/>
  <c r="E1039" i="1"/>
  <c r="D1039" i="1"/>
  <c r="B1039" i="1"/>
  <c r="A1039" i="1"/>
  <c r="M1038" i="1"/>
  <c r="L1038" i="1"/>
  <c r="K1038" i="1"/>
  <c r="J1038" i="1"/>
  <c r="I1038" i="1"/>
  <c r="H1038" i="1"/>
  <c r="G1038" i="1"/>
  <c r="F1038" i="1"/>
  <c r="E1038" i="1"/>
  <c r="D1038" i="1"/>
  <c r="B1038" i="1"/>
  <c r="A1038" i="1"/>
  <c r="M1037" i="1"/>
  <c r="K1037" i="1"/>
  <c r="J1037" i="1"/>
  <c r="I1037" i="1"/>
  <c r="H1037" i="1"/>
  <c r="G1037" i="1"/>
  <c r="F1037" i="1"/>
  <c r="E1037" i="1"/>
  <c r="D1037" i="1"/>
  <c r="B1037" i="1"/>
  <c r="L1037" i="1" s="1"/>
  <c r="A1037" i="1"/>
  <c r="M1036" i="1"/>
  <c r="K1036" i="1"/>
  <c r="J1036" i="1"/>
  <c r="I1036" i="1"/>
  <c r="H1036" i="1"/>
  <c r="G1036" i="1"/>
  <c r="F1036" i="1"/>
  <c r="E1036" i="1"/>
  <c r="D1036" i="1"/>
  <c r="B1036" i="1"/>
  <c r="L1036" i="1" s="1"/>
  <c r="A1036" i="1"/>
  <c r="M1035" i="1"/>
  <c r="L1035" i="1"/>
  <c r="K1035" i="1"/>
  <c r="J1035" i="1"/>
  <c r="I1035" i="1"/>
  <c r="H1035" i="1"/>
  <c r="G1035" i="1"/>
  <c r="F1035" i="1"/>
  <c r="E1035" i="1"/>
  <c r="D1035" i="1"/>
  <c r="B1035" i="1"/>
  <c r="A1035" i="1"/>
  <c r="M1034" i="1"/>
  <c r="L1034" i="1"/>
  <c r="K1034" i="1"/>
  <c r="J1034" i="1"/>
  <c r="I1034" i="1"/>
  <c r="H1034" i="1"/>
  <c r="G1034" i="1"/>
  <c r="F1034" i="1"/>
  <c r="E1034" i="1"/>
  <c r="D1034" i="1"/>
  <c r="B1034" i="1"/>
  <c r="A1034" i="1"/>
  <c r="M1033" i="1"/>
  <c r="K1033" i="1"/>
  <c r="J1033" i="1"/>
  <c r="I1033" i="1"/>
  <c r="H1033" i="1"/>
  <c r="G1033" i="1"/>
  <c r="F1033" i="1"/>
  <c r="E1033" i="1"/>
  <c r="D1033" i="1"/>
  <c r="B1033" i="1"/>
  <c r="L1033" i="1" s="1"/>
  <c r="A1033" i="1"/>
  <c r="M1032" i="1"/>
  <c r="K1032" i="1"/>
  <c r="J1032" i="1"/>
  <c r="I1032" i="1"/>
  <c r="H1032" i="1"/>
  <c r="G1032" i="1"/>
  <c r="F1032" i="1"/>
  <c r="E1032" i="1"/>
  <c r="D1032" i="1"/>
  <c r="B1032" i="1"/>
  <c r="L1032" i="1" s="1"/>
  <c r="A1032" i="1"/>
  <c r="M1031" i="1"/>
  <c r="L1031" i="1"/>
  <c r="K1031" i="1"/>
  <c r="J1031" i="1"/>
  <c r="I1031" i="1"/>
  <c r="H1031" i="1"/>
  <c r="G1031" i="1"/>
  <c r="F1031" i="1"/>
  <c r="E1031" i="1"/>
  <c r="D1031" i="1"/>
  <c r="B1031" i="1"/>
  <c r="A1031" i="1"/>
  <c r="M1030" i="1"/>
  <c r="L1030" i="1"/>
  <c r="K1030" i="1"/>
  <c r="J1030" i="1"/>
  <c r="I1030" i="1"/>
  <c r="H1030" i="1"/>
  <c r="G1030" i="1"/>
  <c r="F1030" i="1"/>
  <c r="E1030" i="1"/>
  <c r="D1030" i="1"/>
  <c r="B1030" i="1"/>
  <c r="A1030" i="1"/>
  <c r="M1029" i="1"/>
  <c r="K1029" i="1"/>
  <c r="J1029" i="1"/>
  <c r="I1029" i="1"/>
  <c r="H1029" i="1"/>
  <c r="G1029" i="1"/>
  <c r="F1029" i="1"/>
  <c r="E1029" i="1"/>
  <c r="D1029" i="1"/>
  <c r="B1029" i="1"/>
  <c r="L1029" i="1" s="1"/>
  <c r="A1029" i="1"/>
  <c r="M1028" i="1"/>
  <c r="K1028" i="1"/>
  <c r="J1028" i="1"/>
  <c r="I1028" i="1"/>
  <c r="H1028" i="1"/>
  <c r="G1028" i="1"/>
  <c r="F1028" i="1"/>
  <c r="E1028" i="1"/>
  <c r="D1028" i="1"/>
  <c r="B1028" i="1"/>
  <c r="L1028" i="1" s="1"/>
  <c r="A1028" i="1"/>
  <c r="M1027" i="1"/>
  <c r="L1027" i="1"/>
  <c r="K1027" i="1"/>
  <c r="J1027" i="1"/>
  <c r="I1027" i="1"/>
  <c r="H1027" i="1"/>
  <c r="G1027" i="1"/>
  <c r="F1027" i="1"/>
  <c r="E1027" i="1"/>
  <c r="D1027" i="1"/>
  <c r="B1027" i="1"/>
  <c r="A1027" i="1"/>
  <c r="M1026" i="1"/>
  <c r="L1026" i="1"/>
  <c r="K1026" i="1"/>
  <c r="J1026" i="1"/>
  <c r="I1026" i="1"/>
  <c r="H1026" i="1"/>
  <c r="G1026" i="1"/>
  <c r="F1026" i="1"/>
  <c r="E1026" i="1"/>
  <c r="D1026" i="1"/>
  <c r="B1026" i="1"/>
  <c r="A1026" i="1"/>
  <c r="M1025" i="1"/>
  <c r="K1025" i="1"/>
  <c r="J1025" i="1"/>
  <c r="I1025" i="1"/>
  <c r="H1025" i="1"/>
  <c r="G1025" i="1"/>
  <c r="F1025" i="1"/>
  <c r="E1025" i="1"/>
  <c r="D1025" i="1"/>
  <c r="B1025" i="1"/>
  <c r="L1025" i="1" s="1"/>
  <c r="A1025" i="1"/>
  <c r="M1024" i="1"/>
  <c r="K1024" i="1"/>
  <c r="J1024" i="1"/>
  <c r="I1024" i="1"/>
  <c r="H1024" i="1"/>
  <c r="G1024" i="1"/>
  <c r="F1024" i="1"/>
  <c r="E1024" i="1"/>
  <c r="D1024" i="1"/>
  <c r="B1024" i="1"/>
  <c r="L1024" i="1" s="1"/>
  <c r="A1024" i="1"/>
  <c r="M1023" i="1"/>
  <c r="L1023" i="1"/>
  <c r="K1023" i="1"/>
  <c r="J1023" i="1"/>
  <c r="I1023" i="1"/>
  <c r="H1023" i="1"/>
  <c r="G1023" i="1"/>
  <c r="F1023" i="1"/>
  <c r="E1023" i="1"/>
  <c r="D1023" i="1"/>
  <c r="B1023" i="1"/>
  <c r="A1023" i="1"/>
  <c r="M1022" i="1"/>
  <c r="L1022" i="1"/>
  <c r="K1022" i="1"/>
  <c r="J1022" i="1"/>
  <c r="I1022" i="1"/>
  <c r="H1022" i="1"/>
  <c r="G1022" i="1"/>
  <c r="F1022" i="1"/>
  <c r="E1022" i="1"/>
  <c r="D1022" i="1"/>
  <c r="B1022" i="1"/>
  <c r="A1022" i="1"/>
  <c r="M1021" i="1"/>
  <c r="K1021" i="1"/>
  <c r="J1021" i="1"/>
  <c r="I1021" i="1"/>
  <c r="H1021" i="1"/>
  <c r="G1021" i="1"/>
  <c r="F1021" i="1"/>
  <c r="E1021" i="1"/>
  <c r="D1021" i="1"/>
  <c r="B1021" i="1"/>
  <c r="L1021" i="1" s="1"/>
  <c r="A1021" i="1"/>
  <c r="M1020" i="1"/>
  <c r="K1020" i="1"/>
  <c r="J1020" i="1"/>
  <c r="I1020" i="1"/>
  <c r="H1020" i="1"/>
  <c r="G1020" i="1"/>
  <c r="F1020" i="1"/>
  <c r="E1020" i="1"/>
  <c r="D1020" i="1"/>
  <c r="B1020" i="1"/>
  <c r="L1020" i="1" s="1"/>
  <c r="A1020" i="1"/>
  <c r="M1019" i="1"/>
  <c r="L1019" i="1"/>
  <c r="K1019" i="1"/>
  <c r="J1019" i="1"/>
  <c r="I1019" i="1"/>
  <c r="H1019" i="1"/>
  <c r="G1019" i="1"/>
  <c r="F1019" i="1"/>
  <c r="E1019" i="1"/>
  <c r="D1019" i="1"/>
  <c r="B1019" i="1"/>
  <c r="A1019" i="1"/>
  <c r="M1018" i="1"/>
  <c r="L1018" i="1"/>
  <c r="K1018" i="1"/>
  <c r="J1018" i="1"/>
  <c r="I1018" i="1"/>
  <c r="H1018" i="1"/>
  <c r="G1018" i="1"/>
  <c r="F1018" i="1"/>
  <c r="E1018" i="1"/>
  <c r="D1018" i="1"/>
  <c r="B1018" i="1"/>
  <c r="A1018" i="1"/>
  <c r="M1017" i="1"/>
  <c r="K1017" i="1"/>
  <c r="J1017" i="1"/>
  <c r="I1017" i="1"/>
  <c r="H1017" i="1"/>
  <c r="G1017" i="1"/>
  <c r="F1017" i="1"/>
  <c r="E1017" i="1"/>
  <c r="D1017" i="1"/>
  <c r="B1017" i="1"/>
  <c r="L1017" i="1" s="1"/>
  <c r="A1017" i="1"/>
  <c r="M1016" i="1"/>
  <c r="K1016" i="1"/>
  <c r="J1016" i="1"/>
  <c r="I1016" i="1"/>
  <c r="H1016" i="1"/>
  <c r="G1016" i="1"/>
  <c r="F1016" i="1"/>
  <c r="E1016" i="1"/>
  <c r="D1016" i="1"/>
  <c r="B1016" i="1"/>
  <c r="L1016" i="1" s="1"/>
  <c r="A1016" i="1"/>
  <c r="M1015" i="1"/>
  <c r="L1015" i="1"/>
  <c r="K1015" i="1"/>
  <c r="J1015" i="1"/>
  <c r="I1015" i="1"/>
  <c r="H1015" i="1"/>
  <c r="G1015" i="1"/>
  <c r="F1015" i="1"/>
  <c r="E1015" i="1"/>
  <c r="D1015" i="1"/>
  <c r="B1015" i="1"/>
  <c r="A1015" i="1"/>
  <c r="M1014" i="1"/>
  <c r="L1014" i="1"/>
  <c r="K1014" i="1"/>
  <c r="J1014" i="1"/>
  <c r="I1014" i="1"/>
  <c r="H1014" i="1"/>
  <c r="G1014" i="1"/>
  <c r="F1014" i="1"/>
  <c r="E1014" i="1"/>
  <c r="D1014" i="1"/>
  <c r="B1014" i="1"/>
  <c r="A1014" i="1"/>
  <c r="M1013" i="1"/>
  <c r="K1013" i="1"/>
  <c r="J1013" i="1"/>
  <c r="I1013" i="1"/>
  <c r="H1013" i="1"/>
  <c r="G1013" i="1"/>
  <c r="F1013" i="1"/>
  <c r="E1013" i="1"/>
  <c r="D1013" i="1"/>
  <c r="B1013" i="1"/>
  <c r="L1013" i="1" s="1"/>
  <c r="A1013" i="1"/>
  <c r="M1012" i="1"/>
  <c r="K1012" i="1"/>
  <c r="J1012" i="1"/>
  <c r="I1012" i="1"/>
  <c r="H1012" i="1"/>
  <c r="G1012" i="1"/>
  <c r="F1012" i="1"/>
  <c r="E1012" i="1"/>
  <c r="D1012" i="1"/>
  <c r="B1012" i="1"/>
  <c r="L1012" i="1" s="1"/>
  <c r="A1012" i="1"/>
  <c r="M1011" i="1"/>
  <c r="L1011" i="1"/>
  <c r="K1011" i="1"/>
  <c r="J1011" i="1"/>
  <c r="I1011" i="1"/>
  <c r="H1011" i="1"/>
  <c r="G1011" i="1"/>
  <c r="F1011" i="1"/>
  <c r="E1011" i="1"/>
  <c r="D1011" i="1"/>
  <c r="B1011" i="1"/>
  <c r="A1011" i="1"/>
  <c r="M1010" i="1"/>
  <c r="L1010" i="1"/>
  <c r="K1010" i="1"/>
  <c r="J1010" i="1"/>
  <c r="I1010" i="1"/>
  <c r="H1010" i="1"/>
  <c r="G1010" i="1"/>
  <c r="F1010" i="1"/>
  <c r="E1010" i="1"/>
  <c r="D1010" i="1"/>
  <c r="B1010" i="1"/>
  <c r="A1010" i="1"/>
  <c r="M1009" i="1"/>
  <c r="K1009" i="1"/>
  <c r="J1009" i="1"/>
  <c r="I1009" i="1"/>
  <c r="H1009" i="1"/>
  <c r="G1009" i="1"/>
  <c r="F1009" i="1"/>
  <c r="E1009" i="1"/>
  <c r="D1009" i="1"/>
  <c r="B1009" i="1"/>
  <c r="L1009" i="1" s="1"/>
  <c r="A1009" i="1"/>
  <c r="M1008" i="1"/>
  <c r="L1008" i="1"/>
  <c r="K1008" i="1"/>
  <c r="J1008" i="1"/>
  <c r="I1008" i="1"/>
  <c r="H1008" i="1"/>
  <c r="G1008" i="1"/>
  <c r="F1008" i="1"/>
  <c r="E1008" i="1"/>
  <c r="D1008" i="1"/>
  <c r="B1008" i="1"/>
  <c r="A1008" i="1"/>
  <c r="M1007" i="1"/>
  <c r="L1007" i="1"/>
  <c r="K1007" i="1"/>
  <c r="J1007" i="1"/>
  <c r="I1007" i="1"/>
  <c r="H1007" i="1"/>
  <c r="G1007" i="1"/>
  <c r="F1007" i="1"/>
  <c r="E1007" i="1"/>
  <c r="D1007" i="1"/>
  <c r="B1007" i="1"/>
  <c r="A1007" i="1"/>
  <c r="M1006" i="1"/>
  <c r="L1006" i="1"/>
  <c r="K1006" i="1"/>
  <c r="J1006" i="1"/>
  <c r="I1006" i="1"/>
  <c r="H1006" i="1"/>
  <c r="G1006" i="1"/>
  <c r="F1006" i="1"/>
  <c r="E1006" i="1"/>
  <c r="D1006" i="1"/>
  <c r="B1006" i="1"/>
  <c r="A1006" i="1"/>
  <c r="M1005" i="1"/>
  <c r="K1005" i="1"/>
  <c r="J1005" i="1"/>
  <c r="I1005" i="1"/>
  <c r="H1005" i="1"/>
  <c r="G1005" i="1"/>
  <c r="F1005" i="1"/>
  <c r="E1005" i="1"/>
  <c r="D1005" i="1"/>
  <c r="B1005" i="1"/>
  <c r="L1005" i="1" s="1"/>
  <c r="A1005" i="1"/>
  <c r="M1004" i="1"/>
  <c r="L1004" i="1"/>
  <c r="K1004" i="1"/>
  <c r="J1004" i="1"/>
  <c r="I1004" i="1"/>
  <c r="H1004" i="1"/>
  <c r="G1004" i="1"/>
  <c r="F1004" i="1"/>
  <c r="E1004" i="1"/>
  <c r="D1004" i="1"/>
  <c r="B1004" i="1"/>
  <c r="A1004" i="1"/>
  <c r="M1003" i="1"/>
  <c r="L1003" i="1"/>
  <c r="K1003" i="1"/>
  <c r="J1003" i="1"/>
  <c r="I1003" i="1"/>
  <c r="H1003" i="1"/>
  <c r="G1003" i="1"/>
  <c r="F1003" i="1"/>
  <c r="E1003" i="1"/>
  <c r="D1003" i="1"/>
  <c r="B1003" i="1"/>
  <c r="A1003" i="1"/>
  <c r="M1002" i="1"/>
  <c r="L1002" i="1"/>
  <c r="K1002" i="1"/>
  <c r="J1002" i="1"/>
  <c r="I1002" i="1"/>
  <c r="H1002" i="1"/>
  <c r="G1002" i="1"/>
  <c r="F1002" i="1"/>
  <c r="E1002" i="1"/>
  <c r="D1002" i="1"/>
  <c r="B1002" i="1"/>
  <c r="A1002" i="1"/>
  <c r="M1001" i="1"/>
  <c r="K1001" i="1"/>
  <c r="J1001" i="1"/>
  <c r="I1001" i="1"/>
  <c r="H1001" i="1"/>
  <c r="G1001" i="1"/>
  <c r="F1001" i="1"/>
  <c r="E1001" i="1"/>
  <c r="D1001" i="1"/>
  <c r="B1001" i="1"/>
  <c r="L1001" i="1" s="1"/>
  <c r="A1001" i="1"/>
  <c r="M1000" i="1"/>
  <c r="L1000" i="1"/>
  <c r="K1000" i="1"/>
  <c r="J1000" i="1"/>
  <c r="I1000" i="1"/>
  <c r="H1000" i="1"/>
  <c r="G1000" i="1"/>
  <c r="F1000" i="1"/>
  <c r="E1000" i="1"/>
  <c r="D1000" i="1"/>
  <c r="B1000" i="1"/>
  <c r="A1000" i="1"/>
  <c r="M999" i="1"/>
  <c r="L999" i="1"/>
  <c r="K999" i="1"/>
  <c r="J999" i="1"/>
  <c r="I999" i="1"/>
  <c r="H999" i="1"/>
  <c r="G999" i="1"/>
  <c r="F999" i="1"/>
  <c r="E999" i="1"/>
  <c r="D999" i="1"/>
  <c r="B999" i="1"/>
  <c r="A999" i="1"/>
  <c r="M998" i="1"/>
  <c r="L998" i="1"/>
  <c r="K998" i="1"/>
  <c r="J998" i="1"/>
  <c r="I998" i="1"/>
  <c r="H998" i="1"/>
  <c r="G998" i="1"/>
  <c r="F998" i="1"/>
  <c r="E998" i="1"/>
  <c r="D998" i="1"/>
  <c r="B998" i="1"/>
  <c r="A998" i="1"/>
  <c r="M997" i="1"/>
  <c r="K997" i="1"/>
  <c r="J997" i="1"/>
  <c r="I997" i="1"/>
  <c r="H997" i="1"/>
  <c r="G997" i="1"/>
  <c r="F997" i="1"/>
  <c r="E997" i="1"/>
  <c r="D997" i="1"/>
  <c r="B997" i="1"/>
  <c r="L997" i="1" s="1"/>
  <c r="A997" i="1"/>
  <c r="M996" i="1"/>
  <c r="L996" i="1"/>
  <c r="K996" i="1"/>
  <c r="J996" i="1"/>
  <c r="I996" i="1"/>
  <c r="H996" i="1"/>
  <c r="G996" i="1"/>
  <c r="F996" i="1"/>
  <c r="E996" i="1"/>
  <c r="D996" i="1"/>
  <c r="B996" i="1"/>
  <c r="A996" i="1"/>
  <c r="M995" i="1"/>
  <c r="L995" i="1"/>
  <c r="K995" i="1"/>
  <c r="J995" i="1"/>
  <c r="I995" i="1"/>
  <c r="H995" i="1"/>
  <c r="G995" i="1"/>
  <c r="F995" i="1"/>
  <c r="E995" i="1"/>
  <c r="D995" i="1"/>
  <c r="B995" i="1"/>
  <c r="A995" i="1"/>
  <c r="M994" i="1"/>
  <c r="L994" i="1"/>
  <c r="K994" i="1"/>
  <c r="J994" i="1"/>
  <c r="I994" i="1"/>
  <c r="H994" i="1"/>
  <c r="G994" i="1"/>
  <c r="F994" i="1"/>
  <c r="E994" i="1"/>
  <c r="D994" i="1"/>
  <c r="B994" i="1"/>
  <c r="A994" i="1"/>
  <c r="M993" i="1"/>
  <c r="K993" i="1"/>
  <c r="J993" i="1"/>
  <c r="I993" i="1"/>
  <c r="H993" i="1"/>
  <c r="G993" i="1"/>
  <c r="F993" i="1"/>
  <c r="E993" i="1"/>
  <c r="D993" i="1"/>
  <c r="B993" i="1"/>
  <c r="L993" i="1" s="1"/>
  <c r="A993" i="1"/>
  <c r="M992" i="1"/>
  <c r="L992" i="1"/>
  <c r="K992" i="1"/>
  <c r="J992" i="1"/>
  <c r="I992" i="1"/>
  <c r="H992" i="1"/>
  <c r="G992" i="1"/>
  <c r="F992" i="1"/>
  <c r="E992" i="1"/>
  <c r="D992" i="1"/>
  <c r="B992" i="1"/>
  <c r="A992" i="1"/>
  <c r="M991" i="1"/>
  <c r="L991" i="1"/>
  <c r="K991" i="1"/>
  <c r="J991" i="1"/>
  <c r="I991" i="1"/>
  <c r="H991" i="1"/>
  <c r="G991" i="1"/>
  <c r="F991" i="1"/>
  <c r="E991" i="1"/>
  <c r="D991" i="1"/>
  <c r="B991" i="1"/>
  <c r="A991" i="1"/>
  <c r="M990" i="1"/>
  <c r="L990" i="1"/>
  <c r="K990" i="1"/>
  <c r="J990" i="1"/>
  <c r="I990" i="1"/>
  <c r="H990" i="1"/>
  <c r="G990" i="1"/>
  <c r="F990" i="1"/>
  <c r="E990" i="1"/>
  <c r="D990" i="1"/>
  <c r="B990" i="1"/>
  <c r="A990" i="1"/>
  <c r="M989" i="1"/>
  <c r="K989" i="1"/>
  <c r="J989" i="1"/>
  <c r="I989" i="1"/>
  <c r="H989" i="1"/>
  <c r="G989" i="1"/>
  <c r="F989" i="1"/>
  <c r="E989" i="1"/>
  <c r="D989" i="1"/>
  <c r="B989" i="1"/>
  <c r="L989" i="1" s="1"/>
  <c r="A989" i="1"/>
  <c r="M988" i="1"/>
  <c r="L988" i="1"/>
  <c r="K988" i="1"/>
  <c r="J988" i="1"/>
  <c r="I988" i="1"/>
  <c r="H988" i="1"/>
  <c r="G988" i="1"/>
  <c r="F988" i="1"/>
  <c r="E988" i="1"/>
  <c r="D988" i="1"/>
  <c r="B988" i="1"/>
  <c r="A988" i="1"/>
  <c r="M987" i="1"/>
  <c r="L987" i="1"/>
  <c r="K987" i="1"/>
  <c r="J987" i="1"/>
  <c r="I987" i="1"/>
  <c r="H987" i="1"/>
  <c r="G987" i="1"/>
  <c r="F987" i="1"/>
  <c r="E987" i="1"/>
  <c r="D987" i="1"/>
  <c r="B987" i="1"/>
  <c r="A987" i="1"/>
  <c r="M986" i="1"/>
  <c r="L986" i="1"/>
  <c r="K986" i="1"/>
  <c r="J986" i="1"/>
  <c r="I986" i="1"/>
  <c r="H986" i="1"/>
  <c r="G986" i="1"/>
  <c r="F986" i="1"/>
  <c r="E986" i="1"/>
  <c r="D986" i="1"/>
  <c r="B986" i="1"/>
  <c r="A986" i="1"/>
  <c r="M985" i="1"/>
  <c r="K985" i="1"/>
  <c r="J985" i="1"/>
  <c r="I985" i="1"/>
  <c r="H985" i="1"/>
  <c r="G985" i="1"/>
  <c r="F985" i="1"/>
  <c r="E985" i="1"/>
  <c r="D985" i="1"/>
  <c r="B985" i="1"/>
  <c r="L985" i="1" s="1"/>
  <c r="A985" i="1"/>
  <c r="M984" i="1"/>
  <c r="L984" i="1"/>
  <c r="K984" i="1"/>
  <c r="J984" i="1"/>
  <c r="I984" i="1"/>
  <c r="H984" i="1"/>
  <c r="G984" i="1"/>
  <c r="F984" i="1"/>
  <c r="E984" i="1"/>
  <c r="D984" i="1"/>
  <c r="B984" i="1"/>
  <c r="A984" i="1"/>
  <c r="M983" i="1"/>
  <c r="L983" i="1"/>
  <c r="K983" i="1"/>
  <c r="J983" i="1"/>
  <c r="I983" i="1"/>
  <c r="H983" i="1"/>
  <c r="G983" i="1"/>
  <c r="F983" i="1"/>
  <c r="E983" i="1"/>
  <c r="D983" i="1"/>
  <c r="B983" i="1"/>
  <c r="A983" i="1"/>
  <c r="M982" i="1"/>
  <c r="L982" i="1"/>
  <c r="K982" i="1"/>
  <c r="J982" i="1"/>
  <c r="I982" i="1"/>
  <c r="H982" i="1"/>
  <c r="G982" i="1"/>
  <c r="F982" i="1"/>
  <c r="E982" i="1"/>
  <c r="D982" i="1"/>
  <c r="B982" i="1"/>
  <c r="A982" i="1"/>
  <c r="M981" i="1"/>
  <c r="K981" i="1"/>
  <c r="J981" i="1"/>
  <c r="I981" i="1"/>
  <c r="H981" i="1"/>
  <c r="G981" i="1"/>
  <c r="F981" i="1"/>
  <c r="E981" i="1"/>
  <c r="D981" i="1"/>
  <c r="B981" i="1"/>
  <c r="L981" i="1" s="1"/>
  <c r="A981" i="1"/>
  <c r="M980" i="1"/>
  <c r="K980" i="1"/>
  <c r="J980" i="1"/>
  <c r="I980" i="1"/>
  <c r="H980" i="1"/>
  <c r="G980" i="1"/>
  <c r="F980" i="1"/>
  <c r="E980" i="1"/>
  <c r="D980" i="1"/>
  <c r="B980" i="1"/>
  <c r="L980" i="1" s="1"/>
  <c r="A980" i="1"/>
  <c r="M979" i="1"/>
  <c r="L979" i="1"/>
  <c r="K979" i="1"/>
  <c r="J979" i="1"/>
  <c r="I979" i="1"/>
  <c r="H979" i="1"/>
  <c r="G979" i="1"/>
  <c r="F979" i="1"/>
  <c r="E979" i="1"/>
  <c r="D979" i="1"/>
  <c r="B979" i="1"/>
  <c r="A979" i="1"/>
  <c r="M978" i="1"/>
  <c r="L978" i="1"/>
  <c r="K978" i="1"/>
  <c r="J978" i="1"/>
  <c r="I978" i="1"/>
  <c r="H978" i="1"/>
  <c r="G978" i="1"/>
  <c r="F978" i="1"/>
  <c r="E978" i="1"/>
  <c r="D978" i="1"/>
  <c r="B978" i="1"/>
  <c r="A978" i="1"/>
  <c r="M977" i="1"/>
  <c r="K977" i="1"/>
  <c r="J977" i="1"/>
  <c r="I977" i="1"/>
  <c r="H977" i="1"/>
  <c r="G977" i="1"/>
  <c r="F977" i="1"/>
  <c r="E977" i="1"/>
  <c r="D977" i="1"/>
  <c r="B977" i="1"/>
  <c r="L977" i="1" s="1"/>
  <c r="A977" i="1"/>
  <c r="M976" i="1"/>
  <c r="K976" i="1"/>
  <c r="J976" i="1"/>
  <c r="I976" i="1"/>
  <c r="H976" i="1"/>
  <c r="G976" i="1"/>
  <c r="F976" i="1"/>
  <c r="E976" i="1"/>
  <c r="D976" i="1"/>
  <c r="B976" i="1"/>
  <c r="L976" i="1" s="1"/>
  <c r="A976" i="1"/>
  <c r="M975" i="1"/>
  <c r="L975" i="1"/>
  <c r="K975" i="1"/>
  <c r="J975" i="1"/>
  <c r="I975" i="1"/>
  <c r="H975" i="1"/>
  <c r="G975" i="1"/>
  <c r="F975" i="1"/>
  <c r="E975" i="1"/>
  <c r="D975" i="1"/>
  <c r="B975" i="1"/>
  <c r="A975" i="1"/>
  <c r="M974" i="1"/>
  <c r="L974" i="1"/>
  <c r="K974" i="1"/>
  <c r="J974" i="1"/>
  <c r="I974" i="1"/>
  <c r="H974" i="1"/>
  <c r="G974" i="1"/>
  <c r="F974" i="1"/>
  <c r="E974" i="1"/>
  <c r="D974" i="1"/>
  <c r="B974" i="1"/>
  <c r="A974" i="1"/>
  <c r="M973" i="1"/>
  <c r="K973" i="1"/>
  <c r="J973" i="1"/>
  <c r="I973" i="1"/>
  <c r="H973" i="1"/>
  <c r="G973" i="1"/>
  <c r="F973" i="1"/>
  <c r="E973" i="1"/>
  <c r="D973" i="1"/>
  <c r="B973" i="1"/>
  <c r="L973" i="1" s="1"/>
  <c r="A973" i="1"/>
  <c r="M972" i="1"/>
  <c r="K972" i="1"/>
  <c r="J972" i="1"/>
  <c r="I972" i="1"/>
  <c r="H972" i="1"/>
  <c r="G972" i="1"/>
  <c r="F972" i="1"/>
  <c r="E972" i="1"/>
  <c r="D972" i="1"/>
  <c r="B972" i="1"/>
  <c r="L972" i="1" s="1"/>
  <c r="A972" i="1"/>
  <c r="M971" i="1"/>
  <c r="L971" i="1"/>
  <c r="K971" i="1"/>
  <c r="J971" i="1"/>
  <c r="I971" i="1"/>
  <c r="H971" i="1"/>
  <c r="G971" i="1"/>
  <c r="F971" i="1"/>
  <c r="E971" i="1"/>
  <c r="D971" i="1"/>
  <c r="B971" i="1"/>
  <c r="A971" i="1"/>
  <c r="M970" i="1"/>
  <c r="L970" i="1"/>
  <c r="K970" i="1"/>
  <c r="J970" i="1"/>
  <c r="I970" i="1"/>
  <c r="H970" i="1"/>
  <c r="G970" i="1"/>
  <c r="F970" i="1"/>
  <c r="E970" i="1"/>
  <c r="D970" i="1"/>
  <c r="B970" i="1"/>
  <c r="A970" i="1"/>
  <c r="M969" i="1"/>
  <c r="K969" i="1"/>
  <c r="J969" i="1"/>
  <c r="I969" i="1"/>
  <c r="H969" i="1"/>
  <c r="G969" i="1"/>
  <c r="F969" i="1"/>
  <c r="E969" i="1"/>
  <c r="D969" i="1"/>
  <c r="B969" i="1"/>
  <c r="L969" i="1" s="1"/>
  <c r="A969" i="1"/>
  <c r="M968" i="1"/>
  <c r="K968" i="1"/>
  <c r="J968" i="1"/>
  <c r="I968" i="1"/>
  <c r="H968" i="1"/>
  <c r="G968" i="1"/>
  <c r="F968" i="1"/>
  <c r="E968" i="1"/>
  <c r="D968" i="1"/>
  <c r="B968" i="1"/>
  <c r="L968" i="1" s="1"/>
  <c r="A968" i="1"/>
  <c r="M967" i="1"/>
  <c r="L967" i="1"/>
  <c r="K967" i="1"/>
  <c r="J967" i="1"/>
  <c r="I967" i="1"/>
  <c r="H967" i="1"/>
  <c r="G967" i="1"/>
  <c r="F967" i="1"/>
  <c r="E967" i="1"/>
  <c r="D967" i="1"/>
  <c r="B967" i="1"/>
  <c r="A967" i="1"/>
  <c r="M966" i="1"/>
  <c r="L966" i="1"/>
  <c r="K966" i="1"/>
  <c r="J966" i="1"/>
  <c r="I966" i="1"/>
  <c r="H966" i="1"/>
  <c r="G966" i="1"/>
  <c r="F966" i="1"/>
  <c r="E966" i="1"/>
  <c r="D966" i="1"/>
  <c r="B966" i="1"/>
  <c r="A966" i="1"/>
  <c r="M965" i="1"/>
  <c r="K965" i="1"/>
  <c r="I965" i="1"/>
  <c r="H965" i="1"/>
  <c r="G965" i="1"/>
  <c r="F965" i="1"/>
  <c r="E965" i="1"/>
  <c r="D965" i="1"/>
  <c r="B965" i="1"/>
  <c r="L965" i="1" s="1"/>
  <c r="A965" i="1"/>
  <c r="M964" i="1"/>
  <c r="K964" i="1"/>
  <c r="J964" i="1"/>
  <c r="J965" i="1" s="1"/>
  <c r="I964" i="1"/>
  <c r="H964" i="1"/>
  <c r="G964" i="1"/>
  <c r="F964" i="1"/>
  <c r="E964" i="1"/>
  <c r="D964" i="1"/>
  <c r="B964" i="1"/>
  <c r="L964" i="1" s="1"/>
  <c r="A964" i="1"/>
  <c r="M963" i="1"/>
  <c r="L963" i="1"/>
  <c r="K963" i="1"/>
  <c r="J963" i="1"/>
  <c r="I963" i="1"/>
  <c r="H963" i="1"/>
  <c r="G963" i="1"/>
  <c r="F963" i="1"/>
  <c r="E963" i="1"/>
  <c r="D963" i="1"/>
  <c r="B963" i="1"/>
  <c r="A963" i="1"/>
  <c r="M962" i="1"/>
  <c r="L962" i="1"/>
  <c r="K962" i="1"/>
  <c r="J962" i="1"/>
  <c r="I962" i="1"/>
  <c r="H962" i="1"/>
  <c r="G962" i="1"/>
  <c r="F962" i="1"/>
  <c r="E962" i="1"/>
  <c r="D962" i="1"/>
  <c r="B962" i="1"/>
  <c r="A962" i="1"/>
  <c r="M961" i="1"/>
  <c r="K961" i="1"/>
  <c r="J961" i="1"/>
  <c r="I961" i="1"/>
  <c r="H961" i="1"/>
  <c r="G961" i="1"/>
  <c r="F961" i="1"/>
  <c r="E961" i="1"/>
  <c r="D961" i="1"/>
  <c r="B961" i="1"/>
  <c r="L961" i="1" s="1"/>
  <c r="A961" i="1"/>
  <c r="M960" i="1"/>
  <c r="K960" i="1"/>
  <c r="J960" i="1"/>
  <c r="I960" i="1"/>
  <c r="H960" i="1"/>
  <c r="G960" i="1"/>
  <c r="F960" i="1"/>
  <c r="E960" i="1"/>
  <c r="D960" i="1"/>
  <c r="B960" i="1"/>
  <c r="L960" i="1" s="1"/>
  <c r="A960" i="1"/>
  <c r="M959" i="1"/>
  <c r="L959" i="1"/>
  <c r="K959" i="1"/>
  <c r="J959" i="1"/>
  <c r="I959" i="1"/>
  <c r="H959" i="1"/>
  <c r="G959" i="1"/>
  <c r="F959" i="1"/>
  <c r="E959" i="1"/>
  <c r="D959" i="1"/>
  <c r="B959" i="1"/>
  <c r="A959" i="1"/>
  <c r="M958" i="1"/>
  <c r="L958" i="1"/>
  <c r="K958" i="1"/>
  <c r="J958" i="1"/>
  <c r="I958" i="1"/>
  <c r="H958" i="1"/>
  <c r="G958" i="1"/>
  <c r="F958" i="1"/>
  <c r="E958" i="1"/>
  <c r="D958" i="1"/>
  <c r="B958" i="1"/>
  <c r="A958" i="1"/>
  <c r="M957" i="1"/>
  <c r="K957" i="1"/>
  <c r="J957" i="1"/>
  <c r="I957" i="1"/>
  <c r="H957" i="1"/>
  <c r="G957" i="1"/>
  <c r="F957" i="1"/>
  <c r="E957" i="1"/>
  <c r="D957" i="1"/>
  <c r="B957" i="1"/>
  <c r="L957" i="1" s="1"/>
  <c r="A957" i="1"/>
  <c r="M956" i="1"/>
  <c r="L956" i="1"/>
  <c r="K956" i="1"/>
  <c r="J956" i="1"/>
  <c r="I956" i="1"/>
  <c r="H956" i="1"/>
  <c r="G956" i="1"/>
  <c r="F956" i="1"/>
  <c r="E956" i="1"/>
  <c r="D956" i="1"/>
  <c r="B956" i="1"/>
  <c r="A956" i="1"/>
  <c r="M955" i="1"/>
  <c r="L955" i="1"/>
  <c r="K955" i="1"/>
  <c r="J955" i="1"/>
  <c r="I955" i="1"/>
  <c r="H955" i="1"/>
  <c r="G955" i="1"/>
  <c r="F955" i="1"/>
  <c r="E955" i="1"/>
  <c r="D955" i="1"/>
  <c r="B955" i="1"/>
  <c r="A955" i="1"/>
  <c r="M954" i="1"/>
  <c r="L954" i="1"/>
  <c r="K954" i="1"/>
  <c r="J954" i="1"/>
  <c r="I954" i="1"/>
  <c r="H954" i="1"/>
  <c r="G954" i="1"/>
  <c r="F954" i="1"/>
  <c r="E954" i="1"/>
  <c r="D954" i="1"/>
  <c r="B954" i="1"/>
  <c r="A954" i="1"/>
  <c r="M953" i="1"/>
  <c r="K953" i="1"/>
  <c r="J953" i="1"/>
  <c r="I953" i="1"/>
  <c r="H953" i="1"/>
  <c r="G953" i="1"/>
  <c r="F953" i="1"/>
  <c r="E953" i="1"/>
  <c r="D953" i="1"/>
  <c r="B953" i="1"/>
  <c r="L953" i="1" s="1"/>
  <c r="A953" i="1"/>
  <c r="M952" i="1"/>
  <c r="L952" i="1"/>
  <c r="K952" i="1"/>
  <c r="J952" i="1"/>
  <c r="I952" i="1"/>
  <c r="H952" i="1"/>
  <c r="G952" i="1"/>
  <c r="F952" i="1"/>
  <c r="E952" i="1"/>
  <c r="D952" i="1"/>
  <c r="B952" i="1"/>
  <c r="A952" i="1"/>
  <c r="M951" i="1"/>
  <c r="L951" i="1"/>
  <c r="K951" i="1"/>
  <c r="J951" i="1"/>
  <c r="I951" i="1"/>
  <c r="H951" i="1"/>
  <c r="G951" i="1"/>
  <c r="F951" i="1"/>
  <c r="E951" i="1"/>
  <c r="D951" i="1"/>
  <c r="B951" i="1"/>
  <c r="A951" i="1"/>
  <c r="M950" i="1"/>
  <c r="L950" i="1"/>
  <c r="K950" i="1"/>
  <c r="J950" i="1"/>
  <c r="I950" i="1"/>
  <c r="H950" i="1"/>
  <c r="G950" i="1"/>
  <c r="F950" i="1"/>
  <c r="E950" i="1"/>
  <c r="D950" i="1"/>
  <c r="B950" i="1"/>
  <c r="A950" i="1"/>
  <c r="M949" i="1"/>
  <c r="K949" i="1"/>
  <c r="J949" i="1"/>
  <c r="I949" i="1"/>
  <c r="H949" i="1"/>
  <c r="G949" i="1"/>
  <c r="F949" i="1"/>
  <c r="E949" i="1"/>
  <c r="D949" i="1"/>
  <c r="B949" i="1"/>
  <c r="L949" i="1" s="1"/>
  <c r="A949" i="1"/>
  <c r="M948" i="1"/>
  <c r="L948" i="1"/>
  <c r="K948" i="1"/>
  <c r="J948" i="1"/>
  <c r="I948" i="1"/>
  <c r="H948" i="1"/>
  <c r="G948" i="1"/>
  <c r="F948" i="1"/>
  <c r="E948" i="1"/>
  <c r="D948" i="1"/>
  <c r="B948" i="1"/>
  <c r="A948" i="1"/>
  <c r="M947" i="1"/>
  <c r="L947" i="1"/>
  <c r="K947" i="1"/>
  <c r="J947" i="1"/>
  <c r="I947" i="1"/>
  <c r="H947" i="1"/>
  <c r="G947" i="1"/>
  <c r="F947" i="1"/>
  <c r="E947" i="1"/>
  <c r="D947" i="1"/>
  <c r="B947" i="1"/>
  <c r="A947" i="1"/>
  <c r="M946" i="1"/>
  <c r="L946" i="1"/>
  <c r="K946" i="1"/>
  <c r="J946" i="1"/>
  <c r="I946" i="1"/>
  <c r="H946" i="1"/>
  <c r="G946" i="1"/>
  <c r="F946" i="1"/>
  <c r="E946" i="1"/>
  <c r="D946" i="1"/>
  <c r="B946" i="1"/>
  <c r="A946" i="1"/>
  <c r="M945" i="1"/>
  <c r="K945" i="1"/>
  <c r="J945" i="1"/>
  <c r="I945" i="1"/>
  <c r="H945" i="1"/>
  <c r="G945" i="1"/>
  <c r="F945" i="1"/>
  <c r="E945" i="1"/>
  <c r="D945" i="1"/>
  <c r="B945" i="1"/>
  <c r="L945" i="1" s="1"/>
  <c r="A945" i="1"/>
  <c r="M944" i="1"/>
  <c r="L944" i="1"/>
  <c r="K944" i="1"/>
  <c r="J944" i="1"/>
  <c r="I944" i="1"/>
  <c r="H944" i="1"/>
  <c r="G944" i="1"/>
  <c r="F944" i="1"/>
  <c r="E944" i="1"/>
  <c r="D944" i="1"/>
  <c r="B944" i="1"/>
  <c r="A944" i="1"/>
  <c r="M943" i="1"/>
  <c r="L943" i="1"/>
  <c r="K943" i="1"/>
  <c r="J943" i="1"/>
  <c r="I943" i="1"/>
  <c r="H943" i="1"/>
  <c r="G943" i="1"/>
  <c r="F943" i="1"/>
  <c r="E943" i="1"/>
  <c r="D943" i="1"/>
  <c r="B943" i="1"/>
  <c r="A943" i="1"/>
  <c r="M942" i="1"/>
  <c r="L942" i="1"/>
  <c r="K942" i="1"/>
  <c r="J942" i="1"/>
  <c r="I942" i="1"/>
  <c r="H942" i="1"/>
  <c r="G942" i="1"/>
  <c r="F942" i="1"/>
  <c r="E942" i="1"/>
  <c r="D942" i="1"/>
  <c r="B942" i="1"/>
  <c r="A942" i="1"/>
  <c r="M941" i="1"/>
  <c r="K941" i="1"/>
  <c r="J941" i="1"/>
  <c r="I941" i="1"/>
  <c r="H941" i="1"/>
  <c r="G941" i="1"/>
  <c r="F941" i="1"/>
  <c r="E941" i="1"/>
  <c r="D941" i="1"/>
  <c r="B941" i="1"/>
  <c r="L941" i="1" s="1"/>
  <c r="A941" i="1"/>
  <c r="M940" i="1"/>
  <c r="L940" i="1"/>
  <c r="K940" i="1"/>
  <c r="J940" i="1"/>
  <c r="I940" i="1"/>
  <c r="H940" i="1"/>
  <c r="G940" i="1"/>
  <c r="F940" i="1"/>
  <c r="E940" i="1"/>
  <c r="D940" i="1"/>
  <c r="B940" i="1"/>
  <c r="A940" i="1"/>
  <c r="M939" i="1"/>
  <c r="L939" i="1"/>
  <c r="K939" i="1"/>
  <c r="J939" i="1"/>
  <c r="I939" i="1"/>
  <c r="H939" i="1"/>
  <c r="G939" i="1"/>
  <c r="F939" i="1"/>
  <c r="E939" i="1"/>
  <c r="D939" i="1"/>
  <c r="B939" i="1"/>
  <c r="A939" i="1"/>
  <c r="M938" i="1"/>
  <c r="L938" i="1"/>
  <c r="K938" i="1"/>
  <c r="J938" i="1"/>
  <c r="I938" i="1"/>
  <c r="H938" i="1"/>
  <c r="G938" i="1"/>
  <c r="F938" i="1"/>
  <c r="E938" i="1"/>
  <c r="D938" i="1"/>
  <c r="B938" i="1"/>
  <c r="A938" i="1"/>
  <c r="M937" i="1"/>
  <c r="K937" i="1"/>
  <c r="J937" i="1"/>
  <c r="I937" i="1"/>
  <c r="H937" i="1"/>
  <c r="G937" i="1"/>
  <c r="F937" i="1"/>
  <c r="E937" i="1"/>
  <c r="D937" i="1"/>
  <c r="B937" i="1"/>
  <c r="L937" i="1" s="1"/>
  <c r="A937" i="1"/>
  <c r="M936" i="1"/>
  <c r="L936" i="1"/>
  <c r="K936" i="1"/>
  <c r="J936" i="1"/>
  <c r="I936" i="1"/>
  <c r="H936" i="1"/>
  <c r="G936" i="1"/>
  <c r="F936" i="1"/>
  <c r="E936" i="1"/>
  <c r="D936" i="1"/>
  <c r="B936" i="1"/>
  <c r="A936" i="1"/>
  <c r="M935" i="1"/>
  <c r="L935" i="1"/>
  <c r="K935" i="1"/>
  <c r="J935" i="1"/>
  <c r="I935" i="1"/>
  <c r="H935" i="1"/>
  <c r="G935" i="1"/>
  <c r="F935" i="1"/>
  <c r="E935" i="1"/>
  <c r="D935" i="1"/>
  <c r="B935" i="1"/>
  <c r="A935" i="1"/>
  <c r="M934" i="1"/>
  <c r="L934" i="1"/>
  <c r="K934" i="1"/>
  <c r="J934" i="1"/>
  <c r="I934" i="1"/>
  <c r="H934" i="1"/>
  <c r="G934" i="1"/>
  <c r="F934" i="1"/>
  <c r="E934" i="1"/>
  <c r="D934" i="1"/>
  <c r="B934" i="1"/>
  <c r="A934" i="1"/>
  <c r="M933" i="1"/>
  <c r="K933" i="1"/>
  <c r="J933" i="1"/>
  <c r="I933" i="1"/>
  <c r="H933" i="1"/>
  <c r="G933" i="1"/>
  <c r="F933" i="1"/>
  <c r="E933" i="1"/>
  <c r="D933" i="1"/>
  <c r="B933" i="1"/>
  <c r="L933" i="1" s="1"/>
  <c r="A933" i="1"/>
  <c r="M932" i="1"/>
  <c r="L932" i="1"/>
  <c r="K932" i="1"/>
  <c r="J932" i="1"/>
  <c r="I932" i="1"/>
  <c r="H932" i="1"/>
  <c r="G932" i="1"/>
  <c r="F932" i="1"/>
  <c r="E932" i="1"/>
  <c r="D932" i="1"/>
  <c r="B932" i="1"/>
  <c r="A932" i="1"/>
  <c r="M931" i="1"/>
  <c r="L931" i="1"/>
  <c r="K931" i="1"/>
  <c r="J931" i="1"/>
  <c r="I931" i="1"/>
  <c r="H931" i="1"/>
  <c r="G931" i="1"/>
  <c r="F931" i="1"/>
  <c r="E931" i="1"/>
  <c r="D931" i="1"/>
  <c r="B931" i="1"/>
  <c r="A931" i="1"/>
  <c r="M930" i="1"/>
  <c r="L930" i="1"/>
  <c r="K930" i="1"/>
  <c r="J930" i="1"/>
  <c r="I930" i="1"/>
  <c r="H930" i="1"/>
  <c r="G930" i="1"/>
  <c r="F930" i="1"/>
  <c r="E930" i="1"/>
  <c r="D930" i="1"/>
  <c r="B930" i="1"/>
  <c r="A930" i="1"/>
  <c r="M929" i="1"/>
  <c r="K929" i="1"/>
  <c r="J929" i="1"/>
  <c r="I929" i="1"/>
  <c r="H929" i="1"/>
  <c r="G929" i="1"/>
  <c r="F929" i="1"/>
  <c r="E929" i="1"/>
  <c r="D929" i="1"/>
  <c r="B929" i="1"/>
  <c r="L929" i="1" s="1"/>
  <c r="A929" i="1"/>
  <c r="M928" i="1"/>
  <c r="L928" i="1"/>
  <c r="K928" i="1"/>
  <c r="J928" i="1"/>
  <c r="I928" i="1"/>
  <c r="H928" i="1"/>
  <c r="G928" i="1"/>
  <c r="F928" i="1"/>
  <c r="E928" i="1"/>
  <c r="D928" i="1"/>
  <c r="B928" i="1"/>
  <c r="A928" i="1"/>
  <c r="M927" i="1"/>
  <c r="L927" i="1"/>
  <c r="K927" i="1"/>
  <c r="J927" i="1"/>
  <c r="I927" i="1"/>
  <c r="H927" i="1"/>
  <c r="G927" i="1"/>
  <c r="F927" i="1"/>
  <c r="E927" i="1"/>
  <c r="D927" i="1"/>
  <c r="B927" i="1"/>
  <c r="A927" i="1"/>
  <c r="M926" i="1"/>
  <c r="L926" i="1"/>
  <c r="K926" i="1"/>
  <c r="J926" i="1"/>
  <c r="I926" i="1"/>
  <c r="H926" i="1"/>
  <c r="G926" i="1"/>
  <c r="F926" i="1"/>
  <c r="E926" i="1"/>
  <c r="D926" i="1"/>
  <c r="B926" i="1"/>
  <c r="A926" i="1"/>
  <c r="M925" i="1"/>
  <c r="K925" i="1"/>
  <c r="J925" i="1"/>
  <c r="I925" i="1"/>
  <c r="H925" i="1"/>
  <c r="G925" i="1"/>
  <c r="F925" i="1"/>
  <c r="E925" i="1"/>
  <c r="D925" i="1"/>
  <c r="B925" i="1"/>
  <c r="L925" i="1" s="1"/>
  <c r="A925" i="1"/>
  <c r="M924" i="1"/>
  <c r="L924" i="1"/>
  <c r="K924" i="1"/>
  <c r="J924" i="1"/>
  <c r="I924" i="1"/>
  <c r="H924" i="1"/>
  <c r="G924" i="1"/>
  <c r="F924" i="1"/>
  <c r="E924" i="1"/>
  <c r="D924" i="1"/>
  <c r="B924" i="1"/>
  <c r="A924" i="1"/>
  <c r="M923" i="1"/>
  <c r="L923" i="1"/>
  <c r="K923" i="1"/>
  <c r="J923" i="1"/>
  <c r="I923" i="1"/>
  <c r="H923" i="1"/>
  <c r="G923" i="1"/>
  <c r="F923" i="1"/>
  <c r="E923" i="1"/>
  <c r="D923" i="1"/>
  <c r="B923" i="1"/>
  <c r="A923" i="1"/>
  <c r="M922" i="1"/>
  <c r="L922" i="1"/>
  <c r="K922" i="1"/>
  <c r="J922" i="1"/>
  <c r="I922" i="1"/>
  <c r="H922" i="1"/>
  <c r="G922" i="1"/>
  <c r="F922" i="1"/>
  <c r="E922" i="1"/>
  <c r="D922" i="1"/>
  <c r="B922" i="1"/>
  <c r="A922" i="1"/>
  <c r="M921" i="1"/>
  <c r="K921" i="1"/>
  <c r="J921" i="1"/>
  <c r="I921" i="1"/>
  <c r="H921" i="1"/>
  <c r="G921" i="1"/>
  <c r="F921" i="1"/>
  <c r="E921" i="1"/>
  <c r="D921" i="1"/>
  <c r="B921" i="1"/>
  <c r="L921" i="1" s="1"/>
  <c r="A921" i="1"/>
  <c r="M920" i="1"/>
  <c r="K920" i="1"/>
  <c r="J920" i="1"/>
  <c r="I920" i="1"/>
  <c r="H920" i="1"/>
  <c r="G920" i="1"/>
  <c r="F920" i="1"/>
  <c r="E920" i="1"/>
  <c r="D920" i="1"/>
  <c r="B920" i="1"/>
  <c r="L920" i="1" s="1"/>
  <c r="A920" i="1"/>
  <c r="M919" i="1"/>
  <c r="L919" i="1"/>
  <c r="K919" i="1"/>
  <c r="J919" i="1"/>
  <c r="I919" i="1"/>
  <c r="H919" i="1"/>
  <c r="G919" i="1"/>
  <c r="F919" i="1"/>
  <c r="E919" i="1"/>
  <c r="D919" i="1"/>
  <c r="B919" i="1"/>
  <c r="A919" i="1"/>
  <c r="M918" i="1"/>
  <c r="L918" i="1"/>
  <c r="K918" i="1"/>
  <c r="J918" i="1"/>
  <c r="I918" i="1"/>
  <c r="H918" i="1"/>
  <c r="G918" i="1"/>
  <c r="F918" i="1"/>
  <c r="E918" i="1"/>
  <c r="D918" i="1"/>
  <c r="B918" i="1"/>
  <c r="A918" i="1"/>
  <c r="M917" i="1"/>
  <c r="K917" i="1"/>
  <c r="J917" i="1"/>
  <c r="I917" i="1"/>
  <c r="H917" i="1"/>
  <c r="G917" i="1"/>
  <c r="F917" i="1"/>
  <c r="E917" i="1"/>
  <c r="D917" i="1"/>
  <c r="B917" i="1"/>
  <c r="L917" i="1" s="1"/>
  <c r="A917" i="1"/>
  <c r="M916" i="1"/>
  <c r="K916" i="1"/>
  <c r="J916" i="1"/>
  <c r="I916" i="1"/>
  <c r="H916" i="1"/>
  <c r="G916" i="1"/>
  <c r="F916" i="1"/>
  <c r="E916" i="1"/>
  <c r="D916" i="1"/>
  <c r="B916" i="1"/>
  <c r="L916" i="1" s="1"/>
  <c r="A916" i="1"/>
  <c r="M915" i="1"/>
  <c r="L915" i="1"/>
  <c r="K915" i="1"/>
  <c r="J915" i="1"/>
  <c r="I915" i="1"/>
  <c r="H915" i="1"/>
  <c r="G915" i="1"/>
  <c r="F915" i="1"/>
  <c r="E915" i="1"/>
  <c r="D915" i="1"/>
  <c r="B915" i="1"/>
  <c r="A915" i="1"/>
  <c r="M914" i="1"/>
  <c r="L914" i="1"/>
  <c r="K914" i="1"/>
  <c r="J914" i="1"/>
  <c r="I914" i="1"/>
  <c r="H914" i="1"/>
  <c r="G914" i="1"/>
  <c r="F914" i="1"/>
  <c r="E914" i="1"/>
  <c r="D914" i="1"/>
  <c r="B914" i="1"/>
  <c r="A914" i="1"/>
  <c r="M913" i="1"/>
  <c r="K913" i="1"/>
  <c r="J913" i="1"/>
  <c r="I913" i="1"/>
  <c r="H913" i="1"/>
  <c r="G913" i="1"/>
  <c r="F913" i="1"/>
  <c r="E913" i="1"/>
  <c r="D913" i="1"/>
  <c r="B913" i="1"/>
  <c r="L913" i="1" s="1"/>
  <c r="A913" i="1"/>
  <c r="M912" i="1"/>
  <c r="K912" i="1"/>
  <c r="J912" i="1"/>
  <c r="I912" i="1"/>
  <c r="H912" i="1"/>
  <c r="G912" i="1"/>
  <c r="F912" i="1"/>
  <c r="E912" i="1"/>
  <c r="D912" i="1"/>
  <c r="B912" i="1"/>
  <c r="L912" i="1" s="1"/>
  <c r="A912" i="1"/>
  <c r="M911" i="1"/>
  <c r="L911" i="1"/>
  <c r="K911" i="1"/>
  <c r="J911" i="1"/>
  <c r="I911" i="1"/>
  <c r="H911" i="1"/>
  <c r="G911" i="1"/>
  <c r="F911" i="1"/>
  <c r="E911" i="1"/>
  <c r="D911" i="1"/>
  <c r="B911" i="1"/>
  <c r="A911" i="1"/>
  <c r="M910" i="1"/>
  <c r="L910" i="1"/>
  <c r="K910" i="1"/>
  <c r="J910" i="1"/>
  <c r="I910" i="1"/>
  <c r="H910" i="1"/>
  <c r="G910" i="1"/>
  <c r="F910" i="1"/>
  <c r="E910" i="1"/>
  <c r="D910" i="1"/>
  <c r="B910" i="1"/>
  <c r="A910" i="1"/>
  <c r="M909" i="1"/>
  <c r="K909" i="1"/>
  <c r="J909" i="1"/>
  <c r="I909" i="1"/>
  <c r="H909" i="1"/>
  <c r="G909" i="1"/>
  <c r="F909" i="1"/>
  <c r="E909" i="1"/>
  <c r="D909" i="1"/>
  <c r="B909" i="1"/>
  <c r="L909" i="1" s="1"/>
  <c r="A909" i="1"/>
  <c r="M908" i="1"/>
  <c r="K908" i="1"/>
  <c r="J908" i="1"/>
  <c r="I908" i="1"/>
  <c r="H908" i="1"/>
  <c r="G908" i="1"/>
  <c r="F908" i="1"/>
  <c r="E908" i="1"/>
  <c r="D908" i="1"/>
  <c r="B908" i="1"/>
  <c r="L908" i="1" s="1"/>
  <c r="A908" i="1"/>
  <c r="M907" i="1"/>
  <c r="L907" i="1"/>
  <c r="K907" i="1"/>
  <c r="J907" i="1"/>
  <c r="I907" i="1"/>
  <c r="H907" i="1"/>
  <c r="G907" i="1"/>
  <c r="F907" i="1"/>
  <c r="E907" i="1"/>
  <c r="D907" i="1"/>
  <c r="B907" i="1"/>
  <c r="A907" i="1"/>
  <c r="M906" i="1"/>
  <c r="L906" i="1"/>
  <c r="K906" i="1"/>
  <c r="J906" i="1"/>
  <c r="I906" i="1"/>
  <c r="H906" i="1"/>
  <c r="G906" i="1"/>
  <c r="F906" i="1"/>
  <c r="E906" i="1"/>
  <c r="D906" i="1"/>
  <c r="B906" i="1"/>
  <c r="A906" i="1"/>
  <c r="M905" i="1"/>
  <c r="K905" i="1"/>
  <c r="J905" i="1"/>
  <c r="I905" i="1"/>
  <c r="H905" i="1"/>
  <c r="G905" i="1"/>
  <c r="F905" i="1"/>
  <c r="E905" i="1"/>
  <c r="D905" i="1"/>
  <c r="B905" i="1"/>
  <c r="L905" i="1" s="1"/>
  <c r="A905" i="1"/>
  <c r="M904" i="1"/>
  <c r="K904" i="1"/>
  <c r="J904" i="1"/>
  <c r="I904" i="1"/>
  <c r="H904" i="1"/>
  <c r="G904" i="1"/>
  <c r="F904" i="1"/>
  <c r="E904" i="1"/>
  <c r="D904" i="1"/>
  <c r="B904" i="1"/>
  <c r="L904" i="1" s="1"/>
  <c r="A904" i="1"/>
  <c r="M903" i="1"/>
  <c r="L903" i="1"/>
  <c r="K903" i="1"/>
  <c r="J903" i="1"/>
  <c r="I903" i="1"/>
  <c r="H903" i="1"/>
  <c r="G903" i="1"/>
  <c r="F903" i="1"/>
  <c r="E903" i="1"/>
  <c r="D903" i="1"/>
  <c r="B903" i="1"/>
  <c r="A903" i="1"/>
  <c r="M902" i="1"/>
  <c r="L902" i="1"/>
  <c r="K902" i="1"/>
  <c r="J902" i="1"/>
  <c r="I902" i="1"/>
  <c r="H902" i="1"/>
  <c r="G902" i="1"/>
  <c r="F902" i="1"/>
  <c r="E902" i="1"/>
  <c r="D902" i="1"/>
  <c r="B902" i="1"/>
  <c r="A902" i="1"/>
  <c r="M901" i="1"/>
  <c r="K901" i="1"/>
  <c r="J901" i="1"/>
  <c r="I901" i="1"/>
  <c r="H901" i="1"/>
  <c r="G901" i="1"/>
  <c r="F901" i="1"/>
  <c r="E901" i="1"/>
  <c r="D901" i="1"/>
  <c r="B901" i="1"/>
  <c r="L901" i="1" s="1"/>
  <c r="A901" i="1"/>
  <c r="M900" i="1"/>
  <c r="L900" i="1"/>
  <c r="K900" i="1"/>
  <c r="J900" i="1"/>
  <c r="I900" i="1"/>
  <c r="H900" i="1"/>
  <c r="G900" i="1"/>
  <c r="F900" i="1"/>
  <c r="E900" i="1"/>
  <c r="D900" i="1"/>
  <c r="B900" i="1"/>
  <c r="A900" i="1"/>
  <c r="M899" i="1"/>
  <c r="L899" i="1"/>
  <c r="K899" i="1"/>
  <c r="J899" i="1"/>
  <c r="I899" i="1"/>
  <c r="H899" i="1"/>
  <c r="G899" i="1"/>
  <c r="F899" i="1"/>
  <c r="E899" i="1"/>
  <c r="D899" i="1"/>
  <c r="B899" i="1"/>
  <c r="A899" i="1"/>
  <c r="M898" i="1"/>
  <c r="L898" i="1"/>
  <c r="K898" i="1"/>
  <c r="J898" i="1"/>
  <c r="I898" i="1"/>
  <c r="H898" i="1"/>
  <c r="G898" i="1"/>
  <c r="F898" i="1"/>
  <c r="E898" i="1"/>
  <c r="D898" i="1"/>
  <c r="B898" i="1"/>
  <c r="A898" i="1"/>
  <c r="M897" i="1"/>
  <c r="K897" i="1"/>
  <c r="J897" i="1"/>
  <c r="I897" i="1"/>
  <c r="H897" i="1"/>
  <c r="G897" i="1"/>
  <c r="F897" i="1"/>
  <c r="E897" i="1"/>
  <c r="D897" i="1"/>
  <c r="B897" i="1"/>
  <c r="L897" i="1" s="1"/>
  <c r="A897" i="1"/>
  <c r="M896" i="1"/>
  <c r="L896" i="1"/>
  <c r="K896" i="1"/>
  <c r="J896" i="1"/>
  <c r="I896" i="1"/>
  <c r="H896" i="1"/>
  <c r="G896" i="1"/>
  <c r="F896" i="1"/>
  <c r="E896" i="1"/>
  <c r="D896" i="1"/>
  <c r="B896" i="1"/>
  <c r="A896" i="1"/>
  <c r="M895" i="1"/>
  <c r="L895" i="1"/>
  <c r="K895" i="1"/>
  <c r="J895" i="1"/>
  <c r="I895" i="1"/>
  <c r="H895" i="1"/>
  <c r="G895" i="1"/>
  <c r="F895" i="1"/>
  <c r="E895" i="1"/>
  <c r="D895" i="1"/>
  <c r="B895" i="1"/>
  <c r="A895" i="1"/>
  <c r="M894" i="1"/>
  <c r="L894" i="1"/>
  <c r="K894" i="1"/>
  <c r="J894" i="1"/>
  <c r="I894" i="1"/>
  <c r="H894" i="1"/>
  <c r="G894" i="1"/>
  <c r="F894" i="1"/>
  <c r="E894" i="1"/>
  <c r="D894" i="1"/>
  <c r="B894" i="1"/>
  <c r="A894" i="1"/>
  <c r="M893" i="1"/>
  <c r="K893" i="1"/>
  <c r="J893" i="1"/>
  <c r="I893" i="1"/>
  <c r="H893" i="1"/>
  <c r="G893" i="1"/>
  <c r="F893" i="1"/>
  <c r="E893" i="1"/>
  <c r="D893" i="1"/>
  <c r="B893" i="1"/>
  <c r="L893" i="1" s="1"/>
  <c r="A893" i="1"/>
  <c r="M892" i="1"/>
  <c r="L892" i="1"/>
  <c r="K892" i="1"/>
  <c r="J892" i="1"/>
  <c r="I892" i="1"/>
  <c r="H892" i="1"/>
  <c r="G892" i="1"/>
  <c r="F892" i="1"/>
  <c r="E892" i="1"/>
  <c r="D892" i="1"/>
  <c r="B892" i="1"/>
  <c r="A892" i="1"/>
  <c r="M891" i="1"/>
  <c r="L891" i="1"/>
  <c r="K891" i="1"/>
  <c r="J891" i="1"/>
  <c r="I891" i="1"/>
  <c r="H891" i="1"/>
  <c r="G891" i="1"/>
  <c r="F891" i="1"/>
  <c r="E891" i="1"/>
  <c r="D891" i="1"/>
  <c r="B891" i="1"/>
  <c r="A891" i="1"/>
  <c r="M890" i="1"/>
  <c r="L890" i="1"/>
  <c r="K890" i="1"/>
  <c r="J890" i="1"/>
  <c r="I890" i="1"/>
  <c r="H890" i="1"/>
  <c r="G890" i="1"/>
  <c r="F890" i="1"/>
  <c r="E890" i="1"/>
  <c r="D890" i="1"/>
  <c r="B890" i="1"/>
  <c r="A890" i="1"/>
  <c r="M889" i="1"/>
  <c r="K889" i="1"/>
  <c r="J889" i="1"/>
  <c r="I889" i="1"/>
  <c r="H889" i="1"/>
  <c r="G889" i="1"/>
  <c r="F889" i="1"/>
  <c r="E889" i="1"/>
  <c r="D889" i="1"/>
  <c r="B889" i="1"/>
  <c r="L889" i="1" s="1"/>
  <c r="A889" i="1"/>
  <c r="M888" i="1"/>
  <c r="L888" i="1"/>
  <c r="K888" i="1"/>
  <c r="J888" i="1"/>
  <c r="I888" i="1"/>
  <c r="H888" i="1"/>
  <c r="G888" i="1"/>
  <c r="F888" i="1"/>
  <c r="E888" i="1"/>
  <c r="D888" i="1"/>
  <c r="B888" i="1"/>
  <c r="A888" i="1"/>
  <c r="M887" i="1"/>
  <c r="L887" i="1"/>
  <c r="K887" i="1"/>
  <c r="J887" i="1"/>
  <c r="I887" i="1"/>
  <c r="H887" i="1"/>
  <c r="G887" i="1"/>
  <c r="F887" i="1"/>
  <c r="E887" i="1"/>
  <c r="D887" i="1"/>
  <c r="B887" i="1"/>
  <c r="A887" i="1"/>
  <c r="M886" i="1"/>
  <c r="L886" i="1"/>
  <c r="K886" i="1"/>
  <c r="J886" i="1"/>
  <c r="I886" i="1"/>
  <c r="H886" i="1"/>
  <c r="G886" i="1"/>
  <c r="F886" i="1"/>
  <c r="E886" i="1"/>
  <c r="D886" i="1"/>
  <c r="B886" i="1"/>
  <c r="A886" i="1"/>
  <c r="M885" i="1"/>
  <c r="K885" i="1"/>
  <c r="J885" i="1"/>
  <c r="I885" i="1"/>
  <c r="H885" i="1"/>
  <c r="G885" i="1"/>
  <c r="F885" i="1"/>
  <c r="E885" i="1"/>
  <c r="D885" i="1"/>
  <c r="B885" i="1"/>
  <c r="L885" i="1" s="1"/>
  <c r="A885" i="1"/>
  <c r="M884" i="1"/>
  <c r="L884" i="1"/>
  <c r="K884" i="1"/>
  <c r="J884" i="1"/>
  <c r="I884" i="1"/>
  <c r="H884" i="1"/>
  <c r="G884" i="1"/>
  <c r="F884" i="1"/>
  <c r="E884" i="1"/>
  <c r="D884" i="1"/>
  <c r="B884" i="1"/>
  <c r="A884" i="1"/>
  <c r="M883" i="1"/>
  <c r="L883" i="1"/>
  <c r="K883" i="1"/>
  <c r="J883" i="1"/>
  <c r="I883" i="1"/>
  <c r="H883" i="1"/>
  <c r="G883" i="1"/>
  <c r="F883" i="1"/>
  <c r="E883" i="1"/>
  <c r="D883" i="1"/>
  <c r="B883" i="1"/>
  <c r="A883" i="1"/>
  <c r="M882" i="1"/>
  <c r="L882" i="1"/>
  <c r="K882" i="1"/>
  <c r="J882" i="1"/>
  <c r="I882" i="1"/>
  <c r="H882" i="1"/>
  <c r="G882" i="1"/>
  <c r="F882" i="1"/>
  <c r="E882" i="1"/>
  <c r="D882" i="1"/>
  <c r="B882" i="1"/>
  <c r="A882" i="1"/>
  <c r="M881" i="1"/>
  <c r="K881" i="1"/>
  <c r="J881" i="1"/>
  <c r="I881" i="1"/>
  <c r="H881" i="1"/>
  <c r="G881" i="1"/>
  <c r="F881" i="1"/>
  <c r="E881" i="1"/>
  <c r="D881" i="1"/>
  <c r="B881" i="1"/>
  <c r="L881" i="1" s="1"/>
  <c r="A881" i="1"/>
  <c r="M880" i="1"/>
  <c r="L880" i="1"/>
  <c r="K880" i="1"/>
  <c r="J880" i="1"/>
  <c r="I880" i="1"/>
  <c r="H880" i="1"/>
  <c r="G880" i="1"/>
  <c r="F880" i="1"/>
  <c r="E880" i="1"/>
  <c r="D880" i="1"/>
  <c r="B880" i="1"/>
  <c r="A880" i="1"/>
  <c r="M879" i="1"/>
  <c r="L879" i="1"/>
  <c r="K879" i="1"/>
  <c r="J879" i="1"/>
  <c r="I879" i="1"/>
  <c r="H879" i="1"/>
  <c r="G879" i="1"/>
  <c r="F879" i="1"/>
  <c r="E879" i="1"/>
  <c r="D879" i="1"/>
  <c r="B879" i="1"/>
  <c r="A879" i="1"/>
  <c r="M878" i="1"/>
  <c r="L878" i="1"/>
  <c r="K878" i="1"/>
  <c r="J878" i="1"/>
  <c r="I878" i="1"/>
  <c r="H878" i="1"/>
  <c r="G878" i="1"/>
  <c r="F878" i="1"/>
  <c r="E878" i="1"/>
  <c r="D878" i="1"/>
  <c r="B878" i="1"/>
  <c r="A878" i="1"/>
  <c r="M877" i="1"/>
  <c r="K877" i="1"/>
  <c r="J877" i="1"/>
  <c r="I877" i="1"/>
  <c r="H877" i="1"/>
  <c r="G877" i="1"/>
  <c r="F877" i="1"/>
  <c r="E877" i="1"/>
  <c r="D877" i="1"/>
  <c r="B877" i="1"/>
  <c r="L877" i="1" s="1"/>
  <c r="A877" i="1"/>
  <c r="M876" i="1"/>
  <c r="L876" i="1"/>
  <c r="K876" i="1"/>
  <c r="J876" i="1"/>
  <c r="I876" i="1"/>
  <c r="H876" i="1"/>
  <c r="G876" i="1"/>
  <c r="F876" i="1"/>
  <c r="E876" i="1"/>
  <c r="D876" i="1"/>
  <c r="B876" i="1"/>
  <c r="A876" i="1"/>
  <c r="M875" i="1"/>
  <c r="L875" i="1"/>
  <c r="K875" i="1"/>
  <c r="J875" i="1"/>
  <c r="I875" i="1"/>
  <c r="H875" i="1"/>
  <c r="G875" i="1"/>
  <c r="F875" i="1"/>
  <c r="E875" i="1"/>
  <c r="D875" i="1"/>
  <c r="B875" i="1"/>
  <c r="A875" i="1"/>
  <c r="M874" i="1"/>
  <c r="L874" i="1"/>
  <c r="K874" i="1"/>
  <c r="J874" i="1"/>
  <c r="I874" i="1"/>
  <c r="H874" i="1"/>
  <c r="G874" i="1"/>
  <c r="F874" i="1"/>
  <c r="E874" i="1"/>
  <c r="D874" i="1"/>
  <c r="B874" i="1"/>
  <c r="A874" i="1"/>
  <c r="M873" i="1"/>
  <c r="K873" i="1"/>
  <c r="J873" i="1"/>
  <c r="I873" i="1"/>
  <c r="H873" i="1"/>
  <c r="G873" i="1"/>
  <c r="F873" i="1"/>
  <c r="E873" i="1"/>
  <c r="D873" i="1"/>
  <c r="B873" i="1"/>
  <c r="L873" i="1" s="1"/>
  <c r="A873" i="1"/>
  <c r="M872" i="1"/>
  <c r="L872" i="1"/>
  <c r="K872" i="1"/>
  <c r="J872" i="1"/>
  <c r="I872" i="1"/>
  <c r="H872" i="1"/>
  <c r="G872" i="1"/>
  <c r="F872" i="1"/>
  <c r="E872" i="1"/>
  <c r="D872" i="1"/>
  <c r="B872" i="1"/>
  <c r="A872" i="1"/>
  <c r="M871" i="1"/>
  <c r="L871" i="1"/>
  <c r="K871" i="1"/>
  <c r="J871" i="1"/>
  <c r="I871" i="1"/>
  <c r="H871" i="1"/>
  <c r="G871" i="1"/>
  <c r="F871" i="1"/>
  <c r="E871" i="1"/>
  <c r="D871" i="1"/>
  <c r="B871" i="1"/>
  <c r="A871" i="1"/>
  <c r="M870" i="1"/>
  <c r="L870" i="1"/>
  <c r="K870" i="1"/>
  <c r="J870" i="1"/>
  <c r="I870" i="1"/>
  <c r="H870" i="1"/>
  <c r="G870" i="1"/>
  <c r="F870" i="1"/>
  <c r="E870" i="1"/>
  <c r="D870" i="1"/>
  <c r="B870" i="1"/>
  <c r="A870" i="1"/>
  <c r="M869" i="1"/>
  <c r="K869" i="1"/>
  <c r="J869" i="1"/>
  <c r="I869" i="1"/>
  <c r="H869" i="1"/>
  <c r="G869" i="1"/>
  <c r="F869" i="1"/>
  <c r="E869" i="1"/>
  <c r="D869" i="1"/>
  <c r="B869" i="1"/>
  <c r="L869" i="1" s="1"/>
  <c r="A869" i="1"/>
  <c r="M868" i="1"/>
  <c r="L868" i="1"/>
  <c r="K868" i="1"/>
  <c r="J868" i="1"/>
  <c r="I868" i="1"/>
  <c r="H868" i="1"/>
  <c r="G868" i="1"/>
  <c r="F868" i="1"/>
  <c r="E868" i="1"/>
  <c r="D868" i="1"/>
  <c r="B868" i="1"/>
  <c r="A868" i="1"/>
  <c r="M867" i="1"/>
  <c r="L867" i="1"/>
  <c r="K867" i="1"/>
  <c r="J867" i="1"/>
  <c r="I867" i="1"/>
  <c r="H867" i="1"/>
  <c r="G867" i="1"/>
  <c r="F867" i="1"/>
  <c r="E867" i="1"/>
  <c r="D867" i="1"/>
  <c r="B867" i="1"/>
  <c r="A867" i="1"/>
  <c r="M866" i="1"/>
  <c r="L866" i="1"/>
  <c r="K866" i="1"/>
  <c r="J866" i="1"/>
  <c r="I866" i="1"/>
  <c r="H866" i="1"/>
  <c r="G866" i="1"/>
  <c r="F866" i="1"/>
  <c r="E866" i="1"/>
  <c r="D866" i="1"/>
  <c r="B866" i="1"/>
  <c r="A866" i="1"/>
  <c r="M865" i="1"/>
  <c r="K865" i="1"/>
  <c r="J865" i="1"/>
  <c r="I865" i="1"/>
  <c r="H865" i="1"/>
  <c r="G865" i="1"/>
  <c r="F865" i="1"/>
  <c r="E865" i="1"/>
  <c r="D865" i="1"/>
  <c r="B865" i="1"/>
  <c r="L865" i="1" s="1"/>
  <c r="A865" i="1"/>
  <c r="M864" i="1"/>
  <c r="K864" i="1"/>
  <c r="J864" i="1"/>
  <c r="I864" i="1"/>
  <c r="H864" i="1"/>
  <c r="G864" i="1"/>
  <c r="F864" i="1"/>
  <c r="E864" i="1"/>
  <c r="D864" i="1"/>
  <c r="B864" i="1"/>
  <c r="L864" i="1" s="1"/>
  <c r="A864" i="1"/>
  <c r="M863" i="1"/>
  <c r="L863" i="1"/>
  <c r="K863" i="1"/>
  <c r="J863" i="1"/>
  <c r="I863" i="1"/>
  <c r="H863" i="1"/>
  <c r="G863" i="1"/>
  <c r="F863" i="1"/>
  <c r="E863" i="1"/>
  <c r="D863" i="1"/>
  <c r="B863" i="1"/>
  <c r="A863" i="1"/>
  <c r="M862" i="1"/>
  <c r="L862" i="1"/>
  <c r="K862" i="1"/>
  <c r="J862" i="1"/>
  <c r="I862" i="1"/>
  <c r="H862" i="1"/>
  <c r="G862" i="1"/>
  <c r="F862" i="1"/>
  <c r="E862" i="1"/>
  <c r="D862" i="1"/>
  <c r="B862" i="1"/>
  <c r="A862" i="1"/>
  <c r="M861" i="1"/>
  <c r="K861" i="1"/>
  <c r="J861" i="1"/>
  <c r="I861" i="1"/>
  <c r="H861" i="1"/>
  <c r="G861" i="1"/>
  <c r="F861" i="1"/>
  <c r="E861" i="1"/>
  <c r="D861" i="1"/>
  <c r="B861" i="1"/>
  <c r="L861" i="1" s="1"/>
  <c r="A861" i="1"/>
  <c r="M860" i="1"/>
  <c r="K860" i="1"/>
  <c r="J860" i="1"/>
  <c r="I860" i="1"/>
  <c r="H860" i="1"/>
  <c r="G860" i="1"/>
  <c r="F860" i="1"/>
  <c r="E860" i="1"/>
  <c r="D860" i="1"/>
  <c r="B860" i="1"/>
  <c r="L860" i="1" s="1"/>
  <c r="A860" i="1"/>
  <c r="M859" i="1"/>
  <c r="L859" i="1"/>
  <c r="K859" i="1"/>
  <c r="J859" i="1"/>
  <c r="I859" i="1"/>
  <c r="H859" i="1"/>
  <c r="G859" i="1"/>
  <c r="F859" i="1"/>
  <c r="E859" i="1"/>
  <c r="D859" i="1"/>
  <c r="B859" i="1"/>
  <c r="A859" i="1"/>
  <c r="M858" i="1"/>
  <c r="L858" i="1"/>
  <c r="K858" i="1"/>
  <c r="J858" i="1"/>
  <c r="I858" i="1"/>
  <c r="H858" i="1"/>
  <c r="G858" i="1"/>
  <c r="F858" i="1"/>
  <c r="E858" i="1"/>
  <c r="D858" i="1"/>
  <c r="B858" i="1"/>
  <c r="A858" i="1"/>
  <c r="M857" i="1"/>
  <c r="K857" i="1"/>
  <c r="J857" i="1"/>
  <c r="I857" i="1"/>
  <c r="H857" i="1"/>
  <c r="G857" i="1"/>
  <c r="F857" i="1"/>
  <c r="E857" i="1"/>
  <c r="D857" i="1"/>
  <c r="B857" i="1"/>
  <c r="L857" i="1" s="1"/>
  <c r="A857" i="1"/>
  <c r="M856" i="1"/>
  <c r="K856" i="1"/>
  <c r="J856" i="1"/>
  <c r="I856" i="1"/>
  <c r="H856" i="1"/>
  <c r="G856" i="1"/>
  <c r="F856" i="1"/>
  <c r="E856" i="1"/>
  <c r="D856" i="1"/>
  <c r="B856" i="1"/>
  <c r="L856" i="1" s="1"/>
  <c r="A856" i="1"/>
  <c r="M855" i="1"/>
  <c r="L855" i="1"/>
  <c r="K855" i="1"/>
  <c r="J855" i="1"/>
  <c r="I855" i="1"/>
  <c r="H855" i="1"/>
  <c r="G855" i="1"/>
  <c r="F855" i="1"/>
  <c r="E855" i="1"/>
  <c r="D855" i="1"/>
  <c r="B855" i="1"/>
  <c r="A855" i="1"/>
  <c r="M854" i="1"/>
  <c r="L854" i="1"/>
  <c r="K854" i="1"/>
  <c r="J854" i="1"/>
  <c r="I854" i="1"/>
  <c r="H854" i="1"/>
  <c r="G854" i="1"/>
  <c r="F854" i="1"/>
  <c r="E854" i="1"/>
  <c r="D854" i="1"/>
  <c r="B854" i="1"/>
  <c r="A854" i="1"/>
  <c r="M853" i="1"/>
  <c r="K853" i="1"/>
  <c r="J853" i="1"/>
  <c r="I853" i="1"/>
  <c r="H853" i="1"/>
  <c r="G853" i="1"/>
  <c r="F853" i="1"/>
  <c r="E853" i="1"/>
  <c r="D853" i="1"/>
  <c r="B853" i="1"/>
  <c r="L853" i="1" s="1"/>
  <c r="A853" i="1"/>
  <c r="M852" i="1"/>
  <c r="K852" i="1"/>
  <c r="J852" i="1"/>
  <c r="I852" i="1"/>
  <c r="H852" i="1"/>
  <c r="G852" i="1"/>
  <c r="F852" i="1"/>
  <c r="E852" i="1"/>
  <c r="D852" i="1"/>
  <c r="B852" i="1"/>
  <c r="L852" i="1" s="1"/>
  <c r="A852" i="1"/>
  <c r="M851" i="1"/>
  <c r="L851" i="1"/>
  <c r="K851" i="1"/>
  <c r="J851" i="1"/>
  <c r="I851" i="1"/>
  <c r="H851" i="1"/>
  <c r="G851" i="1"/>
  <c r="F851" i="1"/>
  <c r="E851" i="1"/>
  <c r="D851" i="1"/>
  <c r="B851" i="1"/>
  <c r="A851" i="1"/>
  <c r="M850" i="1"/>
  <c r="L850" i="1"/>
  <c r="K850" i="1"/>
  <c r="J850" i="1"/>
  <c r="I850" i="1"/>
  <c r="H850" i="1"/>
  <c r="G850" i="1"/>
  <c r="F850" i="1"/>
  <c r="E850" i="1"/>
  <c r="D850" i="1"/>
  <c r="B850" i="1"/>
  <c r="A850" i="1"/>
  <c r="M849" i="1"/>
  <c r="K849" i="1"/>
  <c r="J849" i="1"/>
  <c r="I849" i="1"/>
  <c r="H849" i="1"/>
  <c r="G849" i="1"/>
  <c r="F849" i="1"/>
  <c r="E849" i="1"/>
  <c r="D849" i="1"/>
  <c r="B849" i="1"/>
  <c r="L849" i="1" s="1"/>
  <c r="A849" i="1"/>
  <c r="M848" i="1"/>
  <c r="K848" i="1"/>
  <c r="J848" i="1"/>
  <c r="I848" i="1"/>
  <c r="H848" i="1"/>
  <c r="G848" i="1"/>
  <c r="F848" i="1"/>
  <c r="E848" i="1"/>
  <c r="D848" i="1"/>
  <c r="B848" i="1"/>
  <c r="L848" i="1" s="1"/>
  <c r="A848" i="1"/>
  <c r="M847" i="1"/>
  <c r="L847" i="1"/>
  <c r="K847" i="1"/>
  <c r="J847" i="1"/>
  <c r="I847" i="1"/>
  <c r="H847" i="1"/>
  <c r="G847" i="1"/>
  <c r="F847" i="1"/>
  <c r="E847" i="1"/>
  <c r="D847" i="1"/>
  <c r="B847" i="1"/>
  <c r="A847" i="1"/>
  <c r="M846" i="1"/>
  <c r="L846" i="1"/>
  <c r="K846" i="1"/>
  <c r="J846" i="1"/>
  <c r="I846" i="1"/>
  <c r="H846" i="1"/>
  <c r="G846" i="1"/>
  <c r="F846" i="1"/>
  <c r="E846" i="1"/>
  <c r="D846" i="1"/>
  <c r="B846" i="1"/>
  <c r="A846" i="1"/>
  <c r="M845" i="1"/>
  <c r="K845" i="1"/>
  <c r="J845" i="1"/>
  <c r="I845" i="1"/>
  <c r="H845" i="1"/>
  <c r="G845" i="1"/>
  <c r="F845" i="1"/>
  <c r="E845" i="1"/>
  <c r="D845" i="1"/>
  <c r="B845" i="1"/>
  <c r="L845" i="1" s="1"/>
  <c r="A845" i="1"/>
  <c r="M844" i="1"/>
  <c r="K844" i="1"/>
  <c r="J844" i="1"/>
  <c r="I844" i="1"/>
  <c r="H844" i="1"/>
  <c r="G844" i="1"/>
  <c r="F844" i="1"/>
  <c r="E844" i="1"/>
  <c r="D844" i="1"/>
  <c r="B844" i="1"/>
  <c r="L844" i="1" s="1"/>
  <c r="A844" i="1"/>
  <c r="M843" i="1"/>
  <c r="L843" i="1"/>
  <c r="K843" i="1"/>
  <c r="J843" i="1"/>
  <c r="I843" i="1"/>
  <c r="H843" i="1"/>
  <c r="G843" i="1"/>
  <c r="F843" i="1"/>
  <c r="E843" i="1"/>
  <c r="D843" i="1"/>
  <c r="B843" i="1"/>
  <c r="A843" i="1"/>
  <c r="M842" i="1"/>
  <c r="L842" i="1"/>
  <c r="K842" i="1"/>
  <c r="J842" i="1"/>
  <c r="I842" i="1"/>
  <c r="H842" i="1"/>
  <c r="G842" i="1"/>
  <c r="F842" i="1"/>
  <c r="E842" i="1"/>
  <c r="D842" i="1"/>
  <c r="B842" i="1"/>
  <c r="A842" i="1"/>
  <c r="M841" i="1"/>
  <c r="K841" i="1"/>
  <c r="J841" i="1"/>
  <c r="I841" i="1"/>
  <c r="H841" i="1"/>
  <c r="G841" i="1"/>
  <c r="F841" i="1"/>
  <c r="E841" i="1"/>
  <c r="D841" i="1"/>
  <c r="B841" i="1"/>
  <c r="L841" i="1" s="1"/>
  <c r="A841" i="1"/>
  <c r="M840" i="1"/>
  <c r="K840" i="1"/>
  <c r="J840" i="1"/>
  <c r="I840" i="1"/>
  <c r="H840" i="1"/>
  <c r="G840" i="1"/>
  <c r="F840" i="1"/>
  <c r="E840" i="1"/>
  <c r="D840" i="1"/>
  <c r="B840" i="1"/>
  <c r="L840" i="1" s="1"/>
  <c r="A840" i="1"/>
  <c r="M839" i="1"/>
  <c r="L839" i="1"/>
  <c r="K839" i="1"/>
  <c r="J839" i="1"/>
  <c r="I839" i="1"/>
  <c r="H839" i="1"/>
  <c r="G839" i="1"/>
  <c r="F839" i="1"/>
  <c r="E839" i="1"/>
  <c r="D839" i="1"/>
  <c r="B839" i="1"/>
  <c r="A839" i="1"/>
  <c r="M838" i="1"/>
  <c r="L838" i="1"/>
  <c r="K838" i="1"/>
  <c r="J838" i="1"/>
  <c r="I838" i="1"/>
  <c r="H838" i="1"/>
  <c r="G838" i="1"/>
  <c r="F838" i="1"/>
  <c r="E838" i="1"/>
  <c r="D838" i="1"/>
  <c r="B838" i="1"/>
  <c r="A838" i="1"/>
  <c r="M837" i="1"/>
  <c r="K837" i="1"/>
  <c r="J837" i="1"/>
  <c r="I837" i="1"/>
  <c r="H837" i="1"/>
  <c r="G837" i="1"/>
  <c r="F837" i="1"/>
  <c r="E837" i="1"/>
  <c r="D837" i="1"/>
  <c r="B837" i="1"/>
  <c r="L837" i="1" s="1"/>
  <c r="A837" i="1"/>
  <c r="M836" i="1"/>
  <c r="K836" i="1"/>
  <c r="J836" i="1"/>
  <c r="I836" i="1"/>
  <c r="H836" i="1"/>
  <c r="G836" i="1"/>
  <c r="F836" i="1"/>
  <c r="E836" i="1"/>
  <c r="D836" i="1"/>
  <c r="B836" i="1"/>
  <c r="L836" i="1" s="1"/>
  <c r="A836" i="1"/>
  <c r="M835" i="1"/>
  <c r="L835" i="1"/>
  <c r="K835" i="1"/>
  <c r="J835" i="1"/>
  <c r="I835" i="1"/>
  <c r="H835" i="1"/>
  <c r="G835" i="1"/>
  <c r="F835" i="1"/>
  <c r="E835" i="1"/>
  <c r="D835" i="1"/>
  <c r="B835" i="1"/>
  <c r="A835" i="1"/>
  <c r="M834" i="1"/>
  <c r="L834" i="1"/>
  <c r="K834" i="1"/>
  <c r="J834" i="1"/>
  <c r="I834" i="1"/>
  <c r="H834" i="1"/>
  <c r="G834" i="1"/>
  <c r="F834" i="1"/>
  <c r="E834" i="1"/>
  <c r="D834" i="1"/>
  <c r="B834" i="1"/>
  <c r="A834" i="1"/>
  <c r="M833" i="1"/>
  <c r="K833" i="1"/>
  <c r="J833" i="1"/>
  <c r="I833" i="1"/>
  <c r="H833" i="1"/>
  <c r="G833" i="1"/>
  <c r="F833" i="1"/>
  <c r="E833" i="1"/>
  <c r="D833" i="1"/>
  <c r="B833" i="1"/>
  <c r="L833" i="1" s="1"/>
  <c r="A833" i="1"/>
  <c r="M832" i="1"/>
  <c r="K832" i="1"/>
  <c r="J832" i="1"/>
  <c r="I832" i="1"/>
  <c r="H832" i="1"/>
  <c r="G832" i="1"/>
  <c r="F832" i="1"/>
  <c r="E832" i="1"/>
  <c r="D832" i="1"/>
  <c r="B832" i="1"/>
  <c r="L832" i="1" s="1"/>
  <c r="A832" i="1"/>
  <c r="M831" i="1"/>
  <c r="L831" i="1"/>
  <c r="K831" i="1"/>
  <c r="J831" i="1"/>
  <c r="I831" i="1"/>
  <c r="H831" i="1"/>
  <c r="G831" i="1"/>
  <c r="F831" i="1"/>
  <c r="E831" i="1"/>
  <c r="D831" i="1"/>
  <c r="B831" i="1"/>
  <c r="A831" i="1"/>
  <c r="M830" i="1"/>
  <c r="L830" i="1"/>
  <c r="K830" i="1"/>
  <c r="J830" i="1"/>
  <c r="I830" i="1"/>
  <c r="H830" i="1"/>
  <c r="G830" i="1"/>
  <c r="F830" i="1"/>
  <c r="E830" i="1"/>
  <c r="D830" i="1"/>
  <c r="B830" i="1"/>
  <c r="A830" i="1"/>
  <c r="M829" i="1"/>
  <c r="K829" i="1"/>
  <c r="J829" i="1"/>
  <c r="I829" i="1"/>
  <c r="H829" i="1"/>
  <c r="G829" i="1"/>
  <c r="F829" i="1"/>
  <c r="E829" i="1"/>
  <c r="D829" i="1"/>
  <c r="B829" i="1"/>
  <c r="L829" i="1" s="1"/>
  <c r="A829" i="1"/>
  <c r="M828" i="1"/>
  <c r="K828" i="1"/>
  <c r="J828" i="1"/>
  <c r="I828" i="1"/>
  <c r="H828" i="1"/>
  <c r="G828" i="1"/>
  <c r="F828" i="1"/>
  <c r="E828" i="1"/>
  <c r="D828" i="1"/>
  <c r="B828" i="1"/>
  <c r="L828" i="1" s="1"/>
  <c r="A828" i="1"/>
  <c r="M827" i="1"/>
  <c r="L827" i="1"/>
  <c r="K827" i="1"/>
  <c r="J827" i="1"/>
  <c r="I827" i="1"/>
  <c r="H827" i="1"/>
  <c r="G827" i="1"/>
  <c r="F827" i="1"/>
  <c r="E827" i="1"/>
  <c r="D827" i="1"/>
  <c r="B827" i="1"/>
  <c r="A827" i="1"/>
  <c r="M826" i="1"/>
  <c r="L826" i="1"/>
  <c r="K826" i="1"/>
  <c r="J826" i="1"/>
  <c r="I826" i="1"/>
  <c r="H826" i="1"/>
  <c r="G826" i="1"/>
  <c r="F826" i="1"/>
  <c r="E826" i="1"/>
  <c r="D826" i="1"/>
  <c r="B826" i="1"/>
  <c r="A826" i="1"/>
  <c r="M825" i="1"/>
  <c r="L825" i="1"/>
  <c r="K825" i="1"/>
  <c r="J825" i="1"/>
  <c r="I825" i="1"/>
  <c r="H825" i="1"/>
  <c r="G825" i="1"/>
  <c r="F825" i="1"/>
  <c r="E825" i="1"/>
  <c r="D825" i="1"/>
  <c r="B825" i="1"/>
  <c r="A825" i="1"/>
  <c r="M824" i="1"/>
  <c r="K824" i="1"/>
  <c r="J824" i="1"/>
  <c r="I824" i="1"/>
  <c r="H824" i="1"/>
  <c r="G824" i="1"/>
  <c r="F824" i="1"/>
  <c r="E824" i="1"/>
  <c r="D824" i="1"/>
  <c r="B824" i="1"/>
  <c r="L824" i="1" s="1"/>
  <c r="A824" i="1"/>
  <c r="M823" i="1"/>
  <c r="L823" i="1"/>
  <c r="K823" i="1"/>
  <c r="J823" i="1"/>
  <c r="I823" i="1"/>
  <c r="H823" i="1"/>
  <c r="G823" i="1"/>
  <c r="F823" i="1"/>
  <c r="E823" i="1"/>
  <c r="D823" i="1"/>
  <c r="B823" i="1"/>
  <c r="A823" i="1"/>
  <c r="M822" i="1"/>
  <c r="L822" i="1"/>
  <c r="K822" i="1"/>
  <c r="J822" i="1"/>
  <c r="I822" i="1"/>
  <c r="H822" i="1"/>
  <c r="G822" i="1"/>
  <c r="F822" i="1"/>
  <c r="E822" i="1"/>
  <c r="D822" i="1"/>
  <c r="B822" i="1"/>
  <c r="A822" i="1"/>
  <c r="M821" i="1"/>
  <c r="L821" i="1"/>
  <c r="K821" i="1"/>
  <c r="J821" i="1"/>
  <c r="I821" i="1"/>
  <c r="H821" i="1"/>
  <c r="G821" i="1"/>
  <c r="F821" i="1"/>
  <c r="E821" i="1"/>
  <c r="D821" i="1"/>
  <c r="B821" i="1"/>
  <c r="A821" i="1"/>
  <c r="M820" i="1"/>
  <c r="K820" i="1"/>
  <c r="J820" i="1"/>
  <c r="I820" i="1"/>
  <c r="H820" i="1"/>
  <c r="G820" i="1"/>
  <c r="F820" i="1"/>
  <c r="E820" i="1"/>
  <c r="D820" i="1"/>
  <c r="B820" i="1"/>
  <c r="L820" i="1" s="1"/>
  <c r="A820" i="1"/>
  <c r="M819" i="1"/>
  <c r="L819" i="1"/>
  <c r="K819" i="1"/>
  <c r="J819" i="1"/>
  <c r="I819" i="1"/>
  <c r="H819" i="1"/>
  <c r="G819" i="1"/>
  <c r="F819" i="1"/>
  <c r="E819" i="1"/>
  <c r="D819" i="1"/>
  <c r="B819" i="1"/>
  <c r="A819" i="1"/>
  <c r="M818" i="1"/>
  <c r="L818" i="1"/>
  <c r="K818" i="1"/>
  <c r="J818" i="1"/>
  <c r="I818" i="1"/>
  <c r="H818" i="1"/>
  <c r="G818" i="1"/>
  <c r="F818" i="1"/>
  <c r="E818" i="1"/>
  <c r="D818" i="1"/>
  <c r="B818" i="1"/>
  <c r="A818" i="1"/>
  <c r="M817" i="1"/>
  <c r="L817" i="1"/>
  <c r="K817" i="1"/>
  <c r="J817" i="1"/>
  <c r="I817" i="1"/>
  <c r="H817" i="1"/>
  <c r="G817" i="1"/>
  <c r="F817" i="1"/>
  <c r="E817" i="1"/>
  <c r="D817" i="1"/>
  <c r="B817" i="1"/>
  <c r="A817" i="1"/>
  <c r="M816" i="1"/>
  <c r="K816" i="1"/>
  <c r="J816" i="1"/>
  <c r="I816" i="1"/>
  <c r="H816" i="1"/>
  <c r="G816" i="1"/>
  <c r="F816" i="1"/>
  <c r="E816" i="1"/>
  <c r="D816" i="1"/>
  <c r="B816" i="1"/>
  <c r="L816" i="1" s="1"/>
  <c r="A816" i="1"/>
  <c r="M815" i="1"/>
  <c r="L815" i="1"/>
  <c r="K815" i="1"/>
  <c r="J815" i="1"/>
  <c r="I815" i="1"/>
  <c r="H815" i="1"/>
  <c r="G815" i="1"/>
  <c r="F815" i="1"/>
  <c r="E815" i="1"/>
  <c r="D815" i="1"/>
  <c r="B815" i="1"/>
  <c r="A815" i="1"/>
  <c r="M814" i="1"/>
  <c r="L814" i="1"/>
  <c r="K814" i="1"/>
  <c r="J814" i="1"/>
  <c r="I814" i="1"/>
  <c r="H814" i="1"/>
  <c r="G814" i="1"/>
  <c r="F814" i="1"/>
  <c r="E814" i="1"/>
  <c r="D814" i="1"/>
  <c r="B814" i="1"/>
  <c r="A814" i="1"/>
  <c r="M813" i="1"/>
  <c r="L813" i="1"/>
  <c r="K813" i="1"/>
  <c r="J813" i="1"/>
  <c r="I813" i="1"/>
  <c r="H813" i="1"/>
  <c r="G813" i="1"/>
  <c r="F813" i="1"/>
  <c r="E813" i="1"/>
  <c r="D813" i="1"/>
  <c r="B813" i="1"/>
  <c r="A813" i="1"/>
  <c r="M812" i="1"/>
  <c r="K812" i="1"/>
  <c r="J812" i="1"/>
  <c r="I812" i="1"/>
  <c r="H812" i="1"/>
  <c r="G812" i="1"/>
  <c r="F812" i="1"/>
  <c r="E812" i="1"/>
  <c r="D812" i="1"/>
  <c r="B812" i="1"/>
  <c r="L812" i="1" s="1"/>
  <c r="A812" i="1"/>
  <c r="M811" i="1"/>
  <c r="L811" i="1"/>
  <c r="K811" i="1"/>
  <c r="J811" i="1"/>
  <c r="I811" i="1"/>
  <c r="H811" i="1"/>
  <c r="G811" i="1"/>
  <c r="F811" i="1"/>
  <c r="E811" i="1"/>
  <c r="D811" i="1"/>
  <c r="B811" i="1"/>
  <c r="A811" i="1"/>
  <c r="M810" i="1"/>
  <c r="L810" i="1"/>
  <c r="K810" i="1"/>
  <c r="J810" i="1"/>
  <c r="I810" i="1"/>
  <c r="H810" i="1"/>
  <c r="G810" i="1"/>
  <c r="F810" i="1"/>
  <c r="E810" i="1"/>
  <c r="D810" i="1"/>
  <c r="B810" i="1"/>
  <c r="A810" i="1"/>
  <c r="M809" i="1"/>
  <c r="L809" i="1"/>
  <c r="K809" i="1"/>
  <c r="J809" i="1"/>
  <c r="I809" i="1"/>
  <c r="H809" i="1"/>
  <c r="G809" i="1"/>
  <c r="F809" i="1"/>
  <c r="E809" i="1"/>
  <c r="D809" i="1"/>
  <c r="B809" i="1"/>
  <c r="A809" i="1"/>
  <c r="M808" i="1"/>
  <c r="K808" i="1"/>
  <c r="J808" i="1"/>
  <c r="I808" i="1"/>
  <c r="H808" i="1"/>
  <c r="G808" i="1"/>
  <c r="F808" i="1"/>
  <c r="E808" i="1"/>
  <c r="D808" i="1"/>
  <c r="B808" i="1"/>
  <c r="L808" i="1" s="1"/>
  <c r="A808" i="1"/>
  <c r="M807" i="1"/>
  <c r="L807" i="1"/>
  <c r="K807" i="1"/>
  <c r="J807" i="1"/>
  <c r="I807" i="1"/>
  <c r="H807" i="1"/>
  <c r="G807" i="1"/>
  <c r="F807" i="1"/>
  <c r="E807" i="1"/>
  <c r="D807" i="1"/>
  <c r="B807" i="1"/>
  <c r="A807" i="1"/>
  <c r="M806" i="1"/>
  <c r="L806" i="1"/>
  <c r="K806" i="1"/>
  <c r="J806" i="1"/>
  <c r="I806" i="1"/>
  <c r="H806" i="1"/>
  <c r="G806" i="1"/>
  <c r="F806" i="1"/>
  <c r="E806" i="1"/>
  <c r="D806" i="1"/>
  <c r="B806" i="1"/>
  <c r="A806" i="1"/>
  <c r="M805" i="1"/>
  <c r="L805" i="1"/>
  <c r="K805" i="1"/>
  <c r="J805" i="1"/>
  <c r="I805" i="1"/>
  <c r="H805" i="1"/>
  <c r="G805" i="1"/>
  <c r="F805" i="1"/>
  <c r="E805" i="1"/>
  <c r="D805" i="1"/>
  <c r="B805" i="1"/>
  <c r="A805" i="1"/>
  <c r="M804" i="1"/>
  <c r="K804" i="1"/>
  <c r="J804" i="1"/>
  <c r="I804" i="1"/>
  <c r="H804" i="1"/>
  <c r="G804" i="1"/>
  <c r="F804" i="1"/>
  <c r="E804" i="1"/>
  <c r="D804" i="1"/>
  <c r="B804" i="1"/>
  <c r="L804" i="1" s="1"/>
  <c r="A804" i="1"/>
  <c r="M803" i="1"/>
  <c r="L803" i="1"/>
  <c r="K803" i="1"/>
  <c r="J803" i="1"/>
  <c r="I803" i="1"/>
  <c r="H803" i="1"/>
  <c r="G803" i="1"/>
  <c r="F803" i="1"/>
  <c r="E803" i="1"/>
  <c r="D803" i="1"/>
  <c r="B803" i="1"/>
  <c r="A803" i="1"/>
  <c r="M802" i="1"/>
  <c r="L802" i="1"/>
  <c r="K802" i="1"/>
  <c r="J802" i="1"/>
  <c r="I802" i="1"/>
  <c r="H802" i="1"/>
  <c r="G802" i="1"/>
  <c r="F802" i="1"/>
  <c r="E802" i="1"/>
  <c r="D802" i="1"/>
  <c r="B802" i="1"/>
  <c r="A802" i="1"/>
  <c r="M801" i="1"/>
  <c r="L801" i="1"/>
  <c r="K801" i="1"/>
  <c r="J801" i="1"/>
  <c r="I801" i="1"/>
  <c r="H801" i="1"/>
  <c r="G801" i="1"/>
  <c r="F801" i="1"/>
  <c r="E801" i="1"/>
  <c r="D801" i="1"/>
  <c r="B801" i="1"/>
  <c r="A801" i="1"/>
  <c r="M800" i="1"/>
  <c r="K800" i="1"/>
  <c r="J800" i="1"/>
  <c r="I800" i="1"/>
  <c r="H800" i="1"/>
  <c r="G800" i="1"/>
  <c r="F800" i="1"/>
  <c r="E800" i="1"/>
  <c r="D800" i="1"/>
  <c r="B800" i="1"/>
  <c r="L800" i="1" s="1"/>
  <c r="A800" i="1"/>
  <c r="M799" i="1"/>
  <c r="L799" i="1"/>
  <c r="K799" i="1"/>
  <c r="J799" i="1"/>
  <c r="I799" i="1"/>
  <c r="H799" i="1"/>
  <c r="G799" i="1"/>
  <c r="F799" i="1"/>
  <c r="E799" i="1"/>
  <c r="D799" i="1"/>
  <c r="B799" i="1"/>
  <c r="A799" i="1"/>
  <c r="M798" i="1"/>
  <c r="L798" i="1"/>
  <c r="K798" i="1"/>
  <c r="J798" i="1"/>
  <c r="I798" i="1"/>
  <c r="H798" i="1"/>
  <c r="G798" i="1"/>
  <c r="F798" i="1"/>
  <c r="E798" i="1"/>
  <c r="D798" i="1"/>
  <c r="B798" i="1"/>
  <c r="A798" i="1"/>
  <c r="M797" i="1"/>
  <c r="L797" i="1"/>
  <c r="K797" i="1"/>
  <c r="J797" i="1"/>
  <c r="I797" i="1"/>
  <c r="H797" i="1"/>
  <c r="G797" i="1"/>
  <c r="F797" i="1"/>
  <c r="E797" i="1"/>
  <c r="D797" i="1"/>
  <c r="B797" i="1"/>
  <c r="A797" i="1"/>
  <c r="M796" i="1"/>
  <c r="K796" i="1"/>
  <c r="J796" i="1"/>
  <c r="I796" i="1"/>
  <c r="H796" i="1"/>
  <c r="G796" i="1"/>
  <c r="F796" i="1"/>
  <c r="E796" i="1"/>
  <c r="D796" i="1"/>
  <c r="B796" i="1"/>
  <c r="L796" i="1" s="1"/>
  <c r="A796" i="1"/>
  <c r="M795" i="1"/>
  <c r="L795" i="1"/>
  <c r="K795" i="1"/>
  <c r="J795" i="1"/>
  <c r="I795" i="1"/>
  <c r="H795" i="1"/>
  <c r="G795" i="1"/>
  <c r="F795" i="1"/>
  <c r="E795" i="1"/>
  <c r="D795" i="1"/>
  <c r="B795" i="1"/>
  <c r="A795" i="1"/>
  <c r="M794" i="1"/>
  <c r="L794" i="1"/>
  <c r="K794" i="1"/>
  <c r="J794" i="1"/>
  <c r="I794" i="1"/>
  <c r="H794" i="1"/>
  <c r="G794" i="1"/>
  <c r="F794" i="1"/>
  <c r="E794" i="1"/>
  <c r="D794" i="1"/>
  <c r="B794" i="1"/>
  <c r="A794" i="1"/>
  <c r="M793" i="1"/>
  <c r="L793" i="1"/>
  <c r="K793" i="1"/>
  <c r="J793" i="1"/>
  <c r="I793" i="1"/>
  <c r="H793" i="1"/>
  <c r="G793" i="1"/>
  <c r="F793" i="1"/>
  <c r="E793" i="1"/>
  <c r="D793" i="1"/>
  <c r="B793" i="1"/>
  <c r="A793" i="1"/>
  <c r="M792" i="1"/>
  <c r="K792" i="1"/>
  <c r="J792" i="1"/>
  <c r="I792" i="1"/>
  <c r="H792" i="1"/>
  <c r="G792" i="1"/>
  <c r="F792" i="1"/>
  <c r="E792" i="1"/>
  <c r="D792" i="1"/>
  <c r="B792" i="1"/>
  <c r="L792" i="1" s="1"/>
  <c r="A792" i="1"/>
  <c r="M791" i="1"/>
  <c r="L791" i="1"/>
  <c r="K791" i="1"/>
  <c r="J791" i="1"/>
  <c r="I791" i="1"/>
  <c r="H791" i="1"/>
  <c r="G791" i="1"/>
  <c r="F791" i="1"/>
  <c r="E791" i="1"/>
  <c r="D791" i="1"/>
  <c r="B791" i="1"/>
  <c r="A791" i="1"/>
  <c r="M790" i="1"/>
  <c r="L790" i="1"/>
  <c r="K790" i="1"/>
  <c r="J790" i="1"/>
  <c r="I790" i="1"/>
  <c r="H790" i="1"/>
  <c r="G790" i="1"/>
  <c r="F790" i="1"/>
  <c r="E790" i="1"/>
  <c r="D790" i="1"/>
  <c r="B790" i="1"/>
  <c r="A790" i="1"/>
  <c r="M789" i="1"/>
  <c r="K789" i="1"/>
  <c r="J789" i="1"/>
  <c r="I789" i="1"/>
  <c r="H789" i="1"/>
  <c r="G789" i="1"/>
  <c r="F789" i="1"/>
  <c r="E789" i="1"/>
  <c r="D789" i="1"/>
  <c r="B789" i="1"/>
  <c r="L789" i="1" s="1"/>
  <c r="A789" i="1"/>
  <c r="M788" i="1"/>
  <c r="K788" i="1"/>
  <c r="J788" i="1"/>
  <c r="I788" i="1"/>
  <c r="H788" i="1"/>
  <c r="G788" i="1"/>
  <c r="F788" i="1"/>
  <c r="E788" i="1"/>
  <c r="D788" i="1"/>
  <c r="B788" i="1"/>
  <c r="L788" i="1" s="1"/>
  <c r="A788" i="1"/>
  <c r="M787" i="1"/>
  <c r="L787" i="1"/>
  <c r="K787" i="1"/>
  <c r="J787" i="1"/>
  <c r="I787" i="1"/>
  <c r="H787" i="1"/>
  <c r="G787" i="1"/>
  <c r="F787" i="1"/>
  <c r="E787" i="1"/>
  <c r="D787" i="1"/>
  <c r="B787" i="1"/>
  <c r="A787" i="1"/>
  <c r="M786" i="1"/>
  <c r="L786" i="1"/>
  <c r="K786" i="1"/>
  <c r="J786" i="1"/>
  <c r="I786" i="1"/>
  <c r="H786" i="1"/>
  <c r="G786" i="1"/>
  <c r="F786" i="1"/>
  <c r="E786" i="1"/>
  <c r="D786" i="1"/>
  <c r="B786" i="1"/>
  <c r="A786" i="1"/>
  <c r="M785" i="1"/>
  <c r="K785" i="1"/>
  <c r="J785" i="1"/>
  <c r="I785" i="1"/>
  <c r="H785" i="1"/>
  <c r="G785" i="1"/>
  <c r="F785" i="1"/>
  <c r="E785" i="1"/>
  <c r="D785" i="1"/>
  <c r="B785" i="1"/>
  <c r="L785" i="1" s="1"/>
  <c r="A785" i="1"/>
  <c r="M784" i="1"/>
  <c r="K784" i="1"/>
  <c r="J784" i="1"/>
  <c r="I784" i="1"/>
  <c r="H784" i="1"/>
  <c r="G784" i="1"/>
  <c r="F784" i="1"/>
  <c r="E784" i="1"/>
  <c r="D784" i="1"/>
  <c r="B784" i="1"/>
  <c r="L784" i="1" s="1"/>
  <c r="A784" i="1"/>
  <c r="M783" i="1"/>
  <c r="L783" i="1"/>
  <c r="K783" i="1"/>
  <c r="J783" i="1"/>
  <c r="I783" i="1"/>
  <c r="H783" i="1"/>
  <c r="G783" i="1"/>
  <c r="F783" i="1"/>
  <c r="E783" i="1"/>
  <c r="D783" i="1"/>
  <c r="B783" i="1"/>
  <c r="A783" i="1"/>
  <c r="M782" i="1"/>
  <c r="L782" i="1"/>
  <c r="K782" i="1"/>
  <c r="J782" i="1"/>
  <c r="I782" i="1"/>
  <c r="H782" i="1"/>
  <c r="G782" i="1"/>
  <c r="F782" i="1"/>
  <c r="E782" i="1"/>
  <c r="D782" i="1"/>
  <c r="B782" i="1"/>
  <c r="A782" i="1"/>
  <c r="M781" i="1"/>
  <c r="K781" i="1"/>
  <c r="J781" i="1"/>
  <c r="I781" i="1"/>
  <c r="H781" i="1"/>
  <c r="G781" i="1"/>
  <c r="F781" i="1"/>
  <c r="E781" i="1"/>
  <c r="D781" i="1"/>
  <c r="B781" i="1"/>
  <c r="L781" i="1" s="1"/>
  <c r="A781" i="1"/>
  <c r="M780" i="1"/>
  <c r="K780" i="1"/>
  <c r="J780" i="1"/>
  <c r="I780" i="1"/>
  <c r="H780" i="1"/>
  <c r="G780" i="1"/>
  <c r="F780" i="1"/>
  <c r="E780" i="1"/>
  <c r="D780" i="1"/>
  <c r="B780" i="1"/>
  <c r="L780" i="1" s="1"/>
  <c r="A780" i="1"/>
  <c r="M779" i="1"/>
  <c r="L779" i="1"/>
  <c r="K779" i="1"/>
  <c r="J779" i="1"/>
  <c r="I779" i="1"/>
  <c r="H779" i="1"/>
  <c r="G779" i="1"/>
  <c r="F779" i="1"/>
  <c r="E779" i="1"/>
  <c r="D779" i="1"/>
  <c r="B779" i="1"/>
  <c r="A779" i="1"/>
  <c r="M778" i="1"/>
  <c r="L778" i="1"/>
  <c r="K778" i="1"/>
  <c r="J778" i="1"/>
  <c r="I778" i="1"/>
  <c r="H778" i="1"/>
  <c r="G778" i="1"/>
  <c r="F778" i="1"/>
  <c r="E778" i="1"/>
  <c r="D778" i="1"/>
  <c r="B778" i="1"/>
  <c r="A778" i="1"/>
  <c r="M777" i="1"/>
  <c r="K777" i="1"/>
  <c r="J777" i="1"/>
  <c r="I777" i="1"/>
  <c r="H777" i="1"/>
  <c r="G777" i="1"/>
  <c r="F777" i="1"/>
  <c r="E777" i="1"/>
  <c r="D777" i="1"/>
  <c r="B777" i="1"/>
  <c r="L777" i="1" s="1"/>
  <c r="A777" i="1"/>
  <c r="M776" i="1"/>
  <c r="K776" i="1"/>
  <c r="J776" i="1"/>
  <c r="I776" i="1"/>
  <c r="H776" i="1"/>
  <c r="G776" i="1"/>
  <c r="F776" i="1"/>
  <c r="E776" i="1"/>
  <c r="D776" i="1"/>
  <c r="B776" i="1"/>
  <c r="L776" i="1" s="1"/>
  <c r="A776" i="1"/>
  <c r="M775" i="1"/>
  <c r="L775" i="1"/>
  <c r="K775" i="1"/>
  <c r="J775" i="1"/>
  <c r="I775" i="1"/>
  <c r="H775" i="1"/>
  <c r="G775" i="1"/>
  <c r="F775" i="1"/>
  <c r="E775" i="1"/>
  <c r="D775" i="1"/>
  <c r="B775" i="1"/>
  <c r="A775" i="1"/>
  <c r="M774" i="1"/>
  <c r="L774" i="1"/>
  <c r="K774" i="1"/>
  <c r="J774" i="1"/>
  <c r="I774" i="1"/>
  <c r="H774" i="1"/>
  <c r="G774" i="1"/>
  <c r="F774" i="1"/>
  <c r="E774" i="1"/>
  <c r="D774" i="1"/>
  <c r="B774" i="1"/>
  <c r="A774" i="1"/>
  <c r="M773" i="1"/>
  <c r="K773" i="1"/>
  <c r="J773" i="1"/>
  <c r="I773" i="1"/>
  <c r="H773" i="1"/>
  <c r="G773" i="1"/>
  <c r="F773" i="1"/>
  <c r="E773" i="1"/>
  <c r="D773" i="1"/>
  <c r="B773" i="1"/>
  <c r="L773" i="1" s="1"/>
  <c r="A773" i="1"/>
  <c r="M772" i="1"/>
  <c r="K772" i="1"/>
  <c r="J772" i="1"/>
  <c r="I772" i="1"/>
  <c r="H772" i="1"/>
  <c r="G772" i="1"/>
  <c r="F772" i="1"/>
  <c r="E772" i="1"/>
  <c r="D772" i="1"/>
  <c r="B772" i="1"/>
  <c r="L772" i="1" s="1"/>
  <c r="A772" i="1"/>
  <c r="M771" i="1"/>
  <c r="L771" i="1"/>
  <c r="K771" i="1"/>
  <c r="J771" i="1"/>
  <c r="I771" i="1"/>
  <c r="H771" i="1"/>
  <c r="G771" i="1"/>
  <c r="F771" i="1"/>
  <c r="E771" i="1"/>
  <c r="D771" i="1"/>
  <c r="B771" i="1"/>
  <c r="A771" i="1"/>
  <c r="M770" i="1"/>
  <c r="L770" i="1"/>
  <c r="K770" i="1"/>
  <c r="J770" i="1"/>
  <c r="I770" i="1"/>
  <c r="H770" i="1"/>
  <c r="G770" i="1"/>
  <c r="F770" i="1"/>
  <c r="E770" i="1"/>
  <c r="D770" i="1"/>
  <c r="B770" i="1"/>
  <c r="A770" i="1"/>
  <c r="M769" i="1"/>
  <c r="K769" i="1"/>
  <c r="J769" i="1"/>
  <c r="I769" i="1"/>
  <c r="H769" i="1"/>
  <c r="G769" i="1"/>
  <c r="F769" i="1"/>
  <c r="E769" i="1"/>
  <c r="D769" i="1"/>
  <c r="B769" i="1"/>
  <c r="L769" i="1" s="1"/>
  <c r="A769" i="1"/>
  <c r="M768" i="1"/>
  <c r="K768" i="1"/>
  <c r="J768" i="1"/>
  <c r="I768" i="1"/>
  <c r="H768" i="1"/>
  <c r="G768" i="1"/>
  <c r="F768" i="1"/>
  <c r="E768" i="1"/>
  <c r="D768" i="1"/>
  <c r="B768" i="1"/>
  <c r="L768" i="1" s="1"/>
  <c r="A768" i="1"/>
  <c r="M767" i="1"/>
  <c r="L767" i="1"/>
  <c r="K767" i="1"/>
  <c r="J767" i="1"/>
  <c r="I767" i="1"/>
  <c r="H767" i="1"/>
  <c r="G767" i="1"/>
  <c r="F767" i="1"/>
  <c r="E767" i="1"/>
  <c r="D767" i="1"/>
  <c r="B767" i="1"/>
  <c r="A767" i="1"/>
  <c r="M766" i="1"/>
  <c r="L766" i="1"/>
  <c r="K766" i="1"/>
  <c r="J766" i="1"/>
  <c r="I766" i="1"/>
  <c r="H766" i="1"/>
  <c r="G766" i="1"/>
  <c r="F766" i="1"/>
  <c r="E766" i="1"/>
  <c r="D766" i="1"/>
  <c r="B766" i="1"/>
  <c r="A766" i="1"/>
  <c r="M765" i="1"/>
  <c r="K765" i="1"/>
  <c r="J765" i="1"/>
  <c r="I765" i="1"/>
  <c r="H765" i="1"/>
  <c r="G765" i="1"/>
  <c r="F765" i="1"/>
  <c r="E765" i="1"/>
  <c r="D765" i="1"/>
  <c r="B765" i="1"/>
  <c r="L765" i="1" s="1"/>
  <c r="A765" i="1"/>
  <c r="M764" i="1"/>
  <c r="K764" i="1"/>
  <c r="J764" i="1"/>
  <c r="I764" i="1"/>
  <c r="H764" i="1"/>
  <c r="G764" i="1"/>
  <c r="F764" i="1"/>
  <c r="E764" i="1"/>
  <c r="D764" i="1"/>
  <c r="B764" i="1"/>
  <c r="L764" i="1" s="1"/>
  <c r="A764" i="1"/>
  <c r="M763" i="1"/>
  <c r="L763" i="1"/>
  <c r="K763" i="1"/>
  <c r="J763" i="1"/>
  <c r="I763" i="1"/>
  <c r="H763" i="1"/>
  <c r="G763" i="1"/>
  <c r="F763" i="1"/>
  <c r="E763" i="1"/>
  <c r="D763" i="1"/>
  <c r="B763" i="1"/>
  <c r="A763" i="1"/>
  <c r="M762" i="1"/>
  <c r="L762" i="1"/>
  <c r="K762" i="1"/>
  <c r="J762" i="1"/>
  <c r="I762" i="1"/>
  <c r="H762" i="1"/>
  <c r="G762" i="1"/>
  <c r="F762" i="1"/>
  <c r="E762" i="1"/>
  <c r="D762" i="1"/>
  <c r="B762" i="1"/>
  <c r="A762" i="1"/>
  <c r="M761" i="1"/>
  <c r="L761" i="1"/>
  <c r="K761" i="1"/>
  <c r="J761" i="1"/>
  <c r="I761" i="1"/>
  <c r="H761" i="1"/>
  <c r="G761" i="1"/>
  <c r="F761" i="1"/>
  <c r="E761" i="1"/>
  <c r="D761" i="1"/>
  <c r="B761" i="1"/>
  <c r="A761" i="1"/>
  <c r="M760" i="1"/>
  <c r="K760" i="1"/>
  <c r="J760" i="1"/>
  <c r="I760" i="1"/>
  <c r="H760" i="1"/>
  <c r="G760" i="1"/>
  <c r="F760" i="1"/>
  <c r="E760" i="1"/>
  <c r="D760" i="1"/>
  <c r="B760" i="1"/>
  <c r="L760" i="1" s="1"/>
  <c r="A760" i="1"/>
  <c r="M759" i="1"/>
  <c r="L759" i="1"/>
  <c r="K759" i="1"/>
  <c r="J759" i="1"/>
  <c r="I759" i="1"/>
  <c r="H759" i="1"/>
  <c r="G759" i="1"/>
  <c r="F759" i="1"/>
  <c r="E759" i="1"/>
  <c r="D759" i="1"/>
  <c r="B759" i="1"/>
  <c r="A759" i="1"/>
  <c r="M758" i="1"/>
  <c r="L758" i="1"/>
  <c r="K758" i="1"/>
  <c r="J758" i="1"/>
  <c r="I758" i="1"/>
  <c r="H758" i="1"/>
  <c r="G758" i="1"/>
  <c r="F758" i="1"/>
  <c r="E758" i="1"/>
  <c r="D758" i="1"/>
  <c r="B758" i="1"/>
  <c r="A758" i="1"/>
  <c r="M757" i="1"/>
  <c r="L757" i="1"/>
  <c r="K757" i="1"/>
  <c r="J757" i="1"/>
  <c r="I757" i="1"/>
  <c r="H757" i="1"/>
  <c r="G757" i="1"/>
  <c r="F757" i="1"/>
  <c r="E757" i="1"/>
  <c r="D757" i="1"/>
  <c r="B757" i="1"/>
  <c r="A757" i="1"/>
  <c r="M756" i="1"/>
  <c r="K756" i="1"/>
  <c r="J756" i="1"/>
  <c r="I756" i="1"/>
  <c r="H756" i="1"/>
  <c r="G756" i="1"/>
  <c r="F756" i="1"/>
  <c r="E756" i="1"/>
  <c r="D756" i="1"/>
  <c r="B756" i="1"/>
  <c r="L756" i="1" s="1"/>
  <c r="A756" i="1"/>
  <c r="M755" i="1"/>
  <c r="L755" i="1"/>
  <c r="K755" i="1"/>
  <c r="J755" i="1"/>
  <c r="I755" i="1"/>
  <c r="H755" i="1"/>
  <c r="G755" i="1"/>
  <c r="F755" i="1"/>
  <c r="E755" i="1"/>
  <c r="D755" i="1"/>
  <c r="B755" i="1"/>
  <c r="A755" i="1"/>
  <c r="M754" i="1"/>
  <c r="L754" i="1"/>
  <c r="K754" i="1"/>
  <c r="J754" i="1"/>
  <c r="I754" i="1"/>
  <c r="H754" i="1"/>
  <c r="G754" i="1"/>
  <c r="F754" i="1"/>
  <c r="E754" i="1"/>
  <c r="D754" i="1"/>
  <c r="B754" i="1"/>
  <c r="A754" i="1"/>
  <c r="M753" i="1"/>
  <c r="L753" i="1"/>
  <c r="K753" i="1"/>
  <c r="J753" i="1"/>
  <c r="I753" i="1"/>
  <c r="H753" i="1"/>
  <c r="G753" i="1"/>
  <c r="F753" i="1"/>
  <c r="E753" i="1"/>
  <c r="D753" i="1"/>
  <c r="B753" i="1"/>
  <c r="A753" i="1"/>
  <c r="M752" i="1"/>
  <c r="K752" i="1"/>
  <c r="J752" i="1"/>
  <c r="I752" i="1"/>
  <c r="H752" i="1"/>
  <c r="G752" i="1"/>
  <c r="F752" i="1"/>
  <c r="E752" i="1"/>
  <c r="D752" i="1"/>
  <c r="B752" i="1"/>
  <c r="L752" i="1" s="1"/>
  <c r="A752" i="1"/>
  <c r="M751" i="1"/>
  <c r="L751" i="1"/>
  <c r="K751" i="1"/>
  <c r="J751" i="1"/>
  <c r="I751" i="1"/>
  <c r="H751" i="1"/>
  <c r="G751" i="1"/>
  <c r="F751" i="1"/>
  <c r="E751" i="1"/>
  <c r="D751" i="1"/>
  <c r="B751" i="1"/>
  <c r="A751" i="1"/>
  <c r="M750" i="1"/>
  <c r="L750" i="1"/>
  <c r="K750" i="1"/>
  <c r="J750" i="1"/>
  <c r="I750" i="1"/>
  <c r="H750" i="1"/>
  <c r="G750" i="1"/>
  <c r="F750" i="1"/>
  <c r="E750" i="1"/>
  <c r="D750" i="1"/>
  <c r="B750" i="1"/>
  <c r="A750" i="1"/>
  <c r="M749" i="1"/>
  <c r="L749" i="1"/>
  <c r="K749" i="1"/>
  <c r="J749" i="1"/>
  <c r="I749" i="1"/>
  <c r="H749" i="1"/>
  <c r="G749" i="1"/>
  <c r="F749" i="1"/>
  <c r="E749" i="1"/>
  <c r="D749" i="1"/>
  <c r="B749" i="1"/>
  <c r="A749" i="1"/>
  <c r="M748" i="1"/>
  <c r="K748" i="1"/>
  <c r="J748" i="1"/>
  <c r="I748" i="1"/>
  <c r="H748" i="1"/>
  <c r="G748" i="1"/>
  <c r="F748" i="1"/>
  <c r="E748" i="1"/>
  <c r="D748" i="1"/>
  <c r="B748" i="1"/>
  <c r="L748" i="1" s="1"/>
  <c r="A748" i="1"/>
  <c r="M747" i="1"/>
  <c r="L747" i="1"/>
  <c r="K747" i="1"/>
  <c r="J747" i="1"/>
  <c r="I747" i="1"/>
  <c r="H747" i="1"/>
  <c r="G747" i="1"/>
  <c r="F747" i="1"/>
  <c r="E747" i="1"/>
  <c r="D747" i="1"/>
  <c r="B747" i="1"/>
  <c r="A747" i="1"/>
  <c r="M746" i="1"/>
  <c r="L746" i="1"/>
  <c r="K746" i="1"/>
  <c r="J746" i="1"/>
  <c r="I746" i="1"/>
  <c r="H746" i="1"/>
  <c r="G746" i="1"/>
  <c r="F746" i="1"/>
  <c r="E746" i="1"/>
  <c r="D746" i="1"/>
  <c r="B746" i="1"/>
  <c r="A746" i="1"/>
  <c r="M745" i="1"/>
  <c r="L745" i="1"/>
  <c r="K745" i="1"/>
  <c r="J745" i="1"/>
  <c r="I745" i="1"/>
  <c r="H745" i="1"/>
  <c r="G745" i="1"/>
  <c r="F745" i="1"/>
  <c r="E745" i="1"/>
  <c r="D745" i="1"/>
  <c r="B745" i="1"/>
  <c r="A745" i="1"/>
  <c r="M744" i="1"/>
  <c r="K744" i="1"/>
  <c r="J744" i="1"/>
  <c r="I744" i="1"/>
  <c r="H744" i="1"/>
  <c r="G744" i="1"/>
  <c r="F744" i="1"/>
  <c r="E744" i="1"/>
  <c r="D744" i="1"/>
  <c r="B744" i="1"/>
  <c r="L744" i="1" s="1"/>
  <c r="A744" i="1"/>
  <c r="M743" i="1"/>
  <c r="L743" i="1"/>
  <c r="K743" i="1"/>
  <c r="J743" i="1"/>
  <c r="I743" i="1"/>
  <c r="H743" i="1"/>
  <c r="G743" i="1"/>
  <c r="F743" i="1"/>
  <c r="E743" i="1"/>
  <c r="D743" i="1"/>
  <c r="B743" i="1"/>
  <c r="A743" i="1"/>
  <c r="M742" i="1"/>
  <c r="L742" i="1"/>
  <c r="K742" i="1"/>
  <c r="J742" i="1"/>
  <c r="I742" i="1"/>
  <c r="H742" i="1"/>
  <c r="G742" i="1"/>
  <c r="F742" i="1"/>
  <c r="E742" i="1"/>
  <c r="D742" i="1"/>
  <c r="B742" i="1"/>
  <c r="A742" i="1"/>
  <c r="M741" i="1"/>
  <c r="L741" i="1"/>
  <c r="K741" i="1"/>
  <c r="J741" i="1"/>
  <c r="I741" i="1"/>
  <c r="H741" i="1"/>
  <c r="G741" i="1"/>
  <c r="F741" i="1"/>
  <c r="E741" i="1"/>
  <c r="D741" i="1"/>
  <c r="B741" i="1"/>
  <c r="A741" i="1"/>
  <c r="M740" i="1"/>
  <c r="K740" i="1"/>
  <c r="J740" i="1"/>
  <c r="I740" i="1"/>
  <c r="H740" i="1"/>
  <c r="G740" i="1"/>
  <c r="F740" i="1"/>
  <c r="E740" i="1"/>
  <c r="D740" i="1"/>
  <c r="B740" i="1"/>
  <c r="L740" i="1" s="1"/>
  <c r="A740" i="1"/>
  <c r="M739" i="1"/>
  <c r="L739" i="1"/>
  <c r="K739" i="1"/>
  <c r="J739" i="1"/>
  <c r="I739" i="1"/>
  <c r="H739" i="1"/>
  <c r="G739" i="1"/>
  <c r="F739" i="1"/>
  <c r="E739" i="1"/>
  <c r="D739" i="1"/>
  <c r="B739" i="1"/>
  <c r="A739" i="1"/>
  <c r="M738" i="1"/>
  <c r="L738" i="1"/>
  <c r="K738" i="1"/>
  <c r="J738" i="1"/>
  <c r="I738" i="1"/>
  <c r="H738" i="1"/>
  <c r="G738" i="1"/>
  <c r="F738" i="1"/>
  <c r="E738" i="1"/>
  <c r="D738" i="1"/>
  <c r="B738" i="1"/>
  <c r="A738" i="1"/>
  <c r="M737" i="1"/>
  <c r="L737" i="1"/>
  <c r="K737" i="1"/>
  <c r="J737" i="1"/>
  <c r="I737" i="1"/>
  <c r="H737" i="1"/>
  <c r="G737" i="1"/>
  <c r="F737" i="1"/>
  <c r="E737" i="1"/>
  <c r="D737" i="1"/>
  <c r="B737" i="1"/>
  <c r="A737" i="1"/>
  <c r="M736" i="1"/>
  <c r="K736" i="1"/>
  <c r="J736" i="1"/>
  <c r="I736" i="1"/>
  <c r="H736" i="1"/>
  <c r="G736" i="1"/>
  <c r="F736" i="1"/>
  <c r="E736" i="1"/>
  <c r="D736" i="1"/>
  <c r="B736" i="1"/>
  <c r="L736" i="1" s="1"/>
  <c r="A736" i="1"/>
  <c r="M735" i="1"/>
  <c r="L735" i="1"/>
  <c r="K735" i="1"/>
  <c r="J735" i="1"/>
  <c r="I735" i="1"/>
  <c r="H735" i="1"/>
  <c r="G735" i="1"/>
  <c r="F735" i="1"/>
  <c r="E735" i="1"/>
  <c r="D735" i="1"/>
  <c r="B735" i="1"/>
  <c r="A735" i="1"/>
  <c r="M734" i="1"/>
  <c r="L734" i="1"/>
  <c r="K734" i="1"/>
  <c r="J734" i="1"/>
  <c r="I734" i="1"/>
  <c r="H734" i="1"/>
  <c r="G734" i="1"/>
  <c r="F734" i="1"/>
  <c r="E734" i="1"/>
  <c r="D734" i="1"/>
  <c r="B734" i="1"/>
  <c r="A734" i="1"/>
  <c r="M733" i="1"/>
  <c r="L733" i="1"/>
  <c r="K733" i="1"/>
  <c r="J733" i="1"/>
  <c r="I733" i="1"/>
  <c r="H733" i="1"/>
  <c r="G733" i="1"/>
  <c r="F733" i="1"/>
  <c r="E733" i="1"/>
  <c r="D733" i="1"/>
  <c r="B733" i="1"/>
  <c r="A733" i="1"/>
  <c r="M732" i="1"/>
  <c r="K732" i="1"/>
  <c r="J732" i="1"/>
  <c r="I732" i="1"/>
  <c r="H732" i="1"/>
  <c r="G732" i="1"/>
  <c r="F732" i="1"/>
  <c r="E732" i="1"/>
  <c r="D732" i="1"/>
  <c r="B732" i="1"/>
  <c r="L732" i="1" s="1"/>
  <c r="A732" i="1"/>
  <c r="M731" i="1"/>
  <c r="L731" i="1"/>
  <c r="K731" i="1"/>
  <c r="J731" i="1"/>
  <c r="I731" i="1"/>
  <c r="H731" i="1"/>
  <c r="G731" i="1"/>
  <c r="F731" i="1"/>
  <c r="E731" i="1"/>
  <c r="D731" i="1"/>
  <c r="B731" i="1"/>
  <c r="A731" i="1"/>
  <c r="M730" i="1"/>
  <c r="L730" i="1"/>
  <c r="K730" i="1"/>
  <c r="J730" i="1"/>
  <c r="I730" i="1"/>
  <c r="H730" i="1"/>
  <c r="G730" i="1"/>
  <c r="F730" i="1"/>
  <c r="E730" i="1"/>
  <c r="D730" i="1"/>
  <c r="B730" i="1"/>
  <c r="A730" i="1"/>
  <c r="M729" i="1"/>
  <c r="L729" i="1"/>
  <c r="K729" i="1"/>
  <c r="J729" i="1"/>
  <c r="I729" i="1"/>
  <c r="H729" i="1"/>
  <c r="G729" i="1"/>
  <c r="F729" i="1"/>
  <c r="E729" i="1"/>
  <c r="D729" i="1"/>
  <c r="B729" i="1"/>
  <c r="A729" i="1"/>
  <c r="M728" i="1"/>
  <c r="K728" i="1"/>
  <c r="J728" i="1"/>
  <c r="I728" i="1"/>
  <c r="H728" i="1"/>
  <c r="G728" i="1"/>
  <c r="F728" i="1"/>
  <c r="E728" i="1"/>
  <c r="D728" i="1"/>
  <c r="B728" i="1"/>
  <c r="L728" i="1" s="1"/>
  <c r="A728" i="1"/>
  <c r="M727" i="1"/>
  <c r="L727" i="1"/>
  <c r="K727" i="1"/>
  <c r="J727" i="1"/>
  <c r="I727" i="1"/>
  <c r="H727" i="1"/>
  <c r="G727" i="1"/>
  <c r="F727" i="1"/>
  <c r="E727" i="1"/>
  <c r="D727" i="1"/>
  <c r="B727" i="1"/>
  <c r="A727" i="1"/>
  <c r="M726" i="1"/>
  <c r="L726" i="1"/>
  <c r="K726" i="1"/>
  <c r="J726" i="1"/>
  <c r="I726" i="1"/>
  <c r="H726" i="1"/>
  <c r="G726" i="1"/>
  <c r="F726" i="1"/>
  <c r="E726" i="1"/>
  <c r="D726" i="1"/>
  <c r="B726" i="1"/>
  <c r="A726" i="1"/>
  <c r="M725" i="1"/>
  <c r="K725" i="1"/>
  <c r="J725" i="1"/>
  <c r="I725" i="1"/>
  <c r="H725" i="1"/>
  <c r="G725" i="1"/>
  <c r="F725" i="1"/>
  <c r="E725" i="1"/>
  <c r="D725" i="1"/>
  <c r="B725" i="1"/>
  <c r="L725" i="1" s="1"/>
  <c r="A725" i="1"/>
  <c r="M724" i="1"/>
  <c r="K724" i="1"/>
  <c r="J724" i="1"/>
  <c r="I724" i="1"/>
  <c r="H724" i="1"/>
  <c r="G724" i="1"/>
  <c r="F724" i="1"/>
  <c r="E724" i="1"/>
  <c r="D724" i="1"/>
  <c r="B724" i="1"/>
  <c r="L724" i="1" s="1"/>
  <c r="A724" i="1"/>
  <c r="M723" i="1"/>
  <c r="L723" i="1"/>
  <c r="K723" i="1"/>
  <c r="J723" i="1"/>
  <c r="I723" i="1"/>
  <c r="H723" i="1"/>
  <c r="G723" i="1"/>
  <c r="F723" i="1"/>
  <c r="E723" i="1"/>
  <c r="D723" i="1"/>
  <c r="B723" i="1"/>
  <c r="A723" i="1"/>
  <c r="M722" i="1"/>
  <c r="L722" i="1"/>
  <c r="K722" i="1"/>
  <c r="J722" i="1"/>
  <c r="I722" i="1"/>
  <c r="H722" i="1"/>
  <c r="G722" i="1"/>
  <c r="F722" i="1"/>
  <c r="E722" i="1"/>
  <c r="D722" i="1"/>
  <c r="B722" i="1"/>
  <c r="A722" i="1"/>
  <c r="M721" i="1"/>
  <c r="K721" i="1"/>
  <c r="J721" i="1"/>
  <c r="I721" i="1"/>
  <c r="H721" i="1"/>
  <c r="G721" i="1"/>
  <c r="F721" i="1"/>
  <c r="E721" i="1"/>
  <c r="D721" i="1"/>
  <c r="B721" i="1"/>
  <c r="L721" i="1" s="1"/>
  <c r="A721" i="1"/>
  <c r="M720" i="1"/>
  <c r="K720" i="1"/>
  <c r="J720" i="1"/>
  <c r="I720" i="1"/>
  <c r="H720" i="1"/>
  <c r="G720" i="1"/>
  <c r="F720" i="1"/>
  <c r="E720" i="1"/>
  <c r="D720" i="1"/>
  <c r="B720" i="1"/>
  <c r="L720" i="1" s="1"/>
  <c r="A720" i="1"/>
  <c r="M719" i="1"/>
  <c r="L719" i="1"/>
  <c r="K719" i="1"/>
  <c r="J719" i="1"/>
  <c r="I719" i="1"/>
  <c r="H719" i="1"/>
  <c r="G719" i="1"/>
  <c r="F719" i="1"/>
  <c r="E719" i="1"/>
  <c r="D719" i="1"/>
  <c r="B719" i="1"/>
  <c r="A719" i="1"/>
  <c r="M718" i="1"/>
  <c r="L718" i="1"/>
  <c r="K718" i="1"/>
  <c r="J718" i="1"/>
  <c r="I718" i="1"/>
  <c r="H718" i="1"/>
  <c r="G718" i="1"/>
  <c r="F718" i="1"/>
  <c r="E718" i="1"/>
  <c r="D718" i="1"/>
  <c r="B718" i="1"/>
  <c r="A718" i="1"/>
  <c r="M717" i="1"/>
  <c r="K717" i="1"/>
  <c r="J717" i="1"/>
  <c r="I717" i="1"/>
  <c r="H717" i="1"/>
  <c r="G717" i="1"/>
  <c r="F717" i="1"/>
  <c r="E717" i="1"/>
  <c r="D717" i="1"/>
  <c r="B717" i="1"/>
  <c r="L717" i="1" s="1"/>
  <c r="A717" i="1"/>
  <c r="M716" i="1"/>
  <c r="K716" i="1"/>
  <c r="J716" i="1"/>
  <c r="I716" i="1"/>
  <c r="H716" i="1"/>
  <c r="G716" i="1"/>
  <c r="F716" i="1"/>
  <c r="E716" i="1"/>
  <c r="D716" i="1"/>
  <c r="B716" i="1"/>
  <c r="L716" i="1" s="1"/>
  <c r="A716" i="1"/>
  <c r="M715" i="1"/>
  <c r="L715" i="1"/>
  <c r="K715" i="1"/>
  <c r="J715" i="1"/>
  <c r="I715" i="1"/>
  <c r="H715" i="1"/>
  <c r="G715" i="1"/>
  <c r="F715" i="1"/>
  <c r="E715" i="1"/>
  <c r="D715" i="1"/>
  <c r="B715" i="1"/>
  <c r="A715" i="1"/>
  <c r="M714" i="1"/>
  <c r="L714" i="1"/>
  <c r="K714" i="1"/>
  <c r="J714" i="1"/>
  <c r="I714" i="1"/>
  <c r="H714" i="1"/>
  <c r="G714" i="1"/>
  <c r="F714" i="1"/>
  <c r="E714" i="1"/>
  <c r="D714" i="1"/>
  <c r="B714" i="1"/>
  <c r="A714" i="1"/>
  <c r="M713" i="1"/>
  <c r="K713" i="1"/>
  <c r="J713" i="1"/>
  <c r="I713" i="1"/>
  <c r="H713" i="1"/>
  <c r="G713" i="1"/>
  <c r="F713" i="1"/>
  <c r="E713" i="1"/>
  <c r="D713" i="1"/>
  <c r="B713" i="1"/>
  <c r="L713" i="1" s="1"/>
  <c r="A713" i="1"/>
  <c r="M712" i="1"/>
  <c r="K712" i="1"/>
  <c r="J712" i="1"/>
  <c r="I712" i="1"/>
  <c r="H712" i="1"/>
  <c r="G712" i="1"/>
  <c r="F712" i="1"/>
  <c r="E712" i="1"/>
  <c r="D712" i="1"/>
  <c r="B712" i="1"/>
  <c r="L712" i="1" s="1"/>
  <c r="A712" i="1"/>
  <c r="M711" i="1"/>
  <c r="L711" i="1"/>
  <c r="K711" i="1"/>
  <c r="J711" i="1"/>
  <c r="I711" i="1"/>
  <c r="H711" i="1"/>
  <c r="G711" i="1"/>
  <c r="F711" i="1"/>
  <c r="E711" i="1"/>
  <c r="D711" i="1"/>
  <c r="B711" i="1"/>
  <c r="A711" i="1"/>
  <c r="M710" i="1"/>
  <c r="L710" i="1"/>
  <c r="K710" i="1"/>
  <c r="J710" i="1"/>
  <c r="I710" i="1"/>
  <c r="H710" i="1"/>
  <c r="G710" i="1"/>
  <c r="F710" i="1"/>
  <c r="E710" i="1"/>
  <c r="D710" i="1"/>
  <c r="B710" i="1"/>
  <c r="A710" i="1"/>
  <c r="M709" i="1"/>
  <c r="K709" i="1"/>
  <c r="J709" i="1"/>
  <c r="I709" i="1"/>
  <c r="H709" i="1"/>
  <c r="G709" i="1"/>
  <c r="F709" i="1"/>
  <c r="E709" i="1"/>
  <c r="D709" i="1"/>
  <c r="B709" i="1"/>
  <c r="L709" i="1" s="1"/>
  <c r="A709" i="1"/>
  <c r="M708" i="1"/>
  <c r="K708" i="1"/>
  <c r="J708" i="1"/>
  <c r="I708" i="1"/>
  <c r="H708" i="1"/>
  <c r="G708" i="1"/>
  <c r="F708" i="1"/>
  <c r="E708" i="1"/>
  <c r="D708" i="1"/>
  <c r="B708" i="1"/>
  <c r="L708" i="1" s="1"/>
  <c r="A708" i="1"/>
  <c r="M707" i="1"/>
  <c r="L707" i="1"/>
  <c r="K707" i="1"/>
  <c r="J707" i="1"/>
  <c r="I707" i="1"/>
  <c r="H707" i="1"/>
  <c r="G707" i="1"/>
  <c r="F707" i="1"/>
  <c r="E707" i="1"/>
  <c r="D707" i="1"/>
  <c r="B707" i="1"/>
  <c r="A707" i="1"/>
  <c r="M706" i="1"/>
  <c r="L706" i="1"/>
  <c r="K706" i="1"/>
  <c r="J706" i="1"/>
  <c r="I706" i="1"/>
  <c r="H706" i="1"/>
  <c r="G706" i="1"/>
  <c r="F706" i="1"/>
  <c r="E706" i="1"/>
  <c r="D706" i="1"/>
  <c r="B706" i="1"/>
  <c r="A706" i="1"/>
  <c r="M705" i="1"/>
  <c r="K705" i="1"/>
  <c r="J705" i="1"/>
  <c r="I705" i="1"/>
  <c r="H705" i="1"/>
  <c r="G705" i="1"/>
  <c r="F705" i="1"/>
  <c r="E705" i="1"/>
  <c r="D705" i="1"/>
  <c r="B705" i="1"/>
  <c r="L705" i="1" s="1"/>
  <c r="A705" i="1"/>
  <c r="M704" i="1"/>
  <c r="K704" i="1"/>
  <c r="J704" i="1"/>
  <c r="I704" i="1"/>
  <c r="H704" i="1"/>
  <c r="G704" i="1"/>
  <c r="F704" i="1"/>
  <c r="E704" i="1"/>
  <c r="D704" i="1"/>
  <c r="B704" i="1"/>
  <c r="L704" i="1" s="1"/>
  <c r="A704" i="1"/>
  <c r="M703" i="1"/>
  <c r="L703" i="1"/>
  <c r="K703" i="1"/>
  <c r="J703" i="1"/>
  <c r="I703" i="1"/>
  <c r="H703" i="1"/>
  <c r="G703" i="1"/>
  <c r="F703" i="1"/>
  <c r="E703" i="1"/>
  <c r="D703" i="1"/>
  <c r="B703" i="1"/>
  <c r="A703" i="1"/>
  <c r="M702" i="1"/>
  <c r="L702" i="1"/>
  <c r="K702" i="1"/>
  <c r="J702" i="1"/>
  <c r="I702" i="1"/>
  <c r="H702" i="1"/>
  <c r="G702" i="1"/>
  <c r="F702" i="1"/>
  <c r="E702" i="1"/>
  <c r="D702" i="1"/>
  <c r="B702" i="1"/>
  <c r="A702" i="1"/>
  <c r="M701" i="1"/>
  <c r="K701" i="1"/>
  <c r="J701" i="1"/>
  <c r="I701" i="1"/>
  <c r="H701" i="1"/>
  <c r="G701" i="1"/>
  <c r="F701" i="1"/>
  <c r="E701" i="1"/>
  <c r="D701" i="1"/>
  <c r="B701" i="1"/>
  <c r="L701" i="1" s="1"/>
  <c r="A701" i="1"/>
  <c r="M700" i="1"/>
  <c r="K700" i="1"/>
  <c r="J700" i="1"/>
  <c r="I700" i="1"/>
  <c r="H700" i="1"/>
  <c r="G700" i="1"/>
  <c r="F700" i="1"/>
  <c r="E700" i="1"/>
  <c r="D700" i="1"/>
  <c r="B700" i="1"/>
  <c r="L700" i="1" s="1"/>
  <c r="A700" i="1"/>
  <c r="M699" i="1"/>
  <c r="L699" i="1"/>
  <c r="K699" i="1"/>
  <c r="J699" i="1"/>
  <c r="I699" i="1"/>
  <c r="H699" i="1"/>
  <c r="G699" i="1"/>
  <c r="F699" i="1"/>
  <c r="E699" i="1"/>
  <c r="D699" i="1"/>
  <c r="B699" i="1"/>
  <c r="A699" i="1"/>
  <c r="M698" i="1"/>
  <c r="L698" i="1"/>
  <c r="K698" i="1"/>
  <c r="J698" i="1"/>
  <c r="I698" i="1"/>
  <c r="H698" i="1"/>
  <c r="G698" i="1"/>
  <c r="F698" i="1"/>
  <c r="E698" i="1"/>
  <c r="D698" i="1"/>
  <c r="B698" i="1"/>
  <c r="A698" i="1"/>
  <c r="M697" i="1"/>
  <c r="L697" i="1"/>
  <c r="K697" i="1"/>
  <c r="J697" i="1"/>
  <c r="I697" i="1"/>
  <c r="H697" i="1"/>
  <c r="G697" i="1"/>
  <c r="F697" i="1"/>
  <c r="E697" i="1"/>
  <c r="D697" i="1"/>
  <c r="B697" i="1"/>
  <c r="A697" i="1"/>
  <c r="M696" i="1"/>
  <c r="K696" i="1"/>
  <c r="J696" i="1"/>
  <c r="I696" i="1"/>
  <c r="H696" i="1"/>
  <c r="G696" i="1"/>
  <c r="F696" i="1"/>
  <c r="E696" i="1"/>
  <c r="D696" i="1"/>
  <c r="B696" i="1"/>
  <c r="L696" i="1" s="1"/>
  <c r="A696" i="1"/>
  <c r="M695" i="1"/>
  <c r="L695" i="1"/>
  <c r="K695" i="1"/>
  <c r="J695" i="1"/>
  <c r="I695" i="1"/>
  <c r="H695" i="1"/>
  <c r="G695" i="1"/>
  <c r="F695" i="1"/>
  <c r="E695" i="1"/>
  <c r="D695" i="1"/>
  <c r="B695" i="1"/>
  <c r="A695" i="1"/>
  <c r="M694" i="1"/>
  <c r="L694" i="1"/>
  <c r="K694" i="1"/>
  <c r="J694" i="1"/>
  <c r="I694" i="1"/>
  <c r="H694" i="1"/>
  <c r="G694" i="1"/>
  <c r="F694" i="1"/>
  <c r="E694" i="1"/>
  <c r="D694" i="1"/>
  <c r="B694" i="1"/>
  <c r="A694" i="1"/>
  <c r="M693" i="1"/>
  <c r="L693" i="1"/>
  <c r="K693" i="1"/>
  <c r="J693" i="1"/>
  <c r="I693" i="1"/>
  <c r="H693" i="1"/>
  <c r="G693" i="1"/>
  <c r="F693" i="1"/>
  <c r="E693" i="1"/>
  <c r="D693" i="1"/>
  <c r="B693" i="1"/>
  <c r="A693" i="1"/>
  <c r="M692" i="1"/>
  <c r="K692" i="1"/>
  <c r="J692" i="1"/>
  <c r="I692" i="1"/>
  <c r="H692" i="1"/>
  <c r="G692" i="1"/>
  <c r="F692" i="1"/>
  <c r="E692" i="1"/>
  <c r="D692" i="1"/>
  <c r="B692" i="1"/>
  <c r="L692" i="1" s="1"/>
  <c r="A692" i="1"/>
  <c r="M691" i="1"/>
  <c r="L691" i="1"/>
  <c r="K691" i="1"/>
  <c r="J691" i="1"/>
  <c r="I691" i="1"/>
  <c r="H691" i="1"/>
  <c r="G691" i="1"/>
  <c r="F691" i="1"/>
  <c r="E691" i="1"/>
  <c r="D691" i="1"/>
  <c r="B691" i="1"/>
  <c r="A691" i="1"/>
  <c r="M690" i="1"/>
  <c r="L690" i="1"/>
  <c r="K690" i="1"/>
  <c r="J690" i="1"/>
  <c r="I690" i="1"/>
  <c r="H690" i="1"/>
  <c r="G690" i="1"/>
  <c r="F690" i="1"/>
  <c r="E690" i="1"/>
  <c r="D690" i="1"/>
  <c r="B690" i="1"/>
  <c r="A690" i="1"/>
  <c r="M689" i="1"/>
  <c r="L689" i="1"/>
  <c r="K689" i="1"/>
  <c r="J689" i="1"/>
  <c r="I689" i="1"/>
  <c r="H689" i="1"/>
  <c r="G689" i="1"/>
  <c r="F689" i="1"/>
  <c r="E689" i="1"/>
  <c r="D689" i="1"/>
  <c r="B689" i="1"/>
  <c r="A689" i="1"/>
  <c r="M688" i="1"/>
  <c r="K688" i="1"/>
  <c r="J688" i="1"/>
  <c r="I688" i="1"/>
  <c r="H688" i="1"/>
  <c r="G688" i="1"/>
  <c r="F688" i="1"/>
  <c r="E688" i="1"/>
  <c r="D688" i="1"/>
  <c r="B688" i="1"/>
  <c r="L688" i="1" s="1"/>
  <c r="A688" i="1"/>
  <c r="M687" i="1"/>
  <c r="L687" i="1"/>
  <c r="K687" i="1"/>
  <c r="J687" i="1"/>
  <c r="I687" i="1"/>
  <c r="H687" i="1"/>
  <c r="G687" i="1"/>
  <c r="F687" i="1"/>
  <c r="E687" i="1"/>
  <c r="D687" i="1"/>
  <c r="B687" i="1"/>
  <c r="A687" i="1"/>
  <c r="M686" i="1"/>
  <c r="L686" i="1"/>
  <c r="K686" i="1"/>
  <c r="J686" i="1"/>
  <c r="I686" i="1"/>
  <c r="H686" i="1"/>
  <c r="G686" i="1"/>
  <c r="F686" i="1"/>
  <c r="E686" i="1"/>
  <c r="D686" i="1"/>
  <c r="B686" i="1"/>
  <c r="A686" i="1"/>
  <c r="M685" i="1"/>
  <c r="L685" i="1"/>
  <c r="K685" i="1"/>
  <c r="J685" i="1"/>
  <c r="I685" i="1"/>
  <c r="H685" i="1"/>
  <c r="G685" i="1"/>
  <c r="F685" i="1"/>
  <c r="E685" i="1"/>
  <c r="D685" i="1"/>
  <c r="B685" i="1"/>
  <c r="A685" i="1"/>
  <c r="M684" i="1"/>
  <c r="K684" i="1"/>
  <c r="J684" i="1"/>
  <c r="I684" i="1"/>
  <c r="H684" i="1"/>
  <c r="G684" i="1"/>
  <c r="F684" i="1"/>
  <c r="E684" i="1"/>
  <c r="D684" i="1"/>
  <c r="B684" i="1"/>
  <c r="L684" i="1" s="1"/>
  <c r="A684" i="1"/>
  <c r="M683" i="1"/>
  <c r="L683" i="1"/>
  <c r="K683" i="1"/>
  <c r="J683" i="1"/>
  <c r="I683" i="1"/>
  <c r="H683" i="1"/>
  <c r="G683" i="1"/>
  <c r="F683" i="1"/>
  <c r="E683" i="1"/>
  <c r="D683" i="1"/>
  <c r="B683" i="1"/>
  <c r="A683" i="1"/>
  <c r="M682" i="1"/>
  <c r="L682" i="1"/>
  <c r="K682" i="1"/>
  <c r="J682" i="1"/>
  <c r="I682" i="1"/>
  <c r="H682" i="1"/>
  <c r="G682" i="1"/>
  <c r="F682" i="1"/>
  <c r="E682" i="1"/>
  <c r="D682" i="1"/>
  <c r="B682" i="1"/>
  <c r="A682" i="1"/>
  <c r="M681" i="1"/>
  <c r="L681" i="1"/>
  <c r="K681" i="1"/>
  <c r="J681" i="1"/>
  <c r="I681" i="1"/>
  <c r="H681" i="1"/>
  <c r="G681" i="1"/>
  <c r="F681" i="1"/>
  <c r="E681" i="1"/>
  <c r="D681" i="1"/>
  <c r="B681" i="1"/>
  <c r="A681" i="1"/>
  <c r="M680" i="1"/>
  <c r="K680" i="1"/>
  <c r="J680" i="1"/>
  <c r="I680" i="1"/>
  <c r="H680" i="1"/>
  <c r="G680" i="1"/>
  <c r="F680" i="1"/>
  <c r="E680" i="1"/>
  <c r="D680" i="1"/>
  <c r="B680" i="1"/>
  <c r="L680" i="1" s="1"/>
  <c r="A680" i="1"/>
  <c r="M679" i="1"/>
  <c r="L679" i="1"/>
  <c r="K679" i="1"/>
  <c r="J679" i="1"/>
  <c r="I679" i="1"/>
  <c r="H679" i="1"/>
  <c r="G679" i="1"/>
  <c r="F679" i="1"/>
  <c r="E679" i="1"/>
  <c r="D679" i="1"/>
  <c r="B679" i="1"/>
  <c r="A679" i="1"/>
  <c r="M678" i="1"/>
  <c r="L678" i="1"/>
  <c r="K678" i="1"/>
  <c r="J678" i="1"/>
  <c r="I678" i="1"/>
  <c r="H678" i="1"/>
  <c r="G678" i="1"/>
  <c r="F678" i="1"/>
  <c r="E678" i="1"/>
  <c r="D678" i="1"/>
  <c r="B678" i="1"/>
  <c r="A678" i="1"/>
  <c r="M677" i="1"/>
  <c r="L677" i="1"/>
  <c r="K677" i="1"/>
  <c r="J677" i="1"/>
  <c r="I677" i="1"/>
  <c r="H677" i="1"/>
  <c r="G677" i="1"/>
  <c r="F677" i="1"/>
  <c r="E677" i="1"/>
  <c r="D677" i="1"/>
  <c r="B677" i="1"/>
  <c r="A677" i="1"/>
  <c r="M676" i="1"/>
  <c r="K676" i="1"/>
  <c r="J676" i="1"/>
  <c r="I676" i="1"/>
  <c r="H676" i="1"/>
  <c r="G676" i="1"/>
  <c r="F676" i="1"/>
  <c r="E676" i="1"/>
  <c r="D676" i="1"/>
  <c r="B676" i="1"/>
  <c r="L676" i="1" s="1"/>
  <c r="A676" i="1"/>
  <c r="M675" i="1"/>
  <c r="L675" i="1"/>
  <c r="K675" i="1"/>
  <c r="I675" i="1"/>
  <c r="H675" i="1"/>
  <c r="G675" i="1"/>
  <c r="F675" i="1"/>
  <c r="E675" i="1"/>
  <c r="D675" i="1"/>
  <c r="B675" i="1"/>
  <c r="A675" i="1"/>
  <c r="M674" i="1"/>
  <c r="L674" i="1"/>
  <c r="K674" i="1"/>
  <c r="J674" i="1"/>
  <c r="J675" i="1" s="1"/>
  <c r="I674" i="1"/>
  <c r="H674" i="1"/>
  <c r="G674" i="1"/>
  <c r="F674" i="1"/>
  <c r="E674" i="1"/>
  <c r="D674" i="1"/>
  <c r="B674" i="1"/>
  <c r="A674" i="1"/>
  <c r="M673" i="1"/>
  <c r="L673" i="1"/>
  <c r="K673" i="1"/>
  <c r="J673" i="1"/>
  <c r="I673" i="1"/>
  <c r="H673" i="1"/>
  <c r="G673" i="1"/>
  <c r="F673" i="1"/>
  <c r="E673" i="1"/>
  <c r="D673" i="1"/>
  <c r="B673" i="1"/>
  <c r="A673" i="1"/>
  <c r="M672" i="1"/>
  <c r="K672" i="1"/>
  <c r="J672" i="1"/>
  <c r="I672" i="1"/>
  <c r="H672" i="1"/>
  <c r="G672" i="1"/>
  <c r="F672" i="1"/>
  <c r="E672" i="1"/>
  <c r="D672" i="1"/>
  <c r="B672" i="1"/>
  <c r="L672" i="1" s="1"/>
  <c r="A672" i="1"/>
  <c r="M671" i="1"/>
  <c r="L671" i="1"/>
  <c r="K671" i="1"/>
  <c r="J671" i="1"/>
  <c r="I671" i="1"/>
  <c r="H671" i="1"/>
  <c r="G671" i="1"/>
  <c r="F671" i="1"/>
  <c r="E671" i="1"/>
  <c r="D671" i="1"/>
  <c r="B671" i="1"/>
  <c r="A671" i="1"/>
  <c r="M670" i="1"/>
  <c r="L670" i="1"/>
  <c r="K670" i="1"/>
  <c r="J670" i="1"/>
  <c r="I670" i="1"/>
  <c r="H670" i="1"/>
  <c r="G670" i="1"/>
  <c r="F670" i="1"/>
  <c r="E670" i="1"/>
  <c r="D670" i="1"/>
  <c r="B670" i="1"/>
  <c r="A670" i="1"/>
  <c r="M669" i="1"/>
  <c r="L669" i="1"/>
  <c r="K669" i="1"/>
  <c r="J669" i="1"/>
  <c r="I669" i="1"/>
  <c r="H669" i="1"/>
  <c r="G669" i="1"/>
  <c r="F669" i="1"/>
  <c r="E669" i="1"/>
  <c r="D669" i="1"/>
  <c r="B669" i="1"/>
  <c r="A669" i="1"/>
  <c r="M668" i="1"/>
  <c r="K668" i="1"/>
  <c r="J668" i="1"/>
  <c r="I668" i="1"/>
  <c r="H668" i="1"/>
  <c r="G668" i="1"/>
  <c r="F668" i="1"/>
  <c r="E668" i="1"/>
  <c r="D668" i="1"/>
  <c r="B668" i="1"/>
  <c r="L668" i="1" s="1"/>
  <c r="A668" i="1"/>
  <c r="M667" i="1"/>
  <c r="L667" i="1"/>
  <c r="K667" i="1"/>
  <c r="J667" i="1"/>
  <c r="I667" i="1"/>
  <c r="H667" i="1"/>
  <c r="G667" i="1"/>
  <c r="F667" i="1"/>
  <c r="E667" i="1"/>
  <c r="D667" i="1"/>
  <c r="B667" i="1"/>
  <c r="A667" i="1"/>
  <c r="M666" i="1"/>
  <c r="L666" i="1"/>
  <c r="K666" i="1"/>
  <c r="J666" i="1"/>
  <c r="I666" i="1"/>
  <c r="H666" i="1"/>
  <c r="G666" i="1"/>
  <c r="F666" i="1"/>
  <c r="E666" i="1"/>
  <c r="D666" i="1"/>
  <c r="B666" i="1"/>
  <c r="A666" i="1"/>
  <c r="M665" i="1"/>
  <c r="L665" i="1"/>
  <c r="K665" i="1"/>
  <c r="J665" i="1"/>
  <c r="I665" i="1"/>
  <c r="H665" i="1"/>
  <c r="G665" i="1"/>
  <c r="F665" i="1"/>
  <c r="E665" i="1"/>
  <c r="D665" i="1"/>
  <c r="B665" i="1"/>
  <c r="A665" i="1"/>
  <c r="M664" i="1"/>
  <c r="K664" i="1"/>
  <c r="J664" i="1"/>
  <c r="I664" i="1"/>
  <c r="H664" i="1"/>
  <c r="G664" i="1"/>
  <c r="F664" i="1"/>
  <c r="E664" i="1"/>
  <c r="D664" i="1"/>
  <c r="B664" i="1"/>
  <c r="L664" i="1" s="1"/>
  <c r="A664" i="1"/>
  <c r="M663" i="1"/>
  <c r="L663" i="1"/>
  <c r="K663" i="1"/>
  <c r="J663" i="1"/>
  <c r="I663" i="1"/>
  <c r="H663" i="1"/>
  <c r="G663" i="1"/>
  <c r="F663" i="1"/>
  <c r="E663" i="1"/>
  <c r="D663" i="1"/>
  <c r="B663" i="1"/>
  <c r="A663" i="1"/>
  <c r="M662" i="1"/>
  <c r="L662" i="1"/>
  <c r="K662" i="1"/>
  <c r="J662" i="1"/>
  <c r="I662" i="1"/>
  <c r="H662" i="1"/>
  <c r="G662" i="1"/>
  <c r="F662" i="1"/>
  <c r="E662" i="1"/>
  <c r="D662" i="1"/>
  <c r="B662" i="1"/>
  <c r="A662" i="1"/>
  <c r="M661" i="1"/>
  <c r="K661" i="1"/>
  <c r="J661" i="1"/>
  <c r="I661" i="1"/>
  <c r="H661" i="1"/>
  <c r="G661" i="1"/>
  <c r="F661" i="1"/>
  <c r="E661" i="1"/>
  <c r="D661" i="1"/>
  <c r="B661" i="1"/>
  <c r="L661" i="1" s="1"/>
  <c r="A661" i="1"/>
  <c r="M660" i="1"/>
  <c r="K660" i="1"/>
  <c r="J660" i="1"/>
  <c r="I660" i="1"/>
  <c r="H660" i="1"/>
  <c r="G660" i="1"/>
  <c r="F660" i="1"/>
  <c r="E660" i="1"/>
  <c r="D660" i="1"/>
  <c r="B660" i="1"/>
  <c r="L660" i="1" s="1"/>
  <c r="A660" i="1"/>
  <c r="M659" i="1"/>
  <c r="L659" i="1"/>
  <c r="K659" i="1"/>
  <c r="J659" i="1"/>
  <c r="I659" i="1"/>
  <c r="H659" i="1"/>
  <c r="G659" i="1"/>
  <c r="F659" i="1"/>
  <c r="E659" i="1"/>
  <c r="D659" i="1"/>
  <c r="B659" i="1"/>
  <c r="A659" i="1"/>
  <c r="M658" i="1"/>
  <c r="L658" i="1"/>
  <c r="K658" i="1"/>
  <c r="J658" i="1"/>
  <c r="I658" i="1"/>
  <c r="H658" i="1"/>
  <c r="G658" i="1"/>
  <c r="F658" i="1"/>
  <c r="E658" i="1"/>
  <c r="D658" i="1"/>
  <c r="B658" i="1"/>
  <c r="A658" i="1"/>
  <c r="M657" i="1"/>
  <c r="K657" i="1"/>
  <c r="J657" i="1"/>
  <c r="I657" i="1"/>
  <c r="H657" i="1"/>
  <c r="G657" i="1"/>
  <c r="F657" i="1"/>
  <c r="E657" i="1"/>
  <c r="D657" i="1"/>
  <c r="B657" i="1"/>
  <c r="L657" i="1" s="1"/>
  <c r="A657" i="1"/>
  <c r="M656" i="1"/>
  <c r="K656" i="1"/>
  <c r="J656" i="1"/>
  <c r="I656" i="1"/>
  <c r="H656" i="1"/>
  <c r="G656" i="1"/>
  <c r="F656" i="1"/>
  <c r="E656" i="1"/>
  <c r="D656" i="1"/>
  <c r="B656" i="1"/>
  <c r="L656" i="1" s="1"/>
  <c r="A656" i="1"/>
  <c r="M655" i="1"/>
  <c r="L655" i="1"/>
  <c r="K655" i="1"/>
  <c r="J655" i="1"/>
  <c r="I655" i="1"/>
  <c r="H655" i="1"/>
  <c r="G655" i="1"/>
  <c r="F655" i="1"/>
  <c r="E655" i="1"/>
  <c r="D655" i="1"/>
  <c r="B655" i="1"/>
  <c r="A655" i="1"/>
  <c r="M654" i="1"/>
  <c r="L654" i="1"/>
  <c r="K654" i="1"/>
  <c r="J654" i="1"/>
  <c r="I654" i="1"/>
  <c r="H654" i="1"/>
  <c r="G654" i="1"/>
  <c r="F654" i="1"/>
  <c r="E654" i="1"/>
  <c r="D654" i="1"/>
  <c r="B654" i="1"/>
  <c r="A654" i="1"/>
  <c r="M653" i="1"/>
  <c r="K653" i="1"/>
  <c r="J653" i="1"/>
  <c r="I653" i="1"/>
  <c r="H653" i="1"/>
  <c r="G653" i="1"/>
  <c r="F653" i="1"/>
  <c r="E653" i="1"/>
  <c r="D653" i="1"/>
  <c r="B653" i="1"/>
  <c r="L653" i="1" s="1"/>
  <c r="A653" i="1"/>
  <c r="M652" i="1"/>
  <c r="K652" i="1"/>
  <c r="J652" i="1"/>
  <c r="I652" i="1"/>
  <c r="H652" i="1"/>
  <c r="G652" i="1"/>
  <c r="F652" i="1"/>
  <c r="E652" i="1"/>
  <c r="D652" i="1"/>
  <c r="B652" i="1"/>
  <c r="L652" i="1" s="1"/>
  <c r="A652" i="1"/>
  <c r="M651" i="1"/>
  <c r="L651" i="1"/>
  <c r="K651" i="1"/>
  <c r="J651" i="1"/>
  <c r="I651" i="1"/>
  <c r="H651" i="1"/>
  <c r="G651" i="1"/>
  <c r="F651" i="1"/>
  <c r="E651" i="1"/>
  <c r="D651" i="1"/>
  <c r="B651" i="1"/>
  <c r="A651" i="1"/>
  <c r="M650" i="1"/>
  <c r="L650" i="1"/>
  <c r="K650" i="1"/>
  <c r="J650" i="1"/>
  <c r="I650" i="1"/>
  <c r="H650" i="1"/>
  <c r="G650" i="1"/>
  <c r="F650" i="1"/>
  <c r="E650" i="1"/>
  <c r="D650" i="1"/>
  <c r="B650" i="1"/>
  <c r="A650" i="1"/>
  <c r="M649" i="1"/>
  <c r="K649" i="1"/>
  <c r="J649" i="1"/>
  <c r="I649" i="1"/>
  <c r="H649" i="1"/>
  <c r="G649" i="1"/>
  <c r="F649" i="1"/>
  <c r="E649" i="1"/>
  <c r="D649" i="1"/>
  <c r="B649" i="1"/>
  <c r="L649" i="1" s="1"/>
  <c r="A649" i="1"/>
  <c r="M648" i="1"/>
  <c r="K648" i="1"/>
  <c r="J648" i="1"/>
  <c r="I648" i="1"/>
  <c r="H648" i="1"/>
  <c r="G648" i="1"/>
  <c r="F648" i="1"/>
  <c r="E648" i="1"/>
  <c r="D648" i="1"/>
  <c r="B648" i="1"/>
  <c r="L648" i="1" s="1"/>
  <c r="A648" i="1"/>
  <c r="M647" i="1"/>
  <c r="L647" i="1"/>
  <c r="K647" i="1"/>
  <c r="J647" i="1"/>
  <c r="I647" i="1"/>
  <c r="H647" i="1"/>
  <c r="G647" i="1"/>
  <c r="F647" i="1"/>
  <c r="E647" i="1"/>
  <c r="D647" i="1"/>
  <c r="B647" i="1"/>
  <c r="A647" i="1"/>
  <c r="M646" i="1"/>
  <c r="L646" i="1"/>
  <c r="K646" i="1"/>
  <c r="J646" i="1"/>
  <c r="I646" i="1"/>
  <c r="H646" i="1"/>
  <c r="G646" i="1"/>
  <c r="F646" i="1"/>
  <c r="E646" i="1"/>
  <c r="D646" i="1"/>
  <c r="B646" i="1"/>
  <c r="A646" i="1"/>
  <c r="M645" i="1"/>
  <c r="K645" i="1"/>
  <c r="J645" i="1"/>
  <c r="I645" i="1"/>
  <c r="H645" i="1"/>
  <c r="G645" i="1"/>
  <c r="F645" i="1"/>
  <c r="E645" i="1"/>
  <c r="D645" i="1"/>
  <c r="B645" i="1"/>
  <c r="L645" i="1" s="1"/>
  <c r="A645" i="1"/>
  <c r="M644" i="1"/>
  <c r="K644" i="1"/>
  <c r="J644" i="1"/>
  <c r="I644" i="1"/>
  <c r="H644" i="1"/>
  <c r="G644" i="1"/>
  <c r="F644" i="1"/>
  <c r="E644" i="1"/>
  <c r="D644" i="1"/>
  <c r="B644" i="1"/>
  <c r="L644" i="1" s="1"/>
  <c r="A644" i="1"/>
  <c r="M643" i="1"/>
  <c r="L643" i="1"/>
  <c r="K643" i="1"/>
  <c r="J643" i="1"/>
  <c r="I643" i="1"/>
  <c r="H643" i="1"/>
  <c r="G643" i="1"/>
  <c r="F643" i="1"/>
  <c r="E643" i="1"/>
  <c r="D643" i="1"/>
  <c r="B643" i="1"/>
  <c r="A643" i="1"/>
  <c r="M642" i="1"/>
  <c r="L642" i="1"/>
  <c r="K642" i="1"/>
  <c r="J642" i="1"/>
  <c r="I642" i="1"/>
  <c r="H642" i="1"/>
  <c r="G642" i="1"/>
  <c r="F642" i="1"/>
  <c r="E642" i="1"/>
  <c r="D642" i="1"/>
  <c r="B642" i="1"/>
  <c r="A642" i="1"/>
  <c r="M641" i="1"/>
  <c r="K641" i="1"/>
  <c r="J641" i="1"/>
  <c r="I641" i="1"/>
  <c r="H641" i="1"/>
  <c r="G641" i="1"/>
  <c r="F641" i="1"/>
  <c r="E641" i="1"/>
  <c r="D641" i="1"/>
  <c r="B641" i="1"/>
  <c r="L641" i="1" s="1"/>
  <c r="A641" i="1"/>
  <c r="M640" i="1"/>
  <c r="K640" i="1"/>
  <c r="J640" i="1"/>
  <c r="I640" i="1"/>
  <c r="H640" i="1"/>
  <c r="G640" i="1"/>
  <c r="F640" i="1"/>
  <c r="E640" i="1"/>
  <c r="D640" i="1"/>
  <c r="B640" i="1"/>
  <c r="L640" i="1" s="1"/>
  <c r="A640" i="1"/>
  <c r="M639" i="1"/>
  <c r="L639" i="1"/>
  <c r="K639" i="1"/>
  <c r="J639" i="1"/>
  <c r="I639" i="1"/>
  <c r="H639" i="1"/>
  <c r="G639" i="1"/>
  <c r="F639" i="1"/>
  <c r="E639" i="1"/>
  <c r="D639" i="1"/>
  <c r="B639" i="1"/>
  <c r="A639" i="1"/>
  <c r="M638" i="1"/>
  <c r="L638" i="1"/>
  <c r="K638" i="1"/>
  <c r="J638" i="1"/>
  <c r="I638" i="1"/>
  <c r="H638" i="1"/>
  <c r="G638" i="1"/>
  <c r="F638" i="1"/>
  <c r="E638" i="1"/>
  <c r="D638" i="1"/>
  <c r="B638" i="1"/>
  <c r="A638" i="1"/>
  <c r="M637" i="1"/>
  <c r="K637" i="1"/>
  <c r="J637" i="1"/>
  <c r="I637" i="1"/>
  <c r="H637" i="1"/>
  <c r="G637" i="1"/>
  <c r="F637" i="1"/>
  <c r="E637" i="1"/>
  <c r="D637" i="1"/>
  <c r="B637" i="1"/>
  <c r="L637" i="1" s="1"/>
  <c r="A637" i="1"/>
  <c r="M636" i="1"/>
  <c r="K636" i="1"/>
  <c r="J636" i="1"/>
  <c r="I636" i="1"/>
  <c r="H636" i="1"/>
  <c r="G636" i="1"/>
  <c r="F636" i="1"/>
  <c r="E636" i="1"/>
  <c r="D636" i="1"/>
  <c r="B636" i="1"/>
  <c r="L636" i="1" s="1"/>
  <c r="A636" i="1"/>
  <c r="M635" i="1"/>
  <c r="L635" i="1"/>
  <c r="K635" i="1"/>
  <c r="J635" i="1"/>
  <c r="I635" i="1"/>
  <c r="H635" i="1"/>
  <c r="G635" i="1"/>
  <c r="F635" i="1"/>
  <c r="E635" i="1"/>
  <c r="D635" i="1"/>
  <c r="B635" i="1"/>
  <c r="A635" i="1"/>
  <c r="M634" i="1"/>
  <c r="L634" i="1"/>
  <c r="K634" i="1"/>
  <c r="J634" i="1"/>
  <c r="I634" i="1"/>
  <c r="H634" i="1"/>
  <c r="G634" i="1"/>
  <c r="F634" i="1"/>
  <c r="E634" i="1"/>
  <c r="D634" i="1"/>
  <c r="B634" i="1"/>
  <c r="A634" i="1"/>
  <c r="M633" i="1"/>
  <c r="L633" i="1"/>
  <c r="K633" i="1"/>
  <c r="J633" i="1"/>
  <c r="I633" i="1"/>
  <c r="H633" i="1"/>
  <c r="G633" i="1"/>
  <c r="F633" i="1"/>
  <c r="E633" i="1"/>
  <c r="D633" i="1"/>
  <c r="B633" i="1"/>
  <c r="A633" i="1"/>
  <c r="M632" i="1"/>
  <c r="K632" i="1"/>
  <c r="J632" i="1"/>
  <c r="I632" i="1"/>
  <c r="H632" i="1"/>
  <c r="G632" i="1"/>
  <c r="F632" i="1"/>
  <c r="E632" i="1"/>
  <c r="D632" i="1"/>
  <c r="B632" i="1"/>
  <c r="L632" i="1" s="1"/>
  <c r="A632" i="1"/>
  <c r="M631" i="1"/>
  <c r="L631" i="1"/>
  <c r="K631" i="1"/>
  <c r="J631" i="1"/>
  <c r="I631" i="1"/>
  <c r="H631" i="1"/>
  <c r="G631" i="1"/>
  <c r="F631" i="1"/>
  <c r="E631" i="1"/>
  <c r="D631" i="1"/>
  <c r="B631" i="1"/>
  <c r="A631" i="1"/>
  <c r="M630" i="1"/>
  <c r="L630" i="1"/>
  <c r="K630" i="1"/>
  <c r="J630" i="1"/>
  <c r="I630" i="1"/>
  <c r="H630" i="1"/>
  <c r="G630" i="1"/>
  <c r="F630" i="1"/>
  <c r="E630" i="1"/>
  <c r="D630" i="1"/>
  <c r="B630" i="1"/>
  <c r="A630" i="1"/>
  <c r="M629" i="1"/>
  <c r="L629" i="1"/>
  <c r="K629" i="1"/>
  <c r="J629" i="1"/>
  <c r="I629" i="1"/>
  <c r="H629" i="1"/>
  <c r="G629" i="1"/>
  <c r="F629" i="1"/>
  <c r="E629" i="1"/>
  <c r="D629" i="1"/>
  <c r="B629" i="1"/>
  <c r="A629" i="1"/>
  <c r="M628" i="1"/>
  <c r="K628" i="1"/>
  <c r="J628" i="1"/>
  <c r="I628" i="1"/>
  <c r="H628" i="1"/>
  <c r="G628" i="1"/>
  <c r="F628" i="1"/>
  <c r="E628" i="1"/>
  <c r="D628" i="1"/>
  <c r="B628" i="1"/>
  <c r="L628" i="1" s="1"/>
  <c r="A628" i="1"/>
  <c r="M627" i="1"/>
  <c r="L627" i="1"/>
  <c r="K627" i="1"/>
  <c r="J627" i="1"/>
  <c r="I627" i="1"/>
  <c r="H627" i="1"/>
  <c r="G627" i="1"/>
  <c r="F627" i="1"/>
  <c r="E627" i="1"/>
  <c r="D627" i="1"/>
  <c r="B627" i="1"/>
  <c r="A627" i="1"/>
  <c r="M626" i="1"/>
  <c r="L626" i="1"/>
  <c r="K626" i="1"/>
  <c r="I626" i="1"/>
  <c r="H626" i="1"/>
  <c r="G626" i="1"/>
  <c r="F626" i="1"/>
  <c r="E626" i="1"/>
  <c r="D626" i="1"/>
  <c r="B626" i="1"/>
  <c r="A626" i="1"/>
  <c r="M625" i="1"/>
  <c r="L625" i="1"/>
  <c r="K625" i="1"/>
  <c r="J625" i="1"/>
  <c r="J626" i="1" s="1"/>
  <c r="I625" i="1"/>
  <c r="H625" i="1"/>
  <c r="G625" i="1"/>
  <c r="F625" i="1"/>
  <c r="E625" i="1"/>
  <c r="D625" i="1"/>
  <c r="B625" i="1"/>
  <c r="A625" i="1"/>
  <c r="M624" i="1"/>
  <c r="K624" i="1"/>
  <c r="J624" i="1"/>
  <c r="I624" i="1"/>
  <c r="H624" i="1"/>
  <c r="G624" i="1"/>
  <c r="F624" i="1"/>
  <c r="E624" i="1"/>
  <c r="D624" i="1"/>
  <c r="B624" i="1"/>
  <c r="L624" i="1" s="1"/>
  <c r="A624" i="1"/>
  <c r="M623" i="1"/>
  <c r="L623" i="1"/>
  <c r="K623" i="1"/>
  <c r="J623" i="1"/>
  <c r="I623" i="1"/>
  <c r="H623" i="1"/>
  <c r="G623" i="1"/>
  <c r="F623" i="1"/>
  <c r="E623" i="1"/>
  <c r="D623" i="1"/>
  <c r="B623" i="1"/>
  <c r="A623" i="1"/>
  <c r="M622" i="1"/>
  <c r="L622" i="1"/>
  <c r="K622" i="1"/>
  <c r="J622" i="1"/>
  <c r="I622" i="1"/>
  <c r="H622" i="1"/>
  <c r="G622" i="1"/>
  <c r="F622" i="1"/>
  <c r="E622" i="1"/>
  <c r="D622" i="1"/>
  <c r="B622" i="1"/>
  <c r="A622" i="1"/>
  <c r="M621" i="1"/>
  <c r="L621" i="1"/>
  <c r="K621" i="1"/>
  <c r="J621" i="1"/>
  <c r="I621" i="1"/>
  <c r="H621" i="1"/>
  <c r="G621" i="1"/>
  <c r="F621" i="1"/>
  <c r="E621" i="1"/>
  <c r="D621" i="1"/>
  <c r="B621" i="1"/>
  <c r="A621" i="1"/>
  <c r="M620" i="1"/>
  <c r="K620" i="1"/>
  <c r="J620" i="1"/>
  <c r="I620" i="1"/>
  <c r="H620" i="1"/>
  <c r="G620" i="1"/>
  <c r="F620" i="1"/>
  <c r="E620" i="1"/>
  <c r="D620" i="1"/>
  <c r="B620" i="1"/>
  <c r="L620" i="1" s="1"/>
  <c r="A620" i="1"/>
  <c r="M619" i="1"/>
  <c r="L619" i="1"/>
  <c r="K619" i="1"/>
  <c r="J619" i="1"/>
  <c r="I619" i="1"/>
  <c r="H619" i="1"/>
  <c r="G619" i="1"/>
  <c r="F619" i="1"/>
  <c r="E619" i="1"/>
  <c r="D619" i="1"/>
  <c r="B619" i="1"/>
  <c r="A619" i="1"/>
  <c r="M618" i="1"/>
  <c r="L618" i="1"/>
  <c r="K618" i="1"/>
  <c r="J618" i="1"/>
  <c r="I618" i="1"/>
  <c r="H618" i="1"/>
  <c r="G618" i="1"/>
  <c r="F618" i="1"/>
  <c r="E618" i="1"/>
  <c r="D618" i="1"/>
  <c r="B618" i="1"/>
  <c r="A618" i="1"/>
  <c r="M617" i="1"/>
  <c r="L617" i="1"/>
  <c r="K617" i="1"/>
  <c r="J617" i="1"/>
  <c r="I617" i="1"/>
  <c r="H617" i="1"/>
  <c r="G617" i="1"/>
  <c r="F617" i="1"/>
  <c r="E617" i="1"/>
  <c r="D617" i="1"/>
  <c r="B617" i="1"/>
  <c r="A617" i="1"/>
  <c r="M616" i="1"/>
  <c r="K616" i="1"/>
  <c r="J616" i="1"/>
  <c r="I616" i="1"/>
  <c r="H616" i="1"/>
  <c r="G616" i="1"/>
  <c r="F616" i="1"/>
  <c r="E616" i="1"/>
  <c r="D616" i="1"/>
  <c r="B616" i="1"/>
  <c r="L616" i="1" s="1"/>
  <c r="A616" i="1"/>
  <c r="M615" i="1"/>
  <c r="L615" i="1"/>
  <c r="K615" i="1"/>
  <c r="J615" i="1"/>
  <c r="I615" i="1"/>
  <c r="H615" i="1"/>
  <c r="G615" i="1"/>
  <c r="F615" i="1"/>
  <c r="E615" i="1"/>
  <c r="D615" i="1"/>
  <c r="B615" i="1"/>
  <c r="A615" i="1"/>
  <c r="M614" i="1"/>
  <c r="L614" i="1"/>
  <c r="K614" i="1"/>
  <c r="J614" i="1"/>
  <c r="I614" i="1"/>
  <c r="H614" i="1"/>
  <c r="G614" i="1"/>
  <c r="F614" i="1"/>
  <c r="E614" i="1"/>
  <c r="D614" i="1"/>
  <c r="B614" i="1"/>
  <c r="A614" i="1"/>
  <c r="M613" i="1"/>
  <c r="L613" i="1"/>
  <c r="K613" i="1"/>
  <c r="J613" i="1"/>
  <c r="I613" i="1"/>
  <c r="H613" i="1"/>
  <c r="G613" i="1"/>
  <c r="F613" i="1"/>
  <c r="E613" i="1"/>
  <c r="D613" i="1"/>
  <c r="B613" i="1"/>
  <c r="A613" i="1"/>
  <c r="M612" i="1"/>
  <c r="K612" i="1"/>
  <c r="J612" i="1"/>
  <c r="I612" i="1"/>
  <c r="H612" i="1"/>
  <c r="G612" i="1"/>
  <c r="F612" i="1"/>
  <c r="E612" i="1"/>
  <c r="D612" i="1"/>
  <c r="B612" i="1"/>
  <c r="L612" i="1" s="1"/>
  <c r="A612" i="1"/>
  <c r="M611" i="1"/>
  <c r="L611" i="1"/>
  <c r="K611" i="1"/>
  <c r="J611" i="1"/>
  <c r="I611" i="1"/>
  <c r="H611" i="1"/>
  <c r="G611" i="1"/>
  <c r="F611" i="1"/>
  <c r="E611" i="1"/>
  <c r="D611" i="1"/>
  <c r="B611" i="1"/>
  <c r="A611" i="1"/>
  <c r="M610" i="1"/>
  <c r="L610" i="1"/>
  <c r="K610" i="1"/>
  <c r="J610" i="1"/>
  <c r="I610" i="1"/>
  <c r="H610" i="1"/>
  <c r="G610" i="1"/>
  <c r="F610" i="1"/>
  <c r="E610" i="1"/>
  <c r="D610" i="1"/>
  <c r="B610" i="1"/>
  <c r="A610" i="1"/>
  <c r="M609" i="1"/>
  <c r="L609" i="1"/>
  <c r="K609" i="1"/>
  <c r="J609" i="1"/>
  <c r="I609" i="1"/>
  <c r="H609" i="1"/>
  <c r="G609" i="1"/>
  <c r="F609" i="1"/>
  <c r="E609" i="1"/>
  <c r="D609" i="1"/>
  <c r="B609" i="1"/>
  <c r="A609" i="1"/>
  <c r="M608" i="1"/>
  <c r="K608" i="1"/>
  <c r="J608" i="1"/>
  <c r="I608" i="1"/>
  <c r="H608" i="1"/>
  <c r="G608" i="1"/>
  <c r="F608" i="1"/>
  <c r="E608" i="1"/>
  <c r="D608" i="1"/>
  <c r="B608" i="1"/>
  <c r="L608" i="1" s="1"/>
  <c r="A608" i="1"/>
  <c r="M607" i="1"/>
  <c r="L607" i="1"/>
  <c r="K607" i="1"/>
  <c r="J607" i="1"/>
  <c r="I607" i="1"/>
  <c r="H607" i="1"/>
  <c r="G607" i="1"/>
  <c r="F607" i="1"/>
  <c r="E607" i="1"/>
  <c r="D607" i="1"/>
  <c r="B607" i="1"/>
  <c r="A607" i="1"/>
  <c r="M606" i="1"/>
  <c r="L606" i="1"/>
  <c r="K606" i="1"/>
  <c r="J606" i="1"/>
  <c r="I606" i="1"/>
  <c r="H606" i="1"/>
  <c r="G606" i="1"/>
  <c r="F606" i="1"/>
  <c r="E606" i="1"/>
  <c r="D606" i="1"/>
  <c r="B606" i="1"/>
  <c r="A606" i="1"/>
  <c r="M605" i="1"/>
  <c r="L605" i="1"/>
  <c r="K605" i="1"/>
  <c r="J605" i="1"/>
  <c r="I605" i="1"/>
  <c r="H605" i="1"/>
  <c r="G605" i="1"/>
  <c r="F605" i="1"/>
  <c r="E605" i="1"/>
  <c r="D605" i="1"/>
  <c r="B605" i="1"/>
  <c r="A605" i="1"/>
  <c r="M604" i="1"/>
  <c r="K604" i="1"/>
  <c r="J604" i="1"/>
  <c r="I604" i="1"/>
  <c r="H604" i="1"/>
  <c r="G604" i="1"/>
  <c r="F604" i="1"/>
  <c r="E604" i="1"/>
  <c r="D604" i="1"/>
  <c r="B604" i="1"/>
  <c r="L604" i="1" s="1"/>
  <c r="A604" i="1"/>
  <c r="M603" i="1"/>
  <c r="L603" i="1"/>
  <c r="K603" i="1"/>
  <c r="J603" i="1"/>
  <c r="I603" i="1"/>
  <c r="H603" i="1"/>
  <c r="G603" i="1"/>
  <c r="F603" i="1"/>
  <c r="E603" i="1"/>
  <c r="D603" i="1"/>
  <c r="B603" i="1"/>
  <c r="A603" i="1"/>
  <c r="M602" i="1"/>
  <c r="L602" i="1"/>
  <c r="K602" i="1"/>
  <c r="J602" i="1"/>
  <c r="I602" i="1"/>
  <c r="H602" i="1"/>
  <c r="G602" i="1"/>
  <c r="F602" i="1"/>
  <c r="E602" i="1"/>
  <c r="D602" i="1"/>
  <c r="B602" i="1"/>
  <c r="A602" i="1"/>
  <c r="M601" i="1"/>
  <c r="L601" i="1"/>
  <c r="K601" i="1"/>
  <c r="J601" i="1"/>
  <c r="I601" i="1"/>
  <c r="H601" i="1"/>
  <c r="G601" i="1"/>
  <c r="F601" i="1"/>
  <c r="E601" i="1"/>
  <c r="D601" i="1"/>
  <c r="B601" i="1"/>
  <c r="A601" i="1"/>
  <c r="M600" i="1"/>
  <c r="K600" i="1"/>
  <c r="J600" i="1"/>
  <c r="I600" i="1"/>
  <c r="H600" i="1"/>
  <c r="G600" i="1"/>
  <c r="F600" i="1"/>
  <c r="E600" i="1"/>
  <c r="D600" i="1"/>
  <c r="B600" i="1"/>
  <c r="L600" i="1" s="1"/>
  <c r="A600" i="1"/>
  <c r="M599" i="1"/>
  <c r="L599" i="1"/>
  <c r="K599" i="1"/>
  <c r="J599" i="1"/>
  <c r="I599" i="1"/>
  <c r="H599" i="1"/>
  <c r="G599" i="1"/>
  <c r="F599" i="1"/>
  <c r="E599" i="1"/>
  <c r="D599" i="1"/>
  <c r="B599" i="1"/>
  <c r="A599" i="1"/>
  <c r="M598" i="1"/>
  <c r="L598" i="1"/>
  <c r="K598" i="1"/>
  <c r="J598" i="1"/>
  <c r="I598" i="1"/>
  <c r="H598" i="1"/>
  <c r="G598" i="1"/>
  <c r="F598" i="1"/>
  <c r="E598" i="1"/>
  <c r="D598" i="1"/>
  <c r="B598" i="1"/>
  <c r="A598" i="1"/>
  <c r="M597" i="1"/>
  <c r="K597" i="1"/>
  <c r="J597" i="1"/>
  <c r="I597" i="1"/>
  <c r="H597" i="1"/>
  <c r="G597" i="1"/>
  <c r="F597" i="1"/>
  <c r="E597" i="1"/>
  <c r="D597" i="1"/>
  <c r="B597" i="1"/>
  <c r="L597" i="1" s="1"/>
  <c r="A597" i="1"/>
  <c r="M596" i="1"/>
  <c r="K596" i="1"/>
  <c r="J596" i="1"/>
  <c r="I596" i="1"/>
  <c r="H596" i="1"/>
  <c r="G596" i="1"/>
  <c r="F596" i="1"/>
  <c r="E596" i="1"/>
  <c r="D596" i="1"/>
  <c r="B596" i="1"/>
  <c r="L596" i="1" s="1"/>
  <c r="A596" i="1"/>
  <c r="M595" i="1"/>
  <c r="L595" i="1"/>
  <c r="K595" i="1"/>
  <c r="J595" i="1"/>
  <c r="I595" i="1"/>
  <c r="H595" i="1"/>
  <c r="G595" i="1"/>
  <c r="F595" i="1"/>
  <c r="E595" i="1"/>
  <c r="D595" i="1"/>
  <c r="B595" i="1"/>
  <c r="A595" i="1"/>
  <c r="M594" i="1"/>
  <c r="L594" i="1"/>
  <c r="K594" i="1"/>
  <c r="J594" i="1"/>
  <c r="I594" i="1"/>
  <c r="H594" i="1"/>
  <c r="G594" i="1"/>
  <c r="F594" i="1"/>
  <c r="E594" i="1"/>
  <c r="D594" i="1"/>
  <c r="B594" i="1"/>
  <c r="A594" i="1"/>
  <c r="M593" i="1"/>
  <c r="K593" i="1"/>
  <c r="J593" i="1"/>
  <c r="I593" i="1"/>
  <c r="H593" i="1"/>
  <c r="G593" i="1"/>
  <c r="F593" i="1"/>
  <c r="E593" i="1"/>
  <c r="D593" i="1"/>
  <c r="B593" i="1"/>
  <c r="L593" i="1" s="1"/>
  <c r="A593" i="1"/>
  <c r="M592" i="1"/>
  <c r="K592" i="1"/>
  <c r="J592" i="1"/>
  <c r="I592" i="1"/>
  <c r="H592" i="1"/>
  <c r="G592" i="1"/>
  <c r="F592" i="1"/>
  <c r="E592" i="1"/>
  <c r="D592" i="1"/>
  <c r="B592" i="1"/>
  <c r="L592" i="1" s="1"/>
  <c r="A592" i="1"/>
  <c r="M591" i="1"/>
  <c r="L591" i="1"/>
  <c r="K591" i="1"/>
  <c r="J591" i="1"/>
  <c r="I591" i="1"/>
  <c r="H591" i="1"/>
  <c r="G591" i="1"/>
  <c r="F591" i="1"/>
  <c r="E591" i="1"/>
  <c r="D591" i="1"/>
  <c r="B591" i="1"/>
  <c r="A591" i="1"/>
  <c r="M590" i="1"/>
  <c r="L590" i="1"/>
  <c r="K590" i="1"/>
  <c r="J590" i="1"/>
  <c r="I590" i="1"/>
  <c r="H590" i="1"/>
  <c r="G590" i="1"/>
  <c r="F590" i="1"/>
  <c r="E590" i="1"/>
  <c r="D590" i="1"/>
  <c r="B590" i="1"/>
  <c r="A590" i="1"/>
  <c r="M589" i="1"/>
  <c r="K589" i="1"/>
  <c r="J589" i="1"/>
  <c r="I589" i="1"/>
  <c r="H589" i="1"/>
  <c r="G589" i="1"/>
  <c r="F589" i="1"/>
  <c r="E589" i="1"/>
  <c r="D589" i="1"/>
  <c r="B589" i="1"/>
  <c r="L589" i="1" s="1"/>
  <c r="A589" i="1"/>
  <c r="M588" i="1"/>
  <c r="K588" i="1"/>
  <c r="J588" i="1"/>
  <c r="I588" i="1"/>
  <c r="H588" i="1"/>
  <c r="G588" i="1"/>
  <c r="F588" i="1"/>
  <c r="E588" i="1"/>
  <c r="D588" i="1"/>
  <c r="B588" i="1"/>
  <c r="L588" i="1" s="1"/>
  <c r="A588" i="1"/>
  <c r="M587" i="1"/>
  <c r="L587" i="1"/>
  <c r="K587" i="1"/>
  <c r="J587" i="1"/>
  <c r="I587" i="1"/>
  <c r="H587" i="1"/>
  <c r="G587" i="1"/>
  <c r="F587" i="1"/>
  <c r="E587" i="1"/>
  <c r="D587" i="1"/>
  <c r="B587" i="1"/>
  <c r="A587" i="1"/>
  <c r="M586" i="1"/>
  <c r="L586" i="1"/>
  <c r="K586" i="1"/>
  <c r="J586" i="1"/>
  <c r="I586" i="1"/>
  <c r="H586" i="1"/>
  <c r="G586" i="1"/>
  <c r="F586" i="1"/>
  <c r="E586" i="1"/>
  <c r="D586" i="1"/>
  <c r="B586" i="1"/>
  <c r="A586" i="1"/>
  <c r="M585" i="1"/>
  <c r="K585" i="1"/>
  <c r="J585" i="1"/>
  <c r="I585" i="1"/>
  <c r="H585" i="1"/>
  <c r="G585" i="1"/>
  <c r="F585" i="1"/>
  <c r="E585" i="1"/>
  <c r="D585" i="1"/>
  <c r="B585" i="1"/>
  <c r="L585" i="1" s="1"/>
  <c r="A585" i="1"/>
  <c r="M584" i="1"/>
  <c r="K584" i="1"/>
  <c r="J584" i="1"/>
  <c r="I584" i="1"/>
  <c r="H584" i="1"/>
  <c r="G584" i="1"/>
  <c r="F584" i="1"/>
  <c r="E584" i="1"/>
  <c r="D584" i="1"/>
  <c r="B584" i="1"/>
  <c r="L584" i="1" s="1"/>
  <c r="A584" i="1"/>
  <c r="M583" i="1"/>
  <c r="L583" i="1"/>
  <c r="K583" i="1"/>
  <c r="J583" i="1"/>
  <c r="I583" i="1"/>
  <c r="H583" i="1"/>
  <c r="G583" i="1"/>
  <c r="F583" i="1"/>
  <c r="E583" i="1"/>
  <c r="D583" i="1"/>
  <c r="B583" i="1"/>
  <c r="A583" i="1"/>
  <c r="M582" i="1"/>
  <c r="L582" i="1"/>
  <c r="K582" i="1"/>
  <c r="J582" i="1"/>
  <c r="I582" i="1"/>
  <c r="H582" i="1"/>
  <c r="G582" i="1"/>
  <c r="F582" i="1"/>
  <c r="E582" i="1"/>
  <c r="D582" i="1"/>
  <c r="B582" i="1"/>
  <c r="A582" i="1"/>
  <c r="M581" i="1"/>
  <c r="K581" i="1"/>
  <c r="J581" i="1"/>
  <c r="I581" i="1"/>
  <c r="H581" i="1"/>
  <c r="G581" i="1"/>
  <c r="F581" i="1"/>
  <c r="E581" i="1"/>
  <c r="D581" i="1"/>
  <c r="B581" i="1"/>
  <c r="L581" i="1" s="1"/>
  <c r="A581" i="1"/>
  <c r="M580" i="1"/>
  <c r="K580" i="1"/>
  <c r="J580" i="1"/>
  <c r="I580" i="1"/>
  <c r="H580" i="1"/>
  <c r="G580" i="1"/>
  <c r="F580" i="1"/>
  <c r="E580" i="1"/>
  <c r="D580" i="1"/>
  <c r="B580" i="1"/>
  <c r="L580" i="1" s="1"/>
  <c r="A580" i="1"/>
  <c r="M579" i="1"/>
  <c r="L579" i="1"/>
  <c r="K579" i="1"/>
  <c r="J579" i="1"/>
  <c r="I579" i="1"/>
  <c r="H579" i="1"/>
  <c r="G579" i="1"/>
  <c r="F579" i="1"/>
  <c r="E579" i="1"/>
  <c r="D579" i="1"/>
  <c r="B579" i="1"/>
  <c r="A579" i="1"/>
  <c r="M578" i="1"/>
  <c r="L578" i="1"/>
  <c r="K578" i="1"/>
  <c r="J578" i="1"/>
  <c r="I578" i="1"/>
  <c r="H578" i="1"/>
  <c r="G578" i="1"/>
  <c r="F578" i="1"/>
  <c r="E578" i="1"/>
  <c r="D578" i="1"/>
  <c r="B578" i="1"/>
  <c r="A578" i="1"/>
  <c r="M577" i="1"/>
  <c r="K577" i="1"/>
  <c r="J577" i="1"/>
  <c r="I577" i="1"/>
  <c r="H577" i="1"/>
  <c r="G577" i="1"/>
  <c r="F577" i="1"/>
  <c r="E577" i="1"/>
  <c r="D577" i="1"/>
  <c r="B577" i="1"/>
  <c r="L577" i="1" s="1"/>
  <c r="A577" i="1"/>
  <c r="M576" i="1"/>
  <c r="K576" i="1"/>
  <c r="J576" i="1"/>
  <c r="I576" i="1"/>
  <c r="H576" i="1"/>
  <c r="G576" i="1"/>
  <c r="F576" i="1"/>
  <c r="E576" i="1"/>
  <c r="D576" i="1"/>
  <c r="B576" i="1"/>
  <c r="L576" i="1" s="1"/>
  <c r="A576" i="1"/>
  <c r="M575" i="1"/>
  <c r="L575" i="1"/>
  <c r="K575" i="1"/>
  <c r="J575" i="1"/>
  <c r="I575" i="1"/>
  <c r="H575" i="1"/>
  <c r="G575" i="1"/>
  <c r="F575" i="1"/>
  <c r="E575" i="1"/>
  <c r="D575" i="1"/>
  <c r="B575" i="1"/>
  <c r="A575" i="1"/>
  <c r="M574" i="1"/>
  <c r="L574" i="1"/>
  <c r="K574" i="1"/>
  <c r="J574" i="1"/>
  <c r="I574" i="1"/>
  <c r="H574" i="1"/>
  <c r="G574" i="1"/>
  <c r="F574" i="1"/>
  <c r="E574" i="1"/>
  <c r="D574" i="1"/>
  <c r="B574" i="1"/>
  <c r="A574" i="1"/>
  <c r="M573" i="1"/>
  <c r="K573" i="1"/>
  <c r="J573" i="1"/>
  <c r="I573" i="1"/>
  <c r="H573" i="1"/>
  <c r="G573" i="1"/>
  <c r="F573" i="1"/>
  <c r="E573" i="1"/>
  <c r="D573" i="1"/>
  <c r="B573" i="1"/>
  <c r="L573" i="1" s="1"/>
  <c r="A573" i="1"/>
  <c r="M572" i="1"/>
  <c r="K572" i="1"/>
  <c r="J572" i="1"/>
  <c r="I572" i="1"/>
  <c r="H572" i="1"/>
  <c r="G572" i="1"/>
  <c r="F572" i="1"/>
  <c r="E572" i="1"/>
  <c r="D572" i="1"/>
  <c r="B572" i="1"/>
  <c r="L572" i="1" s="1"/>
  <c r="A572" i="1"/>
  <c r="M571" i="1"/>
  <c r="L571" i="1"/>
  <c r="K571" i="1"/>
  <c r="J571" i="1"/>
  <c r="I571" i="1"/>
  <c r="H571" i="1"/>
  <c r="G571" i="1"/>
  <c r="F571" i="1"/>
  <c r="E571" i="1"/>
  <c r="D571" i="1"/>
  <c r="B571" i="1"/>
  <c r="A571" i="1"/>
  <c r="M570" i="1"/>
  <c r="L570" i="1"/>
  <c r="K570" i="1"/>
  <c r="J570" i="1"/>
  <c r="I570" i="1"/>
  <c r="H570" i="1"/>
  <c r="G570" i="1"/>
  <c r="F570" i="1"/>
  <c r="E570" i="1"/>
  <c r="D570" i="1"/>
  <c r="B570" i="1"/>
  <c r="A570" i="1"/>
  <c r="M569" i="1"/>
  <c r="L569" i="1"/>
  <c r="K569" i="1"/>
  <c r="J569" i="1"/>
  <c r="I569" i="1"/>
  <c r="H569" i="1"/>
  <c r="G569" i="1"/>
  <c r="F569" i="1"/>
  <c r="E569" i="1"/>
  <c r="D569" i="1"/>
  <c r="B569" i="1"/>
  <c r="A569" i="1"/>
  <c r="M568" i="1"/>
  <c r="K568" i="1"/>
  <c r="J568" i="1"/>
  <c r="I568" i="1"/>
  <c r="H568" i="1"/>
  <c r="G568" i="1"/>
  <c r="F568" i="1"/>
  <c r="E568" i="1"/>
  <c r="D568" i="1"/>
  <c r="B568" i="1"/>
  <c r="L568" i="1" s="1"/>
  <c r="A568" i="1"/>
  <c r="M567" i="1"/>
  <c r="L567" i="1"/>
  <c r="K567" i="1"/>
  <c r="J567" i="1"/>
  <c r="I567" i="1"/>
  <c r="H567" i="1"/>
  <c r="G567" i="1"/>
  <c r="F567" i="1"/>
  <c r="E567" i="1"/>
  <c r="D567" i="1"/>
  <c r="B567" i="1"/>
  <c r="A567" i="1"/>
  <c r="M566" i="1"/>
  <c r="L566" i="1"/>
  <c r="K566" i="1"/>
  <c r="J566" i="1"/>
  <c r="I566" i="1"/>
  <c r="H566" i="1"/>
  <c r="G566" i="1"/>
  <c r="F566" i="1"/>
  <c r="E566" i="1"/>
  <c r="D566" i="1"/>
  <c r="B566" i="1"/>
  <c r="A566" i="1"/>
  <c r="M565" i="1"/>
  <c r="L565" i="1"/>
  <c r="K565" i="1"/>
  <c r="J565" i="1"/>
  <c r="I565" i="1"/>
  <c r="H565" i="1"/>
  <c r="G565" i="1"/>
  <c r="F565" i="1"/>
  <c r="E565" i="1"/>
  <c r="D565" i="1"/>
  <c r="B565" i="1"/>
  <c r="A565" i="1"/>
  <c r="M564" i="1"/>
  <c r="K564" i="1"/>
  <c r="J564" i="1"/>
  <c r="I564" i="1"/>
  <c r="H564" i="1"/>
  <c r="G564" i="1"/>
  <c r="F564" i="1"/>
  <c r="E564" i="1"/>
  <c r="D564" i="1"/>
  <c r="B564" i="1"/>
  <c r="L564" i="1" s="1"/>
  <c r="A564" i="1"/>
  <c r="M563" i="1"/>
  <c r="L563" i="1"/>
  <c r="K563" i="1"/>
  <c r="J563" i="1"/>
  <c r="I563" i="1"/>
  <c r="H563" i="1"/>
  <c r="G563" i="1"/>
  <c r="F563" i="1"/>
  <c r="E563" i="1"/>
  <c r="D563" i="1"/>
  <c r="B563" i="1"/>
  <c r="A563" i="1"/>
  <c r="M562" i="1"/>
  <c r="L562" i="1"/>
  <c r="K562" i="1"/>
  <c r="J562" i="1"/>
  <c r="I562" i="1"/>
  <c r="H562" i="1"/>
  <c r="G562" i="1"/>
  <c r="F562" i="1"/>
  <c r="E562" i="1"/>
  <c r="D562" i="1"/>
  <c r="B562" i="1"/>
  <c r="A562" i="1"/>
  <c r="M561" i="1"/>
  <c r="L561" i="1"/>
  <c r="K561" i="1"/>
  <c r="J561" i="1"/>
  <c r="I561" i="1"/>
  <c r="H561" i="1"/>
  <c r="G561" i="1"/>
  <c r="F561" i="1"/>
  <c r="E561" i="1"/>
  <c r="D561" i="1"/>
  <c r="B561" i="1"/>
  <c r="A561" i="1"/>
  <c r="M560" i="1"/>
  <c r="K560" i="1"/>
  <c r="J560" i="1"/>
  <c r="I560" i="1"/>
  <c r="H560" i="1"/>
  <c r="G560" i="1"/>
  <c r="F560" i="1"/>
  <c r="E560" i="1"/>
  <c r="D560" i="1"/>
  <c r="B560" i="1"/>
  <c r="L560" i="1" s="1"/>
  <c r="A560" i="1"/>
  <c r="M559" i="1"/>
  <c r="L559" i="1"/>
  <c r="K559" i="1"/>
  <c r="J559" i="1"/>
  <c r="I559" i="1"/>
  <c r="H559" i="1"/>
  <c r="G559" i="1"/>
  <c r="F559" i="1"/>
  <c r="E559" i="1"/>
  <c r="D559" i="1"/>
  <c r="B559" i="1"/>
  <c r="A559" i="1"/>
  <c r="M558" i="1"/>
  <c r="L558" i="1"/>
  <c r="K558" i="1"/>
  <c r="J558" i="1"/>
  <c r="I558" i="1"/>
  <c r="H558" i="1"/>
  <c r="G558" i="1"/>
  <c r="F558" i="1"/>
  <c r="E558" i="1"/>
  <c r="D558" i="1"/>
  <c r="B558" i="1"/>
  <c r="A558" i="1"/>
  <c r="M557" i="1"/>
  <c r="L557" i="1"/>
  <c r="K557" i="1"/>
  <c r="J557" i="1"/>
  <c r="I557" i="1"/>
  <c r="H557" i="1"/>
  <c r="G557" i="1"/>
  <c r="F557" i="1"/>
  <c r="E557" i="1"/>
  <c r="D557" i="1"/>
  <c r="B557" i="1"/>
  <c r="A557" i="1"/>
  <c r="M556" i="1"/>
  <c r="K556" i="1"/>
  <c r="J556" i="1"/>
  <c r="I556" i="1"/>
  <c r="H556" i="1"/>
  <c r="G556" i="1"/>
  <c r="F556" i="1"/>
  <c r="E556" i="1"/>
  <c r="D556" i="1"/>
  <c r="B556" i="1"/>
  <c r="L556" i="1" s="1"/>
  <c r="A556" i="1"/>
  <c r="M555" i="1"/>
  <c r="L555" i="1"/>
  <c r="K555" i="1"/>
  <c r="J555" i="1"/>
  <c r="I555" i="1"/>
  <c r="H555" i="1"/>
  <c r="G555" i="1"/>
  <c r="F555" i="1"/>
  <c r="E555" i="1"/>
  <c r="D555" i="1"/>
  <c r="B555" i="1"/>
  <c r="A555" i="1"/>
  <c r="M554" i="1"/>
  <c r="L554" i="1"/>
  <c r="K554" i="1"/>
  <c r="J554" i="1"/>
  <c r="I554" i="1"/>
  <c r="H554" i="1"/>
  <c r="G554" i="1"/>
  <c r="F554" i="1"/>
  <c r="E554" i="1"/>
  <c r="D554" i="1"/>
  <c r="B554" i="1"/>
  <c r="A554" i="1"/>
  <c r="M553" i="1"/>
  <c r="L553" i="1"/>
  <c r="K553" i="1"/>
  <c r="J553" i="1"/>
  <c r="I553" i="1"/>
  <c r="H553" i="1"/>
  <c r="G553" i="1"/>
  <c r="F553" i="1"/>
  <c r="E553" i="1"/>
  <c r="D553" i="1"/>
  <c r="B553" i="1"/>
  <c r="A553" i="1"/>
  <c r="M552" i="1"/>
  <c r="K552" i="1"/>
  <c r="J552" i="1"/>
  <c r="I552" i="1"/>
  <c r="H552" i="1"/>
  <c r="G552" i="1"/>
  <c r="F552" i="1"/>
  <c r="E552" i="1"/>
  <c r="D552" i="1"/>
  <c r="B552" i="1"/>
  <c r="L552" i="1" s="1"/>
  <c r="A552" i="1"/>
  <c r="M551" i="1"/>
  <c r="L551" i="1"/>
  <c r="K551" i="1"/>
  <c r="J551" i="1"/>
  <c r="I551" i="1"/>
  <c r="H551" i="1"/>
  <c r="G551" i="1"/>
  <c r="F551" i="1"/>
  <c r="E551" i="1"/>
  <c r="D551" i="1"/>
  <c r="B551" i="1"/>
  <c r="A551" i="1"/>
  <c r="M550" i="1"/>
  <c r="L550" i="1"/>
  <c r="K550" i="1"/>
  <c r="J550" i="1"/>
  <c r="I550" i="1"/>
  <c r="H550" i="1"/>
  <c r="G550" i="1"/>
  <c r="F550" i="1"/>
  <c r="E550" i="1"/>
  <c r="D550" i="1"/>
  <c r="B550" i="1"/>
  <c r="A550" i="1"/>
  <c r="M549" i="1"/>
  <c r="L549" i="1"/>
  <c r="K549" i="1"/>
  <c r="J549" i="1"/>
  <c r="I549" i="1"/>
  <c r="H549" i="1"/>
  <c r="G549" i="1"/>
  <c r="F549" i="1"/>
  <c r="E549" i="1"/>
  <c r="D549" i="1"/>
  <c r="B549" i="1"/>
  <c r="A549" i="1"/>
  <c r="M548" i="1"/>
  <c r="K548" i="1"/>
  <c r="J548" i="1"/>
  <c r="I548" i="1"/>
  <c r="H548" i="1"/>
  <c r="G548" i="1"/>
  <c r="F548" i="1"/>
  <c r="E548" i="1"/>
  <c r="D548" i="1"/>
  <c r="B548" i="1"/>
  <c r="L548" i="1" s="1"/>
  <c r="A548" i="1"/>
  <c r="M547" i="1"/>
  <c r="L547" i="1"/>
  <c r="K547" i="1"/>
  <c r="J547" i="1"/>
  <c r="I547" i="1"/>
  <c r="H547" i="1"/>
  <c r="G547" i="1"/>
  <c r="F547" i="1"/>
  <c r="E547" i="1"/>
  <c r="D547" i="1"/>
  <c r="B547" i="1"/>
  <c r="A547" i="1"/>
  <c r="M546" i="1"/>
  <c r="L546" i="1"/>
  <c r="K546" i="1"/>
  <c r="J546" i="1"/>
  <c r="I546" i="1"/>
  <c r="H546" i="1"/>
  <c r="G546" i="1"/>
  <c r="F546" i="1"/>
  <c r="E546" i="1"/>
  <c r="D546" i="1"/>
  <c r="B546" i="1"/>
  <c r="A546" i="1"/>
  <c r="M545" i="1"/>
  <c r="L545" i="1"/>
  <c r="K545" i="1"/>
  <c r="J545" i="1"/>
  <c r="I545" i="1"/>
  <c r="H545" i="1"/>
  <c r="G545" i="1"/>
  <c r="F545" i="1"/>
  <c r="E545" i="1"/>
  <c r="D545" i="1"/>
  <c r="B545" i="1"/>
  <c r="A545" i="1"/>
  <c r="M544" i="1"/>
  <c r="K544" i="1"/>
  <c r="J544" i="1"/>
  <c r="I544" i="1"/>
  <c r="H544" i="1"/>
  <c r="G544" i="1"/>
  <c r="F544" i="1"/>
  <c r="E544" i="1"/>
  <c r="D544" i="1"/>
  <c r="B544" i="1"/>
  <c r="L544" i="1" s="1"/>
  <c r="A544" i="1"/>
  <c r="M543" i="1"/>
  <c r="L543" i="1"/>
  <c r="K543" i="1"/>
  <c r="J543" i="1"/>
  <c r="I543" i="1"/>
  <c r="H543" i="1"/>
  <c r="G543" i="1"/>
  <c r="F543" i="1"/>
  <c r="E543" i="1"/>
  <c r="D543" i="1"/>
  <c r="B543" i="1"/>
  <c r="A543" i="1"/>
  <c r="M542" i="1"/>
  <c r="L542" i="1"/>
  <c r="K542" i="1"/>
  <c r="J542" i="1"/>
  <c r="I542" i="1"/>
  <c r="H542" i="1"/>
  <c r="G542" i="1"/>
  <c r="F542" i="1"/>
  <c r="E542" i="1"/>
  <c r="D542" i="1"/>
  <c r="B542" i="1"/>
  <c r="A542" i="1"/>
  <c r="M541" i="1"/>
  <c r="L541" i="1"/>
  <c r="K541" i="1"/>
  <c r="J541" i="1"/>
  <c r="I541" i="1"/>
  <c r="H541" i="1"/>
  <c r="G541" i="1"/>
  <c r="F541" i="1"/>
  <c r="E541" i="1"/>
  <c r="D541" i="1"/>
  <c r="B541" i="1"/>
  <c r="A541" i="1"/>
  <c r="M540" i="1"/>
  <c r="K540" i="1"/>
  <c r="J540" i="1"/>
  <c r="I540" i="1"/>
  <c r="H540" i="1"/>
  <c r="G540" i="1"/>
  <c r="F540" i="1"/>
  <c r="E540" i="1"/>
  <c r="D540" i="1"/>
  <c r="B540" i="1"/>
  <c r="L540" i="1" s="1"/>
  <c r="A540" i="1"/>
  <c r="M539" i="1"/>
  <c r="K539" i="1"/>
  <c r="J539" i="1"/>
  <c r="I539" i="1"/>
  <c r="H539" i="1"/>
  <c r="G539" i="1"/>
  <c r="F539" i="1"/>
  <c r="E539" i="1"/>
  <c r="D539" i="1"/>
  <c r="B539" i="1"/>
  <c r="L539" i="1" s="1"/>
  <c r="A539" i="1"/>
  <c r="M538" i="1"/>
  <c r="L538" i="1"/>
  <c r="K538" i="1"/>
  <c r="J538" i="1"/>
  <c r="I538" i="1"/>
  <c r="H538" i="1"/>
  <c r="G538" i="1"/>
  <c r="F538" i="1"/>
  <c r="E538" i="1"/>
  <c r="D538" i="1"/>
  <c r="B538" i="1"/>
  <c r="A538" i="1"/>
  <c r="M537" i="1"/>
  <c r="L537" i="1"/>
  <c r="K537" i="1"/>
  <c r="J537" i="1"/>
  <c r="I537" i="1"/>
  <c r="H537" i="1"/>
  <c r="G537" i="1"/>
  <c r="F537" i="1"/>
  <c r="E537" i="1"/>
  <c r="D537" i="1"/>
  <c r="B537" i="1"/>
  <c r="A537" i="1"/>
  <c r="M536" i="1"/>
  <c r="K536" i="1"/>
  <c r="J536" i="1"/>
  <c r="I536" i="1"/>
  <c r="H536" i="1"/>
  <c r="G536" i="1"/>
  <c r="F536" i="1"/>
  <c r="E536" i="1"/>
  <c r="D536" i="1"/>
  <c r="B536" i="1"/>
  <c r="L536" i="1" s="1"/>
  <c r="A536" i="1"/>
  <c r="M535" i="1"/>
  <c r="K535" i="1"/>
  <c r="J535" i="1"/>
  <c r="I535" i="1"/>
  <c r="H535" i="1"/>
  <c r="G535" i="1"/>
  <c r="F535" i="1"/>
  <c r="E535" i="1"/>
  <c r="D535" i="1"/>
  <c r="B535" i="1"/>
  <c r="L535" i="1" s="1"/>
  <c r="A535" i="1"/>
  <c r="M534" i="1"/>
  <c r="L534" i="1"/>
  <c r="K534" i="1"/>
  <c r="J534" i="1"/>
  <c r="I534" i="1"/>
  <c r="H534" i="1"/>
  <c r="G534" i="1"/>
  <c r="F534" i="1"/>
  <c r="E534" i="1"/>
  <c r="D534" i="1"/>
  <c r="B534" i="1"/>
  <c r="A534" i="1"/>
  <c r="M533" i="1"/>
  <c r="L533" i="1"/>
  <c r="K533" i="1"/>
  <c r="J533" i="1"/>
  <c r="I533" i="1"/>
  <c r="H533" i="1"/>
  <c r="G533" i="1"/>
  <c r="F533" i="1"/>
  <c r="E533" i="1"/>
  <c r="D533" i="1"/>
  <c r="B533" i="1"/>
  <c r="A533" i="1"/>
  <c r="M532" i="1"/>
  <c r="K532" i="1"/>
  <c r="J532" i="1"/>
  <c r="I532" i="1"/>
  <c r="H532" i="1"/>
  <c r="G532" i="1"/>
  <c r="F532" i="1"/>
  <c r="E532" i="1"/>
  <c r="D532" i="1"/>
  <c r="B532" i="1"/>
  <c r="L532" i="1" s="1"/>
  <c r="A532" i="1"/>
  <c r="M531" i="1"/>
  <c r="K531" i="1"/>
  <c r="J531" i="1"/>
  <c r="I531" i="1"/>
  <c r="H531" i="1"/>
  <c r="G531" i="1"/>
  <c r="F531" i="1"/>
  <c r="E531" i="1"/>
  <c r="D531" i="1"/>
  <c r="B531" i="1"/>
  <c r="L531" i="1" s="1"/>
  <c r="A531" i="1"/>
  <c r="M530" i="1"/>
  <c r="L530" i="1"/>
  <c r="K530" i="1"/>
  <c r="J530" i="1"/>
  <c r="I530" i="1"/>
  <c r="H530" i="1"/>
  <c r="G530" i="1"/>
  <c r="F530" i="1"/>
  <c r="E530" i="1"/>
  <c r="D530" i="1"/>
  <c r="B530" i="1"/>
  <c r="A530" i="1"/>
  <c r="M529" i="1"/>
  <c r="L529" i="1"/>
  <c r="K529" i="1"/>
  <c r="J529" i="1"/>
  <c r="I529" i="1"/>
  <c r="H529" i="1"/>
  <c r="G529" i="1"/>
  <c r="F529" i="1"/>
  <c r="E529" i="1"/>
  <c r="D529" i="1"/>
  <c r="B529" i="1"/>
  <c r="A529" i="1"/>
  <c r="M528" i="1"/>
  <c r="K528" i="1"/>
  <c r="J528" i="1"/>
  <c r="I528" i="1"/>
  <c r="H528" i="1"/>
  <c r="G528" i="1"/>
  <c r="F528" i="1"/>
  <c r="E528" i="1"/>
  <c r="D528" i="1"/>
  <c r="B528" i="1"/>
  <c r="L528" i="1" s="1"/>
  <c r="A528" i="1"/>
  <c r="M527" i="1"/>
  <c r="K527" i="1"/>
  <c r="J527" i="1"/>
  <c r="I527" i="1"/>
  <c r="H527" i="1"/>
  <c r="G527" i="1"/>
  <c r="F527" i="1"/>
  <c r="E527" i="1"/>
  <c r="D527" i="1"/>
  <c r="B527" i="1"/>
  <c r="L527" i="1" s="1"/>
  <c r="A527" i="1"/>
  <c r="M526" i="1"/>
  <c r="L526" i="1"/>
  <c r="K526" i="1"/>
  <c r="J526" i="1"/>
  <c r="I526" i="1"/>
  <c r="H526" i="1"/>
  <c r="G526" i="1"/>
  <c r="F526" i="1"/>
  <c r="E526" i="1"/>
  <c r="D526" i="1"/>
  <c r="B526" i="1"/>
  <c r="A526" i="1"/>
  <c r="M525" i="1"/>
  <c r="L525" i="1"/>
  <c r="K525" i="1"/>
  <c r="J525" i="1"/>
  <c r="I525" i="1"/>
  <c r="H525" i="1"/>
  <c r="G525" i="1"/>
  <c r="F525" i="1"/>
  <c r="E525" i="1"/>
  <c r="D525" i="1"/>
  <c r="B525" i="1"/>
  <c r="A525" i="1"/>
  <c r="M524" i="1"/>
  <c r="K524" i="1"/>
  <c r="J524" i="1"/>
  <c r="I524" i="1"/>
  <c r="H524" i="1"/>
  <c r="G524" i="1"/>
  <c r="F524" i="1"/>
  <c r="E524" i="1"/>
  <c r="D524" i="1"/>
  <c r="B524" i="1"/>
  <c r="L524" i="1" s="1"/>
  <c r="A524" i="1"/>
  <c r="M523" i="1"/>
  <c r="K523" i="1"/>
  <c r="J523" i="1"/>
  <c r="I523" i="1"/>
  <c r="H523" i="1"/>
  <c r="G523" i="1"/>
  <c r="F523" i="1"/>
  <c r="E523" i="1"/>
  <c r="D523" i="1"/>
  <c r="B523" i="1"/>
  <c r="L523" i="1" s="1"/>
  <c r="A523" i="1"/>
  <c r="M522" i="1"/>
  <c r="L522" i="1"/>
  <c r="K522" i="1"/>
  <c r="J522" i="1"/>
  <c r="I522" i="1"/>
  <c r="H522" i="1"/>
  <c r="G522" i="1"/>
  <c r="F522" i="1"/>
  <c r="E522" i="1"/>
  <c r="D522" i="1"/>
  <c r="B522" i="1"/>
  <c r="A522" i="1"/>
  <c r="M521" i="1"/>
  <c r="L521" i="1"/>
  <c r="K521" i="1"/>
  <c r="J521" i="1"/>
  <c r="I521" i="1"/>
  <c r="H521" i="1"/>
  <c r="G521" i="1"/>
  <c r="F521" i="1"/>
  <c r="E521" i="1"/>
  <c r="D521" i="1"/>
  <c r="B521" i="1"/>
  <c r="A521" i="1"/>
  <c r="M520" i="1"/>
  <c r="K520" i="1"/>
  <c r="J520" i="1"/>
  <c r="I520" i="1"/>
  <c r="H520" i="1"/>
  <c r="G520" i="1"/>
  <c r="F520" i="1"/>
  <c r="E520" i="1"/>
  <c r="D520" i="1"/>
  <c r="B520" i="1"/>
  <c r="L520" i="1" s="1"/>
  <c r="A520" i="1"/>
  <c r="M519" i="1"/>
  <c r="K519" i="1"/>
  <c r="J519" i="1"/>
  <c r="I519" i="1"/>
  <c r="H519" i="1"/>
  <c r="G519" i="1"/>
  <c r="F519" i="1"/>
  <c r="E519" i="1"/>
  <c r="D519" i="1"/>
  <c r="B519" i="1"/>
  <c r="L519" i="1" s="1"/>
  <c r="A519" i="1"/>
  <c r="M518" i="1"/>
  <c r="L518" i="1"/>
  <c r="K518" i="1"/>
  <c r="J518" i="1"/>
  <c r="I518" i="1"/>
  <c r="H518" i="1"/>
  <c r="G518" i="1"/>
  <c r="F518" i="1"/>
  <c r="E518" i="1"/>
  <c r="D518" i="1"/>
  <c r="B518" i="1"/>
  <c r="A518" i="1"/>
  <c r="M517" i="1"/>
  <c r="L517" i="1"/>
  <c r="K517" i="1"/>
  <c r="J517" i="1"/>
  <c r="I517" i="1"/>
  <c r="H517" i="1"/>
  <c r="G517" i="1"/>
  <c r="F517" i="1"/>
  <c r="E517" i="1"/>
  <c r="D517" i="1"/>
  <c r="B517" i="1"/>
  <c r="A517" i="1"/>
  <c r="M516" i="1"/>
  <c r="K516" i="1"/>
  <c r="J516" i="1"/>
  <c r="I516" i="1"/>
  <c r="H516" i="1"/>
  <c r="G516" i="1"/>
  <c r="F516" i="1"/>
  <c r="E516" i="1"/>
  <c r="D516" i="1"/>
  <c r="B516" i="1"/>
  <c r="L516" i="1" s="1"/>
  <c r="A516" i="1"/>
  <c r="M515" i="1"/>
  <c r="K515" i="1"/>
  <c r="J515" i="1"/>
  <c r="I515" i="1"/>
  <c r="H515" i="1"/>
  <c r="G515" i="1"/>
  <c r="F515" i="1"/>
  <c r="E515" i="1"/>
  <c r="D515" i="1"/>
  <c r="B515" i="1"/>
  <c r="L515" i="1" s="1"/>
  <c r="A515" i="1"/>
  <c r="M514" i="1"/>
  <c r="L514" i="1"/>
  <c r="K514" i="1"/>
  <c r="J514" i="1"/>
  <c r="I514" i="1"/>
  <c r="H514" i="1"/>
  <c r="G514" i="1"/>
  <c r="F514" i="1"/>
  <c r="E514" i="1"/>
  <c r="D514" i="1"/>
  <c r="B514" i="1"/>
  <c r="A514" i="1"/>
  <c r="M513" i="1"/>
  <c r="L513" i="1"/>
  <c r="K513" i="1"/>
  <c r="J513" i="1"/>
  <c r="I513" i="1"/>
  <c r="H513" i="1"/>
  <c r="G513" i="1"/>
  <c r="F513" i="1"/>
  <c r="E513" i="1"/>
  <c r="D513" i="1"/>
  <c r="B513" i="1"/>
  <c r="A513" i="1"/>
  <c r="M512" i="1"/>
  <c r="K512" i="1"/>
  <c r="J512" i="1"/>
  <c r="I512" i="1"/>
  <c r="H512" i="1"/>
  <c r="G512" i="1"/>
  <c r="F512" i="1"/>
  <c r="E512" i="1"/>
  <c r="D512" i="1"/>
  <c r="B512" i="1"/>
  <c r="L512" i="1" s="1"/>
  <c r="A512" i="1"/>
  <c r="M511" i="1"/>
  <c r="K511" i="1"/>
  <c r="J511" i="1"/>
  <c r="I511" i="1"/>
  <c r="H511" i="1"/>
  <c r="G511" i="1"/>
  <c r="F511" i="1"/>
  <c r="E511" i="1"/>
  <c r="D511" i="1"/>
  <c r="B511" i="1"/>
  <c r="L511" i="1" s="1"/>
  <c r="A511" i="1"/>
  <c r="M510" i="1"/>
  <c r="L510" i="1"/>
  <c r="K510" i="1"/>
  <c r="J510" i="1"/>
  <c r="I510" i="1"/>
  <c r="H510" i="1"/>
  <c r="G510" i="1"/>
  <c r="F510" i="1"/>
  <c r="E510" i="1"/>
  <c r="D510" i="1"/>
  <c r="B510" i="1"/>
  <c r="A510" i="1"/>
  <c r="M509" i="1"/>
  <c r="L509" i="1"/>
  <c r="K509" i="1"/>
  <c r="J509" i="1"/>
  <c r="I509" i="1"/>
  <c r="H509" i="1"/>
  <c r="G509" i="1"/>
  <c r="F509" i="1"/>
  <c r="E509" i="1"/>
  <c r="D509" i="1"/>
  <c r="B509" i="1"/>
  <c r="A509" i="1"/>
  <c r="M508" i="1"/>
  <c r="K508" i="1"/>
  <c r="J508" i="1"/>
  <c r="I508" i="1"/>
  <c r="H508" i="1"/>
  <c r="G508" i="1"/>
  <c r="F508" i="1"/>
  <c r="E508" i="1"/>
  <c r="D508" i="1"/>
  <c r="B508" i="1"/>
  <c r="L508" i="1" s="1"/>
  <c r="A508" i="1"/>
  <c r="M507" i="1"/>
  <c r="K507" i="1"/>
  <c r="J507" i="1"/>
  <c r="I507" i="1"/>
  <c r="H507" i="1"/>
  <c r="G507" i="1"/>
  <c r="F507" i="1"/>
  <c r="E507" i="1"/>
  <c r="D507" i="1"/>
  <c r="B507" i="1"/>
  <c r="L507" i="1" s="1"/>
  <c r="A507" i="1"/>
  <c r="M506" i="1"/>
  <c r="L506" i="1"/>
  <c r="K506" i="1"/>
  <c r="J506" i="1"/>
  <c r="I506" i="1"/>
  <c r="H506" i="1"/>
  <c r="G506" i="1"/>
  <c r="F506" i="1"/>
  <c r="E506" i="1"/>
  <c r="D506" i="1"/>
  <c r="B506" i="1"/>
  <c r="A506" i="1"/>
  <c r="M505" i="1"/>
  <c r="L505" i="1"/>
  <c r="K505" i="1"/>
  <c r="J505" i="1"/>
  <c r="I505" i="1"/>
  <c r="H505" i="1"/>
  <c r="G505" i="1"/>
  <c r="F505" i="1"/>
  <c r="E505" i="1"/>
  <c r="D505" i="1"/>
  <c r="B505" i="1"/>
  <c r="A505" i="1"/>
  <c r="M504" i="1"/>
  <c r="K504" i="1"/>
  <c r="J504" i="1"/>
  <c r="I504" i="1"/>
  <c r="H504" i="1"/>
  <c r="G504" i="1"/>
  <c r="F504" i="1"/>
  <c r="E504" i="1"/>
  <c r="D504" i="1"/>
  <c r="B504" i="1"/>
  <c r="L504" i="1" s="1"/>
  <c r="A504" i="1"/>
  <c r="M503" i="1"/>
  <c r="K503" i="1"/>
  <c r="J503" i="1"/>
  <c r="I503" i="1"/>
  <c r="H503" i="1"/>
  <c r="G503" i="1"/>
  <c r="F503" i="1"/>
  <c r="E503" i="1"/>
  <c r="D503" i="1"/>
  <c r="B503" i="1"/>
  <c r="L503" i="1" s="1"/>
  <c r="A503" i="1"/>
  <c r="M502" i="1"/>
  <c r="L502" i="1"/>
  <c r="K502" i="1"/>
  <c r="J502" i="1"/>
  <c r="I502" i="1"/>
  <c r="H502" i="1"/>
  <c r="G502" i="1"/>
  <c r="F502" i="1"/>
  <c r="E502" i="1"/>
  <c r="D502" i="1"/>
  <c r="B502" i="1"/>
  <c r="A502" i="1"/>
  <c r="M501" i="1"/>
  <c r="L501" i="1"/>
  <c r="K501" i="1"/>
  <c r="J501" i="1"/>
  <c r="I501" i="1"/>
  <c r="H501" i="1"/>
  <c r="G501" i="1"/>
  <c r="F501" i="1"/>
  <c r="E501" i="1"/>
  <c r="D501" i="1"/>
  <c r="B501" i="1"/>
  <c r="A501" i="1"/>
  <c r="M500" i="1"/>
  <c r="K500" i="1"/>
  <c r="J500" i="1"/>
  <c r="I500" i="1"/>
  <c r="H500" i="1"/>
  <c r="G500" i="1"/>
  <c r="F500" i="1"/>
  <c r="E500" i="1"/>
  <c r="D500" i="1"/>
  <c r="B500" i="1"/>
  <c r="L500" i="1" s="1"/>
  <c r="A500" i="1"/>
  <c r="M499" i="1"/>
  <c r="K499" i="1"/>
  <c r="J499" i="1"/>
  <c r="I499" i="1"/>
  <c r="H499" i="1"/>
  <c r="G499" i="1"/>
  <c r="F499" i="1"/>
  <c r="E499" i="1"/>
  <c r="D499" i="1"/>
  <c r="B499" i="1"/>
  <c r="L499" i="1" s="1"/>
  <c r="A499" i="1"/>
  <c r="M498" i="1"/>
  <c r="L498" i="1"/>
  <c r="K498" i="1"/>
  <c r="J498" i="1"/>
  <c r="I498" i="1"/>
  <c r="H498" i="1"/>
  <c r="G498" i="1"/>
  <c r="F498" i="1"/>
  <c r="E498" i="1"/>
  <c r="D498" i="1"/>
  <c r="B498" i="1"/>
  <c r="A498" i="1"/>
  <c r="M497" i="1"/>
  <c r="L497" i="1"/>
  <c r="K497" i="1"/>
  <c r="J497" i="1"/>
  <c r="I497" i="1"/>
  <c r="H497" i="1"/>
  <c r="G497" i="1"/>
  <c r="F497" i="1"/>
  <c r="E497" i="1"/>
  <c r="D497" i="1"/>
  <c r="B497" i="1"/>
  <c r="A497" i="1"/>
  <c r="M496" i="1"/>
  <c r="K496" i="1"/>
  <c r="J496" i="1"/>
  <c r="I496" i="1"/>
  <c r="H496" i="1"/>
  <c r="G496" i="1"/>
  <c r="F496" i="1"/>
  <c r="E496" i="1"/>
  <c r="D496" i="1"/>
  <c r="B496" i="1"/>
  <c r="L496" i="1" s="1"/>
  <c r="A496" i="1"/>
  <c r="M495" i="1"/>
  <c r="K495" i="1"/>
  <c r="J495" i="1"/>
  <c r="I495" i="1"/>
  <c r="H495" i="1"/>
  <c r="G495" i="1"/>
  <c r="F495" i="1"/>
  <c r="E495" i="1"/>
  <c r="D495" i="1"/>
  <c r="B495" i="1"/>
  <c r="L495" i="1" s="1"/>
  <c r="A495" i="1"/>
  <c r="M494" i="1"/>
  <c r="L494" i="1"/>
  <c r="K494" i="1"/>
  <c r="J494" i="1"/>
  <c r="I494" i="1"/>
  <c r="H494" i="1"/>
  <c r="G494" i="1"/>
  <c r="F494" i="1"/>
  <c r="E494" i="1"/>
  <c r="D494" i="1"/>
  <c r="B494" i="1"/>
  <c r="A494" i="1"/>
  <c r="M493" i="1"/>
  <c r="L493" i="1"/>
  <c r="K493" i="1"/>
  <c r="J493" i="1"/>
  <c r="I493" i="1"/>
  <c r="H493" i="1"/>
  <c r="G493" i="1"/>
  <c r="F493" i="1"/>
  <c r="E493" i="1"/>
  <c r="D493" i="1"/>
  <c r="B493" i="1"/>
  <c r="A493" i="1"/>
  <c r="M492" i="1"/>
  <c r="K492" i="1"/>
  <c r="J492" i="1"/>
  <c r="I492" i="1"/>
  <c r="H492" i="1"/>
  <c r="G492" i="1"/>
  <c r="F492" i="1"/>
  <c r="E492" i="1"/>
  <c r="D492" i="1"/>
  <c r="B492" i="1"/>
  <c r="L492" i="1" s="1"/>
  <c r="A492" i="1"/>
  <c r="M491" i="1"/>
  <c r="K491" i="1"/>
  <c r="J491" i="1"/>
  <c r="I491" i="1"/>
  <c r="H491" i="1"/>
  <c r="G491" i="1"/>
  <c r="F491" i="1"/>
  <c r="E491" i="1"/>
  <c r="D491" i="1"/>
  <c r="B491" i="1"/>
  <c r="L491" i="1" s="1"/>
  <c r="A491" i="1"/>
  <c r="M490" i="1"/>
  <c r="L490" i="1"/>
  <c r="K490" i="1"/>
  <c r="J490" i="1"/>
  <c r="I490" i="1"/>
  <c r="H490" i="1"/>
  <c r="G490" i="1"/>
  <c r="F490" i="1"/>
  <c r="E490" i="1"/>
  <c r="D490" i="1"/>
  <c r="B490" i="1"/>
  <c r="A490" i="1"/>
  <c r="M489" i="1"/>
  <c r="L489" i="1"/>
  <c r="K489" i="1"/>
  <c r="J489" i="1"/>
  <c r="I489" i="1"/>
  <c r="H489" i="1"/>
  <c r="G489" i="1"/>
  <c r="F489" i="1"/>
  <c r="E489" i="1"/>
  <c r="D489" i="1"/>
  <c r="B489" i="1"/>
  <c r="A489" i="1"/>
  <c r="M488" i="1"/>
  <c r="K488" i="1"/>
  <c r="J488" i="1"/>
  <c r="I488" i="1"/>
  <c r="H488" i="1"/>
  <c r="G488" i="1"/>
  <c r="F488" i="1"/>
  <c r="E488" i="1"/>
  <c r="D488" i="1"/>
  <c r="B488" i="1"/>
  <c r="L488" i="1" s="1"/>
  <c r="A488" i="1"/>
  <c r="M487" i="1"/>
  <c r="K487" i="1"/>
  <c r="J487" i="1"/>
  <c r="I487" i="1"/>
  <c r="H487" i="1"/>
  <c r="G487" i="1"/>
  <c r="F487" i="1"/>
  <c r="E487" i="1"/>
  <c r="D487" i="1"/>
  <c r="B487" i="1"/>
  <c r="L487" i="1" s="1"/>
  <c r="A487" i="1"/>
  <c r="M486" i="1"/>
  <c r="L486" i="1"/>
  <c r="K486" i="1"/>
  <c r="J486" i="1"/>
  <c r="I486" i="1"/>
  <c r="H486" i="1"/>
  <c r="G486" i="1"/>
  <c r="F486" i="1"/>
  <c r="E486" i="1"/>
  <c r="D486" i="1"/>
  <c r="B486" i="1"/>
  <c r="A486" i="1"/>
  <c r="M485" i="1"/>
  <c r="L485" i="1"/>
  <c r="K485" i="1"/>
  <c r="J485" i="1"/>
  <c r="I485" i="1"/>
  <c r="H485" i="1"/>
  <c r="G485" i="1"/>
  <c r="F485" i="1"/>
  <c r="E485" i="1"/>
  <c r="D485" i="1"/>
  <c r="B485" i="1"/>
  <c r="A485" i="1"/>
  <c r="M484" i="1"/>
  <c r="K484" i="1"/>
  <c r="J484" i="1"/>
  <c r="I484" i="1"/>
  <c r="H484" i="1"/>
  <c r="G484" i="1"/>
  <c r="F484" i="1"/>
  <c r="E484" i="1"/>
  <c r="D484" i="1"/>
  <c r="B484" i="1"/>
  <c r="L484" i="1" s="1"/>
  <c r="A484" i="1"/>
  <c r="M483" i="1"/>
  <c r="K483" i="1"/>
  <c r="J483" i="1"/>
  <c r="I483" i="1"/>
  <c r="H483" i="1"/>
  <c r="G483" i="1"/>
  <c r="F483" i="1"/>
  <c r="E483" i="1"/>
  <c r="D483" i="1"/>
  <c r="B483" i="1"/>
  <c r="L483" i="1" s="1"/>
  <c r="A483" i="1"/>
  <c r="M482" i="1"/>
  <c r="L482" i="1"/>
  <c r="K482" i="1"/>
  <c r="J482" i="1"/>
  <c r="I482" i="1"/>
  <c r="H482" i="1"/>
  <c r="G482" i="1"/>
  <c r="F482" i="1"/>
  <c r="E482" i="1"/>
  <c r="D482" i="1"/>
  <c r="B482" i="1"/>
  <c r="A482" i="1"/>
  <c r="M481" i="1"/>
  <c r="L481" i="1"/>
  <c r="K481" i="1"/>
  <c r="J481" i="1"/>
  <c r="I481" i="1"/>
  <c r="H481" i="1"/>
  <c r="G481" i="1"/>
  <c r="F481" i="1"/>
  <c r="E481" i="1"/>
  <c r="D481" i="1"/>
  <c r="B481" i="1"/>
  <c r="A481" i="1"/>
  <c r="M480" i="1"/>
  <c r="K480" i="1"/>
  <c r="J480" i="1"/>
  <c r="I480" i="1"/>
  <c r="H480" i="1"/>
  <c r="G480" i="1"/>
  <c r="F480" i="1"/>
  <c r="E480" i="1"/>
  <c r="D480" i="1"/>
  <c r="B480" i="1"/>
  <c r="L480" i="1" s="1"/>
  <c r="A480" i="1"/>
  <c r="M479" i="1"/>
  <c r="K479" i="1"/>
  <c r="J479" i="1"/>
  <c r="I479" i="1"/>
  <c r="H479" i="1"/>
  <c r="G479" i="1"/>
  <c r="F479" i="1"/>
  <c r="E479" i="1"/>
  <c r="D479" i="1"/>
  <c r="B479" i="1"/>
  <c r="L479" i="1" s="1"/>
  <c r="A479" i="1"/>
  <c r="M478" i="1"/>
  <c r="L478" i="1"/>
  <c r="K478" i="1"/>
  <c r="J478" i="1"/>
  <c r="I478" i="1"/>
  <c r="H478" i="1"/>
  <c r="G478" i="1"/>
  <c r="F478" i="1"/>
  <c r="E478" i="1"/>
  <c r="D478" i="1"/>
  <c r="B478" i="1"/>
  <c r="A478" i="1"/>
  <c r="M477" i="1"/>
  <c r="L477" i="1"/>
  <c r="K477" i="1"/>
  <c r="J477" i="1"/>
  <c r="I477" i="1"/>
  <c r="H477" i="1"/>
  <c r="G477" i="1"/>
  <c r="F477" i="1"/>
  <c r="E477" i="1"/>
  <c r="D477" i="1"/>
  <c r="B477" i="1"/>
  <c r="A477" i="1"/>
  <c r="M476" i="1"/>
  <c r="K476" i="1"/>
  <c r="J476" i="1"/>
  <c r="I476" i="1"/>
  <c r="H476" i="1"/>
  <c r="G476" i="1"/>
  <c r="F476" i="1"/>
  <c r="E476" i="1"/>
  <c r="D476" i="1"/>
  <c r="B476" i="1"/>
  <c r="L476" i="1" s="1"/>
  <c r="A476" i="1"/>
  <c r="M475" i="1"/>
  <c r="K475" i="1"/>
  <c r="J475" i="1"/>
  <c r="I475" i="1"/>
  <c r="H475" i="1"/>
  <c r="G475" i="1"/>
  <c r="F475" i="1"/>
  <c r="E475" i="1"/>
  <c r="D475" i="1"/>
  <c r="B475" i="1"/>
  <c r="L475" i="1" s="1"/>
  <c r="A475" i="1"/>
  <c r="M474" i="1"/>
  <c r="L474" i="1"/>
  <c r="K474" i="1"/>
  <c r="J474" i="1"/>
  <c r="I474" i="1"/>
  <c r="H474" i="1"/>
  <c r="G474" i="1"/>
  <c r="F474" i="1"/>
  <c r="E474" i="1"/>
  <c r="D474" i="1"/>
  <c r="B474" i="1"/>
  <c r="A474" i="1"/>
  <c r="M473" i="1"/>
  <c r="L473" i="1"/>
  <c r="K473" i="1"/>
  <c r="J473" i="1"/>
  <c r="I473" i="1"/>
  <c r="H473" i="1"/>
  <c r="G473" i="1"/>
  <c r="F473" i="1"/>
  <c r="E473" i="1"/>
  <c r="D473" i="1"/>
  <c r="B473" i="1"/>
  <c r="A473" i="1"/>
  <c r="M472" i="1"/>
  <c r="K472" i="1"/>
  <c r="J472" i="1"/>
  <c r="I472" i="1"/>
  <c r="H472" i="1"/>
  <c r="G472" i="1"/>
  <c r="F472" i="1"/>
  <c r="E472" i="1"/>
  <c r="D472" i="1"/>
  <c r="B472" i="1"/>
  <c r="L472" i="1" s="1"/>
  <c r="A472" i="1"/>
  <c r="M471" i="1"/>
  <c r="K471" i="1"/>
  <c r="J471" i="1"/>
  <c r="I471" i="1"/>
  <c r="H471" i="1"/>
  <c r="G471" i="1"/>
  <c r="F471" i="1"/>
  <c r="E471" i="1"/>
  <c r="D471" i="1"/>
  <c r="B471" i="1"/>
  <c r="L471" i="1" s="1"/>
  <c r="A471" i="1"/>
  <c r="M470" i="1"/>
  <c r="L470" i="1"/>
  <c r="K470" i="1"/>
  <c r="J470" i="1"/>
  <c r="I470" i="1"/>
  <c r="H470" i="1"/>
  <c r="G470" i="1"/>
  <c r="F470" i="1"/>
  <c r="E470" i="1"/>
  <c r="D470" i="1"/>
  <c r="B470" i="1"/>
  <c r="A470" i="1"/>
  <c r="M469" i="1"/>
  <c r="L469" i="1"/>
  <c r="K469" i="1"/>
  <c r="J469" i="1"/>
  <c r="I469" i="1"/>
  <c r="H469" i="1"/>
  <c r="G469" i="1"/>
  <c r="F469" i="1"/>
  <c r="E469" i="1"/>
  <c r="D469" i="1"/>
  <c r="B469" i="1"/>
  <c r="A469" i="1"/>
  <c r="M468" i="1"/>
  <c r="K468" i="1"/>
  <c r="J468" i="1"/>
  <c r="I468" i="1"/>
  <c r="H468" i="1"/>
  <c r="G468" i="1"/>
  <c r="F468" i="1"/>
  <c r="E468" i="1"/>
  <c r="D468" i="1"/>
  <c r="B468" i="1"/>
  <c r="L468" i="1" s="1"/>
  <c r="A468" i="1"/>
  <c r="M467" i="1"/>
  <c r="K467" i="1"/>
  <c r="J467" i="1"/>
  <c r="I467" i="1"/>
  <c r="H467" i="1"/>
  <c r="G467" i="1"/>
  <c r="F467" i="1"/>
  <c r="E467" i="1"/>
  <c r="D467" i="1"/>
  <c r="B467" i="1"/>
  <c r="L467" i="1" s="1"/>
  <c r="A467" i="1"/>
  <c r="M466" i="1"/>
  <c r="L466" i="1"/>
  <c r="K466" i="1"/>
  <c r="J466" i="1"/>
  <c r="I466" i="1"/>
  <c r="H466" i="1"/>
  <c r="G466" i="1"/>
  <c r="F466" i="1"/>
  <c r="E466" i="1"/>
  <c r="D466" i="1"/>
  <c r="B466" i="1"/>
  <c r="A466" i="1"/>
  <c r="M465" i="1"/>
  <c r="L465" i="1"/>
  <c r="K465" i="1"/>
  <c r="J465" i="1"/>
  <c r="I465" i="1"/>
  <c r="H465" i="1"/>
  <c r="G465" i="1"/>
  <c r="F465" i="1"/>
  <c r="E465" i="1"/>
  <c r="D465" i="1"/>
  <c r="B465" i="1"/>
  <c r="A465" i="1"/>
  <c r="M464" i="1"/>
  <c r="K464" i="1"/>
  <c r="J464" i="1"/>
  <c r="I464" i="1"/>
  <c r="H464" i="1"/>
  <c r="G464" i="1"/>
  <c r="F464" i="1"/>
  <c r="E464" i="1"/>
  <c r="D464" i="1"/>
  <c r="B464" i="1"/>
  <c r="L464" i="1" s="1"/>
  <c r="A464" i="1"/>
  <c r="M463" i="1"/>
  <c r="K463" i="1"/>
  <c r="J463" i="1"/>
  <c r="I463" i="1"/>
  <c r="H463" i="1"/>
  <c r="G463" i="1"/>
  <c r="F463" i="1"/>
  <c r="E463" i="1"/>
  <c r="D463" i="1"/>
  <c r="B463" i="1"/>
  <c r="L463" i="1" s="1"/>
  <c r="A463" i="1"/>
  <c r="M462" i="1"/>
  <c r="L462" i="1"/>
  <c r="K462" i="1"/>
  <c r="J462" i="1"/>
  <c r="I462" i="1"/>
  <c r="H462" i="1"/>
  <c r="G462" i="1"/>
  <c r="F462" i="1"/>
  <c r="E462" i="1"/>
  <c r="D462" i="1"/>
  <c r="B462" i="1"/>
  <c r="A462" i="1"/>
  <c r="M461" i="1"/>
  <c r="L461" i="1"/>
  <c r="K461" i="1"/>
  <c r="J461" i="1"/>
  <c r="I461" i="1"/>
  <c r="H461" i="1"/>
  <c r="G461" i="1"/>
  <c r="F461" i="1"/>
  <c r="E461" i="1"/>
  <c r="D461" i="1"/>
  <c r="B461" i="1"/>
  <c r="A461" i="1"/>
  <c r="M460" i="1"/>
  <c r="K460" i="1"/>
  <c r="J460" i="1"/>
  <c r="I460" i="1"/>
  <c r="H460" i="1"/>
  <c r="G460" i="1"/>
  <c r="F460" i="1"/>
  <c r="E460" i="1"/>
  <c r="D460" i="1"/>
  <c r="B460" i="1"/>
  <c r="L460" i="1" s="1"/>
  <c r="A460" i="1"/>
  <c r="M459" i="1"/>
  <c r="K459" i="1"/>
  <c r="J459" i="1"/>
  <c r="I459" i="1"/>
  <c r="H459" i="1"/>
  <c r="G459" i="1"/>
  <c r="F459" i="1"/>
  <c r="E459" i="1"/>
  <c r="D459" i="1"/>
  <c r="B459" i="1"/>
  <c r="L459" i="1" s="1"/>
  <c r="A459" i="1"/>
  <c r="M458" i="1"/>
  <c r="L458" i="1"/>
  <c r="K458" i="1"/>
  <c r="J458" i="1"/>
  <c r="I458" i="1"/>
  <c r="H458" i="1"/>
  <c r="G458" i="1"/>
  <c r="F458" i="1"/>
  <c r="E458" i="1"/>
  <c r="D458" i="1"/>
  <c r="B458" i="1"/>
  <c r="A458" i="1"/>
  <c r="M457" i="1"/>
  <c r="L457" i="1"/>
  <c r="K457" i="1"/>
  <c r="J457" i="1"/>
  <c r="I457" i="1"/>
  <c r="H457" i="1"/>
  <c r="G457" i="1"/>
  <c r="F457" i="1"/>
  <c r="E457" i="1"/>
  <c r="D457" i="1"/>
  <c r="B457" i="1"/>
  <c r="A457" i="1"/>
  <c r="M456" i="1"/>
  <c r="K456" i="1"/>
  <c r="J456" i="1"/>
  <c r="I456" i="1"/>
  <c r="H456" i="1"/>
  <c r="G456" i="1"/>
  <c r="F456" i="1"/>
  <c r="E456" i="1"/>
  <c r="D456" i="1"/>
  <c r="B456" i="1"/>
  <c r="L456" i="1" s="1"/>
  <c r="A456" i="1"/>
  <c r="M455" i="1"/>
  <c r="K455" i="1"/>
  <c r="J455" i="1"/>
  <c r="I455" i="1"/>
  <c r="H455" i="1"/>
  <c r="G455" i="1"/>
  <c r="F455" i="1"/>
  <c r="E455" i="1"/>
  <c r="D455" i="1"/>
  <c r="B455" i="1"/>
  <c r="L455" i="1" s="1"/>
  <c r="A455" i="1"/>
  <c r="M454" i="1"/>
  <c r="L454" i="1"/>
  <c r="K454" i="1"/>
  <c r="J454" i="1"/>
  <c r="I454" i="1"/>
  <c r="H454" i="1"/>
  <c r="G454" i="1"/>
  <c r="F454" i="1"/>
  <c r="E454" i="1"/>
  <c r="D454" i="1"/>
  <c r="B454" i="1"/>
  <c r="A454" i="1"/>
  <c r="M453" i="1"/>
  <c r="L453" i="1"/>
  <c r="K453" i="1"/>
  <c r="J453" i="1"/>
  <c r="I453" i="1"/>
  <c r="H453" i="1"/>
  <c r="G453" i="1"/>
  <c r="F453" i="1"/>
  <c r="E453" i="1"/>
  <c r="D453" i="1"/>
  <c r="B453" i="1"/>
  <c r="A453" i="1"/>
  <c r="M452" i="1"/>
  <c r="K452" i="1"/>
  <c r="J452" i="1"/>
  <c r="I452" i="1"/>
  <c r="H452" i="1"/>
  <c r="G452" i="1"/>
  <c r="F452" i="1"/>
  <c r="E452" i="1"/>
  <c r="D452" i="1"/>
  <c r="B452" i="1"/>
  <c r="L452" i="1" s="1"/>
  <c r="A452" i="1"/>
  <c r="M451" i="1"/>
  <c r="K451" i="1"/>
  <c r="J451" i="1"/>
  <c r="I451" i="1"/>
  <c r="H451" i="1"/>
  <c r="G451" i="1"/>
  <c r="F451" i="1"/>
  <c r="E451" i="1"/>
  <c r="D451" i="1"/>
  <c r="B451" i="1"/>
  <c r="L451" i="1" s="1"/>
  <c r="A451" i="1"/>
  <c r="M450" i="1"/>
  <c r="L450" i="1"/>
  <c r="K450" i="1"/>
  <c r="J450" i="1"/>
  <c r="I450" i="1"/>
  <c r="H450" i="1"/>
  <c r="G450" i="1"/>
  <c r="F450" i="1"/>
  <c r="E450" i="1"/>
  <c r="D450" i="1"/>
  <c r="B450" i="1"/>
  <c r="A450" i="1"/>
  <c r="M449" i="1"/>
  <c r="L449" i="1"/>
  <c r="K449" i="1"/>
  <c r="J449" i="1"/>
  <c r="I449" i="1"/>
  <c r="H449" i="1"/>
  <c r="G449" i="1"/>
  <c r="F449" i="1"/>
  <c r="E449" i="1"/>
  <c r="D449" i="1"/>
  <c r="B449" i="1"/>
  <c r="A449" i="1"/>
  <c r="M448" i="1"/>
  <c r="K448" i="1"/>
  <c r="J448" i="1"/>
  <c r="I448" i="1"/>
  <c r="H448" i="1"/>
  <c r="G448" i="1"/>
  <c r="F448" i="1"/>
  <c r="E448" i="1"/>
  <c r="D448" i="1"/>
  <c r="B448" i="1"/>
  <c r="L448" i="1" s="1"/>
  <c r="A448" i="1"/>
  <c r="M447" i="1"/>
  <c r="K447" i="1"/>
  <c r="J447" i="1"/>
  <c r="I447" i="1"/>
  <c r="H447" i="1"/>
  <c r="G447" i="1"/>
  <c r="F447" i="1"/>
  <c r="E447" i="1"/>
  <c r="D447" i="1"/>
  <c r="B447" i="1"/>
  <c r="L447" i="1" s="1"/>
  <c r="A447" i="1"/>
  <c r="M446" i="1"/>
  <c r="L446" i="1"/>
  <c r="K446" i="1"/>
  <c r="J446" i="1"/>
  <c r="I446" i="1"/>
  <c r="H446" i="1"/>
  <c r="G446" i="1"/>
  <c r="F446" i="1"/>
  <c r="E446" i="1"/>
  <c r="D446" i="1"/>
  <c r="B446" i="1"/>
  <c r="A446" i="1"/>
  <c r="M445" i="1"/>
  <c r="L445" i="1"/>
  <c r="K445" i="1"/>
  <c r="J445" i="1"/>
  <c r="I445" i="1"/>
  <c r="H445" i="1"/>
  <c r="G445" i="1"/>
  <c r="F445" i="1"/>
  <c r="E445" i="1"/>
  <c r="D445" i="1"/>
  <c r="B445" i="1"/>
  <c r="A445" i="1"/>
  <c r="M444" i="1"/>
  <c r="K444" i="1"/>
  <c r="J444" i="1"/>
  <c r="I444" i="1"/>
  <c r="H444" i="1"/>
  <c r="G444" i="1"/>
  <c r="F444" i="1"/>
  <c r="E444" i="1"/>
  <c r="D444" i="1"/>
  <c r="B444" i="1"/>
  <c r="L444" i="1" s="1"/>
  <c r="A444" i="1"/>
  <c r="M443" i="1"/>
  <c r="K443" i="1"/>
  <c r="J443" i="1"/>
  <c r="I443" i="1"/>
  <c r="H443" i="1"/>
  <c r="G443" i="1"/>
  <c r="F443" i="1"/>
  <c r="E443" i="1"/>
  <c r="D443" i="1"/>
  <c r="B443" i="1"/>
  <c r="L443" i="1" s="1"/>
  <c r="A443" i="1"/>
  <c r="M442" i="1"/>
  <c r="L442" i="1"/>
  <c r="K442" i="1"/>
  <c r="J442" i="1"/>
  <c r="I442" i="1"/>
  <c r="H442" i="1"/>
  <c r="G442" i="1"/>
  <c r="F442" i="1"/>
  <c r="E442" i="1"/>
  <c r="D442" i="1"/>
  <c r="B442" i="1"/>
  <c r="A442" i="1"/>
  <c r="M441" i="1"/>
  <c r="L441" i="1"/>
  <c r="K441" i="1"/>
  <c r="J441" i="1"/>
  <c r="I441" i="1"/>
  <c r="H441" i="1"/>
  <c r="G441" i="1"/>
  <c r="F441" i="1"/>
  <c r="E441" i="1"/>
  <c r="D441" i="1"/>
  <c r="B441" i="1"/>
  <c r="A441" i="1"/>
  <c r="M440" i="1"/>
  <c r="K440" i="1"/>
  <c r="J440" i="1"/>
  <c r="I440" i="1"/>
  <c r="H440" i="1"/>
  <c r="G440" i="1"/>
  <c r="F440" i="1"/>
  <c r="E440" i="1"/>
  <c r="D440" i="1"/>
  <c r="B440" i="1"/>
  <c r="L440" i="1" s="1"/>
  <c r="A440" i="1"/>
  <c r="M439" i="1"/>
  <c r="K439" i="1"/>
  <c r="J439" i="1"/>
  <c r="I439" i="1"/>
  <c r="H439" i="1"/>
  <c r="G439" i="1"/>
  <c r="F439" i="1"/>
  <c r="E439" i="1"/>
  <c r="D439" i="1"/>
  <c r="B439" i="1"/>
  <c r="L439" i="1" s="1"/>
  <c r="A439" i="1"/>
  <c r="M438" i="1"/>
  <c r="L438" i="1"/>
  <c r="K438" i="1"/>
  <c r="J438" i="1"/>
  <c r="I438" i="1"/>
  <c r="H438" i="1"/>
  <c r="G438" i="1"/>
  <c r="F438" i="1"/>
  <c r="E438" i="1"/>
  <c r="D438" i="1"/>
  <c r="B438" i="1"/>
  <c r="A438" i="1"/>
  <c r="M437" i="1"/>
  <c r="L437" i="1"/>
  <c r="K437" i="1"/>
  <c r="J437" i="1"/>
  <c r="I437" i="1"/>
  <c r="H437" i="1"/>
  <c r="G437" i="1"/>
  <c r="F437" i="1"/>
  <c r="E437" i="1"/>
  <c r="D437" i="1"/>
  <c r="B437" i="1"/>
  <c r="A437" i="1"/>
  <c r="M436" i="1"/>
  <c r="K436" i="1"/>
  <c r="J436" i="1"/>
  <c r="I436" i="1"/>
  <c r="H436" i="1"/>
  <c r="G436" i="1"/>
  <c r="F436" i="1"/>
  <c r="E436" i="1"/>
  <c r="D436" i="1"/>
  <c r="B436" i="1"/>
  <c r="L436" i="1" s="1"/>
  <c r="A436" i="1"/>
  <c r="M435" i="1"/>
  <c r="K435" i="1"/>
  <c r="J435" i="1"/>
  <c r="I435" i="1"/>
  <c r="H435" i="1"/>
  <c r="G435" i="1"/>
  <c r="F435" i="1"/>
  <c r="E435" i="1"/>
  <c r="D435" i="1"/>
  <c r="B435" i="1"/>
  <c r="L435" i="1" s="1"/>
  <c r="A435" i="1"/>
  <c r="M434" i="1"/>
  <c r="L434" i="1"/>
  <c r="K434" i="1"/>
  <c r="J434" i="1"/>
  <c r="I434" i="1"/>
  <c r="H434" i="1"/>
  <c r="G434" i="1"/>
  <c r="F434" i="1"/>
  <c r="E434" i="1"/>
  <c r="D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B433" i="1"/>
  <c r="A433" i="1"/>
  <c r="M432" i="1"/>
  <c r="K432" i="1"/>
  <c r="J432" i="1"/>
  <c r="I432" i="1"/>
  <c r="H432" i="1"/>
  <c r="G432" i="1"/>
  <c r="F432" i="1"/>
  <c r="E432" i="1"/>
  <c r="D432" i="1"/>
  <c r="B432" i="1"/>
  <c r="L432" i="1" s="1"/>
  <c r="A432" i="1"/>
  <c r="M431" i="1"/>
  <c r="K431" i="1"/>
  <c r="J431" i="1"/>
  <c r="I431" i="1"/>
  <c r="H431" i="1"/>
  <c r="G431" i="1"/>
  <c r="F431" i="1"/>
  <c r="E431" i="1"/>
  <c r="D431" i="1"/>
  <c r="B431" i="1"/>
  <c r="L431" i="1" s="1"/>
  <c r="A431" i="1"/>
  <c r="M430" i="1"/>
  <c r="L430" i="1"/>
  <c r="K430" i="1"/>
  <c r="J430" i="1"/>
  <c r="I430" i="1"/>
  <c r="H430" i="1"/>
  <c r="G430" i="1"/>
  <c r="F430" i="1"/>
  <c r="E430" i="1"/>
  <c r="D430" i="1"/>
  <c r="B430" i="1"/>
  <c r="A430" i="1"/>
  <c r="M429" i="1"/>
  <c r="L429" i="1"/>
  <c r="K429" i="1"/>
  <c r="J429" i="1"/>
  <c r="I429" i="1"/>
  <c r="H429" i="1"/>
  <c r="G429" i="1"/>
  <c r="F429" i="1"/>
  <c r="E429" i="1"/>
  <c r="D429" i="1"/>
  <c r="B429" i="1"/>
  <c r="A429" i="1"/>
  <c r="M428" i="1"/>
  <c r="K428" i="1"/>
  <c r="J428" i="1"/>
  <c r="I428" i="1"/>
  <c r="H428" i="1"/>
  <c r="G428" i="1"/>
  <c r="F428" i="1"/>
  <c r="E428" i="1"/>
  <c r="D428" i="1"/>
  <c r="B428" i="1"/>
  <c r="L428" i="1" s="1"/>
  <c r="A428" i="1"/>
  <c r="M427" i="1"/>
  <c r="K427" i="1"/>
  <c r="J427" i="1"/>
  <c r="I427" i="1"/>
  <c r="H427" i="1"/>
  <c r="G427" i="1"/>
  <c r="F427" i="1"/>
  <c r="E427" i="1"/>
  <c r="D427" i="1"/>
  <c r="B427" i="1"/>
  <c r="L427" i="1" s="1"/>
  <c r="A427" i="1"/>
  <c r="M426" i="1"/>
  <c r="L426" i="1"/>
  <c r="K426" i="1"/>
  <c r="J426" i="1"/>
  <c r="I426" i="1"/>
  <c r="H426" i="1"/>
  <c r="G426" i="1"/>
  <c r="F426" i="1"/>
  <c r="E426" i="1"/>
  <c r="D426" i="1"/>
  <c r="B426" i="1"/>
  <c r="A426" i="1"/>
  <c r="M425" i="1"/>
  <c r="L425" i="1"/>
  <c r="K425" i="1"/>
  <c r="J425" i="1"/>
  <c r="I425" i="1"/>
  <c r="H425" i="1"/>
  <c r="G425" i="1"/>
  <c r="F425" i="1"/>
  <c r="E425" i="1"/>
  <c r="D425" i="1"/>
  <c r="B425" i="1"/>
  <c r="A425" i="1"/>
  <c r="M424" i="1"/>
  <c r="K424" i="1"/>
  <c r="J424" i="1"/>
  <c r="I424" i="1"/>
  <c r="H424" i="1"/>
  <c r="G424" i="1"/>
  <c r="F424" i="1"/>
  <c r="E424" i="1"/>
  <c r="D424" i="1"/>
  <c r="B424" i="1"/>
  <c r="L424" i="1" s="1"/>
  <c r="A424" i="1"/>
  <c r="M423" i="1"/>
  <c r="K423" i="1"/>
  <c r="J423" i="1"/>
  <c r="I423" i="1"/>
  <c r="H423" i="1"/>
  <c r="G423" i="1"/>
  <c r="F423" i="1"/>
  <c r="E423" i="1"/>
  <c r="D423" i="1"/>
  <c r="B423" i="1"/>
  <c r="L423" i="1" s="1"/>
  <c r="A423" i="1"/>
  <c r="M422" i="1"/>
  <c r="L422" i="1"/>
  <c r="K422" i="1"/>
  <c r="J422" i="1"/>
  <c r="I422" i="1"/>
  <c r="H422" i="1"/>
  <c r="G422" i="1"/>
  <c r="F422" i="1"/>
  <c r="E422" i="1"/>
  <c r="D422" i="1"/>
  <c r="B422" i="1"/>
  <c r="A422" i="1"/>
  <c r="M421" i="1"/>
  <c r="L421" i="1"/>
  <c r="K421" i="1"/>
  <c r="J421" i="1"/>
  <c r="I421" i="1"/>
  <c r="H421" i="1"/>
  <c r="G421" i="1"/>
  <c r="F421" i="1"/>
  <c r="E421" i="1"/>
  <c r="D421" i="1"/>
  <c r="B421" i="1"/>
  <c r="A421" i="1"/>
  <c r="M420" i="1"/>
  <c r="K420" i="1"/>
  <c r="J420" i="1"/>
  <c r="I420" i="1"/>
  <c r="H420" i="1"/>
  <c r="G420" i="1"/>
  <c r="F420" i="1"/>
  <c r="E420" i="1"/>
  <c r="D420" i="1"/>
  <c r="B420" i="1"/>
  <c r="L420" i="1" s="1"/>
  <c r="A420" i="1"/>
  <c r="M419" i="1"/>
  <c r="K419" i="1"/>
  <c r="J419" i="1"/>
  <c r="I419" i="1"/>
  <c r="H419" i="1"/>
  <c r="G419" i="1"/>
  <c r="F419" i="1"/>
  <c r="E419" i="1"/>
  <c r="D419" i="1"/>
  <c r="B419" i="1"/>
  <c r="L419" i="1" s="1"/>
  <c r="A419" i="1"/>
  <c r="M418" i="1"/>
  <c r="L418" i="1"/>
  <c r="K418" i="1"/>
  <c r="J418" i="1"/>
  <c r="I418" i="1"/>
  <c r="H418" i="1"/>
  <c r="G418" i="1"/>
  <c r="F418" i="1"/>
  <c r="E418" i="1"/>
  <c r="D418" i="1"/>
  <c r="B418" i="1"/>
  <c r="A418" i="1"/>
  <c r="M417" i="1"/>
  <c r="L417" i="1"/>
  <c r="K417" i="1"/>
  <c r="J417" i="1"/>
  <c r="I417" i="1"/>
  <c r="H417" i="1"/>
  <c r="G417" i="1"/>
  <c r="F417" i="1"/>
  <c r="E417" i="1"/>
  <c r="D417" i="1"/>
  <c r="B417" i="1"/>
  <c r="A417" i="1"/>
  <c r="M416" i="1"/>
  <c r="K416" i="1"/>
  <c r="J416" i="1"/>
  <c r="I416" i="1"/>
  <c r="H416" i="1"/>
  <c r="G416" i="1"/>
  <c r="F416" i="1"/>
  <c r="E416" i="1"/>
  <c r="D416" i="1"/>
  <c r="B416" i="1"/>
  <c r="L416" i="1" s="1"/>
  <c r="A416" i="1"/>
  <c r="M415" i="1"/>
  <c r="K415" i="1"/>
  <c r="J415" i="1"/>
  <c r="I415" i="1"/>
  <c r="H415" i="1"/>
  <c r="G415" i="1"/>
  <c r="F415" i="1"/>
  <c r="E415" i="1"/>
  <c r="D415" i="1"/>
  <c r="B415" i="1"/>
  <c r="L415" i="1" s="1"/>
  <c r="A415" i="1"/>
  <c r="M414" i="1"/>
  <c r="L414" i="1"/>
  <c r="K414" i="1"/>
  <c r="J414" i="1"/>
  <c r="I414" i="1"/>
  <c r="H414" i="1"/>
  <c r="G414" i="1"/>
  <c r="F414" i="1"/>
  <c r="E414" i="1"/>
  <c r="D414" i="1"/>
  <c r="B414" i="1"/>
  <c r="A414" i="1"/>
  <c r="M413" i="1"/>
  <c r="L413" i="1"/>
  <c r="K413" i="1"/>
  <c r="J413" i="1"/>
  <c r="I413" i="1"/>
  <c r="H413" i="1"/>
  <c r="G413" i="1"/>
  <c r="F413" i="1"/>
  <c r="E413" i="1"/>
  <c r="D413" i="1"/>
  <c r="B413" i="1"/>
  <c r="A413" i="1"/>
  <c r="M412" i="1"/>
  <c r="K412" i="1"/>
  <c r="J412" i="1"/>
  <c r="I412" i="1"/>
  <c r="H412" i="1"/>
  <c r="G412" i="1"/>
  <c r="F412" i="1"/>
  <c r="E412" i="1"/>
  <c r="D412" i="1"/>
  <c r="B412" i="1"/>
  <c r="L412" i="1" s="1"/>
  <c r="A412" i="1"/>
  <c r="M411" i="1"/>
  <c r="K411" i="1"/>
  <c r="J411" i="1"/>
  <c r="I411" i="1"/>
  <c r="H411" i="1"/>
  <c r="G411" i="1"/>
  <c r="F411" i="1"/>
  <c r="E411" i="1"/>
  <c r="D411" i="1"/>
  <c r="B411" i="1"/>
  <c r="L411" i="1" s="1"/>
  <c r="A411" i="1"/>
  <c r="M410" i="1"/>
  <c r="L410" i="1"/>
  <c r="K410" i="1"/>
  <c r="J410" i="1"/>
  <c r="I410" i="1"/>
  <c r="H410" i="1"/>
  <c r="G410" i="1"/>
  <c r="F410" i="1"/>
  <c r="E410" i="1"/>
  <c r="D410" i="1"/>
  <c r="B410" i="1"/>
  <c r="A410" i="1"/>
  <c r="M409" i="1"/>
  <c r="L409" i="1"/>
  <c r="K409" i="1"/>
  <c r="J409" i="1"/>
  <c r="I409" i="1"/>
  <c r="H409" i="1"/>
  <c r="G409" i="1"/>
  <c r="F409" i="1"/>
  <c r="E409" i="1"/>
  <c r="D409" i="1"/>
  <c r="B409" i="1"/>
  <c r="A409" i="1"/>
  <c r="M408" i="1"/>
  <c r="K408" i="1"/>
  <c r="J408" i="1"/>
  <c r="I408" i="1"/>
  <c r="H408" i="1"/>
  <c r="G408" i="1"/>
  <c r="F408" i="1"/>
  <c r="E408" i="1"/>
  <c r="D408" i="1"/>
  <c r="B408" i="1"/>
  <c r="L408" i="1" s="1"/>
  <c r="A408" i="1"/>
  <c r="M407" i="1"/>
  <c r="K407" i="1"/>
  <c r="J407" i="1"/>
  <c r="I407" i="1"/>
  <c r="H407" i="1"/>
  <c r="G407" i="1"/>
  <c r="F407" i="1"/>
  <c r="E407" i="1"/>
  <c r="D407" i="1"/>
  <c r="B407" i="1"/>
  <c r="L407" i="1" s="1"/>
  <c r="A407" i="1"/>
  <c r="M406" i="1"/>
  <c r="L406" i="1"/>
  <c r="K406" i="1"/>
  <c r="J406" i="1"/>
  <c r="I406" i="1"/>
  <c r="H406" i="1"/>
  <c r="G406" i="1"/>
  <c r="F406" i="1"/>
  <c r="E406" i="1"/>
  <c r="D406" i="1"/>
  <c r="B406" i="1"/>
  <c r="A406" i="1"/>
  <c r="M405" i="1"/>
  <c r="L405" i="1"/>
  <c r="K405" i="1"/>
  <c r="J405" i="1"/>
  <c r="I405" i="1"/>
  <c r="H405" i="1"/>
  <c r="G405" i="1"/>
  <c r="F405" i="1"/>
  <c r="E405" i="1"/>
  <c r="D405" i="1"/>
  <c r="B405" i="1"/>
  <c r="A405" i="1"/>
  <c r="M404" i="1"/>
  <c r="K404" i="1"/>
  <c r="J404" i="1"/>
  <c r="I404" i="1"/>
  <c r="H404" i="1"/>
  <c r="G404" i="1"/>
  <c r="F404" i="1"/>
  <c r="E404" i="1"/>
  <c r="D404" i="1"/>
  <c r="B404" i="1"/>
  <c r="L404" i="1" s="1"/>
  <c r="A404" i="1"/>
  <c r="M403" i="1"/>
  <c r="K403" i="1"/>
  <c r="J403" i="1"/>
  <c r="I403" i="1"/>
  <c r="H403" i="1"/>
  <c r="G403" i="1"/>
  <c r="F403" i="1"/>
  <c r="E403" i="1"/>
  <c r="D403" i="1"/>
  <c r="B403" i="1"/>
  <c r="L403" i="1" s="1"/>
  <c r="A403" i="1"/>
  <c r="M402" i="1"/>
  <c r="L402" i="1"/>
  <c r="K402" i="1"/>
  <c r="J402" i="1"/>
  <c r="I402" i="1"/>
  <c r="H402" i="1"/>
  <c r="G402" i="1"/>
  <c r="F402" i="1"/>
  <c r="E402" i="1"/>
  <c r="D402" i="1"/>
  <c r="B402" i="1"/>
  <c r="A402" i="1"/>
  <c r="M401" i="1"/>
  <c r="L401" i="1"/>
  <c r="K401" i="1"/>
  <c r="J401" i="1"/>
  <c r="I401" i="1"/>
  <c r="H401" i="1"/>
  <c r="G401" i="1"/>
  <c r="F401" i="1"/>
  <c r="E401" i="1"/>
  <c r="D401" i="1"/>
  <c r="B401" i="1"/>
  <c r="A401" i="1"/>
  <c r="M400" i="1"/>
  <c r="K400" i="1"/>
  <c r="J400" i="1"/>
  <c r="I400" i="1"/>
  <c r="H400" i="1"/>
  <c r="G400" i="1"/>
  <c r="F400" i="1"/>
  <c r="E400" i="1"/>
  <c r="D400" i="1"/>
  <c r="B400" i="1"/>
  <c r="L400" i="1" s="1"/>
  <c r="A400" i="1"/>
  <c r="M399" i="1"/>
  <c r="K399" i="1"/>
  <c r="J399" i="1"/>
  <c r="I399" i="1"/>
  <c r="H399" i="1"/>
  <c r="G399" i="1"/>
  <c r="F399" i="1"/>
  <c r="E399" i="1"/>
  <c r="D399" i="1"/>
  <c r="B399" i="1"/>
  <c r="L399" i="1" s="1"/>
  <c r="A399" i="1"/>
  <c r="M398" i="1"/>
  <c r="L398" i="1"/>
  <c r="K398" i="1"/>
  <c r="J398" i="1"/>
  <c r="I398" i="1"/>
  <c r="H398" i="1"/>
  <c r="G398" i="1"/>
  <c r="F398" i="1"/>
  <c r="E398" i="1"/>
  <c r="D398" i="1"/>
  <c r="B398" i="1"/>
  <c r="A398" i="1"/>
  <c r="M397" i="1"/>
  <c r="L397" i="1"/>
  <c r="K397" i="1"/>
  <c r="J397" i="1"/>
  <c r="I397" i="1"/>
  <c r="H397" i="1"/>
  <c r="G397" i="1"/>
  <c r="F397" i="1"/>
  <c r="E397" i="1"/>
  <c r="D397" i="1"/>
  <c r="B397" i="1"/>
  <c r="A397" i="1"/>
  <c r="M396" i="1"/>
  <c r="K396" i="1"/>
  <c r="J396" i="1"/>
  <c r="I396" i="1"/>
  <c r="H396" i="1"/>
  <c r="G396" i="1"/>
  <c r="F396" i="1"/>
  <c r="E396" i="1"/>
  <c r="D396" i="1"/>
  <c r="B396" i="1"/>
  <c r="L396" i="1" s="1"/>
  <c r="A396" i="1"/>
  <c r="M395" i="1"/>
  <c r="K395" i="1"/>
  <c r="J395" i="1"/>
  <c r="I395" i="1"/>
  <c r="H395" i="1"/>
  <c r="G395" i="1"/>
  <c r="F395" i="1"/>
  <c r="E395" i="1"/>
  <c r="D395" i="1"/>
  <c r="B395" i="1"/>
  <c r="L395" i="1" s="1"/>
  <c r="A395" i="1"/>
  <c r="M394" i="1"/>
  <c r="L394" i="1"/>
  <c r="K394" i="1"/>
  <c r="J394" i="1"/>
  <c r="I394" i="1"/>
  <c r="H394" i="1"/>
  <c r="G394" i="1"/>
  <c r="F394" i="1"/>
  <c r="E394" i="1"/>
  <c r="D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B393" i="1"/>
  <c r="A393" i="1"/>
  <c r="M392" i="1"/>
  <c r="K392" i="1"/>
  <c r="J392" i="1"/>
  <c r="I392" i="1"/>
  <c r="H392" i="1"/>
  <c r="G392" i="1"/>
  <c r="F392" i="1"/>
  <c r="E392" i="1"/>
  <c r="D392" i="1"/>
  <c r="B392" i="1"/>
  <c r="L392" i="1" s="1"/>
  <c r="A392" i="1"/>
  <c r="M391" i="1"/>
  <c r="K391" i="1"/>
  <c r="J391" i="1"/>
  <c r="I391" i="1"/>
  <c r="H391" i="1"/>
  <c r="G391" i="1"/>
  <c r="F391" i="1"/>
  <c r="E391" i="1"/>
  <c r="D391" i="1"/>
  <c r="B391" i="1"/>
  <c r="L391" i="1" s="1"/>
  <c r="A391" i="1"/>
  <c r="M390" i="1"/>
  <c r="L390" i="1"/>
  <c r="K390" i="1"/>
  <c r="J390" i="1"/>
  <c r="I390" i="1"/>
  <c r="H390" i="1"/>
  <c r="G390" i="1"/>
  <c r="F390" i="1"/>
  <c r="E390" i="1"/>
  <c r="D390" i="1"/>
  <c r="B390" i="1"/>
  <c r="A390" i="1"/>
  <c r="M389" i="1"/>
  <c r="L389" i="1"/>
  <c r="K389" i="1"/>
  <c r="J389" i="1"/>
  <c r="I389" i="1"/>
  <c r="H389" i="1"/>
  <c r="G389" i="1"/>
  <c r="F389" i="1"/>
  <c r="E389" i="1"/>
  <c r="D389" i="1"/>
  <c r="B389" i="1"/>
  <c r="A389" i="1"/>
  <c r="M388" i="1"/>
  <c r="K388" i="1"/>
  <c r="J388" i="1"/>
  <c r="I388" i="1"/>
  <c r="H388" i="1"/>
  <c r="G388" i="1"/>
  <c r="F388" i="1"/>
  <c r="E388" i="1"/>
  <c r="D388" i="1"/>
  <c r="B388" i="1"/>
  <c r="L388" i="1" s="1"/>
  <c r="A388" i="1"/>
  <c r="M387" i="1"/>
  <c r="K387" i="1"/>
  <c r="J387" i="1"/>
  <c r="I387" i="1"/>
  <c r="H387" i="1"/>
  <c r="G387" i="1"/>
  <c r="F387" i="1"/>
  <c r="E387" i="1"/>
  <c r="D387" i="1"/>
  <c r="B387" i="1"/>
  <c r="L387" i="1" s="1"/>
  <c r="A387" i="1"/>
  <c r="M386" i="1"/>
  <c r="L386" i="1"/>
  <c r="K386" i="1"/>
  <c r="J386" i="1"/>
  <c r="I386" i="1"/>
  <c r="H386" i="1"/>
  <c r="G386" i="1"/>
  <c r="F386" i="1"/>
  <c r="E386" i="1"/>
  <c r="D386" i="1"/>
  <c r="B386" i="1"/>
  <c r="A386" i="1"/>
  <c r="M385" i="1"/>
  <c r="L385" i="1"/>
  <c r="K385" i="1"/>
  <c r="J385" i="1"/>
  <c r="I385" i="1"/>
  <c r="H385" i="1"/>
  <c r="G385" i="1"/>
  <c r="F385" i="1"/>
  <c r="E385" i="1"/>
  <c r="D385" i="1"/>
  <c r="B385" i="1"/>
  <c r="A385" i="1"/>
  <c r="M384" i="1"/>
  <c r="K384" i="1"/>
  <c r="J384" i="1"/>
  <c r="I384" i="1"/>
  <c r="H384" i="1"/>
  <c r="G384" i="1"/>
  <c r="F384" i="1"/>
  <c r="E384" i="1"/>
  <c r="D384" i="1"/>
  <c r="B384" i="1"/>
  <c r="L384" i="1" s="1"/>
  <c r="A384" i="1"/>
  <c r="M383" i="1"/>
  <c r="K383" i="1"/>
  <c r="J383" i="1"/>
  <c r="I383" i="1"/>
  <c r="H383" i="1"/>
  <c r="G383" i="1"/>
  <c r="F383" i="1"/>
  <c r="E383" i="1"/>
  <c r="D383" i="1"/>
  <c r="B383" i="1"/>
  <c r="L383" i="1" s="1"/>
  <c r="A383" i="1"/>
  <c r="M382" i="1"/>
  <c r="L382" i="1"/>
  <c r="K382" i="1"/>
  <c r="J382" i="1"/>
  <c r="I382" i="1"/>
  <c r="H382" i="1"/>
  <c r="G382" i="1"/>
  <c r="F382" i="1"/>
  <c r="E382" i="1"/>
  <c r="D382" i="1"/>
  <c r="B382" i="1"/>
  <c r="A382" i="1"/>
  <c r="M381" i="1"/>
  <c r="L381" i="1"/>
  <c r="K381" i="1"/>
  <c r="J381" i="1"/>
  <c r="I381" i="1"/>
  <c r="H381" i="1"/>
  <c r="G381" i="1"/>
  <c r="F381" i="1"/>
  <c r="E381" i="1"/>
  <c r="D381" i="1"/>
  <c r="B381" i="1"/>
  <c r="A381" i="1"/>
  <c r="M380" i="1"/>
  <c r="K380" i="1"/>
  <c r="J380" i="1"/>
  <c r="I380" i="1"/>
  <c r="H380" i="1"/>
  <c r="G380" i="1"/>
  <c r="F380" i="1"/>
  <c r="E380" i="1"/>
  <c r="D380" i="1"/>
  <c r="B380" i="1"/>
  <c r="L380" i="1" s="1"/>
  <c r="A380" i="1"/>
  <c r="M379" i="1"/>
  <c r="K379" i="1"/>
  <c r="J379" i="1"/>
  <c r="I379" i="1"/>
  <c r="H379" i="1"/>
  <c r="G379" i="1"/>
  <c r="F379" i="1"/>
  <c r="E379" i="1"/>
  <c r="D379" i="1"/>
  <c r="B379" i="1"/>
  <c r="L379" i="1" s="1"/>
  <c r="A379" i="1"/>
  <c r="M378" i="1"/>
  <c r="L378" i="1"/>
  <c r="K378" i="1"/>
  <c r="J378" i="1"/>
  <c r="I378" i="1"/>
  <c r="H378" i="1"/>
  <c r="G378" i="1"/>
  <c r="F378" i="1"/>
  <c r="E378" i="1"/>
  <c r="D378" i="1"/>
  <c r="B378" i="1"/>
  <c r="A378" i="1"/>
  <c r="M377" i="1"/>
  <c r="L377" i="1"/>
  <c r="K377" i="1"/>
  <c r="J377" i="1"/>
  <c r="I377" i="1"/>
  <c r="H377" i="1"/>
  <c r="G377" i="1"/>
  <c r="F377" i="1"/>
  <c r="E377" i="1"/>
  <c r="D377" i="1"/>
  <c r="B377" i="1"/>
  <c r="A377" i="1"/>
  <c r="M376" i="1"/>
  <c r="K376" i="1"/>
  <c r="J376" i="1"/>
  <c r="I376" i="1"/>
  <c r="H376" i="1"/>
  <c r="G376" i="1"/>
  <c r="F376" i="1"/>
  <c r="E376" i="1"/>
  <c r="D376" i="1"/>
  <c r="B376" i="1"/>
  <c r="L376" i="1" s="1"/>
  <c r="A376" i="1"/>
  <c r="M375" i="1"/>
  <c r="K375" i="1"/>
  <c r="J375" i="1"/>
  <c r="I375" i="1"/>
  <c r="H375" i="1"/>
  <c r="G375" i="1"/>
  <c r="F375" i="1"/>
  <c r="E375" i="1"/>
  <c r="D375" i="1"/>
  <c r="B375" i="1"/>
  <c r="L375" i="1" s="1"/>
  <c r="A375" i="1"/>
  <c r="M374" i="1"/>
  <c r="L374" i="1"/>
  <c r="K374" i="1"/>
  <c r="J374" i="1"/>
  <c r="I374" i="1"/>
  <c r="H374" i="1"/>
  <c r="G374" i="1"/>
  <c r="F374" i="1"/>
  <c r="E374" i="1"/>
  <c r="D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B373" i="1"/>
  <c r="A373" i="1"/>
  <c r="M372" i="1"/>
  <c r="K372" i="1"/>
  <c r="J372" i="1"/>
  <c r="I372" i="1"/>
  <c r="H372" i="1"/>
  <c r="G372" i="1"/>
  <c r="F372" i="1"/>
  <c r="E372" i="1"/>
  <c r="D372" i="1"/>
  <c r="B372" i="1"/>
  <c r="L372" i="1" s="1"/>
  <c r="A372" i="1"/>
  <c r="M371" i="1"/>
  <c r="K371" i="1"/>
  <c r="J371" i="1"/>
  <c r="I371" i="1"/>
  <c r="H371" i="1"/>
  <c r="G371" i="1"/>
  <c r="F371" i="1"/>
  <c r="E371" i="1"/>
  <c r="D371" i="1"/>
  <c r="B371" i="1"/>
  <c r="L371" i="1" s="1"/>
  <c r="A371" i="1"/>
  <c r="M370" i="1"/>
  <c r="L370" i="1"/>
  <c r="K370" i="1"/>
  <c r="J370" i="1"/>
  <c r="I370" i="1"/>
  <c r="H370" i="1"/>
  <c r="G370" i="1"/>
  <c r="F370" i="1"/>
  <c r="E370" i="1"/>
  <c r="D370" i="1"/>
  <c r="B370" i="1"/>
  <c r="A370" i="1"/>
  <c r="M369" i="1"/>
  <c r="L369" i="1"/>
  <c r="K369" i="1"/>
  <c r="J369" i="1"/>
  <c r="I369" i="1"/>
  <c r="H369" i="1"/>
  <c r="G369" i="1"/>
  <c r="F369" i="1"/>
  <c r="E369" i="1"/>
  <c r="D369" i="1"/>
  <c r="B369" i="1"/>
  <c r="A369" i="1"/>
  <c r="M368" i="1"/>
  <c r="K368" i="1"/>
  <c r="J368" i="1"/>
  <c r="I368" i="1"/>
  <c r="H368" i="1"/>
  <c r="G368" i="1"/>
  <c r="F368" i="1"/>
  <c r="E368" i="1"/>
  <c r="D368" i="1"/>
  <c r="B368" i="1"/>
  <c r="L368" i="1" s="1"/>
  <c r="A368" i="1"/>
  <c r="M367" i="1"/>
  <c r="K367" i="1"/>
  <c r="J367" i="1"/>
  <c r="I367" i="1"/>
  <c r="H367" i="1"/>
  <c r="G367" i="1"/>
  <c r="F367" i="1"/>
  <c r="E367" i="1"/>
  <c r="D367" i="1"/>
  <c r="B367" i="1"/>
  <c r="L367" i="1" s="1"/>
  <c r="A367" i="1"/>
  <c r="M366" i="1"/>
  <c r="L366" i="1"/>
  <c r="K366" i="1"/>
  <c r="J366" i="1"/>
  <c r="I366" i="1"/>
  <c r="H366" i="1"/>
  <c r="G366" i="1"/>
  <c r="F366" i="1"/>
  <c r="E366" i="1"/>
  <c r="D366" i="1"/>
  <c r="B366" i="1"/>
  <c r="A366" i="1"/>
  <c r="M365" i="1"/>
  <c r="L365" i="1"/>
  <c r="K365" i="1"/>
  <c r="J365" i="1"/>
  <c r="I365" i="1"/>
  <c r="H365" i="1"/>
  <c r="G365" i="1"/>
  <c r="F365" i="1"/>
  <c r="E365" i="1"/>
  <c r="D365" i="1"/>
  <c r="B365" i="1"/>
  <c r="A365" i="1"/>
  <c r="M364" i="1"/>
  <c r="K364" i="1"/>
  <c r="J364" i="1"/>
  <c r="I364" i="1"/>
  <c r="H364" i="1"/>
  <c r="G364" i="1"/>
  <c r="F364" i="1"/>
  <c r="E364" i="1"/>
  <c r="D364" i="1"/>
  <c r="B364" i="1"/>
  <c r="L364" i="1" s="1"/>
  <c r="A364" i="1"/>
  <c r="M363" i="1"/>
  <c r="K363" i="1"/>
  <c r="J363" i="1"/>
  <c r="I363" i="1"/>
  <c r="H363" i="1"/>
  <c r="G363" i="1"/>
  <c r="F363" i="1"/>
  <c r="E363" i="1"/>
  <c r="D363" i="1"/>
  <c r="B363" i="1"/>
  <c r="L363" i="1" s="1"/>
  <c r="A363" i="1"/>
  <c r="M362" i="1"/>
  <c r="L362" i="1"/>
  <c r="K362" i="1"/>
  <c r="J362" i="1"/>
  <c r="I362" i="1"/>
  <c r="H362" i="1"/>
  <c r="G362" i="1"/>
  <c r="F362" i="1"/>
  <c r="E362" i="1"/>
  <c r="D362" i="1"/>
  <c r="B362" i="1"/>
  <c r="A362" i="1"/>
  <c r="M361" i="1"/>
  <c r="L361" i="1"/>
  <c r="K361" i="1"/>
  <c r="J361" i="1"/>
  <c r="I361" i="1"/>
  <c r="H361" i="1"/>
  <c r="G361" i="1"/>
  <c r="F361" i="1"/>
  <c r="E361" i="1"/>
  <c r="D361" i="1"/>
  <c r="B361" i="1"/>
  <c r="A361" i="1"/>
  <c r="M360" i="1"/>
  <c r="K360" i="1"/>
  <c r="J360" i="1"/>
  <c r="I360" i="1"/>
  <c r="H360" i="1"/>
  <c r="G360" i="1"/>
  <c r="F360" i="1"/>
  <c r="E360" i="1"/>
  <c r="D360" i="1"/>
  <c r="B360" i="1"/>
  <c r="L360" i="1" s="1"/>
  <c r="A360" i="1"/>
  <c r="M359" i="1"/>
  <c r="K359" i="1"/>
  <c r="J359" i="1"/>
  <c r="I359" i="1"/>
  <c r="H359" i="1"/>
  <c r="G359" i="1"/>
  <c r="F359" i="1"/>
  <c r="E359" i="1"/>
  <c r="D359" i="1"/>
  <c r="B359" i="1"/>
  <c r="L359" i="1" s="1"/>
  <c r="A359" i="1"/>
  <c r="M358" i="1"/>
  <c r="L358" i="1"/>
  <c r="K358" i="1"/>
  <c r="J358" i="1"/>
  <c r="I358" i="1"/>
  <c r="H358" i="1"/>
  <c r="G358" i="1"/>
  <c r="F358" i="1"/>
  <c r="E358" i="1"/>
  <c r="D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B357" i="1"/>
  <c r="A357" i="1"/>
  <c r="M356" i="1"/>
  <c r="K356" i="1"/>
  <c r="J356" i="1"/>
  <c r="I356" i="1"/>
  <c r="H356" i="1"/>
  <c r="G356" i="1"/>
  <c r="F356" i="1"/>
  <c r="E356" i="1"/>
  <c r="D356" i="1"/>
  <c r="B356" i="1"/>
  <c r="L356" i="1" s="1"/>
  <c r="A356" i="1"/>
  <c r="M355" i="1"/>
  <c r="K355" i="1"/>
  <c r="J355" i="1"/>
  <c r="I355" i="1"/>
  <c r="H355" i="1"/>
  <c r="G355" i="1"/>
  <c r="F355" i="1"/>
  <c r="E355" i="1"/>
  <c r="D355" i="1"/>
  <c r="B355" i="1"/>
  <c r="L355" i="1" s="1"/>
  <c r="A355" i="1"/>
  <c r="M354" i="1"/>
  <c r="L354" i="1"/>
  <c r="K354" i="1"/>
  <c r="J354" i="1"/>
  <c r="I354" i="1"/>
  <c r="H354" i="1"/>
  <c r="G354" i="1"/>
  <c r="F354" i="1"/>
  <c r="E354" i="1"/>
  <c r="D354" i="1"/>
  <c r="B354" i="1"/>
  <c r="A354" i="1"/>
  <c r="M353" i="1"/>
  <c r="L353" i="1"/>
  <c r="K353" i="1"/>
  <c r="J353" i="1"/>
  <c r="I353" i="1"/>
  <c r="H353" i="1"/>
  <c r="G353" i="1"/>
  <c r="F353" i="1"/>
  <c r="E353" i="1"/>
  <c r="D353" i="1"/>
  <c r="B353" i="1"/>
  <c r="A353" i="1"/>
  <c r="M352" i="1"/>
  <c r="K352" i="1"/>
  <c r="J352" i="1"/>
  <c r="I352" i="1"/>
  <c r="H352" i="1"/>
  <c r="G352" i="1"/>
  <c r="F352" i="1"/>
  <c r="E352" i="1"/>
  <c r="D352" i="1"/>
  <c r="B352" i="1"/>
  <c r="L352" i="1" s="1"/>
  <c r="A352" i="1"/>
  <c r="M351" i="1"/>
  <c r="K351" i="1"/>
  <c r="J351" i="1"/>
  <c r="I351" i="1"/>
  <c r="H351" i="1"/>
  <c r="G351" i="1"/>
  <c r="F351" i="1"/>
  <c r="E351" i="1"/>
  <c r="D351" i="1"/>
  <c r="B351" i="1"/>
  <c r="L351" i="1" s="1"/>
  <c r="A351" i="1"/>
  <c r="M350" i="1"/>
  <c r="L350" i="1"/>
  <c r="K350" i="1"/>
  <c r="J350" i="1"/>
  <c r="I350" i="1"/>
  <c r="H350" i="1"/>
  <c r="G350" i="1"/>
  <c r="F350" i="1"/>
  <c r="E350" i="1"/>
  <c r="D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B349" i="1"/>
  <c r="A349" i="1"/>
  <c r="M348" i="1"/>
  <c r="K348" i="1"/>
  <c r="J348" i="1"/>
  <c r="I348" i="1"/>
  <c r="H348" i="1"/>
  <c r="G348" i="1"/>
  <c r="F348" i="1"/>
  <c r="E348" i="1"/>
  <c r="D348" i="1"/>
  <c r="B348" i="1"/>
  <c r="L348" i="1" s="1"/>
  <c r="A348" i="1"/>
  <c r="M347" i="1"/>
  <c r="K347" i="1"/>
  <c r="J347" i="1"/>
  <c r="I347" i="1"/>
  <c r="H347" i="1"/>
  <c r="G347" i="1"/>
  <c r="F347" i="1"/>
  <c r="E347" i="1"/>
  <c r="D347" i="1"/>
  <c r="B347" i="1"/>
  <c r="L347" i="1" s="1"/>
  <c r="A347" i="1"/>
  <c r="M346" i="1"/>
  <c r="L346" i="1"/>
  <c r="K346" i="1"/>
  <c r="J346" i="1"/>
  <c r="I346" i="1"/>
  <c r="H346" i="1"/>
  <c r="G346" i="1"/>
  <c r="F346" i="1"/>
  <c r="E346" i="1"/>
  <c r="D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B345" i="1"/>
  <c r="A345" i="1"/>
  <c r="M344" i="1"/>
  <c r="K344" i="1"/>
  <c r="J344" i="1"/>
  <c r="I344" i="1"/>
  <c r="H344" i="1"/>
  <c r="G344" i="1"/>
  <c r="F344" i="1"/>
  <c r="E344" i="1"/>
  <c r="D344" i="1"/>
  <c r="B344" i="1"/>
  <c r="L344" i="1" s="1"/>
  <c r="A344" i="1"/>
  <c r="M343" i="1"/>
  <c r="K343" i="1"/>
  <c r="J343" i="1"/>
  <c r="I343" i="1"/>
  <c r="H343" i="1"/>
  <c r="G343" i="1"/>
  <c r="F343" i="1"/>
  <c r="E343" i="1"/>
  <c r="D343" i="1"/>
  <c r="B343" i="1"/>
  <c r="L343" i="1" s="1"/>
  <c r="A343" i="1"/>
  <c r="M342" i="1"/>
  <c r="L342" i="1"/>
  <c r="K342" i="1"/>
  <c r="J342" i="1"/>
  <c r="I342" i="1"/>
  <c r="H342" i="1"/>
  <c r="G342" i="1"/>
  <c r="F342" i="1"/>
  <c r="E342" i="1"/>
  <c r="D342" i="1"/>
  <c r="B342" i="1"/>
  <c r="A342" i="1"/>
  <c r="M341" i="1"/>
  <c r="L341" i="1"/>
  <c r="K341" i="1"/>
  <c r="J341" i="1"/>
  <c r="I341" i="1"/>
  <c r="H341" i="1"/>
  <c r="G341" i="1"/>
  <c r="F341" i="1"/>
  <c r="E341" i="1"/>
  <c r="D341" i="1"/>
  <c r="B341" i="1"/>
  <c r="A341" i="1"/>
  <c r="M340" i="1"/>
  <c r="K340" i="1"/>
  <c r="J340" i="1"/>
  <c r="I340" i="1"/>
  <c r="H340" i="1"/>
  <c r="G340" i="1"/>
  <c r="F340" i="1"/>
  <c r="E340" i="1"/>
  <c r="D340" i="1"/>
  <c r="B340" i="1"/>
  <c r="L340" i="1" s="1"/>
  <c r="A340" i="1"/>
  <c r="M339" i="1"/>
  <c r="K339" i="1"/>
  <c r="J339" i="1"/>
  <c r="I339" i="1"/>
  <c r="H339" i="1"/>
  <c r="G339" i="1"/>
  <c r="F339" i="1"/>
  <c r="E339" i="1"/>
  <c r="D339" i="1"/>
  <c r="B339" i="1"/>
  <c r="L339" i="1" s="1"/>
  <c r="A339" i="1"/>
  <c r="M338" i="1"/>
  <c r="L338" i="1"/>
  <c r="K338" i="1"/>
  <c r="J338" i="1"/>
  <c r="I338" i="1"/>
  <c r="H338" i="1"/>
  <c r="G338" i="1"/>
  <c r="F338" i="1"/>
  <c r="E338" i="1"/>
  <c r="D338" i="1"/>
  <c r="B338" i="1"/>
  <c r="A338" i="1"/>
  <c r="M337" i="1"/>
  <c r="L337" i="1"/>
  <c r="K337" i="1"/>
  <c r="J337" i="1"/>
  <c r="I337" i="1"/>
  <c r="H337" i="1"/>
  <c r="G337" i="1"/>
  <c r="F337" i="1"/>
  <c r="E337" i="1"/>
  <c r="D337" i="1"/>
  <c r="B337" i="1"/>
  <c r="A337" i="1"/>
  <c r="M336" i="1"/>
  <c r="K336" i="1"/>
  <c r="J336" i="1"/>
  <c r="I336" i="1"/>
  <c r="H336" i="1"/>
  <c r="G336" i="1"/>
  <c r="F336" i="1"/>
  <c r="E336" i="1"/>
  <c r="D336" i="1"/>
  <c r="B336" i="1"/>
  <c r="L336" i="1" s="1"/>
  <c r="A336" i="1"/>
  <c r="M335" i="1"/>
  <c r="K335" i="1"/>
  <c r="J335" i="1"/>
  <c r="I335" i="1"/>
  <c r="H335" i="1"/>
  <c r="G335" i="1"/>
  <c r="F335" i="1"/>
  <c r="E335" i="1"/>
  <c r="D335" i="1"/>
  <c r="B335" i="1"/>
  <c r="L335" i="1" s="1"/>
  <c r="A335" i="1"/>
  <c r="M334" i="1"/>
  <c r="L334" i="1"/>
  <c r="K334" i="1"/>
  <c r="J334" i="1"/>
  <c r="I334" i="1"/>
  <c r="H334" i="1"/>
  <c r="G334" i="1"/>
  <c r="F334" i="1"/>
  <c r="E334" i="1"/>
  <c r="D334" i="1"/>
  <c r="B334" i="1"/>
  <c r="A334" i="1"/>
  <c r="M333" i="1"/>
  <c r="L333" i="1"/>
  <c r="K333" i="1"/>
  <c r="J333" i="1"/>
  <c r="I333" i="1"/>
  <c r="H333" i="1"/>
  <c r="G333" i="1"/>
  <c r="F333" i="1"/>
  <c r="E333" i="1"/>
  <c r="D333" i="1"/>
  <c r="B333" i="1"/>
  <c r="A333" i="1"/>
  <c r="M332" i="1"/>
  <c r="K332" i="1"/>
  <c r="J332" i="1"/>
  <c r="I332" i="1"/>
  <c r="H332" i="1"/>
  <c r="G332" i="1"/>
  <c r="F332" i="1"/>
  <c r="E332" i="1"/>
  <c r="D332" i="1"/>
  <c r="B332" i="1"/>
  <c r="L332" i="1" s="1"/>
  <c r="A332" i="1"/>
  <c r="M331" i="1"/>
  <c r="K331" i="1"/>
  <c r="J331" i="1"/>
  <c r="I331" i="1"/>
  <c r="H331" i="1"/>
  <c r="G331" i="1"/>
  <c r="F331" i="1"/>
  <c r="E331" i="1"/>
  <c r="D331" i="1"/>
  <c r="B331" i="1"/>
  <c r="L331" i="1" s="1"/>
  <c r="A331" i="1"/>
  <c r="M330" i="1"/>
  <c r="L330" i="1"/>
  <c r="K330" i="1"/>
  <c r="J330" i="1"/>
  <c r="I330" i="1"/>
  <c r="H330" i="1"/>
  <c r="G330" i="1"/>
  <c r="F330" i="1"/>
  <c r="E330" i="1"/>
  <c r="D330" i="1"/>
  <c r="B330" i="1"/>
  <c r="A330" i="1"/>
  <c r="M329" i="1"/>
  <c r="L329" i="1"/>
  <c r="K329" i="1"/>
  <c r="J329" i="1"/>
  <c r="I329" i="1"/>
  <c r="H329" i="1"/>
  <c r="G329" i="1"/>
  <c r="F329" i="1"/>
  <c r="E329" i="1"/>
  <c r="D329" i="1"/>
  <c r="B329" i="1"/>
  <c r="A329" i="1"/>
  <c r="M328" i="1"/>
  <c r="K328" i="1"/>
  <c r="J328" i="1"/>
  <c r="I328" i="1"/>
  <c r="H328" i="1"/>
  <c r="G328" i="1"/>
  <c r="F328" i="1"/>
  <c r="E328" i="1"/>
  <c r="D328" i="1"/>
  <c r="B328" i="1"/>
  <c r="L328" i="1" s="1"/>
  <c r="A328" i="1"/>
  <c r="M327" i="1"/>
  <c r="K327" i="1"/>
  <c r="J327" i="1"/>
  <c r="I327" i="1"/>
  <c r="H327" i="1"/>
  <c r="G327" i="1"/>
  <c r="F327" i="1"/>
  <c r="E327" i="1"/>
  <c r="D327" i="1"/>
  <c r="B327" i="1"/>
  <c r="L327" i="1" s="1"/>
  <c r="A327" i="1"/>
  <c r="M326" i="1"/>
  <c r="L326" i="1"/>
  <c r="K326" i="1"/>
  <c r="J326" i="1"/>
  <c r="I326" i="1"/>
  <c r="H326" i="1"/>
  <c r="G326" i="1"/>
  <c r="F326" i="1"/>
  <c r="E326" i="1"/>
  <c r="D326" i="1"/>
  <c r="B326" i="1"/>
  <c r="A326" i="1"/>
  <c r="M325" i="1"/>
  <c r="L325" i="1"/>
  <c r="K325" i="1"/>
  <c r="J325" i="1"/>
  <c r="I325" i="1"/>
  <c r="H325" i="1"/>
  <c r="G325" i="1"/>
  <c r="F325" i="1"/>
  <c r="E325" i="1"/>
  <c r="D325" i="1"/>
  <c r="B325" i="1"/>
  <c r="A325" i="1"/>
  <c r="M324" i="1"/>
  <c r="K324" i="1"/>
  <c r="J324" i="1"/>
  <c r="I324" i="1"/>
  <c r="H324" i="1"/>
  <c r="G324" i="1"/>
  <c r="F324" i="1"/>
  <c r="E324" i="1"/>
  <c r="D324" i="1"/>
  <c r="B324" i="1"/>
  <c r="L324" i="1" s="1"/>
  <c r="A324" i="1"/>
  <c r="M323" i="1"/>
  <c r="K323" i="1"/>
  <c r="J323" i="1"/>
  <c r="I323" i="1"/>
  <c r="H323" i="1"/>
  <c r="G323" i="1"/>
  <c r="F323" i="1"/>
  <c r="E323" i="1"/>
  <c r="D323" i="1"/>
  <c r="B323" i="1"/>
  <c r="L323" i="1" s="1"/>
  <c r="A323" i="1"/>
  <c r="M322" i="1"/>
  <c r="L322" i="1"/>
  <c r="K322" i="1"/>
  <c r="J322" i="1"/>
  <c r="I322" i="1"/>
  <c r="H322" i="1"/>
  <c r="G322" i="1"/>
  <c r="F322" i="1"/>
  <c r="E322" i="1"/>
  <c r="D322" i="1"/>
  <c r="B322" i="1"/>
  <c r="A322" i="1"/>
  <c r="M321" i="1"/>
  <c r="L321" i="1"/>
  <c r="K321" i="1"/>
  <c r="J321" i="1"/>
  <c r="I321" i="1"/>
  <c r="H321" i="1"/>
  <c r="G321" i="1"/>
  <c r="F321" i="1"/>
  <c r="E321" i="1"/>
  <c r="D321" i="1"/>
  <c r="B321" i="1"/>
  <c r="A321" i="1"/>
  <c r="M320" i="1"/>
  <c r="K320" i="1"/>
  <c r="J320" i="1"/>
  <c r="I320" i="1"/>
  <c r="H320" i="1"/>
  <c r="G320" i="1"/>
  <c r="F320" i="1"/>
  <c r="E320" i="1"/>
  <c r="D320" i="1"/>
  <c r="B320" i="1"/>
  <c r="L320" i="1" s="1"/>
  <c r="A320" i="1"/>
  <c r="M319" i="1"/>
  <c r="K319" i="1"/>
  <c r="J319" i="1"/>
  <c r="I319" i="1"/>
  <c r="H319" i="1"/>
  <c r="G319" i="1"/>
  <c r="F319" i="1"/>
  <c r="E319" i="1"/>
  <c r="D319" i="1"/>
  <c r="B319" i="1"/>
  <c r="L319" i="1" s="1"/>
  <c r="A319" i="1"/>
  <c r="M318" i="1"/>
  <c r="L318" i="1"/>
  <c r="K318" i="1"/>
  <c r="J318" i="1"/>
  <c r="I318" i="1"/>
  <c r="H318" i="1"/>
  <c r="G318" i="1"/>
  <c r="F318" i="1"/>
  <c r="E318" i="1"/>
  <c r="D318" i="1"/>
  <c r="B318" i="1"/>
  <c r="A318" i="1"/>
  <c r="M317" i="1"/>
  <c r="L317" i="1"/>
  <c r="K317" i="1"/>
  <c r="J317" i="1"/>
  <c r="I317" i="1"/>
  <c r="H317" i="1"/>
  <c r="G317" i="1"/>
  <c r="F317" i="1"/>
  <c r="E317" i="1"/>
  <c r="D317" i="1"/>
  <c r="B317" i="1"/>
  <c r="A317" i="1"/>
  <c r="M316" i="1"/>
  <c r="K316" i="1"/>
  <c r="J316" i="1"/>
  <c r="I316" i="1"/>
  <c r="H316" i="1"/>
  <c r="G316" i="1"/>
  <c r="F316" i="1"/>
  <c r="E316" i="1"/>
  <c r="D316" i="1"/>
  <c r="B316" i="1"/>
  <c r="L316" i="1" s="1"/>
  <c r="A316" i="1"/>
  <c r="M315" i="1"/>
  <c r="K315" i="1"/>
  <c r="J315" i="1"/>
  <c r="I315" i="1"/>
  <c r="H315" i="1"/>
  <c r="G315" i="1"/>
  <c r="F315" i="1"/>
  <c r="E315" i="1"/>
  <c r="D315" i="1"/>
  <c r="B315" i="1"/>
  <c r="L315" i="1" s="1"/>
  <c r="A315" i="1"/>
  <c r="M314" i="1"/>
  <c r="L314" i="1"/>
  <c r="K314" i="1"/>
  <c r="J314" i="1"/>
  <c r="I314" i="1"/>
  <c r="H314" i="1"/>
  <c r="G314" i="1"/>
  <c r="F314" i="1"/>
  <c r="E314" i="1"/>
  <c r="D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B313" i="1"/>
  <c r="A313" i="1"/>
  <c r="M312" i="1"/>
  <c r="K312" i="1"/>
  <c r="J312" i="1"/>
  <c r="I312" i="1"/>
  <c r="H312" i="1"/>
  <c r="G312" i="1"/>
  <c r="F312" i="1"/>
  <c r="E312" i="1"/>
  <c r="D312" i="1"/>
  <c r="B312" i="1"/>
  <c r="L312" i="1" s="1"/>
  <c r="A312" i="1"/>
  <c r="M311" i="1"/>
  <c r="K311" i="1"/>
  <c r="J311" i="1"/>
  <c r="I311" i="1"/>
  <c r="H311" i="1"/>
  <c r="G311" i="1"/>
  <c r="F311" i="1"/>
  <c r="E311" i="1"/>
  <c r="D311" i="1"/>
  <c r="B311" i="1"/>
  <c r="L311" i="1" s="1"/>
  <c r="A311" i="1"/>
  <c r="M310" i="1"/>
  <c r="L310" i="1"/>
  <c r="K310" i="1"/>
  <c r="J310" i="1"/>
  <c r="I310" i="1"/>
  <c r="H310" i="1"/>
  <c r="G310" i="1"/>
  <c r="F310" i="1"/>
  <c r="E310" i="1"/>
  <c r="D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B309" i="1"/>
  <c r="A309" i="1"/>
  <c r="M308" i="1"/>
  <c r="K308" i="1"/>
  <c r="J308" i="1"/>
  <c r="I308" i="1"/>
  <c r="H308" i="1"/>
  <c r="G308" i="1"/>
  <c r="F308" i="1"/>
  <c r="E308" i="1"/>
  <c r="D308" i="1"/>
  <c r="B308" i="1"/>
  <c r="L308" i="1" s="1"/>
  <c r="A308" i="1"/>
  <c r="M307" i="1"/>
  <c r="K307" i="1"/>
  <c r="J307" i="1"/>
  <c r="I307" i="1"/>
  <c r="H307" i="1"/>
  <c r="G307" i="1"/>
  <c r="F307" i="1"/>
  <c r="E307" i="1"/>
  <c r="D307" i="1"/>
  <c r="B307" i="1"/>
  <c r="L307" i="1" s="1"/>
  <c r="A307" i="1"/>
  <c r="M306" i="1"/>
  <c r="L306" i="1"/>
  <c r="K306" i="1"/>
  <c r="J306" i="1"/>
  <c r="I306" i="1"/>
  <c r="H306" i="1"/>
  <c r="G306" i="1"/>
  <c r="F306" i="1"/>
  <c r="E306" i="1"/>
  <c r="D306" i="1"/>
  <c r="B306" i="1"/>
  <c r="A306" i="1"/>
  <c r="M305" i="1"/>
  <c r="L305" i="1"/>
  <c r="K305" i="1"/>
  <c r="J305" i="1"/>
  <c r="I305" i="1"/>
  <c r="H305" i="1"/>
  <c r="G305" i="1"/>
  <c r="F305" i="1"/>
  <c r="E305" i="1"/>
  <c r="D305" i="1"/>
  <c r="B305" i="1"/>
  <c r="A305" i="1"/>
  <c r="M304" i="1"/>
  <c r="K304" i="1"/>
  <c r="J304" i="1"/>
  <c r="I304" i="1"/>
  <c r="H304" i="1"/>
  <c r="G304" i="1"/>
  <c r="F304" i="1"/>
  <c r="E304" i="1"/>
  <c r="D304" i="1"/>
  <c r="B304" i="1"/>
  <c r="L304" i="1" s="1"/>
  <c r="A304" i="1"/>
  <c r="M303" i="1"/>
  <c r="K303" i="1"/>
  <c r="J303" i="1"/>
  <c r="I303" i="1"/>
  <c r="H303" i="1"/>
  <c r="G303" i="1"/>
  <c r="F303" i="1"/>
  <c r="E303" i="1"/>
  <c r="D303" i="1"/>
  <c r="B303" i="1"/>
  <c r="L303" i="1" s="1"/>
  <c r="A303" i="1"/>
  <c r="M302" i="1"/>
  <c r="L302" i="1"/>
  <c r="K302" i="1"/>
  <c r="J302" i="1"/>
  <c r="I302" i="1"/>
  <c r="H302" i="1"/>
  <c r="G302" i="1"/>
  <c r="F302" i="1"/>
  <c r="E302" i="1"/>
  <c r="D302" i="1"/>
  <c r="B302" i="1"/>
  <c r="A302" i="1"/>
  <c r="M301" i="1"/>
  <c r="L301" i="1"/>
  <c r="K301" i="1"/>
  <c r="J301" i="1"/>
  <c r="I301" i="1"/>
  <c r="H301" i="1"/>
  <c r="G301" i="1"/>
  <c r="F301" i="1"/>
  <c r="E301" i="1"/>
  <c r="D301" i="1"/>
  <c r="B301" i="1"/>
  <c r="A301" i="1"/>
  <c r="M300" i="1"/>
  <c r="K300" i="1"/>
  <c r="J300" i="1"/>
  <c r="I300" i="1"/>
  <c r="H300" i="1"/>
  <c r="G300" i="1"/>
  <c r="F300" i="1"/>
  <c r="E300" i="1"/>
  <c r="D300" i="1"/>
  <c r="B300" i="1"/>
  <c r="L300" i="1" s="1"/>
  <c r="A300" i="1"/>
  <c r="M299" i="1"/>
  <c r="K299" i="1"/>
  <c r="J299" i="1"/>
  <c r="I299" i="1"/>
  <c r="H299" i="1"/>
  <c r="G299" i="1"/>
  <c r="F299" i="1"/>
  <c r="E299" i="1"/>
  <c r="D299" i="1"/>
  <c r="B299" i="1"/>
  <c r="L299" i="1" s="1"/>
  <c r="A299" i="1"/>
  <c r="M298" i="1"/>
  <c r="L298" i="1"/>
  <c r="K298" i="1"/>
  <c r="J298" i="1"/>
  <c r="I298" i="1"/>
  <c r="H298" i="1"/>
  <c r="G298" i="1"/>
  <c r="F298" i="1"/>
  <c r="E298" i="1"/>
  <c r="D298" i="1"/>
  <c r="B298" i="1"/>
  <c r="A298" i="1"/>
  <c r="M297" i="1"/>
  <c r="L297" i="1"/>
  <c r="K297" i="1"/>
  <c r="J297" i="1"/>
  <c r="I297" i="1"/>
  <c r="H297" i="1"/>
  <c r="G297" i="1"/>
  <c r="F297" i="1"/>
  <c r="E297" i="1"/>
  <c r="D297" i="1"/>
  <c r="B297" i="1"/>
  <c r="A297" i="1"/>
  <c r="M296" i="1"/>
  <c r="K296" i="1"/>
  <c r="J296" i="1"/>
  <c r="I296" i="1"/>
  <c r="H296" i="1"/>
  <c r="G296" i="1"/>
  <c r="F296" i="1"/>
  <c r="E296" i="1"/>
  <c r="D296" i="1"/>
  <c r="B296" i="1"/>
  <c r="L296" i="1" s="1"/>
  <c r="A296" i="1"/>
  <c r="M295" i="1"/>
  <c r="K295" i="1"/>
  <c r="J295" i="1"/>
  <c r="I295" i="1"/>
  <c r="H295" i="1"/>
  <c r="G295" i="1"/>
  <c r="F295" i="1"/>
  <c r="E295" i="1"/>
  <c r="D295" i="1"/>
  <c r="B295" i="1"/>
  <c r="L295" i="1" s="1"/>
  <c r="A295" i="1"/>
  <c r="M294" i="1"/>
  <c r="L294" i="1"/>
  <c r="K294" i="1"/>
  <c r="J294" i="1"/>
  <c r="I294" i="1"/>
  <c r="H294" i="1"/>
  <c r="G294" i="1"/>
  <c r="F294" i="1"/>
  <c r="E294" i="1"/>
  <c r="D294" i="1"/>
  <c r="B294" i="1"/>
  <c r="A294" i="1"/>
  <c r="M293" i="1"/>
  <c r="L293" i="1"/>
  <c r="K293" i="1"/>
  <c r="J293" i="1"/>
  <c r="I293" i="1"/>
  <c r="H293" i="1"/>
  <c r="G293" i="1"/>
  <c r="F293" i="1"/>
  <c r="E293" i="1"/>
  <c r="D293" i="1"/>
  <c r="B293" i="1"/>
  <c r="A293" i="1"/>
  <c r="M292" i="1"/>
  <c r="K292" i="1"/>
  <c r="J292" i="1"/>
  <c r="I292" i="1"/>
  <c r="H292" i="1"/>
  <c r="G292" i="1"/>
  <c r="F292" i="1"/>
  <c r="E292" i="1"/>
  <c r="D292" i="1"/>
  <c r="B292" i="1"/>
  <c r="L292" i="1" s="1"/>
  <c r="A292" i="1"/>
  <c r="M291" i="1"/>
  <c r="K291" i="1"/>
  <c r="J291" i="1"/>
  <c r="I291" i="1"/>
  <c r="H291" i="1"/>
  <c r="G291" i="1"/>
  <c r="F291" i="1"/>
  <c r="E291" i="1"/>
  <c r="D291" i="1"/>
  <c r="B291" i="1"/>
  <c r="L291" i="1" s="1"/>
  <c r="A291" i="1"/>
  <c r="M290" i="1"/>
  <c r="L290" i="1"/>
  <c r="K290" i="1"/>
  <c r="J290" i="1"/>
  <c r="I290" i="1"/>
  <c r="H290" i="1"/>
  <c r="G290" i="1"/>
  <c r="F290" i="1"/>
  <c r="E290" i="1"/>
  <c r="D290" i="1"/>
  <c r="B290" i="1"/>
  <c r="A290" i="1"/>
  <c r="M289" i="1"/>
  <c r="L289" i="1"/>
  <c r="K289" i="1"/>
  <c r="J289" i="1"/>
  <c r="I289" i="1"/>
  <c r="H289" i="1"/>
  <c r="G289" i="1"/>
  <c r="F289" i="1"/>
  <c r="E289" i="1"/>
  <c r="D289" i="1"/>
  <c r="B289" i="1"/>
  <c r="A289" i="1"/>
  <c r="M288" i="1"/>
  <c r="K288" i="1"/>
  <c r="J288" i="1"/>
  <c r="I288" i="1"/>
  <c r="H288" i="1"/>
  <c r="G288" i="1"/>
  <c r="F288" i="1"/>
  <c r="E288" i="1"/>
  <c r="D288" i="1"/>
  <c r="B288" i="1"/>
  <c r="L288" i="1" s="1"/>
  <c r="A288" i="1"/>
  <c r="M287" i="1"/>
  <c r="K287" i="1"/>
  <c r="J287" i="1"/>
  <c r="I287" i="1"/>
  <c r="H287" i="1"/>
  <c r="G287" i="1"/>
  <c r="F287" i="1"/>
  <c r="E287" i="1"/>
  <c r="D287" i="1"/>
  <c r="B287" i="1"/>
  <c r="L287" i="1" s="1"/>
  <c r="A287" i="1"/>
  <c r="M286" i="1"/>
  <c r="L286" i="1"/>
  <c r="K286" i="1"/>
  <c r="J286" i="1"/>
  <c r="I286" i="1"/>
  <c r="H286" i="1"/>
  <c r="G286" i="1"/>
  <c r="F286" i="1"/>
  <c r="E286" i="1"/>
  <c r="D286" i="1"/>
  <c r="B286" i="1"/>
  <c r="A286" i="1"/>
  <c r="M285" i="1"/>
  <c r="L285" i="1"/>
  <c r="K285" i="1"/>
  <c r="J285" i="1"/>
  <c r="I285" i="1"/>
  <c r="H285" i="1"/>
  <c r="G285" i="1"/>
  <c r="F285" i="1"/>
  <c r="E285" i="1"/>
  <c r="D285" i="1"/>
  <c r="B285" i="1"/>
  <c r="A285" i="1"/>
  <c r="M284" i="1"/>
  <c r="K284" i="1"/>
  <c r="J284" i="1"/>
  <c r="I284" i="1"/>
  <c r="H284" i="1"/>
  <c r="G284" i="1"/>
  <c r="F284" i="1"/>
  <c r="E284" i="1"/>
  <c r="D284" i="1"/>
  <c r="B284" i="1"/>
  <c r="L284" i="1" s="1"/>
  <c r="A284" i="1"/>
  <c r="M283" i="1"/>
  <c r="K283" i="1"/>
  <c r="J283" i="1"/>
  <c r="I283" i="1"/>
  <c r="H283" i="1"/>
  <c r="G283" i="1"/>
  <c r="F283" i="1"/>
  <c r="E283" i="1"/>
  <c r="D283" i="1"/>
  <c r="B283" i="1"/>
  <c r="L283" i="1" s="1"/>
  <c r="A283" i="1"/>
  <c r="M282" i="1"/>
  <c r="L282" i="1"/>
  <c r="K282" i="1"/>
  <c r="J282" i="1"/>
  <c r="I282" i="1"/>
  <c r="H282" i="1"/>
  <c r="G282" i="1"/>
  <c r="F282" i="1"/>
  <c r="E282" i="1"/>
  <c r="D282" i="1"/>
  <c r="B282" i="1"/>
  <c r="A282" i="1"/>
  <c r="M281" i="1"/>
  <c r="L281" i="1"/>
  <c r="K281" i="1"/>
  <c r="J281" i="1"/>
  <c r="I281" i="1"/>
  <c r="H281" i="1"/>
  <c r="G281" i="1"/>
  <c r="F281" i="1"/>
  <c r="E281" i="1"/>
  <c r="D281" i="1"/>
  <c r="B281" i="1"/>
  <c r="A281" i="1"/>
  <c r="M280" i="1"/>
  <c r="K280" i="1"/>
  <c r="J280" i="1"/>
  <c r="I280" i="1"/>
  <c r="H280" i="1"/>
  <c r="G280" i="1"/>
  <c r="F280" i="1"/>
  <c r="E280" i="1"/>
  <c r="D280" i="1"/>
  <c r="B280" i="1"/>
  <c r="L280" i="1" s="1"/>
  <c r="A280" i="1"/>
  <c r="M279" i="1"/>
  <c r="K279" i="1"/>
  <c r="J279" i="1"/>
  <c r="I279" i="1"/>
  <c r="H279" i="1"/>
  <c r="G279" i="1"/>
  <c r="F279" i="1"/>
  <c r="E279" i="1"/>
  <c r="D279" i="1"/>
  <c r="B279" i="1"/>
  <c r="L279" i="1" s="1"/>
  <c r="A279" i="1"/>
  <c r="M278" i="1"/>
  <c r="L278" i="1"/>
  <c r="K278" i="1"/>
  <c r="J278" i="1"/>
  <c r="I278" i="1"/>
  <c r="H278" i="1"/>
  <c r="G278" i="1"/>
  <c r="F278" i="1"/>
  <c r="E278" i="1"/>
  <c r="D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B277" i="1"/>
  <c r="A277" i="1"/>
  <c r="M276" i="1"/>
  <c r="K276" i="1"/>
  <c r="J276" i="1"/>
  <c r="I276" i="1"/>
  <c r="H276" i="1"/>
  <c r="G276" i="1"/>
  <c r="F276" i="1"/>
  <c r="E276" i="1"/>
  <c r="D276" i="1"/>
  <c r="B276" i="1"/>
  <c r="L276" i="1" s="1"/>
  <c r="A276" i="1"/>
  <c r="M275" i="1"/>
  <c r="K275" i="1"/>
  <c r="J275" i="1"/>
  <c r="I275" i="1"/>
  <c r="H275" i="1"/>
  <c r="G275" i="1"/>
  <c r="F275" i="1"/>
  <c r="E275" i="1"/>
  <c r="D275" i="1"/>
  <c r="B275" i="1"/>
  <c r="L275" i="1" s="1"/>
  <c r="A275" i="1"/>
  <c r="M274" i="1"/>
  <c r="L274" i="1"/>
  <c r="K274" i="1"/>
  <c r="J274" i="1"/>
  <c r="I274" i="1"/>
  <c r="H274" i="1"/>
  <c r="G274" i="1"/>
  <c r="F274" i="1"/>
  <c r="E274" i="1"/>
  <c r="D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B273" i="1"/>
  <c r="A273" i="1"/>
  <c r="M272" i="1"/>
  <c r="K272" i="1"/>
  <c r="J272" i="1"/>
  <c r="I272" i="1"/>
  <c r="H272" i="1"/>
  <c r="G272" i="1"/>
  <c r="F272" i="1"/>
  <c r="E272" i="1"/>
  <c r="D272" i="1"/>
  <c r="B272" i="1"/>
  <c r="L272" i="1" s="1"/>
  <c r="A272" i="1"/>
  <c r="M271" i="1"/>
  <c r="K271" i="1"/>
  <c r="J271" i="1"/>
  <c r="I271" i="1"/>
  <c r="H271" i="1"/>
  <c r="G271" i="1"/>
  <c r="F271" i="1"/>
  <c r="E271" i="1"/>
  <c r="D271" i="1"/>
  <c r="B271" i="1"/>
  <c r="L271" i="1" s="1"/>
  <c r="A271" i="1"/>
  <c r="M270" i="1"/>
  <c r="L270" i="1"/>
  <c r="K270" i="1"/>
  <c r="J270" i="1"/>
  <c r="I270" i="1"/>
  <c r="H270" i="1"/>
  <c r="G270" i="1"/>
  <c r="F270" i="1"/>
  <c r="E270" i="1"/>
  <c r="D270" i="1"/>
  <c r="B270" i="1"/>
  <c r="A270" i="1"/>
  <c r="M269" i="1"/>
  <c r="L269" i="1"/>
  <c r="K269" i="1"/>
  <c r="J269" i="1"/>
  <c r="I269" i="1"/>
  <c r="H269" i="1"/>
  <c r="G269" i="1"/>
  <c r="F269" i="1"/>
  <c r="E269" i="1"/>
  <c r="D269" i="1"/>
  <c r="B269" i="1"/>
  <c r="A269" i="1"/>
  <c r="M268" i="1"/>
  <c r="K268" i="1"/>
  <c r="J268" i="1"/>
  <c r="I268" i="1"/>
  <c r="H268" i="1"/>
  <c r="G268" i="1"/>
  <c r="F268" i="1"/>
  <c r="E268" i="1"/>
  <c r="D268" i="1"/>
  <c r="B268" i="1"/>
  <c r="L268" i="1" s="1"/>
  <c r="A268" i="1"/>
  <c r="M267" i="1"/>
  <c r="K267" i="1"/>
  <c r="J267" i="1"/>
  <c r="I267" i="1"/>
  <c r="H267" i="1"/>
  <c r="G267" i="1"/>
  <c r="F267" i="1"/>
  <c r="E267" i="1"/>
  <c r="D267" i="1"/>
  <c r="B267" i="1"/>
  <c r="L267" i="1" s="1"/>
  <c r="A267" i="1"/>
  <c r="M266" i="1"/>
  <c r="L266" i="1"/>
  <c r="K266" i="1"/>
  <c r="J266" i="1"/>
  <c r="I266" i="1"/>
  <c r="H266" i="1"/>
  <c r="G266" i="1"/>
  <c r="F266" i="1"/>
  <c r="E266" i="1"/>
  <c r="D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B265" i="1"/>
  <c r="A265" i="1"/>
  <c r="M264" i="1"/>
  <c r="K264" i="1"/>
  <c r="J264" i="1"/>
  <c r="I264" i="1"/>
  <c r="H264" i="1"/>
  <c r="G264" i="1"/>
  <c r="F264" i="1"/>
  <c r="E264" i="1"/>
  <c r="D264" i="1"/>
  <c r="B264" i="1"/>
  <c r="L264" i="1" s="1"/>
  <c r="A264" i="1"/>
  <c r="M263" i="1"/>
  <c r="K263" i="1"/>
  <c r="J263" i="1"/>
  <c r="I263" i="1"/>
  <c r="H263" i="1"/>
  <c r="G263" i="1"/>
  <c r="F263" i="1"/>
  <c r="E263" i="1"/>
  <c r="D263" i="1"/>
  <c r="B263" i="1"/>
  <c r="L263" i="1" s="1"/>
  <c r="A263" i="1"/>
  <c r="M262" i="1"/>
  <c r="L262" i="1"/>
  <c r="K262" i="1"/>
  <c r="J262" i="1"/>
  <c r="I262" i="1"/>
  <c r="H262" i="1"/>
  <c r="G262" i="1"/>
  <c r="F262" i="1"/>
  <c r="E262" i="1"/>
  <c r="D262" i="1"/>
  <c r="B262" i="1"/>
  <c r="A262" i="1"/>
  <c r="M261" i="1"/>
  <c r="L261" i="1"/>
  <c r="K261" i="1"/>
  <c r="J261" i="1"/>
  <c r="I261" i="1"/>
  <c r="H261" i="1"/>
  <c r="G261" i="1"/>
  <c r="F261" i="1"/>
  <c r="E261" i="1"/>
  <c r="D261" i="1"/>
  <c r="B261" i="1"/>
  <c r="A261" i="1"/>
  <c r="M260" i="1"/>
  <c r="K260" i="1"/>
  <c r="J260" i="1"/>
  <c r="I260" i="1"/>
  <c r="H260" i="1"/>
  <c r="G260" i="1"/>
  <c r="F260" i="1"/>
  <c r="E260" i="1"/>
  <c r="D260" i="1"/>
  <c r="B260" i="1"/>
  <c r="L260" i="1" s="1"/>
  <c r="A260" i="1"/>
  <c r="M259" i="1"/>
  <c r="K259" i="1"/>
  <c r="J259" i="1"/>
  <c r="I259" i="1"/>
  <c r="H259" i="1"/>
  <c r="G259" i="1"/>
  <c r="F259" i="1"/>
  <c r="E259" i="1"/>
  <c r="D259" i="1"/>
  <c r="B259" i="1"/>
  <c r="L259" i="1" s="1"/>
  <c r="A259" i="1"/>
  <c r="M258" i="1"/>
  <c r="L258" i="1"/>
  <c r="K258" i="1"/>
  <c r="J258" i="1"/>
  <c r="I258" i="1"/>
  <c r="H258" i="1"/>
  <c r="G258" i="1"/>
  <c r="F258" i="1"/>
  <c r="E258" i="1"/>
  <c r="D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B257" i="1"/>
  <c r="A257" i="1"/>
  <c r="M256" i="1"/>
  <c r="K256" i="1"/>
  <c r="J256" i="1"/>
  <c r="I256" i="1"/>
  <c r="H256" i="1"/>
  <c r="G256" i="1"/>
  <c r="F256" i="1"/>
  <c r="E256" i="1"/>
  <c r="D256" i="1"/>
  <c r="B256" i="1"/>
  <c r="L256" i="1" s="1"/>
  <c r="A256" i="1"/>
  <c r="M255" i="1"/>
  <c r="K255" i="1"/>
  <c r="J255" i="1"/>
  <c r="I255" i="1"/>
  <c r="H255" i="1"/>
  <c r="G255" i="1"/>
  <c r="F255" i="1"/>
  <c r="E255" i="1"/>
  <c r="D255" i="1"/>
  <c r="B255" i="1"/>
  <c r="L255" i="1" s="1"/>
  <c r="A255" i="1"/>
  <c r="M254" i="1"/>
  <c r="L254" i="1"/>
  <c r="K254" i="1"/>
  <c r="J254" i="1"/>
  <c r="I254" i="1"/>
  <c r="H254" i="1"/>
  <c r="G254" i="1"/>
  <c r="F254" i="1"/>
  <c r="E254" i="1"/>
  <c r="D254" i="1"/>
  <c r="B254" i="1"/>
  <c r="A254" i="1"/>
  <c r="M253" i="1"/>
  <c r="L253" i="1"/>
  <c r="K253" i="1"/>
  <c r="J253" i="1"/>
  <c r="I253" i="1"/>
  <c r="H253" i="1"/>
  <c r="G253" i="1"/>
  <c r="F253" i="1"/>
  <c r="E253" i="1"/>
  <c r="D253" i="1"/>
  <c r="B253" i="1"/>
  <c r="A253" i="1"/>
  <c r="M252" i="1"/>
  <c r="K252" i="1"/>
  <c r="J252" i="1"/>
  <c r="I252" i="1"/>
  <c r="H252" i="1"/>
  <c r="G252" i="1"/>
  <c r="F252" i="1"/>
  <c r="E252" i="1"/>
  <c r="D252" i="1"/>
  <c r="B252" i="1"/>
  <c r="L252" i="1" s="1"/>
  <c r="A252" i="1"/>
  <c r="M251" i="1"/>
  <c r="K251" i="1"/>
  <c r="J251" i="1"/>
  <c r="I251" i="1"/>
  <c r="H251" i="1"/>
  <c r="G251" i="1"/>
  <c r="F251" i="1"/>
  <c r="E251" i="1"/>
  <c r="D251" i="1"/>
  <c r="B251" i="1"/>
  <c r="L251" i="1" s="1"/>
  <c r="A251" i="1"/>
  <c r="M250" i="1"/>
  <c r="L250" i="1"/>
  <c r="K250" i="1"/>
  <c r="J250" i="1"/>
  <c r="I250" i="1"/>
  <c r="H250" i="1"/>
  <c r="G250" i="1"/>
  <c r="F250" i="1"/>
  <c r="E250" i="1"/>
  <c r="D250" i="1"/>
  <c r="B250" i="1"/>
  <c r="A250" i="1"/>
  <c r="M249" i="1"/>
  <c r="L249" i="1"/>
  <c r="K249" i="1"/>
  <c r="J249" i="1"/>
  <c r="I249" i="1"/>
  <c r="H249" i="1"/>
  <c r="G249" i="1"/>
  <c r="F249" i="1"/>
  <c r="E249" i="1"/>
  <c r="D249" i="1"/>
  <c r="B249" i="1"/>
  <c r="A249" i="1"/>
  <c r="M248" i="1"/>
  <c r="K248" i="1"/>
  <c r="J248" i="1"/>
  <c r="I248" i="1"/>
  <c r="H248" i="1"/>
  <c r="G248" i="1"/>
  <c r="F248" i="1"/>
  <c r="E248" i="1"/>
  <c r="D248" i="1"/>
  <c r="B248" i="1"/>
  <c r="L248" i="1" s="1"/>
  <c r="A248" i="1"/>
  <c r="M247" i="1"/>
  <c r="K247" i="1"/>
  <c r="J247" i="1"/>
  <c r="I247" i="1"/>
  <c r="H247" i="1"/>
  <c r="G247" i="1"/>
  <c r="F247" i="1"/>
  <c r="E247" i="1"/>
  <c r="D247" i="1"/>
  <c r="B247" i="1"/>
  <c r="L247" i="1" s="1"/>
  <c r="A247" i="1"/>
  <c r="M246" i="1"/>
  <c r="L246" i="1"/>
  <c r="K246" i="1"/>
  <c r="J246" i="1"/>
  <c r="I246" i="1"/>
  <c r="H246" i="1"/>
  <c r="G246" i="1"/>
  <c r="F246" i="1"/>
  <c r="E246" i="1"/>
  <c r="D246" i="1"/>
  <c r="B246" i="1"/>
  <c r="A246" i="1"/>
  <c r="M245" i="1"/>
  <c r="L245" i="1"/>
  <c r="K245" i="1"/>
  <c r="J245" i="1"/>
  <c r="I245" i="1"/>
  <c r="H245" i="1"/>
  <c r="G245" i="1"/>
  <c r="F245" i="1"/>
  <c r="E245" i="1"/>
  <c r="D245" i="1"/>
  <c r="B245" i="1"/>
  <c r="A245" i="1"/>
  <c r="M244" i="1"/>
  <c r="K244" i="1"/>
  <c r="J244" i="1"/>
  <c r="I244" i="1"/>
  <c r="H244" i="1"/>
  <c r="G244" i="1"/>
  <c r="F244" i="1"/>
  <c r="E244" i="1"/>
  <c r="D244" i="1"/>
  <c r="B244" i="1"/>
  <c r="L244" i="1" s="1"/>
  <c r="A244" i="1"/>
  <c r="M243" i="1"/>
  <c r="K243" i="1"/>
  <c r="J243" i="1"/>
  <c r="I243" i="1"/>
  <c r="H243" i="1"/>
  <c r="G243" i="1"/>
  <c r="F243" i="1"/>
  <c r="E243" i="1"/>
  <c r="D243" i="1"/>
  <c r="B243" i="1"/>
  <c r="L243" i="1" s="1"/>
  <c r="A243" i="1"/>
  <c r="M242" i="1"/>
  <c r="L242" i="1"/>
  <c r="K242" i="1"/>
  <c r="J242" i="1"/>
  <c r="I242" i="1"/>
  <c r="H242" i="1"/>
  <c r="G242" i="1"/>
  <c r="F242" i="1"/>
  <c r="E242" i="1"/>
  <c r="D242" i="1"/>
  <c r="B242" i="1"/>
  <c r="A242" i="1"/>
  <c r="M241" i="1"/>
  <c r="L241" i="1"/>
  <c r="K241" i="1"/>
  <c r="J241" i="1"/>
  <c r="I241" i="1"/>
  <c r="H241" i="1"/>
  <c r="G241" i="1"/>
  <c r="F241" i="1"/>
  <c r="E241" i="1"/>
  <c r="D241" i="1"/>
  <c r="B241" i="1"/>
  <c r="A241" i="1"/>
  <c r="M240" i="1"/>
  <c r="K240" i="1"/>
  <c r="J240" i="1"/>
  <c r="I240" i="1"/>
  <c r="H240" i="1"/>
  <c r="G240" i="1"/>
  <c r="F240" i="1"/>
  <c r="E240" i="1"/>
  <c r="D240" i="1"/>
  <c r="B240" i="1"/>
  <c r="L240" i="1" s="1"/>
  <c r="A240" i="1"/>
  <c r="M239" i="1"/>
  <c r="K239" i="1"/>
  <c r="J239" i="1"/>
  <c r="I239" i="1"/>
  <c r="H239" i="1"/>
  <c r="G239" i="1"/>
  <c r="F239" i="1"/>
  <c r="E239" i="1"/>
  <c r="D239" i="1"/>
  <c r="B239" i="1"/>
  <c r="L239" i="1" s="1"/>
  <c r="A239" i="1"/>
  <c r="M238" i="1"/>
  <c r="L238" i="1"/>
  <c r="K238" i="1"/>
  <c r="J238" i="1"/>
  <c r="I238" i="1"/>
  <c r="H238" i="1"/>
  <c r="G238" i="1"/>
  <c r="F238" i="1"/>
  <c r="E238" i="1"/>
  <c r="D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B237" i="1"/>
  <c r="A237" i="1"/>
  <c r="M236" i="1"/>
  <c r="K236" i="1"/>
  <c r="J236" i="1"/>
  <c r="I236" i="1"/>
  <c r="H236" i="1"/>
  <c r="G236" i="1"/>
  <c r="F236" i="1"/>
  <c r="E236" i="1"/>
  <c r="D236" i="1"/>
  <c r="B236" i="1"/>
  <c r="L236" i="1" s="1"/>
  <c r="A236" i="1"/>
  <c r="M235" i="1"/>
  <c r="K235" i="1"/>
  <c r="J235" i="1"/>
  <c r="I235" i="1"/>
  <c r="H235" i="1"/>
  <c r="G235" i="1"/>
  <c r="F235" i="1"/>
  <c r="E235" i="1"/>
  <c r="D235" i="1"/>
  <c r="B235" i="1"/>
  <c r="L235" i="1" s="1"/>
  <c r="A235" i="1"/>
  <c r="M234" i="1"/>
  <c r="L234" i="1"/>
  <c r="K234" i="1"/>
  <c r="J234" i="1"/>
  <c r="I234" i="1"/>
  <c r="H234" i="1"/>
  <c r="G234" i="1"/>
  <c r="F234" i="1"/>
  <c r="E234" i="1"/>
  <c r="D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B233" i="1"/>
  <c r="A233" i="1"/>
  <c r="M232" i="1"/>
  <c r="K232" i="1"/>
  <c r="J232" i="1"/>
  <c r="I232" i="1"/>
  <c r="H232" i="1"/>
  <c r="G232" i="1"/>
  <c r="F232" i="1"/>
  <c r="E232" i="1"/>
  <c r="D232" i="1"/>
  <c r="B232" i="1"/>
  <c r="L232" i="1" s="1"/>
  <c r="A232" i="1"/>
  <c r="M231" i="1"/>
  <c r="K231" i="1"/>
  <c r="J231" i="1"/>
  <c r="I231" i="1"/>
  <c r="H231" i="1"/>
  <c r="G231" i="1"/>
  <c r="F231" i="1"/>
  <c r="E231" i="1"/>
  <c r="D231" i="1"/>
  <c r="B231" i="1"/>
  <c r="L231" i="1" s="1"/>
  <c r="A231" i="1"/>
  <c r="M230" i="1"/>
  <c r="L230" i="1"/>
  <c r="K230" i="1"/>
  <c r="J230" i="1"/>
  <c r="I230" i="1"/>
  <c r="H230" i="1"/>
  <c r="G230" i="1"/>
  <c r="F230" i="1"/>
  <c r="E230" i="1"/>
  <c r="D230" i="1"/>
  <c r="B230" i="1"/>
  <c r="A230" i="1"/>
  <c r="M229" i="1"/>
  <c r="L229" i="1"/>
  <c r="K229" i="1"/>
  <c r="J229" i="1"/>
  <c r="I229" i="1"/>
  <c r="H229" i="1"/>
  <c r="G229" i="1"/>
  <c r="F229" i="1"/>
  <c r="E229" i="1"/>
  <c r="D229" i="1"/>
  <c r="B229" i="1"/>
  <c r="A229" i="1"/>
  <c r="M228" i="1"/>
  <c r="K228" i="1"/>
  <c r="J228" i="1"/>
  <c r="I228" i="1"/>
  <c r="H228" i="1"/>
  <c r="G228" i="1"/>
  <c r="F228" i="1"/>
  <c r="E228" i="1"/>
  <c r="D228" i="1"/>
  <c r="B228" i="1"/>
  <c r="L228" i="1" s="1"/>
  <c r="A228" i="1"/>
  <c r="M227" i="1"/>
  <c r="K227" i="1"/>
  <c r="J227" i="1"/>
  <c r="I227" i="1"/>
  <c r="H227" i="1"/>
  <c r="G227" i="1"/>
  <c r="F227" i="1"/>
  <c r="E227" i="1"/>
  <c r="D227" i="1"/>
  <c r="B227" i="1"/>
  <c r="L227" i="1" s="1"/>
  <c r="A227" i="1"/>
  <c r="M226" i="1"/>
  <c r="L226" i="1"/>
  <c r="K226" i="1"/>
  <c r="J226" i="1"/>
  <c r="I226" i="1"/>
  <c r="H226" i="1"/>
  <c r="G226" i="1"/>
  <c r="F226" i="1"/>
  <c r="E226" i="1"/>
  <c r="D226" i="1"/>
  <c r="B226" i="1"/>
  <c r="A226" i="1"/>
  <c r="M225" i="1"/>
  <c r="L225" i="1"/>
  <c r="K225" i="1"/>
  <c r="J225" i="1"/>
  <c r="I225" i="1"/>
  <c r="H225" i="1"/>
  <c r="G225" i="1"/>
  <c r="F225" i="1"/>
  <c r="E225" i="1"/>
  <c r="D225" i="1"/>
  <c r="B225" i="1"/>
  <c r="A225" i="1"/>
  <c r="M224" i="1"/>
  <c r="K224" i="1"/>
  <c r="J224" i="1"/>
  <c r="I224" i="1"/>
  <c r="H224" i="1"/>
  <c r="G224" i="1"/>
  <c r="F224" i="1"/>
  <c r="E224" i="1"/>
  <c r="D224" i="1"/>
  <c r="B224" i="1"/>
  <c r="L224" i="1" s="1"/>
  <c r="A224" i="1"/>
  <c r="M223" i="1"/>
  <c r="K223" i="1"/>
  <c r="J223" i="1"/>
  <c r="I223" i="1"/>
  <c r="H223" i="1"/>
  <c r="G223" i="1"/>
  <c r="F223" i="1"/>
  <c r="E223" i="1"/>
  <c r="D223" i="1"/>
  <c r="B223" i="1"/>
  <c r="L223" i="1" s="1"/>
  <c r="A223" i="1"/>
  <c r="M222" i="1"/>
  <c r="L222" i="1"/>
  <c r="K222" i="1"/>
  <c r="J222" i="1"/>
  <c r="I222" i="1"/>
  <c r="H222" i="1"/>
  <c r="G222" i="1"/>
  <c r="F222" i="1"/>
  <c r="E222" i="1"/>
  <c r="D222" i="1"/>
  <c r="B222" i="1"/>
  <c r="A222" i="1"/>
  <c r="M221" i="1"/>
  <c r="L221" i="1"/>
  <c r="K221" i="1"/>
  <c r="J221" i="1"/>
  <c r="I221" i="1"/>
  <c r="H221" i="1"/>
  <c r="G221" i="1"/>
  <c r="F221" i="1"/>
  <c r="E221" i="1"/>
  <c r="D221" i="1"/>
  <c r="B221" i="1"/>
  <c r="A221" i="1"/>
  <c r="M220" i="1"/>
  <c r="K220" i="1"/>
  <c r="J220" i="1"/>
  <c r="I220" i="1"/>
  <c r="H220" i="1"/>
  <c r="G220" i="1"/>
  <c r="F220" i="1"/>
  <c r="E220" i="1"/>
  <c r="D220" i="1"/>
  <c r="B220" i="1"/>
  <c r="L220" i="1" s="1"/>
  <c r="A220" i="1"/>
  <c r="M219" i="1"/>
  <c r="K219" i="1"/>
  <c r="J219" i="1"/>
  <c r="I219" i="1"/>
  <c r="H219" i="1"/>
  <c r="G219" i="1"/>
  <c r="F219" i="1"/>
  <c r="E219" i="1"/>
  <c r="D219" i="1"/>
  <c r="B219" i="1"/>
  <c r="L219" i="1" s="1"/>
  <c r="A219" i="1"/>
  <c r="M218" i="1"/>
  <c r="L218" i="1"/>
  <c r="K218" i="1"/>
  <c r="J218" i="1"/>
  <c r="I218" i="1"/>
  <c r="H218" i="1"/>
  <c r="G218" i="1"/>
  <c r="F218" i="1"/>
  <c r="E218" i="1"/>
  <c r="D218" i="1"/>
  <c r="B218" i="1"/>
  <c r="A218" i="1"/>
  <c r="M217" i="1"/>
  <c r="L217" i="1"/>
  <c r="K217" i="1"/>
  <c r="J217" i="1"/>
  <c r="I217" i="1"/>
  <c r="H217" i="1"/>
  <c r="G217" i="1"/>
  <c r="F217" i="1"/>
  <c r="E217" i="1"/>
  <c r="D217" i="1"/>
  <c r="B217" i="1"/>
  <c r="A217" i="1"/>
  <c r="M216" i="1"/>
  <c r="K216" i="1"/>
  <c r="J216" i="1"/>
  <c r="I216" i="1"/>
  <c r="H216" i="1"/>
  <c r="G216" i="1"/>
  <c r="F216" i="1"/>
  <c r="E216" i="1"/>
  <c r="D216" i="1"/>
  <c r="B216" i="1"/>
  <c r="L216" i="1" s="1"/>
  <c r="A216" i="1"/>
  <c r="M215" i="1"/>
  <c r="K215" i="1"/>
  <c r="J215" i="1"/>
  <c r="I215" i="1"/>
  <c r="H215" i="1"/>
  <c r="G215" i="1"/>
  <c r="F215" i="1"/>
  <c r="E215" i="1"/>
  <c r="D215" i="1"/>
  <c r="B215" i="1"/>
  <c r="L215" i="1" s="1"/>
  <c r="A215" i="1"/>
  <c r="M214" i="1"/>
  <c r="L214" i="1"/>
  <c r="K214" i="1"/>
  <c r="J214" i="1"/>
  <c r="I214" i="1"/>
  <c r="H214" i="1"/>
  <c r="G214" i="1"/>
  <c r="F214" i="1"/>
  <c r="E214" i="1"/>
  <c r="D214" i="1"/>
  <c r="B214" i="1"/>
  <c r="A214" i="1"/>
  <c r="M213" i="1"/>
  <c r="L213" i="1"/>
  <c r="K213" i="1"/>
  <c r="J213" i="1"/>
  <c r="I213" i="1"/>
  <c r="H213" i="1"/>
  <c r="G213" i="1"/>
  <c r="F213" i="1"/>
  <c r="E213" i="1"/>
  <c r="D213" i="1"/>
  <c r="B213" i="1"/>
  <c r="A213" i="1"/>
  <c r="M212" i="1"/>
  <c r="K212" i="1"/>
  <c r="J212" i="1"/>
  <c r="I212" i="1"/>
  <c r="H212" i="1"/>
  <c r="G212" i="1"/>
  <c r="F212" i="1"/>
  <c r="E212" i="1"/>
  <c r="D212" i="1"/>
  <c r="B212" i="1"/>
  <c r="L212" i="1" s="1"/>
  <c r="A212" i="1"/>
  <c r="M211" i="1"/>
  <c r="K211" i="1"/>
  <c r="J211" i="1"/>
  <c r="I211" i="1"/>
  <c r="H211" i="1"/>
  <c r="G211" i="1"/>
  <c r="F211" i="1"/>
  <c r="E211" i="1"/>
  <c r="D211" i="1"/>
  <c r="B211" i="1"/>
  <c r="L211" i="1" s="1"/>
  <c r="A211" i="1"/>
  <c r="M210" i="1"/>
  <c r="L210" i="1"/>
  <c r="K210" i="1"/>
  <c r="J210" i="1"/>
  <c r="I210" i="1"/>
  <c r="H210" i="1"/>
  <c r="G210" i="1"/>
  <c r="F210" i="1"/>
  <c r="E210" i="1"/>
  <c r="D210" i="1"/>
  <c r="B210" i="1"/>
  <c r="A210" i="1"/>
  <c r="M209" i="1"/>
  <c r="L209" i="1"/>
  <c r="K209" i="1"/>
  <c r="J209" i="1"/>
  <c r="I209" i="1"/>
  <c r="H209" i="1"/>
  <c r="G209" i="1"/>
  <c r="F209" i="1"/>
  <c r="E209" i="1"/>
  <c r="D209" i="1"/>
  <c r="B209" i="1"/>
  <c r="A209" i="1"/>
  <c r="M208" i="1"/>
  <c r="K208" i="1"/>
  <c r="J208" i="1"/>
  <c r="I208" i="1"/>
  <c r="H208" i="1"/>
  <c r="G208" i="1"/>
  <c r="F208" i="1"/>
  <c r="E208" i="1"/>
  <c r="D208" i="1"/>
  <c r="B208" i="1"/>
  <c r="L208" i="1" s="1"/>
  <c r="A208" i="1"/>
  <c r="M207" i="1"/>
  <c r="K207" i="1"/>
  <c r="J207" i="1"/>
  <c r="I207" i="1"/>
  <c r="H207" i="1"/>
  <c r="G207" i="1"/>
  <c r="F207" i="1"/>
  <c r="E207" i="1"/>
  <c r="D207" i="1"/>
  <c r="B207" i="1"/>
  <c r="L207" i="1" s="1"/>
  <c r="A207" i="1"/>
  <c r="M206" i="1"/>
  <c r="L206" i="1"/>
  <c r="K206" i="1"/>
  <c r="J206" i="1"/>
  <c r="I206" i="1"/>
  <c r="H206" i="1"/>
  <c r="G206" i="1"/>
  <c r="F206" i="1"/>
  <c r="E206" i="1"/>
  <c r="D206" i="1"/>
  <c r="B206" i="1"/>
  <c r="A206" i="1"/>
  <c r="M205" i="1"/>
  <c r="L205" i="1"/>
  <c r="K205" i="1"/>
  <c r="J205" i="1"/>
  <c r="I205" i="1"/>
  <c r="H205" i="1"/>
  <c r="G205" i="1"/>
  <c r="F205" i="1"/>
  <c r="E205" i="1"/>
  <c r="D205" i="1"/>
  <c r="B205" i="1"/>
  <c r="A205" i="1"/>
  <c r="M204" i="1"/>
  <c r="K204" i="1"/>
  <c r="J204" i="1"/>
  <c r="I204" i="1"/>
  <c r="H204" i="1"/>
  <c r="G204" i="1"/>
  <c r="F204" i="1"/>
  <c r="E204" i="1"/>
  <c r="D204" i="1"/>
  <c r="B204" i="1"/>
  <c r="L204" i="1" s="1"/>
  <c r="A204" i="1"/>
  <c r="M203" i="1"/>
  <c r="K203" i="1"/>
  <c r="J203" i="1"/>
  <c r="I203" i="1"/>
  <c r="H203" i="1"/>
  <c r="G203" i="1"/>
  <c r="F203" i="1"/>
  <c r="E203" i="1"/>
  <c r="D203" i="1"/>
  <c r="B203" i="1"/>
  <c r="L203" i="1" s="1"/>
  <c r="A203" i="1"/>
  <c r="M202" i="1"/>
  <c r="L202" i="1"/>
  <c r="K202" i="1"/>
  <c r="J202" i="1"/>
  <c r="I202" i="1"/>
  <c r="H202" i="1"/>
  <c r="G202" i="1"/>
  <c r="F202" i="1"/>
  <c r="E202" i="1"/>
  <c r="D202" i="1"/>
  <c r="B202" i="1"/>
  <c r="A202" i="1"/>
  <c r="M201" i="1"/>
  <c r="L201" i="1"/>
  <c r="K201" i="1"/>
  <c r="J201" i="1"/>
  <c r="I201" i="1"/>
  <c r="H201" i="1"/>
  <c r="G201" i="1"/>
  <c r="F201" i="1"/>
  <c r="E201" i="1"/>
  <c r="D201" i="1"/>
  <c r="B201" i="1"/>
  <c r="A201" i="1"/>
  <c r="M200" i="1"/>
  <c r="K200" i="1"/>
  <c r="J200" i="1"/>
  <c r="I200" i="1"/>
  <c r="H200" i="1"/>
  <c r="G200" i="1"/>
  <c r="F200" i="1"/>
  <c r="E200" i="1"/>
  <c r="D200" i="1"/>
  <c r="B200" i="1"/>
  <c r="L200" i="1" s="1"/>
  <c r="A200" i="1"/>
  <c r="M199" i="1"/>
  <c r="K199" i="1"/>
  <c r="J199" i="1"/>
  <c r="I199" i="1"/>
  <c r="H199" i="1"/>
  <c r="G199" i="1"/>
  <c r="F199" i="1"/>
  <c r="E199" i="1"/>
  <c r="D199" i="1"/>
  <c r="B199" i="1"/>
  <c r="L199" i="1" s="1"/>
  <c r="A199" i="1"/>
  <c r="M198" i="1"/>
  <c r="L198" i="1"/>
  <c r="K198" i="1"/>
  <c r="J198" i="1"/>
  <c r="I198" i="1"/>
  <c r="H198" i="1"/>
  <c r="G198" i="1"/>
  <c r="F198" i="1"/>
  <c r="E198" i="1"/>
  <c r="D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B197" i="1"/>
  <c r="A197" i="1"/>
  <c r="M196" i="1"/>
  <c r="K196" i="1"/>
  <c r="J196" i="1"/>
  <c r="I196" i="1"/>
  <c r="H196" i="1"/>
  <c r="G196" i="1"/>
  <c r="F196" i="1"/>
  <c r="E196" i="1"/>
  <c r="D196" i="1"/>
  <c r="B196" i="1"/>
  <c r="L196" i="1" s="1"/>
  <c r="A196" i="1"/>
  <c r="M195" i="1"/>
  <c r="K195" i="1"/>
  <c r="J195" i="1"/>
  <c r="I195" i="1"/>
  <c r="H195" i="1"/>
  <c r="G195" i="1"/>
  <c r="F195" i="1"/>
  <c r="E195" i="1"/>
  <c r="D195" i="1"/>
  <c r="B195" i="1"/>
  <c r="L195" i="1" s="1"/>
  <c r="A195" i="1"/>
  <c r="M194" i="1"/>
  <c r="L194" i="1"/>
  <c r="K194" i="1"/>
  <c r="J194" i="1"/>
  <c r="I194" i="1"/>
  <c r="H194" i="1"/>
  <c r="G194" i="1"/>
  <c r="F194" i="1"/>
  <c r="E194" i="1"/>
  <c r="D194" i="1"/>
  <c r="B194" i="1"/>
  <c r="A194" i="1"/>
  <c r="M193" i="1"/>
  <c r="L193" i="1"/>
  <c r="K193" i="1"/>
  <c r="J193" i="1"/>
  <c r="I193" i="1"/>
  <c r="H193" i="1"/>
  <c r="G193" i="1"/>
  <c r="F193" i="1"/>
  <c r="E193" i="1"/>
  <c r="D193" i="1"/>
  <c r="B193" i="1"/>
  <c r="A193" i="1"/>
  <c r="M192" i="1"/>
  <c r="K192" i="1"/>
  <c r="J192" i="1"/>
  <c r="I192" i="1"/>
  <c r="H192" i="1"/>
  <c r="G192" i="1"/>
  <c r="F192" i="1"/>
  <c r="E192" i="1"/>
  <c r="D192" i="1"/>
  <c r="B192" i="1"/>
  <c r="L192" i="1" s="1"/>
  <c r="A192" i="1"/>
  <c r="M191" i="1"/>
  <c r="K191" i="1"/>
  <c r="J191" i="1"/>
  <c r="I191" i="1"/>
  <c r="H191" i="1"/>
  <c r="G191" i="1"/>
  <c r="F191" i="1"/>
  <c r="E191" i="1"/>
  <c r="D191" i="1"/>
  <c r="B191" i="1"/>
  <c r="L191" i="1" s="1"/>
  <c r="A191" i="1"/>
  <c r="M190" i="1"/>
  <c r="L190" i="1"/>
  <c r="K190" i="1"/>
  <c r="J190" i="1"/>
  <c r="I190" i="1"/>
  <c r="H190" i="1"/>
  <c r="G190" i="1"/>
  <c r="F190" i="1"/>
  <c r="E190" i="1"/>
  <c r="D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B189" i="1"/>
  <c r="A189" i="1"/>
  <c r="M188" i="1"/>
  <c r="K188" i="1"/>
  <c r="J188" i="1"/>
  <c r="I188" i="1"/>
  <c r="H188" i="1"/>
  <c r="G188" i="1"/>
  <c r="F188" i="1"/>
  <c r="E188" i="1"/>
  <c r="D188" i="1"/>
  <c r="B188" i="1"/>
  <c r="L188" i="1" s="1"/>
  <c r="A188" i="1"/>
  <c r="M187" i="1"/>
  <c r="K187" i="1"/>
  <c r="J187" i="1"/>
  <c r="I187" i="1"/>
  <c r="H187" i="1"/>
  <c r="G187" i="1"/>
  <c r="F187" i="1"/>
  <c r="E187" i="1"/>
  <c r="D187" i="1"/>
  <c r="B187" i="1"/>
  <c r="L187" i="1" s="1"/>
  <c r="A187" i="1"/>
  <c r="M186" i="1"/>
  <c r="L186" i="1"/>
  <c r="K186" i="1"/>
  <c r="J186" i="1"/>
  <c r="I186" i="1"/>
  <c r="H186" i="1"/>
  <c r="G186" i="1"/>
  <c r="F186" i="1"/>
  <c r="E186" i="1"/>
  <c r="D186" i="1"/>
  <c r="B186" i="1"/>
  <c r="A186" i="1"/>
  <c r="M185" i="1"/>
  <c r="L185" i="1"/>
  <c r="K185" i="1"/>
  <c r="J185" i="1"/>
  <c r="I185" i="1"/>
  <c r="H185" i="1"/>
  <c r="G185" i="1"/>
  <c r="F185" i="1"/>
  <c r="E185" i="1"/>
  <c r="D185" i="1"/>
  <c r="B185" i="1"/>
  <c r="A185" i="1"/>
  <c r="M184" i="1"/>
  <c r="K184" i="1"/>
  <c r="J184" i="1"/>
  <c r="I184" i="1"/>
  <c r="H184" i="1"/>
  <c r="G184" i="1"/>
  <c r="F184" i="1"/>
  <c r="E184" i="1"/>
  <c r="D184" i="1"/>
  <c r="B184" i="1"/>
  <c r="L184" i="1" s="1"/>
  <c r="A184" i="1"/>
  <c r="M183" i="1"/>
  <c r="K183" i="1"/>
  <c r="J183" i="1"/>
  <c r="I183" i="1"/>
  <c r="H183" i="1"/>
  <c r="G183" i="1"/>
  <c r="F183" i="1"/>
  <c r="E183" i="1"/>
  <c r="D183" i="1"/>
  <c r="B183" i="1"/>
  <c r="L183" i="1" s="1"/>
  <c r="A183" i="1"/>
  <c r="M182" i="1"/>
  <c r="L182" i="1"/>
  <c r="K182" i="1"/>
  <c r="J182" i="1"/>
  <c r="I182" i="1"/>
  <c r="H182" i="1"/>
  <c r="G182" i="1"/>
  <c r="F182" i="1"/>
  <c r="E182" i="1"/>
  <c r="D182" i="1"/>
  <c r="B182" i="1"/>
  <c r="A182" i="1"/>
  <c r="M181" i="1"/>
  <c r="L181" i="1"/>
  <c r="K181" i="1"/>
  <c r="J181" i="1"/>
  <c r="I181" i="1"/>
  <c r="H181" i="1"/>
  <c r="G181" i="1"/>
  <c r="F181" i="1"/>
  <c r="E181" i="1"/>
  <c r="D181" i="1"/>
  <c r="B181" i="1"/>
  <c r="A181" i="1"/>
  <c r="M180" i="1"/>
  <c r="K180" i="1"/>
  <c r="J180" i="1"/>
  <c r="I180" i="1"/>
  <c r="H180" i="1"/>
  <c r="G180" i="1"/>
  <c r="F180" i="1"/>
  <c r="E180" i="1"/>
  <c r="D180" i="1"/>
  <c r="B180" i="1"/>
  <c r="L180" i="1" s="1"/>
  <c r="A180" i="1"/>
  <c r="M179" i="1"/>
  <c r="K179" i="1"/>
  <c r="J179" i="1"/>
  <c r="I179" i="1"/>
  <c r="H179" i="1"/>
  <c r="G179" i="1"/>
  <c r="F179" i="1"/>
  <c r="E179" i="1"/>
  <c r="D179" i="1"/>
  <c r="B179" i="1"/>
  <c r="L179" i="1" s="1"/>
  <c r="A179" i="1"/>
  <c r="M178" i="1"/>
  <c r="L178" i="1"/>
  <c r="K178" i="1"/>
  <c r="J178" i="1"/>
  <c r="I178" i="1"/>
  <c r="H178" i="1"/>
  <c r="G178" i="1"/>
  <c r="F178" i="1"/>
  <c r="E178" i="1"/>
  <c r="D178" i="1"/>
  <c r="B178" i="1"/>
  <c r="A178" i="1"/>
  <c r="M177" i="1"/>
  <c r="L177" i="1"/>
  <c r="K177" i="1"/>
  <c r="J177" i="1"/>
  <c r="I177" i="1"/>
  <c r="H177" i="1"/>
  <c r="G177" i="1"/>
  <c r="F177" i="1"/>
  <c r="E177" i="1"/>
  <c r="D177" i="1"/>
  <c r="B177" i="1"/>
  <c r="A177" i="1"/>
  <c r="M176" i="1"/>
  <c r="K176" i="1"/>
  <c r="J176" i="1"/>
  <c r="I176" i="1"/>
  <c r="H176" i="1"/>
  <c r="G176" i="1"/>
  <c r="F176" i="1"/>
  <c r="E176" i="1"/>
  <c r="D176" i="1"/>
  <c r="B176" i="1"/>
  <c r="L176" i="1" s="1"/>
  <c r="A176" i="1"/>
  <c r="M175" i="1"/>
  <c r="K175" i="1"/>
  <c r="J175" i="1"/>
  <c r="I175" i="1"/>
  <c r="H175" i="1"/>
  <c r="G175" i="1"/>
  <c r="F175" i="1"/>
  <c r="E175" i="1"/>
  <c r="D175" i="1"/>
  <c r="B175" i="1"/>
  <c r="L175" i="1" s="1"/>
  <c r="A175" i="1"/>
  <c r="M174" i="1"/>
  <c r="L174" i="1"/>
  <c r="K174" i="1"/>
  <c r="J174" i="1"/>
  <c r="I174" i="1"/>
  <c r="H174" i="1"/>
  <c r="G174" i="1"/>
  <c r="F174" i="1"/>
  <c r="E174" i="1"/>
  <c r="D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B173" i="1"/>
  <c r="A173" i="1"/>
  <c r="M172" i="1"/>
  <c r="K172" i="1"/>
  <c r="J172" i="1"/>
  <c r="I172" i="1"/>
  <c r="H172" i="1"/>
  <c r="G172" i="1"/>
  <c r="F172" i="1"/>
  <c r="E172" i="1"/>
  <c r="D172" i="1"/>
  <c r="B172" i="1"/>
  <c r="L172" i="1" s="1"/>
  <c r="A172" i="1"/>
  <c r="M171" i="1"/>
  <c r="K171" i="1"/>
  <c r="J171" i="1"/>
  <c r="I171" i="1"/>
  <c r="H171" i="1"/>
  <c r="G171" i="1"/>
  <c r="F171" i="1"/>
  <c r="E171" i="1"/>
  <c r="D171" i="1"/>
  <c r="B171" i="1"/>
  <c r="L171" i="1" s="1"/>
  <c r="A171" i="1"/>
  <c r="M170" i="1"/>
  <c r="L170" i="1"/>
  <c r="K170" i="1"/>
  <c r="J170" i="1"/>
  <c r="I170" i="1"/>
  <c r="H170" i="1"/>
  <c r="G170" i="1"/>
  <c r="F170" i="1"/>
  <c r="E170" i="1"/>
  <c r="D170" i="1"/>
  <c r="B170" i="1"/>
  <c r="A170" i="1"/>
  <c r="M169" i="1"/>
  <c r="L169" i="1"/>
  <c r="K169" i="1"/>
  <c r="J169" i="1"/>
  <c r="I169" i="1"/>
  <c r="H169" i="1"/>
  <c r="G169" i="1"/>
  <c r="F169" i="1"/>
  <c r="E169" i="1"/>
  <c r="D169" i="1"/>
  <c r="B169" i="1"/>
  <c r="A169" i="1"/>
  <c r="M168" i="1"/>
  <c r="K168" i="1"/>
  <c r="J168" i="1"/>
  <c r="I168" i="1"/>
  <c r="H168" i="1"/>
  <c r="G168" i="1"/>
  <c r="F168" i="1"/>
  <c r="E168" i="1"/>
  <c r="D168" i="1"/>
  <c r="B168" i="1"/>
  <c r="L168" i="1" s="1"/>
  <c r="A168" i="1"/>
  <c r="M167" i="1"/>
  <c r="K167" i="1"/>
  <c r="J167" i="1"/>
  <c r="I167" i="1"/>
  <c r="H167" i="1"/>
  <c r="G167" i="1"/>
  <c r="F167" i="1"/>
  <c r="E167" i="1"/>
  <c r="D167" i="1"/>
  <c r="B167" i="1"/>
  <c r="L167" i="1" s="1"/>
  <c r="A167" i="1"/>
  <c r="M166" i="1"/>
  <c r="L166" i="1"/>
  <c r="K166" i="1"/>
  <c r="J166" i="1"/>
  <c r="I166" i="1"/>
  <c r="H166" i="1"/>
  <c r="G166" i="1"/>
  <c r="F166" i="1"/>
  <c r="E166" i="1"/>
  <c r="D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B165" i="1"/>
  <c r="A165" i="1"/>
  <c r="M164" i="1"/>
  <c r="K164" i="1"/>
  <c r="J164" i="1"/>
  <c r="I164" i="1"/>
  <c r="H164" i="1"/>
  <c r="G164" i="1"/>
  <c r="F164" i="1"/>
  <c r="E164" i="1"/>
  <c r="D164" i="1"/>
  <c r="B164" i="1"/>
  <c r="L164" i="1" s="1"/>
  <c r="A164" i="1"/>
  <c r="M163" i="1"/>
  <c r="K163" i="1"/>
  <c r="J163" i="1"/>
  <c r="I163" i="1"/>
  <c r="H163" i="1"/>
  <c r="G163" i="1"/>
  <c r="F163" i="1"/>
  <c r="E163" i="1"/>
  <c r="D163" i="1"/>
  <c r="B163" i="1"/>
  <c r="L163" i="1" s="1"/>
  <c r="A163" i="1"/>
  <c r="M162" i="1"/>
  <c r="L162" i="1"/>
  <c r="K162" i="1"/>
  <c r="J162" i="1"/>
  <c r="I162" i="1"/>
  <c r="H162" i="1"/>
  <c r="G162" i="1"/>
  <c r="F162" i="1"/>
  <c r="E162" i="1"/>
  <c r="D162" i="1"/>
  <c r="B162" i="1"/>
  <c r="A162" i="1"/>
  <c r="M161" i="1"/>
  <c r="L161" i="1"/>
  <c r="K161" i="1"/>
  <c r="J161" i="1"/>
  <c r="I161" i="1"/>
  <c r="H161" i="1"/>
  <c r="G161" i="1"/>
  <c r="F161" i="1"/>
  <c r="E161" i="1"/>
  <c r="D161" i="1"/>
  <c r="B161" i="1"/>
  <c r="A161" i="1"/>
  <c r="M160" i="1"/>
  <c r="K160" i="1"/>
  <c r="J160" i="1"/>
  <c r="I160" i="1"/>
  <c r="H160" i="1"/>
  <c r="G160" i="1"/>
  <c r="F160" i="1"/>
  <c r="E160" i="1"/>
  <c r="D160" i="1"/>
  <c r="B160" i="1"/>
  <c r="L160" i="1" s="1"/>
  <c r="A160" i="1"/>
  <c r="M159" i="1"/>
  <c r="K159" i="1"/>
  <c r="J159" i="1"/>
  <c r="I159" i="1"/>
  <c r="H159" i="1"/>
  <c r="G159" i="1"/>
  <c r="F159" i="1"/>
  <c r="E159" i="1"/>
  <c r="D159" i="1"/>
  <c r="B159" i="1"/>
  <c r="L159" i="1" s="1"/>
  <c r="A159" i="1"/>
  <c r="M158" i="1"/>
  <c r="L158" i="1"/>
  <c r="K158" i="1"/>
  <c r="J158" i="1"/>
  <c r="I158" i="1"/>
  <c r="H158" i="1"/>
  <c r="G158" i="1"/>
  <c r="F158" i="1"/>
  <c r="E158" i="1"/>
  <c r="D158" i="1"/>
  <c r="B158" i="1"/>
  <c r="A158" i="1"/>
  <c r="M157" i="1"/>
  <c r="L157" i="1"/>
  <c r="K157" i="1"/>
  <c r="J157" i="1"/>
  <c r="I157" i="1"/>
  <c r="H157" i="1"/>
  <c r="G157" i="1"/>
  <c r="F157" i="1"/>
  <c r="E157" i="1"/>
  <c r="D157" i="1"/>
  <c r="B157" i="1"/>
  <c r="A157" i="1"/>
  <c r="M156" i="1"/>
  <c r="K156" i="1"/>
  <c r="J156" i="1"/>
  <c r="I156" i="1"/>
  <c r="H156" i="1"/>
  <c r="G156" i="1"/>
  <c r="F156" i="1"/>
  <c r="E156" i="1"/>
  <c r="D156" i="1"/>
  <c r="B156" i="1"/>
  <c r="L156" i="1" s="1"/>
  <c r="A156" i="1"/>
  <c r="M155" i="1"/>
  <c r="K155" i="1"/>
  <c r="J155" i="1"/>
  <c r="I155" i="1"/>
  <c r="H155" i="1"/>
  <c r="G155" i="1"/>
  <c r="F155" i="1"/>
  <c r="E155" i="1"/>
  <c r="D155" i="1"/>
  <c r="B155" i="1"/>
  <c r="L155" i="1" s="1"/>
  <c r="A155" i="1"/>
  <c r="M154" i="1"/>
  <c r="L154" i="1"/>
  <c r="K154" i="1"/>
  <c r="J154" i="1"/>
  <c r="I154" i="1"/>
  <c r="H154" i="1"/>
  <c r="G154" i="1"/>
  <c r="F154" i="1"/>
  <c r="E154" i="1"/>
  <c r="D154" i="1"/>
  <c r="B154" i="1"/>
  <c r="A154" i="1"/>
  <c r="M153" i="1"/>
  <c r="L153" i="1"/>
  <c r="K153" i="1"/>
  <c r="J153" i="1"/>
  <c r="I153" i="1"/>
  <c r="H153" i="1"/>
  <c r="G153" i="1"/>
  <c r="F153" i="1"/>
  <c r="E153" i="1"/>
  <c r="D153" i="1"/>
  <c r="B153" i="1"/>
  <c r="A153" i="1"/>
  <c r="M152" i="1"/>
  <c r="K152" i="1"/>
  <c r="J152" i="1"/>
  <c r="I152" i="1"/>
  <c r="H152" i="1"/>
  <c r="G152" i="1"/>
  <c r="F152" i="1"/>
  <c r="E152" i="1"/>
  <c r="D152" i="1"/>
  <c r="B152" i="1"/>
  <c r="L152" i="1" s="1"/>
  <c r="A152" i="1"/>
  <c r="M151" i="1"/>
  <c r="K151" i="1"/>
  <c r="J151" i="1"/>
  <c r="I151" i="1"/>
  <c r="H151" i="1"/>
  <c r="G151" i="1"/>
  <c r="F151" i="1"/>
  <c r="E151" i="1"/>
  <c r="D151" i="1"/>
  <c r="B151" i="1"/>
  <c r="L151" i="1" s="1"/>
  <c r="A151" i="1"/>
  <c r="M150" i="1"/>
  <c r="L150" i="1"/>
  <c r="K150" i="1"/>
  <c r="J150" i="1"/>
  <c r="I150" i="1"/>
  <c r="H150" i="1"/>
  <c r="G150" i="1"/>
  <c r="F150" i="1"/>
  <c r="E150" i="1"/>
  <c r="D150" i="1"/>
  <c r="B150" i="1"/>
  <c r="A150" i="1"/>
  <c r="M149" i="1"/>
  <c r="L149" i="1"/>
  <c r="K149" i="1"/>
  <c r="J149" i="1"/>
  <c r="I149" i="1"/>
  <c r="H149" i="1"/>
  <c r="G149" i="1"/>
  <c r="F149" i="1"/>
  <c r="E149" i="1"/>
  <c r="D149" i="1"/>
  <c r="B149" i="1"/>
  <c r="A149" i="1"/>
  <c r="M148" i="1"/>
  <c r="K148" i="1"/>
  <c r="J148" i="1"/>
  <c r="I148" i="1"/>
  <c r="H148" i="1"/>
  <c r="G148" i="1"/>
  <c r="F148" i="1"/>
  <c r="E148" i="1"/>
  <c r="D148" i="1"/>
  <c r="B148" i="1"/>
  <c r="L148" i="1" s="1"/>
  <c r="A148" i="1"/>
  <c r="M147" i="1"/>
  <c r="K147" i="1"/>
  <c r="J147" i="1"/>
  <c r="I147" i="1"/>
  <c r="H147" i="1"/>
  <c r="G147" i="1"/>
  <c r="F147" i="1"/>
  <c r="E147" i="1"/>
  <c r="D147" i="1"/>
  <c r="B147" i="1"/>
  <c r="L147" i="1" s="1"/>
  <c r="A147" i="1"/>
  <c r="M146" i="1"/>
  <c r="L146" i="1"/>
  <c r="K146" i="1"/>
  <c r="J146" i="1"/>
  <c r="I146" i="1"/>
  <c r="H146" i="1"/>
  <c r="G146" i="1"/>
  <c r="F146" i="1"/>
  <c r="E146" i="1"/>
  <c r="D146" i="1"/>
  <c r="B146" i="1"/>
  <c r="A146" i="1"/>
  <c r="M145" i="1"/>
  <c r="L145" i="1"/>
  <c r="K145" i="1"/>
  <c r="J145" i="1"/>
  <c r="I145" i="1"/>
  <c r="H145" i="1"/>
  <c r="G145" i="1"/>
  <c r="F145" i="1"/>
  <c r="E145" i="1"/>
  <c r="D145" i="1"/>
  <c r="B145" i="1"/>
  <c r="A145" i="1"/>
  <c r="M144" i="1"/>
  <c r="K144" i="1"/>
  <c r="J144" i="1"/>
  <c r="I144" i="1"/>
  <c r="H144" i="1"/>
  <c r="G144" i="1"/>
  <c r="F144" i="1"/>
  <c r="E144" i="1"/>
  <c r="D144" i="1"/>
  <c r="B144" i="1"/>
  <c r="L144" i="1" s="1"/>
  <c r="A144" i="1"/>
  <c r="M143" i="1"/>
  <c r="K143" i="1"/>
  <c r="J143" i="1"/>
  <c r="I143" i="1"/>
  <c r="H143" i="1"/>
  <c r="G143" i="1"/>
  <c r="F143" i="1"/>
  <c r="E143" i="1"/>
  <c r="D143" i="1"/>
  <c r="B143" i="1"/>
  <c r="L143" i="1" s="1"/>
  <c r="A143" i="1"/>
  <c r="M142" i="1"/>
  <c r="L142" i="1"/>
  <c r="K142" i="1"/>
  <c r="J142" i="1"/>
  <c r="I142" i="1"/>
  <c r="H142" i="1"/>
  <c r="G142" i="1"/>
  <c r="F142" i="1"/>
  <c r="E142" i="1"/>
  <c r="D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B141" i="1"/>
  <c r="A141" i="1"/>
  <c r="M140" i="1"/>
  <c r="K140" i="1"/>
  <c r="J140" i="1"/>
  <c r="I140" i="1"/>
  <c r="H140" i="1"/>
  <c r="G140" i="1"/>
  <c r="F140" i="1"/>
  <c r="E140" i="1"/>
  <c r="D140" i="1"/>
  <c r="B140" i="1"/>
  <c r="L140" i="1" s="1"/>
  <c r="A140" i="1"/>
  <c r="M139" i="1"/>
  <c r="K139" i="1"/>
  <c r="J139" i="1"/>
  <c r="I139" i="1"/>
  <c r="H139" i="1"/>
  <c r="G139" i="1"/>
  <c r="F139" i="1"/>
  <c r="E139" i="1"/>
  <c r="D139" i="1"/>
  <c r="B139" i="1"/>
  <c r="L139" i="1" s="1"/>
  <c r="A139" i="1"/>
  <c r="M138" i="1"/>
  <c r="L138" i="1"/>
  <c r="K138" i="1"/>
  <c r="J138" i="1"/>
  <c r="I138" i="1"/>
  <c r="H138" i="1"/>
  <c r="G138" i="1"/>
  <c r="F138" i="1"/>
  <c r="E138" i="1"/>
  <c r="D138" i="1"/>
  <c r="B138" i="1"/>
  <c r="A138" i="1"/>
  <c r="M137" i="1"/>
  <c r="L137" i="1"/>
  <c r="K137" i="1"/>
  <c r="J137" i="1"/>
  <c r="I137" i="1"/>
  <c r="H137" i="1"/>
  <c r="G137" i="1"/>
  <c r="F137" i="1"/>
  <c r="E137" i="1"/>
  <c r="D137" i="1"/>
  <c r="B137" i="1"/>
  <c r="A137" i="1"/>
  <c r="M136" i="1"/>
  <c r="K136" i="1"/>
  <c r="J136" i="1"/>
  <c r="I136" i="1"/>
  <c r="H136" i="1"/>
  <c r="G136" i="1"/>
  <c r="F136" i="1"/>
  <c r="E136" i="1"/>
  <c r="D136" i="1"/>
  <c r="B136" i="1"/>
  <c r="L136" i="1" s="1"/>
  <c r="A136" i="1"/>
  <c r="M135" i="1"/>
  <c r="K135" i="1"/>
  <c r="J135" i="1"/>
  <c r="I135" i="1"/>
  <c r="H135" i="1"/>
  <c r="G135" i="1"/>
  <c r="F135" i="1"/>
  <c r="E135" i="1"/>
  <c r="D135" i="1"/>
  <c r="B135" i="1"/>
  <c r="L135" i="1" s="1"/>
  <c r="A135" i="1"/>
  <c r="M134" i="1"/>
  <c r="L134" i="1"/>
  <c r="K134" i="1"/>
  <c r="J134" i="1"/>
  <c r="I134" i="1"/>
  <c r="H134" i="1"/>
  <c r="G134" i="1"/>
  <c r="F134" i="1"/>
  <c r="E134" i="1"/>
  <c r="D134" i="1"/>
  <c r="B134" i="1"/>
  <c r="A134" i="1"/>
  <c r="M133" i="1"/>
  <c r="L133" i="1"/>
  <c r="K133" i="1"/>
  <c r="J133" i="1"/>
  <c r="I133" i="1"/>
  <c r="H133" i="1"/>
  <c r="G133" i="1"/>
  <c r="F133" i="1"/>
  <c r="E133" i="1"/>
  <c r="D133" i="1"/>
  <c r="B133" i="1"/>
  <c r="A133" i="1"/>
  <c r="M132" i="1"/>
  <c r="K132" i="1"/>
  <c r="J132" i="1"/>
  <c r="I132" i="1"/>
  <c r="H132" i="1"/>
  <c r="G132" i="1"/>
  <c r="F132" i="1"/>
  <c r="E132" i="1"/>
  <c r="D132" i="1"/>
  <c r="B132" i="1"/>
  <c r="L132" i="1" s="1"/>
  <c r="A132" i="1"/>
  <c r="M131" i="1"/>
  <c r="K131" i="1"/>
  <c r="J131" i="1"/>
  <c r="I131" i="1"/>
  <c r="H131" i="1"/>
  <c r="G131" i="1"/>
  <c r="F131" i="1"/>
  <c r="E131" i="1"/>
  <c r="D131" i="1"/>
  <c r="B131" i="1"/>
  <c r="L131" i="1" s="1"/>
  <c r="A131" i="1"/>
  <c r="M130" i="1"/>
  <c r="L130" i="1"/>
  <c r="K130" i="1"/>
  <c r="J130" i="1"/>
  <c r="I130" i="1"/>
  <c r="H130" i="1"/>
  <c r="G130" i="1"/>
  <c r="F130" i="1"/>
  <c r="E130" i="1"/>
  <c r="D130" i="1"/>
  <c r="B130" i="1"/>
  <c r="A130" i="1"/>
  <c r="M129" i="1"/>
  <c r="L129" i="1"/>
  <c r="K129" i="1"/>
  <c r="J129" i="1"/>
  <c r="I129" i="1"/>
  <c r="H129" i="1"/>
  <c r="G129" i="1"/>
  <c r="F129" i="1"/>
  <c r="E129" i="1"/>
  <c r="D129" i="1"/>
  <c r="B129" i="1"/>
  <c r="A129" i="1"/>
  <c r="M128" i="1"/>
  <c r="K128" i="1"/>
  <c r="J128" i="1"/>
  <c r="I128" i="1"/>
  <c r="H128" i="1"/>
  <c r="G128" i="1"/>
  <c r="F128" i="1"/>
  <c r="E128" i="1"/>
  <c r="D128" i="1"/>
  <c r="B128" i="1"/>
  <c r="L128" i="1" s="1"/>
  <c r="A128" i="1"/>
  <c r="M127" i="1"/>
  <c r="K127" i="1"/>
  <c r="J127" i="1"/>
  <c r="I127" i="1"/>
  <c r="H127" i="1"/>
  <c r="G127" i="1"/>
  <c r="F127" i="1"/>
  <c r="E127" i="1"/>
  <c r="D127" i="1"/>
  <c r="B127" i="1"/>
  <c r="L127" i="1" s="1"/>
  <c r="A127" i="1"/>
  <c r="M126" i="1"/>
  <c r="L126" i="1"/>
  <c r="K126" i="1"/>
  <c r="J126" i="1"/>
  <c r="I126" i="1"/>
  <c r="H126" i="1"/>
  <c r="G126" i="1"/>
  <c r="F126" i="1"/>
  <c r="E126" i="1"/>
  <c r="D126" i="1"/>
  <c r="B126" i="1"/>
  <c r="A126" i="1"/>
  <c r="M125" i="1"/>
  <c r="L125" i="1"/>
  <c r="K125" i="1"/>
  <c r="J125" i="1"/>
  <c r="I125" i="1"/>
  <c r="H125" i="1"/>
  <c r="G125" i="1"/>
  <c r="F125" i="1"/>
  <c r="E125" i="1"/>
  <c r="D125" i="1"/>
  <c r="B125" i="1"/>
  <c r="A125" i="1"/>
  <c r="M124" i="1"/>
  <c r="K124" i="1"/>
  <c r="J124" i="1"/>
  <c r="I124" i="1"/>
  <c r="H124" i="1"/>
  <c r="G124" i="1"/>
  <c r="F124" i="1"/>
  <c r="E124" i="1"/>
  <c r="D124" i="1"/>
  <c r="B124" i="1"/>
  <c r="L124" i="1" s="1"/>
  <c r="A124" i="1"/>
  <c r="M123" i="1"/>
  <c r="K123" i="1"/>
  <c r="J123" i="1"/>
  <c r="I123" i="1"/>
  <c r="H123" i="1"/>
  <c r="G123" i="1"/>
  <c r="F123" i="1"/>
  <c r="E123" i="1"/>
  <c r="D123" i="1"/>
  <c r="B123" i="1"/>
  <c r="L123" i="1" s="1"/>
  <c r="A123" i="1"/>
  <c r="M122" i="1"/>
  <c r="L122" i="1"/>
  <c r="K122" i="1"/>
  <c r="J122" i="1"/>
  <c r="I122" i="1"/>
  <c r="H122" i="1"/>
  <c r="G122" i="1"/>
  <c r="F122" i="1"/>
  <c r="E122" i="1"/>
  <c r="D122" i="1"/>
  <c r="B122" i="1"/>
  <c r="A122" i="1"/>
  <c r="M121" i="1"/>
  <c r="L121" i="1"/>
  <c r="K121" i="1"/>
  <c r="J121" i="1"/>
  <c r="I121" i="1"/>
  <c r="H121" i="1"/>
  <c r="G121" i="1"/>
  <c r="F121" i="1"/>
  <c r="E121" i="1"/>
  <c r="D121" i="1"/>
  <c r="B121" i="1"/>
  <c r="A121" i="1"/>
  <c r="M120" i="1"/>
  <c r="K120" i="1"/>
  <c r="J120" i="1"/>
  <c r="I120" i="1"/>
  <c r="H120" i="1"/>
  <c r="G120" i="1"/>
  <c r="F120" i="1"/>
  <c r="E120" i="1"/>
  <c r="D120" i="1"/>
  <c r="B120" i="1"/>
  <c r="L120" i="1" s="1"/>
  <c r="A120" i="1"/>
  <c r="M119" i="1"/>
  <c r="K119" i="1"/>
  <c r="J119" i="1"/>
  <c r="I119" i="1"/>
  <c r="H119" i="1"/>
  <c r="G119" i="1"/>
  <c r="F119" i="1"/>
  <c r="E119" i="1"/>
  <c r="D119" i="1"/>
  <c r="B119" i="1"/>
  <c r="L119" i="1" s="1"/>
  <c r="A119" i="1"/>
  <c r="M118" i="1"/>
  <c r="L118" i="1"/>
  <c r="K118" i="1"/>
  <c r="J118" i="1"/>
  <c r="I118" i="1"/>
  <c r="H118" i="1"/>
  <c r="G118" i="1"/>
  <c r="F118" i="1"/>
  <c r="E118" i="1"/>
  <c r="D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B117" i="1"/>
  <c r="A117" i="1"/>
  <c r="M116" i="1"/>
  <c r="K116" i="1"/>
  <c r="J116" i="1"/>
  <c r="I116" i="1"/>
  <c r="H116" i="1"/>
  <c r="G116" i="1"/>
  <c r="F116" i="1"/>
  <c r="E116" i="1"/>
  <c r="D116" i="1"/>
  <c r="B116" i="1"/>
  <c r="L116" i="1" s="1"/>
  <c r="A116" i="1"/>
  <c r="M115" i="1"/>
  <c r="K115" i="1"/>
  <c r="J115" i="1"/>
  <c r="I115" i="1"/>
  <c r="H115" i="1"/>
  <c r="G115" i="1"/>
  <c r="F115" i="1"/>
  <c r="E115" i="1"/>
  <c r="D115" i="1"/>
  <c r="B115" i="1"/>
  <c r="L115" i="1" s="1"/>
  <c r="A115" i="1"/>
  <c r="M114" i="1"/>
  <c r="L114" i="1"/>
  <c r="K114" i="1"/>
  <c r="J114" i="1"/>
  <c r="I114" i="1"/>
  <c r="H114" i="1"/>
  <c r="G114" i="1"/>
  <c r="F114" i="1"/>
  <c r="E114" i="1"/>
  <c r="D114" i="1"/>
  <c r="B114" i="1"/>
  <c r="A114" i="1"/>
  <c r="M113" i="1"/>
  <c r="L113" i="1"/>
  <c r="K113" i="1"/>
  <c r="J113" i="1"/>
  <c r="I113" i="1"/>
  <c r="H113" i="1"/>
  <c r="G113" i="1"/>
  <c r="E113" i="1"/>
  <c r="D113" i="1"/>
  <c r="B113" i="1"/>
  <c r="A113" i="1"/>
  <c r="M112" i="1"/>
  <c r="K112" i="1"/>
  <c r="J112" i="1"/>
  <c r="I112" i="1"/>
  <c r="H112" i="1"/>
  <c r="G112" i="1"/>
  <c r="F112" i="1"/>
  <c r="F113" i="1" s="1"/>
  <c r="E112" i="1"/>
  <c r="D112" i="1"/>
  <c r="B112" i="1"/>
  <c r="L112" i="1" s="1"/>
  <c r="A112" i="1"/>
  <c r="M111" i="1"/>
  <c r="K111" i="1"/>
  <c r="J111" i="1"/>
  <c r="I111" i="1"/>
  <c r="H111" i="1"/>
  <c r="G111" i="1"/>
  <c r="F111" i="1"/>
  <c r="E111" i="1"/>
  <c r="D111" i="1"/>
  <c r="B111" i="1"/>
  <c r="L111" i="1" s="1"/>
  <c r="A111" i="1"/>
  <c r="M110" i="1"/>
  <c r="L110" i="1"/>
  <c r="K110" i="1"/>
  <c r="J110" i="1"/>
  <c r="I110" i="1"/>
  <c r="H110" i="1"/>
  <c r="G110" i="1"/>
  <c r="F110" i="1"/>
  <c r="E110" i="1"/>
  <c r="D110" i="1"/>
  <c r="B110" i="1"/>
  <c r="A110" i="1"/>
  <c r="M109" i="1"/>
  <c r="L109" i="1"/>
  <c r="K109" i="1"/>
  <c r="J109" i="1"/>
  <c r="I109" i="1"/>
  <c r="H109" i="1"/>
  <c r="G109" i="1"/>
  <c r="F109" i="1"/>
  <c r="E109" i="1"/>
  <c r="D109" i="1"/>
  <c r="B109" i="1"/>
  <c r="A109" i="1"/>
  <c r="M108" i="1"/>
  <c r="K108" i="1"/>
  <c r="J108" i="1"/>
  <c r="I108" i="1"/>
  <c r="H108" i="1"/>
  <c r="G108" i="1"/>
  <c r="F108" i="1"/>
  <c r="E108" i="1"/>
  <c r="D108" i="1"/>
  <c r="B108" i="1"/>
  <c r="L108" i="1" s="1"/>
  <c r="A108" i="1"/>
  <c r="M107" i="1"/>
  <c r="K107" i="1"/>
  <c r="J107" i="1"/>
  <c r="I107" i="1"/>
  <c r="H107" i="1"/>
  <c r="G107" i="1"/>
  <c r="F107" i="1"/>
  <c r="E107" i="1"/>
  <c r="D107" i="1"/>
  <c r="B107" i="1"/>
  <c r="L107" i="1" s="1"/>
  <c r="A107" i="1"/>
  <c r="M106" i="1"/>
  <c r="L106" i="1"/>
  <c r="K106" i="1"/>
  <c r="J106" i="1"/>
  <c r="I106" i="1"/>
  <c r="H106" i="1"/>
  <c r="G106" i="1"/>
  <c r="F106" i="1"/>
  <c r="E106" i="1"/>
  <c r="D106" i="1"/>
  <c r="B106" i="1"/>
  <c r="A106" i="1"/>
  <c r="M105" i="1"/>
  <c r="L105" i="1"/>
  <c r="K105" i="1"/>
  <c r="J105" i="1"/>
  <c r="I105" i="1"/>
  <c r="H105" i="1"/>
  <c r="G105" i="1"/>
  <c r="F105" i="1"/>
  <c r="E105" i="1"/>
  <c r="D105" i="1"/>
  <c r="B105" i="1"/>
  <c r="A105" i="1"/>
  <c r="M104" i="1"/>
  <c r="K104" i="1"/>
  <c r="J104" i="1"/>
  <c r="I104" i="1"/>
  <c r="H104" i="1"/>
  <c r="G104" i="1"/>
  <c r="F104" i="1"/>
  <c r="E104" i="1"/>
  <c r="D104" i="1"/>
  <c r="B104" i="1"/>
  <c r="L104" i="1" s="1"/>
  <c r="A104" i="1"/>
  <c r="M103" i="1"/>
  <c r="K103" i="1"/>
  <c r="J103" i="1"/>
  <c r="I103" i="1"/>
  <c r="H103" i="1"/>
  <c r="G103" i="1"/>
  <c r="F103" i="1"/>
  <c r="E103" i="1"/>
  <c r="D103" i="1"/>
  <c r="B103" i="1"/>
  <c r="L103" i="1" s="1"/>
  <c r="A103" i="1"/>
  <c r="M102" i="1"/>
  <c r="L102" i="1"/>
  <c r="K102" i="1"/>
  <c r="J102" i="1"/>
  <c r="I102" i="1"/>
  <c r="H102" i="1"/>
  <c r="G102" i="1"/>
  <c r="F102" i="1"/>
  <c r="E102" i="1"/>
  <c r="D102" i="1"/>
  <c r="B102" i="1"/>
  <c r="A102" i="1"/>
  <c r="M101" i="1"/>
  <c r="L101" i="1"/>
  <c r="K101" i="1"/>
  <c r="J101" i="1"/>
  <c r="I101" i="1"/>
  <c r="H101" i="1"/>
  <c r="G101" i="1"/>
  <c r="F101" i="1"/>
  <c r="E101" i="1"/>
  <c r="D101" i="1"/>
  <c r="B101" i="1"/>
  <c r="A101" i="1"/>
  <c r="M100" i="1"/>
  <c r="K100" i="1"/>
  <c r="J100" i="1"/>
  <c r="I100" i="1"/>
  <c r="H100" i="1"/>
  <c r="G100" i="1"/>
  <c r="F100" i="1"/>
  <c r="E100" i="1"/>
  <c r="D100" i="1"/>
  <c r="B100" i="1"/>
  <c r="L100" i="1" s="1"/>
  <c r="A100" i="1"/>
  <c r="M99" i="1"/>
  <c r="K99" i="1"/>
  <c r="J99" i="1"/>
  <c r="I99" i="1"/>
  <c r="H99" i="1"/>
  <c r="G99" i="1"/>
  <c r="F99" i="1"/>
  <c r="E99" i="1"/>
  <c r="D99" i="1"/>
  <c r="B99" i="1"/>
  <c r="L99" i="1" s="1"/>
  <c r="A99" i="1"/>
  <c r="M98" i="1"/>
  <c r="L98" i="1"/>
  <c r="K98" i="1"/>
  <c r="J98" i="1"/>
  <c r="I98" i="1"/>
  <c r="H98" i="1"/>
  <c r="G98" i="1"/>
  <c r="F98" i="1"/>
  <c r="E98" i="1"/>
  <c r="D98" i="1"/>
  <c r="B98" i="1"/>
  <c r="A98" i="1"/>
  <c r="M97" i="1"/>
  <c r="L97" i="1"/>
  <c r="K97" i="1"/>
  <c r="J97" i="1"/>
  <c r="I97" i="1"/>
  <c r="H97" i="1"/>
  <c r="G97" i="1"/>
  <c r="F97" i="1"/>
  <c r="E97" i="1"/>
  <c r="D97" i="1"/>
  <c r="B97" i="1"/>
  <c r="A97" i="1"/>
  <c r="M96" i="1"/>
  <c r="K96" i="1"/>
  <c r="J96" i="1"/>
  <c r="I96" i="1"/>
  <c r="H96" i="1"/>
  <c r="G96" i="1"/>
  <c r="F96" i="1"/>
  <c r="E96" i="1"/>
  <c r="D96" i="1"/>
  <c r="B96" i="1"/>
  <c r="L96" i="1" s="1"/>
  <c r="A96" i="1"/>
  <c r="M95" i="1"/>
  <c r="K95" i="1"/>
  <c r="J95" i="1"/>
  <c r="I95" i="1"/>
  <c r="H95" i="1"/>
  <c r="G95" i="1"/>
  <c r="F95" i="1"/>
  <c r="E95" i="1"/>
  <c r="D95" i="1"/>
  <c r="B95" i="1"/>
  <c r="L95" i="1" s="1"/>
  <c r="A95" i="1"/>
  <c r="M94" i="1"/>
  <c r="L94" i="1"/>
  <c r="K94" i="1"/>
  <c r="J94" i="1"/>
  <c r="I94" i="1"/>
  <c r="H94" i="1"/>
  <c r="G94" i="1"/>
  <c r="F94" i="1"/>
  <c r="E94" i="1"/>
  <c r="D94" i="1"/>
  <c r="B94" i="1"/>
  <c r="A94" i="1"/>
  <c r="M93" i="1"/>
  <c r="L93" i="1"/>
  <c r="K93" i="1"/>
  <c r="J93" i="1"/>
  <c r="I93" i="1"/>
  <c r="H93" i="1"/>
  <c r="G93" i="1"/>
  <c r="F93" i="1"/>
  <c r="E93" i="1"/>
  <c r="D93" i="1"/>
  <c r="B93" i="1"/>
  <c r="A93" i="1"/>
  <c r="M92" i="1"/>
  <c r="K92" i="1"/>
  <c r="J92" i="1"/>
  <c r="I92" i="1"/>
  <c r="H92" i="1"/>
  <c r="G92" i="1"/>
  <c r="F92" i="1"/>
  <c r="E92" i="1"/>
  <c r="D92" i="1"/>
  <c r="B92" i="1"/>
  <c r="L92" i="1" s="1"/>
  <c r="A92" i="1"/>
  <c r="M91" i="1"/>
  <c r="K91" i="1"/>
  <c r="J91" i="1"/>
  <c r="I91" i="1"/>
  <c r="H91" i="1"/>
  <c r="G91" i="1"/>
  <c r="F91" i="1"/>
  <c r="E91" i="1"/>
  <c r="D91" i="1"/>
  <c r="B91" i="1"/>
  <c r="L91" i="1" s="1"/>
  <c r="A91" i="1"/>
  <c r="M90" i="1"/>
  <c r="L90" i="1"/>
  <c r="K90" i="1"/>
  <c r="J90" i="1"/>
  <c r="I90" i="1"/>
  <c r="H90" i="1"/>
  <c r="G90" i="1"/>
  <c r="F90" i="1"/>
  <c r="E90" i="1"/>
  <c r="D90" i="1"/>
  <c r="B90" i="1"/>
  <c r="A90" i="1"/>
  <c r="M89" i="1"/>
  <c r="L89" i="1"/>
  <c r="K89" i="1"/>
  <c r="J89" i="1"/>
  <c r="I89" i="1"/>
  <c r="H89" i="1"/>
  <c r="G89" i="1"/>
  <c r="F89" i="1"/>
  <c r="E89" i="1"/>
  <c r="D89" i="1"/>
  <c r="B89" i="1"/>
  <c r="A89" i="1"/>
  <c r="M88" i="1"/>
  <c r="K88" i="1"/>
  <c r="J88" i="1"/>
  <c r="I88" i="1"/>
  <c r="H88" i="1"/>
  <c r="G88" i="1"/>
  <c r="F88" i="1"/>
  <c r="E88" i="1"/>
  <c r="D88" i="1"/>
  <c r="B88" i="1"/>
  <c r="L88" i="1" s="1"/>
  <c r="A88" i="1"/>
  <c r="M87" i="1"/>
  <c r="K87" i="1"/>
  <c r="J87" i="1"/>
  <c r="I87" i="1"/>
  <c r="H87" i="1"/>
  <c r="G87" i="1"/>
  <c r="F87" i="1"/>
  <c r="E87" i="1"/>
  <c r="D87" i="1"/>
  <c r="B87" i="1"/>
  <c r="L87" i="1" s="1"/>
  <c r="A87" i="1"/>
  <c r="M86" i="1"/>
  <c r="L86" i="1"/>
  <c r="K86" i="1"/>
  <c r="J86" i="1"/>
  <c r="I86" i="1"/>
  <c r="H86" i="1"/>
  <c r="G86" i="1"/>
  <c r="F86" i="1"/>
  <c r="E86" i="1"/>
  <c r="D86" i="1"/>
  <c r="B86" i="1"/>
  <c r="A86" i="1"/>
  <c r="M85" i="1"/>
  <c r="L85" i="1"/>
  <c r="K85" i="1"/>
  <c r="J85" i="1"/>
  <c r="I85" i="1"/>
  <c r="H85" i="1"/>
  <c r="G85" i="1"/>
  <c r="F85" i="1"/>
  <c r="E85" i="1"/>
  <c r="D85" i="1"/>
  <c r="B85" i="1"/>
  <c r="A85" i="1"/>
  <c r="M84" i="1"/>
  <c r="K84" i="1"/>
  <c r="J84" i="1"/>
  <c r="I84" i="1"/>
  <c r="H84" i="1"/>
  <c r="G84" i="1"/>
  <c r="F84" i="1"/>
  <c r="E84" i="1"/>
  <c r="D84" i="1"/>
  <c r="B84" i="1"/>
  <c r="L84" i="1" s="1"/>
  <c r="A84" i="1"/>
  <c r="M83" i="1"/>
  <c r="K83" i="1"/>
  <c r="J83" i="1"/>
  <c r="I83" i="1"/>
  <c r="H83" i="1"/>
  <c r="G83" i="1"/>
  <c r="F83" i="1"/>
  <c r="E83" i="1"/>
  <c r="D83" i="1"/>
  <c r="B83" i="1"/>
  <c r="L83" i="1" s="1"/>
  <c r="A83" i="1"/>
  <c r="M82" i="1"/>
  <c r="L82" i="1"/>
  <c r="K82" i="1"/>
  <c r="J82" i="1"/>
  <c r="I82" i="1"/>
  <c r="H82" i="1"/>
  <c r="G82" i="1"/>
  <c r="F82" i="1"/>
  <c r="E82" i="1"/>
  <c r="D82" i="1"/>
  <c r="B82" i="1"/>
  <c r="A82" i="1"/>
  <c r="M81" i="1"/>
  <c r="L81" i="1"/>
  <c r="K81" i="1"/>
  <c r="J81" i="1"/>
  <c r="I81" i="1"/>
  <c r="H81" i="1"/>
  <c r="G81" i="1"/>
  <c r="F81" i="1"/>
  <c r="E81" i="1"/>
  <c r="D81" i="1"/>
  <c r="B81" i="1"/>
  <c r="A81" i="1"/>
  <c r="M80" i="1"/>
  <c r="K80" i="1"/>
  <c r="J80" i="1"/>
  <c r="I80" i="1"/>
  <c r="H80" i="1"/>
  <c r="G80" i="1"/>
  <c r="F80" i="1"/>
  <c r="E80" i="1"/>
  <c r="D80" i="1"/>
  <c r="B80" i="1"/>
  <c r="L80" i="1" s="1"/>
  <c r="A80" i="1"/>
  <c r="M79" i="1"/>
  <c r="K79" i="1"/>
  <c r="J79" i="1"/>
  <c r="I79" i="1"/>
  <c r="H79" i="1"/>
  <c r="G79" i="1"/>
  <c r="F79" i="1"/>
  <c r="E79" i="1"/>
  <c r="D79" i="1"/>
  <c r="B79" i="1"/>
  <c r="L79" i="1" s="1"/>
  <c r="A79" i="1"/>
  <c r="M78" i="1"/>
  <c r="L78" i="1"/>
  <c r="K78" i="1"/>
  <c r="J78" i="1"/>
  <c r="I78" i="1"/>
  <c r="H78" i="1"/>
  <c r="G78" i="1"/>
  <c r="F78" i="1"/>
  <c r="E78" i="1"/>
  <c r="D78" i="1"/>
  <c r="B78" i="1"/>
  <c r="A78" i="1"/>
  <c r="M77" i="1"/>
  <c r="L77" i="1"/>
  <c r="K77" i="1"/>
  <c r="J77" i="1"/>
  <c r="I77" i="1"/>
  <c r="H77" i="1"/>
  <c r="G77" i="1"/>
  <c r="F77" i="1"/>
  <c r="E77" i="1"/>
  <c r="D77" i="1"/>
  <c r="B77" i="1"/>
  <c r="A77" i="1"/>
  <c r="M76" i="1"/>
  <c r="K76" i="1"/>
  <c r="J76" i="1"/>
  <c r="I76" i="1"/>
  <c r="H76" i="1"/>
  <c r="G76" i="1"/>
  <c r="F76" i="1"/>
  <c r="E76" i="1"/>
  <c r="D76" i="1"/>
  <c r="B76" i="1"/>
  <c r="L76" i="1" s="1"/>
  <c r="A76" i="1"/>
  <c r="M75" i="1"/>
  <c r="K75" i="1"/>
  <c r="J75" i="1"/>
  <c r="I75" i="1"/>
  <c r="H75" i="1"/>
  <c r="G75" i="1"/>
  <c r="F75" i="1"/>
  <c r="E75" i="1"/>
  <c r="D75" i="1"/>
  <c r="B75" i="1"/>
  <c r="L75" i="1" s="1"/>
  <c r="A75" i="1"/>
  <c r="M74" i="1"/>
  <c r="L74" i="1"/>
  <c r="K74" i="1"/>
  <c r="J74" i="1"/>
  <c r="I74" i="1"/>
  <c r="H74" i="1"/>
  <c r="G74" i="1"/>
  <c r="F74" i="1"/>
  <c r="E74" i="1"/>
  <c r="D74" i="1"/>
  <c r="B74" i="1"/>
  <c r="A74" i="1"/>
  <c r="M73" i="1"/>
  <c r="L73" i="1"/>
  <c r="K73" i="1"/>
  <c r="J73" i="1"/>
  <c r="I73" i="1"/>
  <c r="H73" i="1"/>
  <c r="G73" i="1"/>
  <c r="F73" i="1"/>
  <c r="E73" i="1"/>
  <c r="D73" i="1"/>
  <c r="B73" i="1"/>
  <c r="A73" i="1"/>
  <c r="M72" i="1"/>
  <c r="K72" i="1"/>
  <c r="J72" i="1"/>
  <c r="I72" i="1"/>
  <c r="H72" i="1"/>
  <c r="G72" i="1"/>
  <c r="F72" i="1"/>
  <c r="E72" i="1"/>
  <c r="D72" i="1"/>
  <c r="B72" i="1"/>
  <c r="L72" i="1" s="1"/>
  <c r="A72" i="1"/>
  <c r="M71" i="1"/>
  <c r="K71" i="1"/>
  <c r="J71" i="1"/>
  <c r="I71" i="1"/>
  <c r="H71" i="1"/>
  <c r="G71" i="1"/>
  <c r="F71" i="1"/>
  <c r="E71" i="1"/>
  <c r="D71" i="1"/>
  <c r="B71" i="1"/>
  <c r="L71" i="1" s="1"/>
  <c r="A71" i="1"/>
  <c r="M70" i="1"/>
  <c r="L70" i="1"/>
  <c r="K70" i="1"/>
  <c r="J70" i="1"/>
  <c r="I70" i="1"/>
  <c r="H70" i="1"/>
  <c r="G70" i="1"/>
  <c r="F70" i="1"/>
  <c r="E70" i="1"/>
  <c r="D70" i="1"/>
  <c r="B70" i="1"/>
  <c r="A70" i="1"/>
  <c r="M69" i="1"/>
  <c r="L69" i="1"/>
  <c r="K69" i="1"/>
  <c r="J69" i="1"/>
  <c r="I69" i="1"/>
  <c r="H69" i="1"/>
  <c r="G69" i="1"/>
  <c r="F69" i="1"/>
  <c r="E69" i="1"/>
  <c r="D69" i="1"/>
  <c r="B69" i="1"/>
  <c r="A69" i="1"/>
  <c r="M68" i="1"/>
  <c r="K68" i="1"/>
  <c r="J68" i="1"/>
  <c r="I68" i="1"/>
  <c r="H68" i="1"/>
  <c r="G68" i="1"/>
  <c r="F68" i="1"/>
  <c r="E68" i="1"/>
  <c r="D68" i="1"/>
  <c r="B68" i="1"/>
  <c r="L68" i="1" s="1"/>
  <c r="A68" i="1"/>
  <c r="M67" i="1"/>
  <c r="K67" i="1"/>
  <c r="J67" i="1"/>
  <c r="I67" i="1"/>
  <c r="H67" i="1"/>
  <c r="G67" i="1"/>
  <c r="F67" i="1"/>
  <c r="E67" i="1"/>
  <c r="D67" i="1"/>
  <c r="B67" i="1"/>
  <c r="L67" i="1" s="1"/>
  <c r="A67" i="1"/>
  <c r="M66" i="1"/>
  <c r="L66" i="1"/>
  <c r="K66" i="1"/>
  <c r="J66" i="1"/>
  <c r="I66" i="1"/>
  <c r="H66" i="1"/>
  <c r="G66" i="1"/>
  <c r="F66" i="1"/>
  <c r="E66" i="1"/>
  <c r="D66" i="1"/>
  <c r="B66" i="1"/>
  <c r="A66" i="1"/>
  <c r="M65" i="1"/>
  <c r="L65" i="1"/>
  <c r="K65" i="1"/>
  <c r="J65" i="1"/>
  <c r="I65" i="1"/>
  <c r="H65" i="1"/>
  <c r="G65" i="1"/>
  <c r="F65" i="1"/>
  <c r="E65" i="1"/>
  <c r="D65" i="1"/>
  <c r="B65" i="1"/>
  <c r="A65" i="1"/>
  <c r="M64" i="1"/>
  <c r="K64" i="1"/>
  <c r="J64" i="1"/>
  <c r="I64" i="1"/>
  <c r="H64" i="1"/>
  <c r="G64" i="1"/>
  <c r="F64" i="1"/>
  <c r="E64" i="1"/>
  <c r="D64" i="1"/>
  <c r="B64" i="1"/>
  <c r="L64" i="1" s="1"/>
  <c r="A64" i="1"/>
  <c r="M63" i="1"/>
  <c r="K63" i="1"/>
  <c r="J63" i="1"/>
  <c r="I63" i="1"/>
  <c r="H63" i="1"/>
  <c r="G63" i="1"/>
  <c r="F63" i="1"/>
  <c r="E63" i="1"/>
  <c r="D63" i="1"/>
  <c r="B63" i="1"/>
  <c r="L63" i="1" s="1"/>
  <c r="A63" i="1"/>
  <c r="M62" i="1"/>
  <c r="L62" i="1"/>
  <c r="K62" i="1"/>
  <c r="J62" i="1"/>
  <c r="I62" i="1"/>
  <c r="H62" i="1"/>
  <c r="G62" i="1"/>
  <c r="F62" i="1"/>
  <c r="E62" i="1"/>
  <c r="D62" i="1"/>
  <c r="B62" i="1"/>
  <c r="A62" i="1"/>
  <c r="M61" i="1"/>
  <c r="L61" i="1"/>
  <c r="K61" i="1"/>
  <c r="J61" i="1"/>
  <c r="I61" i="1"/>
  <c r="H61" i="1"/>
  <c r="G61" i="1"/>
  <c r="F61" i="1"/>
  <c r="E61" i="1"/>
  <c r="D61" i="1"/>
  <c r="B61" i="1"/>
  <c r="A61" i="1"/>
  <c r="M60" i="1"/>
  <c r="K60" i="1"/>
  <c r="J60" i="1"/>
  <c r="I60" i="1"/>
  <c r="H60" i="1"/>
  <c r="G60" i="1"/>
  <c r="F60" i="1"/>
  <c r="E60" i="1"/>
  <c r="D60" i="1"/>
  <c r="B60" i="1"/>
  <c r="L60" i="1" s="1"/>
  <c r="A60" i="1"/>
  <c r="M59" i="1"/>
  <c r="K59" i="1"/>
  <c r="J59" i="1"/>
  <c r="I59" i="1"/>
  <c r="H59" i="1"/>
  <c r="G59" i="1"/>
  <c r="F59" i="1"/>
  <c r="E59" i="1"/>
  <c r="D59" i="1"/>
  <c r="B59" i="1"/>
  <c r="L59" i="1" s="1"/>
  <c r="A59" i="1"/>
  <c r="M58" i="1"/>
  <c r="L58" i="1"/>
  <c r="K58" i="1"/>
  <c r="J58" i="1"/>
  <c r="I58" i="1"/>
  <c r="H58" i="1"/>
  <c r="G58" i="1"/>
  <c r="F58" i="1"/>
  <c r="E58" i="1"/>
  <c r="D58" i="1"/>
  <c r="B58" i="1"/>
  <c r="A58" i="1"/>
  <c r="M57" i="1"/>
  <c r="L57" i="1"/>
  <c r="K57" i="1"/>
  <c r="J57" i="1"/>
  <c r="I57" i="1"/>
  <c r="H57" i="1"/>
  <c r="G57" i="1"/>
  <c r="F57" i="1"/>
  <c r="E57" i="1"/>
  <c r="D57" i="1"/>
  <c r="B57" i="1"/>
  <c r="A57" i="1"/>
  <c r="M56" i="1"/>
  <c r="K56" i="1"/>
  <c r="J56" i="1"/>
  <c r="I56" i="1"/>
  <c r="H56" i="1"/>
  <c r="G56" i="1"/>
  <c r="F56" i="1"/>
  <c r="E56" i="1"/>
  <c r="D56" i="1"/>
  <c r="B56" i="1"/>
  <c r="L56" i="1" s="1"/>
  <c r="A56" i="1"/>
  <c r="M55" i="1"/>
  <c r="K55" i="1"/>
  <c r="J55" i="1"/>
  <c r="I55" i="1"/>
  <c r="H55" i="1"/>
  <c r="G55" i="1"/>
  <c r="F55" i="1"/>
  <c r="E55" i="1"/>
  <c r="D55" i="1"/>
  <c r="B55" i="1"/>
  <c r="L55" i="1" s="1"/>
  <c r="A55" i="1"/>
  <c r="M54" i="1"/>
  <c r="L54" i="1"/>
  <c r="K54" i="1"/>
  <c r="J54" i="1"/>
  <c r="I54" i="1"/>
  <c r="H54" i="1"/>
  <c r="G54" i="1"/>
  <c r="F54" i="1"/>
  <c r="E54" i="1"/>
  <c r="D54" i="1"/>
  <c r="B54" i="1"/>
  <c r="A54" i="1"/>
  <c r="M53" i="1"/>
  <c r="L53" i="1"/>
  <c r="K53" i="1"/>
  <c r="J53" i="1"/>
  <c r="I53" i="1"/>
  <c r="H53" i="1"/>
  <c r="G53" i="1"/>
  <c r="F53" i="1"/>
  <c r="E53" i="1"/>
  <c r="D53" i="1"/>
  <c r="B53" i="1"/>
  <c r="A53" i="1"/>
  <c r="M52" i="1"/>
  <c r="K52" i="1"/>
  <c r="J52" i="1"/>
  <c r="I52" i="1"/>
  <c r="H52" i="1"/>
  <c r="G52" i="1"/>
  <c r="F52" i="1"/>
  <c r="E52" i="1"/>
  <c r="D52" i="1"/>
  <c r="B52" i="1"/>
  <c r="L52" i="1" s="1"/>
  <c r="A52" i="1"/>
  <c r="M51" i="1"/>
  <c r="K51" i="1"/>
  <c r="J51" i="1"/>
  <c r="I51" i="1"/>
  <c r="H51" i="1"/>
  <c r="G51" i="1"/>
  <c r="F51" i="1"/>
  <c r="E51" i="1"/>
  <c r="D51" i="1"/>
  <c r="B51" i="1"/>
  <c r="L51" i="1" s="1"/>
  <c r="A51" i="1"/>
  <c r="M50" i="1"/>
  <c r="L50" i="1"/>
  <c r="K50" i="1"/>
  <c r="J50" i="1"/>
  <c r="I50" i="1"/>
  <c r="H50" i="1"/>
  <c r="G50" i="1"/>
  <c r="F50" i="1"/>
  <c r="E50" i="1"/>
  <c r="D50" i="1"/>
  <c r="B50" i="1"/>
  <c r="A50" i="1"/>
  <c r="M49" i="1"/>
  <c r="L49" i="1"/>
  <c r="K49" i="1"/>
  <c r="J49" i="1"/>
  <c r="I49" i="1"/>
  <c r="H49" i="1"/>
  <c r="G49" i="1"/>
  <c r="F49" i="1"/>
  <c r="E49" i="1"/>
  <c r="D49" i="1"/>
  <c r="B49" i="1"/>
  <c r="A49" i="1"/>
  <c r="M48" i="1"/>
  <c r="K48" i="1"/>
  <c r="J48" i="1"/>
  <c r="I48" i="1"/>
  <c r="H48" i="1"/>
  <c r="G48" i="1"/>
  <c r="F48" i="1"/>
  <c r="E48" i="1"/>
  <c r="D48" i="1"/>
  <c r="B48" i="1"/>
  <c r="L48" i="1" s="1"/>
  <c r="A48" i="1"/>
  <c r="M47" i="1"/>
  <c r="K47" i="1"/>
  <c r="J47" i="1"/>
  <c r="I47" i="1"/>
  <c r="H47" i="1"/>
  <c r="G47" i="1"/>
  <c r="F47" i="1"/>
  <c r="E47" i="1"/>
  <c r="D47" i="1"/>
  <c r="B47" i="1"/>
  <c r="L47" i="1" s="1"/>
  <c r="A47" i="1"/>
  <c r="M46" i="1"/>
  <c r="L46" i="1"/>
  <c r="K46" i="1"/>
  <c r="J46" i="1"/>
  <c r="I46" i="1"/>
  <c r="H46" i="1"/>
  <c r="G46" i="1"/>
  <c r="F46" i="1"/>
  <c r="E46" i="1"/>
  <c r="D46" i="1"/>
  <c r="B46" i="1"/>
  <c r="A46" i="1"/>
  <c r="M45" i="1"/>
  <c r="L45" i="1"/>
  <c r="K45" i="1"/>
  <c r="J45" i="1"/>
  <c r="I45" i="1"/>
  <c r="H45" i="1"/>
  <c r="G45" i="1"/>
  <c r="F45" i="1"/>
  <c r="E45" i="1"/>
  <c r="D45" i="1"/>
  <c r="B45" i="1"/>
  <c r="A45" i="1"/>
  <c r="M44" i="1"/>
  <c r="K44" i="1"/>
  <c r="J44" i="1"/>
  <c r="I44" i="1"/>
  <c r="H44" i="1"/>
  <c r="G44" i="1"/>
  <c r="F44" i="1"/>
  <c r="E44" i="1"/>
  <c r="D44" i="1"/>
  <c r="B44" i="1"/>
  <c r="L44" i="1" s="1"/>
  <c r="A44" i="1"/>
  <c r="M43" i="1"/>
  <c r="K43" i="1"/>
  <c r="J43" i="1"/>
  <c r="I43" i="1"/>
  <c r="H43" i="1"/>
  <c r="G43" i="1"/>
  <c r="F43" i="1"/>
  <c r="E43" i="1"/>
  <c r="D43" i="1"/>
  <c r="B43" i="1"/>
  <c r="L43" i="1" s="1"/>
  <c r="A43" i="1"/>
  <c r="M42" i="1"/>
  <c r="L42" i="1"/>
  <c r="K42" i="1"/>
  <c r="J42" i="1"/>
  <c r="I42" i="1"/>
  <c r="H42" i="1"/>
  <c r="G42" i="1"/>
  <c r="F42" i="1"/>
  <c r="E42" i="1"/>
  <c r="D42" i="1"/>
  <c r="B42" i="1"/>
  <c r="A42" i="1"/>
  <c r="M41" i="1"/>
  <c r="L41" i="1"/>
  <c r="K41" i="1"/>
  <c r="J41" i="1"/>
  <c r="I41" i="1"/>
  <c r="H41" i="1"/>
  <c r="G41" i="1"/>
  <c r="F41" i="1"/>
  <c r="E41" i="1"/>
  <c r="D41" i="1"/>
  <c r="B41" i="1"/>
  <c r="A41" i="1"/>
  <c r="M40" i="1"/>
  <c r="K40" i="1"/>
  <c r="J40" i="1"/>
  <c r="I40" i="1"/>
  <c r="H40" i="1"/>
  <c r="G40" i="1"/>
  <c r="F40" i="1"/>
  <c r="E40" i="1"/>
  <c r="D40" i="1"/>
  <c r="B40" i="1"/>
  <c r="L40" i="1" s="1"/>
  <c r="A40" i="1"/>
  <c r="M39" i="1"/>
  <c r="K39" i="1"/>
  <c r="J39" i="1"/>
  <c r="I39" i="1"/>
  <c r="H39" i="1"/>
  <c r="G39" i="1"/>
  <c r="F39" i="1"/>
  <c r="E39" i="1"/>
  <c r="D39" i="1"/>
  <c r="B39" i="1"/>
  <c r="L39" i="1" s="1"/>
  <c r="A39" i="1"/>
  <c r="M38" i="1"/>
  <c r="L38" i="1"/>
  <c r="K38" i="1"/>
  <c r="J38" i="1"/>
  <c r="I38" i="1"/>
  <c r="H38" i="1"/>
  <c r="G38" i="1"/>
  <c r="F38" i="1"/>
  <c r="E38" i="1"/>
  <c r="D38" i="1"/>
  <c r="B38" i="1"/>
  <c r="A38" i="1"/>
  <c r="M37" i="1"/>
  <c r="L37" i="1"/>
  <c r="K37" i="1"/>
  <c r="J37" i="1"/>
  <c r="I37" i="1"/>
  <c r="H37" i="1"/>
  <c r="G37" i="1"/>
  <c r="F37" i="1"/>
  <c r="E37" i="1"/>
  <c r="D37" i="1"/>
  <c r="B37" i="1"/>
  <c r="A37" i="1"/>
  <c r="M36" i="1"/>
  <c r="K36" i="1"/>
  <c r="J36" i="1"/>
  <c r="I36" i="1"/>
  <c r="H36" i="1"/>
  <c r="G36" i="1"/>
  <c r="F36" i="1"/>
  <c r="E36" i="1"/>
  <c r="D36" i="1"/>
  <c r="B36" i="1"/>
  <c r="L36" i="1" s="1"/>
  <c r="A36" i="1"/>
  <c r="M35" i="1"/>
  <c r="K35" i="1"/>
  <c r="J35" i="1"/>
  <c r="I35" i="1"/>
  <c r="H35" i="1"/>
  <c r="G35" i="1"/>
  <c r="F35" i="1"/>
  <c r="E35" i="1"/>
  <c r="D35" i="1"/>
  <c r="B35" i="1"/>
  <c r="L35" i="1" s="1"/>
  <c r="A35" i="1"/>
  <c r="M34" i="1"/>
  <c r="L34" i="1"/>
  <c r="K34" i="1"/>
  <c r="J34" i="1"/>
  <c r="I34" i="1"/>
  <c r="H34" i="1"/>
  <c r="G34" i="1"/>
  <c r="F34" i="1"/>
  <c r="E34" i="1"/>
  <c r="D34" i="1"/>
  <c r="B34" i="1"/>
  <c r="A34" i="1"/>
  <c r="M33" i="1"/>
  <c r="L33" i="1"/>
  <c r="K33" i="1"/>
  <c r="J33" i="1"/>
  <c r="I33" i="1"/>
  <c r="H33" i="1"/>
  <c r="G33" i="1"/>
  <c r="F33" i="1"/>
  <c r="E33" i="1"/>
  <c r="D33" i="1"/>
  <c r="B33" i="1"/>
  <c r="A33" i="1"/>
  <c r="M32" i="1"/>
  <c r="K32" i="1"/>
  <c r="J32" i="1"/>
  <c r="I32" i="1"/>
  <c r="H32" i="1"/>
  <c r="G32" i="1"/>
  <c r="F32" i="1"/>
  <c r="E32" i="1"/>
  <c r="D32" i="1"/>
  <c r="B32" i="1"/>
  <c r="L32" i="1" s="1"/>
  <c r="A32" i="1"/>
  <c r="M31" i="1"/>
  <c r="K31" i="1"/>
  <c r="J31" i="1"/>
  <c r="I31" i="1"/>
  <c r="H31" i="1"/>
  <c r="G31" i="1"/>
  <c r="F31" i="1"/>
  <c r="E31" i="1"/>
  <c r="D31" i="1"/>
  <c r="B31" i="1"/>
  <c r="L31" i="1" s="1"/>
  <c r="A31" i="1"/>
  <c r="M30" i="1"/>
  <c r="L30" i="1"/>
  <c r="K30" i="1"/>
  <c r="J30" i="1"/>
  <c r="I30" i="1"/>
  <c r="H30" i="1"/>
  <c r="G30" i="1"/>
  <c r="F30" i="1"/>
  <c r="E30" i="1"/>
  <c r="D30" i="1"/>
  <c r="B30" i="1"/>
  <c r="A30" i="1"/>
  <c r="M29" i="1"/>
  <c r="L29" i="1"/>
  <c r="K29" i="1"/>
  <c r="J29" i="1"/>
  <c r="I29" i="1"/>
  <c r="H29" i="1"/>
  <c r="G29" i="1"/>
  <c r="F29" i="1"/>
  <c r="E29" i="1"/>
  <c r="D29" i="1"/>
  <c r="B29" i="1"/>
  <c r="A29" i="1"/>
  <c r="M28" i="1"/>
  <c r="K28" i="1"/>
  <c r="J28" i="1"/>
  <c r="I28" i="1"/>
  <c r="H28" i="1"/>
  <c r="G28" i="1"/>
  <c r="F28" i="1"/>
  <c r="E28" i="1"/>
  <c r="D28" i="1"/>
  <c r="B28" i="1"/>
  <c r="L28" i="1" s="1"/>
  <c r="A28" i="1"/>
  <c r="M27" i="1"/>
  <c r="K27" i="1"/>
  <c r="J27" i="1"/>
  <c r="I27" i="1"/>
  <c r="H27" i="1"/>
  <c r="G27" i="1"/>
  <c r="F27" i="1"/>
  <c r="E27" i="1"/>
  <c r="D27" i="1"/>
  <c r="B27" i="1"/>
  <c r="L27" i="1" s="1"/>
  <c r="A27" i="1"/>
  <c r="M26" i="1"/>
  <c r="L26" i="1"/>
  <c r="K26" i="1"/>
  <c r="J26" i="1"/>
  <c r="I26" i="1"/>
  <c r="H26" i="1"/>
  <c r="G26" i="1"/>
  <c r="F26" i="1"/>
  <c r="E26" i="1"/>
  <c r="D26" i="1"/>
  <c r="B26" i="1"/>
  <c r="A26" i="1"/>
  <c r="M25" i="1"/>
  <c r="L25" i="1"/>
  <c r="K25" i="1"/>
  <c r="J25" i="1"/>
  <c r="I25" i="1"/>
  <c r="H25" i="1"/>
  <c r="G25" i="1"/>
  <c r="F25" i="1"/>
  <c r="E25" i="1"/>
  <c r="D25" i="1"/>
  <c r="B25" i="1"/>
  <c r="A25" i="1"/>
  <c r="M24" i="1"/>
  <c r="K24" i="1"/>
  <c r="J24" i="1"/>
  <c r="I24" i="1"/>
  <c r="H24" i="1"/>
  <c r="G24" i="1"/>
  <c r="F24" i="1"/>
  <c r="E24" i="1"/>
  <c r="D24" i="1"/>
  <c r="B24" i="1"/>
  <c r="L24" i="1" s="1"/>
  <c r="A24" i="1"/>
  <c r="M23" i="1"/>
  <c r="K23" i="1"/>
  <c r="J23" i="1"/>
  <c r="I23" i="1"/>
  <c r="H23" i="1"/>
  <c r="G23" i="1"/>
  <c r="F23" i="1"/>
  <c r="E23" i="1"/>
  <c r="D23" i="1"/>
  <c r="B23" i="1"/>
  <c r="L23" i="1" s="1"/>
  <c r="A23" i="1"/>
  <c r="M22" i="1"/>
  <c r="L22" i="1"/>
  <c r="K22" i="1"/>
  <c r="J22" i="1"/>
  <c r="I22" i="1"/>
  <c r="H22" i="1"/>
  <c r="G22" i="1"/>
  <c r="F22" i="1"/>
  <c r="E22" i="1"/>
  <c r="D22" i="1"/>
  <c r="B22" i="1"/>
  <c r="A22" i="1"/>
  <c r="M21" i="1"/>
  <c r="L21" i="1"/>
  <c r="K21" i="1"/>
  <c r="J21" i="1"/>
  <c r="I21" i="1"/>
  <c r="H21" i="1"/>
  <c r="G21" i="1"/>
  <c r="F21" i="1"/>
  <c r="E21" i="1"/>
  <c r="D21" i="1"/>
  <c r="B21" i="1"/>
  <c r="A21" i="1"/>
  <c r="M20" i="1"/>
  <c r="K20" i="1"/>
  <c r="J20" i="1"/>
  <c r="I20" i="1"/>
  <c r="H20" i="1"/>
  <c r="G20" i="1"/>
  <c r="F20" i="1"/>
  <c r="E20" i="1"/>
  <c r="D20" i="1"/>
  <c r="B20" i="1"/>
  <c r="L20" i="1" s="1"/>
  <c r="A20" i="1"/>
  <c r="M19" i="1"/>
  <c r="K19" i="1"/>
  <c r="J19" i="1"/>
  <c r="I19" i="1"/>
  <c r="H19" i="1"/>
  <c r="G19" i="1"/>
  <c r="F19" i="1"/>
  <c r="E19" i="1"/>
  <c r="D19" i="1"/>
  <c r="B19" i="1"/>
  <c r="L19" i="1" s="1"/>
  <c r="A19" i="1"/>
  <c r="M18" i="1"/>
  <c r="L18" i="1"/>
  <c r="K18" i="1"/>
  <c r="J18" i="1"/>
  <c r="I18" i="1"/>
  <c r="H18" i="1"/>
  <c r="G18" i="1"/>
  <c r="F18" i="1"/>
  <c r="E18" i="1"/>
  <c r="D18" i="1"/>
  <c r="B18" i="1"/>
  <c r="A18" i="1"/>
  <c r="M17" i="1"/>
  <c r="L17" i="1"/>
  <c r="K17" i="1"/>
  <c r="J17" i="1"/>
  <c r="I17" i="1"/>
  <c r="H17" i="1"/>
  <c r="G17" i="1"/>
  <c r="F17" i="1"/>
  <c r="E17" i="1"/>
  <c r="D17" i="1"/>
  <c r="B17" i="1"/>
  <c r="A17" i="1"/>
  <c r="M16" i="1"/>
  <c r="K16" i="1"/>
  <c r="J16" i="1"/>
  <c r="I16" i="1"/>
  <c r="H16" i="1"/>
  <c r="G16" i="1"/>
  <c r="F16" i="1"/>
  <c r="E16" i="1"/>
  <c r="D16" i="1"/>
  <c r="B16" i="1"/>
  <c r="L16" i="1" s="1"/>
  <c r="A16" i="1"/>
  <c r="M15" i="1"/>
  <c r="K15" i="1"/>
  <c r="J15" i="1"/>
  <c r="I15" i="1"/>
  <c r="H15" i="1"/>
  <c r="G15" i="1"/>
  <c r="F15" i="1"/>
  <c r="E15" i="1"/>
  <c r="D15" i="1"/>
  <c r="B15" i="1"/>
  <c r="L15" i="1" s="1"/>
  <c r="A15" i="1"/>
  <c r="M14" i="1"/>
  <c r="L14" i="1"/>
  <c r="K14" i="1"/>
  <c r="J14" i="1"/>
  <c r="I14" i="1"/>
  <c r="H14" i="1"/>
  <c r="G14" i="1"/>
  <c r="F14" i="1"/>
  <c r="E14" i="1"/>
  <c r="D14" i="1"/>
  <c r="B14" i="1"/>
  <c r="A14" i="1"/>
  <c r="M13" i="1"/>
  <c r="L13" i="1"/>
  <c r="K13" i="1"/>
  <c r="J13" i="1"/>
  <c r="I13" i="1"/>
  <c r="H13" i="1"/>
  <c r="G13" i="1"/>
  <c r="F13" i="1"/>
  <c r="E13" i="1"/>
  <c r="D13" i="1"/>
  <c r="B13" i="1"/>
  <c r="A13" i="1"/>
  <c r="M12" i="1"/>
  <c r="K12" i="1"/>
  <c r="J12" i="1"/>
  <c r="I12" i="1"/>
  <c r="H12" i="1"/>
  <c r="G12" i="1"/>
  <c r="F12" i="1"/>
  <c r="E12" i="1"/>
  <c r="D12" i="1"/>
  <c r="B12" i="1"/>
  <c r="L12" i="1" s="1"/>
  <c r="A12" i="1"/>
  <c r="M11" i="1"/>
  <c r="K11" i="1"/>
  <c r="J11" i="1"/>
  <c r="I11" i="1"/>
  <c r="H11" i="1"/>
  <c r="G11" i="1"/>
  <c r="F11" i="1"/>
  <c r="E11" i="1"/>
  <c r="D11" i="1"/>
  <c r="B11" i="1"/>
  <c r="L11" i="1" s="1"/>
  <c r="A11" i="1"/>
  <c r="M10" i="1"/>
  <c r="L10" i="1"/>
  <c r="K10" i="1"/>
  <c r="J10" i="1"/>
  <c r="I10" i="1"/>
  <c r="H10" i="1"/>
  <c r="G10" i="1"/>
  <c r="F10" i="1"/>
  <c r="E10" i="1"/>
  <c r="D10" i="1"/>
  <c r="B10" i="1"/>
  <c r="A10" i="1"/>
  <c r="M9" i="1"/>
  <c r="L9" i="1"/>
  <c r="K9" i="1"/>
  <c r="J9" i="1"/>
  <c r="I9" i="1"/>
  <c r="H9" i="1"/>
  <c r="G9" i="1"/>
  <c r="F9" i="1"/>
  <c r="E9" i="1"/>
  <c r="D9" i="1"/>
  <c r="B9" i="1"/>
  <c r="A9" i="1"/>
  <c r="M8" i="1"/>
  <c r="K8" i="1"/>
  <c r="J8" i="1"/>
  <c r="I8" i="1"/>
  <c r="H8" i="1"/>
  <c r="G8" i="1"/>
  <c r="F8" i="1"/>
  <c r="E8" i="1"/>
  <c r="D8" i="1"/>
  <c r="B8" i="1"/>
  <c r="L8" i="1" s="1"/>
  <c r="A8" i="1"/>
  <c r="M7" i="1"/>
  <c r="K7" i="1"/>
  <c r="J7" i="1"/>
  <c r="I7" i="1"/>
  <c r="H7" i="1"/>
  <c r="G7" i="1"/>
  <c r="F7" i="1"/>
  <c r="E7" i="1"/>
  <c r="D7" i="1"/>
  <c r="B7" i="1"/>
  <c r="L7" i="1" s="1"/>
  <c r="A7" i="1"/>
  <c r="M6" i="1"/>
  <c r="L6" i="1"/>
  <c r="K6" i="1"/>
  <c r="J6" i="1"/>
  <c r="I6" i="1"/>
  <c r="H6" i="1"/>
  <c r="G6" i="1"/>
  <c r="F6" i="1"/>
  <c r="E6" i="1"/>
  <c r="D6" i="1"/>
  <c r="B6" i="1"/>
  <c r="A6" i="1"/>
  <c r="M5" i="1"/>
  <c r="L5" i="1"/>
  <c r="K5" i="1"/>
  <c r="J5" i="1"/>
  <c r="I5" i="1"/>
  <c r="H5" i="1"/>
  <c r="G5" i="1"/>
  <c r="F5" i="1"/>
  <c r="E5" i="1"/>
  <c r="D5" i="1"/>
  <c r="B5" i="1"/>
  <c r="A5" i="1"/>
  <c r="M4" i="1"/>
  <c r="K4" i="1"/>
  <c r="J4" i="1"/>
  <c r="I4" i="1"/>
  <c r="H4" i="1"/>
  <c r="G4" i="1"/>
  <c r="F4" i="1"/>
  <c r="E4" i="1"/>
  <c r="D4" i="1"/>
  <c r="B4" i="1"/>
  <c r="L4" i="1" s="1"/>
  <c r="A4" i="1"/>
  <c r="M3" i="1"/>
  <c r="K3" i="1"/>
  <c r="J3" i="1"/>
  <c r="I3" i="1"/>
  <c r="H3" i="1"/>
  <c r="G3" i="1"/>
  <c r="F3" i="1"/>
  <c r="E3" i="1"/>
  <c r="D3" i="1"/>
  <c r="B3" i="1"/>
  <c r="L3" i="1" s="1"/>
  <c r="A3" i="1"/>
  <c r="M2" i="1"/>
  <c r="L2" i="1"/>
  <c r="K2" i="1"/>
  <c r="J2" i="1"/>
  <c r="I2" i="1"/>
  <c r="H2" i="1"/>
  <c r="G2" i="1"/>
  <c r="F2" i="1"/>
  <c r="E2" i="1"/>
  <c r="D2" i="1"/>
  <c r="B2" i="1"/>
  <c r="A2" i="1"/>
</calcChain>
</file>

<file path=xl/sharedStrings.xml><?xml version="1.0" encoding="utf-8"?>
<sst xmlns="http://schemas.openxmlformats.org/spreadsheetml/2006/main" count="13" uniqueCount="13">
  <si>
    <t>YEAR</t>
  </si>
  <si>
    <t>MONTH YEAR</t>
  </si>
  <si>
    <t>Date</t>
  </si>
  <si>
    <t>LOG NIFTY</t>
  </si>
  <si>
    <t>LOG S&amp;P500</t>
  </si>
  <si>
    <t>INDIAVIX</t>
  </si>
  <si>
    <t>LOG CRUDE OIL</t>
  </si>
  <si>
    <t>LOG US DOLLAR</t>
  </si>
  <si>
    <t>NET FII</t>
  </si>
  <si>
    <t>NET DII</t>
  </si>
  <si>
    <t>NET EXCHANGE</t>
  </si>
  <si>
    <t>REPO RATE</t>
  </si>
  <si>
    <t>LOG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</si>
</sst>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yyyy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New%20folder%20(3)\ANALYSIS3.xlsx" TargetMode="External"/><Relationship Id="rId1" Type="http://schemas.openxmlformats.org/officeDocument/2006/relationships/externalLinkPath" Target="New%20folder%20(3)/ANALYSIS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PROJECT\final%20desertation%20-%20Copy.xlsx" TargetMode="External"/><Relationship Id="rId1" Type="http://schemas.openxmlformats.org/officeDocument/2006/relationships/externalLinkPath" Target="PROJECT/final%20desertation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D2">
            <v>4953</v>
          </cell>
          <cell r="E2">
            <v>1331.33996582031</v>
          </cell>
          <cell r="G2">
            <v>100.480003356933</v>
          </cell>
          <cell r="H2">
            <v>73.699996948242102</v>
          </cell>
          <cell r="K2">
            <v>40.254001617431598</v>
          </cell>
        </row>
        <row r="3">
          <cell r="D3">
            <v>4864.25</v>
          </cell>
          <cell r="E3">
            <v>1326.75</v>
          </cell>
          <cell r="G3">
            <v>97.519996643066406</v>
          </cell>
          <cell r="H3">
            <v>73.660003662109304</v>
          </cell>
          <cell r="K3">
            <v>40.208999633788999</v>
          </cell>
          <cell r="M3">
            <v>1198895139005.9189</v>
          </cell>
        </row>
        <row r="4">
          <cell r="D4">
            <v>4921.39990234375</v>
          </cell>
          <cell r="E4">
            <v>1333.69995117187</v>
          </cell>
          <cell r="G4">
            <v>101.639999389648</v>
          </cell>
          <cell r="H4">
            <v>73.480003356933594</v>
          </cell>
          <cell r="K4">
            <v>40.173999786376903</v>
          </cell>
          <cell r="M4">
            <v>1198895139005.9189</v>
          </cell>
        </row>
        <row r="5">
          <cell r="D5">
            <v>4771.60009765625</v>
          </cell>
          <cell r="E5">
            <v>1293.36999511718</v>
          </cell>
          <cell r="G5">
            <v>102.379997253417</v>
          </cell>
          <cell r="H5">
            <v>73.029998779296804</v>
          </cell>
          <cell r="K5">
            <v>40.238998413085902</v>
          </cell>
          <cell r="M5">
            <v>1198895139005.9189</v>
          </cell>
        </row>
        <row r="6">
          <cell r="D6">
            <v>4800.39990234375</v>
          </cell>
          <cell r="E6">
            <v>1273.36999511718</v>
          </cell>
          <cell r="G6">
            <v>104.16000366210901</v>
          </cell>
          <cell r="H6">
            <v>72.989997863769503</v>
          </cell>
          <cell r="K6">
            <v>40.313999176025298</v>
          </cell>
          <cell r="M6">
            <v>1198895139005.9189</v>
          </cell>
        </row>
        <row r="7">
          <cell r="D7">
            <v>4865.89990234375</v>
          </cell>
          <cell r="E7">
            <v>1320.65002441406</v>
          </cell>
          <cell r="G7">
            <v>105.25</v>
          </cell>
          <cell r="H7">
            <v>73.279998779296804</v>
          </cell>
          <cell r="K7">
            <v>40.174999237060497</v>
          </cell>
          <cell r="M7">
            <v>1198895139005.9189</v>
          </cell>
        </row>
        <row r="8">
          <cell r="D8">
            <v>4872</v>
          </cell>
          <cell r="E8">
            <v>1308.77001953125</v>
          </cell>
          <cell r="G8">
            <v>106.26999664306599</v>
          </cell>
          <cell r="H8">
            <v>72.400001525878906</v>
          </cell>
          <cell r="K8">
            <v>39.979000091552699</v>
          </cell>
          <cell r="M8">
            <v>1198895139005.9189</v>
          </cell>
        </row>
        <row r="9">
          <cell r="D9">
            <v>4623.60009765625</v>
          </cell>
          <cell r="E9">
            <v>1315.47998046875</v>
          </cell>
          <cell r="G9">
            <v>107.540000915527</v>
          </cell>
          <cell r="H9">
            <v>72.069999694824205</v>
          </cell>
          <cell r="K9">
            <v>40.124000549316399</v>
          </cell>
          <cell r="M9">
            <v>1198895139005.9189</v>
          </cell>
        </row>
        <row r="10">
          <cell r="D10">
            <v>4745.7998046875</v>
          </cell>
          <cell r="E10">
            <v>1288.14001464843</v>
          </cell>
          <cell r="G10">
            <v>106.199996948242</v>
          </cell>
          <cell r="H10">
            <v>71.660003662109304</v>
          </cell>
          <cell r="K10">
            <v>40.075000762939403</v>
          </cell>
          <cell r="M10">
            <v>1198895139005.9189</v>
          </cell>
        </row>
        <row r="11">
          <cell r="D11">
            <v>4503.10009765625</v>
          </cell>
          <cell r="E11">
            <v>1276.59997558593</v>
          </cell>
          <cell r="G11">
            <v>101.75</v>
          </cell>
          <cell r="H11">
            <v>71.459999084472599</v>
          </cell>
          <cell r="K11">
            <v>40.374000549316399</v>
          </cell>
          <cell r="M11">
            <v>1198895139005.9189</v>
          </cell>
        </row>
        <row r="12">
          <cell r="D12">
            <v>4533</v>
          </cell>
          <cell r="E12">
            <v>1330.73999023437</v>
          </cell>
          <cell r="G12">
            <v>105.559997558593</v>
          </cell>
          <cell r="H12">
            <v>71.569999694824205</v>
          </cell>
          <cell r="K12">
            <v>40.153999328613203</v>
          </cell>
          <cell r="M12">
            <v>1198895139005.9189</v>
          </cell>
        </row>
        <row r="13">
          <cell r="D13">
            <v>4573.9501953125</v>
          </cell>
          <cell r="E13">
            <v>1298.42004394531</v>
          </cell>
          <cell r="G13">
            <v>100.720001220703</v>
          </cell>
          <cell r="H13">
            <v>72.139999389648395</v>
          </cell>
          <cell r="K13">
            <v>40.132999420166001</v>
          </cell>
          <cell r="M13">
            <v>1198895139005.9189</v>
          </cell>
        </row>
        <row r="14">
          <cell r="D14">
            <v>4609.85009765625</v>
          </cell>
          <cell r="E14">
            <v>1349.88000488281</v>
          </cell>
          <cell r="G14">
            <v>99.860000610351506</v>
          </cell>
          <cell r="H14">
            <v>72.949996948242102</v>
          </cell>
          <cell r="K14">
            <v>40.185001373291001</v>
          </cell>
          <cell r="M14">
            <v>1198895139005.9189</v>
          </cell>
        </row>
        <row r="15">
          <cell r="D15">
            <v>4877.5</v>
          </cell>
          <cell r="E15">
            <v>1352.98999023437</v>
          </cell>
          <cell r="G15">
            <v>100.59999847412099</v>
          </cell>
          <cell r="H15">
            <v>72.279998779296804</v>
          </cell>
          <cell r="K15">
            <v>40.051998138427699</v>
          </cell>
          <cell r="M15">
            <v>1198895139005.9189</v>
          </cell>
        </row>
        <row r="16">
          <cell r="D16">
            <v>4828.85009765625</v>
          </cell>
          <cell r="E16">
            <v>1341.13000488281</v>
          </cell>
          <cell r="G16">
            <v>103.98999786376901</v>
          </cell>
          <cell r="H16">
            <v>71.510002136230398</v>
          </cell>
          <cell r="K16">
            <v>40.056999206542898</v>
          </cell>
          <cell r="M16">
            <v>1198895139005.9189</v>
          </cell>
        </row>
        <row r="17">
          <cell r="D17">
            <v>4830.25</v>
          </cell>
          <cell r="E17">
            <v>1325.76000976562</v>
          </cell>
          <cell r="G17">
            <v>105</v>
          </cell>
          <cell r="H17">
            <v>71.660003662109304</v>
          </cell>
          <cell r="K17">
            <v>39.944999694824197</v>
          </cell>
          <cell r="M17">
            <v>1198895139005.9189</v>
          </cell>
        </row>
        <row r="18">
          <cell r="D18">
            <v>4942</v>
          </cell>
          <cell r="E18">
            <v>1315.21997070312</v>
          </cell>
          <cell r="G18">
            <v>103.76999664306599</v>
          </cell>
          <cell r="H18">
            <v>71.680000305175696</v>
          </cell>
          <cell r="K18">
            <v>39.615001678466797</v>
          </cell>
          <cell r="M18">
            <v>1198895139005.9189</v>
          </cell>
        </row>
        <row r="19">
          <cell r="D19">
            <v>4734.5</v>
          </cell>
          <cell r="E19">
            <v>1322.69995117187</v>
          </cell>
          <cell r="G19">
            <v>100.300003051757</v>
          </cell>
          <cell r="H19">
            <v>71.800003051757798</v>
          </cell>
          <cell r="K19">
            <v>39.888999938964801</v>
          </cell>
          <cell r="M19">
            <v>1198895139005.9189</v>
          </cell>
        </row>
        <row r="20">
          <cell r="D20">
            <v>4739.5498046875</v>
          </cell>
          <cell r="E20">
            <v>1370.18005371093</v>
          </cell>
          <cell r="G20">
            <v>100.169998168945</v>
          </cell>
          <cell r="H20">
            <v>72.559997558593693</v>
          </cell>
          <cell r="K20">
            <v>39.888999938964801</v>
          </cell>
          <cell r="M20">
            <v>1198895139005.9189</v>
          </cell>
        </row>
        <row r="21">
          <cell r="D21">
            <v>4754.2001953125</v>
          </cell>
          <cell r="E21">
            <v>1367.53002929687</v>
          </cell>
          <cell r="G21">
            <v>103.75</v>
          </cell>
          <cell r="H21">
            <v>72.260002136230398</v>
          </cell>
          <cell r="K21">
            <v>39.919998168945298</v>
          </cell>
          <cell r="M21">
            <v>1198895139005.9189</v>
          </cell>
        </row>
        <row r="22">
          <cell r="D22">
            <v>4771.60009765625</v>
          </cell>
          <cell r="E22">
            <v>1369.31005859375</v>
          </cell>
          <cell r="G22">
            <v>102.51999664306599</v>
          </cell>
          <cell r="H22">
            <v>72.220001220703097</v>
          </cell>
          <cell r="K22">
            <v>39.883998870849602</v>
          </cell>
          <cell r="M22">
            <v>1198895139005.9189</v>
          </cell>
        </row>
        <row r="23">
          <cell r="D23">
            <v>4647</v>
          </cell>
          <cell r="E23">
            <v>1370.40002441406</v>
          </cell>
          <cell r="G23">
            <v>104.900001525878</v>
          </cell>
          <cell r="H23">
            <v>72.019996643066406</v>
          </cell>
          <cell r="K23">
            <v>39.805000305175703</v>
          </cell>
          <cell r="M23">
            <v>1198895139005.9189</v>
          </cell>
        </row>
        <row r="24">
          <cell r="D24">
            <v>4761.2001953125</v>
          </cell>
          <cell r="E24">
            <v>1372.5400390625</v>
          </cell>
          <cell r="G24">
            <v>107.139999389648</v>
          </cell>
          <cell r="H24">
            <v>72.199996948242102</v>
          </cell>
          <cell r="K24">
            <v>39.873001098632798</v>
          </cell>
          <cell r="M24">
            <v>1198895139005.9189</v>
          </cell>
        </row>
        <row r="25">
          <cell r="D25">
            <v>4709.64990234375</v>
          </cell>
          <cell r="E25">
            <v>1365.5400390625</v>
          </cell>
          <cell r="G25">
            <v>106.33999633789</v>
          </cell>
          <cell r="H25">
            <v>72.230003356933594</v>
          </cell>
          <cell r="K25">
            <v>39.8289985656738</v>
          </cell>
          <cell r="M25">
            <v>1198895139005.9189</v>
          </cell>
        </row>
        <row r="26">
          <cell r="D26">
            <v>4747.0498046875</v>
          </cell>
          <cell r="E26">
            <v>1354.48999023437</v>
          </cell>
          <cell r="G26">
            <v>108.470001220703</v>
          </cell>
          <cell r="H26">
            <v>71.830001831054602</v>
          </cell>
          <cell r="K26">
            <v>39.817001342773402</v>
          </cell>
          <cell r="M26">
            <v>1198895139005.9189</v>
          </cell>
        </row>
        <row r="27">
          <cell r="D27">
            <v>4733</v>
          </cell>
          <cell r="E27">
            <v>1360.55004882812</v>
          </cell>
          <cell r="G27">
            <v>108.199996948242</v>
          </cell>
          <cell r="H27">
            <v>72.120002746582003</v>
          </cell>
          <cell r="K27">
            <v>39.889999389648402</v>
          </cell>
          <cell r="M27">
            <v>1198895139005.9189</v>
          </cell>
        </row>
        <row r="28">
          <cell r="D28">
            <v>4777.7998046875</v>
          </cell>
          <cell r="E28">
            <v>1332.82995605468</v>
          </cell>
          <cell r="G28">
            <v>108.75</v>
          </cell>
          <cell r="H28">
            <v>71.809997558593693</v>
          </cell>
          <cell r="K28">
            <v>39.775001525878899</v>
          </cell>
          <cell r="M28">
            <v>1198895139005.9189</v>
          </cell>
        </row>
        <row r="29">
          <cell r="D29">
            <v>4879.64990234375</v>
          </cell>
          <cell r="E29">
            <v>1334.43005371093</v>
          </cell>
          <cell r="G29">
            <v>111.58000183105401</v>
          </cell>
          <cell r="H29">
            <v>72.019996643066406</v>
          </cell>
          <cell r="K29">
            <v>39.863998413085902</v>
          </cell>
          <cell r="M29">
            <v>1198895139005.9189</v>
          </cell>
        </row>
        <row r="30">
          <cell r="D30">
            <v>4887.2998046875</v>
          </cell>
          <cell r="E30">
            <v>1364.7099609375</v>
          </cell>
          <cell r="G30">
            <v>112.66000366210901</v>
          </cell>
          <cell r="H30">
            <v>71.410003662109304</v>
          </cell>
          <cell r="K30">
            <v>39.8289985656738</v>
          </cell>
          <cell r="M30">
            <v>1198895139005.9189</v>
          </cell>
        </row>
        <row r="31">
          <cell r="D31">
            <v>4958.39990234375</v>
          </cell>
          <cell r="E31">
            <v>1365.56005859375</v>
          </cell>
          <cell r="G31">
            <v>112.430000305175</v>
          </cell>
          <cell r="H31">
            <v>71.680000305175696</v>
          </cell>
          <cell r="K31">
            <v>39.872001647949197</v>
          </cell>
          <cell r="M31">
            <v>1198895139005.9189</v>
          </cell>
        </row>
        <row r="32">
          <cell r="D32">
            <v>5037</v>
          </cell>
          <cell r="E32">
            <v>1388.17004394531</v>
          </cell>
          <cell r="G32">
            <v>114.430000305175</v>
          </cell>
          <cell r="H32">
            <v>71.650001525878906</v>
          </cell>
          <cell r="K32">
            <v>39.817001342773402</v>
          </cell>
          <cell r="M32">
            <v>1198895139005.9189</v>
          </cell>
        </row>
        <row r="33">
          <cell r="D33">
            <v>5049.2998046875</v>
          </cell>
          <cell r="E33">
            <v>1375.93994140625</v>
          </cell>
          <cell r="G33">
            <v>115.949996948242</v>
          </cell>
          <cell r="H33">
            <v>71.330001831054602</v>
          </cell>
          <cell r="K33">
            <v>39.827999114990199</v>
          </cell>
          <cell r="M33">
            <v>1198895139005.9189</v>
          </cell>
        </row>
        <row r="34">
          <cell r="D34">
            <v>5022.7998046875</v>
          </cell>
          <cell r="E34">
            <v>1379.93005371093</v>
          </cell>
          <cell r="G34">
            <v>116.459999084472</v>
          </cell>
          <cell r="H34">
            <v>71.819999694824205</v>
          </cell>
          <cell r="K34">
            <v>39.860000610351499</v>
          </cell>
          <cell r="M34">
            <v>1198895139005.9189</v>
          </cell>
        </row>
        <row r="35">
          <cell r="D35">
            <v>4999.85009765625</v>
          </cell>
          <cell r="E35">
            <v>1388.81994628906</v>
          </cell>
          <cell r="G35">
            <v>114.33999633789</v>
          </cell>
          <cell r="H35">
            <v>72.540000915527301</v>
          </cell>
          <cell r="K35">
            <v>40.034999847412102</v>
          </cell>
          <cell r="M35">
            <v>1198895139005.9189</v>
          </cell>
        </row>
        <row r="36">
          <cell r="D36">
            <v>5111.7001953125</v>
          </cell>
          <cell r="E36">
            <v>1397.83996582031</v>
          </cell>
          <cell r="G36">
            <v>116.33999633789</v>
          </cell>
          <cell r="H36">
            <v>72.790000915527301</v>
          </cell>
          <cell r="K36">
            <v>40.064998626708899</v>
          </cell>
          <cell r="M36">
            <v>1198895139005.9189</v>
          </cell>
        </row>
        <row r="37">
          <cell r="D37">
            <v>5089.64990234375</v>
          </cell>
          <cell r="E37">
            <v>1396.36999511718</v>
          </cell>
          <cell r="G37">
            <v>116.73999786376901</v>
          </cell>
          <cell r="H37">
            <v>72.790000915527301</v>
          </cell>
          <cell r="K37">
            <v>40.030998229980398</v>
          </cell>
          <cell r="M37">
            <v>1198895139005.9189</v>
          </cell>
        </row>
        <row r="38">
          <cell r="D38">
            <v>5195.5</v>
          </cell>
          <cell r="E38">
            <v>1390.93994140625</v>
          </cell>
          <cell r="G38">
            <v>113.430000305175</v>
          </cell>
          <cell r="H38">
            <v>72.889999389648395</v>
          </cell>
          <cell r="K38">
            <v>40.299999237060497</v>
          </cell>
          <cell r="M38">
            <v>1198895139005.9189</v>
          </cell>
        </row>
        <row r="39">
          <cell r="D39">
            <v>5165.89990234375</v>
          </cell>
          <cell r="E39">
            <v>1385.58996582031</v>
          </cell>
          <cell r="G39">
            <v>111.36000061035099</v>
          </cell>
          <cell r="H39">
            <v>72.510002136230398</v>
          </cell>
          <cell r="K39">
            <v>40.386001586913999</v>
          </cell>
          <cell r="M39">
            <v>1198895139005.9189</v>
          </cell>
        </row>
        <row r="40">
          <cell r="D40">
            <v>5228.2001953125</v>
          </cell>
          <cell r="E40">
            <v>1413.90002441406</v>
          </cell>
          <cell r="G40">
            <v>114.559997558593</v>
          </cell>
          <cell r="H40">
            <v>73.5</v>
          </cell>
          <cell r="K40">
            <v>40.485000610351499</v>
          </cell>
          <cell r="M40">
            <v>1198895139005.9189</v>
          </cell>
        </row>
        <row r="41">
          <cell r="D41">
            <v>5192.25</v>
          </cell>
          <cell r="E41">
            <v>1407.48999023437</v>
          </cell>
          <cell r="G41">
            <v>117.98999786376901</v>
          </cell>
          <cell r="H41">
            <v>73.190002441406193</v>
          </cell>
          <cell r="K41">
            <v>40.520000457763601</v>
          </cell>
          <cell r="M41">
            <v>1198895139005.9189</v>
          </cell>
        </row>
        <row r="42">
          <cell r="D42">
            <v>5144.64990234375</v>
          </cell>
          <cell r="E42">
            <v>1418.26000976562</v>
          </cell>
          <cell r="G42">
            <v>120.309997558593</v>
          </cell>
          <cell r="H42">
            <v>73</v>
          </cell>
          <cell r="K42">
            <v>40.673000335693303</v>
          </cell>
          <cell r="M42">
            <v>1198895139005.9189</v>
          </cell>
        </row>
        <row r="43">
          <cell r="D43">
            <v>5135.5</v>
          </cell>
          <cell r="E43">
            <v>1392.56994628906</v>
          </cell>
          <cell r="G43">
            <v>122.31999969482401</v>
          </cell>
          <cell r="H43">
            <v>73.510002136230398</v>
          </cell>
          <cell r="K43">
            <v>41.316001892089801</v>
          </cell>
          <cell r="M43">
            <v>1198895139005.9189</v>
          </cell>
        </row>
        <row r="44">
          <cell r="D44">
            <v>5081.7001953125</v>
          </cell>
          <cell r="E44">
            <v>1397.68005371093</v>
          </cell>
          <cell r="G44">
            <v>122.83999633789</v>
          </cell>
          <cell r="H44">
            <v>73.480003356933594</v>
          </cell>
          <cell r="K44">
            <v>41.700000762939403</v>
          </cell>
          <cell r="M44">
            <v>1198895139005.9189</v>
          </cell>
        </row>
        <row r="45">
          <cell r="D45">
            <v>4982.60009765625</v>
          </cell>
          <cell r="E45">
            <v>1388.28002929687</v>
          </cell>
          <cell r="G45">
            <v>125.400001525878</v>
          </cell>
          <cell r="H45">
            <v>73.050003051757798</v>
          </cell>
          <cell r="K45">
            <v>41.411998748779297</v>
          </cell>
          <cell r="M45">
            <v>1198895139005.9189</v>
          </cell>
        </row>
        <row r="46">
          <cell r="D46">
            <v>5012.64990234375</v>
          </cell>
          <cell r="E46">
            <v>1403.57995605468</v>
          </cell>
          <cell r="G46">
            <v>122.91000366210901</v>
          </cell>
          <cell r="H46">
            <v>72.949996948242102</v>
          </cell>
          <cell r="K46">
            <v>41.831001281738203</v>
          </cell>
          <cell r="M46">
            <v>1198895139005.9189</v>
          </cell>
        </row>
        <row r="47">
          <cell r="D47">
            <v>4957.7998046875</v>
          </cell>
          <cell r="E47">
            <v>1403.0400390625</v>
          </cell>
          <cell r="G47">
            <v>124.09999847412099</v>
          </cell>
          <cell r="H47">
            <v>73.269996643066406</v>
          </cell>
          <cell r="K47">
            <v>41.9739990234375</v>
          </cell>
          <cell r="M47">
            <v>1198895139005.9189</v>
          </cell>
        </row>
        <row r="48">
          <cell r="D48">
            <v>5011.75</v>
          </cell>
          <cell r="E48">
            <v>1408.66003417968</v>
          </cell>
          <cell r="G48">
            <v>121.86000061035099</v>
          </cell>
          <cell r="H48">
            <v>73.400001525878906</v>
          </cell>
          <cell r="K48">
            <v>42.365001678466797</v>
          </cell>
          <cell r="M48">
            <v>1198895139005.9189</v>
          </cell>
        </row>
        <row r="49">
          <cell r="D49">
            <v>5115.25</v>
          </cell>
          <cell r="E49">
            <v>1423.56994628906</v>
          </cell>
          <cell r="G49">
            <v>122.629997253417</v>
          </cell>
          <cell r="H49">
            <v>73.349998474121094</v>
          </cell>
          <cell r="K49">
            <v>42.368999481201101</v>
          </cell>
          <cell r="M49">
            <v>1198895139005.9189</v>
          </cell>
        </row>
        <row r="50">
          <cell r="D50">
            <v>5157.7001953125</v>
          </cell>
          <cell r="E50">
            <v>1425.34997558593</v>
          </cell>
          <cell r="G50">
            <v>124.98999786376901</v>
          </cell>
          <cell r="H50">
            <v>72.839996337890597</v>
          </cell>
          <cell r="K50">
            <v>42.366001129150298</v>
          </cell>
          <cell r="M50">
            <v>1198895139005.9189</v>
          </cell>
        </row>
        <row r="51">
          <cell r="D51">
            <v>5104.9501953125</v>
          </cell>
          <cell r="E51">
            <v>1413.40002441406</v>
          </cell>
          <cell r="G51">
            <v>127.83999633789</v>
          </cell>
          <cell r="H51">
            <v>72.400001525878906</v>
          </cell>
          <cell r="K51">
            <v>42.611000061035099</v>
          </cell>
          <cell r="M51">
            <v>1198895139005.9189</v>
          </cell>
        </row>
        <row r="52">
          <cell r="D52">
            <v>5117.64990234375</v>
          </cell>
          <cell r="E52">
            <v>1390.7099609375</v>
          </cell>
          <cell r="G52">
            <v>132.69999694824199</v>
          </cell>
          <cell r="H52">
            <v>71.940002441406193</v>
          </cell>
          <cell r="K52">
            <v>42.619998931884702</v>
          </cell>
          <cell r="M52">
            <v>1198895139005.9189</v>
          </cell>
        </row>
        <row r="53">
          <cell r="D53">
            <v>5025.4501953125</v>
          </cell>
          <cell r="E53">
            <v>1394.34997558593</v>
          </cell>
          <cell r="G53">
            <v>130.509994506835</v>
          </cell>
          <cell r="H53">
            <v>72.279998779296804</v>
          </cell>
          <cell r="K53">
            <v>43.077999114990199</v>
          </cell>
          <cell r="M53">
            <v>1198895139005.9189</v>
          </cell>
        </row>
        <row r="54">
          <cell r="D54">
            <v>4946.5498046875</v>
          </cell>
          <cell r="E54">
            <v>1375.93005371093</v>
          </cell>
          <cell r="G54">
            <v>131.57000732421801</v>
          </cell>
          <cell r="H54">
            <v>71.889999389648395</v>
          </cell>
          <cell r="K54">
            <v>42.610000610351499</v>
          </cell>
          <cell r="M54">
            <v>1198895139005.9189</v>
          </cell>
        </row>
        <row r="55">
          <cell r="D55">
            <v>4875.0498046875</v>
          </cell>
          <cell r="E55">
            <v>1375.93005371093</v>
          </cell>
          <cell r="G55">
            <v>131.57000732421801</v>
          </cell>
          <cell r="H55">
            <v>71.889999389648395</v>
          </cell>
          <cell r="K55">
            <v>42.544998168945298</v>
          </cell>
          <cell r="M55">
            <v>1198895139005.9189</v>
          </cell>
        </row>
        <row r="56">
          <cell r="D56">
            <v>4859.7998046875</v>
          </cell>
          <cell r="E56">
            <v>1385.34997558593</v>
          </cell>
          <cell r="G56">
            <v>128.30999755859301</v>
          </cell>
          <cell r="H56">
            <v>72.339996337890597</v>
          </cell>
          <cell r="K56">
            <v>42.811000823974602</v>
          </cell>
          <cell r="M56">
            <v>1198895139005.9189</v>
          </cell>
        </row>
        <row r="57">
          <cell r="D57">
            <v>4918.35009765625</v>
          </cell>
          <cell r="E57">
            <v>1390.83996582031</v>
          </cell>
          <cell r="G57">
            <v>130.92999267578099</v>
          </cell>
          <cell r="H57">
            <v>72.550003051757798</v>
          </cell>
          <cell r="K57">
            <v>42.771999359130803</v>
          </cell>
          <cell r="M57">
            <v>1198895139005.9189</v>
          </cell>
        </row>
        <row r="58">
          <cell r="D58">
            <v>4835.2998046875</v>
          </cell>
          <cell r="E58">
            <v>1398.26000976562</v>
          </cell>
          <cell r="G58">
            <v>126.889999389648</v>
          </cell>
          <cell r="H58">
            <v>73.019996643066406</v>
          </cell>
          <cell r="K58">
            <v>42.675998687744098</v>
          </cell>
          <cell r="M58">
            <v>1198895139005.9189</v>
          </cell>
        </row>
        <row r="59">
          <cell r="D59">
            <v>4870.10009765625</v>
          </cell>
          <cell r="E59">
            <v>1400.38000488281</v>
          </cell>
          <cell r="G59">
            <v>127.77999877929599</v>
          </cell>
          <cell r="H59">
            <v>72.879997253417898</v>
          </cell>
          <cell r="K59">
            <v>42.530998229980398</v>
          </cell>
          <cell r="M59">
            <v>1198895139005.9189</v>
          </cell>
        </row>
        <row r="60">
          <cell r="D60">
            <v>4739.60009765625</v>
          </cell>
          <cell r="E60">
            <v>1385.67004394531</v>
          </cell>
          <cell r="G60">
            <v>128.02000427246</v>
          </cell>
          <cell r="H60">
            <v>72.930000305175696</v>
          </cell>
          <cell r="K60">
            <v>42.189998626708899</v>
          </cell>
          <cell r="M60">
            <v>1198895139005.9189</v>
          </cell>
        </row>
        <row r="61">
          <cell r="D61">
            <v>4715.89990234375</v>
          </cell>
          <cell r="E61">
            <v>1377.65002441406</v>
          </cell>
          <cell r="G61">
            <v>124.58000183105401</v>
          </cell>
          <cell r="H61">
            <v>73.239997863769503</v>
          </cell>
          <cell r="K61">
            <v>42.242000579833899</v>
          </cell>
          <cell r="M61">
            <v>1198895139005.9189</v>
          </cell>
        </row>
        <row r="62">
          <cell r="D62">
            <v>4585.60009765625</v>
          </cell>
          <cell r="E62">
            <v>1377.19995117187</v>
          </cell>
          <cell r="G62">
            <v>122.09999847412099</v>
          </cell>
          <cell r="H62">
            <v>73.419998168945298</v>
          </cell>
          <cell r="K62">
            <v>42.512001037597599</v>
          </cell>
          <cell r="M62">
            <v>1198895139005.9189</v>
          </cell>
        </row>
        <row r="63">
          <cell r="D63">
            <v>4676.9501953125</v>
          </cell>
          <cell r="E63">
            <v>1404.05004882812</v>
          </cell>
          <cell r="G63">
            <v>127.540000915527</v>
          </cell>
          <cell r="H63">
            <v>73.040000915527301</v>
          </cell>
          <cell r="K63">
            <v>42.792999267578097</v>
          </cell>
          <cell r="M63">
            <v>1198895139005.9189</v>
          </cell>
        </row>
        <row r="64">
          <cell r="D64">
            <v>4627.7998046875</v>
          </cell>
          <cell r="E64">
            <v>1360.68005371093</v>
          </cell>
          <cell r="G64">
            <v>137.69000244140599</v>
          </cell>
          <cell r="H64">
            <v>72.389999389648395</v>
          </cell>
          <cell r="K64">
            <v>42.715999603271399</v>
          </cell>
          <cell r="M64">
            <v>1198895139005.9189</v>
          </cell>
        </row>
        <row r="65">
          <cell r="D65">
            <v>4500.9501953125</v>
          </cell>
          <cell r="E65">
            <v>1361.76000976562</v>
          </cell>
          <cell r="G65">
            <v>133.91000366210901</v>
          </cell>
          <cell r="H65">
            <v>72.849998474121094</v>
          </cell>
          <cell r="K65">
            <v>42.808998107910099</v>
          </cell>
          <cell r="M65">
            <v>1198895139005.9189</v>
          </cell>
        </row>
        <row r="66">
          <cell r="D66">
            <v>4449.7998046875</v>
          </cell>
          <cell r="E66">
            <v>1358.43994140625</v>
          </cell>
          <cell r="G66">
            <v>131.02000427246</v>
          </cell>
          <cell r="H66">
            <v>73.699996948242102</v>
          </cell>
          <cell r="K66">
            <v>42.830001831054602</v>
          </cell>
          <cell r="M66">
            <v>1198895139005.9189</v>
          </cell>
        </row>
        <row r="67">
          <cell r="D67">
            <v>4523.60009765625</v>
          </cell>
          <cell r="E67">
            <v>1335.48999023437</v>
          </cell>
          <cell r="G67">
            <v>135.02000427246</v>
          </cell>
          <cell r="H67">
            <v>73.209999084472599</v>
          </cell>
          <cell r="K67">
            <v>42.592998504638601</v>
          </cell>
          <cell r="M67">
            <v>1198895139005.9189</v>
          </cell>
        </row>
        <row r="68">
          <cell r="D68">
            <v>4539.35009765625</v>
          </cell>
          <cell r="E68">
            <v>1339.86999511718</v>
          </cell>
          <cell r="G68">
            <v>136.08999633789</v>
          </cell>
          <cell r="H68">
            <v>73.860000610351506</v>
          </cell>
          <cell r="K68">
            <v>42.749000549316399</v>
          </cell>
          <cell r="M68">
            <v>1198895139005.9189</v>
          </cell>
        </row>
        <row r="69">
          <cell r="D69">
            <v>4517.10009765625</v>
          </cell>
          <cell r="E69">
            <v>1360.03002929687</v>
          </cell>
          <cell r="G69">
            <v>135.11000061035099</v>
          </cell>
          <cell r="H69">
            <v>74.150001525878906</v>
          </cell>
          <cell r="K69">
            <v>42.831001281738203</v>
          </cell>
          <cell r="M69">
            <v>1198895139005.9189</v>
          </cell>
        </row>
        <row r="70">
          <cell r="D70">
            <v>4572.5</v>
          </cell>
          <cell r="E70">
            <v>1360.14001464843</v>
          </cell>
          <cell r="G70">
            <v>134.71000671386699</v>
          </cell>
          <cell r="H70">
            <v>73.610000610351506</v>
          </cell>
          <cell r="K70">
            <v>42.813999176025298</v>
          </cell>
          <cell r="M70">
            <v>1198895139005.9189</v>
          </cell>
        </row>
        <row r="71">
          <cell r="D71">
            <v>4653</v>
          </cell>
          <cell r="E71">
            <v>1350.93005371093</v>
          </cell>
          <cell r="G71">
            <v>133.72000122070301</v>
          </cell>
          <cell r="H71">
            <v>73.510002136230398</v>
          </cell>
          <cell r="K71">
            <v>42.712001800537102</v>
          </cell>
          <cell r="M71">
            <v>1198895139005.9189</v>
          </cell>
        </row>
        <row r="72">
          <cell r="D72">
            <v>4582.39990234375</v>
          </cell>
          <cell r="E72">
            <v>1337.81005859375</v>
          </cell>
          <cell r="G72">
            <v>136.44000244140599</v>
          </cell>
          <cell r="H72">
            <v>73.440002441406193</v>
          </cell>
          <cell r="K72">
            <v>42.841999053955</v>
          </cell>
          <cell r="M72">
            <v>1198895139005.9189</v>
          </cell>
        </row>
        <row r="73">
          <cell r="D73">
            <v>4504.25</v>
          </cell>
          <cell r="E73">
            <v>1342.82995605468</v>
          </cell>
          <cell r="G73">
            <v>132</v>
          </cell>
          <cell r="H73">
            <v>73.480003356933594</v>
          </cell>
          <cell r="K73">
            <v>42.854000091552699</v>
          </cell>
          <cell r="M73">
            <v>1198895139005.9189</v>
          </cell>
        </row>
        <row r="74">
          <cell r="D74">
            <v>4347.5498046875</v>
          </cell>
          <cell r="E74">
            <v>1317.93005371093</v>
          </cell>
          <cell r="G74">
            <v>134.86000061035099</v>
          </cell>
          <cell r="H74">
            <v>73.029998779296804</v>
          </cell>
          <cell r="K74">
            <v>42.799999237060497</v>
          </cell>
          <cell r="M74">
            <v>1198895139005.9189</v>
          </cell>
        </row>
        <row r="75">
          <cell r="D75">
            <v>4266.39990234375</v>
          </cell>
          <cell r="E75">
            <v>1318</v>
          </cell>
          <cell r="G75">
            <v>135.91000366210901</v>
          </cell>
          <cell r="H75">
            <v>73.430000305175696</v>
          </cell>
          <cell r="K75">
            <v>42.895000457763601</v>
          </cell>
          <cell r="M75">
            <v>1198895139005.9189</v>
          </cell>
        </row>
        <row r="76">
          <cell r="D76">
            <v>4191.10009765625</v>
          </cell>
          <cell r="E76">
            <v>1314.2900390625</v>
          </cell>
          <cell r="G76">
            <v>136.46000671386699</v>
          </cell>
          <cell r="H76">
            <v>73.239997863769503</v>
          </cell>
          <cell r="K76">
            <v>42.847999572753899</v>
          </cell>
          <cell r="M76">
            <v>1198895139005.9189</v>
          </cell>
        </row>
        <row r="77">
          <cell r="D77">
            <v>4252.64990234375</v>
          </cell>
          <cell r="E77">
            <v>1321.96997070312</v>
          </cell>
          <cell r="G77">
            <v>134.33000183105401</v>
          </cell>
          <cell r="H77">
            <v>72.930000305175696</v>
          </cell>
          <cell r="K77">
            <v>42.688999176025298</v>
          </cell>
          <cell r="M77">
            <v>1198895139005.9189</v>
          </cell>
        </row>
        <row r="78">
          <cell r="D78">
            <v>4315.85009765625</v>
          </cell>
          <cell r="E78">
            <v>1283.15002441406</v>
          </cell>
          <cell r="G78">
            <v>139.83000183105401</v>
          </cell>
          <cell r="H78">
            <v>72.489997863769503</v>
          </cell>
          <cell r="K78">
            <v>42.652000427246001</v>
          </cell>
          <cell r="M78">
            <v>1198895139005.9189</v>
          </cell>
        </row>
        <row r="79">
          <cell r="D79">
            <v>4136.64990234375</v>
          </cell>
          <cell r="E79">
            <v>1278.38000488281</v>
          </cell>
          <cell r="G79">
            <v>140.30999755859301</v>
          </cell>
          <cell r="H79">
            <v>72.360000610351506</v>
          </cell>
          <cell r="K79">
            <v>42.715000152587798</v>
          </cell>
          <cell r="M79">
            <v>1198895139005.9189</v>
          </cell>
        </row>
        <row r="80">
          <cell r="D80">
            <v>4040.55004882813</v>
          </cell>
          <cell r="E80">
            <v>1280</v>
          </cell>
          <cell r="G80">
            <v>139.83000183105401</v>
          </cell>
          <cell r="H80">
            <v>72.459999084472599</v>
          </cell>
          <cell r="K80">
            <v>42.852001190185497</v>
          </cell>
          <cell r="M80">
            <v>1198895139005.9189</v>
          </cell>
        </row>
        <row r="81">
          <cell r="D81">
            <v>3896.75</v>
          </cell>
          <cell r="E81">
            <v>1284.91003417968</v>
          </cell>
          <cell r="G81">
            <v>140.669998168945</v>
          </cell>
          <cell r="H81">
            <v>72.370002746582003</v>
          </cell>
          <cell r="K81">
            <v>42.852001190185497</v>
          </cell>
          <cell r="M81">
            <v>1198895139005.9189</v>
          </cell>
        </row>
        <row r="82">
          <cell r="D82">
            <v>4093.35009765625</v>
          </cell>
          <cell r="E82">
            <v>1261.52001953125</v>
          </cell>
          <cell r="G82">
            <v>144.259994506835</v>
          </cell>
          <cell r="H82">
            <v>72.029998779296804</v>
          </cell>
          <cell r="K82">
            <v>43.113998413085902</v>
          </cell>
          <cell r="M82">
            <v>1198895139005.9189</v>
          </cell>
        </row>
        <row r="83">
          <cell r="D83">
            <v>3925.75</v>
          </cell>
          <cell r="E83">
            <v>1262.90002441406</v>
          </cell>
          <cell r="G83">
            <v>146.08000183105401</v>
          </cell>
          <cell r="H83">
            <v>72.739997863769503</v>
          </cell>
          <cell r="K83">
            <v>43.196998596191399</v>
          </cell>
          <cell r="M83">
            <v>1198895139005.9189</v>
          </cell>
        </row>
        <row r="84">
          <cell r="D84">
            <v>4016</v>
          </cell>
          <cell r="E84">
            <v>1262.90002441406</v>
          </cell>
          <cell r="G84">
            <v>146.08000183105401</v>
          </cell>
          <cell r="H84">
            <v>72.739997863769503</v>
          </cell>
          <cell r="K84">
            <v>43.084999084472599</v>
          </cell>
          <cell r="M84">
            <v>1198895139005.9189</v>
          </cell>
        </row>
        <row r="85">
          <cell r="D85">
            <v>4030</v>
          </cell>
          <cell r="E85">
            <v>1252.31005859375</v>
          </cell>
          <cell r="G85">
            <v>141.86999511718699</v>
          </cell>
          <cell r="H85">
            <v>72.669998168945298</v>
          </cell>
          <cell r="K85">
            <v>43.1510009765625</v>
          </cell>
          <cell r="M85">
            <v>1198895139005.9189</v>
          </cell>
        </row>
        <row r="86">
          <cell r="D86">
            <v>3988.55004882813</v>
          </cell>
          <cell r="E86">
            <v>1273.69995117187</v>
          </cell>
          <cell r="G86">
            <v>136.42999267578099</v>
          </cell>
          <cell r="H86">
            <v>73.010002136230398</v>
          </cell>
          <cell r="K86">
            <v>43.291999816894503</v>
          </cell>
          <cell r="M86">
            <v>1198895139005.9189</v>
          </cell>
        </row>
        <row r="87">
          <cell r="D87">
            <v>4157.10009765625</v>
          </cell>
          <cell r="E87">
            <v>1244.68994140625</v>
          </cell>
          <cell r="G87">
            <v>136.58000183105401</v>
          </cell>
          <cell r="H87">
            <v>72.580001831054602</v>
          </cell>
          <cell r="K87">
            <v>43.073001861572202</v>
          </cell>
          <cell r="M87">
            <v>1198895139005.9189</v>
          </cell>
        </row>
        <row r="88">
          <cell r="D88">
            <v>4162.2001953125</v>
          </cell>
          <cell r="E88">
            <v>1253.39001464843</v>
          </cell>
          <cell r="G88">
            <v>142.02999877929599</v>
          </cell>
          <cell r="H88">
            <v>72.489997863769503</v>
          </cell>
          <cell r="K88">
            <v>43.091999053955</v>
          </cell>
          <cell r="M88">
            <v>1198895139005.9189</v>
          </cell>
        </row>
        <row r="89">
          <cell r="D89">
            <v>4049</v>
          </cell>
          <cell r="E89">
            <v>1239.48999023437</v>
          </cell>
          <cell r="G89">
            <v>144.49000549316401</v>
          </cell>
          <cell r="H89">
            <v>72.099998474121094</v>
          </cell>
          <cell r="K89">
            <v>42.832000732421797</v>
          </cell>
          <cell r="M89">
            <v>1198895139005.9189</v>
          </cell>
        </row>
        <row r="90">
          <cell r="D90">
            <v>4039.69995117188</v>
          </cell>
          <cell r="E90">
            <v>1228.30004882812</v>
          </cell>
          <cell r="G90">
            <v>143.919998168945</v>
          </cell>
          <cell r="H90">
            <v>71.919998168945298</v>
          </cell>
          <cell r="K90">
            <v>42.676998138427699</v>
          </cell>
          <cell r="M90">
            <v>1198895139005.9189</v>
          </cell>
        </row>
        <row r="91">
          <cell r="D91">
            <v>3861.10009765625</v>
          </cell>
          <cell r="E91">
            <v>1214.91003417968</v>
          </cell>
          <cell r="G91">
            <v>138.75</v>
          </cell>
          <cell r="H91">
            <v>71.870002746582003</v>
          </cell>
          <cell r="K91">
            <v>43.111000061035099</v>
          </cell>
          <cell r="M91">
            <v>1198895139005.9189</v>
          </cell>
        </row>
        <row r="92">
          <cell r="D92">
            <v>3816.69995117188</v>
          </cell>
          <cell r="E92">
            <v>1245.35998535156</v>
          </cell>
          <cell r="G92">
            <v>135.80999755859301</v>
          </cell>
          <cell r="H92">
            <v>72.059997558593693</v>
          </cell>
          <cell r="K92">
            <v>43.091999053955</v>
          </cell>
          <cell r="M92">
            <v>1198895139005.9189</v>
          </cell>
        </row>
        <row r="93">
          <cell r="D93">
            <v>3947.19995117188</v>
          </cell>
          <cell r="E93">
            <v>1260.31994628906</v>
          </cell>
          <cell r="G93">
            <v>131.07000732421801</v>
          </cell>
          <cell r="H93">
            <v>72.239997863769503</v>
          </cell>
          <cell r="K93">
            <v>42.730998992919901</v>
          </cell>
          <cell r="M93">
            <v>1198895139005.9189</v>
          </cell>
        </row>
        <row r="94">
          <cell r="D94">
            <v>4092.25</v>
          </cell>
          <cell r="E94">
            <v>1260.68005371093</v>
          </cell>
          <cell r="G94">
            <v>130.19000244140599</v>
          </cell>
          <cell r="H94">
            <v>72.190002441406193</v>
          </cell>
          <cell r="K94">
            <v>42.715999603271399</v>
          </cell>
          <cell r="M94">
            <v>1198895139005.9189</v>
          </cell>
        </row>
        <row r="95">
          <cell r="D95">
            <v>4159.5</v>
          </cell>
          <cell r="E95">
            <v>1260</v>
          </cell>
          <cell r="G95">
            <v>132.61000061035099</v>
          </cell>
          <cell r="H95">
            <v>71.989997863769503</v>
          </cell>
          <cell r="K95">
            <v>42.652999877929602</v>
          </cell>
          <cell r="M95">
            <v>1198895139005.9189</v>
          </cell>
        </row>
        <row r="96">
          <cell r="D96">
            <v>4240.10009765625</v>
          </cell>
          <cell r="E96">
            <v>1277</v>
          </cell>
          <cell r="G96">
            <v>129.55000305175699</v>
          </cell>
          <cell r="H96">
            <v>72.449996948242102</v>
          </cell>
          <cell r="K96">
            <v>42.652999877929602</v>
          </cell>
          <cell r="M96">
            <v>1198895139005.9189</v>
          </cell>
        </row>
        <row r="97">
          <cell r="D97">
            <v>4476.7998046875</v>
          </cell>
          <cell r="E97">
            <v>1282.18994140625</v>
          </cell>
          <cell r="G97">
            <v>125.290000915527</v>
          </cell>
          <cell r="H97">
            <v>72.809997558593693</v>
          </cell>
          <cell r="K97">
            <v>41.997001647949197</v>
          </cell>
          <cell r="M97">
            <v>1198895139005.9189</v>
          </cell>
        </row>
        <row r="98">
          <cell r="D98">
            <v>4433.5498046875</v>
          </cell>
          <cell r="E98">
            <v>1252.5400390625</v>
          </cell>
          <cell r="G98">
            <v>126.44000244140599</v>
          </cell>
          <cell r="H98">
            <v>72.930000305175696</v>
          </cell>
          <cell r="K98">
            <v>41.995998382568303</v>
          </cell>
          <cell r="M98">
            <v>1198895139005.9189</v>
          </cell>
        </row>
        <row r="99">
          <cell r="D99">
            <v>4311.85009765625</v>
          </cell>
          <cell r="E99">
            <v>1257.76000976562</v>
          </cell>
          <cell r="G99">
            <v>124.51999664306599</v>
          </cell>
          <cell r="H99">
            <v>72.860000610351506</v>
          </cell>
          <cell r="K99">
            <v>42.277999877929602</v>
          </cell>
          <cell r="M99">
            <v>1198895139005.9189</v>
          </cell>
        </row>
        <row r="100">
          <cell r="D100">
            <v>4332.10009765625</v>
          </cell>
          <cell r="E100">
            <v>1234.36999511718</v>
          </cell>
          <cell r="G100">
            <v>125.83999633789</v>
          </cell>
          <cell r="H100">
            <v>72.650001525878906</v>
          </cell>
          <cell r="K100">
            <v>42.192001342773402</v>
          </cell>
          <cell r="M100">
            <v>1198895139005.9189</v>
          </cell>
        </row>
        <row r="101">
          <cell r="D101">
            <v>4189.85009765625</v>
          </cell>
          <cell r="E101">
            <v>1263.19995117187</v>
          </cell>
          <cell r="G101">
            <v>122.709999084472</v>
          </cell>
          <cell r="H101">
            <v>73.309997558593693</v>
          </cell>
          <cell r="K101">
            <v>42.515998840332003</v>
          </cell>
          <cell r="M101">
            <v>1198895139005.9189</v>
          </cell>
        </row>
        <row r="102">
          <cell r="D102">
            <v>4313.5498046875</v>
          </cell>
          <cell r="E102">
            <v>1284.26000976562</v>
          </cell>
          <cell r="G102">
            <v>127.09999847412099</v>
          </cell>
          <cell r="H102">
            <v>73.319999694824205</v>
          </cell>
          <cell r="K102">
            <v>42.410999298095703</v>
          </cell>
          <cell r="M102">
            <v>1198895139005.9189</v>
          </cell>
        </row>
        <row r="103">
          <cell r="D103">
            <v>4332.9501953125</v>
          </cell>
          <cell r="E103">
            <v>1267.38000488281</v>
          </cell>
          <cell r="G103">
            <v>123.980003356933</v>
          </cell>
          <cell r="H103">
            <v>73.230003356933594</v>
          </cell>
          <cell r="K103">
            <v>42.433998107910099</v>
          </cell>
          <cell r="M103">
            <v>1198895139005.9189</v>
          </cell>
        </row>
        <row r="104">
          <cell r="D104">
            <v>4413.5498046875</v>
          </cell>
          <cell r="E104">
            <v>1260.31005859375</v>
          </cell>
          <cell r="G104">
            <v>124.180000305175</v>
          </cell>
          <cell r="H104">
            <v>73.419998168945298</v>
          </cell>
          <cell r="K104">
            <v>42.433998107910099</v>
          </cell>
          <cell r="M104">
            <v>1198895139005.9189</v>
          </cell>
        </row>
        <row r="105">
          <cell r="D105">
            <v>4395.35009765625</v>
          </cell>
          <cell r="E105">
            <v>1249.01000976562</v>
          </cell>
          <cell r="G105">
            <v>120.680000305175</v>
          </cell>
          <cell r="H105">
            <v>73.459999084472599</v>
          </cell>
          <cell r="K105">
            <v>42.433998107910099</v>
          </cell>
          <cell r="M105">
            <v>1198895139005.9189</v>
          </cell>
        </row>
        <row r="106">
          <cell r="D106">
            <v>4502.85009765625</v>
          </cell>
          <cell r="E106">
            <v>1284.88000488281</v>
          </cell>
          <cell r="G106">
            <v>117.699996948242</v>
          </cell>
          <cell r="H106">
            <v>73.879997253417898</v>
          </cell>
          <cell r="K106">
            <v>42.433998107910099</v>
          </cell>
          <cell r="M106">
            <v>1198895139005.9189</v>
          </cell>
        </row>
        <row r="107">
          <cell r="D107">
            <v>4517.5498046875</v>
          </cell>
          <cell r="E107">
            <v>1289.18994140625</v>
          </cell>
          <cell r="G107">
            <v>117</v>
          </cell>
          <cell r="H107">
            <v>74.239997863769503</v>
          </cell>
          <cell r="K107">
            <v>42.433998107910099</v>
          </cell>
          <cell r="M107">
            <v>1198895139005.9189</v>
          </cell>
        </row>
        <row r="108">
          <cell r="D108">
            <v>4523.85009765625</v>
          </cell>
          <cell r="E108">
            <v>1266.06994628906</v>
          </cell>
          <cell r="G108">
            <v>117.86000061035099</v>
          </cell>
          <cell r="H108">
            <v>74.550003051757798</v>
          </cell>
          <cell r="K108">
            <v>42.433998107910099</v>
          </cell>
          <cell r="M108">
            <v>1198895139005.9189</v>
          </cell>
        </row>
        <row r="109">
          <cell r="D109">
            <v>4529.5</v>
          </cell>
          <cell r="E109">
            <v>1296.31994628906</v>
          </cell>
          <cell r="G109">
            <v>113.33000183105401</v>
          </cell>
          <cell r="H109">
            <v>75.849998474121094</v>
          </cell>
          <cell r="K109">
            <v>42.433998107910099</v>
          </cell>
          <cell r="M109">
            <v>1198895139005.9189</v>
          </cell>
        </row>
        <row r="110">
          <cell r="D110">
            <v>4620.39990234375</v>
          </cell>
          <cell r="E110">
            <v>1305.31994628906</v>
          </cell>
          <cell r="G110">
            <v>112.669998168945</v>
          </cell>
          <cell r="H110">
            <v>76.129997253417898</v>
          </cell>
          <cell r="K110">
            <v>42.433998107910099</v>
          </cell>
          <cell r="M110">
            <v>1198895139005.9189</v>
          </cell>
        </row>
        <row r="111">
          <cell r="D111">
            <v>4552.25</v>
          </cell>
          <cell r="E111">
            <v>1289.58996582031</v>
          </cell>
          <cell r="G111">
            <v>111.150001525878</v>
          </cell>
          <cell r="H111">
            <v>76.150001525878906</v>
          </cell>
          <cell r="K111">
            <v>42.433998107910099</v>
          </cell>
          <cell r="M111">
            <v>1198895139005.9189</v>
          </cell>
        </row>
        <row r="112">
          <cell r="D112">
            <v>4529.0498046875</v>
          </cell>
          <cell r="E112">
            <v>1285.82995605468</v>
          </cell>
          <cell r="G112">
            <v>113.470001220703</v>
          </cell>
          <cell r="H112">
            <v>76.209999084472599</v>
          </cell>
          <cell r="K112">
            <v>42.433998107910099</v>
          </cell>
          <cell r="M112">
            <v>1198895139005.9189</v>
          </cell>
        </row>
        <row r="113">
          <cell r="D113">
            <v>4430.7001953125</v>
          </cell>
          <cell r="E113">
            <v>1292.93005371093</v>
          </cell>
          <cell r="G113">
            <v>113.680000305175</v>
          </cell>
          <cell r="H113">
            <v>76.669998168945298</v>
          </cell>
          <cell r="K113">
            <v>42.433998107910099</v>
          </cell>
          <cell r="M113">
            <v>1198895139005.9189</v>
          </cell>
        </row>
        <row r="114">
          <cell r="D114">
            <v>4393.0498046875</v>
          </cell>
          <cell r="E114">
            <v>1278.59997558593</v>
          </cell>
          <cell r="G114">
            <v>111.94000244140599</v>
          </cell>
          <cell r="H114">
            <v>77.120002746582003</v>
          </cell>
          <cell r="K114">
            <v>42.433998107910099</v>
          </cell>
          <cell r="M114">
            <v>1198895139005.9189</v>
          </cell>
        </row>
        <row r="115">
          <cell r="D115">
            <v>4368.25</v>
          </cell>
          <cell r="E115">
            <v>1266.68994140625</v>
          </cell>
          <cell r="G115">
            <v>113.25</v>
          </cell>
          <cell r="H115">
            <v>76.839996337890597</v>
          </cell>
          <cell r="K115">
            <v>42.433998107910099</v>
          </cell>
          <cell r="M115">
            <v>1198895139005.9189</v>
          </cell>
        </row>
        <row r="116">
          <cell r="D116">
            <v>4415.75</v>
          </cell>
          <cell r="E116">
            <v>1274.5400390625</v>
          </cell>
          <cell r="G116">
            <v>114.36000061035099</v>
          </cell>
          <cell r="H116">
            <v>76.959999084472599</v>
          </cell>
          <cell r="K116">
            <v>42.433998107910099</v>
          </cell>
          <cell r="M116">
            <v>1198895139005.9189</v>
          </cell>
        </row>
        <row r="117">
          <cell r="D117">
            <v>4283.85009765625</v>
          </cell>
          <cell r="E117">
            <v>1277.71997070312</v>
          </cell>
          <cell r="G117">
            <v>120.16000366210901</v>
          </cell>
          <cell r="H117">
            <v>76.199996948242102</v>
          </cell>
          <cell r="K117">
            <v>42.433998107910099</v>
          </cell>
          <cell r="M117">
            <v>1198895139005.9189</v>
          </cell>
        </row>
        <row r="118">
          <cell r="D118">
            <v>4327.4501953125</v>
          </cell>
          <cell r="E118">
            <v>1292.19995117187</v>
          </cell>
          <cell r="G118">
            <v>113.919998168945</v>
          </cell>
          <cell r="H118">
            <v>76.809997558593693</v>
          </cell>
          <cell r="K118">
            <v>42.433998107910099</v>
          </cell>
          <cell r="M118">
            <v>1198895139005.9189</v>
          </cell>
        </row>
        <row r="119">
          <cell r="D119">
            <v>4335.35009765625</v>
          </cell>
          <cell r="E119">
            <v>1266.83996582031</v>
          </cell>
          <cell r="G119">
            <v>114.02999877929599</v>
          </cell>
          <cell r="H119">
            <v>76.790000915527301</v>
          </cell>
          <cell r="K119">
            <v>42.433998107910099</v>
          </cell>
          <cell r="M119">
            <v>1198895139005.9189</v>
          </cell>
        </row>
        <row r="120">
          <cell r="D120">
            <v>4337.5</v>
          </cell>
          <cell r="E120">
            <v>1271.51000976562</v>
          </cell>
          <cell r="G120">
            <v>114.629997253417</v>
          </cell>
          <cell r="H120">
            <v>77.25</v>
          </cell>
          <cell r="K120">
            <v>43.674999237060497</v>
          </cell>
          <cell r="M120">
            <v>1198895139005.9189</v>
          </cell>
        </row>
        <row r="121">
          <cell r="D121">
            <v>4292.10009765625</v>
          </cell>
          <cell r="E121">
            <v>1281.66003417968</v>
          </cell>
          <cell r="G121">
            <v>116.220001220703</v>
          </cell>
          <cell r="H121">
            <v>77.050003051757798</v>
          </cell>
          <cell r="K121">
            <v>43.653999328613203</v>
          </cell>
          <cell r="M121">
            <v>1198895139005.9189</v>
          </cell>
        </row>
        <row r="122">
          <cell r="D122">
            <v>4214</v>
          </cell>
          <cell r="E122">
            <v>1300.68005371093</v>
          </cell>
          <cell r="G122">
            <v>114.169998168945</v>
          </cell>
          <cell r="H122">
            <v>77.150001525878906</v>
          </cell>
          <cell r="K122">
            <v>43.650001525878899</v>
          </cell>
          <cell r="M122">
            <v>1198895139005.9189</v>
          </cell>
        </row>
        <row r="123">
          <cell r="D123">
            <v>4360</v>
          </cell>
          <cell r="E123">
            <v>1282.82995605468</v>
          </cell>
          <cell r="G123">
            <v>114.050003051757</v>
          </cell>
          <cell r="H123">
            <v>77.379997253417898</v>
          </cell>
          <cell r="K123">
            <v>43.625</v>
          </cell>
          <cell r="M123">
            <v>1198895139005.9189</v>
          </cell>
        </row>
        <row r="124">
          <cell r="D124">
            <v>4348.64990234375</v>
          </cell>
          <cell r="E124">
            <v>1282.82995605468</v>
          </cell>
          <cell r="G124">
            <v>114.050003051757</v>
          </cell>
          <cell r="H124">
            <v>77.379997253417898</v>
          </cell>
          <cell r="K124">
            <v>43.9739990234375</v>
          </cell>
          <cell r="M124">
            <v>1198895139005.9189</v>
          </cell>
        </row>
        <row r="125">
          <cell r="D125">
            <v>4504</v>
          </cell>
          <cell r="E125">
            <v>1277.57995605468</v>
          </cell>
          <cell r="G125">
            <v>108.33999633789</v>
          </cell>
          <cell r="H125">
            <v>78.059997558593693</v>
          </cell>
          <cell r="K125">
            <v>44.256999969482401</v>
          </cell>
          <cell r="M125">
            <v>1198895139005.9189</v>
          </cell>
        </row>
        <row r="126">
          <cell r="D126">
            <v>4447.75</v>
          </cell>
          <cell r="E126">
            <v>1236.82995605468</v>
          </cell>
          <cell r="G126">
            <v>106.300003051757</v>
          </cell>
          <cell r="H126">
            <v>78.610000610351506</v>
          </cell>
          <cell r="K126">
            <v>44.3880004882812</v>
          </cell>
          <cell r="M126">
            <v>1198895139005.9189</v>
          </cell>
        </row>
        <row r="127">
          <cell r="D127">
            <v>4352.2998046875</v>
          </cell>
          <cell r="E127">
            <v>1242.31005859375</v>
          </cell>
          <cell r="G127">
            <v>104.08999633789</v>
          </cell>
          <cell r="H127">
            <v>78.930000305175696</v>
          </cell>
          <cell r="K127">
            <v>44.573001861572202</v>
          </cell>
          <cell r="M127">
            <v>1198895139005.9189</v>
          </cell>
        </row>
        <row r="128">
          <cell r="D128">
            <v>4482.2998046875</v>
          </cell>
          <cell r="E128">
            <v>1267.7900390625</v>
          </cell>
          <cell r="G128">
            <v>103.44000244140599</v>
          </cell>
          <cell r="H128">
            <v>79.589996337890597</v>
          </cell>
          <cell r="K128">
            <v>44.175998687744098</v>
          </cell>
          <cell r="M128">
            <v>1198895139005.9189</v>
          </cell>
        </row>
        <row r="129">
          <cell r="D129">
            <v>4468.7001953125</v>
          </cell>
          <cell r="E129">
            <v>1224.51000976562</v>
          </cell>
          <cell r="G129">
            <v>100.33999633789</v>
          </cell>
          <cell r="H129">
            <v>79.25</v>
          </cell>
          <cell r="K129">
            <v>44.785999298095703</v>
          </cell>
          <cell r="M129">
            <v>1198895139005.9189</v>
          </cell>
        </row>
        <row r="130">
          <cell r="D130">
            <v>4400.25</v>
          </cell>
          <cell r="E130">
            <v>1232.0400390625</v>
          </cell>
          <cell r="G130">
            <v>98.970001220703097</v>
          </cell>
          <cell r="H130">
            <v>79.849998474121094</v>
          </cell>
          <cell r="K130">
            <v>45.058998107910099</v>
          </cell>
          <cell r="M130">
            <v>1198895139005.9189</v>
          </cell>
        </row>
        <row r="131">
          <cell r="D131">
            <v>4290.2998046875</v>
          </cell>
          <cell r="E131">
            <v>1249.05004882812</v>
          </cell>
          <cell r="G131">
            <v>97.639999389648395</v>
          </cell>
          <cell r="H131">
            <v>80.150001525878906</v>
          </cell>
          <cell r="K131">
            <v>45.389999389648402</v>
          </cell>
          <cell r="M131">
            <v>1198895139005.9189</v>
          </cell>
        </row>
        <row r="132">
          <cell r="D132">
            <v>4228.4501953125</v>
          </cell>
          <cell r="E132">
            <v>1251.69995117187</v>
          </cell>
          <cell r="G132">
            <v>97.580001831054602</v>
          </cell>
          <cell r="H132">
            <v>78.970001220703097</v>
          </cell>
          <cell r="K132">
            <v>45.611000061035099</v>
          </cell>
          <cell r="M132">
            <v>1198895139005.9189</v>
          </cell>
        </row>
        <row r="133">
          <cell r="D133">
            <v>4072.89990234375</v>
          </cell>
          <cell r="E133">
            <v>1192.69995117187</v>
          </cell>
          <cell r="G133">
            <v>94.239997863769503</v>
          </cell>
          <cell r="H133">
            <v>78.910003662109304</v>
          </cell>
          <cell r="K133">
            <v>45.830001831054602</v>
          </cell>
          <cell r="M133">
            <v>1198895139005.9189</v>
          </cell>
        </row>
        <row r="134">
          <cell r="D134">
            <v>4074.89990234375</v>
          </cell>
          <cell r="E134">
            <v>1213.59997558593</v>
          </cell>
          <cell r="G134">
            <v>89.220001220703097</v>
          </cell>
          <cell r="H134">
            <v>79.069999694824205</v>
          </cell>
          <cell r="K134">
            <v>46.689998626708899</v>
          </cell>
          <cell r="M134">
            <v>1198895139005.9189</v>
          </cell>
        </row>
        <row r="135">
          <cell r="D135">
            <v>4008.25</v>
          </cell>
          <cell r="E135">
            <v>1156.39001464843</v>
          </cell>
          <cell r="G135">
            <v>94.839996337890597</v>
          </cell>
          <cell r="H135">
            <v>78.099998474121094</v>
          </cell>
          <cell r="K135">
            <v>46.087001800537102</v>
          </cell>
          <cell r="M135">
            <v>1198895139005.9189</v>
          </cell>
        </row>
        <row r="136">
          <cell r="D136">
            <v>4038.14990234375</v>
          </cell>
          <cell r="E136">
            <v>1206.51000976562</v>
          </cell>
          <cell r="G136">
            <v>95.190002441406193</v>
          </cell>
          <cell r="H136">
            <v>78.019996643066406</v>
          </cell>
          <cell r="K136">
            <v>46.528999328613203</v>
          </cell>
          <cell r="M136">
            <v>1198895139005.9189</v>
          </cell>
        </row>
        <row r="137">
          <cell r="D137">
            <v>4245.25</v>
          </cell>
          <cell r="E137">
            <v>1255.07995605468</v>
          </cell>
          <cell r="G137">
            <v>99.610000610351506</v>
          </cell>
          <cell r="H137">
            <v>77.680000305175696</v>
          </cell>
          <cell r="K137">
            <v>45.705001831054602</v>
          </cell>
          <cell r="M137">
            <v>1198895139005.9189</v>
          </cell>
        </row>
        <row r="138">
          <cell r="D138">
            <v>4223.0498046875</v>
          </cell>
          <cell r="E138">
            <v>1207.08996582031</v>
          </cell>
          <cell r="G138">
            <v>106.040000915527</v>
          </cell>
          <cell r="H138">
            <v>76.150001525878906</v>
          </cell>
          <cell r="K138">
            <v>45.243999481201101</v>
          </cell>
          <cell r="M138">
            <v>1198895139005.9189</v>
          </cell>
        </row>
        <row r="139">
          <cell r="D139">
            <v>4126.89990234375</v>
          </cell>
          <cell r="E139">
            <v>1188.21997070312</v>
          </cell>
          <cell r="G139">
            <v>103.08000183105401</v>
          </cell>
          <cell r="H139">
            <v>76.470001220703097</v>
          </cell>
          <cell r="K139">
            <v>45.771999359130803</v>
          </cell>
          <cell r="M139">
            <v>1198895139005.9189</v>
          </cell>
        </row>
        <row r="140">
          <cell r="D140">
            <v>4161.25</v>
          </cell>
          <cell r="E140">
            <v>1185.86999511718</v>
          </cell>
          <cell r="G140">
            <v>102.449996948242</v>
          </cell>
          <cell r="H140">
            <v>76.790000915527301</v>
          </cell>
          <cell r="K140">
            <v>45.895000457763601</v>
          </cell>
          <cell r="M140">
            <v>1198895139005.9189</v>
          </cell>
        </row>
        <row r="141">
          <cell r="D141">
            <v>4110.5498046875</v>
          </cell>
          <cell r="E141">
            <v>1209.18005371093</v>
          </cell>
          <cell r="G141">
            <v>104.59999847412099</v>
          </cell>
          <cell r="H141">
            <v>76.989997863769503</v>
          </cell>
          <cell r="K141">
            <v>46.169998168945298</v>
          </cell>
          <cell r="M141">
            <v>1198895139005.9189</v>
          </cell>
        </row>
        <row r="142">
          <cell r="D142">
            <v>3985.25</v>
          </cell>
          <cell r="E142">
            <v>1213.27001953125</v>
          </cell>
          <cell r="G142">
            <v>103.540000915527</v>
          </cell>
          <cell r="H142">
            <v>76.949996948242102</v>
          </cell>
          <cell r="K142">
            <v>46.498001098632798</v>
          </cell>
          <cell r="M142">
            <v>1198895139005.9189</v>
          </cell>
        </row>
        <row r="143">
          <cell r="D143">
            <v>3850.05004882813</v>
          </cell>
          <cell r="E143">
            <v>1106.42004394531</v>
          </cell>
          <cell r="G143">
            <v>93.980003356933594</v>
          </cell>
          <cell r="H143">
            <v>77.470001220703097</v>
          </cell>
          <cell r="K143">
            <v>46.4930000305175</v>
          </cell>
          <cell r="M143">
            <v>1198895139005.9189</v>
          </cell>
        </row>
        <row r="144">
          <cell r="D144">
            <v>3921.19995117188</v>
          </cell>
          <cell r="E144">
            <v>1166.35998535156</v>
          </cell>
          <cell r="G144">
            <v>98.169998168945298</v>
          </cell>
          <cell r="H144">
            <v>79.449996948242102</v>
          </cell>
          <cell r="K144">
            <v>46.601001739501903</v>
          </cell>
          <cell r="M144">
            <v>1198895139005.9189</v>
          </cell>
        </row>
        <row r="145">
          <cell r="D145">
            <v>3950.75</v>
          </cell>
          <cell r="E145">
            <v>1161.06005859375</v>
          </cell>
          <cell r="G145">
            <v>95.330001831054602</v>
          </cell>
          <cell r="H145">
            <v>79.459999084472599</v>
          </cell>
          <cell r="K145">
            <v>46.567001342773402</v>
          </cell>
          <cell r="M145">
            <v>1198895139005.9189</v>
          </cell>
        </row>
        <row r="146">
          <cell r="D146">
            <v>3818.30004882813</v>
          </cell>
          <cell r="E146">
            <v>1099.22998046875</v>
          </cell>
          <cell r="G146">
            <v>90.25</v>
          </cell>
          <cell r="H146">
            <v>80.309997558593693</v>
          </cell>
          <cell r="K146">
            <v>46.972999572753899</v>
          </cell>
          <cell r="M146">
            <v>1198895139005.9189</v>
          </cell>
        </row>
        <row r="147">
          <cell r="D147">
            <v>3602.35009765625</v>
          </cell>
          <cell r="E147">
            <v>1056.89001464843</v>
          </cell>
          <cell r="G147">
            <v>83.680000305175696</v>
          </cell>
          <cell r="H147">
            <v>81.680000305175696</v>
          </cell>
          <cell r="K147">
            <v>47.564998626708899</v>
          </cell>
          <cell r="M147">
            <v>1198895139005.9189</v>
          </cell>
        </row>
        <row r="148">
          <cell r="D148">
            <v>3606.60009765625</v>
          </cell>
          <cell r="E148">
            <v>996.22998046875</v>
          </cell>
          <cell r="G148">
            <v>84.660003662109304</v>
          </cell>
          <cell r="H148">
            <v>80.970001220703097</v>
          </cell>
          <cell r="K148">
            <v>47.717998504638601</v>
          </cell>
          <cell r="M148">
            <v>1198895139005.9189</v>
          </cell>
        </row>
        <row r="149">
          <cell r="D149">
            <v>3513.64990234375</v>
          </cell>
          <cell r="E149">
            <v>984.94000244140602</v>
          </cell>
          <cell r="G149">
            <v>84.360000610351506</v>
          </cell>
          <cell r="H149">
            <v>80.910003662109304</v>
          </cell>
          <cell r="K149">
            <v>47.950000762939403</v>
          </cell>
          <cell r="M149">
            <v>1198895139005.9189</v>
          </cell>
        </row>
        <row r="150">
          <cell r="D150">
            <v>3279.94995117188</v>
          </cell>
          <cell r="E150">
            <v>899.219970703125</v>
          </cell>
          <cell r="G150">
            <v>74.089996337890597</v>
          </cell>
          <cell r="H150">
            <v>83</v>
          </cell>
          <cell r="K150">
            <v>48.423000335693303</v>
          </cell>
          <cell r="M150">
            <v>1198895139005.9189</v>
          </cell>
        </row>
        <row r="151">
          <cell r="D151">
            <v>3490.69995117188</v>
          </cell>
          <cell r="E151">
            <v>1003.34997558593</v>
          </cell>
          <cell r="G151">
            <v>77.459999084472599</v>
          </cell>
          <cell r="H151">
            <v>81.879997253417898</v>
          </cell>
          <cell r="K151">
            <v>48.136001586913999</v>
          </cell>
          <cell r="M151">
            <v>1198895139005.9189</v>
          </cell>
        </row>
        <row r="152">
          <cell r="D152">
            <v>3518.64990234375</v>
          </cell>
          <cell r="E152">
            <v>998.010009765625</v>
          </cell>
          <cell r="G152">
            <v>74.529998779296804</v>
          </cell>
          <cell r="H152">
            <v>81.360000610351506</v>
          </cell>
          <cell r="K152">
            <v>47.998001098632798</v>
          </cell>
          <cell r="M152">
            <v>1198895139005.9189</v>
          </cell>
        </row>
        <row r="153">
          <cell r="D153">
            <v>3338.39990234375</v>
          </cell>
          <cell r="E153">
            <v>907.84002685546795</v>
          </cell>
          <cell r="G153">
            <v>70.800003051757798</v>
          </cell>
          <cell r="H153">
            <v>82.050003051757798</v>
          </cell>
          <cell r="K153">
            <v>48.404998779296797</v>
          </cell>
          <cell r="M153">
            <v>1198895139005.9189</v>
          </cell>
        </row>
        <row r="154">
          <cell r="D154">
            <v>3269.30004882813</v>
          </cell>
          <cell r="E154">
            <v>946.42999267578102</v>
          </cell>
          <cell r="G154">
            <v>70.800003051757798</v>
          </cell>
          <cell r="H154">
            <v>82.459999084472599</v>
          </cell>
          <cell r="K154">
            <v>48.652999877929602</v>
          </cell>
          <cell r="M154">
            <v>1198895139005.9189</v>
          </cell>
        </row>
        <row r="155">
          <cell r="D155">
            <v>3074.35009765625</v>
          </cell>
          <cell r="E155">
            <v>940.54998779296795</v>
          </cell>
          <cell r="G155">
            <v>69.599998474121094</v>
          </cell>
          <cell r="H155">
            <v>82.410003662109304</v>
          </cell>
          <cell r="K155">
            <v>48.823001861572202</v>
          </cell>
          <cell r="M155">
            <v>1198895139005.9189</v>
          </cell>
        </row>
        <row r="156">
          <cell r="D156">
            <v>3122.80004882813</v>
          </cell>
          <cell r="E156">
            <v>985.40002441406205</v>
          </cell>
          <cell r="G156">
            <v>72.029998779296804</v>
          </cell>
          <cell r="H156">
            <v>83.099998474121094</v>
          </cell>
          <cell r="K156">
            <v>48.694000244140597</v>
          </cell>
          <cell r="M156">
            <v>1198895139005.9189</v>
          </cell>
        </row>
        <row r="157">
          <cell r="D157">
            <v>3234.89990234375</v>
          </cell>
          <cell r="E157">
            <v>955.04998779296795</v>
          </cell>
          <cell r="G157">
            <v>69.720001220703097</v>
          </cell>
          <cell r="H157">
            <v>83.989997863769503</v>
          </cell>
          <cell r="K157">
            <v>48.896999359130803</v>
          </cell>
          <cell r="M157">
            <v>1198895139005.9189</v>
          </cell>
        </row>
        <row r="158">
          <cell r="D158">
            <v>3065.14990234375</v>
          </cell>
          <cell r="E158">
            <v>896.780029296875</v>
          </cell>
          <cell r="G158">
            <v>64.519996643066406</v>
          </cell>
          <cell r="H158">
            <v>85.370002746582003</v>
          </cell>
          <cell r="K158">
            <v>49.208000183105398</v>
          </cell>
          <cell r="M158">
            <v>1198895139005.9189</v>
          </cell>
        </row>
        <row r="159">
          <cell r="D159">
            <v>2943.14990234375</v>
          </cell>
          <cell r="E159">
            <v>908.10998535156205</v>
          </cell>
          <cell r="G159">
            <v>65.919998168945298</v>
          </cell>
          <cell r="H159">
            <v>85.360000610351506</v>
          </cell>
          <cell r="K159">
            <v>49.584999084472599</v>
          </cell>
          <cell r="M159">
            <v>1198895139005.9189</v>
          </cell>
        </row>
        <row r="160">
          <cell r="D160">
            <v>2584</v>
          </cell>
          <cell r="E160">
            <v>876.77001953125</v>
          </cell>
          <cell r="G160">
            <v>62.049999237060497</v>
          </cell>
          <cell r="H160">
            <v>86.440002441406193</v>
          </cell>
          <cell r="K160">
            <v>49.755001068115199</v>
          </cell>
          <cell r="M160">
            <v>1198895139005.9189</v>
          </cell>
        </row>
        <row r="161">
          <cell r="D161">
            <v>2524.19995117188</v>
          </cell>
          <cell r="E161">
            <v>848.91998291015602</v>
          </cell>
          <cell r="G161">
            <v>61.409999847412102</v>
          </cell>
          <cell r="H161">
            <v>86.930000305175696</v>
          </cell>
          <cell r="K161">
            <v>49.720001220703097</v>
          </cell>
          <cell r="M161">
            <v>1198895139005.9189</v>
          </cell>
        </row>
        <row r="162">
          <cell r="D162">
            <v>2697.05004882813</v>
          </cell>
          <cell r="E162">
            <v>930.09002685546795</v>
          </cell>
          <cell r="G162">
            <v>65.470001220703097</v>
          </cell>
          <cell r="H162">
            <v>85.069999694824205</v>
          </cell>
          <cell r="K162">
            <v>49.480998992919901</v>
          </cell>
          <cell r="M162">
            <v>1198895139005.9189</v>
          </cell>
        </row>
        <row r="163">
          <cell r="D163">
            <v>2885.60009765625</v>
          </cell>
          <cell r="E163">
            <v>968.75</v>
          </cell>
          <cell r="G163">
            <v>65.319999694824205</v>
          </cell>
          <cell r="H163">
            <v>85.629997253417898</v>
          </cell>
          <cell r="K163">
            <v>49.402999877929602</v>
          </cell>
          <cell r="M163">
            <v>1198895139005.9189</v>
          </cell>
        </row>
        <row r="164">
          <cell r="D164">
            <v>3043.85009765625</v>
          </cell>
          <cell r="E164">
            <v>966.29998779296795</v>
          </cell>
          <cell r="G164">
            <v>60.4799995422363</v>
          </cell>
          <cell r="H164">
            <v>86.349998474121094</v>
          </cell>
          <cell r="K164">
            <v>48.373001098632798</v>
          </cell>
          <cell r="M164">
            <v>1198895139005.9189</v>
          </cell>
        </row>
        <row r="165">
          <cell r="D165">
            <v>3142.10009765625</v>
          </cell>
          <cell r="E165">
            <v>1005.75</v>
          </cell>
          <cell r="G165">
            <v>66.440002441406193</v>
          </cell>
          <cell r="H165">
            <v>84.779998779296804</v>
          </cell>
          <cell r="K165">
            <v>47.653999328613203</v>
          </cell>
          <cell r="M165">
            <v>1198895139005.9189</v>
          </cell>
        </row>
        <row r="166">
          <cell r="D166">
            <v>2994.94995117188</v>
          </cell>
          <cell r="E166">
            <v>952.77001953125</v>
          </cell>
          <cell r="G166">
            <v>61.869998931884702</v>
          </cell>
          <cell r="H166">
            <v>84.610000610351506</v>
          </cell>
          <cell r="K166">
            <v>47.229000091552699</v>
          </cell>
          <cell r="M166">
            <v>1198895139005.9189</v>
          </cell>
        </row>
        <row r="167">
          <cell r="D167">
            <v>2892.64990234375</v>
          </cell>
          <cell r="E167">
            <v>904.88000488281205</v>
          </cell>
          <cell r="G167">
            <v>57.430000305175703</v>
          </cell>
          <cell r="H167">
            <v>85.889999389648395</v>
          </cell>
          <cell r="K167">
            <v>47.476001739501903</v>
          </cell>
          <cell r="M167">
            <v>1198895139005.9189</v>
          </cell>
        </row>
        <row r="168">
          <cell r="D168">
            <v>2973</v>
          </cell>
          <cell r="E168">
            <v>930.989990234375</v>
          </cell>
          <cell r="G168">
            <v>57.349998474121001</v>
          </cell>
          <cell r="H168">
            <v>85.910003662109304</v>
          </cell>
          <cell r="K168">
            <v>47.555000305175703</v>
          </cell>
          <cell r="M168">
            <v>1198895139005.9189</v>
          </cell>
        </row>
        <row r="169">
          <cell r="D169">
            <v>3148.25</v>
          </cell>
          <cell r="E169">
            <v>919.21002197265602</v>
          </cell>
          <cell r="G169">
            <v>59.080001831054602</v>
          </cell>
          <cell r="H169">
            <v>85.910003662109304</v>
          </cell>
          <cell r="K169">
            <v>47.291999816894503</v>
          </cell>
          <cell r="M169">
            <v>1198895139005.9189</v>
          </cell>
        </row>
        <row r="170">
          <cell r="D170">
            <v>2938.64990234375</v>
          </cell>
          <cell r="E170">
            <v>898.95001220703102</v>
          </cell>
          <cell r="G170">
            <v>55.709999084472599</v>
          </cell>
          <cell r="H170">
            <v>87.069999694824205</v>
          </cell>
          <cell r="K170">
            <v>47.888999938964801</v>
          </cell>
          <cell r="M170">
            <v>1198895139005.9189</v>
          </cell>
        </row>
        <row r="171">
          <cell r="D171">
            <v>2848.44995117188</v>
          </cell>
          <cell r="E171">
            <v>852.29998779296795</v>
          </cell>
          <cell r="G171">
            <v>52.369998931884702</v>
          </cell>
          <cell r="H171">
            <v>87.470001220703097</v>
          </cell>
          <cell r="K171">
            <v>49.284999847412102</v>
          </cell>
          <cell r="M171">
            <v>1198895139005.9189</v>
          </cell>
        </row>
        <row r="172">
          <cell r="D172">
            <v>2810.35009765625</v>
          </cell>
          <cell r="E172">
            <v>873.28997802734295</v>
          </cell>
          <cell r="G172">
            <v>54.240001678466797</v>
          </cell>
          <cell r="H172">
            <v>86.360000610351506</v>
          </cell>
          <cell r="K172">
            <v>48.783000946044901</v>
          </cell>
          <cell r="M172">
            <v>1198895139005.9189</v>
          </cell>
        </row>
        <row r="173">
          <cell r="D173">
            <v>2799.55004882813</v>
          </cell>
          <cell r="E173">
            <v>850.75</v>
          </cell>
          <cell r="G173">
            <v>52.310001373291001</v>
          </cell>
          <cell r="H173">
            <v>86.809997558593693</v>
          </cell>
          <cell r="K173">
            <v>48.785999298095703</v>
          </cell>
          <cell r="M173">
            <v>1198895139005.9189</v>
          </cell>
        </row>
        <row r="174">
          <cell r="D174">
            <v>2683.14990234375</v>
          </cell>
          <cell r="E174">
            <v>859.11999511718705</v>
          </cell>
          <cell r="G174">
            <v>51.840000152587798</v>
          </cell>
          <cell r="H174">
            <v>87.370002746582003</v>
          </cell>
          <cell r="K174">
            <v>49.582000732421797</v>
          </cell>
          <cell r="M174">
            <v>1198895139005.9189</v>
          </cell>
        </row>
        <row r="175">
          <cell r="D175">
            <v>2635</v>
          </cell>
          <cell r="E175">
            <v>806.58001708984295</v>
          </cell>
          <cell r="G175">
            <v>51.720001220703097</v>
          </cell>
          <cell r="H175">
            <v>87.309997558593693</v>
          </cell>
          <cell r="K175">
            <v>49.652000427246001</v>
          </cell>
          <cell r="M175">
            <v>1198895139005.9189</v>
          </cell>
        </row>
        <row r="176">
          <cell r="D176">
            <v>2553.14990234375</v>
          </cell>
          <cell r="E176">
            <v>752.44000244140602</v>
          </cell>
          <cell r="G176">
            <v>48.080001831054602</v>
          </cell>
          <cell r="H176">
            <v>87.970001220703097</v>
          </cell>
          <cell r="K176">
            <v>50.4010009765625</v>
          </cell>
          <cell r="M176">
            <v>1198895139005.9189</v>
          </cell>
        </row>
        <row r="177">
          <cell r="D177">
            <v>2693.44995117188</v>
          </cell>
          <cell r="E177">
            <v>800.030029296875</v>
          </cell>
          <cell r="G177">
            <v>49.189998626708899</v>
          </cell>
          <cell r="H177">
            <v>88.190002441406193</v>
          </cell>
          <cell r="K177">
            <v>49.548000335693303</v>
          </cell>
          <cell r="M177">
            <v>1198895139005.9189</v>
          </cell>
        </row>
        <row r="178">
          <cell r="D178">
            <v>2708.25</v>
          </cell>
          <cell r="E178">
            <v>851.80999755859295</v>
          </cell>
          <cell r="G178">
            <v>53.930000305175703</v>
          </cell>
          <cell r="H178">
            <v>86.080001831054602</v>
          </cell>
          <cell r="K178">
            <v>49.793998718261697</v>
          </cell>
          <cell r="M178">
            <v>1198895139005.9189</v>
          </cell>
        </row>
        <row r="179">
          <cell r="D179">
            <v>2654</v>
          </cell>
          <cell r="E179">
            <v>857.39001464843705</v>
          </cell>
          <cell r="G179">
            <v>50.349998474121001</v>
          </cell>
          <cell r="H179">
            <v>85</v>
          </cell>
          <cell r="K179">
            <v>49.583000183105398</v>
          </cell>
          <cell r="M179">
            <v>1198895139005.9189</v>
          </cell>
        </row>
        <row r="180">
          <cell r="D180">
            <v>2752.25</v>
          </cell>
          <cell r="E180">
            <v>887.67999267578102</v>
          </cell>
          <cell r="G180">
            <v>53.919998168945298</v>
          </cell>
          <cell r="H180">
            <v>85.669998168945298</v>
          </cell>
          <cell r="K180">
            <v>49.2890014648437</v>
          </cell>
          <cell r="M180">
            <v>1198895139005.9189</v>
          </cell>
        </row>
        <row r="181">
          <cell r="D181">
            <v>2755.10009765625</v>
          </cell>
          <cell r="E181">
            <v>896.239990234375</v>
          </cell>
          <cell r="G181">
            <v>53.490001678466797</v>
          </cell>
          <cell r="H181">
            <v>86.519996643066406</v>
          </cell>
          <cell r="K181">
            <v>49.869998931884702</v>
          </cell>
          <cell r="M181">
            <v>1198895139005.9189</v>
          </cell>
        </row>
        <row r="182">
          <cell r="D182">
            <v>2682.89990234375</v>
          </cell>
          <cell r="E182">
            <v>816.21002197265602</v>
          </cell>
          <cell r="G182">
            <v>47.970001220703097</v>
          </cell>
          <cell r="H182">
            <v>86.720001220703097</v>
          </cell>
          <cell r="K182">
            <v>50.187999725341797</v>
          </cell>
          <cell r="M182">
            <v>1198895139005.9189</v>
          </cell>
        </row>
        <row r="183">
          <cell r="D183">
            <v>2657.80004882813</v>
          </cell>
          <cell r="E183">
            <v>848.80999755859295</v>
          </cell>
          <cell r="G183">
            <v>45.439998626708899</v>
          </cell>
          <cell r="H183">
            <v>86.699996948242102</v>
          </cell>
          <cell r="K183">
            <v>50.090999603271399</v>
          </cell>
          <cell r="M183">
            <v>1198895139005.9189</v>
          </cell>
        </row>
        <row r="184">
          <cell r="D184">
            <v>2656.44995117188</v>
          </cell>
          <cell r="E184">
            <v>870.739990234375</v>
          </cell>
          <cell r="G184">
            <v>45.439998626708899</v>
          </cell>
          <cell r="H184">
            <v>87.029998779296804</v>
          </cell>
          <cell r="K184">
            <v>49.847999572753899</v>
          </cell>
          <cell r="M184">
            <v>1198895139005.9189</v>
          </cell>
        </row>
        <row r="185">
          <cell r="D185">
            <v>2788</v>
          </cell>
          <cell r="E185">
            <v>845.219970703125</v>
          </cell>
          <cell r="G185">
            <v>42.279998779296797</v>
          </cell>
          <cell r="H185">
            <v>86.440002441406193</v>
          </cell>
          <cell r="K185">
            <v>49.576000213622997</v>
          </cell>
          <cell r="M185">
            <v>1198895139005.9189</v>
          </cell>
        </row>
        <row r="186">
          <cell r="D186">
            <v>2714.39990234375</v>
          </cell>
          <cell r="E186">
            <v>876.07000732421795</v>
          </cell>
          <cell r="G186">
            <v>39.740001678466797</v>
          </cell>
          <cell r="H186">
            <v>87.120002746582003</v>
          </cell>
          <cell r="K186">
            <v>49.562999725341797</v>
          </cell>
          <cell r="M186">
            <v>1198895139005.9189</v>
          </cell>
        </row>
        <row r="187">
          <cell r="D187">
            <v>2784</v>
          </cell>
          <cell r="E187">
            <v>909.70001220703102</v>
          </cell>
          <cell r="G187">
            <v>43.419998168945298</v>
          </cell>
          <cell r="H187">
            <v>85.559997558593693</v>
          </cell>
          <cell r="K187">
            <v>49.421001434326101</v>
          </cell>
          <cell r="M187">
            <v>1198895139005.9189</v>
          </cell>
        </row>
        <row r="188">
          <cell r="D188">
            <v>2928.25</v>
          </cell>
          <cell r="E188">
            <v>899.239990234375</v>
          </cell>
          <cell r="G188">
            <v>42.400001525878899</v>
          </cell>
          <cell r="H188">
            <v>85.480003356933594</v>
          </cell>
          <cell r="K188">
            <v>48.972999572753899</v>
          </cell>
          <cell r="M188">
            <v>1198895139005.9189</v>
          </cell>
        </row>
        <row r="189">
          <cell r="D189">
            <v>2920.14990234375</v>
          </cell>
          <cell r="E189">
            <v>873.59002685546795</v>
          </cell>
          <cell r="G189">
            <v>47.389999389648402</v>
          </cell>
          <cell r="H189">
            <v>83.830001831054602</v>
          </cell>
          <cell r="K189">
            <v>48.389999389648402</v>
          </cell>
          <cell r="M189">
            <v>1198895139005.9189</v>
          </cell>
        </row>
        <row r="190">
          <cell r="D190">
            <v>2921.35009765625</v>
          </cell>
          <cell r="E190">
            <v>879.72998046875</v>
          </cell>
          <cell r="G190">
            <v>46.409999847412102</v>
          </cell>
          <cell r="H190">
            <v>83.639999389648395</v>
          </cell>
          <cell r="K190">
            <v>48.233001708984297</v>
          </cell>
          <cell r="M190">
            <v>1198895139005.9189</v>
          </cell>
        </row>
        <row r="191">
          <cell r="D191">
            <v>2981.19995117188</v>
          </cell>
          <cell r="E191">
            <v>868.57000732421795</v>
          </cell>
          <cell r="G191">
            <v>44.599998474121001</v>
          </cell>
          <cell r="H191">
            <v>82.269996643066406</v>
          </cell>
          <cell r="K191">
            <v>47.4869995117187</v>
          </cell>
          <cell r="M191">
            <v>1198895139005.9189</v>
          </cell>
        </row>
        <row r="192">
          <cell r="D192">
            <v>3041.75</v>
          </cell>
          <cell r="E192">
            <v>913.17999267578102</v>
          </cell>
          <cell r="G192">
            <v>44.599998474121001</v>
          </cell>
          <cell r="H192">
            <v>80.680000305175696</v>
          </cell>
          <cell r="K192">
            <v>47.768001556396399</v>
          </cell>
          <cell r="M192">
            <v>1198895139005.9189</v>
          </cell>
        </row>
        <row r="193">
          <cell r="D193">
            <v>2954.35009765625</v>
          </cell>
          <cell r="E193">
            <v>904.41998291015602</v>
          </cell>
          <cell r="G193">
            <v>45.529998779296797</v>
          </cell>
          <cell r="H193">
            <v>78.910003662109304</v>
          </cell>
          <cell r="K193">
            <v>47.570999145507798</v>
          </cell>
          <cell r="M193">
            <v>1198895139005.9189</v>
          </cell>
        </row>
        <row r="194">
          <cell r="D194">
            <v>3060.75</v>
          </cell>
          <cell r="E194">
            <v>885.280029296875</v>
          </cell>
          <cell r="G194">
            <v>43.360000610351499</v>
          </cell>
          <cell r="H194">
            <v>79.470001220703097</v>
          </cell>
          <cell r="K194">
            <v>46.646999359130803</v>
          </cell>
          <cell r="M194">
            <v>1198895139005.9189</v>
          </cell>
        </row>
        <row r="195">
          <cell r="D195">
            <v>3077.5</v>
          </cell>
          <cell r="E195">
            <v>887.88000488281205</v>
          </cell>
          <cell r="G195">
            <v>44</v>
          </cell>
          <cell r="H195">
            <v>81.300003051757798</v>
          </cell>
          <cell r="K195">
            <v>47.037998199462798</v>
          </cell>
          <cell r="M195">
            <v>1198895139005.9189</v>
          </cell>
        </row>
        <row r="196">
          <cell r="D196">
            <v>3039.30004882813</v>
          </cell>
          <cell r="E196">
            <v>871.63000488281205</v>
          </cell>
          <cell r="G196">
            <v>41.450000762939403</v>
          </cell>
          <cell r="H196">
            <v>81.089996337890597</v>
          </cell>
          <cell r="K196">
            <v>47.932998657226499</v>
          </cell>
          <cell r="M196">
            <v>1198895139005.9189</v>
          </cell>
        </row>
        <row r="197">
          <cell r="D197">
            <v>2968.64990234375</v>
          </cell>
          <cell r="E197">
            <v>863.15997314453102</v>
          </cell>
          <cell r="G197">
            <v>40.360000610351499</v>
          </cell>
          <cell r="H197">
            <v>81.239997863769503</v>
          </cell>
          <cell r="K197">
            <v>48.630001068115199</v>
          </cell>
          <cell r="M197">
            <v>1198895139005.9189</v>
          </cell>
        </row>
        <row r="198">
          <cell r="D198">
            <v>2916.85009765625</v>
          </cell>
          <cell r="E198">
            <v>868.15002441406205</v>
          </cell>
          <cell r="G198">
            <v>36.610000610351499</v>
          </cell>
          <cell r="H198">
            <v>81.209999084472599</v>
          </cell>
          <cell r="K198">
            <v>48.071998596191399</v>
          </cell>
          <cell r="M198">
            <v>1198895139005.9189</v>
          </cell>
        </row>
        <row r="199">
          <cell r="D199">
            <v>2857.25</v>
          </cell>
          <cell r="E199">
            <v>872.79998779296795</v>
          </cell>
          <cell r="G199">
            <v>38.369998931884702</v>
          </cell>
          <cell r="H199">
            <v>80.889999389648395</v>
          </cell>
          <cell r="K199">
            <v>48.682998657226499</v>
          </cell>
          <cell r="M199">
            <v>1198895139005.9189</v>
          </cell>
        </row>
        <row r="200">
          <cell r="D200">
            <v>2922.19995117188</v>
          </cell>
          <cell r="E200">
            <v>869.41998291015602</v>
          </cell>
          <cell r="G200">
            <v>40.549999237060497</v>
          </cell>
          <cell r="H200">
            <v>80.680000305175696</v>
          </cell>
          <cell r="K200">
            <v>48.016998291015597</v>
          </cell>
          <cell r="M200">
            <v>1198895139005.9189</v>
          </cell>
        </row>
        <row r="201">
          <cell r="D201">
            <v>2979.5</v>
          </cell>
          <cell r="E201">
            <v>890.64001464843705</v>
          </cell>
          <cell r="G201">
            <v>40.150001525878899</v>
          </cell>
          <cell r="H201">
            <v>80.900001525878906</v>
          </cell>
          <cell r="K201">
            <v>48.450000762939403</v>
          </cell>
          <cell r="M201">
            <v>1198895139005.9189</v>
          </cell>
        </row>
        <row r="202">
          <cell r="D202">
            <v>2959.14990234375</v>
          </cell>
          <cell r="E202">
            <v>903.25</v>
          </cell>
          <cell r="G202">
            <v>45.590000152587798</v>
          </cell>
          <cell r="H202">
            <v>81.309997558593693</v>
          </cell>
          <cell r="K202">
            <v>48.064998626708899</v>
          </cell>
          <cell r="M202">
            <v>1198895139005.9189</v>
          </cell>
        </row>
        <row r="203">
          <cell r="D203">
            <v>3046.75</v>
          </cell>
          <cell r="E203">
            <v>931.79998779296795</v>
          </cell>
          <cell r="G203">
            <v>46.909999847412102</v>
          </cell>
          <cell r="H203">
            <v>81.839996337890597</v>
          </cell>
          <cell r="K203">
            <v>48.244998931884702</v>
          </cell>
          <cell r="M203">
            <v>1341888016994.8982</v>
          </cell>
        </row>
        <row r="204">
          <cell r="D204">
            <v>3121.44995117188</v>
          </cell>
          <cell r="E204">
            <v>927.45001220703102</v>
          </cell>
          <cell r="G204">
            <v>49.619998931884702</v>
          </cell>
          <cell r="H204">
            <v>82.639999389648395</v>
          </cell>
          <cell r="K204">
            <v>48.229000091552699</v>
          </cell>
          <cell r="M204">
            <v>1341888016994.8982</v>
          </cell>
        </row>
        <row r="205">
          <cell r="D205">
            <v>3112.80004882813</v>
          </cell>
          <cell r="E205">
            <v>934.70001220703102</v>
          </cell>
          <cell r="G205">
            <v>50.529998779296797</v>
          </cell>
          <cell r="H205">
            <v>82.849998474121094</v>
          </cell>
          <cell r="K205">
            <v>48.505001068115199</v>
          </cell>
          <cell r="M205">
            <v>1341888016994.8982</v>
          </cell>
        </row>
        <row r="206">
          <cell r="D206">
            <v>2920.39990234375</v>
          </cell>
          <cell r="E206">
            <v>906.65002441406205</v>
          </cell>
          <cell r="G206">
            <v>45.860000610351499</v>
          </cell>
          <cell r="H206">
            <v>82.279998779296804</v>
          </cell>
          <cell r="K206">
            <v>48.550998687744098</v>
          </cell>
          <cell r="M206">
            <v>1341888016994.8982</v>
          </cell>
        </row>
        <row r="207">
          <cell r="D207">
            <v>2873</v>
          </cell>
          <cell r="E207">
            <v>890.34997558593705</v>
          </cell>
          <cell r="G207">
            <v>44.419998168945298</v>
          </cell>
          <cell r="H207">
            <v>82.660003662109304</v>
          </cell>
          <cell r="K207">
            <v>48.467998504638601</v>
          </cell>
          <cell r="M207">
            <v>1341888016994.8982</v>
          </cell>
        </row>
        <row r="208">
          <cell r="D208">
            <v>2773.10009765625</v>
          </cell>
          <cell r="E208">
            <v>870.260009765625</v>
          </cell>
          <cell r="G208">
            <v>42.909999847412102</v>
          </cell>
          <cell r="H208">
            <v>83.019996643066406</v>
          </cell>
          <cell r="K208">
            <v>48.492000579833899</v>
          </cell>
          <cell r="M208">
            <v>1341888016994.8982</v>
          </cell>
        </row>
        <row r="209">
          <cell r="D209">
            <v>2744.94995117188</v>
          </cell>
          <cell r="E209">
            <v>871.78997802734295</v>
          </cell>
          <cell r="G209">
            <v>44.830001831054602</v>
          </cell>
          <cell r="H209">
            <v>84.269996643066406</v>
          </cell>
          <cell r="K209">
            <v>48.869998931884702</v>
          </cell>
          <cell r="M209">
            <v>1341888016994.8982</v>
          </cell>
        </row>
        <row r="210">
          <cell r="D210">
            <v>2835.30004882813</v>
          </cell>
          <cell r="E210">
            <v>842.61999511718705</v>
          </cell>
          <cell r="G210">
            <v>45.080001831054602</v>
          </cell>
          <cell r="H210">
            <v>84.419998168945298</v>
          </cell>
          <cell r="K210">
            <v>48.650001525878899</v>
          </cell>
          <cell r="M210">
            <v>1341888016994.8982</v>
          </cell>
        </row>
        <row r="211">
          <cell r="D211">
            <v>2736.69995117188</v>
          </cell>
          <cell r="E211">
            <v>843.739990234375</v>
          </cell>
          <cell r="G211">
            <v>45.080001831054602</v>
          </cell>
          <cell r="H211">
            <v>84.440002441406193</v>
          </cell>
          <cell r="K211">
            <v>48.669998168945298</v>
          </cell>
          <cell r="M211">
            <v>1341888016994.8982</v>
          </cell>
        </row>
        <row r="212">
          <cell r="D212">
            <v>2828.44995117188</v>
          </cell>
          <cell r="E212">
            <v>850.11999511718705</v>
          </cell>
          <cell r="G212">
            <v>46.569999694824197</v>
          </cell>
          <cell r="H212">
            <v>84.209999084472599</v>
          </cell>
          <cell r="K212">
            <v>48.643001556396399</v>
          </cell>
          <cell r="M212">
            <v>1341888016994.8982</v>
          </cell>
        </row>
        <row r="213">
          <cell r="D213">
            <v>2846.19995117188</v>
          </cell>
          <cell r="E213">
            <v>850.11999511718705</v>
          </cell>
          <cell r="G213">
            <v>46.569999694824197</v>
          </cell>
          <cell r="H213">
            <v>84.209999084472599</v>
          </cell>
          <cell r="K213">
            <v>48.5390014648437</v>
          </cell>
          <cell r="M213">
            <v>1341888016994.8982</v>
          </cell>
        </row>
        <row r="214">
          <cell r="D214">
            <v>2796.60009765625</v>
          </cell>
          <cell r="E214">
            <v>805.219970703125</v>
          </cell>
          <cell r="G214">
            <v>43.619998931884702</v>
          </cell>
          <cell r="H214">
            <v>86.220001220703097</v>
          </cell>
          <cell r="K214">
            <v>48.909000396728501</v>
          </cell>
          <cell r="M214">
            <v>1341888016994.8982</v>
          </cell>
        </row>
        <row r="215">
          <cell r="D215">
            <v>2706.14990234375</v>
          </cell>
          <cell r="E215">
            <v>840.239990234375</v>
          </cell>
          <cell r="G215">
            <v>45.020000457763601</v>
          </cell>
          <cell r="H215">
            <v>85.819999694824205</v>
          </cell>
          <cell r="K215">
            <v>49.132999420166001</v>
          </cell>
          <cell r="M215">
            <v>1341888016994.8982</v>
          </cell>
        </row>
        <row r="216">
          <cell r="D216">
            <v>2713.80004882813</v>
          </cell>
          <cell r="E216">
            <v>827.5</v>
          </cell>
          <cell r="G216">
            <v>45.389999389648402</v>
          </cell>
          <cell r="H216">
            <v>85.519996643066406</v>
          </cell>
          <cell r="K216">
            <v>49.081001281738203</v>
          </cell>
          <cell r="M216">
            <v>1341888016994.8982</v>
          </cell>
        </row>
        <row r="217">
          <cell r="D217">
            <v>2678.55004882813</v>
          </cell>
          <cell r="E217">
            <v>831.95001220703102</v>
          </cell>
          <cell r="G217">
            <v>48.369998931884702</v>
          </cell>
          <cell r="H217">
            <v>85.610000610351506</v>
          </cell>
          <cell r="K217">
            <v>49.018001556396399</v>
          </cell>
          <cell r="M217">
            <v>1341888016994.8982</v>
          </cell>
        </row>
        <row r="218">
          <cell r="D218">
            <v>2771.35009765625</v>
          </cell>
          <cell r="E218">
            <v>845.71002197265602</v>
          </cell>
          <cell r="G218">
            <v>43.7299995422363</v>
          </cell>
          <cell r="H218">
            <v>84.430000305175696</v>
          </cell>
          <cell r="K218">
            <v>48.791000366210902</v>
          </cell>
          <cell r="M218">
            <v>1341888016994.8982</v>
          </cell>
        </row>
        <row r="219">
          <cell r="D219">
            <v>2849.5</v>
          </cell>
          <cell r="E219">
            <v>874.09002685546795</v>
          </cell>
          <cell r="G219">
            <v>44.900001525878899</v>
          </cell>
          <cell r="H219">
            <v>84.669998168945298</v>
          </cell>
          <cell r="K219">
            <v>48.791999816894503</v>
          </cell>
          <cell r="M219">
            <v>1341888016994.8982</v>
          </cell>
        </row>
        <row r="220">
          <cell r="D220">
            <v>2823.94995117188</v>
          </cell>
          <cell r="E220">
            <v>845.14001464843705</v>
          </cell>
          <cell r="G220">
            <v>45.400001525878899</v>
          </cell>
          <cell r="H220">
            <v>85.279998779296804</v>
          </cell>
          <cell r="K220">
            <v>48.873001098632798</v>
          </cell>
          <cell r="M220">
            <v>1341888016994.8982</v>
          </cell>
        </row>
        <row r="221">
          <cell r="D221">
            <v>2874.80004882813</v>
          </cell>
          <cell r="E221">
            <v>825.88000488281205</v>
          </cell>
          <cell r="G221">
            <v>45.880001068115199</v>
          </cell>
          <cell r="H221">
            <v>86</v>
          </cell>
          <cell r="K221">
            <v>48.733001708984297</v>
          </cell>
          <cell r="M221">
            <v>1341888016994.8982</v>
          </cell>
        </row>
        <row r="222">
          <cell r="D222">
            <v>2766.64990234375</v>
          </cell>
          <cell r="E222">
            <v>825.44000244140602</v>
          </cell>
          <cell r="G222">
            <v>43.819999694824197</v>
          </cell>
          <cell r="H222">
            <v>86.069999694824205</v>
          </cell>
          <cell r="K222">
            <v>48.924999237060497</v>
          </cell>
          <cell r="M222">
            <v>1341888016994.8982</v>
          </cell>
        </row>
        <row r="223">
          <cell r="D223">
            <v>2783.89990234375</v>
          </cell>
          <cell r="E223">
            <v>838.510009765625</v>
          </cell>
          <cell r="G223">
            <v>44.080001831054602</v>
          </cell>
          <cell r="H223">
            <v>85.050003051757798</v>
          </cell>
          <cell r="K223">
            <v>48.736000061035099</v>
          </cell>
          <cell r="M223">
            <v>1341888016994.8982</v>
          </cell>
        </row>
        <row r="224">
          <cell r="D224">
            <v>2803.05004882813</v>
          </cell>
          <cell r="E224">
            <v>832.22998046875</v>
          </cell>
          <cell r="G224">
            <v>44.150001525878899</v>
          </cell>
          <cell r="H224">
            <v>85.699996948242102</v>
          </cell>
          <cell r="K224">
            <v>48.550998687744098</v>
          </cell>
          <cell r="M224">
            <v>1341888016994.8982</v>
          </cell>
        </row>
        <row r="225">
          <cell r="D225">
            <v>2780.05004882813</v>
          </cell>
          <cell r="E225">
            <v>845.84997558593705</v>
          </cell>
          <cell r="G225">
            <v>46.459999084472599</v>
          </cell>
          <cell r="H225">
            <v>86.059997558593693</v>
          </cell>
          <cell r="K225">
            <v>48.715000152587798</v>
          </cell>
          <cell r="M225">
            <v>1341888016994.8982</v>
          </cell>
        </row>
        <row r="226">
          <cell r="D226">
            <v>2843.10009765625</v>
          </cell>
          <cell r="E226">
            <v>868.59997558593705</v>
          </cell>
          <cell r="G226">
            <v>46.209999084472599</v>
          </cell>
          <cell r="H226">
            <v>85.349998474121094</v>
          </cell>
          <cell r="K226">
            <v>48.090000152587798</v>
          </cell>
          <cell r="M226">
            <v>1341888016994.8982</v>
          </cell>
        </row>
        <row r="227">
          <cell r="D227">
            <v>2919.89990234375</v>
          </cell>
          <cell r="E227">
            <v>869.89001464843705</v>
          </cell>
          <cell r="G227">
            <v>46.020000457763601</v>
          </cell>
          <cell r="H227">
            <v>84.790000915527301</v>
          </cell>
          <cell r="K227">
            <v>48.535999298095703</v>
          </cell>
          <cell r="M227">
            <v>1341888016994.8982</v>
          </cell>
        </row>
        <row r="228">
          <cell r="D228">
            <v>2934.5</v>
          </cell>
          <cell r="E228">
            <v>827.15997314453102</v>
          </cell>
          <cell r="G228">
            <v>44.610000610351499</v>
          </cell>
          <cell r="H228">
            <v>85.809997558593693</v>
          </cell>
          <cell r="K228">
            <v>48.591999053955</v>
          </cell>
          <cell r="M228">
            <v>1341888016994.8982</v>
          </cell>
        </row>
        <row r="229">
          <cell r="D229">
            <v>2925.69995117188</v>
          </cell>
          <cell r="E229">
            <v>833.739990234375</v>
          </cell>
          <cell r="G229">
            <v>44.279998779296797</v>
          </cell>
          <cell r="H229">
            <v>85.779998779296804</v>
          </cell>
          <cell r="K229">
            <v>48.608001708984297</v>
          </cell>
          <cell r="M229">
            <v>1341888016994.8982</v>
          </cell>
        </row>
        <row r="230">
          <cell r="D230">
            <v>2893.05004882813</v>
          </cell>
          <cell r="E230">
            <v>835.19000244140602</v>
          </cell>
          <cell r="G230">
            <v>44.279998779296797</v>
          </cell>
          <cell r="H230">
            <v>86.550003051757798</v>
          </cell>
          <cell r="K230">
            <v>48.747001647949197</v>
          </cell>
          <cell r="M230">
            <v>1341888016994.8982</v>
          </cell>
        </row>
        <row r="231">
          <cell r="D231">
            <v>2948.35009765625</v>
          </cell>
          <cell r="E231">
            <v>826.84002685546795</v>
          </cell>
          <cell r="G231">
            <v>46.259998321533203</v>
          </cell>
          <cell r="H231">
            <v>86.040000915527301</v>
          </cell>
          <cell r="K231">
            <v>48.759998321533203</v>
          </cell>
          <cell r="M231">
            <v>1341888016994.8982</v>
          </cell>
        </row>
        <row r="232">
          <cell r="D232">
            <v>2848.5</v>
          </cell>
          <cell r="E232">
            <v>826.84002685546795</v>
          </cell>
          <cell r="G232">
            <v>46.259998321533203</v>
          </cell>
          <cell r="H232">
            <v>86.040000915527301</v>
          </cell>
          <cell r="K232">
            <v>48.717998504638601</v>
          </cell>
          <cell r="M232">
            <v>1341888016994.8982</v>
          </cell>
        </row>
        <row r="233">
          <cell r="D233">
            <v>2770.5</v>
          </cell>
          <cell r="E233">
            <v>789.16998291015602</v>
          </cell>
          <cell r="G233">
            <v>42.450000762939403</v>
          </cell>
          <cell r="H233">
            <v>87.580001831054602</v>
          </cell>
          <cell r="K233">
            <v>49.450000762939403</v>
          </cell>
          <cell r="M233">
            <v>1341888016994.8982</v>
          </cell>
        </row>
        <row r="234">
          <cell r="D234">
            <v>2776.14990234375</v>
          </cell>
          <cell r="E234">
            <v>788.41998291015602</v>
          </cell>
          <cell r="G234">
            <v>40.75</v>
          </cell>
          <cell r="H234">
            <v>88.010002136230398</v>
          </cell>
          <cell r="K234">
            <v>49.895000457763601</v>
          </cell>
          <cell r="M234">
            <v>1341888016994.8982</v>
          </cell>
        </row>
        <row r="235">
          <cell r="D235">
            <v>2789.35009765625</v>
          </cell>
          <cell r="E235">
            <v>778.94000244140602</v>
          </cell>
          <cell r="G235">
            <v>43.279998779296797</v>
          </cell>
          <cell r="H235">
            <v>87.440002441406193</v>
          </cell>
          <cell r="K235">
            <v>49.599998474121001</v>
          </cell>
          <cell r="M235">
            <v>1341888016994.8982</v>
          </cell>
        </row>
        <row r="236">
          <cell r="D236">
            <v>2736.44995117188</v>
          </cell>
          <cell r="E236">
            <v>770.04998779296795</v>
          </cell>
          <cell r="G236">
            <v>43.139999389648402</v>
          </cell>
          <cell r="H236">
            <v>86.489997863769503</v>
          </cell>
          <cell r="K236">
            <v>49.068000793457003</v>
          </cell>
          <cell r="M236">
            <v>1341888016994.8982</v>
          </cell>
        </row>
        <row r="237">
          <cell r="D237">
            <v>2733.89990234375</v>
          </cell>
          <cell r="E237">
            <v>773.14001464843705</v>
          </cell>
          <cell r="G237">
            <v>43.840000152587798</v>
          </cell>
          <cell r="H237">
            <v>86.889999389648395</v>
          </cell>
          <cell r="K237">
            <v>49.773998260497997</v>
          </cell>
          <cell r="M237">
            <v>1341888016994.8982</v>
          </cell>
        </row>
        <row r="238">
          <cell r="D238">
            <v>2762.5</v>
          </cell>
          <cell r="E238">
            <v>764.90002441406205</v>
          </cell>
          <cell r="G238">
            <v>45.419998168945298</v>
          </cell>
          <cell r="H238">
            <v>87.910003662109304</v>
          </cell>
          <cell r="K238">
            <v>49.751998901367102</v>
          </cell>
          <cell r="M238">
            <v>1341888016994.8982</v>
          </cell>
        </row>
        <row r="239">
          <cell r="D239">
            <v>2785.64990234375</v>
          </cell>
          <cell r="E239">
            <v>752.83001708984295</v>
          </cell>
          <cell r="G239">
            <v>47.610000610351499</v>
          </cell>
          <cell r="H239">
            <v>87.730003356933594</v>
          </cell>
          <cell r="K239">
            <v>50.192001342773402</v>
          </cell>
          <cell r="M239">
            <v>1341888016994.8982</v>
          </cell>
        </row>
        <row r="240">
          <cell r="D240">
            <v>2763.64990234375</v>
          </cell>
          <cell r="E240">
            <v>735.09002685546795</v>
          </cell>
          <cell r="G240">
            <v>47.200000762939403</v>
          </cell>
          <cell r="H240">
            <v>88.010002136230398</v>
          </cell>
          <cell r="K240">
            <v>50.650001525878899</v>
          </cell>
          <cell r="M240">
            <v>1341888016994.8982</v>
          </cell>
        </row>
        <row r="241">
          <cell r="D241">
            <v>2674.60009765625</v>
          </cell>
          <cell r="E241">
            <v>700.82000732421795</v>
          </cell>
          <cell r="G241">
            <v>43.159999847412102</v>
          </cell>
          <cell r="H241">
            <v>88.940002441406193</v>
          </cell>
          <cell r="K241">
            <v>51.546001434326101</v>
          </cell>
          <cell r="M241">
            <v>1341888016994.8982</v>
          </cell>
        </row>
        <row r="242">
          <cell r="D242">
            <v>2622.39990234375</v>
          </cell>
          <cell r="E242">
            <v>696.33001708984295</v>
          </cell>
          <cell r="G242">
            <v>44.560001373291001</v>
          </cell>
          <cell r="H242">
            <v>88.910003662109304</v>
          </cell>
          <cell r="K242">
            <v>51.888999938964801</v>
          </cell>
          <cell r="M242">
            <v>1341888016994.8982</v>
          </cell>
        </row>
        <row r="243">
          <cell r="D243">
            <v>2645.19995117188</v>
          </cell>
          <cell r="E243">
            <v>712.86999511718705</v>
          </cell>
          <cell r="G243">
            <v>46.990001678466797</v>
          </cell>
          <cell r="H243">
            <v>88.580001831054602</v>
          </cell>
          <cell r="K243">
            <v>51.431999206542898</v>
          </cell>
          <cell r="M243">
            <v>1341888016994.8982</v>
          </cell>
        </row>
        <row r="244">
          <cell r="D244">
            <v>2576.69995117188</v>
          </cell>
          <cell r="E244">
            <v>682.54998779296795</v>
          </cell>
          <cell r="G244">
            <v>44.779998779296797</v>
          </cell>
          <cell r="H244">
            <v>89.110000610351506</v>
          </cell>
          <cell r="K244">
            <v>51.693000793457003</v>
          </cell>
          <cell r="M244">
            <v>1341888016994.8982</v>
          </cell>
        </row>
        <row r="245">
          <cell r="D245">
            <v>2620.14990234375</v>
          </cell>
          <cell r="E245">
            <v>683.38000488281205</v>
          </cell>
          <cell r="G245">
            <v>45.939998626708899</v>
          </cell>
          <cell r="H245">
            <v>88.510002136230398</v>
          </cell>
          <cell r="K245">
            <v>51.563999176025298</v>
          </cell>
          <cell r="M245">
            <v>1341888016994.8982</v>
          </cell>
        </row>
        <row r="246">
          <cell r="D246">
            <v>2573.14990234375</v>
          </cell>
          <cell r="E246">
            <v>676.530029296875</v>
          </cell>
          <cell r="G246">
            <v>45.349998474121001</v>
          </cell>
          <cell r="H246">
            <v>89.010002136230398</v>
          </cell>
          <cell r="K246">
            <v>51.786998748779297</v>
          </cell>
          <cell r="M246">
            <v>1341888016994.8982</v>
          </cell>
        </row>
        <row r="247">
          <cell r="D247">
            <v>2617.44995117188</v>
          </cell>
          <cell r="E247">
            <v>750.739990234375</v>
          </cell>
          <cell r="G247">
            <v>46.200000762939403</v>
          </cell>
          <cell r="H247">
            <v>87.660003662109304</v>
          </cell>
          <cell r="K247">
            <v>51.626998901367102</v>
          </cell>
          <cell r="M247">
            <v>1341888016994.8982</v>
          </cell>
        </row>
        <row r="248">
          <cell r="D248">
            <v>2719.25</v>
          </cell>
          <cell r="E248">
            <v>756.54998779296795</v>
          </cell>
          <cell r="G248">
            <v>45.880001068115199</v>
          </cell>
          <cell r="H248">
            <v>87.430000305175696</v>
          </cell>
          <cell r="K248">
            <v>51.488998413085902</v>
          </cell>
          <cell r="M248">
            <v>1341888016994.8982</v>
          </cell>
        </row>
        <row r="249">
          <cell r="D249">
            <v>2777.25</v>
          </cell>
          <cell r="E249">
            <v>753.89001464843705</v>
          </cell>
          <cell r="G249">
            <v>46.459999084472599</v>
          </cell>
          <cell r="H249">
            <v>86.949996948242102</v>
          </cell>
          <cell r="K249">
            <v>51.2890014648437</v>
          </cell>
          <cell r="M249">
            <v>1341888016994.8982</v>
          </cell>
        </row>
        <row r="250">
          <cell r="D250">
            <v>2757.44995117188</v>
          </cell>
          <cell r="E250">
            <v>778.11999511718705</v>
          </cell>
          <cell r="G250">
            <v>48.240001678466797</v>
          </cell>
          <cell r="H250">
            <v>86.930000305175696</v>
          </cell>
          <cell r="K250">
            <v>51.294998168945298</v>
          </cell>
          <cell r="M250">
            <v>1341888016994.8982</v>
          </cell>
        </row>
        <row r="251">
          <cell r="D251">
            <v>2794.69995117188</v>
          </cell>
          <cell r="E251">
            <v>794.34997558593705</v>
          </cell>
          <cell r="G251">
            <v>47.659999847412102</v>
          </cell>
          <cell r="H251">
            <v>84.599998474121094</v>
          </cell>
          <cell r="K251">
            <v>51.2299995422363</v>
          </cell>
          <cell r="M251">
            <v>1341888016994.8982</v>
          </cell>
        </row>
        <row r="252">
          <cell r="D252">
            <v>2807.14990234375</v>
          </cell>
          <cell r="E252">
            <v>784.03997802734295</v>
          </cell>
          <cell r="G252">
            <v>50.669998168945298</v>
          </cell>
          <cell r="H252">
            <v>83.129997253417898</v>
          </cell>
          <cell r="K252">
            <v>50.313999176025298</v>
          </cell>
          <cell r="M252">
            <v>1341888016994.8982</v>
          </cell>
        </row>
        <row r="253">
          <cell r="D253">
            <v>2807.05004882813</v>
          </cell>
          <cell r="E253">
            <v>768.53997802734295</v>
          </cell>
          <cell r="G253">
            <v>51.220001220703097</v>
          </cell>
          <cell r="H253">
            <v>83.839996337890597</v>
          </cell>
          <cell r="K253">
            <v>50.588001251220703</v>
          </cell>
          <cell r="M253">
            <v>1341888016994.8982</v>
          </cell>
        </row>
        <row r="254">
          <cell r="D254">
            <v>2939.89990234375</v>
          </cell>
          <cell r="E254">
            <v>822.91998291015602</v>
          </cell>
          <cell r="G254">
            <v>53.470001220703097</v>
          </cell>
          <cell r="H254">
            <v>83.430000305175696</v>
          </cell>
          <cell r="K254">
            <v>50.304000854492102</v>
          </cell>
          <cell r="M254">
            <v>1341888016994.8982</v>
          </cell>
        </row>
        <row r="255">
          <cell r="D255">
            <v>2938.69995117188</v>
          </cell>
          <cell r="E255">
            <v>806.11999511718705</v>
          </cell>
          <cell r="G255">
            <v>53.5</v>
          </cell>
          <cell r="H255">
            <v>83.860000610351506</v>
          </cell>
          <cell r="K255">
            <v>50.327999114990199</v>
          </cell>
          <cell r="M255">
            <v>1341888016994.8982</v>
          </cell>
        </row>
        <row r="256">
          <cell r="D256">
            <v>2984.35009765625</v>
          </cell>
          <cell r="E256">
            <v>813.88000488281205</v>
          </cell>
          <cell r="G256">
            <v>51.75</v>
          </cell>
          <cell r="H256">
            <v>83.809997558593693</v>
          </cell>
          <cell r="K256">
            <v>50.396999359130803</v>
          </cell>
          <cell r="M256">
            <v>1341888016994.8982</v>
          </cell>
        </row>
        <row r="257">
          <cell r="D257">
            <v>3082.25</v>
          </cell>
          <cell r="E257">
            <v>832.85998535156205</v>
          </cell>
          <cell r="G257">
            <v>53.459999084472599</v>
          </cell>
          <cell r="H257">
            <v>84.169998168945298</v>
          </cell>
          <cell r="K257">
            <v>50.346000671386697</v>
          </cell>
          <cell r="M257">
            <v>1341888016994.8982</v>
          </cell>
        </row>
        <row r="258">
          <cell r="D258">
            <v>3108.64990234375</v>
          </cell>
          <cell r="E258">
            <v>815.94000244140602</v>
          </cell>
          <cell r="G258">
            <v>51.9799995422363</v>
          </cell>
          <cell r="H258">
            <v>85.110000610351506</v>
          </cell>
          <cell r="K258">
            <v>50.924999237060497</v>
          </cell>
          <cell r="M258">
            <v>1341888016994.8982</v>
          </cell>
        </row>
        <row r="259">
          <cell r="D259">
            <v>2978.14990234375</v>
          </cell>
          <cell r="E259">
            <v>787.530029296875</v>
          </cell>
          <cell r="G259">
            <v>47.990001678466797</v>
          </cell>
          <cell r="H259">
            <v>85.870002746582003</v>
          </cell>
          <cell r="K259">
            <v>50.969001770019503</v>
          </cell>
          <cell r="M259">
            <v>1341888016994.8982</v>
          </cell>
        </row>
        <row r="260">
          <cell r="D260">
            <v>3020.94995117188</v>
          </cell>
          <cell r="E260">
            <v>797.86999511718705</v>
          </cell>
          <cell r="G260">
            <v>49.2299995422363</v>
          </cell>
          <cell r="H260">
            <v>85.430000305175696</v>
          </cell>
          <cell r="K260">
            <v>50.784000396728501</v>
          </cell>
          <cell r="M260">
            <v>1341888016994.8982</v>
          </cell>
        </row>
        <row r="261">
          <cell r="D261">
            <v>3060.35009765625</v>
          </cell>
          <cell r="E261">
            <v>811.08001708984295</v>
          </cell>
          <cell r="G261">
            <v>48.439998626708899</v>
          </cell>
          <cell r="H261">
            <v>85.5</v>
          </cell>
          <cell r="K261">
            <v>50.542999267578097</v>
          </cell>
          <cell r="M261">
            <v>1341888016994.8982</v>
          </cell>
        </row>
        <row r="262">
          <cell r="D262">
            <v>3211.05004882813</v>
          </cell>
          <cell r="E262">
            <v>834.38000488281205</v>
          </cell>
          <cell r="G262">
            <v>52.75</v>
          </cell>
          <cell r="H262">
            <v>84.449996948242102</v>
          </cell>
          <cell r="K262">
            <v>50.241001129150298</v>
          </cell>
          <cell r="M262">
            <v>1341888016994.8982</v>
          </cell>
        </row>
        <row r="263">
          <cell r="D263">
            <v>3256.60009765625</v>
          </cell>
          <cell r="E263">
            <v>835.47998046875</v>
          </cell>
          <cell r="G263">
            <v>52.240001678466797</v>
          </cell>
          <cell r="H263">
            <v>84.569999694824205</v>
          </cell>
          <cell r="K263">
            <v>49.911998748779297</v>
          </cell>
          <cell r="M263">
            <v>1341888016994.8982</v>
          </cell>
        </row>
        <row r="264">
          <cell r="D264">
            <v>3342.94995117188</v>
          </cell>
          <cell r="E264">
            <v>825.15997314453102</v>
          </cell>
          <cell r="G264">
            <v>51.590000152587798</v>
          </cell>
          <cell r="H264">
            <v>85.360000610351506</v>
          </cell>
          <cell r="K264">
            <v>50.090000152587798</v>
          </cell>
          <cell r="M264">
            <v>1341888016994.8982</v>
          </cell>
        </row>
        <row r="265">
          <cell r="D265">
            <v>3342.05004882813</v>
          </cell>
          <cell r="E265">
            <v>856.55999755859295</v>
          </cell>
          <cell r="G265">
            <v>54.060001373291001</v>
          </cell>
          <cell r="H265">
            <v>85.790000915527301</v>
          </cell>
          <cell r="K265">
            <v>49.830001831054602</v>
          </cell>
          <cell r="M265">
            <v>1341888016994.8982</v>
          </cell>
        </row>
        <row r="266">
          <cell r="D266">
            <v>3382.60009765625</v>
          </cell>
          <cell r="E266">
            <v>858.72998046875</v>
          </cell>
          <cell r="G266">
            <v>52.139999389648402</v>
          </cell>
          <cell r="H266">
            <v>84.639999389648395</v>
          </cell>
          <cell r="K266">
            <v>49.740001678466797</v>
          </cell>
          <cell r="M266">
            <v>1341888016994.8982</v>
          </cell>
        </row>
        <row r="267">
          <cell r="D267">
            <v>3484.14990234375</v>
          </cell>
          <cell r="E267">
            <v>852.05999755859295</v>
          </cell>
          <cell r="G267">
            <v>52.139999389648402</v>
          </cell>
          <cell r="H267">
            <v>85.080001831054602</v>
          </cell>
          <cell r="K267">
            <v>49.597000122070298</v>
          </cell>
          <cell r="M267">
            <v>1341888016994.8982</v>
          </cell>
        </row>
        <row r="268">
          <cell r="D268">
            <v>3369.5</v>
          </cell>
          <cell r="E268">
            <v>865.29998779296795</v>
          </cell>
          <cell r="G268">
            <v>52.139999389648402</v>
          </cell>
          <cell r="H268">
            <v>85.230003356933594</v>
          </cell>
          <cell r="K268">
            <v>49.755001068115199</v>
          </cell>
          <cell r="M268">
            <v>1341888016994.8982</v>
          </cell>
        </row>
        <row r="269">
          <cell r="D269">
            <v>3384.39990234375</v>
          </cell>
          <cell r="E269">
            <v>869.59997558593705</v>
          </cell>
          <cell r="G269">
            <v>52.139999389648402</v>
          </cell>
          <cell r="H269">
            <v>85.980003356933594</v>
          </cell>
          <cell r="K269">
            <v>49.631999969482401</v>
          </cell>
          <cell r="M269">
            <v>1341888016994.8982</v>
          </cell>
        </row>
        <row r="270">
          <cell r="D270">
            <v>3377.10009765625</v>
          </cell>
          <cell r="E270">
            <v>832.39001464843705</v>
          </cell>
          <cell r="G270">
            <v>52.139999389648402</v>
          </cell>
          <cell r="H270">
            <v>86.639999389648395</v>
          </cell>
          <cell r="K270">
            <v>50.053001403808501</v>
          </cell>
          <cell r="M270">
            <v>1341888016994.8982</v>
          </cell>
        </row>
        <row r="271">
          <cell r="D271">
            <v>3365.30004882813</v>
          </cell>
          <cell r="E271">
            <v>850.08001708984295</v>
          </cell>
          <cell r="G271">
            <v>52.139999389648402</v>
          </cell>
          <cell r="H271">
            <v>86.580001831054602</v>
          </cell>
          <cell r="K271">
            <v>50.266998291015597</v>
          </cell>
          <cell r="M271">
            <v>1341888016994.8982</v>
          </cell>
        </row>
        <row r="272">
          <cell r="D272">
            <v>3330.30004882813</v>
          </cell>
          <cell r="E272">
            <v>843.54998779296795</v>
          </cell>
          <cell r="G272">
            <v>52.139999389648402</v>
          </cell>
          <cell r="H272">
            <v>86.190002441406193</v>
          </cell>
          <cell r="K272">
            <v>50.290000915527301</v>
          </cell>
          <cell r="M272">
            <v>1341888016994.8982</v>
          </cell>
        </row>
        <row r="273">
          <cell r="D273">
            <v>3423.69995117188</v>
          </cell>
          <cell r="E273">
            <v>851.91998291015602</v>
          </cell>
          <cell r="G273">
            <v>52.139999389648402</v>
          </cell>
          <cell r="H273">
            <v>85.519996643066406</v>
          </cell>
          <cell r="K273">
            <v>49.849998474121001</v>
          </cell>
          <cell r="M273">
            <v>1341888016994.8982</v>
          </cell>
        </row>
        <row r="274">
          <cell r="D274">
            <v>3480.75</v>
          </cell>
          <cell r="E274">
            <v>866.22998046875</v>
          </cell>
          <cell r="G274">
            <v>52.139999389648402</v>
          </cell>
          <cell r="H274">
            <v>84.709999084472599</v>
          </cell>
          <cell r="K274">
            <v>49.609001159667898</v>
          </cell>
          <cell r="M274">
            <v>1341888016994.8982</v>
          </cell>
        </row>
        <row r="275">
          <cell r="D275">
            <v>3470</v>
          </cell>
          <cell r="E275">
            <v>857.510009765625</v>
          </cell>
          <cell r="G275">
            <v>52.139999389648402</v>
          </cell>
          <cell r="H275">
            <v>85.699996948242102</v>
          </cell>
          <cell r="K275">
            <v>50.0859985351562</v>
          </cell>
          <cell r="M275">
            <v>1341888016994.8982</v>
          </cell>
        </row>
        <row r="276">
          <cell r="D276">
            <v>3362.35009765625</v>
          </cell>
          <cell r="E276">
            <v>855.15997314453102</v>
          </cell>
          <cell r="G276">
            <v>52.139999389648402</v>
          </cell>
          <cell r="H276">
            <v>85.160003662109304</v>
          </cell>
          <cell r="K276">
            <v>50.436000823974602</v>
          </cell>
          <cell r="M276">
            <v>1341888016994.8982</v>
          </cell>
        </row>
        <row r="277">
          <cell r="D277">
            <v>3473.94995117188</v>
          </cell>
          <cell r="E277">
            <v>873.64001464843705</v>
          </cell>
          <cell r="G277">
            <v>52.139999389648402</v>
          </cell>
          <cell r="H277">
            <v>84.470001220703097</v>
          </cell>
          <cell r="K277">
            <v>49.870998382568303</v>
          </cell>
          <cell r="M277">
            <v>1341888016994.8982</v>
          </cell>
        </row>
        <row r="278">
          <cell r="D278">
            <v>3654</v>
          </cell>
          <cell r="E278">
            <v>907.239990234375</v>
          </cell>
          <cell r="G278">
            <v>54.580001831054602</v>
          </cell>
          <cell r="H278">
            <v>83.970001220703097</v>
          </cell>
          <cell r="K278">
            <v>49.610000610351499</v>
          </cell>
          <cell r="M278">
            <v>1341888016994.8982</v>
          </cell>
        </row>
        <row r="279">
          <cell r="D279">
            <v>3661.89990234375</v>
          </cell>
          <cell r="E279">
            <v>903.79998779296795</v>
          </cell>
          <cell r="G279">
            <v>54.119998931884702</v>
          </cell>
          <cell r="H279">
            <v>84.160003662109304</v>
          </cell>
          <cell r="K279">
            <v>49.311000823974602</v>
          </cell>
          <cell r="M279">
            <v>1341888016994.8982</v>
          </cell>
        </row>
        <row r="280">
          <cell r="D280">
            <v>3625.05004882813</v>
          </cell>
          <cell r="E280">
            <v>919.530029296875</v>
          </cell>
          <cell r="G280">
            <v>56.150001525878899</v>
          </cell>
          <cell r="H280">
            <v>83.800003051757798</v>
          </cell>
          <cell r="K280">
            <v>49.307998657226499</v>
          </cell>
          <cell r="M280">
            <v>1341888016994.8982</v>
          </cell>
        </row>
        <row r="281">
          <cell r="D281">
            <v>3683.89990234375</v>
          </cell>
          <cell r="E281">
            <v>907.39001464843705</v>
          </cell>
          <cell r="G281">
            <v>56.470001220703097</v>
          </cell>
          <cell r="H281">
            <v>83.940002441406193</v>
          </cell>
          <cell r="K281">
            <v>49.189998626708899</v>
          </cell>
          <cell r="M281">
            <v>1341888016994.8982</v>
          </cell>
        </row>
        <row r="282">
          <cell r="D282">
            <v>3620.69995117188</v>
          </cell>
          <cell r="E282">
            <v>929.22998046875</v>
          </cell>
          <cell r="G282">
            <v>58.139999389648402</v>
          </cell>
          <cell r="H282">
            <v>82.529998779296804</v>
          </cell>
          <cell r="K282">
            <v>49.150001525878899</v>
          </cell>
          <cell r="M282">
            <v>1341888016994.8982</v>
          </cell>
        </row>
        <row r="283">
          <cell r="D283">
            <v>3554.60009765625</v>
          </cell>
          <cell r="E283">
            <v>909.239990234375</v>
          </cell>
          <cell r="G283">
            <v>57.4799995422363</v>
          </cell>
          <cell r="H283">
            <v>82.680000305175696</v>
          </cell>
          <cell r="K283">
            <v>49.292999267578097</v>
          </cell>
          <cell r="M283">
            <v>1341888016994.8982</v>
          </cell>
        </row>
        <row r="284">
          <cell r="D284">
            <v>3681.10009765625</v>
          </cell>
          <cell r="E284">
            <v>908.34997558593705</v>
          </cell>
          <cell r="G284">
            <v>57.939998626708899</v>
          </cell>
          <cell r="H284">
            <v>82.309997558593693</v>
          </cell>
          <cell r="K284">
            <v>49.272998809814403</v>
          </cell>
          <cell r="M284">
            <v>1341888016994.8982</v>
          </cell>
        </row>
        <row r="285">
          <cell r="D285">
            <v>3635.25</v>
          </cell>
          <cell r="E285">
            <v>883.91998291015602</v>
          </cell>
          <cell r="G285">
            <v>57.340000152587798</v>
          </cell>
          <cell r="H285">
            <v>82.5</v>
          </cell>
          <cell r="K285">
            <v>49.530998229980398</v>
          </cell>
          <cell r="M285">
            <v>1341888016994.8982</v>
          </cell>
        </row>
        <row r="286">
          <cell r="D286">
            <v>3593.44995117188</v>
          </cell>
          <cell r="E286">
            <v>893.07000732421795</v>
          </cell>
          <cell r="G286">
            <v>57.340000152587798</v>
          </cell>
          <cell r="H286">
            <v>82.279998779296804</v>
          </cell>
          <cell r="K286">
            <v>49.755001068115199</v>
          </cell>
          <cell r="M286">
            <v>1341888016994.8982</v>
          </cell>
        </row>
        <row r="287">
          <cell r="D287">
            <v>3671.64990234375</v>
          </cell>
          <cell r="E287">
            <v>882.88000488281205</v>
          </cell>
          <cell r="G287">
            <v>55.9799995422363</v>
          </cell>
          <cell r="H287">
            <v>83.019996643066406</v>
          </cell>
          <cell r="K287">
            <v>49.411998748779297</v>
          </cell>
          <cell r="M287">
            <v>1341888016994.8982</v>
          </cell>
        </row>
        <row r="288">
          <cell r="D288">
            <v>4323.14990234375</v>
          </cell>
          <cell r="E288">
            <v>909.71002197265602</v>
          </cell>
          <cell r="G288">
            <v>58.470001220703097</v>
          </cell>
          <cell r="H288">
            <v>82.669998168945298</v>
          </cell>
          <cell r="K288">
            <v>47.588001251220703</v>
          </cell>
          <cell r="M288">
            <v>1341888016994.8982</v>
          </cell>
        </row>
        <row r="289">
          <cell r="D289">
            <v>4318.4501953125</v>
          </cell>
          <cell r="E289">
            <v>908.13000488281205</v>
          </cell>
          <cell r="G289">
            <v>58.919998168945298</v>
          </cell>
          <cell r="H289">
            <v>81.980003356933594</v>
          </cell>
          <cell r="K289">
            <v>47.430000305175703</v>
          </cell>
          <cell r="M289">
            <v>1341888016994.8982</v>
          </cell>
        </row>
        <row r="290">
          <cell r="D290">
            <v>4270.2998046875</v>
          </cell>
          <cell r="E290">
            <v>903.469970703125</v>
          </cell>
          <cell r="G290">
            <v>60.590000152587798</v>
          </cell>
          <cell r="H290">
            <v>80.989997863769503</v>
          </cell>
          <cell r="K290">
            <v>47.228000640869098</v>
          </cell>
          <cell r="M290">
            <v>1341888016994.8982</v>
          </cell>
        </row>
        <row r="291">
          <cell r="D291">
            <v>4210.89990234375</v>
          </cell>
          <cell r="E291">
            <v>888.33001708984295</v>
          </cell>
          <cell r="G291">
            <v>59.930000305175703</v>
          </cell>
          <cell r="H291">
            <v>80.559997558593693</v>
          </cell>
          <cell r="K291">
            <v>47.230998992919901</v>
          </cell>
          <cell r="M291">
            <v>1341888016994.8982</v>
          </cell>
        </row>
        <row r="292">
          <cell r="D292">
            <v>4238.5</v>
          </cell>
          <cell r="E292">
            <v>887</v>
          </cell>
          <cell r="G292">
            <v>60.779998779296797</v>
          </cell>
          <cell r="H292">
            <v>79.959999084472599</v>
          </cell>
          <cell r="K292">
            <v>47.145000457763601</v>
          </cell>
          <cell r="M292">
            <v>1341888016994.8982</v>
          </cell>
        </row>
        <row r="293">
          <cell r="D293">
            <v>4237.5498046875</v>
          </cell>
          <cell r="E293">
            <v>887</v>
          </cell>
          <cell r="G293">
            <v>60.779998779296797</v>
          </cell>
          <cell r="H293">
            <v>79.959999084472599</v>
          </cell>
          <cell r="K293">
            <v>47.277999877929602</v>
          </cell>
          <cell r="M293">
            <v>1341888016994.8982</v>
          </cell>
        </row>
        <row r="294">
          <cell r="D294">
            <v>4116.7001953125</v>
          </cell>
          <cell r="E294">
            <v>910.33001708984295</v>
          </cell>
          <cell r="G294">
            <v>61.240001678466797</v>
          </cell>
          <cell r="H294">
            <v>80.129997253417898</v>
          </cell>
          <cell r="K294">
            <v>47.525001525878899</v>
          </cell>
          <cell r="M294">
            <v>1341888016994.8982</v>
          </cell>
        </row>
        <row r="295">
          <cell r="D295">
            <v>4276.0498046875</v>
          </cell>
          <cell r="E295">
            <v>893.05999755859295</v>
          </cell>
          <cell r="G295">
            <v>62.5</v>
          </cell>
          <cell r="H295">
            <v>80.330001831054602</v>
          </cell>
          <cell r="K295">
            <v>47.508998870849602</v>
          </cell>
          <cell r="M295">
            <v>1341888016994.8982</v>
          </cell>
        </row>
        <row r="296">
          <cell r="D296">
            <v>4337.10009765625</v>
          </cell>
          <cell r="E296">
            <v>906.83001708984295</v>
          </cell>
          <cell r="G296">
            <v>64.389999389648395</v>
          </cell>
          <cell r="H296">
            <v>80.430000305175696</v>
          </cell>
          <cell r="K296">
            <v>47.514999389648402</v>
          </cell>
          <cell r="M296">
            <v>1341888016994.8982</v>
          </cell>
        </row>
        <row r="297">
          <cell r="D297">
            <v>4448.9501953125</v>
          </cell>
          <cell r="E297">
            <v>919.14001464843705</v>
          </cell>
          <cell r="G297">
            <v>65.519996643066406</v>
          </cell>
          <cell r="H297">
            <v>80.430000305175696</v>
          </cell>
          <cell r="K297">
            <v>46.969001770019503</v>
          </cell>
          <cell r="M297">
            <v>1341888016994.8982</v>
          </cell>
        </row>
        <row r="298">
          <cell r="D298">
            <v>4529.89990234375</v>
          </cell>
          <cell r="E298">
            <v>942.86999511718705</v>
          </cell>
          <cell r="G298">
            <v>67.970001220703097</v>
          </cell>
          <cell r="H298">
            <v>79.169998168945298</v>
          </cell>
          <cell r="K298">
            <v>46.9010009765625</v>
          </cell>
          <cell r="M298">
            <v>1341888016994.8982</v>
          </cell>
        </row>
        <row r="299">
          <cell r="D299">
            <v>4525.25</v>
          </cell>
          <cell r="E299">
            <v>944.739990234375</v>
          </cell>
          <cell r="G299">
            <v>68.169998168945298</v>
          </cell>
          <cell r="H299">
            <v>78.400001525878906</v>
          </cell>
          <cell r="K299">
            <v>46.930999755859297</v>
          </cell>
          <cell r="M299">
            <v>1341888016994.8982</v>
          </cell>
        </row>
        <row r="300">
          <cell r="D300">
            <v>4530.7001953125</v>
          </cell>
          <cell r="E300">
            <v>931.760009765625</v>
          </cell>
          <cell r="G300">
            <v>65.879997253417898</v>
          </cell>
          <cell r="H300">
            <v>79.5</v>
          </cell>
          <cell r="K300">
            <v>46.890998840332003</v>
          </cell>
          <cell r="M300">
            <v>1341888016994.8982</v>
          </cell>
        </row>
        <row r="301">
          <cell r="D301">
            <v>4572.64990234375</v>
          </cell>
          <cell r="E301">
            <v>942.46002197265602</v>
          </cell>
          <cell r="G301">
            <v>68.709999084472599</v>
          </cell>
          <cell r="H301">
            <v>79.410003662109304</v>
          </cell>
          <cell r="K301">
            <v>47.130001068115199</v>
          </cell>
          <cell r="M301">
            <v>1341888016994.8982</v>
          </cell>
        </row>
        <row r="302">
          <cell r="D302">
            <v>4586.89990234375</v>
          </cell>
          <cell r="E302">
            <v>940.09002685546795</v>
          </cell>
          <cell r="G302">
            <v>68.339996337890597</v>
          </cell>
          <cell r="H302">
            <v>80.669998168945298</v>
          </cell>
          <cell r="K302">
            <v>46.966999053955</v>
          </cell>
          <cell r="M302">
            <v>1341888016994.8982</v>
          </cell>
        </row>
        <row r="303">
          <cell r="D303">
            <v>4429.89990234375</v>
          </cell>
          <cell r="E303">
            <v>939.14001464843705</v>
          </cell>
          <cell r="G303">
            <v>67.879997253417898</v>
          </cell>
          <cell r="H303">
            <v>80.910003662109304</v>
          </cell>
          <cell r="K303">
            <v>47.317001342773402</v>
          </cell>
          <cell r="M303">
            <v>1341888016994.8982</v>
          </cell>
        </row>
        <row r="304">
          <cell r="D304">
            <v>4550.9501953125</v>
          </cell>
          <cell r="E304">
            <v>942.42999267578102</v>
          </cell>
          <cell r="G304">
            <v>69.620002746582003</v>
          </cell>
          <cell r="H304">
            <v>79.790000915527301</v>
          </cell>
          <cell r="K304">
            <v>47.252998352050703</v>
          </cell>
          <cell r="M304">
            <v>1341888016994.8982</v>
          </cell>
        </row>
        <row r="305">
          <cell r="D305">
            <v>4655.25</v>
          </cell>
          <cell r="E305">
            <v>939.15002441406205</v>
          </cell>
          <cell r="G305">
            <v>70.800003051757798</v>
          </cell>
          <cell r="H305">
            <v>80.330001831054602</v>
          </cell>
          <cell r="K305">
            <v>47.150001525878899</v>
          </cell>
          <cell r="M305">
            <v>1341888016994.8982</v>
          </cell>
        </row>
        <row r="306">
          <cell r="D306">
            <v>4637.7001953125</v>
          </cell>
          <cell r="E306">
            <v>944.89001464843705</v>
          </cell>
          <cell r="G306">
            <v>71.790000915527301</v>
          </cell>
          <cell r="H306">
            <v>79.410003662109304</v>
          </cell>
          <cell r="K306">
            <v>47.365001678466797</v>
          </cell>
          <cell r="M306">
            <v>1341888016994.8982</v>
          </cell>
        </row>
        <row r="307">
          <cell r="D307">
            <v>4583.39990234375</v>
          </cell>
          <cell r="E307">
            <v>946.21002197265602</v>
          </cell>
          <cell r="G307">
            <v>70.919998168945298</v>
          </cell>
          <cell r="H307">
            <v>80.139999389648395</v>
          </cell>
          <cell r="K307">
            <v>47.308998107910099</v>
          </cell>
          <cell r="M307">
            <v>1341888016994.8982</v>
          </cell>
        </row>
        <row r="308">
          <cell r="D308">
            <v>4484</v>
          </cell>
          <cell r="E308">
            <v>923.719970703125</v>
          </cell>
          <cell r="G308">
            <v>69.440002441406193</v>
          </cell>
          <cell r="H308">
            <v>81.139999389648395</v>
          </cell>
          <cell r="K308">
            <v>47.812000274658203</v>
          </cell>
          <cell r="M308">
            <v>1341888016994.8982</v>
          </cell>
        </row>
        <row r="309">
          <cell r="D309">
            <v>4517.7998046875</v>
          </cell>
          <cell r="E309">
            <v>911.969970703125</v>
          </cell>
          <cell r="G309">
            <v>70.239997863769503</v>
          </cell>
          <cell r="H309">
            <v>80.709999084472599</v>
          </cell>
          <cell r="K309">
            <v>47.694999694824197</v>
          </cell>
          <cell r="M309">
            <v>1341888016994.8982</v>
          </cell>
        </row>
        <row r="310">
          <cell r="D310">
            <v>4356.14990234375</v>
          </cell>
          <cell r="E310">
            <v>910.71002197265602</v>
          </cell>
          <cell r="G310">
            <v>70.849998474121094</v>
          </cell>
          <cell r="H310">
            <v>80.169998168945298</v>
          </cell>
          <cell r="K310">
            <v>47.994998931884702</v>
          </cell>
          <cell r="M310">
            <v>1341888016994.8982</v>
          </cell>
        </row>
        <row r="311">
          <cell r="D311">
            <v>4251.39990234375</v>
          </cell>
          <cell r="E311">
            <v>918.36999511718705</v>
          </cell>
          <cell r="G311">
            <v>71.059997558593693</v>
          </cell>
          <cell r="H311">
            <v>80.610000610351506</v>
          </cell>
          <cell r="K311">
            <v>47.958000183105398</v>
          </cell>
          <cell r="M311">
            <v>1341888016994.8982</v>
          </cell>
        </row>
        <row r="312">
          <cell r="D312">
            <v>4313.60009765625</v>
          </cell>
          <cell r="E312">
            <v>921.22998046875</v>
          </cell>
          <cell r="G312">
            <v>69.190002441406193</v>
          </cell>
          <cell r="H312">
            <v>80.260002136230398</v>
          </cell>
          <cell r="K312">
            <v>48.108001708984297</v>
          </cell>
          <cell r="M312">
            <v>1341888016994.8982</v>
          </cell>
        </row>
        <row r="313">
          <cell r="D313">
            <v>4235.25</v>
          </cell>
          <cell r="E313">
            <v>893.03997802734295</v>
          </cell>
          <cell r="G313">
            <v>66.980003356933594</v>
          </cell>
          <cell r="H313">
            <v>80.779998779296804</v>
          </cell>
          <cell r="K313">
            <v>48.268001556396399</v>
          </cell>
          <cell r="M313">
            <v>1341888016994.8982</v>
          </cell>
        </row>
        <row r="314">
          <cell r="D314">
            <v>4247</v>
          </cell>
          <cell r="E314">
            <v>895.09997558593705</v>
          </cell>
          <cell r="G314">
            <v>68.800003051757798</v>
          </cell>
          <cell r="H314">
            <v>79.839996337890597</v>
          </cell>
          <cell r="K314">
            <v>48.591999053955</v>
          </cell>
          <cell r="M314">
            <v>1341888016994.8982</v>
          </cell>
        </row>
        <row r="315">
          <cell r="D315">
            <v>4292.9501953125</v>
          </cell>
          <cell r="E315">
            <v>900.94000244140602</v>
          </cell>
          <cell r="G315">
            <v>68.330001831054602</v>
          </cell>
          <cell r="H315">
            <v>80.559997558593693</v>
          </cell>
          <cell r="K315">
            <v>48.351001739501903</v>
          </cell>
          <cell r="M315">
            <v>1341888016994.8982</v>
          </cell>
        </row>
        <row r="316">
          <cell r="D316">
            <v>4241.85009765625</v>
          </cell>
          <cell r="E316">
            <v>920.260009765625</v>
          </cell>
          <cell r="G316">
            <v>69.779998779296804</v>
          </cell>
          <cell r="H316">
            <v>80.400001525878906</v>
          </cell>
          <cell r="K316">
            <v>48.511001586913999</v>
          </cell>
          <cell r="M316">
            <v>1341888016994.8982</v>
          </cell>
        </row>
        <row r="317">
          <cell r="D317">
            <v>4375.5</v>
          </cell>
          <cell r="E317">
            <v>918.90002441406205</v>
          </cell>
          <cell r="G317">
            <v>68.919998168945298</v>
          </cell>
          <cell r="H317">
            <v>79.879997253417898</v>
          </cell>
          <cell r="K317">
            <v>48.035999298095703</v>
          </cell>
          <cell r="M317">
            <v>1341888016994.8982</v>
          </cell>
        </row>
        <row r="318">
          <cell r="D318">
            <v>4390.9501953125</v>
          </cell>
          <cell r="E318">
            <v>927.22998046875</v>
          </cell>
          <cell r="G318">
            <v>70.989997863769503</v>
          </cell>
          <cell r="H318">
            <v>79.839996337890597</v>
          </cell>
          <cell r="K318">
            <v>48.028999328613203</v>
          </cell>
          <cell r="M318">
            <v>1341888016994.8982</v>
          </cell>
        </row>
        <row r="319">
          <cell r="D319">
            <v>4291.10009765625</v>
          </cell>
          <cell r="E319">
            <v>919.32000732421795</v>
          </cell>
          <cell r="G319">
            <v>69.300003051757798</v>
          </cell>
          <cell r="H319">
            <v>80.129997253417898</v>
          </cell>
          <cell r="K319">
            <v>47.800998687744098</v>
          </cell>
          <cell r="M319">
            <v>1341888016994.8982</v>
          </cell>
        </row>
        <row r="320">
          <cell r="D320">
            <v>4340.89990234375</v>
          </cell>
          <cell r="E320">
            <v>923.33001708984295</v>
          </cell>
          <cell r="G320">
            <v>68.790000915527301</v>
          </cell>
          <cell r="H320">
            <v>79.629997253417898</v>
          </cell>
          <cell r="K320">
            <v>47.852001190185497</v>
          </cell>
          <cell r="M320">
            <v>1341888016994.8982</v>
          </cell>
        </row>
        <row r="321">
          <cell r="D321">
            <v>4348.85009765625</v>
          </cell>
          <cell r="E321">
            <v>896.41998291015602</v>
          </cell>
          <cell r="G321">
            <v>66.650001525878906</v>
          </cell>
          <cell r="H321">
            <v>80.150001525878906</v>
          </cell>
          <cell r="K321">
            <v>47.859001159667898</v>
          </cell>
          <cell r="M321">
            <v>1341888016994.8982</v>
          </cell>
        </row>
        <row r="322">
          <cell r="D322">
            <v>4424.25</v>
          </cell>
          <cell r="E322">
            <v>896.41998291015602</v>
          </cell>
          <cell r="G322">
            <v>66.650001525878906</v>
          </cell>
          <cell r="H322">
            <v>80.150001525878906</v>
          </cell>
          <cell r="K322">
            <v>47.869998931884702</v>
          </cell>
          <cell r="M322">
            <v>1341888016994.8982</v>
          </cell>
        </row>
        <row r="323">
          <cell r="D323">
            <v>4165.7001953125</v>
          </cell>
          <cell r="E323">
            <v>898.719970703125</v>
          </cell>
          <cell r="G323">
            <v>64.050003051757798</v>
          </cell>
          <cell r="H323">
            <v>80.449996948242102</v>
          </cell>
          <cell r="K323">
            <v>48.438999176025298</v>
          </cell>
          <cell r="M323">
            <v>1341888016994.8982</v>
          </cell>
        </row>
        <row r="324">
          <cell r="D324">
            <v>4202.14990234375</v>
          </cell>
          <cell r="E324">
            <v>881.030029296875</v>
          </cell>
          <cell r="G324">
            <v>63.2299995422363</v>
          </cell>
          <cell r="H324">
            <v>80.620002746582003</v>
          </cell>
          <cell r="K324">
            <v>48.111000061035099</v>
          </cell>
          <cell r="M324">
            <v>1341888016994.8982</v>
          </cell>
        </row>
        <row r="325">
          <cell r="D325">
            <v>4078.89990234375</v>
          </cell>
          <cell r="E325">
            <v>879.55999755859295</v>
          </cell>
          <cell r="G325">
            <v>60.430000305175703</v>
          </cell>
          <cell r="H325">
            <v>80.769996643066406</v>
          </cell>
          <cell r="K325">
            <v>48.837001800537102</v>
          </cell>
          <cell r="M325">
            <v>1341888016994.8982</v>
          </cell>
        </row>
        <row r="326">
          <cell r="D326">
            <v>4080.94995117188</v>
          </cell>
          <cell r="E326">
            <v>882.67999267578102</v>
          </cell>
          <cell r="G326">
            <v>61.099998474121001</v>
          </cell>
          <cell r="H326">
            <v>79.860000610351506</v>
          </cell>
          <cell r="K326">
            <v>48.693000793457003</v>
          </cell>
          <cell r="M326">
            <v>1341888016994.8982</v>
          </cell>
        </row>
        <row r="327">
          <cell r="D327">
            <v>4003.89990234375</v>
          </cell>
          <cell r="E327">
            <v>879.13000488281205</v>
          </cell>
          <cell r="G327">
            <v>60.520000457763601</v>
          </cell>
          <cell r="H327">
            <v>80.230003356933594</v>
          </cell>
          <cell r="K327">
            <v>48.870998382568303</v>
          </cell>
          <cell r="M327">
            <v>1341888016994.8982</v>
          </cell>
        </row>
        <row r="328">
          <cell r="D328">
            <v>3974.05004882813</v>
          </cell>
          <cell r="E328">
            <v>901.04998779296795</v>
          </cell>
          <cell r="G328">
            <v>60.689998626708899</v>
          </cell>
          <cell r="H328">
            <v>80.129997253417898</v>
          </cell>
          <cell r="K328">
            <v>49.325000762939403</v>
          </cell>
          <cell r="M328">
            <v>1341888016994.8982</v>
          </cell>
        </row>
        <row r="329">
          <cell r="D329">
            <v>4111.39990234375</v>
          </cell>
          <cell r="E329">
            <v>905.84002685546795</v>
          </cell>
          <cell r="G329">
            <v>60.860000610351499</v>
          </cell>
          <cell r="H329">
            <v>80.180000305175696</v>
          </cell>
          <cell r="K329">
            <v>48.748001098632798</v>
          </cell>
          <cell r="M329">
            <v>1341888016994.8982</v>
          </cell>
        </row>
        <row r="330">
          <cell r="D330">
            <v>4233.5</v>
          </cell>
          <cell r="E330">
            <v>932.67999267578102</v>
          </cell>
          <cell r="G330">
            <v>63.090000152587798</v>
          </cell>
          <cell r="H330">
            <v>79.319999694824205</v>
          </cell>
          <cell r="K330">
            <v>48.2890014648437</v>
          </cell>
          <cell r="M330">
            <v>1341888016994.8982</v>
          </cell>
        </row>
        <row r="331">
          <cell r="D331">
            <v>4231.39990234375</v>
          </cell>
          <cell r="E331">
            <v>940.739990234375</v>
          </cell>
          <cell r="G331">
            <v>63.090000152587798</v>
          </cell>
          <cell r="H331">
            <v>79.220001220703097</v>
          </cell>
          <cell r="K331">
            <v>48.471000671386697</v>
          </cell>
          <cell r="M331">
            <v>1341888016994.8982</v>
          </cell>
        </row>
        <row r="332">
          <cell r="D332">
            <v>4374.9501953125</v>
          </cell>
          <cell r="E332">
            <v>940.38000488281205</v>
          </cell>
          <cell r="G332">
            <v>65.379997253417898</v>
          </cell>
          <cell r="H332">
            <v>79.349998474121094</v>
          </cell>
          <cell r="K332">
            <v>48.636001586913999</v>
          </cell>
          <cell r="M332">
            <v>1341888016994.8982</v>
          </cell>
        </row>
        <row r="333">
          <cell r="D333">
            <v>4502.25</v>
          </cell>
          <cell r="E333">
            <v>951.13000488281205</v>
          </cell>
          <cell r="G333">
            <v>66.440002441406193</v>
          </cell>
          <cell r="H333">
            <v>78.910003662109304</v>
          </cell>
          <cell r="K333">
            <v>48.168998718261697</v>
          </cell>
          <cell r="M333">
            <v>1341888016994.8982</v>
          </cell>
        </row>
        <row r="334">
          <cell r="D334">
            <v>4469.10009765625</v>
          </cell>
          <cell r="E334">
            <v>954.58001708984295</v>
          </cell>
          <cell r="G334">
            <v>66.870002746582003</v>
          </cell>
          <cell r="H334">
            <v>78.930000305175696</v>
          </cell>
          <cell r="K334">
            <v>48.354000091552699</v>
          </cell>
          <cell r="M334">
            <v>1341888016994.8982</v>
          </cell>
        </row>
        <row r="335">
          <cell r="D335">
            <v>4398.89990234375</v>
          </cell>
          <cell r="E335">
            <v>954.07000732421795</v>
          </cell>
          <cell r="G335">
            <v>67.209999084472599</v>
          </cell>
          <cell r="H335">
            <v>78.709999084472599</v>
          </cell>
          <cell r="K335">
            <v>48.444999694824197</v>
          </cell>
          <cell r="M335">
            <v>1341888016994.8982</v>
          </cell>
        </row>
        <row r="336">
          <cell r="D336">
            <v>4523.75</v>
          </cell>
          <cell r="E336">
            <v>976.28997802734295</v>
          </cell>
          <cell r="G336">
            <v>69.25</v>
          </cell>
          <cell r="H336">
            <v>78.800003051757798</v>
          </cell>
          <cell r="K336">
            <v>48.373001098632798</v>
          </cell>
          <cell r="M336">
            <v>1341888016994.8982</v>
          </cell>
        </row>
        <row r="337">
          <cell r="D337">
            <v>4568.5498046875</v>
          </cell>
          <cell r="E337">
            <v>979.260009765625</v>
          </cell>
          <cell r="G337">
            <v>70.319999694824205</v>
          </cell>
          <cell r="H337">
            <v>78.75</v>
          </cell>
          <cell r="K337">
            <v>48.130001068115199</v>
          </cell>
          <cell r="M337">
            <v>1341888016994.8982</v>
          </cell>
        </row>
        <row r="338">
          <cell r="D338">
            <v>4572.2998046875</v>
          </cell>
          <cell r="E338">
            <v>982.17999267578102</v>
          </cell>
          <cell r="G338">
            <v>70.809997558593693</v>
          </cell>
          <cell r="H338">
            <v>78.629997253417898</v>
          </cell>
          <cell r="K338">
            <v>48.091999053955</v>
          </cell>
          <cell r="M338">
            <v>1341888016994.8982</v>
          </cell>
        </row>
        <row r="339">
          <cell r="D339">
            <v>4564.10009765625</v>
          </cell>
          <cell r="E339">
            <v>979.61999511718705</v>
          </cell>
          <cell r="G339">
            <v>69.879997253417898</v>
          </cell>
          <cell r="H339">
            <v>78.849998474121094</v>
          </cell>
          <cell r="K339">
            <v>48.132999420166001</v>
          </cell>
          <cell r="M339">
            <v>1341888016994.8982</v>
          </cell>
        </row>
        <row r="340">
          <cell r="D340">
            <v>4513.5</v>
          </cell>
          <cell r="E340">
            <v>975.15002441406205</v>
          </cell>
          <cell r="G340">
            <v>66.529998779296804</v>
          </cell>
          <cell r="H340">
            <v>79.629997253417898</v>
          </cell>
          <cell r="K340">
            <v>48.391998291015597</v>
          </cell>
          <cell r="M340">
            <v>1341888016994.8982</v>
          </cell>
        </row>
        <row r="341">
          <cell r="D341">
            <v>4571.4501953125</v>
          </cell>
          <cell r="E341">
            <v>986.75</v>
          </cell>
          <cell r="G341">
            <v>70.110000610351506</v>
          </cell>
          <cell r="H341">
            <v>79.290000915527301</v>
          </cell>
          <cell r="K341">
            <v>48.275001525878899</v>
          </cell>
          <cell r="M341">
            <v>1341888016994.8982</v>
          </cell>
        </row>
        <row r="342">
          <cell r="D342">
            <v>4636.4501953125</v>
          </cell>
          <cell r="E342">
            <v>987.47998046875</v>
          </cell>
          <cell r="G342">
            <v>71.699996948242102</v>
          </cell>
          <cell r="H342">
            <v>78.349998474121094</v>
          </cell>
          <cell r="K342">
            <v>47.625999450683501</v>
          </cell>
          <cell r="M342">
            <v>1341888016994.8982</v>
          </cell>
        </row>
        <row r="343">
          <cell r="D343">
            <v>4711.39990234375</v>
          </cell>
          <cell r="E343">
            <v>1002.63000488281</v>
          </cell>
          <cell r="G343">
            <v>73.550003051757798</v>
          </cell>
          <cell r="H343">
            <v>77.639999389648395</v>
          </cell>
          <cell r="K343">
            <v>47.616001129150298</v>
          </cell>
          <cell r="M343">
            <v>1341888016994.8982</v>
          </cell>
        </row>
        <row r="344">
          <cell r="D344">
            <v>4680.5</v>
          </cell>
          <cell r="E344">
            <v>1005.65002441406</v>
          </cell>
          <cell r="G344">
            <v>74.279998779296804</v>
          </cell>
          <cell r="H344">
            <v>77.769996643066406</v>
          </cell>
          <cell r="K344">
            <v>47.470001220703097</v>
          </cell>
          <cell r="M344">
            <v>1341888016994.8982</v>
          </cell>
        </row>
        <row r="345">
          <cell r="D345">
            <v>4694.14990234375</v>
          </cell>
          <cell r="E345">
            <v>1002.71997070312</v>
          </cell>
          <cell r="G345">
            <v>75.510002136230398</v>
          </cell>
          <cell r="H345">
            <v>77.519996643066406</v>
          </cell>
          <cell r="K345">
            <v>47.569999694824197</v>
          </cell>
          <cell r="M345">
            <v>1341888016994.8982</v>
          </cell>
        </row>
        <row r="346">
          <cell r="D346">
            <v>4585.5</v>
          </cell>
          <cell r="E346">
            <v>997.08001708984295</v>
          </cell>
          <cell r="G346">
            <v>74.830001831054602</v>
          </cell>
          <cell r="H346">
            <v>78.069999694824205</v>
          </cell>
          <cell r="K346">
            <v>47.613998413085902</v>
          </cell>
          <cell r="M346">
            <v>1341888016994.8982</v>
          </cell>
        </row>
        <row r="347">
          <cell r="D347">
            <v>4481.39990234375</v>
          </cell>
          <cell r="E347">
            <v>1010.47998046875</v>
          </cell>
          <cell r="G347">
            <v>73.589996337890597</v>
          </cell>
          <cell r="H347">
            <v>78.970001220703097</v>
          </cell>
          <cell r="K347">
            <v>47.868999481201101</v>
          </cell>
          <cell r="M347">
            <v>1341888016994.8982</v>
          </cell>
        </row>
        <row r="348">
          <cell r="D348">
            <v>4437.64990234375</v>
          </cell>
          <cell r="E348">
            <v>1007.09997558593</v>
          </cell>
          <cell r="G348">
            <v>73.5</v>
          </cell>
          <cell r="H348">
            <v>79.260002136230398</v>
          </cell>
          <cell r="K348">
            <v>47.707000732421797</v>
          </cell>
          <cell r="M348">
            <v>1341888016994.8982</v>
          </cell>
        </row>
        <row r="349">
          <cell r="D349">
            <v>4471.35009765625</v>
          </cell>
          <cell r="E349">
            <v>994.34997558593705</v>
          </cell>
          <cell r="G349">
            <v>72.459999084472599</v>
          </cell>
          <cell r="H349">
            <v>79.180000305175696</v>
          </cell>
          <cell r="K349">
            <v>47.9140014648437</v>
          </cell>
          <cell r="M349">
            <v>1341888016994.8982</v>
          </cell>
        </row>
        <row r="350">
          <cell r="D350">
            <v>4457.5</v>
          </cell>
          <cell r="E350">
            <v>1005.80999755859</v>
          </cell>
          <cell r="G350">
            <v>72.889999389648395</v>
          </cell>
          <cell r="H350">
            <v>78.790000915527301</v>
          </cell>
          <cell r="K350">
            <v>48.286998748779297</v>
          </cell>
          <cell r="M350">
            <v>1341888016994.8982</v>
          </cell>
        </row>
        <row r="351">
          <cell r="D351">
            <v>4605</v>
          </cell>
          <cell r="E351">
            <v>1012.72998046875</v>
          </cell>
          <cell r="G351">
            <v>73.480003356933594</v>
          </cell>
          <cell r="H351">
            <v>78.489997863769503</v>
          </cell>
          <cell r="K351">
            <v>48.054000854492102</v>
          </cell>
          <cell r="M351">
            <v>1341888016994.8982</v>
          </cell>
        </row>
        <row r="352">
          <cell r="D352">
            <v>4580.0498046875</v>
          </cell>
          <cell r="E352">
            <v>1004.09002685546</v>
          </cell>
          <cell r="G352">
            <v>72.410003662109304</v>
          </cell>
          <cell r="H352">
            <v>78.889999389648395</v>
          </cell>
          <cell r="K352">
            <v>48.209999084472599</v>
          </cell>
          <cell r="M352">
            <v>1341888016994.8982</v>
          </cell>
        </row>
        <row r="353">
          <cell r="D353">
            <v>4387.89990234375</v>
          </cell>
          <cell r="E353">
            <v>979.72998046875</v>
          </cell>
          <cell r="G353">
            <v>70.540000915527301</v>
          </cell>
          <cell r="H353">
            <v>79.290000915527301</v>
          </cell>
          <cell r="K353">
            <v>48.570999145507798</v>
          </cell>
          <cell r="M353">
            <v>1341888016994.8982</v>
          </cell>
        </row>
        <row r="354">
          <cell r="D354">
            <v>4458.89990234375</v>
          </cell>
          <cell r="E354">
            <v>989.66998291015602</v>
          </cell>
          <cell r="G354">
            <v>72.370002746582003</v>
          </cell>
          <cell r="H354">
            <v>78.940002441406193</v>
          </cell>
          <cell r="K354">
            <v>48.688999176025298</v>
          </cell>
          <cell r="M354">
            <v>1341888016994.8982</v>
          </cell>
        </row>
        <row r="355">
          <cell r="D355">
            <v>4394.10009765625</v>
          </cell>
          <cell r="E355">
            <v>996.46002197265602</v>
          </cell>
          <cell r="G355">
            <v>74.589996337890597</v>
          </cell>
          <cell r="H355">
            <v>78.470001220703097</v>
          </cell>
          <cell r="K355">
            <v>48.671001434326101</v>
          </cell>
          <cell r="M355">
            <v>1341888016994.8982</v>
          </cell>
        </row>
        <row r="356">
          <cell r="D356">
            <v>4453.4501953125</v>
          </cell>
          <cell r="E356">
            <v>1007.36999511718</v>
          </cell>
          <cell r="G356">
            <v>73.330001831054602</v>
          </cell>
          <cell r="H356">
            <v>78.379997253417898</v>
          </cell>
          <cell r="K356">
            <v>48.616001129150298</v>
          </cell>
          <cell r="M356">
            <v>1341888016994.8982</v>
          </cell>
        </row>
        <row r="357">
          <cell r="D357">
            <v>4528.7998046875</v>
          </cell>
          <cell r="E357">
            <v>1026.13000488281</v>
          </cell>
          <cell r="G357">
            <v>74.190002441406193</v>
          </cell>
          <cell r="H357">
            <v>78.040000915527301</v>
          </cell>
          <cell r="K357">
            <v>48.432998657226499</v>
          </cell>
          <cell r="M357">
            <v>1341888016994.8982</v>
          </cell>
        </row>
        <row r="358">
          <cell r="D358">
            <v>4642.7998046875</v>
          </cell>
          <cell r="E358">
            <v>1025.56994628906</v>
          </cell>
          <cell r="G358">
            <v>74.260002136230398</v>
          </cell>
          <cell r="H358">
            <v>78.269996643066406</v>
          </cell>
          <cell r="K358">
            <v>48.409000396728501</v>
          </cell>
          <cell r="M358">
            <v>1341888016994.8982</v>
          </cell>
        </row>
        <row r="359">
          <cell r="D359">
            <v>4659.35009765625</v>
          </cell>
          <cell r="E359">
            <v>1028</v>
          </cell>
          <cell r="G359">
            <v>71.819999694824205</v>
          </cell>
          <cell r="H359">
            <v>78.239997863769503</v>
          </cell>
          <cell r="K359">
            <v>48.673000335693303</v>
          </cell>
          <cell r="M359">
            <v>1341888016994.8982</v>
          </cell>
        </row>
        <row r="360">
          <cell r="D360">
            <v>4680.85009765625</v>
          </cell>
          <cell r="E360">
            <v>1028.11999511718</v>
          </cell>
          <cell r="G360">
            <v>71.650001525878906</v>
          </cell>
          <cell r="H360">
            <v>78.660003662109304</v>
          </cell>
          <cell r="K360">
            <v>48.773998260497997</v>
          </cell>
          <cell r="M360">
            <v>1341888016994.8982</v>
          </cell>
        </row>
        <row r="361">
          <cell r="D361">
            <v>4688.2001953125</v>
          </cell>
          <cell r="E361">
            <v>1030.97998046875</v>
          </cell>
          <cell r="G361">
            <v>72.510002136230398</v>
          </cell>
          <cell r="H361">
            <v>78.010002136230398</v>
          </cell>
          <cell r="K361">
            <v>48.888999938964801</v>
          </cell>
          <cell r="M361">
            <v>1341888016994.8982</v>
          </cell>
        </row>
        <row r="362">
          <cell r="D362">
            <v>4732.35009765625</v>
          </cell>
          <cell r="E362">
            <v>1028.93005371093</v>
          </cell>
          <cell r="G362">
            <v>72.790000915527301</v>
          </cell>
          <cell r="H362">
            <v>78.370002746582003</v>
          </cell>
          <cell r="K362">
            <v>48.527999877929602</v>
          </cell>
          <cell r="M362">
            <v>1341888016994.8982</v>
          </cell>
        </row>
        <row r="363">
          <cell r="D363">
            <v>4662.10009765625</v>
          </cell>
          <cell r="E363">
            <v>1020.61999511718</v>
          </cell>
          <cell r="G363">
            <v>69.650001525878906</v>
          </cell>
          <cell r="H363">
            <v>78.169998168945298</v>
          </cell>
          <cell r="K363">
            <v>48.75</v>
          </cell>
          <cell r="M363">
            <v>1341888016994.8982</v>
          </cell>
        </row>
        <row r="364">
          <cell r="D364">
            <v>4625.35009765625</v>
          </cell>
          <cell r="E364">
            <v>998.03997802734295</v>
          </cell>
          <cell r="G364">
            <v>67.730003356933594</v>
          </cell>
          <cell r="H364">
            <v>78.760002136230398</v>
          </cell>
          <cell r="K364">
            <v>48.807998657226499</v>
          </cell>
          <cell r="M364">
            <v>1341888016994.8982</v>
          </cell>
        </row>
        <row r="365">
          <cell r="D365">
            <v>4608.35009765625</v>
          </cell>
          <cell r="E365">
            <v>994.75</v>
          </cell>
          <cell r="G365">
            <v>67.660003662109304</v>
          </cell>
          <cell r="H365">
            <v>78.379997253417898</v>
          </cell>
          <cell r="K365">
            <v>48.891998291015597</v>
          </cell>
          <cell r="M365">
            <v>1341888016994.8982</v>
          </cell>
        </row>
        <row r="366">
          <cell r="D366">
            <v>4593.5498046875</v>
          </cell>
          <cell r="E366">
            <v>1003.23999023437</v>
          </cell>
          <cell r="G366">
            <v>67.120002746582003</v>
          </cell>
          <cell r="H366">
            <v>78.459999084472599</v>
          </cell>
          <cell r="K366">
            <v>48.833000183105398</v>
          </cell>
          <cell r="M366">
            <v>1341888016994.8982</v>
          </cell>
        </row>
        <row r="367">
          <cell r="D367">
            <v>4680.39990234375</v>
          </cell>
          <cell r="E367">
            <v>1016.40002441406</v>
          </cell>
          <cell r="G367">
            <v>66.819999694824205</v>
          </cell>
          <cell r="H367">
            <v>78.139999389648395</v>
          </cell>
          <cell r="K367">
            <v>48.818000793457003</v>
          </cell>
          <cell r="M367">
            <v>1341888016994.8982</v>
          </cell>
        </row>
        <row r="368">
          <cell r="D368">
            <v>4782.89990234375</v>
          </cell>
          <cell r="E368">
            <v>1016.40002441406</v>
          </cell>
          <cell r="G368">
            <v>66.819999694824205</v>
          </cell>
          <cell r="H368">
            <v>78.139999389648395</v>
          </cell>
          <cell r="K368">
            <v>48.568000793457003</v>
          </cell>
          <cell r="M368">
            <v>1341888016994.8982</v>
          </cell>
        </row>
        <row r="369">
          <cell r="D369">
            <v>4805.25</v>
          </cell>
          <cell r="E369">
            <v>1025.39001464843</v>
          </cell>
          <cell r="G369">
            <v>69.419998168945298</v>
          </cell>
          <cell r="H369">
            <v>77.319999694824205</v>
          </cell>
          <cell r="K369">
            <v>48.450000762939403</v>
          </cell>
          <cell r="M369">
            <v>1341888016994.8982</v>
          </cell>
        </row>
        <row r="370">
          <cell r="D370">
            <v>4814.25</v>
          </cell>
          <cell r="E370">
            <v>1033.36999511718</v>
          </cell>
          <cell r="G370">
            <v>69.830001831054602</v>
          </cell>
          <cell r="H370">
            <v>77.089996337890597</v>
          </cell>
          <cell r="K370">
            <v>48.439998626708899</v>
          </cell>
          <cell r="M370">
            <v>1341888016994.8982</v>
          </cell>
        </row>
        <row r="371">
          <cell r="D371">
            <v>4819.39990234375</v>
          </cell>
          <cell r="E371">
            <v>1044.14001464843</v>
          </cell>
          <cell r="G371">
            <v>69.860000610351506</v>
          </cell>
          <cell r="H371">
            <v>76.819999694824205</v>
          </cell>
          <cell r="K371">
            <v>48.574001312255803</v>
          </cell>
          <cell r="M371">
            <v>1341888016994.8982</v>
          </cell>
        </row>
        <row r="372">
          <cell r="D372">
            <v>4829.5498046875</v>
          </cell>
          <cell r="E372">
            <v>1042.72998046875</v>
          </cell>
          <cell r="G372">
            <v>67.690002441406193</v>
          </cell>
          <cell r="H372">
            <v>76.610000610351506</v>
          </cell>
          <cell r="K372">
            <v>48.39400100708</v>
          </cell>
          <cell r="M372">
            <v>1341888016994.8982</v>
          </cell>
        </row>
        <row r="373">
          <cell r="D373">
            <v>4808.60009765625</v>
          </cell>
          <cell r="E373">
            <v>1049.33996582031</v>
          </cell>
          <cell r="G373">
            <v>67.440002441406193</v>
          </cell>
          <cell r="H373">
            <v>76.699996948242102</v>
          </cell>
          <cell r="K373">
            <v>48.636001586913999</v>
          </cell>
          <cell r="M373">
            <v>1341888016994.8982</v>
          </cell>
        </row>
        <row r="374">
          <cell r="D374">
            <v>4892.10009765625</v>
          </cell>
          <cell r="E374">
            <v>1052.63000488281</v>
          </cell>
          <cell r="G374">
            <v>67.440002441406193</v>
          </cell>
          <cell r="H374">
            <v>76.540000915527301</v>
          </cell>
          <cell r="K374">
            <v>48.471000671386697</v>
          </cell>
          <cell r="M374">
            <v>1341888016994.8982</v>
          </cell>
        </row>
        <row r="375">
          <cell r="D375">
            <v>4958.39990234375</v>
          </cell>
          <cell r="E375">
            <v>1068.76000976562</v>
          </cell>
          <cell r="G375">
            <v>71.669998168945298</v>
          </cell>
          <cell r="H375">
            <v>76.239997863769503</v>
          </cell>
          <cell r="K375">
            <v>48.145999908447202</v>
          </cell>
          <cell r="M375">
            <v>1341888016994.8982</v>
          </cell>
        </row>
        <row r="376">
          <cell r="D376">
            <v>4965.5498046875</v>
          </cell>
          <cell r="E376">
            <v>1065.48999023437</v>
          </cell>
          <cell r="G376">
            <v>71.550003051757798</v>
          </cell>
          <cell r="H376">
            <v>76.190002441406193</v>
          </cell>
          <cell r="K376">
            <v>48.020000457763601</v>
          </cell>
          <cell r="M376">
            <v>1341888016994.8982</v>
          </cell>
        </row>
        <row r="377">
          <cell r="D377">
            <v>4976.0498046875</v>
          </cell>
          <cell r="E377">
            <v>1068.30004882812</v>
          </cell>
          <cell r="G377">
            <v>71.319999694824205</v>
          </cell>
          <cell r="H377">
            <v>76.430000305175696</v>
          </cell>
          <cell r="K377">
            <v>48.037998199462798</v>
          </cell>
          <cell r="M377">
            <v>1341888016994.8982</v>
          </cell>
        </row>
        <row r="378">
          <cell r="D378">
            <v>5020.2001953125</v>
          </cell>
          <cell r="E378">
            <v>1071.66003417968</v>
          </cell>
          <cell r="G378">
            <v>70.529998779296804</v>
          </cell>
          <cell r="H378">
            <v>76.120002746582003</v>
          </cell>
          <cell r="K378">
            <v>48.053001403808501</v>
          </cell>
          <cell r="M378">
            <v>1341888016994.8982</v>
          </cell>
        </row>
        <row r="379">
          <cell r="D379">
            <v>4969.9501953125</v>
          </cell>
          <cell r="E379">
            <v>1060.86999511718</v>
          </cell>
          <cell r="G379">
            <v>67.989997863769503</v>
          </cell>
          <cell r="H379">
            <v>76.050003051757798</v>
          </cell>
          <cell r="K379">
            <v>47.951000213622997</v>
          </cell>
          <cell r="M379">
            <v>1341888016994.8982</v>
          </cell>
        </row>
        <row r="380">
          <cell r="D380">
            <v>4986.5498046875</v>
          </cell>
          <cell r="E380">
            <v>1050.78002929687</v>
          </cell>
          <cell r="G380">
            <v>64.819999694824205</v>
          </cell>
          <cell r="H380">
            <v>76.900001525878906</v>
          </cell>
          <cell r="K380">
            <v>47.908000946044901</v>
          </cell>
          <cell r="M380">
            <v>1341888016994.8982</v>
          </cell>
        </row>
        <row r="381">
          <cell r="D381">
            <v>4958.9501953125</v>
          </cell>
          <cell r="E381">
            <v>1044.38000488281</v>
          </cell>
          <cell r="G381">
            <v>65.110000610351506</v>
          </cell>
          <cell r="H381">
            <v>76.809997558593693</v>
          </cell>
          <cell r="K381">
            <v>47.937999725341797</v>
          </cell>
          <cell r="M381">
            <v>1341888016994.8982</v>
          </cell>
        </row>
        <row r="382">
          <cell r="D382">
            <v>5006.85009765625</v>
          </cell>
          <cell r="E382">
            <v>1060.60998535156</v>
          </cell>
          <cell r="G382">
            <v>65.489997863769503</v>
          </cell>
          <cell r="H382">
            <v>77.120002746582003</v>
          </cell>
          <cell r="K382">
            <v>48.068000793457003</v>
          </cell>
          <cell r="M382">
            <v>1341888016994.8982</v>
          </cell>
        </row>
        <row r="383">
          <cell r="D383">
            <v>5083.9501953125</v>
          </cell>
          <cell r="E383">
            <v>1057.07995605468</v>
          </cell>
          <cell r="G383">
            <v>69.069999694824205</v>
          </cell>
          <cell r="H383">
            <v>76.650001525878906</v>
          </cell>
          <cell r="K383">
            <v>47.810001373291001</v>
          </cell>
          <cell r="M383">
            <v>1341888016994.8982</v>
          </cell>
        </row>
        <row r="384">
          <cell r="D384">
            <v>5083.39990234375</v>
          </cell>
          <cell r="E384">
            <v>1029.84997558593</v>
          </cell>
          <cell r="G384">
            <v>69.190002441406193</v>
          </cell>
          <cell r="H384">
            <v>77.190002441406193</v>
          </cell>
          <cell r="K384">
            <v>47.737998962402301</v>
          </cell>
          <cell r="M384">
            <v>1341888016994.8982</v>
          </cell>
        </row>
        <row r="385">
          <cell r="D385">
            <v>5003.2001953125</v>
          </cell>
          <cell r="E385">
            <v>1040.4599609375</v>
          </cell>
          <cell r="G385">
            <v>68.040000915527301</v>
          </cell>
          <cell r="H385">
            <v>76.639999389648395</v>
          </cell>
          <cell r="K385">
            <v>47.408000946044901</v>
          </cell>
          <cell r="M385">
            <v>1341888016994.8982</v>
          </cell>
        </row>
        <row r="386">
          <cell r="D386">
            <v>5027.39990234375</v>
          </cell>
          <cell r="E386">
            <v>1054.71997070312</v>
          </cell>
          <cell r="G386">
            <v>68.559997558593693</v>
          </cell>
          <cell r="H386">
            <v>76.339996337890597</v>
          </cell>
          <cell r="K386">
            <v>46.790000915527301</v>
          </cell>
          <cell r="M386">
            <v>1341888016994.8982</v>
          </cell>
        </row>
        <row r="387">
          <cell r="D387">
            <v>4985.75</v>
          </cell>
          <cell r="E387">
            <v>1057.57995605468</v>
          </cell>
          <cell r="G387">
            <v>67.199996948242102</v>
          </cell>
          <cell r="H387">
            <v>76.489997863769503</v>
          </cell>
          <cell r="K387">
            <v>46.597999572753899</v>
          </cell>
          <cell r="M387">
            <v>1341888016994.8982</v>
          </cell>
        </row>
        <row r="388">
          <cell r="D388">
            <v>5002.25</v>
          </cell>
          <cell r="E388">
            <v>1065.47998046875</v>
          </cell>
          <cell r="G388">
            <v>69.769996643066406</v>
          </cell>
          <cell r="H388">
            <v>75.970001220703097</v>
          </cell>
          <cell r="K388">
            <v>46.217998504638601</v>
          </cell>
          <cell r="M388">
            <v>1341888016994.8982</v>
          </cell>
        </row>
        <row r="389">
          <cell r="D389">
            <v>4945.2001953125</v>
          </cell>
          <cell r="E389">
            <v>1071.48999023437</v>
          </cell>
          <cell r="G389">
            <v>70</v>
          </cell>
          <cell r="H389">
            <v>76.430000305175696</v>
          </cell>
          <cell r="K389">
            <v>46.458000183105398</v>
          </cell>
          <cell r="M389">
            <v>1341888016994.8982</v>
          </cell>
        </row>
        <row r="390">
          <cell r="D390">
            <v>5054.25</v>
          </cell>
          <cell r="E390">
            <v>1076.18994140625</v>
          </cell>
          <cell r="G390">
            <v>71.360000610351506</v>
          </cell>
          <cell r="H390">
            <v>76.129997253417898</v>
          </cell>
          <cell r="K390">
            <v>46.338001251220703</v>
          </cell>
          <cell r="M390">
            <v>1341888016994.8982</v>
          </cell>
        </row>
        <row r="391">
          <cell r="D391">
            <v>5118.2001953125</v>
          </cell>
          <cell r="E391">
            <v>1092.02001953125</v>
          </cell>
          <cell r="G391">
            <v>73.099998474121094</v>
          </cell>
          <cell r="H391">
            <v>75.550003051757798</v>
          </cell>
          <cell r="K391">
            <v>46.018001556396399</v>
          </cell>
          <cell r="M391">
            <v>1341888016994.8982</v>
          </cell>
        </row>
        <row r="392">
          <cell r="D392">
            <v>5108.85009765625</v>
          </cell>
          <cell r="E392">
            <v>1096.56005859375</v>
          </cell>
          <cell r="G392">
            <v>73.099998474121094</v>
          </cell>
          <cell r="H392">
            <v>75.480003356933594</v>
          </cell>
          <cell r="K392">
            <v>45.950000762939403</v>
          </cell>
          <cell r="M392">
            <v>1341888016994.8982</v>
          </cell>
        </row>
        <row r="393">
          <cell r="D393">
            <v>5142.14990234375</v>
          </cell>
          <cell r="E393">
            <v>1087.68005371093</v>
          </cell>
          <cell r="G393">
            <v>76.989997863769503</v>
          </cell>
          <cell r="H393">
            <v>75.599998474121094</v>
          </cell>
          <cell r="K393">
            <v>46.200000762939403</v>
          </cell>
          <cell r="M393">
            <v>1341888016994.8982</v>
          </cell>
        </row>
        <row r="394">
          <cell r="D394">
            <v>5114.4501953125</v>
          </cell>
          <cell r="E394">
            <v>1091.06005859375</v>
          </cell>
          <cell r="G394">
            <v>77.239997863769503</v>
          </cell>
          <cell r="H394">
            <v>75.569999694824205</v>
          </cell>
          <cell r="K394">
            <v>46.257999420166001</v>
          </cell>
          <cell r="M394">
            <v>1341888016994.8982</v>
          </cell>
        </row>
        <row r="395">
          <cell r="D395">
            <v>5063.60009765625</v>
          </cell>
          <cell r="E395">
            <v>1081.40002441406</v>
          </cell>
          <cell r="G395">
            <v>79.690002441406193</v>
          </cell>
          <cell r="H395">
            <v>74.970001220703097</v>
          </cell>
          <cell r="K395">
            <v>46.400001525878899</v>
          </cell>
          <cell r="M395">
            <v>1341888016994.8982</v>
          </cell>
        </row>
        <row r="396">
          <cell r="D396">
            <v>4988.60009765625</v>
          </cell>
          <cell r="E396">
            <v>1092.91003417968</v>
          </cell>
          <cell r="G396">
            <v>79.510002136230398</v>
          </cell>
          <cell r="H396">
            <v>75.089996337890597</v>
          </cell>
          <cell r="K396">
            <v>46.549999237060497</v>
          </cell>
          <cell r="M396">
            <v>1341888016994.8982</v>
          </cell>
        </row>
        <row r="397">
          <cell r="D397">
            <v>4997.0498046875</v>
          </cell>
          <cell r="E397">
            <v>1079.59997558593</v>
          </cell>
          <cell r="G397">
            <v>78.919998168945298</v>
          </cell>
          <cell r="H397">
            <v>75.470001220703097</v>
          </cell>
          <cell r="K397">
            <v>46.428001403808501</v>
          </cell>
          <cell r="M397">
            <v>1341888016994.8982</v>
          </cell>
        </row>
        <row r="398">
          <cell r="D398">
            <v>4970.89990234375</v>
          </cell>
          <cell r="E398">
            <v>1066.94995117187</v>
          </cell>
          <cell r="G398">
            <v>77.260002136230398</v>
          </cell>
          <cell r="H398">
            <v>76.059997558593693</v>
          </cell>
          <cell r="K398">
            <v>46.549999237060497</v>
          </cell>
          <cell r="M398">
            <v>1341888016994.8982</v>
          </cell>
        </row>
        <row r="399">
          <cell r="D399">
            <v>4846.7001953125</v>
          </cell>
          <cell r="E399">
            <v>1063.41003417968</v>
          </cell>
          <cell r="G399">
            <v>77.919998168945298</v>
          </cell>
          <cell r="H399">
            <v>76.139999389648395</v>
          </cell>
          <cell r="K399">
            <v>46.937999725341797</v>
          </cell>
          <cell r="M399">
            <v>1341888016994.8982</v>
          </cell>
        </row>
        <row r="400">
          <cell r="D400">
            <v>4826.14990234375</v>
          </cell>
          <cell r="E400">
            <v>1042.63000488281</v>
          </cell>
          <cell r="G400">
            <v>75.860000610351506</v>
          </cell>
          <cell r="H400">
            <v>76.430000305175696</v>
          </cell>
          <cell r="K400">
            <v>47.178001403808501</v>
          </cell>
          <cell r="M400">
            <v>1341888016994.8982</v>
          </cell>
        </row>
        <row r="401">
          <cell r="D401">
            <v>4750.5498046875</v>
          </cell>
          <cell r="E401">
            <v>1066.10998535156</v>
          </cell>
          <cell r="G401">
            <v>78.040000915527301</v>
          </cell>
          <cell r="H401">
            <v>75.919998168945298</v>
          </cell>
          <cell r="K401">
            <v>47.178001403808501</v>
          </cell>
          <cell r="M401">
            <v>1341888016994.8982</v>
          </cell>
        </row>
        <row r="402">
          <cell r="D402">
            <v>4711.7001953125</v>
          </cell>
          <cell r="E402">
            <v>1036.18994140625</v>
          </cell>
          <cell r="G402">
            <v>75.199996948242102</v>
          </cell>
          <cell r="H402">
            <v>76.300003051757798</v>
          </cell>
          <cell r="K402">
            <v>46.917999267578097</v>
          </cell>
          <cell r="M402">
            <v>1341888016994.8982</v>
          </cell>
        </row>
        <row r="403">
          <cell r="D403">
            <v>4563.89990234375</v>
          </cell>
          <cell r="E403">
            <v>1045.41003417968</v>
          </cell>
          <cell r="G403">
            <v>78.110000610351506</v>
          </cell>
          <cell r="H403">
            <v>76.389999389648395</v>
          </cell>
          <cell r="K403">
            <v>47.25</v>
          </cell>
          <cell r="M403">
            <v>1341888016994.8982</v>
          </cell>
        </row>
        <row r="404">
          <cell r="D404">
            <v>4710.7998046875</v>
          </cell>
          <cell r="E404">
            <v>1046.5</v>
          </cell>
          <cell r="G404">
            <v>78.889999389648395</v>
          </cell>
          <cell r="H404">
            <v>75.639999389648395</v>
          </cell>
          <cell r="K404">
            <v>46.799999237060497</v>
          </cell>
          <cell r="M404">
            <v>1341888016994.8982</v>
          </cell>
        </row>
        <row r="405">
          <cell r="D405">
            <v>4765.5498046875</v>
          </cell>
          <cell r="E405">
            <v>1066.63000488281</v>
          </cell>
          <cell r="G405">
            <v>77.989997863769503</v>
          </cell>
          <cell r="H405">
            <v>75.739997863769503</v>
          </cell>
          <cell r="K405">
            <v>46.937999725341797</v>
          </cell>
          <cell r="M405">
            <v>1341888016994.8982</v>
          </cell>
        </row>
        <row r="406">
          <cell r="D406">
            <v>4796.14990234375</v>
          </cell>
          <cell r="E406">
            <v>1069.30004882812</v>
          </cell>
          <cell r="G406">
            <v>75.870002746582003</v>
          </cell>
          <cell r="H406">
            <v>75.819999694824205</v>
          </cell>
          <cell r="K406">
            <v>46.740001678466797</v>
          </cell>
          <cell r="M406">
            <v>1341888016994.8982</v>
          </cell>
        </row>
        <row r="407">
          <cell r="D407">
            <v>4898.39990234375</v>
          </cell>
          <cell r="E407">
            <v>1093.07995605468</v>
          </cell>
          <cell r="G407">
            <v>77.769996643066406</v>
          </cell>
          <cell r="H407">
            <v>75.029998779296804</v>
          </cell>
          <cell r="K407">
            <v>46.3680000305175</v>
          </cell>
          <cell r="M407">
            <v>1341888016994.8982</v>
          </cell>
        </row>
        <row r="408">
          <cell r="D408">
            <v>4881.7001953125</v>
          </cell>
          <cell r="E408">
            <v>1093.01000976562</v>
          </cell>
          <cell r="G408">
            <v>77.5</v>
          </cell>
          <cell r="H408">
            <v>75.019996643066406</v>
          </cell>
          <cell r="K408">
            <v>46.318000793457003</v>
          </cell>
          <cell r="M408">
            <v>1341888016994.8982</v>
          </cell>
        </row>
        <row r="409">
          <cell r="D409">
            <v>5003.9501953125</v>
          </cell>
          <cell r="E409">
            <v>1098.51000976562</v>
          </cell>
          <cell r="G409">
            <v>77.949996948242102</v>
          </cell>
          <cell r="H409">
            <v>75.160003662109304</v>
          </cell>
          <cell r="K409">
            <v>46.408000946044901</v>
          </cell>
          <cell r="M409">
            <v>1341888016994.8982</v>
          </cell>
        </row>
        <row r="410">
          <cell r="D410">
            <v>4952.64990234375</v>
          </cell>
          <cell r="E410">
            <v>1087.23999023437</v>
          </cell>
          <cell r="G410">
            <v>76.019996643066406</v>
          </cell>
          <cell r="H410">
            <v>75.599998474121094</v>
          </cell>
          <cell r="K410">
            <v>46.659999847412102</v>
          </cell>
          <cell r="M410">
            <v>1341888016994.8982</v>
          </cell>
        </row>
        <row r="411">
          <cell r="D411">
            <v>4998.9501953125</v>
          </cell>
          <cell r="E411">
            <v>1093.47998046875</v>
          </cell>
          <cell r="G411">
            <v>75.550003051757798</v>
          </cell>
          <cell r="H411">
            <v>75.330001831054602</v>
          </cell>
          <cell r="K411">
            <v>46.257999420166001</v>
          </cell>
          <cell r="M411">
            <v>1341888016994.8982</v>
          </cell>
        </row>
        <row r="412">
          <cell r="D412">
            <v>5058.0498046875</v>
          </cell>
          <cell r="E412">
            <v>1109.30004882812</v>
          </cell>
          <cell r="G412">
            <v>78.760002136230398</v>
          </cell>
          <cell r="H412">
            <v>74.910003662109304</v>
          </cell>
          <cell r="K412">
            <v>45.990001678466797</v>
          </cell>
          <cell r="M412">
            <v>1341888016994.8982</v>
          </cell>
        </row>
        <row r="413">
          <cell r="D413">
            <v>5062.25</v>
          </cell>
          <cell r="E413">
            <v>1110.31994628906</v>
          </cell>
          <cell r="G413">
            <v>78.970001220703097</v>
          </cell>
          <cell r="H413">
            <v>75.370002746582003</v>
          </cell>
          <cell r="K413">
            <v>46.2299995422363</v>
          </cell>
          <cell r="M413">
            <v>1341888016994.8982</v>
          </cell>
        </row>
        <row r="414">
          <cell r="D414">
            <v>5054.7001953125</v>
          </cell>
          <cell r="E414">
            <v>1109.80004882812</v>
          </cell>
          <cell r="G414">
            <v>79.470001220703097</v>
          </cell>
          <cell r="H414">
            <v>75.180000305175696</v>
          </cell>
          <cell r="K414">
            <v>46.099998474121001</v>
          </cell>
          <cell r="M414">
            <v>1341888016994.8982</v>
          </cell>
        </row>
        <row r="415">
          <cell r="D415">
            <v>4989</v>
          </cell>
          <cell r="E415">
            <v>1094.90002441406</v>
          </cell>
          <cell r="G415">
            <v>77.639999389648395</v>
          </cell>
          <cell r="H415">
            <v>75.290000915527301</v>
          </cell>
          <cell r="K415">
            <v>46.549999237060497</v>
          </cell>
          <cell r="M415">
            <v>1341888016994.8982</v>
          </cell>
        </row>
        <row r="416">
          <cell r="D416">
            <v>5052.4501953125</v>
          </cell>
          <cell r="E416">
            <v>1091.38000488281</v>
          </cell>
          <cell r="G416">
            <v>77.199996948242102</v>
          </cell>
          <cell r="H416">
            <v>75.660003662109304</v>
          </cell>
          <cell r="K416">
            <v>46.540000915527301</v>
          </cell>
          <cell r="M416">
            <v>1341888016994.8982</v>
          </cell>
        </row>
        <row r="417">
          <cell r="D417">
            <v>5103.5498046875</v>
          </cell>
          <cell r="E417">
            <v>1106.23999023437</v>
          </cell>
          <cell r="G417">
            <v>77.459999084472599</v>
          </cell>
          <cell r="H417">
            <v>75.089996337890597</v>
          </cell>
          <cell r="K417">
            <v>46.360000610351499</v>
          </cell>
          <cell r="M417">
            <v>1341888016994.8982</v>
          </cell>
        </row>
        <row r="418">
          <cell r="D418">
            <v>5090.5498046875</v>
          </cell>
          <cell r="E418">
            <v>1105.65002441406</v>
          </cell>
          <cell r="G418">
            <v>76.459999084472599</v>
          </cell>
          <cell r="H418">
            <v>75.069999694824205</v>
          </cell>
          <cell r="K418">
            <v>46.299999237060497</v>
          </cell>
          <cell r="M418">
            <v>1341888016994.8982</v>
          </cell>
        </row>
        <row r="419">
          <cell r="D419">
            <v>5108.14990234375</v>
          </cell>
          <cell r="E419">
            <v>1110.63000488281</v>
          </cell>
          <cell r="G419">
            <v>78.440002441406193</v>
          </cell>
          <cell r="H419">
            <v>74.269996643066406</v>
          </cell>
          <cell r="K419">
            <v>46.009998321533203</v>
          </cell>
          <cell r="M419">
            <v>1341888016994.8982</v>
          </cell>
        </row>
        <row r="420">
          <cell r="D420">
            <v>5005.5498046875</v>
          </cell>
          <cell r="E420">
            <v>1110.63000488281</v>
          </cell>
          <cell r="G420">
            <v>78.440002441406193</v>
          </cell>
          <cell r="H420">
            <v>74.269996643066406</v>
          </cell>
          <cell r="K420">
            <v>46.667999267578097</v>
          </cell>
          <cell r="M420">
            <v>1341888016994.8982</v>
          </cell>
        </row>
        <row r="421">
          <cell r="D421">
            <v>4941.75</v>
          </cell>
          <cell r="E421">
            <v>1091.48999023437</v>
          </cell>
          <cell r="G421">
            <v>77.180000305175696</v>
          </cell>
          <cell r="H421">
            <v>75</v>
          </cell>
          <cell r="K421">
            <v>46.450000762939403</v>
          </cell>
          <cell r="M421">
            <v>1341888016994.8982</v>
          </cell>
        </row>
        <row r="422">
          <cell r="D422">
            <v>5032.7001953125</v>
          </cell>
          <cell r="E422">
            <v>1095.63000488281</v>
          </cell>
          <cell r="G422">
            <v>78.470001220703097</v>
          </cell>
          <cell r="H422">
            <v>74.879997253417898</v>
          </cell>
          <cell r="K422">
            <v>46.458000183105398</v>
          </cell>
          <cell r="M422">
            <v>1341888016994.8982</v>
          </cell>
        </row>
        <row r="423">
          <cell r="D423">
            <v>5122</v>
          </cell>
          <cell r="E423">
            <v>1108.85998535156</v>
          </cell>
          <cell r="G423">
            <v>79.349998474121094</v>
          </cell>
          <cell r="H423">
            <v>74.360000610351506</v>
          </cell>
          <cell r="K423">
            <v>46.228000640869098</v>
          </cell>
          <cell r="M423">
            <v>1341888016994.8982</v>
          </cell>
        </row>
        <row r="424">
          <cell r="D424">
            <v>5123.25</v>
          </cell>
          <cell r="E424">
            <v>1109.23999023437</v>
          </cell>
          <cell r="G424">
            <v>77.879997253417898</v>
          </cell>
          <cell r="H424">
            <v>74.669998168945298</v>
          </cell>
          <cell r="K424">
            <v>46.200000762939403</v>
          </cell>
          <cell r="M424">
            <v>1341888016994.8982</v>
          </cell>
        </row>
        <row r="425">
          <cell r="D425">
            <v>5131.7001953125</v>
          </cell>
          <cell r="E425">
            <v>1099.92004394531</v>
          </cell>
          <cell r="G425">
            <v>78.360000610351506</v>
          </cell>
          <cell r="H425">
            <v>74.629997253417898</v>
          </cell>
          <cell r="K425">
            <v>46</v>
          </cell>
          <cell r="M425">
            <v>1341888016994.8982</v>
          </cell>
        </row>
        <row r="426">
          <cell r="D426">
            <v>5108.89990234375</v>
          </cell>
          <cell r="E426">
            <v>1105.97998046875</v>
          </cell>
          <cell r="G426">
            <v>77.519996643066406</v>
          </cell>
          <cell r="H426">
            <v>75.910003662109304</v>
          </cell>
          <cell r="K426">
            <v>46.1180000305175</v>
          </cell>
          <cell r="M426">
            <v>1341888016994.8982</v>
          </cell>
        </row>
        <row r="427">
          <cell r="D427">
            <v>5066.7001953125</v>
          </cell>
          <cell r="E427">
            <v>1103.25</v>
          </cell>
          <cell r="G427">
            <v>76.430000305175696</v>
          </cell>
          <cell r="H427">
            <v>75.769996643066406</v>
          </cell>
          <cell r="K427">
            <v>46.467998504638601</v>
          </cell>
          <cell r="M427">
            <v>1341888016994.8982</v>
          </cell>
        </row>
        <row r="428">
          <cell r="D428">
            <v>5147.9501953125</v>
          </cell>
          <cell r="E428">
            <v>1091.93994140625</v>
          </cell>
          <cell r="G428">
            <v>75.190002441406193</v>
          </cell>
          <cell r="H428">
            <v>76.309997558593693</v>
          </cell>
          <cell r="K428">
            <v>46.6180000305175</v>
          </cell>
          <cell r="M428">
            <v>1341888016994.8982</v>
          </cell>
        </row>
        <row r="429">
          <cell r="D429">
            <v>5112</v>
          </cell>
          <cell r="E429">
            <v>1095.94995117187</v>
          </cell>
          <cell r="G429">
            <v>72.389999389648395</v>
          </cell>
          <cell r="H429">
            <v>76.040000915527301</v>
          </cell>
          <cell r="K429">
            <v>46.527999877929602</v>
          </cell>
          <cell r="M429">
            <v>1341888016994.8982</v>
          </cell>
        </row>
        <row r="430">
          <cell r="D430">
            <v>5134.64990234375</v>
          </cell>
          <cell r="E430">
            <v>1102.34997558593</v>
          </cell>
          <cell r="G430">
            <v>71.860000610351506</v>
          </cell>
          <cell r="H430">
            <v>76.040000915527301</v>
          </cell>
          <cell r="K430">
            <v>46.518001556396399</v>
          </cell>
          <cell r="M430">
            <v>1341888016994.8982</v>
          </cell>
        </row>
        <row r="431">
          <cell r="D431">
            <v>5117.2998046875</v>
          </cell>
          <cell r="E431">
            <v>1106.41003417968</v>
          </cell>
          <cell r="G431">
            <v>71.879997253417898</v>
          </cell>
          <cell r="H431">
            <v>76.569999694824205</v>
          </cell>
          <cell r="K431">
            <v>46.472999572753899</v>
          </cell>
          <cell r="M431">
            <v>1341888016994.8982</v>
          </cell>
        </row>
        <row r="432">
          <cell r="D432">
            <v>5105.7001953125</v>
          </cell>
          <cell r="E432">
            <v>1114.10998535156</v>
          </cell>
          <cell r="G432">
            <v>71.889999389648395</v>
          </cell>
          <cell r="H432">
            <v>76.349998474121094</v>
          </cell>
          <cell r="K432">
            <v>46.667999267578097</v>
          </cell>
          <cell r="M432">
            <v>1341888016994.8982</v>
          </cell>
        </row>
        <row r="433">
          <cell r="D433">
            <v>5033.0498046875</v>
          </cell>
          <cell r="E433">
            <v>1107.93005371093</v>
          </cell>
          <cell r="G433">
            <v>72.050003051757798</v>
          </cell>
          <cell r="H433">
            <v>76.959999084472599</v>
          </cell>
          <cell r="K433">
            <v>46.717998504638601</v>
          </cell>
          <cell r="M433">
            <v>1341888016994.8982</v>
          </cell>
        </row>
        <row r="434">
          <cell r="D434">
            <v>5042.0498046875</v>
          </cell>
          <cell r="E434">
            <v>1109.18005371093</v>
          </cell>
          <cell r="G434">
            <v>73.550003051757798</v>
          </cell>
          <cell r="H434">
            <v>77</v>
          </cell>
          <cell r="K434">
            <v>46.588001251220703</v>
          </cell>
          <cell r="M434">
            <v>1341888016994.8982</v>
          </cell>
        </row>
        <row r="435">
          <cell r="D435">
            <v>5041.75</v>
          </cell>
          <cell r="E435">
            <v>1096.07995605468</v>
          </cell>
          <cell r="G435">
            <v>73.370002746582003</v>
          </cell>
          <cell r="H435">
            <v>77.690002441406193</v>
          </cell>
          <cell r="K435">
            <v>46.8680000305175</v>
          </cell>
          <cell r="M435">
            <v>1341888016994.8982</v>
          </cell>
        </row>
        <row r="436">
          <cell r="D436">
            <v>4987.7001953125</v>
          </cell>
          <cell r="E436">
            <v>1102.46997070312</v>
          </cell>
          <cell r="G436">
            <v>73.75</v>
          </cell>
          <cell r="H436">
            <v>77.819999694824205</v>
          </cell>
          <cell r="K436">
            <v>46.702999114990199</v>
          </cell>
          <cell r="M436">
            <v>1341888016994.8982</v>
          </cell>
        </row>
        <row r="437">
          <cell r="D437">
            <v>4952.60009765625</v>
          </cell>
          <cell r="E437">
            <v>1114.05004882812</v>
          </cell>
          <cell r="G437">
            <v>72.989997863769503</v>
          </cell>
          <cell r="H437">
            <v>78.040000915527301</v>
          </cell>
          <cell r="K437">
            <v>46.818000793457003</v>
          </cell>
          <cell r="M437">
            <v>1341888016994.8982</v>
          </cell>
        </row>
        <row r="438">
          <cell r="D438">
            <v>4985.85009765625</v>
          </cell>
          <cell r="E438">
            <v>1118.02001953125</v>
          </cell>
          <cell r="G438">
            <v>73.459999084472599</v>
          </cell>
          <cell r="H438">
            <v>78.25</v>
          </cell>
          <cell r="K438">
            <v>46.798000335693303</v>
          </cell>
          <cell r="M438">
            <v>1341888016994.8982</v>
          </cell>
        </row>
        <row r="439">
          <cell r="D439">
            <v>5144.60009765625</v>
          </cell>
          <cell r="E439">
            <v>1120.58996582031</v>
          </cell>
          <cell r="G439">
            <v>75.449996948242102</v>
          </cell>
          <cell r="H439">
            <v>77.900001525878906</v>
          </cell>
          <cell r="K439">
            <v>46.75</v>
          </cell>
          <cell r="M439">
            <v>1341888016994.8982</v>
          </cell>
        </row>
        <row r="440">
          <cell r="D440">
            <v>5178.39990234375</v>
          </cell>
          <cell r="E440">
            <v>1126.47998046875</v>
          </cell>
          <cell r="G440">
            <v>76.309997558593693</v>
          </cell>
          <cell r="H440">
            <v>77.839996337890597</v>
          </cell>
          <cell r="K440">
            <v>46.650001525878899</v>
          </cell>
          <cell r="M440">
            <v>1341888016994.8982</v>
          </cell>
        </row>
        <row r="441">
          <cell r="D441">
            <v>5187.9501953125</v>
          </cell>
          <cell r="E441">
            <v>1126.19995117187</v>
          </cell>
          <cell r="G441">
            <v>77.639999389648395</v>
          </cell>
          <cell r="H441">
            <v>77.830001831054602</v>
          </cell>
          <cell r="K441">
            <v>46.560001373291001</v>
          </cell>
          <cell r="M441">
            <v>1341888016994.8982</v>
          </cell>
        </row>
        <row r="442">
          <cell r="D442">
            <v>5169.4501953125</v>
          </cell>
          <cell r="E442">
            <v>1126.42004394531</v>
          </cell>
          <cell r="G442">
            <v>78.029998779296804</v>
          </cell>
          <cell r="H442">
            <v>77.910003662109304</v>
          </cell>
          <cell r="K442">
            <v>46.5</v>
          </cell>
          <cell r="M442">
            <v>1341888016994.8982</v>
          </cell>
        </row>
        <row r="443">
          <cell r="D443">
            <v>5201.0498046875</v>
          </cell>
          <cell r="E443">
            <v>1115.09997558593</v>
          </cell>
          <cell r="G443">
            <v>77.930000305175696</v>
          </cell>
          <cell r="H443">
            <v>77.860000610351506</v>
          </cell>
          <cell r="K443">
            <v>46.400001525878899</v>
          </cell>
          <cell r="M443">
            <v>1341888016994.8982</v>
          </cell>
        </row>
        <row r="444">
          <cell r="D444">
            <v>5232.2001953125</v>
          </cell>
          <cell r="E444">
            <v>1132.98999023437</v>
          </cell>
          <cell r="G444">
            <v>80.120002746582003</v>
          </cell>
          <cell r="H444">
            <v>77.529998779296804</v>
          </cell>
          <cell r="K444">
            <v>46.287998199462798</v>
          </cell>
          <cell r="M444">
            <v>1675615519484.959</v>
          </cell>
        </row>
        <row r="445">
          <cell r="D445">
            <v>5277.89990234375</v>
          </cell>
          <cell r="E445">
            <v>1136.52001953125</v>
          </cell>
          <cell r="G445">
            <v>80.589996337890597</v>
          </cell>
          <cell r="H445">
            <v>77.620002746582003</v>
          </cell>
          <cell r="K445">
            <v>46.119998931884702</v>
          </cell>
          <cell r="M445">
            <v>1675615519484.959</v>
          </cell>
        </row>
        <row r="446">
          <cell r="D446">
            <v>5281.7998046875</v>
          </cell>
          <cell r="E446">
            <v>1137.14001464843</v>
          </cell>
          <cell r="G446">
            <v>81.889999389648395</v>
          </cell>
          <cell r="H446">
            <v>77.489997863769503</v>
          </cell>
          <cell r="K446">
            <v>45.720001220703097</v>
          </cell>
          <cell r="M446">
            <v>1675615519484.959</v>
          </cell>
        </row>
        <row r="447">
          <cell r="D447">
            <v>5263.10009765625</v>
          </cell>
          <cell r="E447">
            <v>1141.68994140625</v>
          </cell>
          <cell r="G447">
            <v>81.510002136230398</v>
          </cell>
          <cell r="H447">
            <v>77.910003662109304</v>
          </cell>
          <cell r="K447">
            <v>45.687999725341797</v>
          </cell>
          <cell r="M447">
            <v>1675615519484.959</v>
          </cell>
        </row>
        <row r="448">
          <cell r="D448">
            <v>5244.75</v>
          </cell>
          <cell r="E448">
            <v>1144.97998046875</v>
          </cell>
          <cell r="G448">
            <v>81.370002746582003</v>
          </cell>
          <cell r="H448">
            <v>77.470001220703097</v>
          </cell>
          <cell r="K448">
            <v>45.518001556396399</v>
          </cell>
          <cell r="M448">
            <v>1675615519484.959</v>
          </cell>
        </row>
        <row r="449">
          <cell r="D449">
            <v>5249.39990234375</v>
          </cell>
          <cell r="E449">
            <v>1146.97998046875</v>
          </cell>
          <cell r="G449">
            <v>80.970001220703097</v>
          </cell>
          <cell r="H449">
            <v>77</v>
          </cell>
          <cell r="K449">
            <v>45.358001708984297</v>
          </cell>
          <cell r="M449">
            <v>1675615519484.959</v>
          </cell>
        </row>
        <row r="450">
          <cell r="D450">
            <v>5210.39990234375</v>
          </cell>
          <cell r="E450">
            <v>1136.21997070312</v>
          </cell>
          <cell r="G450">
            <v>79.300003051757798</v>
          </cell>
          <cell r="H450">
            <v>76.949996948242102</v>
          </cell>
          <cell r="K450">
            <v>45.6180000305175</v>
          </cell>
          <cell r="M450">
            <v>1675615519484.959</v>
          </cell>
        </row>
        <row r="451">
          <cell r="D451">
            <v>5233.9501953125</v>
          </cell>
          <cell r="E451">
            <v>1145.68005371093</v>
          </cell>
          <cell r="G451">
            <v>78.309997558593693</v>
          </cell>
          <cell r="H451">
            <v>76.849998474121094</v>
          </cell>
          <cell r="K451">
            <v>45.487998962402301</v>
          </cell>
          <cell r="M451">
            <v>1675615519484.959</v>
          </cell>
        </row>
        <row r="452">
          <cell r="D452">
            <v>5259.89990234375</v>
          </cell>
          <cell r="E452">
            <v>1148.4599609375</v>
          </cell>
          <cell r="G452">
            <v>77.819999694824205</v>
          </cell>
          <cell r="H452">
            <v>76.730003356933594</v>
          </cell>
          <cell r="K452">
            <v>45.562999725341797</v>
          </cell>
          <cell r="M452">
            <v>1675615519484.959</v>
          </cell>
        </row>
        <row r="453">
          <cell r="D453">
            <v>5252.2001953125</v>
          </cell>
          <cell r="E453">
            <v>1136.03002929687</v>
          </cell>
          <cell r="G453">
            <v>77.110000610351506</v>
          </cell>
          <cell r="H453">
            <v>77.319999694824205</v>
          </cell>
          <cell r="K453">
            <v>45.803001403808501</v>
          </cell>
          <cell r="M453">
            <v>1675615519484.959</v>
          </cell>
        </row>
        <row r="454">
          <cell r="D454">
            <v>5274.85009765625</v>
          </cell>
          <cell r="E454">
            <v>1136.03002929687</v>
          </cell>
          <cell r="G454">
            <v>77.110000610351506</v>
          </cell>
          <cell r="H454">
            <v>77.319999694824205</v>
          </cell>
          <cell r="K454">
            <v>45.6380004882812</v>
          </cell>
          <cell r="M454">
            <v>1675615519484.959</v>
          </cell>
        </row>
        <row r="455">
          <cell r="D455">
            <v>5225.64990234375</v>
          </cell>
          <cell r="E455">
            <v>1150.22998046875</v>
          </cell>
          <cell r="G455">
            <v>77.629997253417898</v>
          </cell>
          <cell r="H455">
            <v>77.5</v>
          </cell>
          <cell r="K455">
            <v>45.847999572753899</v>
          </cell>
          <cell r="M455">
            <v>1675615519484.959</v>
          </cell>
        </row>
        <row r="456">
          <cell r="D456">
            <v>5221.7001953125</v>
          </cell>
          <cell r="E456">
            <v>1138.0400390625</v>
          </cell>
          <cell r="G456">
            <v>76.319999694824205</v>
          </cell>
          <cell r="H456">
            <v>78.339996337890597</v>
          </cell>
          <cell r="K456">
            <v>46.1180000305175</v>
          </cell>
          <cell r="M456">
            <v>1675615519484.959</v>
          </cell>
        </row>
        <row r="457">
          <cell r="D457">
            <v>5094.14990234375</v>
          </cell>
          <cell r="E457">
            <v>1116.47998046875</v>
          </cell>
          <cell r="G457">
            <v>74.580001831054602</v>
          </cell>
          <cell r="H457">
            <v>78.319999694824205</v>
          </cell>
          <cell r="K457">
            <v>46.108001708984297</v>
          </cell>
          <cell r="M457">
            <v>1675615519484.959</v>
          </cell>
        </row>
        <row r="458">
          <cell r="D458">
            <v>5036</v>
          </cell>
          <cell r="E458">
            <v>1091.76000976562</v>
          </cell>
          <cell r="G458">
            <v>72.830001831054602</v>
          </cell>
          <cell r="H458">
            <v>78.279998779296804</v>
          </cell>
          <cell r="K458">
            <v>46.222999572753899</v>
          </cell>
          <cell r="M458">
            <v>1675615519484.959</v>
          </cell>
        </row>
        <row r="459">
          <cell r="D459">
            <v>5007.89990234375</v>
          </cell>
          <cell r="E459">
            <v>1096.78002929687</v>
          </cell>
          <cell r="G459">
            <v>73.690002441406193</v>
          </cell>
          <cell r="H459">
            <v>78.190002441406193</v>
          </cell>
          <cell r="K459">
            <v>46.077999114990199</v>
          </cell>
          <cell r="M459">
            <v>1675615519484.959</v>
          </cell>
        </row>
        <row r="460">
          <cell r="D460">
            <v>4853.10009765625</v>
          </cell>
          <cell r="E460">
            <v>1097.5</v>
          </cell>
          <cell r="G460">
            <v>72.239997863769503</v>
          </cell>
          <cell r="H460">
            <v>78.680000305175696</v>
          </cell>
          <cell r="K460">
            <v>46.318000793457003</v>
          </cell>
          <cell r="M460">
            <v>1675615519484.959</v>
          </cell>
        </row>
        <row r="461">
          <cell r="D461">
            <v>4867.25</v>
          </cell>
          <cell r="E461">
            <v>1084.53002929687</v>
          </cell>
          <cell r="G461">
            <v>72.129997253417898</v>
          </cell>
          <cell r="H461">
            <v>78.900001525878906</v>
          </cell>
          <cell r="K461">
            <v>46.347999572753899</v>
          </cell>
          <cell r="M461">
            <v>1675615519484.959</v>
          </cell>
        </row>
        <row r="462">
          <cell r="D462">
            <v>4882.0498046875</v>
          </cell>
          <cell r="E462">
            <v>1073.86999511718</v>
          </cell>
          <cell r="G462">
            <v>71.459999084472599</v>
          </cell>
          <cell r="H462">
            <v>79.459999084472599</v>
          </cell>
          <cell r="K462">
            <v>46.097999572753899</v>
          </cell>
          <cell r="M462">
            <v>1675615519484.959</v>
          </cell>
        </row>
        <row r="463">
          <cell r="D463">
            <v>4899.7001953125</v>
          </cell>
          <cell r="E463">
            <v>1089.18994140625</v>
          </cell>
          <cell r="G463">
            <v>73.110000610351506</v>
          </cell>
          <cell r="H463">
            <v>79.239997863769503</v>
          </cell>
          <cell r="K463">
            <v>46.287998199462798</v>
          </cell>
          <cell r="M463">
            <v>1675615519484.959</v>
          </cell>
        </row>
        <row r="464">
          <cell r="D464">
            <v>4830.10009765625</v>
          </cell>
          <cell r="E464">
            <v>1103.31994628906</v>
          </cell>
          <cell r="G464">
            <v>76.059997558593693</v>
          </cell>
          <cell r="H464">
            <v>79.010002136230398</v>
          </cell>
          <cell r="K464">
            <v>46.099998474121001</v>
          </cell>
          <cell r="M464">
            <v>1675615519484.959</v>
          </cell>
        </row>
        <row r="465">
          <cell r="D465">
            <v>4931.85009765625</v>
          </cell>
          <cell r="E465">
            <v>1097.28002929687</v>
          </cell>
          <cell r="G465">
            <v>75.919998168945298</v>
          </cell>
          <cell r="H465">
            <v>79.370002746582003</v>
          </cell>
          <cell r="K465">
            <v>45.900001525878899</v>
          </cell>
          <cell r="M465">
            <v>1675615519484.959</v>
          </cell>
        </row>
        <row r="466">
          <cell r="D466">
            <v>4845.35009765625</v>
          </cell>
          <cell r="E466">
            <v>1063.10998535156</v>
          </cell>
          <cell r="G466">
            <v>72.129997253417898</v>
          </cell>
          <cell r="H466">
            <v>79.919998168945298</v>
          </cell>
          <cell r="K466">
            <v>46.209999084472599</v>
          </cell>
          <cell r="M466">
            <v>1675615519484.959</v>
          </cell>
        </row>
        <row r="467">
          <cell r="D467">
            <v>4718.64990234375</v>
          </cell>
          <cell r="E467">
            <v>1066.18994140625</v>
          </cell>
          <cell r="G467">
            <v>69.589996337890597</v>
          </cell>
          <cell r="H467">
            <v>80.440002441406193</v>
          </cell>
          <cell r="K467">
            <v>46.619998931884702</v>
          </cell>
          <cell r="M467">
            <v>1675615519484.959</v>
          </cell>
        </row>
        <row r="468">
          <cell r="D468">
            <v>4760.39990234375</v>
          </cell>
          <cell r="E468">
            <v>1056.73999023437</v>
          </cell>
          <cell r="G468">
            <v>70.110000610351506</v>
          </cell>
          <cell r="H468">
            <v>80.300003051757798</v>
          </cell>
          <cell r="K468">
            <v>46.709999084472599</v>
          </cell>
          <cell r="M468">
            <v>1675615519484.959</v>
          </cell>
        </row>
        <row r="469">
          <cell r="D469">
            <v>4792.64990234375</v>
          </cell>
          <cell r="E469">
            <v>1070.52001953125</v>
          </cell>
          <cell r="G469">
            <v>72.129997253417898</v>
          </cell>
          <cell r="H469">
            <v>79.860000610351506</v>
          </cell>
          <cell r="K469">
            <v>46.389999389648402</v>
          </cell>
          <cell r="M469">
            <v>1675615519484.959</v>
          </cell>
        </row>
        <row r="470">
          <cell r="D470">
            <v>4757.2001953125</v>
          </cell>
          <cell r="E470">
            <v>1068.13000488281</v>
          </cell>
          <cell r="G470">
            <v>72.540000915527301</v>
          </cell>
          <cell r="H470">
            <v>80.029998779296804</v>
          </cell>
          <cell r="K470">
            <v>46.377998352050703</v>
          </cell>
          <cell r="M470">
            <v>1675615519484.959</v>
          </cell>
        </row>
        <row r="471">
          <cell r="D471">
            <v>4826.85009765625</v>
          </cell>
          <cell r="E471">
            <v>1078.46997070312</v>
          </cell>
          <cell r="G471">
            <v>73.050003051757798</v>
          </cell>
          <cell r="H471">
            <v>79.989997863769503</v>
          </cell>
          <cell r="K471">
            <v>46.400001525878899</v>
          </cell>
          <cell r="M471">
            <v>1675615519484.959</v>
          </cell>
        </row>
        <row r="472">
          <cell r="D472">
            <v>4801.9501953125</v>
          </cell>
          <cell r="E472">
            <v>1078.46997070312</v>
          </cell>
          <cell r="G472">
            <v>73.050003051757798</v>
          </cell>
          <cell r="H472">
            <v>79.989997863769503</v>
          </cell>
          <cell r="K472">
            <v>46.338001251220703</v>
          </cell>
          <cell r="M472">
            <v>1675615519484.959</v>
          </cell>
        </row>
        <row r="473">
          <cell r="D473">
            <v>4855.75</v>
          </cell>
          <cell r="E473">
            <v>1094.86999511718</v>
          </cell>
          <cell r="G473">
            <v>75.680000305175696</v>
          </cell>
          <cell r="H473">
            <v>79.699996948242102</v>
          </cell>
          <cell r="K473">
            <v>45.9799995422363</v>
          </cell>
          <cell r="M473">
            <v>1675615519484.959</v>
          </cell>
        </row>
        <row r="474">
          <cell r="D474">
            <v>4914</v>
          </cell>
          <cell r="E474">
            <v>1099.51000976562</v>
          </cell>
          <cell r="G474">
            <v>76.269996643066406</v>
          </cell>
          <cell r="H474">
            <v>80.379997253417898</v>
          </cell>
          <cell r="K474">
            <v>46.007999420166001</v>
          </cell>
          <cell r="M474">
            <v>1675615519484.959</v>
          </cell>
        </row>
        <row r="475">
          <cell r="D475">
            <v>4887.75</v>
          </cell>
          <cell r="E475">
            <v>1106.75</v>
          </cell>
          <cell r="G475">
            <v>77.779998779296804</v>
          </cell>
          <cell r="H475">
            <v>80.400001525878906</v>
          </cell>
          <cell r="K475">
            <v>46.139999389648402</v>
          </cell>
          <cell r="M475">
            <v>1675615519484.959</v>
          </cell>
        </row>
        <row r="476">
          <cell r="D476">
            <v>4844.89990234375</v>
          </cell>
          <cell r="E476">
            <v>1109.17004394531</v>
          </cell>
          <cell r="G476">
            <v>78.190002441406193</v>
          </cell>
          <cell r="H476">
            <v>80.639999389648395</v>
          </cell>
          <cell r="K476">
            <v>46.180000305175703</v>
          </cell>
          <cell r="M476">
            <v>1675615519484.959</v>
          </cell>
        </row>
        <row r="477">
          <cell r="D477">
            <v>4856.39990234375</v>
          </cell>
          <cell r="E477">
            <v>1108.01000976562</v>
          </cell>
          <cell r="G477">
            <v>78.610000610351506</v>
          </cell>
          <cell r="H477">
            <v>80.510002136230398</v>
          </cell>
          <cell r="K477">
            <v>46.099998474121001</v>
          </cell>
          <cell r="M477">
            <v>1675615519484.959</v>
          </cell>
        </row>
        <row r="478">
          <cell r="D478">
            <v>4870.0498046875</v>
          </cell>
          <cell r="E478">
            <v>1094.59997558593</v>
          </cell>
          <cell r="G478">
            <v>77.25</v>
          </cell>
          <cell r="H478">
            <v>80.849998474121094</v>
          </cell>
          <cell r="K478">
            <v>46.268001556396399</v>
          </cell>
          <cell r="M478">
            <v>1675615519484.959</v>
          </cell>
        </row>
        <row r="479">
          <cell r="D479">
            <v>4858.60009765625</v>
          </cell>
          <cell r="E479">
            <v>1105.23999023437</v>
          </cell>
          <cell r="G479">
            <v>78.089996337890597</v>
          </cell>
          <cell r="H479">
            <v>80.849998474121094</v>
          </cell>
          <cell r="K479">
            <v>46.287998199462798</v>
          </cell>
          <cell r="M479">
            <v>1675615519484.959</v>
          </cell>
        </row>
        <row r="480">
          <cell r="D480">
            <v>4859.75</v>
          </cell>
          <cell r="E480">
            <v>1102.93994140625</v>
          </cell>
          <cell r="G480">
            <v>76.290000915527301</v>
          </cell>
          <cell r="H480">
            <v>80.790000915527301</v>
          </cell>
          <cell r="K480">
            <v>46.299999237060497</v>
          </cell>
          <cell r="M480">
            <v>1675615519484.959</v>
          </cell>
        </row>
        <row r="481">
          <cell r="D481">
            <v>4922.2998046875</v>
          </cell>
          <cell r="E481">
            <v>1104.48999023437</v>
          </cell>
          <cell r="G481">
            <v>77.589996337890597</v>
          </cell>
          <cell r="H481">
            <v>80.360000610351506</v>
          </cell>
          <cell r="K481">
            <v>45.900001525878899</v>
          </cell>
          <cell r="M481">
            <v>1675615519484.959</v>
          </cell>
        </row>
        <row r="482">
          <cell r="D482">
            <v>5017</v>
          </cell>
          <cell r="E482">
            <v>1118.31005859375</v>
          </cell>
          <cell r="G482">
            <v>78.180000305175696</v>
          </cell>
          <cell r="H482">
            <v>80.519996643066406</v>
          </cell>
          <cell r="K482">
            <v>46.027999877929602</v>
          </cell>
          <cell r="M482">
            <v>1675615519484.959</v>
          </cell>
        </row>
        <row r="483">
          <cell r="D483">
            <v>5088.10009765625</v>
          </cell>
          <cell r="E483">
            <v>1118.7900390625</v>
          </cell>
          <cell r="G483">
            <v>79.25</v>
          </cell>
          <cell r="H483">
            <v>79.980003356933594</v>
          </cell>
          <cell r="K483">
            <v>45.549999237060497</v>
          </cell>
          <cell r="M483">
            <v>1675615519484.959</v>
          </cell>
        </row>
        <row r="484">
          <cell r="D484">
            <v>5080.25</v>
          </cell>
          <cell r="E484">
            <v>1122.96997070312</v>
          </cell>
          <cell r="G484">
            <v>78.540000915527301</v>
          </cell>
          <cell r="H484">
            <v>80.559997558593693</v>
          </cell>
          <cell r="K484">
            <v>45.669998168945298</v>
          </cell>
          <cell r="M484">
            <v>1675615519484.959</v>
          </cell>
        </row>
        <row r="485">
          <cell r="D485">
            <v>5088.7001953125</v>
          </cell>
          <cell r="E485">
            <v>1138.69995117187</v>
          </cell>
          <cell r="G485">
            <v>79.889999389648395</v>
          </cell>
          <cell r="H485">
            <v>80.430000305175696</v>
          </cell>
          <cell r="K485">
            <v>45.450000762939403</v>
          </cell>
          <cell r="M485">
            <v>1675615519484.959</v>
          </cell>
        </row>
        <row r="486">
          <cell r="D486">
            <v>5124</v>
          </cell>
          <cell r="E486">
            <v>1138.5</v>
          </cell>
          <cell r="G486">
            <v>80.470001220703097</v>
          </cell>
          <cell r="H486">
            <v>80.430000305175696</v>
          </cell>
          <cell r="K486">
            <v>45.400001525878899</v>
          </cell>
          <cell r="M486">
            <v>1675615519484.959</v>
          </cell>
        </row>
        <row r="487">
          <cell r="D487">
            <v>5101.5</v>
          </cell>
          <cell r="E487">
            <v>1140.44995117187</v>
          </cell>
          <cell r="G487">
            <v>79.910003662109304</v>
          </cell>
          <cell r="H487">
            <v>80.589996337890597</v>
          </cell>
          <cell r="K487">
            <v>45.549999237060497</v>
          </cell>
          <cell r="M487">
            <v>1675615519484.959</v>
          </cell>
        </row>
        <row r="488">
          <cell r="D488">
            <v>5116.25</v>
          </cell>
          <cell r="E488">
            <v>1145.60998535156</v>
          </cell>
          <cell r="G488">
            <v>80.480003356933594</v>
          </cell>
          <cell r="H488">
            <v>80.449996948242102</v>
          </cell>
          <cell r="K488">
            <v>45.310001373291001</v>
          </cell>
          <cell r="M488">
            <v>1675615519484.959</v>
          </cell>
        </row>
        <row r="489">
          <cell r="D489">
            <v>5133.39990234375</v>
          </cell>
          <cell r="E489">
            <v>1150.23999023437</v>
          </cell>
          <cell r="G489">
            <v>80.279998779296804</v>
          </cell>
          <cell r="H489">
            <v>80.319999694824205</v>
          </cell>
          <cell r="K489">
            <v>45.450000762939403</v>
          </cell>
          <cell r="M489">
            <v>1675615519484.959</v>
          </cell>
        </row>
        <row r="490">
          <cell r="D490">
            <v>5137</v>
          </cell>
          <cell r="E490">
            <v>1149.98999023437</v>
          </cell>
          <cell r="G490">
            <v>79.389999389648395</v>
          </cell>
          <cell r="H490">
            <v>79.830001831054602</v>
          </cell>
          <cell r="K490">
            <v>45.498001098632798</v>
          </cell>
          <cell r="M490">
            <v>1675615519484.959</v>
          </cell>
        </row>
        <row r="491">
          <cell r="D491">
            <v>5128.89990234375</v>
          </cell>
          <cell r="E491">
            <v>1150.51000976562</v>
          </cell>
          <cell r="G491">
            <v>77.889999389648395</v>
          </cell>
          <cell r="H491">
            <v>80.25</v>
          </cell>
          <cell r="K491">
            <v>45.557998657226499</v>
          </cell>
          <cell r="M491">
            <v>1675615519484.959</v>
          </cell>
        </row>
        <row r="492">
          <cell r="D492">
            <v>5198.10009765625</v>
          </cell>
          <cell r="E492">
            <v>1159.4599609375</v>
          </cell>
          <cell r="G492">
            <v>79.019996643066406</v>
          </cell>
          <cell r="H492">
            <v>79.75</v>
          </cell>
          <cell r="K492">
            <v>45.389999389648402</v>
          </cell>
          <cell r="M492">
            <v>1675615519484.959</v>
          </cell>
        </row>
        <row r="493">
          <cell r="D493">
            <v>5231.89990234375</v>
          </cell>
          <cell r="E493">
            <v>1166.2099609375</v>
          </cell>
          <cell r="G493">
            <v>81.959999084472599</v>
          </cell>
          <cell r="H493">
            <v>79.639999389648395</v>
          </cell>
          <cell r="K493">
            <v>45.279998779296797</v>
          </cell>
          <cell r="M493">
            <v>1675615519484.959</v>
          </cell>
        </row>
        <row r="494">
          <cell r="D494">
            <v>5245.89990234375</v>
          </cell>
          <cell r="E494">
            <v>1165.82995605468</v>
          </cell>
          <cell r="G494">
            <v>81.480003356933594</v>
          </cell>
          <cell r="H494">
            <v>80.220001220703097</v>
          </cell>
          <cell r="K494">
            <v>45.389999389648402</v>
          </cell>
          <cell r="M494">
            <v>1675615519484.959</v>
          </cell>
        </row>
        <row r="495">
          <cell r="D495">
            <v>5262.7998046875</v>
          </cell>
          <cell r="E495">
            <v>1159.90002441406</v>
          </cell>
          <cell r="G495">
            <v>79.879997253417898</v>
          </cell>
          <cell r="H495">
            <v>80.720001220703097</v>
          </cell>
          <cell r="K495">
            <v>45.25</v>
          </cell>
          <cell r="M495">
            <v>1675615519484.959</v>
          </cell>
        </row>
        <row r="496">
          <cell r="D496">
            <v>5205.2001953125</v>
          </cell>
          <cell r="E496">
            <v>1165.81005859375</v>
          </cell>
          <cell r="G496">
            <v>80.540000915527301</v>
          </cell>
          <cell r="H496">
            <v>80.650001525878906</v>
          </cell>
          <cell r="K496">
            <v>45.470001220703097</v>
          </cell>
          <cell r="M496">
            <v>1675615519484.959</v>
          </cell>
        </row>
        <row r="497">
          <cell r="D497">
            <v>5225.2998046875</v>
          </cell>
          <cell r="E497">
            <v>1174.17004394531</v>
          </cell>
          <cell r="G497">
            <v>80.699996948242102</v>
          </cell>
          <cell r="H497">
            <v>80.900001525878906</v>
          </cell>
          <cell r="K497">
            <v>45.400001525878899</v>
          </cell>
          <cell r="M497">
            <v>1675615519484.959</v>
          </cell>
        </row>
        <row r="498">
          <cell r="D498">
            <v>5260.39990234375</v>
          </cell>
          <cell r="E498">
            <v>1165.72998046875</v>
          </cell>
          <cell r="G498">
            <v>79.610000610351506</v>
          </cell>
          <cell r="H498">
            <v>82.120002746582003</v>
          </cell>
          <cell r="K498">
            <v>45.487998962402301</v>
          </cell>
          <cell r="M498">
            <v>1675615519484.959</v>
          </cell>
        </row>
        <row r="499">
          <cell r="D499">
            <v>5282</v>
          </cell>
          <cell r="E499">
            <v>1166.58996582031</v>
          </cell>
          <cell r="G499">
            <v>79.290000915527301</v>
          </cell>
          <cell r="H499">
            <v>81.680000305175696</v>
          </cell>
          <cell r="K499">
            <v>45.110000610351499</v>
          </cell>
          <cell r="M499">
            <v>1675615519484.959</v>
          </cell>
        </row>
        <row r="500">
          <cell r="D500">
            <v>5302.85009765625</v>
          </cell>
          <cell r="E500">
            <v>1173.21997070312</v>
          </cell>
          <cell r="G500">
            <v>81.169998168945298</v>
          </cell>
          <cell r="H500">
            <v>81.360000610351506</v>
          </cell>
          <cell r="K500">
            <v>44.799999237060497</v>
          </cell>
          <cell r="M500">
            <v>1675615519484.959</v>
          </cell>
        </row>
        <row r="501">
          <cell r="D501">
            <v>5262.4501953125</v>
          </cell>
          <cell r="E501">
            <v>1173.27001953125</v>
          </cell>
          <cell r="G501">
            <v>81.279998779296804</v>
          </cell>
          <cell r="H501">
            <v>81.470001220703097</v>
          </cell>
          <cell r="K501">
            <v>44.939998626708899</v>
          </cell>
          <cell r="M501">
            <v>1675615519484.959</v>
          </cell>
        </row>
        <row r="502">
          <cell r="D502">
            <v>5249.10009765625</v>
          </cell>
          <cell r="E502">
            <v>1169.43005371093</v>
          </cell>
          <cell r="G502">
            <v>82.699996948242102</v>
          </cell>
          <cell r="H502">
            <v>81.069999694824205</v>
          </cell>
          <cell r="K502">
            <v>44.799999237060497</v>
          </cell>
          <cell r="M502">
            <v>1675615519484.959</v>
          </cell>
        </row>
        <row r="503">
          <cell r="D503">
            <v>5290.5</v>
          </cell>
          <cell r="E503">
            <v>1178.09997558593</v>
          </cell>
          <cell r="G503">
            <v>84.010002136230398</v>
          </cell>
          <cell r="H503">
            <v>80.779998779296804</v>
          </cell>
          <cell r="K503">
            <v>44.599998474121001</v>
          </cell>
          <cell r="M503">
            <v>1675615519484.959</v>
          </cell>
        </row>
        <row r="504">
          <cell r="D504">
            <v>5368.39990234375</v>
          </cell>
          <cell r="E504">
            <v>1187.43994140625</v>
          </cell>
          <cell r="G504">
            <v>85.879997253417898</v>
          </cell>
          <cell r="H504">
            <v>81.089996337890597</v>
          </cell>
          <cell r="K504">
            <v>44.360000610351499</v>
          </cell>
          <cell r="M504">
            <v>1675615519484.959</v>
          </cell>
        </row>
        <row r="505">
          <cell r="D505">
            <v>5366</v>
          </cell>
          <cell r="E505">
            <v>1189.43994140625</v>
          </cell>
          <cell r="G505">
            <v>86.150001525878906</v>
          </cell>
          <cell r="H505">
            <v>81.389999389648395</v>
          </cell>
          <cell r="K505">
            <v>44.340000152587798</v>
          </cell>
          <cell r="M505">
            <v>1675615519484.959</v>
          </cell>
        </row>
        <row r="506">
          <cell r="D506">
            <v>5374.64990234375</v>
          </cell>
          <cell r="E506">
            <v>1182.44995117187</v>
          </cell>
          <cell r="G506">
            <v>85.589996337890597</v>
          </cell>
          <cell r="H506">
            <v>81.440002441406193</v>
          </cell>
          <cell r="K506">
            <v>44.400001525878899</v>
          </cell>
          <cell r="M506">
            <v>1675615519484.959</v>
          </cell>
        </row>
        <row r="507">
          <cell r="D507">
            <v>5304.4501953125</v>
          </cell>
          <cell r="E507">
            <v>1186.43994140625</v>
          </cell>
          <cell r="G507">
            <v>84.809997558593693</v>
          </cell>
          <cell r="H507">
            <v>81.529998779296804</v>
          </cell>
          <cell r="K507">
            <v>44.340000152587798</v>
          </cell>
          <cell r="M507">
            <v>1675615519484.959</v>
          </cell>
        </row>
        <row r="508">
          <cell r="D508">
            <v>5361.75</v>
          </cell>
          <cell r="E508">
            <v>1194.36999511718</v>
          </cell>
          <cell r="G508">
            <v>84.830001831054602</v>
          </cell>
          <cell r="H508">
            <v>81.089996337890597</v>
          </cell>
          <cell r="K508">
            <v>44.119998931884702</v>
          </cell>
          <cell r="M508">
            <v>1675615519484.959</v>
          </cell>
        </row>
        <row r="509">
          <cell r="D509">
            <v>5339.7001953125</v>
          </cell>
          <cell r="E509">
            <v>1196.47998046875</v>
          </cell>
          <cell r="G509">
            <v>84.769996643066406</v>
          </cell>
          <cell r="H509">
            <v>80.559997558593693</v>
          </cell>
          <cell r="K509">
            <v>44.340000152587798</v>
          </cell>
          <cell r="M509">
            <v>1675615519484.959</v>
          </cell>
        </row>
        <row r="510">
          <cell r="D510">
            <v>5322.9501953125</v>
          </cell>
          <cell r="E510">
            <v>1197.30004882812</v>
          </cell>
          <cell r="G510">
            <v>84.720001220703097</v>
          </cell>
          <cell r="H510">
            <v>80.510002136230398</v>
          </cell>
          <cell r="K510">
            <v>44.577999114990199</v>
          </cell>
          <cell r="M510">
            <v>1675615519484.959</v>
          </cell>
        </row>
        <row r="511">
          <cell r="D511">
            <v>5273.60009765625</v>
          </cell>
          <cell r="E511">
            <v>1211.67004394531</v>
          </cell>
          <cell r="G511">
            <v>87.169998168945298</v>
          </cell>
          <cell r="H511">
            <v>80.480003356933594</v>
          </cell>
          <cell r="K511">
            <v>44.290000915527301</v>
          </cell>
          <cell r="M511">
            <v>1675615519484.959</v>
          </cell>
        </row>
        <row r="512">
          <cell r="D512">
            <v>5262.60009765625</v>
          </cell>
          <cell r="E512">
            <v>1192.13000488281</v>
          </cell>
          <cell r="G512">
            <v>85.989997863769503</v>
          </cell>
          <cell r="H512">
            <v>80.819999694824205</v>
          </cell>
          <cell r="K512">
            <v>44.318000793457003</v>
          </cell>
          <cell r="M512">
            <v>1675615519484.959</v>
          </cell>
        </row>
        <row r="513">
          <cell r="D513">
            <v>5203.64990234375</v>
          </cell>
          <cell r="E513">
            <v>1197.52001953125</v>
          </cell>
          <cell r="G513">
            <v>84.230003356933594</v>
          </cell>
          <cell r="H513">
            <v>81</v>
          </cell>
          <cell r="K513">
            <v>44.728000640869098</v>
          </cell>
          <cell r="M513">
            <v>1675615519484.959</v>
          </cell>
        </row>
        <row r="514">
          <cell r="D514">
            <v>5230.10009765625</v>
          </cell>
          <cell r="E514">
            <v>1207.17004394531</v>
          </cell>
          <cell r="G514">
            <v>84.800003051757798</v>
          </cell>
          <cell r="H514">
            <v>81.050003051757798</v>
          </cell>
          <cell r="K514">
            <v>44.389999389648402</v>
          </cell>
          <cell r="M514">
            <v>1675615519484.959</v>
          </cell>
        </row>
        <row r="515">
          <cell r="D515">
            <v>5244.89990234375</v>
          </cell>
          <cell r="E515">
            <v>1205.93994140625</v>
          </cell>
          <cell r="G515">
            <v>85.699996948242102</v>
          </cell>
          <cell r="H515">
            <v>81.160003662109304</v>
          </cell>
          <cell r="K515">
            <v>44.400001525878899</v>
          </cell>
          <cell r="M515">
            <v>1675615519484.959</v>
          </cell>
        </row>
        <row r="516">
          <cell r="D516">
            <v>5269.35009765625</v>
          </cell>
          <cell r="E516">
            <v>1208.67004394531</v>
          </cell>
          <cell r="G516">
            <v>85.669998168945298</v>
          </cell>
          <cell r="H516">
            <v>81.569999694824205</v>
          </cell>
          <cell r="K516">
            <v>44.439998626708899</v>
          </cell>
          <cell r="M516">
            <v>1675615519484.959</v>
          </cell>
        </row>
        <row r="517">
          <cell r="D517">
            <v>5304.10009765625</v>
          </cell>
          <cell r="E517">
            <v>1217.28002929687</v>
          </cell>
          <cell r="G517">
            <v>87.25</v>
          </cell>
          <cell r="H517">
            <v>81.349998474121094</v>
          </cell>
          <cell r="K517">
            <v>44.290000915527301</v>
          </cell>
          <cell r="M517">
            <v>1675615519484.959</v>
          </cell>
        </row>
        <row r="518">
          <cell r="D518">
            <v>5322.4501953125</v>
          </cell>
          <cell r="E518">
            <v>1212.05004882812</v>
          </cell>
          <cell r="G518">
            <v>86.830001831054602</v>
          </cell>
          <cell r="H518">
            <v>81.480003356933594</v>
          </cell>
          <cell r="K518">
            <v>44.25</v>
          </cell>
          <cell r="M518">
            <v>1675615519484.959</v>
          </cell>
        </row>
        <row r="519">
          <cell r="D519">
            <v>5308.35009765625</v>
          </cell>
          <cell r="E519">
            <v>1183.7099609375</v>
          </cell>
          <cell r="G519">
            <v>85.779998779296804</v>
          </cell>
          <cell r="H519">
            <v>82.150001525878906</v>
          </cell>
          <cell r="K519">
            <v>44.450000762939403</v>
          </cell>
          <cell r="M519">
            <v>1675615519484.959</v>
          </cell>
        </row>
        <row r="520">
          <cell r="D520">
            <v>5215.4501953125</v>
          </cell>
          <cell r="E520">
            <v>1191.35998535156</v>
          </cell>
          <cell r="G520">
            <v>86.160003662109304</v>
          </cell>
          <cell r="H520">
            <v>82.379997253417898</v>
          </cell>
          <cell r="K520">
            <v>44.5</v>
          </cell>
          <cell r="M520">
            <v>1675615519484.959</v>
          </cell>
        </row>
        <row r="521">
          <cell r="D521">
            <v>5254.14990234375</v>
          </cell>
          <cell r="E521">
            <v>1206.78002929687</v>
          </cell>
          <cell r="G521">
            <v>86.900001525878906</v>
          </cell>
          <cell r="H521">
            <v>82</v>
          </cell>
          <cell r="K521">
            <v>44.450000762939403</v>
          </cell>
          <cell r="M521">
            <v>1675615519484.959</v>
          </cell>
        </row>
        <row r="522">
          <cell r="D522">
            <v>5278</v>
          </cell>
          <cell r="E522">
            <v>1186.68994140625</v>
          </cell>
          <cell r="G522">
            <v>87.440002441406193</v>
          </cell>
          <cell r="H522">
            <v>81.870002746582003</v>
          </cell>
          <cell r="K522">
            <v>44.25</v>
          </cell>
          <cell r="M522">
            <v>1675615519484.959</v>
          </cell>
        </row>
        <row r="523">
          <cell r="D523">
            <v>5222.75</v>
          </cell>
          <cell r="E523">
            <v>1202.26000976562</v>
          </cell>
          <cell r="G523">
            <v>88.940002441406193</v>
          </cell>
          <cell r="H523">
            <v>82.269996643066406</v>
          </cell>
          <cell r="K523">
            <v>44.400001525878899</v>
          </cell>
          <cell r="M523">
            <v>1675615519484.959</v>
          </cell>
        </row>
        <row r="524">
          <cell r="D524">
            <v>5148.5</v>
          </cell>
          <cell r="E524">
            <v>1173.59997558593</v>
          </cell>
          <cell r="G524">
            <v>88.940002441406193</v>
          </cell>
          <cell r="H524">
            <v>83.300003051757798</v>
          </cell>
          <cell r="K524">
            <v>44.549999237060497</v>
          </cell>
          <cell r="M524">
            <v>1675615519484.959</v>
          </cell>
        </row>
        <row r="525">
          <cell r="D525">
            <v>5124.89990234375</v>
          </cell>
          <cell r="E525">
            <v>1165.86999511718</v>
          </cell>
          <cell r="G525">
            <v>82.610000610351506</v>
          </cell>
          <cell r="H525">
            <v>84.080001831054602</v>
          </cell>
          <cell r="K525">
            <v>44.849998474121001</v>
          </cell>
          <cell r="M525">
            <v>1675615519484.959</v>
          </cell>
        </row>
        <row r="526">
          <cell r="D526">
            <v>5090.85009765625</v>
          </cell>
          <cell r="E526">
            <v>1128.15002441406</v>
          </cell>
          <cell r="G526">
            <v>79.830001831054602</v>
          </cell>
          <cell r="H526">
            <v>84.889999389648395</v>
          </cell>
          <cell r="K526">
            <v>45.459999084472599</v>
          </cell>
          <cell r="M526">
            <v>1675615519484.959</v>
          </cell>
        </row>
        <row r="527">
          <cell r="D527">
            <v>5018.0498046875</v>
          </cell>
          <cell r="E527">
            <v>1110.88000488281</v>
          </cell>
          <cell r="G527">
            <v>78.269996643066406</v>
          </cell>
          <cell r="H527">
            <v>84.449996948242102</v>
          </cell>
          <cell r="K527">
            <v>45.417999267578097</v>
          </cell>
          <cell r="M527">
            <v>1675615519484.959</v>
          </cell>
        </row>
        <row r="528">
          <cell r="D528">
            <v>5193.60009765625</v>
          </cell>
          <cell r="E528">
            <v>1159.72998046875</v>
          </cell>
          <cell r="G528">
            <v>80.120002746582003</v>
          </cell>
          <cell r="H528">
            <v>84.160003662109304</v>
          </cell>
          <cell r="K528">
            <v>44.7630004882812</v>
          </cell>
          <cell r="M528">
            <v>1675615519484.959</v>
          </cell>
        </row>
        <row r="529">
          <cell r="D529">
            <v>5136.14990234375</v>
          </cell>
          <cell r="E529">
            <v>1155.7900390625</v>
          </cell>
          <cell r="G529">
            <v>80.489997863769503</v>
          </cell>
          <cell r="H529">
            <v>84.470001220703097</v>
          </cell>
          <cell r="K529">
            <v>44.990001678466797</v>
          </cell>
          <cell r="M529">
            <v>1675615519484.959</v>
          </cell>
        </row>
        <row r="530">
          <cell r="D530">
            <v>5156.64990234375</v>
          </cell>
          <cell r="E530">
            <v>1171.67004394531</v>
          </cell>
          <cell r="G530">
            <v>81.199996948242102</v>
          </cell>
          <cell r="H530">
            <v>84.830001831054602</v>
          </cell>
          <cell r="K530">
            <v>44.950000762939403</v>
          </cell>
          <cell r="M530">
            <v>1675615519484.959</v>
          </cell>
        </row>
        <row r="531">
          <cell r="D531">
            <v>5178.89990234375</v>
          </cell>
          <cell r="E531">
            <v>1157.43994140625</v>
          </cell>
          <cell r="G531">
            <v>80.110000610351506</v>
          </cell>
          <cell r="H531">
            <v>85.209999084472599</v>
          </cell>
          <cell r="K531">
            <v>44.939998626708899</v>
          </cell>
          <cell r="M531">
            <v>1675615519484.959</v>
          </cell>
        </row>
        <row r="532">
          <cell r="D532">
            <v>5093.5</v>
          </cell>
          <cell r="E532">
            <v>1135.68005371093</v>
          </cell>
          <cell r="G532">
            <v>77.180000305175696</v>
          </cell>
          <cell r="H532">
            <v>86.099998474121094</v>
          </cell>
          <cell r="K532">
            <v>45.25</v>
          </cell>
          <cell r="M532">
            <v>1675615519484.959</v>
          </cell>
        </row>
        <row r="533">
          <cell r="D533">
            <v>5059.89990234375</v>
          </cell>
          <cell r="E533">
            <v>1136.93994140625</v>
          </cell>
          <cell r="G533">
            <v>75.099998474121094</v>
          </cell>
          <cell r="H533">
            <v>86.209999084472599</v>
          </cell>
          <cell r="K533">
            <v>45.527999877929602</v>
          </cell>
          <cell r="M533">
            <v>1675615519484.959</v>
          </cell>
        </row>
        <row r="534">
          <cell r="D534">
            <v>5066.2001953125</v>
          </cell>
          <cell r="E534">
            <v>1120.80004882812</v>
          </cell>
          <cell r="G534">
            <v>74.430000305175696</v>
          </cell>
          <cell r="H534">
            <v>87.160003662109304</v>
          </cell>
          <cell r="K534">
            <v>45.560001373291001</v>
          </cell>
          <cell r="M534">
            <v>1675615519484.959</v>
          </cell>
        </row>
        <row r="535">
          <cell r="D535">
            <v>4919.64990234375</v>
          </cell>
          <cell r="E535">
            <v>1115.05004882812</v>
          </cell>
          <cell r="G535">
            <v>73.690002441406193</v>
          </cell>
          <cell r="H535">
            <v>86.389999389648395</v>
          </cell>
          <cell r="K535">
            <v>46.272998809814403</v>
          </cell>
          <cell r="M535">
            <v>1675615519484.959</v>
          </cell>
        </row>
        <row r="536">
          <cell r="D536">
            <v>4947.60009765625</v>
          </cell>
          <cell r="E536">
            <v>1071.58996582031</v>
          </cell>
          <cell r="G536">
            <v>71.839996337890597</v>
          </cell>
          <cell r="H536">
            <v>85.569999694824205</v>
          </cell>
          <cell r="K536">
            <v>46.740001678466797</v>
          </cell>
          <cell r="M536">
            <v>1675615519484.959</v>
          </cell>
        </row>
        <row r="537">
          <cell r="D537">
            <v>4931.14990234375</v>
          </cell>
          <cell r="E537">
            <v>1087.68994140625</v>
          </cell>
          <cell r="G537">
            <v>71.680000305175696</v>
          </cell>
          <cell r="H537">
            <v>85.370002746582003</v>
          </cell>
          <cell r="K537">
            <v>46.917999267578097</v>
          </cell>
          <cell r="M537">
            <v>1675615519484.959</v>
          </cell>
        </row>
        <row r="538">
          <cell r="D538">
            <v>4943.9501953125</v>
          </cell>
          <cell r="E538">
            <v>1073.65002441406</v>
          </cell>
          <cell r="G538">
            <v>71.169998168945298</v>
          </cell>
          <cell r="H538">
            <v>86.209999084472599</v>
          </cell>
          <cell r="K538">
            <v>46.810001373291001</v>
          </cell>
          <cell r="M538">
            <v>1675615519484.959</v>
          </cell>
        </row>
        <row r="539">
          <cell r="D539">
            <v>4806.75</v>
          </cell>
          <cell r="E539">
            <v>1074.03002929687</v>
          </cell>
          <cell r="G539">
            <v>69.550003051757798</v>
          </cell>
          <cell r="H539">
            <v>86.779998779296804</v>
          </cell>
          <cell r="K539">
            <v>47.4799995422363</v>
          </cell>
          <cell r="M539">
            <v>1675615519484.959</v>
          </cell>
        </row>
        <row r="540">
          <cell r="D540">
            <v>4917.39990234375</v>
          </cell>
          <cell r="E540">
            <v>1067.94995117187</v>
          </cell>
          <cell r="G540">
            <v>71.739997863769503</v>
          </cell>
          <cell r="H540">
            <v>87.120002746582003</v>
          </cell>
          <cell r="K540">
            <v>47.099998474121001</v>
          </cell>
          <cell r="M540">
            <v>1675615519484.959</v>
          </cell>
        </row>
        <row r="541">
          <cell r="D541">
            <v>5003.10009765625</v>
          </cell>
          <cell r="E541">
            <v>1103.06005859375</v>
          </cell>
          <cell r="G541">
            <v>74.660003662109304</v>
          </cell>
          <cell r="H541">
            <v>86.180000305175696</v>
          </cell>
          <cell r="K541">
            <v>46.720001220703097</v>
          </cell>
          <cell r="M541">
            <v>1675615519484.959</v>
          </cell>
        </row>
        <row r="542">
          <cell r="D542">
            <v>5066.5498046875</v>
          </cell>
          <cell r="E542">
            <v>1089.41003417968</v>
          </cell>
          <cell r="G542">
            <v>74.019996643066406</v>
          </cell>
          <cell r="H542">
            <v>86.480003356933594</v>
          </cell>
          <cell r="K542">
            <v>46.299999237060497</v>
          </cell>
          <cell r="M542">
            <v>1675615519484.959</v>
          </cell>
        </row>
        <row r="543">
          <cell r="D543">
            <v>5086.2998046875</v>
          </cell>
          <cell r="E543">
            <v>1089.41003417968</v>
          </cell>
          <cell r="G543">
            <v>74.019996643066406</v>
          </cell>
          <cell r="H543">
            <v>86.480003356933594</v>
          </cell>
          <cell r="K543">
            <v>46.358001708984297</v>
          </cell>
          <cell r="M543">
            <v>1675615519484.959</v>
          </cell>
        </row>
        <row r="544">
          <cell r="D544">
            <v>4970.2001953125</v>
          </cell>
          <cell r="E544">
            <v>1070.7099609375</v>
          </cell>
          <cell r="G544">
            <v>72.709999084472599</v>
          </cell>
          <cell r="H544">
            <v>86.639999389648395</v>
          </cell>
          <cell r="K544">
            <v>47.083000183105398</v>
          </cell>
          <cell r="M544">
            <v>1675615519484.959</v>
          </cell>
        </row>
        <row r="545">
          <cell r="D545">
            <v>5019.85009765625</v>
          </cell>
          <cell r="E545">
            <v>1098.38000488281</v>
          </cell>
          <cell r="G545">
            <v>73.75</v>
          </cell>
          <cell r="H545">
            <v>86.790000915527301</v>
          </cell>
          <cell r="K545">
            <v>46.799999237060497</v>
          </cell>
          <cell r="M545">
            <v>1675615519484.959</v>
          </cell>
        </row>
        <row r="546">
          <cell r="D546">
            <v>5110.5</v>
          </cell>
          <cell r="E546">
            <v>1102.82995605468</v>
          </cell>
          <cell r="G546">
            <v>75.410003662109304</v>
          </cell>
          <cell r="H546">
            <v>87.139999389648395</v>
          </cell>
          <cell r="K546">
            <v>46.5</v>
          </cell>
          <cell r="M546">
            <v>1675615519484.959</v>
          </cell>
        </row>
        <row r="547">
          <cell r="D547">
            <v>5135.5</v>
          </cell>
          <cell r="E547">
            <v>1064.88000488281</v>
          </cell>
          <cell r="G547">
            <v>72.089996337890597</v>
          </cell>
          <cell r="H547">
            <v>88.230003356933594</v>
          </cell>
          <cell r="K547">
            <v>46.860000610351499</v>
          </cell>
          <cell r="M547">
            <v>1675615519484.959</v>
          </cell>
        </row>
        <row r="548">
          <cell r="D548">
            <v>5034</v>
          </cell>
          <cell r="E548">
            <v>1050.46997070312</v>
          </cell>
          <cell r="G548">
            <v>72.089996337890597</v>
          </cell>
          <cell r="H548">
            <v>88.400001525878906</v>
          </cell>
          <cell r="K548">
            <v>46.790000915527301</v>
          </cell>
          <cell r="M548">
            <v>1675615519484.959</v>
          </cell>
        </row>
        <row r="549">
          <cell r="D549">
            <v>4987.10009765625</v>
          </cell>
          <cell r="E549">
            <v>1062</v>
          </cell>
          <cell r="G549">
            <v>72.089996337890597</v>
          </cell>
          <cell r="H549">
            <v>88.389999389648395</v>
          </cell>
          <cell r="K549">
            <v>46.830001831054602</v>
          </cell>
          <cell r="M549">
            <v>1675615519484.959</v>
          </cell>
        </row>
        <row r="550">
          <cell r="D550">
            <v>5000.2998046875</v>
          </cell>
          <cell r="E550">
            <v>1055.68994140625</v>
          </cell>
          <cell r="G550">
            <v>72.089996337890597</v>
          </cell>
          <cell r="H550">
            <v>87.900001525878906</v>
          </cell>
          <cell r="K550">
            <v>46.810001373291001</v>
          </cell>
          <cell r="M550">
            <v>1675615519484.959</v>
          </cell>
        </row>
        <row r="551">
          <cell r="D551">
            <v>5078.60009765625</v>
          </cell>
          <cell r="E551">
            <v>1086.83996582031</v>
          </cell>
          <cell r="G551">
            <v>75.290000915527301</v>
          </cell>
          <cell r="H551">
            <v>87.169998168945298</v>
          </cell>
          <cell r="K551">
            <v>46.75</v>
          </cell>
          <cell r="M551">
            <v>1675615519484.959</v>
          </cell>
        </row>
        <row r="552">
          <cell r="D552">
            <v>5119.35009765625</v>
          </cell>
          <cell r="E552">
            <v>1091.59997558593</v>
          </cell>
          <cell r="G552">
            <v>74.349998474121094</v>
          </cell>
          <cell r="H552">
            <v>87.510002136230398</v>
          </cell>
          <cell r="K552">
            <v>46.75</v>
          </cell>
          <cell r="M552">
            <v>1675615519484.959</v>
          </cell>
        </row>
        <row r="553">
          <cell r="D553">
            <v>5197.7001953125</v>
          </cell>
          <cell r="E553">
            <v>1089.63000488281</v>
          </cell>
          <cell r="G553">
            <v>75.199996948242102</v>
          </cell>
          <cell r="H553">
            <v>86.510002136230398</v>
          </cell>
          <cell r="K553">
            <v>46.400001525878899</v>
          </cell>
          <cell r="M553">
            <v>1675615519484.959</v>
          </cell>
        </row>
        <row r="554">
          <cell r="D554">
            <v>5222.35009765625</v>
          </cell>
          <cell r="E554">
            <v>1115.22998046875</v>
          </cell>
          <cell r="G554">
            <v>76.199996948242102</v>
          </cell>
          <cell r="H554">
            <v>85.980003356933594</v>
          </cell>
          <cell r="K554">
            <v>46.400001525878899</v>
          </cell>
          <cell r="M554">
            <v>1675615519484.959</v>
          </cell>
        </row>
        <row r="555">
          <cell r="D555">
            <v>5233.35009765625</v>
          </cell>
          <cell r="E555">
            <v>1114.60998535156</v>
          </cell>
          <cell r="G555">
            <v>78.139999389648395</v>
          </cell>
          <cell r="H555">
            <v>86.080001831054602</v>
          </cell>
          <cell r="K555">
            <v>46.409999847412102</v>
          </cell>
          <cell r="M555">
            <v>1675615519484.959</v>
          </cell>
        </row>
        <row r="556">
          <cell r="D556">
            <v>5274.85009765625</v>
          </cell>
          <cell r="E556">
            <v>1116.0400390625</v>
          </cell>
          <cell r="G556">
            <v>78.680000305175696</v>
          </cell>
          <cell r="H556">
            <v>85.690002441406193</v>
          </cell>
          <cell r="K556">
            <v>46.090000152587798</v>
          </cell>
          <cell r="M556">
            <v>1675615519484.959</v>
          </cell>
        </row>
        <row r="557">
          <cell r="D557">
            <v>5262.60009765625</v>
          </cell>
          <cell r="E557">
            <v>1117.51000976562</v>
          </cell>
          <cell r="G557">
            <v>78.220001220703097</v>
          </cell>
          <cell r="H557">
            <v>85.699996948242102</v>
          </cell>
          <cell r="K557">
            <v>46.009998321533203</v>
          </cell>
          <cell r="M557">
            <v>1675615519484.959</v>
          </cell>
        </row>
        <row r="558">
          <cell r="D558">
            <v>5353.2998046875</v>
          </cell>
          <cell r="E558">
            <v>1113.19995117187</v>
          </cell>
          <cell r="G558">
            <v>78.819999694824205</v>
          </cell>
          <cell r="H558">
            <v>85.930000305175696</v>
          </cell>
          <cell r="K558">
            <v>45.659999847412102</v>
          </cell>
          <cell r="M558">
            <v>1675615519484.959</v>
          </cell>
        </row>
        <row r="559">
          <cell r="D559">
            <v>5316.5498046875</v>
          </cell>
          <cell r="E559">
            <v>1095.31005859375</v>
          </cell>
          <cell r="G559">
            <v>78.040000915527301</v>
          </cell>
          <cell r="H559">
            <v>86.110000610351506</v>
          </cell>
          <cell r="K559">
            <v>46.020000457763601</v>
          </cell>
          <cell r="M559">
            <v>1675615519484.959</v>
          </cell>
        </row>
        <row r="560">
          <cell r="D560">
            <v>5323.14990234375</v>
          </cell>
          <cell r="E560">
            <v>1092.0400390625</v>
          </cell>
          <cell r="G560">
            <v>76.269996643066406</v>
          </cell>
          <cell r="H560">
            <v>85.739997863769503</v>
          </cell>
          <cell r="K560">
            <v>46.150001525878899</v>
          </cell>
          <cell r="M560">
            <v>1675615519484.959</v>
          </cell>
        </row>
        <row r="561">
          <cell r="D561">
            <v>5320.60009765625</v>
          </cell>
          <cell r="E561">
            <v>1073.68994140625</v>
          </cell>
          <cell r="G561">
            <v>76.470001220703097</v>
          </cell>
          <cell r="H561">
            <v>85.730003356933594</v>
          </cell>
          <cell r="K561">
            <v>46.259998321533203</v>
          </cell>
          <cell r="M561">
            <v>1675615519484.959</v>
          </cell>
        </row>
        <row r="562">
          <cell r="D562">
            <v>5269.0498046875</v>
          </cell>
          <cell r="E562">
            <v>1076.76000976562</v>
          </cell>
          <cell r="G562">
            <v>78.120002746582003</v>
          </cell>
          <cell r="H562">
            <v>85.309997558593693</v>
          </cell>
          <cell r="K562">
            <v>46.150001525878899</v>
          </cell>
          <cell r="M562">
            <v>1675615519484.959</v>
          </cell>
        </row>
        <row r="563">
          <cell r="D563">
            <v>5333.5</v>
          </cell>
          <cell r="E563">
            <v>1074.56994628906</v>
          </cell>
          <cell r="G563">
            <v>77.589996337890597</v>
          </cell>
          <cell r="H563">
            <v>85.650001525878906</v>
          </cell>
          <cell r="K563">
            <v>46.099998474121001</v>
          </cell>
          <cell r="M563">
            <v>1675615519484.959</v>
          </cell>
        </row>
        <row r="564">
          <cell r="D564">
            <v>5256.14990234375</v>
          </cell>
          <cell r="E564">
            <v>1041.23999023437</v>
          </cell>
          <cell r="G564">
            <v>75.440002441406193</v>
          </cell>
          <cell r="H564">
            <v>86.029998779296804</v>
          </cell>
          <cell r="K564">
            <v>46.409999847412102</v>
          </cell>
          <cell r="M564">
            <v>1675615519484.959</v>
          </cell>
        </row>
        <row r="565">
          <cell r="D565">
            <v>5312.5</v>
          </cell>
          <cell r="E565">
            <v>1030.7099609375</v>
          </cell>
          <cell r="G565">
            <v>75.010002136230398</v>
          </cell>
          <cell r="H565">
            <v>86.019996643066406</v>
          </cell>
          <cell r="K565">
            <v>46.400001525878899</v>
          </cell>
          <cell r="M565">
            <v>1675615519484.959</v>
          </cell>
        </row>
        <row r="566">
          <cell r="D566">
            <v>5251.39990234375</v>
          </cell>
          <cell r="E566">
            <v>1027.36999511718</v>
          </cell>
          <cell r="G566">
            <v>72.339996337890597</v>
          </cell>
          <cell r="H566">
            <v>84.720001220703097</v>
          </cell>
          <cell r="K566">
            <v>46.409999847412102</v>
          </cell>
          <cell r="M566">
            <v>1675615519484.959</v>
          </cell>
        </row>
        <row r="567">
          <cell r="D567">
            <v>5237.10009765625</v>
          </cell>
          <cell r="E567">
            <v>1022.58001708984</v>
          </cell>
          <cell r="G567">
            <v>71.650001525878906</v>
          </cell>
          <cell r="H567">
            <v>84.430000305175696</v>
          </cell>
          <cell r="K567">
            <v>46.560001373291001</v>
          </cell>
          <cell r="M567">
            <v>1675615519484.959</v>
          </cell>
        </row>
        <row r="568">
          <cell r="D568">
            <v>5235.89990234375</v>
          </cell>
          <cell r="E568">
            <v>1022.58001708984</v>
          </cell>
          <cell r="G568">
            <v>71.650001525878906</v>
          </cell>
          <cell r="H568">
            <v>84.430000305175696</v>
          </cell>
          <cell r="K568">
            <v>46.728000640869098</v>
          </cell>
          <cell r="M568">
            <v>1675615519484.959</v>
          </cell>
        </row>
        <row r="569">
          <cell r="D569">
            <v>5289.0498046875</v>
          </cell>
          <cell r="E569">
            <v>1028.06005859375</v>
          </cell>
          <cell r="G569">
            <v>71.449996948242102</v>
          </cell>
          <cell r="H569">
            <v>84.080001831054602</v>
          </cell>
          <cell r="K569">
            <v>46.599998474121001</v>
          </cell>
          <cell r="M569">
            <v>1675615519484.959</v>
          </cell>
        </row>
        <row r="570">
          <cell r="D570">
            <v>5241.10009765625</v>
          </cell>
          <cell r="E570">
            <v>1060.27001953125</v>
          </cell>
          <cell r="G570">
            <v>73.510002136230398</v>
          </cell>
          <cell r="H570">
            <v>83.819999694824205</v>
          </cell>
          <cell r="K570">
            <v>46.950000762939403</v>
          </cell>
          <cell r="M570">
            <v>1675615519484.959</v>
          </cell>
        </row>
        <row r="571">
          <cell r="D571">
            <v>5296.85009765625</v>
          </cell>
          <cell r="E571">
            <v>1070.25</v>
          </cell>
          <cell r="G571">
            <v>74.709999084472599</v>
          </cell>
          <cell r="H571">
            <v>83.819999694824205</v>
          </cell>
          <cell r="K571">
            <v>46.650001525878899</v>
          </cell>
          <cell r="M571">
            <v>1675615519484.959</v>
          </cell>
        </row>
        <row r="572">
          <cell r="D572">
            <v>5352.4501953125</v>
          </cell>
          <cell r="E572">
            <v>1077.9599609375</v>
          </cell>
          <cell r="G572">
            <v>75.419998168945298</v>
          </cell>
          <cell r="H572">
            <v>83.949996948242102</v>
          </cell>
          <cell r="K572">
            <v>46.520000457763601</v>
          </cell>
          <cell r="M572">
            <v>1675615519484.959</v>
          </cell>
        </row>
        <row r="573">
          <cell r="D573">
            <v>5383</v>
          </cell>
          <cell r="E573">
            <v>1078.75</v>
          </cell>
          <cell r="G573">
            <v>74.370002746582003</v>
          </cell>
          <cell r="H573">
            <v>84.199996948242102</v>
          </cell>
          <cell r="K573">
            <v>46.659999847412102</v>
          </cell>
          <cell r="M573">
            <v>1675615519484.959</v>
          </cell>
        </row>
        <row r="574">
          <cell r="D574">
            <v>5400.64990234375</v>
          </cell>
          <cell r="E574">
            <v>1095.33996582031</v>
          </cell>
          <cell r="G574">
            <v>76.650001525878906</v>
          </cell>
          <cell r="H574">
            <v>83.639999389648395</v>
          </cell>
          <cell r="K574">
            <v>46.409999847412102</v>
          </cell>
          <cell r="M574">
            <v>1675615519484.959</v>
          </cell>
        </row>
        <row r="575">
          <cell r="D575">
            <v>5386.14990234375</v>
          </cell>
          <cell r="E575">
            <v>1095.17004394531</v>
          </cell>
          <cell r="G575">
            <v>76.769996643066406</v>
          </cell>
          <cell r="H575">
            <v>83.430000305175696</v>
          </cell>
          <cell r="K575">
            <v>46.599998474121001</v>
          </cell>
          <cell r="M575">
            <v>1675615519484.959</v>
          </cell>
        </row>
        <row r="576">
          <cell r="D576">
            <v>5378.75</v>
          </cell>
          <cell r="E576">
            <v>1096.47998046875</v>
          </cell>
          <cell r="G576">
            <v>76.769996643066406</v>
          </cell>
          <cell r="H576">
            <v>82.559997558593693</v>
          </cell>
          <cell r="K576">
            <v>46.450000762939403</v>
          </cell>
          <cell r="M576">
            <v>1675615519484.959</v>
          </cell>
        </row>
        <row r="577">
          <cell r="D577">
            <v>5393.89990234375</v>
          </cell>
          <cell r="E577">
            <v>1064.88000488281</v>
          </cell>
          <cell r="G577">
            <v>75.370002746582003</v>
          </cell>
          <cell r="H577">
            <v>82.489997863769503</v>
          </cell>
          <cell r="K577">
            <v>46.700000762939403</v>
          </cell>
          <cell r="M577">
            <v>1675615519484.959</v>
          </cell>
        </row>
        <row r="578">
          <cell r="D578">
            <v>5386.4501953125</v>
          </cell>
          <cell r="E578">
            <v>1071.25</v>
          </cell>
          <cell r="G578">
            <v>75.620002746582003</v>
          </cell>
          <cell r="H578">
            <v>82.510002136230398</v>
          </cell>
          <cell r="K578">
            <v>46.090000152587798</v>
          </cell>
          <cell r="M578">
            <v>1675615519484.959</v>
          </cell>
        </row>
        <row r="579">
          <cell r="D579">
            <v>5368</v>
          </cell>
          <cell r="E579">
            <v>1083.47998046875</v>
          </cell>
          <cell r="G579">
            <v>76.220001220703097</v>
          </cell>
          <cell r="H579">
            <v>82.75</v>
          </cell>
          <cell r="K579">
            <v>47.25</v>
          </cell>
          <cell r="M579">
            <v>1675615519484.959</v>
          </cell>
        </row>
        <row r="580">
          <cell r="D580">
            <v>5399.35009765625</v>
          </cell>
          <cell r="E580">
            <v>1069.58996582031</v>
          </cell>
          <cell r="G580">
            <v>75.370002746582003</v>
          </cell>
          <cell r="H580">
            <v>83.389999389648395</v>
          </cell>
          <cell r="K580">
            <v>47.069999694824197</v>
          </cell>
          <cell r="M580">
            <v>1675615519484.959</v>
          </cell>
        </row>
        <row r="581">
          <cell r="D581">
            <v>5441.9501953125</v>
          </cell>
          <cell r="E581">
            <v>1093.67004394531</v>
          </cell>
          <cell r="G581">
            <v>77.819999694824205</v>
          </cell>
          <cell r="H581">
            <v>82.599998474121094</v>
          </cell>
          <cell r="K581">
            <v>47.040000915527301</v>
          </cell>
          <cell r="M581">
            <v>1675615519484.959</v>
          </cell>
        </row>
        <row r="582">
          <cell r="D582">
            <v>5449.10009765625</v>
          </cell>
          <cell r="E582">
            <v>1102.66003417968</v>
          </cell>
          <cell r="G582">
            <v>77.449996948242102</v>
          </cell>
          <cell r="H582">
            <v>82.459999084472599</v>
          </cell>
          <cell r="K582">
            <v>46.889999389648402</v>
          </cell>
          <cell r="M582">
            <v>1675615519484.959</v>
          </cell>
        </row>
        <row r="583">
          <cell r="D583">
            <v>5418.60009765625</v>
          </cell>
          <cell r="E583">
            <v>1115.01000976562</v>
          </cell>
          <cell r="G583">
            <v>77.5</v>
          </cell>
          <cell r="H583">
            <v>82.089996337890597</v>
          </cell>
          <cell r="K583">
            <v>47.042999267578097</v>
          </cell>
          <cell r="M583">
            <v>1675615519484.959</v>
          </cell>
        </row>
        <row r="584">
          <cell r="D584">
            <v>5430.60009765625</v>
          </cell>
          <cell r="E584">
            <v>1113.83996582031</v>
          </cell>
          <cell r="G584">
            <v>76.129997253417898</v>
          </cell>
          <cell r="H584">
            <v>82.180000305175696</v>
          </cell>
          <cell r="K584">
            <v>46.647998809814403</v>
          </cell>
          <cell r="M584">
            <v>1675615519484.959</v>
          </cell>
        </row>
        <row r="585">
          <cell r="D585">
            <v>5397.5498046875</v>
          </cell>
          <cell r="E585">
            <v>1106.13000488281</v>
          </cell>
          <cell r="G585">
            <v>76.059997558593693</v>
          </cell>
          <cell r="H585">
            <v>82.180000305175696</v>
          </cell>
          <cell r="K585">
            <v>46.689998626708899</v>
          </cell>
          <cell r="M585">
            <v>1675615519484.959</v>
          </cell>
        </row>
        <row r="586">
          <cell r="D586">
            <v>5408.89990234375</v>
          </cell>
          <cell r="E586">
            <v>1101.53002929687</v>
          </cell>
          <cell r="G586">
            <v>77.589996337890597</v>
          </cell>
          <cell r="H586">
            <v>81.639999389648395</v>
          </cell>
          <cell r="K586">
            <v>46.459999084472599</v>
          </cell>
          <cell r="M586">
            <v>1675615519484.959</v>
          </cell>
        </row>
        <row r="587">
          <cell r="D587">
            <v>5367.60009765625</v>
          </cell>
          <cell r="E587">
            <v>1101.59997558593</v>
          </cell>
          <cell r="G587">
            <v>78.180000305175696</v>
          </cell>
          <cell r="H587">
            <v>81.540000915527301</v>
          </cell>
          <cell r="K587">
            <v>46.360000610351499</v>
          </cell>
          <cell r="M587">
            <v>1675615519484.959</v>
          </cell>
        </row>
        <row r="588">
          <cell r="D588">
            <v>5431.64990234375</v>
          </cell>
          <cell r="E588">
            <v>1125.85998535156</v>
          </cell>
          <cell r="G588">
            <v>80.819999694824205</v>
          </cell>
          <cell r="H588">
            <v>80.940002441406193</v>
          </cell>
          <cell r="K588">
            <v>46.088001251220703</v>
          </cell>
          <cell r="M588">
            <v>1675615519484.959</v>
          </cell>
        </row>
        <row r="589">
          <cell r="D589">
            <v>5439.5498046875</v>
          </cell>
          <cell r="E589">
            <v>1120.4599609375</v>
          </cell>
          <cell r="G589">
            <v>82.680000305175696</v>
          </cell>
          <cell r="H589">
            <v>80.599998474121094</v>
          </cell>
          <cell r="K589">
            <v>46.127998352050703</v>
          </cell>
          <cell r="M589">
            <v>1675615519484.959</v>
          </cell>
        </row>
        <row r="590">
          <cell r="D590">
            <v>5467.85009765625</v>
          </cell>
          <cell r="E590">
            <v>1127.23999023437</v>
          </cell>
          <cell r="G590">
            <v>82.199996948242102</v>
          </cell>
          <cell r="H590">
            <v>80.889999389648395</v>
          </cell>
          <cell r="K590">
            <v>46.127998352050703</v>
          </cell>
          <cell r="M590">
            <v>1675615519484.959</v>
          </cell>
        </row>
        <row r="591">
          <cell r="D591">
            <v>5447.10009765625</v>
          </cell>
          <cell r="E591">
            <v>1125.81005859375</v>
          </cell>
          <cell r="G591">
            <v>81.610000610351506</v>
          </cell>
          <cell r="H591">
            <v>80.819999694824205</v>
          </cell>
          <cell r="K591">
            <v>46</v>
          </cell>
          <cell r="M591">
            <v>1675615519484.959</v>
          </cell>
        </row>
        <row r="592">
          <cell r="D592">
            <v>5439.25</v>
          </cell>
          <cell r="E592">
            <v>1121.64001464843</v>
          </cell>
          <cell r="G592">
            <v>80.160003662109304</v>
          </cell>
          <cell r="H592">
            <v>80.410003662109304</v>
          </cell>
          <cell r="K592">
            <v>46.055999755859297</v>
          </cell>
          <cell r="M592">
            <v>1675615519484.959</v>
          </cell>
        </row>
        <row r="593">
          <cell r="D593">
            <v>5486.14990234375</v>
          </cell>
          <cell r="E593">
            <v>1127.7900390625</v>
          </cell>
          <cell r="G593">
            <v>80.989997863769503</v>
          </cell>
          <cell r="H593">
            <v>80.709999084472599</v>
          </cell>
          <cell r="K593">
            <v>45.958000183105398</v>
          </cell>
          <cell r="M593">
            <v>1675615519484.959</v>
          </cell>
        </row>
        <row r="594">
          <cell r="D594">
            <v>5460.7001953125</v>
          </cell>
          <cell r="E594">
            <v>1121.06005859375</v>
          </cell>
          <cell r="G594">
            <v>79.599998474121094</v>
          </cell>
          <cell r="H594">
            <v>80.800003051757798</v>
          </cell>
          <cell r="K594">
            <v>46.077999114990199</v>
          </cell>
          <cell r="M594">
            <v>1675615519484.959</v>
          </cell>
        </row>
        <row r="595">
          <cell r="D595">
            <v>5420.60009765625</v>
          </cell>
          <cell r="E595">
            <v>1089.46997070312</v>
          </cell>
          <cell r="G595">
            <v>77.639999389648395</v>
          </cell>
          <cell r="H595">
            <v>82.290000915527301</v>
          </cell>
          <cell r="K595">
            <v>46.310001373291001</v>
          </cell>
          <cell r="M595">
            <v>1675615519484.959</v>
          </cell>
        </row>
        <row r="596">
          <cell r="D596">
            <v>5416.4501953125</v>
          </cell>
          <cell r="E596">
            <v>1083.60998535156</v>
          </cell>
          <cell r="G596">
            <v>75.519996643066406</v>
          </cell>
          <cell r="H596">
            <v>82.639999389648395</v>
          </cell>
          <cell r="K596">
            <v>46.590000152587798</v>
          </cell>
          <cell r="M596">
            <v>1675615519484.959</v>
          </cell>
        </row>
        <row r="597">
          <cell r="D597">
            <v>5452.10009765625</v>
          </cell>
          <cell r="E597">
            <v>1079.25</v>
          </cell>
          <cell r="G597">
            <v>75.110000610351506</v>
          </cell>
          <cell r="H597">
            <v>82.949996948242102</v>
          </cell>
          <cell r="K597">
            <v>46.709999084472599</v>
          </cell>
          <cell r="M597">
            <v>1675615519484.959</v>
          </cell>
        </row>
        <row r="598">
          <cell r="D598">
            <v>5418.2998046875</v>
          </cell>
          <cell r="E598">
            <v>1079.38000488281</v>
          </cell>
          <cell r="G598">
            <v>74.849998474121094</v>
          </cell>
          <cell r="H598">
            <v>82.529998779296804</v>
          </cell>
          <cell r="K598">
            <v>46.627998352050703</v>
          </cell>
          <cell r="M598">
            <v>1675615519484.959</v>
          </cell>
        </row>
        <row r="599">
          <cell r="D599">
            <v>5414.14990234375</v>
          </cell>
          <cell r="E599">
            <v>1092.5400390625</v>
          </cell>
          <cell r="G599">
            <v>76.930000305175696</v>
          </cell>
          <cell r="H599">
            <v>82.230003356933594</v>
          </cell>
          <cell r="K599">
            <v>46.682998657226499</v>
          </cell>
          <cell r="M599">
            <v>1675615519484.959</v>
          </cell>
        </row>
        <row r="600">
          <cell r="D600">
            <v>5479.14990234375</v>
          </cell>
          <cell r="E600">
            <v>1094.16003417968</v>
          </cell>
          <cell r="G600">
            <v>76.470001220703097</v>
          </cell>
          <cell r="H600">
            <v>82.220001220703097</v>
          </cell>
          <cell r="K600">
            <v>46.608001708984297</v>
          </cell>
          <cell r="M600">
            <v>1675615519484.959</v>
          </cell>
        </row>
        <row r="601">
          <cell r="D601">
            <v>5540.2001953125</v>
          </cell>
          <cell r="E601">
            <v>1075.63000488281</v>
          </cell>
          <cell r="G601">
            <v>75.300003051757798</v>
          </cell>
          <cell r="H601">
            <v>82.449996948242102</v>
          </cell>
          <cell r="K601">
            <v>46.537998199462798</v>
          </cell>
          <cell r="M601">
            <v>1675615519484.959</v>
          </cell>
        </row>
        <row r="602">
          <cell r="D602">
            <v>5530.64990234375</v>
          </cell>
          <cell r="E602">
            <v>1071.68994140625</v>
          </cell>
          <cell r="G602">
            <v>74.260002136230398</v>
          </cell>
          <cell r="H602">
            <v>83.059997558593693</v>
          </cell>
          <cell r="K602">
            <v>46.358001708984297</v>
          </cell>
          <cell r="M602">
            <v>1675615519484.959</v>
          </cell>
        </row>
        <row r="603">
          <cell r="D603">
            <v>5543.5</v>
          </cell>
          <cell r="E603">
            <v>1067.35998535156</v>
          </cell>
          <cell r="G603">
            <v>73.620002746582003</v>
          </cell>
          <cell r="H603">
            <v>83.120002746582003</v>
          </cell>
          <cell r="K603">
            <v>46.608001708984297</v>
          </cell>
          <cell r="M603">
            <v>1675615519484.959</v>
          </cell>
        </row>
        <row r="604">
          <cell r="D604">
            <v>5505.10009765625</v>
          </cell>
          <cell r="E604">
            <v>1051.86999511718</v>
          </cell>
          <cell r="G604">
            <v>72.379997253417898</v>
          </cell>
          <cell r="H604">
            <v>83.150001525878906</v>
          </cell>
          <cell r="K604">
            <v>46.562999725341797</v>
          </cell>
          <cell r="M604">
            <v>1675615519484.959</v>
          </cell>
        </row>
        <row r="605">
          <cell r="D605">
            <v>5462.35009765625</v>
          </cell>
          <cell r="E605">
            <v>1055.32995605468</v>
          </cell>
          <cell r="G605">
            <v>73.480003356933594</v>
          </cell>
          <cell r="H605">
            <v>83.260002136230398</v>
          </cell>
          <cell r="K605">
            <v>46.858001708984297</v>
          </cell>
          <cell r="M605">
            <v>1675615519484.959</v>
          </cell>
        </row>
        <row r="606">
          <cell r="D606">
            <v>5477.89990234375</v>
          </cell>
          <cell r="E606">
            <v>1047.21997070312</v>
          </cell>
          <cell r="G606">
            <v>75.019996643066406</v>
          </cell>
          <cell r="H606">
            <v>82.930000305175696</v>
          </cell>
          <cell r="K606">
            <v>46.873001098632798</v>
          </cell>
          <cell r="M606">
            <v>1675615519484.959</v>
          </cell>
        </row>
        <row r="607">
          <cell r="D607">
            <v>5408.7001953125</v>
          </cell>
          <cell r="E607">
            <v>1064.58996582031</v>
          </cell>
          <cell r="G607">
            <v>76.650001525878906</v>
          </cell>
          <cell r="H607">
            <v>82.919998168945298</v>
          </cell>
          <cell r="K607">
            <v>46.787998199462798</v>
          </cell>
          <cell r="M607">
            <v>1675615519484.959</v>
          </cell>
        </row>
        <row r="608">
          <cell r="D608">
            <v>5415.4501953125</v>
          </cell>
          <cell r="E608">
            <v>1048.92004394531</v>
          </cell>
          <cell r="G608">
            <v>76.599998474121094</v>
          </cell>
          <cell r="H608">
            <v>83.160003662109304</v>
          </cell>
          <cell r="K608">
            <v>46.803001403808501</v>
          </cell>
          <cell r="M608">
            <v>1675615519484.959</v>
          </cell>
        </row>
        <row r="609">
          <cell r="D609">
            <v>5402.39990234375</v>
          </cell>
          <cell r="E609">
            <v>1049.32995605468</v>
          </cell>
          <cell r="G609">
            <v>74.639999389648395</v>
          </cell>
          <cell r="H609">
            <v>83.199996948242102</v>
          </cell>
          <cell r="K609">
            <v>46.873001098632798</v>
          </cell>
          <cell r="M609">
            <v>1675615519484.959</v>
          </cell>
        </row>
        <row r="610">
          <cell r="D610">
            <v>5471.85009765625</v>
          </cell>
          <cell r="E610">
            <v>1080.2900390625</v>
          </cell>
          <cell r="G610">
            <v>76.349998474121094</v>
          </cell>
          <cell r="H610">
            <v>82.519996643066406</v>
          </cell>
          <cell r="K610">
            <v>47.027999877929602</v>
          </cell>
          <cell r="M610">
            <v>1675615519484.959</v>
          </cell>
        </row>
        <row r="611">
          <cell r="D611">
            <v>5486.14990234375</v>
          </cell>
          <cell r="E611">
            <v>1090.09997558593</v>
          </cell>
          <cell r="G611">
            <v>76.930000305175696</v>
          </cell>
          <cell r="H611">
            <v>82.459999084472599</v>
          </cell>
          <cell r="K611">
            <v>46.650001525878899</v>
          </cell>
          <cell r="M611">
            <v>1675615519484.959</v>
          </cell>
        </row>
        <row r="612">
          <cell r="D612">
            <v>5479.39990234375</v>
          </cell>
          <cell r="E612">
            <v>1104.51000976562</v>
          </cell>
          <cell r="G612">
            <v>76.669998168945298</v>
          </cell>
          <cell r="H612">
            <v>83.099998474121094</v>
          </cell>
          <cell r="K612">
            <v>46.599998474121001</v>
          </cell>
          <cell r="M612">
            <v>1675615519484.959</v>
          </cell>
        </row>
        <row r="613">
          <cell r="D613">
            <v>5576.9501953125</v>
          </cell>
          <cell r="E613">
            <v>1104.51000976562</v>
          </cell>
          <cell r="G613">
            <v>76.669998168945298</v>
          </cell>
          <cell r="H613">
            <v>83.099998474121094</v>
          </cell>
          <cell r="K613">
            <v>46.577999114990199</v>
          </cell>
          <cell r="M613">
            <v>1675615519484.959</v>
          </cell>
        </row>
        <row r="614">
          <cell r="D614">
            <v>5604</v>
          </cell>
          <cell r="E614">
            <v>1091.83996582031</v>
          </cell>
          <cell r="G614">
            <v>77.739997863769503</v>
          </cell>
          <cell r="H614">
            <v>82.819999694824205</v>
          </cell>
          <cell r="K614">
            <v>46.5130004882812</v>
          </cell>
          <cell r="M614">
            <v>1675615519484.959</v>
          </cell>
        </row>
        <row r="615">
          <cell r="D615">
            <v>5607.85009765625</v>
          </cell>
          <cell r="E615">
            <v>1098.86999511718</v>
          </cell>
          <cell r="G615">
            <v>78.169998168945298</v>
          </cell>
          <cell r="H615">
            <v>82.589996337890597</v>
          </cell>
          <cell r="K615">
            <v>46.659999847412102</v>
          </cell>
          <cell r="M615">
            <v>1675615519484.959</v>
          </cell>
        </row>
        <row r="616">
          <cell r="D616">
            <v>5640.0498046875</v>
          </cell>
          <cell r="E616">
            <v>1104.18005371093</v>
          </cell>
          <cell r="G616">
            <v>77.470001220703097</v>
          </cell>
          <cell r="H616">
            <v>82.669998168945298</v>
          </cell>
          <cell r="K616">
            <v>46.518001556396399</v>
          </cell>
          <cell r="M616">
            <v>1675615519484.959</v>
          </cell>
        </row>
        <row r="617">
          <cell r="D617">
            <v>5760</v>
          </cell>
          <cell r="E617">
            <v>1121.90002441406</v>
          </cell>
          <cell r="G617">
            <v>79.029998779296804</v>
          </cell>
          <cell r="H617">
            <v>81.910003662109304</v>
          </cell>
          <cell r="K617">
            <v>46.283000946044901</v>
          </cell>
          <cell r="M617">
            <v>1675615519484.959</v>
          </cell>
        </row>
        <row r="618">
          <cell r="D618">
            <v>5795.5498046875</v>
          </cell>
          <cell r="E618">
            <v>1121.09997558593</v>
          </cell>
          <cell r="G618">
            <v>79.160003662109304</v>
          </cell>
          <cell r="H618">
            <v>81.080001831054602</v>
          </cell>
          <cell r="K618">
            <v>46.2299995422363</v>
          </cell>
          <cell r="M618">
            <v>1675615519484.959</v>
          </cell>
        </row>
        <row r="619">
          <cell r="D619">
            <v>5860.9501953125</v>
          </cell>
          <cell r="E619">
            <v>1125.06994628906</v>
          </cell>
          <cell r="G619">
            <v>78.910003662109304</v>
          </cell>
          <cell r="H619">
            <v>81.489997863769503</v>
          </cell>
          <cell r="K619">
            <v>46.139999389648402</v>
          </cell>
          <cell r="M619">
            <v>1675615519484.959</v>
          </cell>
        </row>
        <row r="620">
          <cell r="D620">
            <v>5828.7001953125</v>
          </cell>
          <cell r="E620">
            <v>1124.66003417968</v>
          </cell>
          <cell r="G620">
            <v>78.480003356933594</v>
          </cell>
          <cell r="H620">
            <v>81.239997863769503</v>
          </cell>
          <cell r="K620">
            <v>46.200000762939403</v>
          </cell>
          <cell r="M620">
            <v>1675615519484.959</v>
          </cell>
        </row>
        <row r="621">
          <cell r="D621">
            <v>5884.9501953125</v>
          </cell>
          <cell r="E621">
            <v>1125.58996582031</v>
          </cell>
          <cell r="G621">
            <v>78.209999084472599</v>
          </cell>
          <cell r="H621">
            <v>81.400001525878906</v>
          </cell>
          <cell r="K621">
            <v>46.099998474121001</v>
          </cell>
          <cell r="M621">
            <v>1675615519484.959</v>
          </cell>
        </row>
        <row r="622">
          <cell r="D622">
            <v>5980.4501953125</v>
          </cell>
          <cell r="E622">
            <v>1142.7099609375</v>
          </cell>
          <cell r="G622">
            <v>79.319999694824205</v>
          </cell>
          <cell r="H622">
            <v>81.339996337890597</v>
          </cell>
          <cell r="K622">
            <v>45.877998352050703</v>
          </cell>
          <cell r="M622">
            <v>1675615519484.959</v>
          </cell>
        </row>
        <row r="623">
          <cell r="D623">
            <v>6009.0498046875</v>
          </cell>
          <cell r="E623">
            <v>1139.78002929687</v>
          </cell>
          <cell r="G623">
            <v>78.419998168945298</v>
          </cell>
          <cell r="H623">
            <v>80.440002441406193</v>
          </cell>
          <cell r="K623">
            <v>45.619998931884702</v>
          </cell>
          <cell r="M623">
            <v>1675615519484.959</v>
          </cell>
        </row>
        <row r="624">
          <cell r="D624">
            <v>5991</v>
          </cell>
          <cell r="E624">
            <v>1134.28002929687</v>
          </cell>
          <cell r="G624">
            <v>77.949996948242102</v>
          </cell>
          <cell r="H624">
            <v>79.830001831054602</v>
          </cell>
          <cell r="K624">
            <v>45.580001831054602</v>
          </cell>
          <cell r="M624">
            <v>1675615519484.959</v>
          </cell>
        </row>
        <row r="625">
          <cell r="D625">
            <v>5959.5498046875</v>
          </cell>
          <cell r="E625">
            <v>1124.82995605468</v>
          </cell>
          <cell r="G625">
            <v>78.110000610351506</v>
          </cell>
          <cell r="H625">
            <v>80.010002136230398</v>
          </cell>
          <cell r="K625">
            <v>45.557998657226499</v>
          </cell>
          <cell r="M625">
            <v>1675615519484.959</v>
          </cell>
        </row>
        <row r="626">
          <cell r="D626">
            <v>6018.2998046875</v>
          </cell>
          <cell r="E626">
            <v>1148.67004394531</v>
          </cell>
          <cell r="G626">
            <v>78.870002746582003</v>
          </cell>
          <cell r="H626">
            <v>79.389999389648395</v>
          </cell>
          <cell r="K626">
            <v>45.450000762939403</v>
          </cell>
          <cell r="M626">
            <v>1675615519484.959</v>
          </cell>
        </row>
        <row r="627">
          <cell r="D627">
            <v>6035.64990234375</v>
          </cell>
          <cell r="E627">
            <v>1142.16003417968</v>
          </cell>
          <cell r="G627">
            <v>78.569999694824205</v>
          </cell>
          <cell r="H627">
            <v>79.339996337890597</v>
          </cell>
          <cell r="K627">
            <v>45.240001678466797</v>
          </cell>
          <cell r="M627">
            <v>1675615519484.959</v>
          </cell>
        </row>
        <row r="628">
          <cell r="D628">
            <v>6029.5</v>
          </cell>
          <cell r="E628">
            <v>1147.69995117187</v>
          </cell>
          <cell r="G628">
            <v>78.709999084472599</v>
          </cell>
          <cell r="H628">
            <v>79.010002136230398</v>
          </cell>
          <cell r="K628">
            <v>44.930000305175703</v>
          </cell>
          <cell r="M628">
            <v>1675615519484.959</v>
          </cell>
        </row>
        <row r="629">
          <cell r="D629">
            <v>5991.2998046875</v>
          </cell>
          <cell r="E629">
            <v>1144.72998046875</v>
          </cell>
          <cell r="G629">
            <v>80.769996643066406</v>
          </cell>
          <cell r="H629">
            <v>78.690002441406193</v>
          </cell>
          <cell r="K629">
            <v>45.049999237060497</v>
          </cell>
          <cell r="M629">
            <v>1675615519484.959</v>
          </cell>
        </row>
        <row r="630">
          <cell r="D630">
            <v>6029.9501953125</v>
          </cell>
          <cell r="E630">
            <v>1141.19995117187</v>
          </cell>
          <cell r="G630">
            <v>82.309997558593693</v>
          </cell>
          <cell r="H630">
            <v>78.720001220703097</v>
          </cell>
          <cell r="K630">
            <v>44.689998626708899</v>
          </cell>
          <cell r="M630">
            <v>1675615519484.959</v>
          </cell>
        </row>
        <row r="631">
          <cell r="D631">
            <v>6143.39990234375</v>
          </cell>
          <cell r="E631">
            <v>1146.23999023437</v>
          </cell>
          <cell r="G631">
            <v>83.75</v>
          </cell>
          <cell r="H631">
            <v>78.089996337890597</v>
          </cell>
          <cell r="K631">
            <v>44.562999725341797</v>
          </cell>
          <cell r="M631">
            <v>1675615519484.959</v>
          </cell>
        </row>
        <row r="632">
          <cell r="D632">
            <v>6159.4501953125</v>
          </cell>
          <cell r="E632">
            <v>1137.03002929687</v>
          </cell>
          <cell r="G632">
            <v>83.279998779296804</v>
          </cell>
          <cell r="H632">
            <v>78.449996948242102</v>
          </cell>
          <cell r="K632">
            <v>44.412998199462798</v>
          </cell>
          <cell r="M632">
            <v>1675615519484.959</v>
          </cell>
        </row>
        <row r="633">
          <cell r="D633">
            <v>6145.7998046875</v>
          </cell>
          <cell r="E633">
            <v>1160.75</v>
          </cell>
          <cell r="G633">
            <v>84.839996337890597</v>
          </cell>
          <cell r="H633">
            <v>77.75</v>
          </cell>
          <cell r="K633">
            <v>44.450000762939403</v>
          </cell>
          <cell r="M633">
            <v>1675615519484.959</v>
          </cell>
        </row>
        <row r="634">
          <cell r="D634">
            <v>6186.4501953125</v>
          </cell>
          <cell r="E634">
            <v>1159.96997070312</v>
          </cell>
          <cell r="G634">
            <v>85.059997558593693</v>
          </cell>
          <cell r="H634">
            <v>77.389999389648395</v>
          </cell>
          <cell r="K634">
            <v>44.400001525878899</v>
          </cell>
          <cell r="M634">
            <v>1675615519484.959</v>
          </cell>
        </row>
        <row r="635">
          <cell r="D635">
            <v>6120.2998046875</v>
          </cell>
          <cell r="E635">
            <v>1158.06005859375</v>
          </cell>
          <cell r="G635">
            <v>83.430000305175696</v>
          </cell>
          <cell r="H635">
            <v>77.389999389648395</v>
          </cell>
          <cell r="K635">
            <v>44.189998626708899</v>
          </cell>
          <cell r="M635">
            <v>1675615519484.959</v>
          </cell>
        </row>
        <row r="636">
          <cell r="D636">
            <v>6103.4501953125</v>
          </cell>
          <cell r="E636">
            <v>1165.15002441406</v>
          </cell>
          <cell r="G636">
            <v>84.029998779296804</v>
          </cell>
          <cell r="H636">
            <v>77.319999694824205</v>
          </cell>
          <cell r="K636">
            <v>44.200000762939403</v>
          </cell>
          <cell r="M636">
            <v>1675615519484.959</v>
          </cell>
        </row>
        <row r="637">
          <cell r="D637">
            <v>6135.85009765625</v>
          </cell>
          <cell r="E637">
            <v>1165.31994628906</v>
          </cell>
          <cell r="G637">
            <v>83.720001220703097</v>
          </cell>
          <cell r="H637">
            <v>77.440002441406193</v>
          </cell>
          <cell r="K637">
            <v>44.408000946044901</v>
          </cell>
          <cell r="M637">
            <v>1675615519484.959</v>
          </cell>
        </row>
        <row r="638">
          <cell r="D638">
            <v>6090.89990234375</v>
          </cell>
          <cell r="E638">
            <v>1169.77001953125</v>
          </cell>
          <cell r="G638">
            <v>83.5</v>
          </cell>
          <cell r="H638">
            <v>77.360000610351506</v>
          </cell>
          <cell r="K638">
            <v>44.360000610351499</v>
          </cell>
          <cell r="M638">
            <v>1675615519484.959</v>
          </cell>
        </row>
        <row r="639">
          <cell r="D639">
            <v>6233.89990234375</v>
          </cell>
          <cell r="E639">
            <v>1178.09997558593</v>
          </cell>
          <cell r="G639">
            <v>84.639999389648395</v>
          </cell>
          <cell r="H639">
            <v>77.069999694824205</v>
          </cell>
          <cell r="K639">
            <v>44.5</v>
          </cell>
          <cell r="M639">
            <v>1675615519484.959</v>
          </cell>
        </row>
        <row r="640">
          <cell r="D640">
            <v>6177.35009765625</v>
          </cell>
          <cell r="E640">
            <v>1173.81005859375</v>
          </cell>
          <cell r="G640">
            <v>84.529998779296804</v>
          </cell>
          <cell r="H640">
            <v>76.650001525878906</v>
          </cell>
          <cell r="K640">
            <v>44.340000152587798</v>
          </cell>
          <cell r="M640">
            <v>1675615519484.959</v>
          </cell>
        </row>
        <row r="641">
          <cell r="D641">
            <v>6062.64990234375</v>
          </cell>
          <cell r="E641">
            <v>1176.18994140625</v>
          </cell>
          <cell r="G641">
            <v>82.449996948242102</v>
          </cell>
          <cell r="H641">
            <v>77.040000915527301</v>
          </cell>
          <cell r="K641">
            <v>44.068000793457003</v>
          </cell>
          <cell r="M641">
            <v>1675615519484.959</v>
          </cell>
        </row>
        <row r="642">
          <cell r="D642">
            <v>6075.9501953125</v>
          </cell>
          <cell r="E642">
            <v>1184.7099609375</v>
          </cell>
          <cell r="G642">
            <v>84.370002746582003</v>
          </cell>
          <cell r="H642">
            <v>76.930000305175696</v>
          </cell>
          <cell r="K642">
            <v>44.158000946044901</v>
          </cell>
          <cell r="M642">
            <v>1675615519484.959</v>
          </cell>
        </row>
        <row r="643">
          <cell r="D643">
            <v>6027.2998046875</v>
          </cell>
          <cell r="E643">
            <v>1165.90002441406</v>
          </cell>
          <cell r="G643">
            <v>81.099998474121094</v>
          </cell>
          <cell r="H643">
            <v>78.180000305175696</v>
          </cell>
          <cell r="K643">
            <v>44.169998168945298</v>
          </cell>
          <cell r="M643">
            <v>1675615519484.959</v>
          </cell>
        </row>
        <row r="644">
          <cell r="D644">
            <v>5982.10009765625</v>
          </cell>
          <cell r="E644">
            <v>1178.17004394531</v>
          </cell>
          <cell r="G644">
            <v>83.599998474121094</v>
          </cell>
          <cell r="H644">
            <v>77.169998168945298</v>
          </cell>
          <cell r="K644">
            <v>44.330001831054602</v>
          </cell>
          <cell r="M644">
            <v>1675615519484.959</v>
          </cell>
        </row>
        <row r="645">
          <cell r="D645">
            <v>6101.5</v>
          </cell>
          <cell r="E645">
            <v>1180.26000976562</v>
          </cell>
          <cell r="G645">
            <v>81.830001831054602</v>
          </cell>
          <cell r="H645">
            <v>77.419998168945298</v>
          </cell>
          <cell r="K645">
            <v>44.200000762939403</v>
          </cell>
          <cell r="M645">
            <v>1675615519484.959</v>
          </cell>
        </row>
        <row r="646">
          <cell r="D646">
            <v>6066.0498046875</v>
          </cell>
          <cell r="E646">
            <v>1183.07995605468</v>
          </cell>
          <cell r="G646">
            <v>82.959999084472599</v>
          </cell>
          <cell r="H646">
            <v>77.470001220703097</v>
          </cell>
          <cell r="K646">
            <v>44.200000762939403</v>
          </cell>
          <cell r="M646">
            <v>1675615519484.959</v>
          </cell>
        </row>
        <row r="647">
          <cell r="D647">
            <v>6105.7998046875</v>
          </cell>
          <cell r="E647">
            <v>1185.61999511718</v>
          </cell>
          <cell r="G647">
            <v>83.540000915527301</v>
          </cell>
          <cell r="H647">
            <v>77.099998474121094</v>
          </cell>
          <cell r="K647">
            <v>44.527999877929602</v>
          </cell>
          <cell r="M647">
            <v>1675615519484.959</v>
          </cell>
        </row>
        <row r="648">
          <cell r="D648">
            <v>6082</v>
          </cell>
          <cell r="E648">
            <v>1185.64001464843</v>
          </cell>
          <cell r="G648">
            <v>83.660003662109304</v>
          </cell>
          <cell r="H648">
            <v>77.709999084472599</v>
          </cell>
          <cell r="K648">
            <v>44.25</v>
          </cell>
          <cell r="M648">
            <v>1675615519484.959</v>
          </cell>
        </row>
        <row r="649">
          <cell r="D649">
            <v>6012.64990234375</v>
          </cell>
          <cell r="E649">
            <v>1182.44995117187</v>
          </cell>
          <cell r="G649">
            <v>83.230003356933594</v>
          </cell>
          <cell r="H649">
            <v>78.150001525878906</v>
          </cell>
          <cell r="K649">
            <v>44.400001525878899</v>
          </cell>
          <cell r="M649">
            <v>1675615519484.959</v>
          </cell>
        </row>
        <row r="650">
          <cell r="D650">
            <v>5987.7001953125</v>
          </cell>
          <cell r="E650">
            <v>1183.78002929687</v>
          </cell>
          <cell r="G650">
            <v>83.589996337890597</v>
          </cell>
          <cell r="H650">
            <v>77.309997558593693</v>
          </cell>
          <cell r="K650">
            <v>44.419998168945298</v>
          </cell>
          <cell r="M650">
            <v>1675615519484.959</v>
          </cell>
        </row>
        <row r="651">
          <cell r="D651">
            <v>6017.7001953125</v>
          </cell>
          <cell r="E651">
            <v>1183.26000976562</v>
          </cell>
          <cell r="G651">
            <v>83.150001525878906</v>
          </cell>
          <cell r="H651">
            <v>77.269996643066406</v>
          </cell>
          <cell r="K651">
            <v>44.419998168945298</v>
          </cell>
          <cell r="M651">
            <v>1675615519484.959</v>
          </cell>
        </row>
        <row r="652">
          <cell r="D652">
            <v>6117.5498046875</v>
          </cell>
          <cell r="E652">
            <v>1184.38000488281</v>
          </cell>
          <cell r="G652">
            <v>84.620002746582003</v>
          </cell>
          <cell r="H652">
            <v>77.300003051757798</v>
          </cell>
          <cell r="K652">
            <v>44.448001861572202</v>
          </cell>
          <cell r="M652">
            <v>1675615519484.959</v>
          </cell>
        </row>
        <row r="653">
          <cell r="D653">
            <v>6119</v>
          </cell>
          <cell r="E653">
            <v>1193.56994628906</v>
          </cell>
          <cell r="G653">
            <v>85.410003662109304</v>
          </cell>
          <cell r="H653">
            <v>76.720001220703097</v>
          </cell>
          <cell r="K653">
            <v>44.340000152587798</v>
          </cell>
          <cell r="M653">
            <v>1675615519484.959</v>
          </cell>
        </row>
        <row r="654">
          <cell r="D654">
            <v>6160.5</v>
          </cell>
          <cell r="E654">
            <v>1197.9599609375</v>
          </cell>
          <cell r="G654">
            <v>86.379997253417898</v>
          </cell>
          <cell r="H654">
            <v>76.480003356933594</v>
          </cell>
          <cell r="K654">
            <v>44.200000762939403</v>
          </cell>
          <cell r="M654">
            <v>1675615519484.959</v>
          </cell>
        </row>
        <row r="655">
          <cell r="D655">
            <v>6281.7998046875</v>
          </cell>
          <cell r="E655">
            <v>1221.06005859375</v>
          </cell>
          <cell r="G655">
            <v>88</v>
          </cell>
          <cell r="H655">
            <v>75.879997253417898</v>
          </cell>
          <cell r="K655">
            <v>44.25</v>
          </cell>
          <cell r="M655">
            <v>1675615519484.959</v>
          </cell>
        </row>
        <row r="656">
          <cell r="D656">
            <v>6273.2001953125</v>
          </cell>
          <cell r="E656">
            <v>1223.25</v>
          </cell>
          <cell r="G656">
            <v>88.459999084472599</v>
          </cell>
          <cell r="H656">
            <v>77.029998779296804</v>
          </cell>
          <cell r="K656">
            <v>43.900001525878899</v>
          </cell>
          <cell r="M656">
            <v>1675615519484.959</v>
          </cell>
        </row>
        <row r="657">
          <cell r="D657">
            <v>6301.5498046875</v>
          </cell>
          <cell r="E657">
            <v>1213.40002441406</v>
          </cell>
          <cell r="G657">
            <v>88.330001831054602</v>
          </cell>
          <cell r="H657">
            <v>77.440002441406193</v>
          </cell>
          <cell r="K657">
            <v>44.299999237060497</v>
          </cell>
          <cell r="M657">
            <v>1675615519484.959</v>
          </cell>
        </row>
        <row r="658">
          <cell r="D658">
            <v>6275.7001953125</v>
          </cell>
          <cell r="E658">
            <v>1218.7099609375</v>
          </cell>
          <cell r="G658">
            <v>88.959999084472599</v>
          </cell>
          <cell r="H658">
            <v>77.629997253417898</v>
          </cell>
          <cell r="K658">
            <v>44.189998626708899</v>
          </cell>
          <cell r="M658">
            <v>1675615519484.959</v>
          </cell>
        </row>
        <row r="659">
          <cell r="D659">
            <v>6194.25</v>
          </cell>
          <cell r="E659">
            <v>1213.5400390625</v>
          </cell>
          <cell r="G659">
            <v>88.809997558593693</v>
          </cell>
          <cell r="H659">
            <v>78.220001220703097</v>
          </cell>
          <cell r="K659">
            <v>44.259998321533203</v>
          </cell>
          <cell r="M659">
            <v>1675615519484.959</v>
          </cell>
        </row>
        <row r="660">
          <cell r="D660">
            <v>6071.64990234375</v>
          </cell>
          <cell r="E660">
            <v>1199.2099609375</v>
          </cell>
          <cell r="G660">
            <v>86.339996337890597</v>
          </cell>
          <cell r="H660">
            <v>78.080001831054602</v>
          </cell>
          <cell r="K660">
            <v>44.240001678466797</v>
          </cell>
          <cell r="M660">
            <v>1675615519484.959</v>
          </cell>
        </row>
        <row r="661">
          <cell r="D661">
            <v>6121.60009765625</v>
          </cell>
          <cell r="E661">
            <v>1197.75</v>
          </cell>
          <cell r="G661">
            <v>86.699996948242102</v>
          </cell>
          <cell r="H661">
            <v>78.519996643066406</v>
          </cell>
          <cell r="K661">
            <v>44.777999877929602</v>
          </cell>
          <cell r="M661">
            <v>1675615519484.959</v>
          </cell>
        </row>
        <row r="662">
          <cell r="D662">
            <v>5988.7001953125</v>
          </cell>
          <cell r="E662">
            <v>1178.33996582031</v>
          </cell>
          <cell r="G662">
            <v>84.730003356933594</v>
          </cell>
          <cell r="H662">
            <v>79.209999084472599</v>
          </cell>
          <cell r="K662">
            <v>45.110000610351499</v>
          </cell>
          <cell r="M662">
            <v>1675615519484.959</v>
          </cell>
        </row>
        <row r="663">
          <cell r="D663">
            <v>5998.7998046875</v>
          </cell>
          <cell r="E663">
            <v>1196.68994140625</v>
          </cell>
          <cell r="G663">
            <v>85.050003051757798</v>
          </cell>
          <cell r="H663">
            <v>78.620002746582003</v>
          </cell>
          <cell r="K663">
            <v>45.108001708984297</v>
          </cell>
          <cell r="M663">
            <v>1675615519484.959</v>
          </cell>
        </row>
        <row r="664">
          <cell r="D664">
            <v>5890.2998046875</v>
          </cell>
          <cell r="E664">
            <v>1199.72998046875</v>
          </cell>
          <cell r="G664">
            <v>84.339996337890597</v>
          </cell>
          <cell r="H664">
            <v>78.5</v>
          </cell>
          <cell r="K664">
            <v>45.150001525878899</v>
          </cell>
          <cell r="M664">
            <v>1675615519484.959</v>
          </cell>
        </row>
        <row r="665">
          <cell r="D665">
            <v>6010</v>
          </cell>
          <cell r="E665">
            <v>1197.83996582031</v>
          </cell>
          <cell r="G665">
            <v>83.959999084472599</v>
          </cell>
          <cell r="H665">
            <v>78.680000305175696</v>
          </cell>
          <cell r="K665">
            <v>45.2630004882812</v>
          </cell>
          <cell r="M665">
            <v>1675615519484.959</v>
          </cell>
        </row>
        <row r="666">
          <cell r="D666">
            <v>5934.75</v>
          </cell>
          <cell r="E666">
            <v>1180.72998046875</v>
          </cell>
          <cell r="G666">
            <v>83.25</v>
          </cell>
          <cell r="H666">
            <v>79.680000305175696</v>
          </cell>
          <cell r="K666">
            <v>45.299999237060497</v>
          </cell>
          <cell r="M666">
            <v>1675615519484.959</v>
          </cell>
        </row>
        <row r="667">
          <cell r="D667">
            <v>5865.75</v>
          </cell>
          <cell r="E667">
            <v>1198.34997558593</v>
          </cell>
          <cell r="G667">
            <v>85.839996337890597</v>
          </cell>
          <cell r="H667">
            <v>79.870002746582003</v>
          </cell>
          <cell r="K667">
            <v>45.540000915527301</v>
          </cell>
          <cell r="M667">
            <v>1675615519484.959</v>
          </cell>
        </row>
        <row r="668">
          <cell r="D668">
            <v>5799.75</v>
          </cell>
          <cell r="E668">
            <v>1198.34997558593</v>
          </cell>
          <cell r="G668">
            <v>85.839996337890597</v>
          </cell>
          <cell r="H668">
            <v>79.870002746582003</v>
          </cell>
          <cell r="K668">
            <v>45.509998321533203</v>
          </cell>
          <cell r="M668">
            <v>1675615519484.959</v>
          </cell>
        </row>
        <row r="669">
          <cell r="D669">
            <v>5751.9501953125</v>
          </cell>
          <cell r="E669">
            <v>1189.40002441406</v>
          </cell>
          <cell r="G669">
            <v>85.580001831054602</v>
          </cell>
          <cell r="H669">
            <v>80.360000610351506</v>
          </cell>
          <cell r="K669">
            <v>45.557998657226499</v>
          </cell>
          <cell r="M669">
            <v>1675615519484.959</v>
          </cell>
        </row>
        <row r="670">
          <cell r="D670">
            <v>5830</v>
          </cell>
          <cell r="E670">
            <v>1187.76000976562</v>
          </cell>
          <cell r="G670">
            <v>87.339996337890597</v>
          </cell>
          <cell r="H670">
            <v>80.839996337890597</v>
          </cell>
          <cell r="K670">
            <v>45.709999084472599</v>
          </cell>
          <cell r="M670">
            <v>1675615519484.959</v>
          </cell>
        </row>
        <row r="671">
          <cell r="D671">
            <v>5862.7001953125</v>
          </cell>
          <cell r="E671">
            <v>1180.55004882812</v>
          </cell>
          <cell r="G671">
            <v>85.919998168945298</v>
          </cell>
          <cell r="H671">
            <v>81.199996948242102</v>
          </cell>
          <cell r="K671">
            <v>45.799999237060497</v>
          </cell>
          <cell r="M671">
            <v>1675615519484.959</v>
          </cell>
        </row>
        <row r="672">
          <cell r="D672">
            <v>5960.89990234375</v>
          </cell>
          <cell r="E672">
            <v>1206.06994628906</v>
          </cell>
          <cell r="G672">
            <v>88.870002746582003</v>
          </cell>
          <cell r="H672">
            <v>80.709999084472599</v>
          </cell>
          <cell r="K672">
            <v>45.770000457763601</v>
          </cell>
          <cell r="M672">
            <v>1675615519484.959</v>
          </cell>
        </row>
        <row r="673">
          <cell r="D673">
            <v>6011.7001953125</v>
          </cell>
          <cell r="E673">
            <v>1221.53002929687</v>
          </cell>
          <cell r="G673">
            <v>90.690002441406193</v>
          </cell>
          <cell r="H673">
            <v>80.300003051757798</v>
          </cell>
          <cell r="K673">
            <v>45.2299995422363</v>
          </cell>
          <cell r="M673">
            <v>1675615519484.959</v>
          </cell>
        </row>
        <row r="674">
          <cell r="D674">
            <v>5992.7998046875</v>
          </cell>
          <cell r="E674">
            <v>1224.7099609375</v>
          </cell>
          <cell r="G674">
            <v>91.419998168945298</v>
          </cell>
          <cell r="H674">
            <v>79.379997253417898</v>
          </cell>
          <cell r="K674">
            <v>45.130001068115199</v>
          </cell>
          <cell r="M674">
            <v>1675615519484.959</v>
          </cell>
        </row>
        <row r="675">
          <cell r="D675">
            <v>5992.25</v>
          </cell>
          <cell r="E675">
            <v>1223.11999511718</v>
          </cell>
          <cell r="G675">
            <v>91.449996948242102</v>
          </cell>
          <cell r="H675">
            <v>79.569999694824205</v>
          </cell>
          <cell r="K675">
            <v>44.912998199462798</v>
          </cell>
          <cell r="M675">
            <v>1675615519484.959</v>
          </cell>
        </row>
        <row r="676">
          <cell r="D676">
            <v>5976.5498046875</v>
          </cell>
          <cell r="E676">
            <v>1223.75</v>
          </cell>
          <cell r="G676">
            <v>91.389999389648395</v>
          </cell>
          <cell r="H676">
            <v>79.860000610351506</v>
          </cell>
          <cell r="K676">
            <v>44.810001373291001</v>
          </cell>
          <cell r="M676">
            <v>1675615519484.959</v>
          </cell>
        </row>
        <row r="677">
          <cell r="D677">
            <v>5903.7001953125</v>
          </cell>
          <cell r="E677">
            <v>1228.28002929687</v>
          </cell>
          <cell r="G677">
            <v>90.769996643066406</v>
          </cell>
          <cell r="H677">
            <v>80</v>
          </cell>
          <cell r="K677">
            <v>44.5</v>
          </cell>
          <cell r="M677">
            <v>1675615519484.959</v>
          </cell>
        </row>
        <row r="678">
          <cell r="D678">
            <v>5766.5</v>
          </cell>
          <cell r="E678">
            <v>1233</v>
          </cell>
          <cell r="G678">
            <v>90.989997863769503</v>
          </cell>
          <cell r="H678">
            <v>80.069999694824205</v>
          </cell>
          <cell r="K678">
            <v>45</v>
          </cell>
          <cell r="M678">
            <v>1675615519484.959</v>
          </cell>
        </row>
        <row r="679">
          <cell r="D679">
            <v>5857.35009765625</v>
          </cell>
          <cell r="E679">
            <v>1240.40002441406</v>
          </cell>
          <cell r="G679">
            <v>90.480003356933594</v>
          </cell>
          <cell r="H679">
            <v>80.069999694824205</v>
          </cell>
          <cell r="K679">
            <v>45.049999237060497</v>
          </cell>
          <cell r="M679">
            <v>1675615519484.959</v>
          </cell>
        </row>
        <row r="680">
          <cell r="D680">
            <v>5907.64990234375</v>
          </cell>
          <cell r="E680">
            <v>1240.4599609375</v>
          </cell>
          <cell r="G680">
            <v>91.190002441406193</v>
          </cell>
          <cell r="H680">
            <v>79.279998779296804</v>
          </cell>
          <cell r="K680">
            <v>44.950000762939403</v>
          </cell>
          <cell r="M680">
            <v>1675615519484.959</v>
          </cell>
        </row>
        <row r="681">
          <cell r="D681">
            <v>5944.10009765625</v>
          </cell>
          <cell r="E681">
            <v>1241.58996582031</v>
          </cell>
          <cell r="G681">
            <v>91.209999084472599</v>
          </cell>
          <cell r="H681">
            <v>79.370002746582003</v>
          </cell>
          <cell r="K681">
            <v>44.909999847412102</v>
          </cell>
          <cell r="M681">
            <v>1675615519484.959</v>
          </cell>
        </row>
        <row r="682">
          <cell r="D682">
            <v>5892.2998046875</v>
          </cell>
          <cell r="E682">
            <v>1235.22998046875</v>
          </cell>
          <cell r="G682">
            <v>92.199996948242102</v>
          </cell>
          <cell r="H682">
            <v>80.260002136230398</v>
          </cell>
          <cell r="K682">
            <v>44.909999847412102</v>
          </cell>
          <cell r="M682">
            <v>1675615519484.959</v>
          </cell>
        </row>
        <row r="683">
          <cell r="D683">
            <v>5948.75</v>
          </cell>
          <cell r="E683">
            <v>1242.86999511718</v>
          </cell>
          <cell r="G683">
            <v>91.709999084472599</v>
          </cell>
          <cell r="H683">
            <v>80.180000305175696</v>
          </cell>
          <cell r="K683">
            <v>45.25</v>
          </cell>
          <cell r="M683">
            <v>1675615519484.959</v>
          </cell>
        </row>
        <row r="684">
          <cell r="D684">
            <v>5947.0498046875</v>
          </cell>
          <cell r="E684">
            <v>1247.07995605468</v>
          </cell>
          <cell r="G684">
            <v>92.739997863769503</v>
          </cell>
          <cell r="H684">
            <v>80.629997253417898</v>
          </cell>
          <cell r="K684">
            <v>45.167999267578097</v>
          </cell>
          <cell r="M684">
            <v>1675615519484.959</v>
          </cell>
        </row>
        <row r="685">
          <cell r="D685">
            <v>6000.64990234375</v>
          </cell>
          <cell r="E685">
            <v>1254.59997558593</v>
          </cell>
          <cell r="G685">
            <v>93.199996948242102</v>
          </cell>
          <cell r="H685">
            <v>80.720001220703097</v>
          </cell>
          <cell r="K685">
            <v>45.259998321533203</v>
          </cell>
          <cell r="M685">
            <v>1675615519484.959</v>
          </cell>
        </row>
        <row r="686">
          <cell r="D686">
            <v>5984.39990234375</v>
          </cell>
          <cell r="E686">
            <v>1258.83996582031</v>
          </cell>
          <cell r="G686">
            <v>93.650001525878906</v>
          </cell>
          <cell r="H686">
            <v>80.730003356933594</v>
          </cell>
          <cell r="K686">
            <v>45.180000305175703</v>
          </cell>
          <cell r="M686">
            <v>1675615519484.959</v>
          </cell>
        </row>
        <row r="687">
          <cell r="D687">
            <v>5980</v>
          </cell>
          <cell r="E687">
            <v>1256.77001953125</v>
          </cell>
          <cell r="G687">
            <v>94.25</v>
          </cell>
          <cell r="H687">
            <v>80.5</v>
          </cell>
          <cell r="K687">
            <v>44.950000762939403</v>
          </cell>
          <cell r="M687">
            <v>1675615519484.959</v>
          </cell>
        </row>
        <row r="688">
          <cell r="D688">
            <v>6011.60009765625</v>
          </cell>
          <cell r="E688">
            <v>1256.77001953125</v>
          </cell>
          <cell r="G688">
            <v>94.25</v>
          </cell>
          <cell r="H688">
            <v>80.5</v>
          </cell>
          <cell r="K688">
            <v>45.060001373291001</v>
          </cell>
          <cell r="M688">
            <v>1675615519484.959</v>
          </cell>
        </row>
        <row r="689">
          <cell r="D689">
            <v>5998.10009765625</v>
          </cell>
          <cell r="E689">
            <v>1257.5400390625</v>
          </cell>
          <cell r="G689">
            <v>93.849998474121094</v>
          </cell>
          <cell r="H689">
            <v>80.370002746582003</v>
          </cell>
          <cell r="K689">
            <v>45.009998321533203</v>
          </cell>
          <cell r="M689">
            <v>1675615519484.959</v>
          </cell>
        </row>
        <row r="690">
          <cell r="D690">
            <v>5996</v>
          </cell>
          <cell r="E690">
            <v>1258.51000976562</v>
          </cell>
          <cell r="G690">
            <v>94.379997253417898</v>
          </cell>
          <cell r="H690">
            <v>80.360000610351506</v>
          </cell>
          <cell r="K690">
            <v>45.099998474121001</v>
          </cell>
          <cell r="M690">
            <v>1675615519484.959</v>
          </cell>
        </row>
        <row r="691">
          <cell r="D691">
            <v>6060.35009765625</v>
          </cell>
          <cell r="E691">
            <v>1259.78002929687</v>
          </cell>
          <cell r="G691">
            <v>94.139999389648395</v>
          </cell>
          <cell r="H691">
            <v>79.800003051757798</v>
          </cell>
          <cell r="K691">
            <v>44.950000762939403</v>
          </cell>
          <cell r="M691">
            <v>1675615519484.959</v>
          </cell>
        </row>
        <row r="692">
          <cell r="D692">
            <v>6101.85009765625</v>
          </cell>
          <cell r="E692">
            <v>1257.88000488281</v>
          </cell>
          <cell r="G692">
            <v>93.089996337890597</v>
          </cell>
          <cell r="H692">
            <v>79.519996643066406</v>
          </cell>
          <cell r="K692">
            <v>44.919998168945298</v>
          </cell>
          <cell r="M692">
            <v>1675615519484.959</v>
          </cell>
        </row>
        <row r="693">
          <cell r="D693">
            <v>6134.5</v>
          </cell>
          <cell r="E693">
            <v>1257.64001464843</v>
          </cell>
          <cell r="G693">
            <v>94.75</v>
          </cell>
          <cell r="H693">
            <v>79.029998779296804</v>
          </cell>
          <cell r="K693">
            <v>44.810001373291001</v>
          </cell>
          <cell r="M693">
            <v>1675615519484.959</v>
          </cell>
        </row>
        <row r="694">
          <cell r="D694">
            <v>6157.60009765625</v>
          </cell>
          <cell r="E694">
            <v>1271.86999511718</v>
          </cell>
          <cell r="G694">
            <v>94.839996337890597</v>
          </cell>
          <cell r="H694">
            <v>79.129997253417898</v>
          </cell>
          <cell r="K694">
            <v>44.818000793457003</v>
          </cell>
          <cell r="M694">
            <v>1823051829894.5461</v>
          </cell>
        </row>
        <row r="695">
          <cell r="D695">
            <v>6146.35009765625</v>
          </cell>
          <cell r="E695">
            <v>1270.19995117187</v>
          </cell>
          <cell r="G695">
            <v>93.529998779296804</v>
          </cell>
          <cell r="H695">
            <v>79.440002441406193</v>
          </cell>
          <cell r="K695">
            <v>44.610000610351499</v>
          </cell>
          <cell r="M695">
            <v>1823051829894.5461</v>
          </cell>
        </row>
        <row r="696">
          <cell r="D696">
            <v>6079.7998046875</v>
          </cell>
          <cell r="E696">
            <v>1276.56005859375</v>
          </cell>
          <cell r="G696">
            <v>95.5</v>
          </cell>
          <cell r="H696">
            <v>80.260002136230398</v>
          </cell>
          <cell r="K696">
            <v>44.900001525878899</v>
          </cell>
          <cell r="M696">
            <v>1823051829894.5461</v>
          </cell>
        </row>
        <row r="697">
          <cell r="D697">
            <v>6048.25</v>
          </cell>
          <cell r="E697">
            <v>1273.84997558593</v>
          </cell>
          <cell r="G697">
            <v>94.519996643066406</v>
          </cell>
          <cell r="H697">
            <v>80.790000915527301</v>
          </cell>
          <cell r="K697">
            <v>45.209999084472599</v>
          </cell>
          <cell r="M697">
            <v>1823051829894.5461</v>
          </cell>
        </row>
        <row r="698">
          <cell r="D698">
            <v>5904.60009765625</v>
          </cell>
          <cell r="E698">
            <v>1271.5</v>
          </cell>
          <cell r="G698">
            <v>93.330001831054602</v>
          </cell>
          <cell r="H698">
            <v>81.010002136230398</v>
          </cell>
          <cell r="K698">
            <v>45.180000305175703</v>
          </cell>
          <cell r="M698">
            <v>1823051829894.5461</v>
          </cell>
        </row>
        <row r="699">
          <cell r="D699">
            <v>5762.85009765625</v>
          </cell>
          <cell r="E699">
            <v>1269.75</v>
          </cell>
          <cell r="G699">
            <v>95.699996948242102</v>
          </cell>
          <cell r="H699">
            <v>80.879997253417898</v>
          </cell>
          <cell r="K699">
            <v>45.358001708984297</v>
          </cell>
          <cell r="M699">
            <v>1823051829894.5461</v>
          </cell>
        </row>
        <row r="700">
          <cell r="D700">
            <v>5754.10009765625</v>
          </cell>
          <cell r="E700">
            <v>1274.47998046875</v>
          </cell>
          <cell r="G700">
            <v>97.610000610351506</v>
          </cell>
          <cell r="H700">
            <v>80.849998474121094</v>
          </cell>
          <cell r="K700">
            <v>45.310001373291001</v>
          </cell>
          <cell r="M700">
            <v>1823051829894.5461</v>
          </cell>
        </row>
        <row r="701">
          <cell r="D701">
            <v>5863.25</v>
          </cell>
          <cell r="E701">
            <v>1285.9599609375</v>
          </cell>
          <cell r="G701">
            <v>98.120002746582003</v>
          </cell>
          <cell r="H701">
            <v>80.029998779296804</v>
          </cell>
          <cell r="K701">
            <v>45.097999572753899</v>
          </cell>
          <cell r="M701">
            <v>1823051829894.5461</v>
          </cell>
        </row>
        <row r="702">
          <cell r="D702">
            <v>5751.89990234375</v>
          </cell>
          <cell r="E702">
            <v>1283.76000976562</v>
          </cell>
          <cell r="G702">
            <v>98.059997558593693</v>
          </cell>
          <cell r="H702">
            <v>79.190002441406193</v>
          </cell>
          <cell r="K702">
            <v>44.909999847412102</v>
          </cell>
          <cell r="M702">
            <v>1823051829894.5461</v>
          </cell>
        </row>
        <row r="703">
          <cell r="D703">
            <v>5654.5498046875</v>
          </cell>
          <cell r="E703">
            <v>1293.23999023437</v>
          </cell>
          <cell r="G703">
            <v>98.059997558593693</v>
          </cell>
          <cell r="H703">
            <v>79.160003662109304</v>
          </cell>
          <cell r="K703">
            <v>44.959999084472599</v>
          </cell>
          <cell r="M703">
            <v>1823051829894.5461</v>
          </cell>
        </row>
        <row r="704">
          <cell r="D704">
            <v>5654.75</v>
          </cell>
          <cell r="E704">
            <v>1293.23999023437</v>
          </cell>
          <cell r="G704">
            <v>98.059997558593693</v>
          </cell>
          <cell r="H704">
            <v>79.160003662109304</v>
          </cell>
          <cell r="K704">
            <v>45.417999267578097</v>
          </cell>
          <cell r="M704">
            <v>1823051829894.5461</v>
          </cell>
        </row>
        <row r="705">
          <cell r="D705">
            <v>5724.0498046875</v>
          </cell>
          <cell r="E705">
            <v>1295.02001953125</v>
          </cell>
          <cell r="G705">
            <v>97.800003051757798</v>
          </cell>
          <cell r="H705">
            <v>78.959999084472599</v>
          </cell>
          <cell r="K705">
            <v>45.439998626708899</v>
          </cell>
          <cell r="M705">
            <v>1823051829894.5461</v>
          </cell>
        </row>
        <row r="706">
          <cell r="D706">
            <v>5691.0498046875</v>
          </cell>
          <cell r="E706">
            <v>1281.92004394531</v>
          </cell>
          <cell r="G706">
            <v>98.160003662109304</v>
          </cell>
          <cell r="H706">
            <v>78.639999389648395</v>
          </cell>
          <cell r="K706">
            <v>45.319999694824197</v>
          </cell>
          <cell r="M706">
            <v>1823051829894.5461</v>
          </cell>
        </row>
        <row r="707">
          <cell r="D707">
            <v>5711.60009765625</v>
          </cell>
          <cell r="E707">
            <v>1280.26000976562</v>
          </cell>
          <cell r="G707">
            <v>96.580001831054602</v>
          </cell>
          <cell r="H707">
            <v>78.819999694824205</v>
          </cell>
          <cell r="K707">
            <v>45.299999237060497</v>
          </cell>
          <cell r="M707">
            <v>1823051829894.5461</v>
          </cell>
        </row>
        <row r="708">
          <cell r="D708">
            <v>5696.5</v>
          </cell>
          <cell r="E708">
            <v>1283.34997558593</v>
          </cell>
          <cell r="G708">
            <v>97.599998474121094</v>
          </cell>
          <cell r="H708">
            <v>78.209999084472599</v>
          </cell>
          <cell r="K708">
            <v>45.777999877929602</v>
          </cell>
          <cell r="M708">
            <v>1823051829894.5461</v>
          </cell>
        </row>
        <row r="709">
          <cell r="D709">
            <v>5743.25</v>
          </cell>
          <cell r="E709">
            <v>1290.83996582031</v>
          </cell>
          <cell r="G709">
            <v>96.610000610351506</v>
          </cell>
          <cell r="H709">
            <v>78.050003051757798</v>
          </cell>
          <cell r="K709">
            <v>45.588001251220703</v>
          </cell>
          <cell r="M709">
            <v>1823051829894.5461</v>
          </cell>
        </row>
        <row r="710">
          <cell r="D710">
            <v>5687.39990234375</v>
          </cell>
          <cell r="E710">
            <v>1291.18005371093</v>
          </cell>
          <cell r="G710">
            <v>95.25</v>
          </cell>
          <cell r="H710">
            <v>78</v>
          </cell>
          <cell r="K710">
            <v>45.450000762939403</v>
          </cell>
          <cell r="M710">
            <v>1823051829894.5461</v>
          </cell>
        </row>
        <row r="711">
          <cell r="D711">
            <v>5604.2998046875</v>
          </cell>
          <cell r="E711">
            <v>1299.5400390625</v>
          </cell>
          <cell r="G711">
            <v>97.389999389648395</v>
          </cell>
          <cell r="H711">
            <v>77.730003356933594</v>
          </cell>
          <cell r="K711">
            <v>45.450000762939403</v>
          </cell>
          <cell r="M711">
            <v>1823051829894.5461</v>
          </cell>
        </row>
        <row r="712">
          <cell r="D712">
            <v>5512.14990234375</v>
          </cell>
          <cell r="E712">
            <v>1276.33996582031</v>
          </cell>
          <cell r="G712">
            <v>99.419998168945298</v>
          </cell>
          <cell r="H712">
            <v>78.129997253417898</v>
          </cell>
          <cell r="K712">
            <v>45.687999725341797</v>
          </cell>
          <cell r="M712">
            <v>1823051829894.5461</v>
          </cell>
        </row>
        <row r="713">
          <cell r="D713">
            <v>5505.89990234375</v>
          </cell>
          <cell r="E713">
            <v>1286.11999511718</v>
          </cell>
          <cell r="G713">
            <v>101.01000213623</v>
          </cell>
          <cell r="H713">
            <v>77.739997863769503</v>
          </cell>
          <cell r="K713">
            <v>45.838001251220703</v>
          </cell>
          <cell r="M713">
            <v>1823051829894.5461</v>
          </cell>
        </row>
        <row r="714">
          <cell r="D714">
            <v>5417.2001953125</v>
          </cell>
          <cell r="E714">
            <v>1307.58996582031</v>
          </cell>
          <cell r="G714">
            <v>101.73999786376901</v>
          </cell>
          <cell r="H714">
            <v>77.069999694824205</v>
          </cell>
          <cell r="K714">
            <v>45.799999237060497</v>
          </cell>
          <cell r="M714">
            <v>1823051829894.5461</v>
          </cell>
        </row>
        <row r="715">
          <cell r="D715">
            <v>5432</v>
          </cell>
          <cell r="E715">
            <v>1304.03002929687</v>
          </cell>
          <cell r="G715">
            <v>102.33999633789</v>
          </cell>
          <cell r="H715">
            <v>77.160003662109304</v>
          </cell>
          <cell r="K715">
            <v>45.409999847412102</v>
          </cell>
          <cell r="M715">
            <v>1823051829894.5461</v>
          </cell>
        </row>
        <row r="716">
          <cell r="D716">
            <v>5526.75</v>
          </cell>
          <cell r="E716">
            <v>1307.09997558593</v>
          </cell>
          <cell r="G716">
            <v>101.76000213623</v>
          </cell>
          <cell r="H716">
            <v>77.75</v>
          </cell>
          <cell r="K716">
            <v>45.450000762939403</v>
          </cell>
          <cell r="M716">
            <v>1823051829894.5461</v>
          </cell>
        </row>
        <row r="717">
          <cell r="D717">
            <v>5395.75</v>
          </cell>
          <cell r="E717">
            <v>1310.86999511718</v>
          </cell>
          <cell r="G717">
            <v>99.830001831054602</v>
          </cell>
          <cell r="H717">
            <v>78.040000915527301</v>
          </cell>
          <cell r="K717">
            <v>45.560001373291001</v>
          </cell>
          <cell r="M717">
            <v>1823051829894.5461</v>
          </cell>
        </row>
        <row r="718">
          <cell r="D718">
            <v>5396</v>
          </cell>
          <cell r="E718">
            <v>1319.05004882812</v>
          </cell>
          <cell r="G718">
            <v>99.25</v>
          </cell>
          <cell r="H718">
            <v>78.029998779296804</v>
          </cell>
          <cell r="K718">
            <v>45.608001708984297</v>
          </cell>
          <cell r="M718">
            <v>1823051829894.5461</v>
          </cell>
        </row>
        <row r="719">
          <cell r="D719">
            <v>5312.5498046875</v>
          </cell>
          <cell r="E719">
            <v>1324.56994628906</v>
          </cell>
          <cell r="G719">
            <v>99.919998168945298</v>
          </cell>
          <cell r="H719">
            <v>78</v>
          </cell>
          <cell r="K719">
            <v>45.310001373291001</v>
          </cell>
          <cell r="M719">
            <v>1823051829894.5461</v>
          </cell>
        </row>
        <row r="720">
          <cell r="D720">
            <v>5253.5498046875</v>
          </cell>
          <cell r="E720">
            <v>1320.88000488281</v>
          </cell>
          <cell r="G720">
            <v>101.81999969482401</v>
          </cell>
          <cell r="H720">
            <v>77.639999389648395</v>
          </cell>
          <cell r="K720">
            <v>45.150001525878899</v>
          </cell>
          <cell r="M720">
            <v>1823051829894.5461</v>
          </cell>
        </row>
        <row r="721">
          <cell r="D721">
            <v>5225.7998046875</v>
          </cell>
          <cell r="E721">
            <v>1321.86999511718</v>
          </cell>
          <cell r="G721">
            <v>100.870002746582</v>
          </cell>
          <cell r="H721">
            <v>78.25</v>
          </cell>
          <cell r="K721">
            <v>45.349998474121001</v>
          </cell>
          <cell r="M721">
            <v>1823051829894.5461</v>
          </cell>
        </row>
        <row r="722">
          <cell r="D722">
            <v>5310</v>
          </cell>
          <cell r="E722">
            <v>1329.15002441406</v>
          </cell>
          <cell r="G722">
            <v>101.430000305175</v>
          </cell>
          <cell r="H722">
            <v>78.459999084472599</v>
          </cell>
          <cell r="K722">
            <v>45.630001068115199</v>
          </cell>
          <cell r="M722">
            <v>1823051829894.5461</v>
          </cell>
        </row>
        <row r="723">
          <cell r="D723">
            <v>5456</v>
          </cell>
          <cell r="E723">
            <v>1332.31994628906</v>
          </cell>
          <cell r="G723">
            <v>103.08000183105401</v>
          </cell>
          <cell r="H723">
            <v>78.610000610351506</v>
          </cell>
          <cell r="K723">
            <v>45.608001708984297</v>
          </cell>
          <cell r="M723">
            <v>1823051829894.5461</v>
          </cell>
        </row>
        <row r="724">
          <cell r="D724">
            <v>5481</v>
          </cell>
          <cell r="E724">
            <v>1328.01000976562</v>
          </cell>
          <cell r="G724">
            <v>101.639999389648</v>
          </cell>
          <cell r="H724">
            <v>78.569999694824205</v>
          </cell>
          <cell r="K724">
            <v>45.349998474121001</v>
          </cell>
          <cell r="M724">
            <v>1823051829894.5461</v>
          </cell>
        </row>
        <row r="725">
          <cell r="D725">
            <v>5481.7001953125</v>
          </cell>
          <cell r="E725">
            <v>1336.31994628906</v>
          </cell>
          <cell r="G725">
            <v>103.77999877929599</v>
          </cell>
          <cell r="H725">
            <v>78.220001220703097</v>
          </cell>
          <cell r="K725">
            <v>45.409999847412102</v>
          </cell>
          <cell r="M725">
            <v>1823051829894.5461</v>
          </cell>
        </row>
        <row r="726">
          <cell r="D726">
            <v>5546.4501953125</v>
          </cell>
          <cell r="E726">
            <v>1340.43005371093</v>
          </cell>
          <cell r="G726">
            <v>102.58999633789</v>
          </cell>
          <cell r="H726">
            <v>78</v>
          </cell>
          <cell r="K726">
            <v>45.310001373291001</v>
          </cell>
          <cell r="M726">
            <v>1823051829894.5461</v>
          </cell>
        </row>
        <row r="727">
          <cell r="D727">
            <v>5458.9501953125</v>
          </cell>
          <cell r="E727">
            <v>1343.01000976562</v>
          </cell>
          <cell r="G727">
            <v>102.51999664306599</v>
          </cell>
          <cell r="H727">
            <v>77.660003662109304</v>
          </cell>
          <cell r="K727">
            <v>45.209999084472599</v>
          </cell>
          <cell r="M727">
            <v>1823051829894.5461</v>
          </cell>
        </row>
        <row r="728">
          <cell r="D728">
            <v>5518.60009765625</v>
          </cell>
          <cell r="E728">
            <v>1343.01000976562</v>
          </cell>
          <cell r="G728">
            <v>102.51999664306599</v>
          </cell>
          <cell r="H728">
            <v>77.660003662109304</v>
          </cell>
          <cell r="K728">
            <v>45.108001708984297</v>
          </cell>
          <cell r="M728">
            <v>1823051829894.5461</v>
          </cell>
        </row>
        <row r="729">
          <cell r="D729">
            <v>5469.2001953125</v>
          </cell>
          <cell r="E729">
            <v>1315.43994140625</v>
          </cell>
          <cell r="G729">
            <v>105.77999877929599</v>
          </cell>
          <cell r="H729">
            <v>77.769996643066406</v>
          </cell>
          <cell r="K729">
            <v>44.917999267578097</v>
          </cell>
          <cell r="M729">
            <v>1823051829894.5461</v>
          </cell>
        </row>
        <row r="730">
          <cell r="D730">
            <v>5437.35009765625</v>
          </cell>
          <cell r="E730">
            <v>1307.40002441406</v>
          </cell>
          <cell r="G730">
            <v>111.25</v>
          </cell>
          <cell r="H730">
            <v>77.410003662109304</v>
          </cell>
          <cell r="K730">
            <v>45.150001525878899</v>
          </cell>
          <cell r="M730">
            <v>1823051829894.5461</v>
          </cell>
        </row>
        <row r="731">
          <cell r="D731">
            <v>5262.7001953125</v>
          </cell>
          <cell r="E731">
            <v>1306.09997558593</v>
          </cell>
          <cell r="G731">
            <v>111.36000061035099</v>
          </cell>
          <cell r="H731">
            <v>77.059997558593693</v>
          </cell>
          <cell r="K731">
            <v>45.049999237060497</v>
          </cell>
          <cell r="M731">
            <v>1823051829894.5461</v>
          </cell>
        </row>
        <row r="732">
          <cell r="D732">
            <v>5303.5498046875</v>
          </cell>
          <cell r="E732">
            <v>1319.88000488281</v>
          </cell>
          <cell r="G732">
            <v>112.139999389648</v>
          </cell>
          <cell r="H732">
            <v>77.279998779296804</v>
          </cell>
          <cell r="K732">
            <v>45.400001525878899</v>
          </cell>
          <cell r="M732">
            <v>1823051829894.5461</v>
          </cell>
        </row>
        <row r="733">
          <cell r="D733">
            <v>5333.25</v>
          </cell>
          <cell r="E733">
            <v>1327.21997070312</v>
          </cell>
          <cell r="G733">
            <v>111.800003051757</v>
          </cell>
          <cell r="H733">
            <v>76.889999389648395</v>
          </cell>
          <cell r="K733">
            <v>45.25</v>
          </cell>
          <cell r="M733">
            <v>1823051829894.5461</v>
          </cell>
        </row>
        <row r="734">
          <cell r="D734">
            <v>5522.2998046875</v>
          </cell>
          <cell r="E734">
            <v>1306.32995605468</v>
          </cell>
          <cell r="G734">
            <v>115.419998168945</v>
          </cell>
          <cell r="H734">
            <v>77.050003051757798</v>
          </cell>
          <cell r="K734">
            <v>45.099998474121001</v>
          </cell>
          <cell r="M734">
            <v>1823051829894.5461</v>
          </cell>
        </row>
        <row r="735">
          <cell r="D735">
            <v>5536.2001953125</v>
          </cell>
          <cell r="E735">
            <v>1330.96997070312</v>
          </cell>
          <cell r="G735">
            <v>114.790000915527</v>
          </cell>
          <cell r="H735">
            <v>76.480003356933594</v>
          </cell>
          <cell r="K735">
            <v>44.810001373291001</v>
          </cell>
          <cell r="M735">
            <v>1823051829894.5461</v>
          </cell>
        </row>
        <row r="736">
          <cell r="D736">
            <v>5538.75</v>
          </cell>
          <cell r="E736">
            <v>1321.15002441406</v>
          </cell>
          <cell r="G736">
            <v>115.970001220703</v>
          </cell>
          <cell r="H736">
            <v>76.400001525878906</v>
          </cell>
          <cell r="K736">
            <v>44.849998474121001</v>
          </cell>
          <cell r="M736">
            <v>1823051829894.5461</v>
          </cell>
        </row>
        <row r="737">
          <cell r="D737">
            <v>5463.14990234375</v>
          </cell>
          <cell r="E737">
            <v>1310.13000488281</v>
          </cell>
          <cell r="G737">
            <v>115.040000915527</v>
          </cell>
          <cell r="H737">
            <v>76.5</v>
          </cell>
          <cell r="K737">
            <v>44.902999877929602</v>
          </cell>
          <cell r="M737">
            <v>1823051829894.5461</v>
          </cell>
        </row>
        <row r="738">
          <cell r="D738">
            <v>5520.7998046875</v>
          </cell>
          <cell r="E738">
            <v>1321.81994628906</v>
          </cell>
          <cell r="G738">
            <v>113.059997558593</v>
          </cell>
          <cell r="H738">
            <v>76.800003051757798</v>
          </cell>
          <cell r="K738">
            <v>44.970001220703097</v>
          </cell>
          <cell r="M738">
            <v>1823051829894.5461</v>
          </cell>
        </row>
        <row r="739">
          <cell r="D739">
            <v>5531</v>
          </cell>
          <cell r="E739">
            <v>1320.02001953125</v>
          </cell>
          <cell r="G739">
            <v>115.94000244140599</v>
          </cell>
          <cell r="H739">
            <v>76.720001220703097</v>
          </cell>
          <cell r="K739">
            <v>44.900001525878899</v>
          </cell>
          <cell r="M739">
            <v>1823051829894.5461</v>
          </cell>
        </row>
        <row r="740">
          <cell r="D740">
            <v>5494.39990234375</v>
          </cell>
          <cell r="E740">
            <v>1295.10998535156</v>
          </cell>
          <cell r="G740">
            <v>115.430000305175</v>
          </cell>
          <cell r="H740">
            <v>77.279998779296804</v>
          </cell>
          <cell r="K740">
            <v>44.869998931884702</v>
          </cell>
          <cell r="M740">
            <v>1823051829894.5461</v>
          </cell>
        </row>
        <row r="741">
          <cell r="D741">
            <v>5445.4501953125</v>
          </cell>
          <cell r="E741">
            <v>1304.28002929687</v>
          </cell>
          <cell r="G741">
            <v>113.83999633789</v>
          </cell>
          <cell r="H741">
            <v>76.779998779296804</v>
          </cell>
          <cell r="K741">
            <v>45.110000610351499</v>
          </cell>
          <cell r="M741">
            <v>1823051829894.5461</v>
          </cell>
        </row>
        <row r="742">
          <cell r="D742">
            <v>5531.5</v>
          </cell>
          <cell r="E742">
            <v>1296.39001464843</v>
          </cell>
          <cell r="G742">
            <v>113.669998168945</v>
          </cell>
          <cell r="H742">
            <v>76.349998474121094</v>
          </cell>
          <cell r="K742">
            <v>45.237998962402301</v>
          </cell>
          <cell r="M742">
            <v>1823051829894.5461</v>
          </cell>
        </row>
        <row r="743">
          <cell r="D743">
            <v>5449.64990234375</v>
          </cell>
          <cell r="E743">
            <v>1281.86999511718</v>
          </cell>
          <cell r="G743">
            <v>108.51999664306599</v>
          </cell>
          <cell r="H743">
            <v>76.330001831054602</v>
          </cell>
          <cell r="K743">
            <v>44.950000762939403</v>
          </cell>
          <cell r="M743">
            <v>1823051829894.5461</v>
          </cell>
        </row>
        <row r="744">
          <cell r="D744">
            <v>5511.14990234375</v>
          </cell>
          <cell r="E744">
            <v>1256.88000488281</v>
          </cell>
          <cell r="G744">
            <v>110.620002746582</v>
          </cell>
          <cell r="H744">
            <v>76.680000305175696</v>
          </cell>
          <cell r="K744">
            <v>45.159999847412102</v>
          </cell>
          <cell r="M744">
            <v>1823051829894.5461</v>
          </cell>
        </row>
        <row r="745">
          <cell r="D745">
            <v>5446.64990234375</v>
          </cell>
          <cell r="E745">
            <v>1273.71997070312</v>
          </cell>
          <cell r="G745">
            <v>114.900001525878</v>
          </cell>
          <cell r="H745">
            <v>76.040000915527301</v>
          </cell>
          <cell r="K745">
            <v>45.020000457763601</v>
          </cell>
          <cell r="M745">
            <v>1823051829894.5461</v>
          </cell>
        </row>
        <row r="746">
          <cell r="D746">
            <v>5373.7001953125</v>
          </cell>
          <cell r="E746">
            <v>1279.2099609375</v>
          </cell>
          <cell r="G746">
            <v>113.930000305175</v>
          </cell>
          <cell r="H746">
            <v>75.720001220703097</v>
          </cell>
          <cell r="K746">
            <v>45.049999237060497</v>
          </cell>
          <cell r="M746">
            <v>1823051829894.5461</v>
          </cell>
        </row>
        <row r="747">
          <cell r="D747">
            <v>5364.75</v>
          </cell>
          <cell r="E747">
            <v>1298.38000488281</v>
          </cell>
          <cell r="G747">
            <v>114.959999084472</v>
          </cell>
          <cell r="H747">
            <v>75.400001525878906</v>
          </cell>
          <cell r="K747">
            <v>44.998001098632798</v>
          </cell>
          <cell r="M747">
            <v>1823051829894.5461</v>
          </cell>
        </row>
        <row r="748">
          <cell r="D748">
            <v>5413.85009765625</v>
          </cell>
          <cell r="E748">
            <v>1293.77001953125</v>
          </cell>
          <cell r="G748">
            <v>115.699996948242</v>
          </cell>
          <cell r="H748">
            <v>75.430000305175696</v>
          </cell>
          <cell r="K748">
            <v>44.909999847412102</v>
          </cell>
          <cell r="M748">
            <v>1823051829894.5461</v>
          </cell>
        </row>
        <row r="749">
          <cell r="D749">
            <v>5480.25</v>
          </cell>
          <cell r="E749">
            <v>1297.5400390625</v>
          </cell>
          <cell r="G749">
            <v>115.550003051757</v>
          </cell>
          <cell r="H749">
            <v>75.790000915527301</v>
          </cell>
          <cell r="K749">
            <v>44.849998474121001</v>
          </cell>
          <cell r="M749">
            <v>1823051829894.5461</v>
          </cell>
        </row>
        <row r="750">
          <cell r="D750">
            <v>5522.39990234375</v>
          </cell>
          <cell r="E750">
            <v>1309.66003417968</v>
          </cell>
          <cell r="G750">
            <v>115.720001220703</v>
          </cell>
          <cell r="H750">
            <v>75.660003662109304</v>
          </cell>
          <cell r="K750">
            <v>44.75</v>
          </cell>
          <cell r="M750">
            <v>1823051829894.5461</v>
          </cell>
        </row>
        <row r="751">
          <cell r="D751">
            <v>5654.25</v>
          </cell>
          <cell r="E751">
            <v>1313.80004882812</v>
          </cell>
          <cell r="G751">
            <v>115.58999633789</v>
          </cell>
          <cell r="H751">
            <v>76.220001220703097</v>
          </cell>
          <cell r="K751">
            <v>44.599998474121001</v>
          </cell>
          <cell r="M751">
            <v>1823051829894.5461</v>
          </cell>
        </row>
        <row r="752">
          <cell r="D752">
            <v>5687.25</v>
          </cell>
          <cell r="E752">
            <v>1310.18994140625</v>
          </cell>
          <cell r="G752">
            <v>114.800003051757</v>
          </cell>
          <cell r="H752">
            <v>76.129997253417898</v>
          </cell>
          <cell r="K752">
            <v>44.693000793457003</v>
          </cell>
          <cell r="M752">
            <v>1823051829894.5461</v>
          </cell>
        </row>
        <row r="753">
          <cell r="D753">
            <v>5736.35009765625</v>
          </cell>
          <cell r="E753">
            <v>1319.43994140625</v>
          </cell>
          <cell r="G753">
            <v>114.800003051757</v>
          </cell>
          <cell r="H753">
            <v>76.25</v>
          </cell>
          <cell r="K753">
            <v>44.700000762939403</v>
          </cell>
          <cell r="M753">
            <v>1823051829894.5461</v>
          </cell>
        </row>
        <row r="754">
          <cell r="D754">
            <v>5787.64990234375</v>
          </cell>
          <cell r="E754">
            <v>1328.26000976562</v>
          </cell>
          <cell r="G754">
            <v>115.129997253417</v>
          </cell>
          <cell r="H754">
            <v>76.120002746582003</v>
          </cell>
          <cell r="K754">
            <v>44.659999847412102</v>
          </cell>
          <cell r="M754">
            <v>1823051829894.5461</v>
          </cell>
        </row>
        <row r="755">
          <cell r="D755">
            <v>5833.75</v>
          </cell>
          <cell r="E755">
            <v>1325.82995605468</v>
          </cell>
          <cell r="G755">
            <v>117.36000061035099</v>
          </cell>
          <cell r="H755">
            <v>75.860000610351506</v>
          </cell>
          <cell r="K755">
            <v>44.610000610351499</v>
          </cell>
          <cell r="M755">
            <v>1823051829894.5461</v>
          </cell>
        </row>
        <row r="756">
          <cell r="D756">
            <v>5826.0498046875</v>
          </cell>
          <cell r="E756">
            <v>1332.41003417968</v>
          </cell>
          <cell r="G756">
            <v>118.699996948242</v>
          </cell>
          <cell r="H756">
            <v>75.830001831054602</v>
          </cell>
          <cell r="K756">
            <v>44.450000762939403</v>
          </cell>
          <cell r="M756">
            <v>1823051829894.5461</v>
          </cell>
        </row>
        <row r="757">
          <cell r="D757">
            <v>5908.4501953125</v>
          </cell>
          <cell r="E757">
            <v>1332.86999511718</v>
          </cell>
          <cell r="G757">
            <v>121.059997558593</v>
          </cell>
          <cell r="H757">
            <v>75.910003662109304</v>
          </cell>
          <cell r="K757">
            <v>44.448001861572202</v>
          </cell>
          <cell r="M757">
            <v>1823051829894.5461</v>
          </cell>
        </row>
        <row r="758">
          <cell r="D758">
            <v>5910.0498046875</v>
          </cell>
          <cell r="E758">
            <v>1332.63000488281</v>
          </cell>
          <cell r="G758">
            <v>122.220001220703</v>
          </cell>
          <cell r="H758">
            <v>75.879997253417898</v>
          </cell>
          <cell r="K758">
            <v>44.318000793457003</v>
          </cell>
          <cell r="M758">
            <v>1823051829894.5461</v>
          </cell>
        </row>
        <row r="759">
          <cell r="D759">
            <v>5891.75</v>
          </cell>
          <cell r="E759">
            <v>1335.5400390625</v>
          </cell>
          <cell r="G759">
            <v>122.300003051757</v>
          </cell>
          <cell r="H759">
            <v>75.510002136230398</v>
          </cell>
          <cell r="K759">
            <v>44.299999237060497</v>
          </cell>
          <cell r="M759">
            <v>1823051829894.5461</v>
          </cell>
        </row>
        <row r="760">
          <cell r="D760">
            <v>5885.7001953125</v>
          </cell>
          <cell r="E760">
            <v>1333.51000976562</v>
          </cell>
          <cell r="G760">
            <v>122.669998168945</v>
          </cell>
          <cell r="H760">
            <v>75.589996337890597</v>
          </cell>
          <cell r="K760">
            <v>44.049999237060497</v>
          </cell>
          <cell r="M760">
            <v>1823051829894.5461</v>
          </cell>
        </row>
        <row r="761">
          <cell r="D761">
            <v>5842</v>
          </cell>
          <cell r="E761">
            <v>1328.17004394531</v>
          </cell>
          <cell r="G761">
            <v>126.650001525878</v>
          </cell>
          <cell r="H761">
            <v>75.069999694824205</v>
          </cell>
          <cell r="K761">
            <v>44.099998474121001</v>
          </cell>
          <cell r="M761">
            <v>1823051829894.5461</v>
          </cell>
        </row>
        <row r="762">
          <cell r="D762">
            <v>5785.7001953125</v>
          </cell>
          <cell r="E762">
            <v>1324.4599609375</v>
          </cell>
          <cell r="G762">
            <v>123.980003356933</v>
          </cell>
          <cell r="H762">
            <v>75.059997558593693</v>
          </cell>
          <cell r="K762">
            <v>44.062999725341797</v>
          </cell>
          <cell r="M762">
            <v>1823051829894.5461</v>
          </cell>
        </row>
        <row r="763">
          <cell r="D763">
            <v>5911.5</v>
          </cell>
          <cell r="E763">
            <v>1314.41003417968</v>
          </cell>
          <cell r="G763">
            <v>122.879997253417</v>
          </cell>
          <cell r="H763">
            <v>74.980003356933594</v>
          </cell>
          <cell r="K763">
            <v>44.187999725341797</v>
          </cell>
          <cell r="M763">
            <v>1823051829894.5461</v>
          </cell>
        </row>
        <row r="764">
          <cell r="D764">
            <v>5824.5498046875</v>
          </cell>
          <cell r="E764">
            <v>1319.68005371093</v>
          </cell>
          <cell r="G764">
            <v>123.449996948242</v>
          </cell>
          <cell r="H764">
            <v>74.830001831054602</v>
          </cell>
          <cell r="K764">
            <v>44.187999725341797</v>
          </cell>
          <cell r="M764">
            <v>1823051829894.5461</v>
          </cell>
        </row>
        <row r="765">
          <cell r="D765">
            <v>5729.10009765625</v>
          </cell>
          <cell r="E765">
            <v>1305.14001464843</v>
          </cell>
          <cell r="G765">
            <v>121.61000061035099</v>
          </cell>
          <cell r="H765">
            <v>75.5</v>
          </cell>
          <cell r="K765">
            <v>44.272998809814403</v>
          </cell>
          <cell r="M765">
            <v>1823051829894.5461</v>
          </cell>
        </row>
        <row r="766">
          <cell r="D766">
            <v>5740.75</v>
          </cell>
          <cell r="E766">
            <v>1312.61999511718</v>
          </cell>
          <cell r="G766">
            <v>121.33000183105401</v>
          </cell>
          <cell r="H766">
            <v>75.029998779296804</v>
          </cell>
          <cell r="K766">
            <v>44.360000610351499</v>
          </cell>
          <cell r="M766">
            <v>1823051829894.5461</v>
          </cell>
        </row>
        <row r="767">
          <cell r="D767">
            <v>5851.64990234375</v>
          </cell>
          <cell r="E767">
            <v>1330.35998535156</v>
          </cell>
          <cell r="G767">
            <v>121.33000183105401</v>
          </cell>
          <cell r="H767">
            <v>74.370002746582003</v>
          </cell>
          <cell r="K767">
            <v>44.409999847412102</v>
          </cell>
          <cell r="M767">
            <v>1823051829894.5461</v>
          </cell>
        </row>
        <row r="768">
          <cell r="D768">
            <v>5884.7001953125</v>
          </cell>
          <cell r="E768">
            <v>1337.38000488281</v>
          </cell>
          <cell r="G768">
            <v>123.98999786376901</v>
          </cell>
          <cell r="H768">
            <v>74</v>
          </cell>
          <cell r="K768">
            <v>44.259998321533203</v>
          </cell>
          <cell r="M768">
            <v>1823051829894.5461</v>
          </cell>
        </row>
        <row r="769">
          <cell r="D769">
            <v>5874.5</v>
          </cell>
          <cell r="E769">
            <v>1335.25</v>
          </cell>
          <cell r="G769">
            <v>123.66000366210901</v>
          </cell>
          <cell r="H769">
            <v>73.989997863769503</v>
          </cell>
          <cell r="K769">
            <v>44.268001556396399</v>
          </cell>
          <cell r="M769">
            <v>1823051829894.5461</v>
          </cell>
        </row>
        <row r="770">
          <cell r="D770">
            <v>5868.39990234375</v>
          </cell>
          <cell r="E770">
            <v>1347.23999023437</v>
          </cell>
          <cell r="G770">
            <v>124.139999389648</v>
          </cell>
          <cell r="H770">
            <v>73.839996337890597</v>
          </cell>
          <cell r="K770">
            <v>44.409999847412102</v>
          </cell>
          <cell r="M770">
            <v>1823051829894.5461</v>
          </cell>
        </row>
        <row r="771">
          <cell r="D771">
            <v>5833.89990234375</v>
          </cell>
          <cell r="E771">
            <v>1355.66003417968</v>
          </cell>
          <cell r="G771">
            <v>125.129997253417</v>
          </cell>
          <cell r="H771">
            <v>73.519996643066406</v>
          </cell>
          <cell r="K771">
            <v>44.409999847412102</v>
          </cell>
          <cell r="M771">
            <v>1823051829894.5461</v>
          </cell>
        </row>
        <row r="772">
          <cell r="D772">
            <v>5785.4501953125</v>
          </cell>
          <cell r="E772">
            <v>1360.47998046875</v>
          </cell>
          <cell r="G772">
            <v>125.01999664306599</v>
          </cell>
          <cell r="H772">
            <v>73.120002746582003</v>
          </cell>
          <cell r="K772">
            <v>44.330001831054602</v>
          </cell>
          <cell r="M772">
            <v>1823051829894.5461</v>
          </cell>
        </row>
        <row r="773">
          <cell r="D773">
            <v>5749.5</v>
          </cell>
          <cell r="E773">
            <v>1363.60998535156</v>
          </cell>
          <cell r="G773">
            <v>125.889999389648</v>
          </cell>
          <cell r="H773">
            <v>72.930000305175696</v>
          </cell>
          <cell r="K773">
            <v>44.299999237060497</v>
          </cell>
          <cell r="M773">
            <v>1823051829894.5461</v>
          </cell>
        </row>
        <row r="774">
          <cell r="D774">
            <v>5701.2998046875</v>
          </cell>
          <cell r="E774">
            <v>1361.21997070312</v>
          </cell>
          <cell r="G774">
            <v>125.120002746582</v>
          </cell>
          <cell r="H774">
            <v>72.949996948242102</v>
          </cell>
          <cell r="K774">
            <v>44.248001098632798</v>
          </cell>
          <cell r="M774">
            <v>1823051829894.5461</v>
          </cell>
        </row>
        <row r="775">
          <cell r="D775">
            <v>5565.25</v>
          </cell>
          <cell r="E775">
            <v>1356.61999511718</v>
          </cell>
          <cell r="G775">
            <v>122.449996948242</v>
          </cell>
          <cell r="H775">
            <v>73.139999389648395</v>
          </cell>
          <cell r="K775">
            <v>44.220001220703097</v>
          </cell>
          <cell r="M775">
            <v>1823051829894.5461</v>
          </cell>
        </row>
        <row r="776">
          <cell r="D776">
            <v>5537.14990234375</v>
          </cell>
          <cell r="E776">
            <v>1347.31994628906</v>
          </cell>
          <cell r="G776">
            <v>121.19000244140599</v>
          </cell>
          <cell r="H776">
            <v>73.029998779296804</v>
          </cell>
          <cell r="K776">
            <v>44.409999847412102</v>
          </cell>
          <cell r="M776">
            <v>1823051829894.5461</v>
          </cell>
        </row>
        <row r="777">
          <cell r="D777">
            <v>5459.85009765625</v>
          </cell>
          <cell r="E777">
            <v>1335.09997558593</v>
          </cell>
          <cell r="G777">
            <v>110.800003051757</v>
          </cell>
          <cell r="H777">
            <v>74.190002441406193</v>
          </cell>
          <cell r="K777">
            <v>44.319999694824197</v>
          </cell>
          <cell r="M777">
            <v>1823051829894.5461</v>
          </cell>
        </row>
        <row r="778">
          <cell r="D778">
            <v>5551.4501953125</v>
          </cell>
          <cell r="E778">
            <v>1340.19995117187</v>
          </cell>
          <cell r="G778">
            <v>109.129997253417</v>
          </cell>
          <cell r="H778">
            <v>74.839996337890597</v>
          </cell>
          <cell r="K778">
            <v>44.700000762939403</v>
          </cell>
          <cell r="M778">
            <v>1823051829894.5461</v>
          </cell>
        </row>
        <row r="779">
          <cell r="D779">
            <v>5551.10009765625</v>
          </cell>
          <cell r="E779">
            <v>1346.2900390625</v>
          </cell>
          <cell r="G779">
            <v>115.900001525878</v>
          </cell>
          <cell r="H779">
            <v>74.739997863769503</v>
          </cell>
          <cell r="K779">
            <v>44.722999572753899</v>
          </cell>
          <cell r="M779">
            <v>1823051829894.5461</v>
          </cell>
        </row>
        <row r="780">
          <cell r="D780">
            <v>5541.25</v>
          </cell>
          <cell r="E780">
            <v>1357.16003417968</v>
          </cell>
          <cell r="G780">
            <v>117.629997253417</v>
          </cell>
          <cell r="H780">
            <v>74.610000610351506</v>
          </cell>
          <cell r="K780">
            <v>44.610000610351499</v>
          </cell>
          <cell r="M780">
            <v>1823051829894.5461</v>
          </cell>
        </row>
        <row r="781">
          <cell r="D781">
            <v>5565.0498046875</v>
          </cell>
          <cell r="E781">
            <v>1342.07995605468</v>
          </cell>
          <cell r="G781">
            <v>112.56999969482401</v>
          </cell>
          <cell r="H781">
            <v>75.330001831054602</v>
          </cell>
          <cell r="K781">
            <v>44.610000610351499</v>
          </cell>
          <cell r="M781">
            <v>1823051829894.5461</v>
          </cell>
        </row>
        <row r="782">
          <cell r="D782">
            <v>5486.14990234375</v>
          </cell>
          <cell r="E782">
            <v>1348.65002441406</v>
          </cell>
          <cell r="G782">
            <v>112.980003356933</v>
          </cell>
          <cell r="H782">
            <v>75.239997863769503</v>
          </cell>
          <cell r="K782">
            <v>44.580001831054602</v>
          </cell>
          <cell r="M782">
            <v>1823051829894.5461</v>
          </cell>
        </row>
        <row r="783">
          <cell r="D783">
            <v>5544.75</v>
          </cell>
          <cell r="E783">
            <v>1337.77001953125</v>
          </cell>
          <cell r="G783">
            <v>113.83000183105401</v>
          </cell>
          <cell r="H783">
            <v>75.760002136230398</v>
          </cell>
          <cell r="K783">
            <v>44.709999084472599</v>
          </cell>
          <cell r="M783">
            <v>1823051829894.5461</v>
          </cell>
        </row>
        <row r="784">
          <cell r="D784">
            <v>5499</v>
          </cell>
          <cell r="E784">
            <v>1329.46997070312</v>
          </cell>
          <cell r="G784">
            <v>112.730003356933</v>
          </cell>
          <cell r="H784">
            <v>75.470001220703097</v>
          </cell>
          <cell r="K784">
            <v>44.858001708984297</v>
          </cell>
          <cell r="M784">
            <v>1823051829894.5461</v>
          </cell>
        </row>
        <row r="785">
          <cell r="D785">
            <v>5438.9501953125</v>
          </cell>
          <cell r="E785">
            <v>1328.97998046875</v>
          </cell>
          <cell r="G785">
            <v>109.98999786376901</v>
          </cell>
          <cell r="H785">
            <v>75.400001525878906</v>
          </cell>
          <cell r="K785">
            <v>44.959999084472599</v>
          </cell>
          <cell r="M785">
            <v>1823051829894.5461</v>
          </cell>
        </row>
        <row r="786">
          <cell r="D786">
            <v>5420.60009765625</v>
          </cell>
          <cell r="E786">
            <v>1340.68005371093</v>
          </cell>
          <cell r="G786">
            <v>112.300003051757</v>
          </cell>
          <cell r="H786">
            <v>75.470001220703097</v>
          </cell>
          <cell r="K786">
            <v>45.009998321533203</v>
          </cell>
          <cell r="M786">
            <v>1823051829894.5461</v>
          </cell>
        </row>
        <row r="787">
          <cell r="D787">
            <v>5428.10009765625</v>
          </cell>
          <cell r="E787">
            <v>1343.59997558593</v>
          </cell>
          <cell r="G787">
            <v>111.419998168945</v>
          </cell>
          <cell r="H787">
            <v>75.120002746582003</v>
          </cell>
          <cell r="K787">
            <v>44.959999084472599</v>
          </cell>
          <cell r="M787">
            <v>1823051829894.5461</v>
          </cell>
        </row>
        <row r="788">
          <cell r="D788">
            <v>5486.35009765625</v>
          </cell>
          <cell r="E788">
            <v>1333.27001953125</v>
          </cell>
          <cell r="G788">
            <v>112.389999389648</v>
          </cell>
          <cell r="H788">
            <v>75.430000305175696</v>
          </cell>
          <cell r="K788">
            <v>44.849998474121001</v>
          </cell>
          <cell r="M788">
            <v>1823051829894.5461</v>
          </cell>
        </row>
        <row r="789">
          <cell r="D789">
            <v>5386.5498046875</v>
          </cell>
          <cell r="E789">
            <v>1317.36999511718</v>
          </cell>
          <cell r="G789">
            <v>110.09999847412099</v>
          </cell>
          <cell r="H789">
            <v>76.099998474121094</v>
          </cell>
          <cell r="K789">
            <v>44.9930000305175</v>
          </cell>
          <cell r="M789">
            <v>1823051829894.5461</v>
          </cell>
        </row>
        <row r="790">
          <cell r="D790">
            <v>5394.85009765625</v>
          </cell>
          <cell r="E790">
            <v>1316.28002929687</v>
          </cell>
          <cell r="G790">
            <v>112.52999877929599</v>
          </cell>
          <cell r="H790">
            <v>75.879997253417898</v>
          </cell>
          <cell r="K790">
            <v>45.150001525878899</v>
          </cell>
          <cell r="M790">
            <v>1823051829894.5461</v>
          </cell>
        </row>
        <row r="791">
          <cell r="D791">
            <v>5348.9501953125</v>
          </cell>
          <cell r="E791">
            <v>1320.46997070312</v>
          </cell>
          <cell r="G791">
            <v>114.930000305175</v>
          </cell>
          <cell r="H791">
            <v>75.930000305175696</v>
          </cell>
          <cell r="K791">
            <v>45.159999847412102</v>
          </cell>
          <cell r="M791">
            <v>1823051829894.5461</v>
          </cell>
        </row>
        <row r="792">
          <cell r="D792">
            <v>5412.35009765625</v>
          </cell>
          <cell r="E792">
            <v>1325.68994140625</v>
          </cell>
          <cell r="G792">
            <v>115.050003051757</v>
          </cell>
          <cell r="H792">
            <v>75.550003051757798</v>
          </cell>
          <cell r="K792">
            <v>45.2299995422363</v>
          </cell>
          <cell r="M792">
            <v>1823051829894.5461</v>
          </cell>
        </row>
        <row r="793">
          <cell r="D793">
            <v>5476.10009765625</v>
          </cell>
          <cell r="E793">
            <v>1331.09997558593</v>
          </cell>
          <cell r="G793">
            <v>115.02999877929599</v>
          </cell>
          <cell r="H793">
            <v>74.949996948242102</v>
          </cell>
          <cell r="K793">
            <v>45.189998626708899</v>
          </cell>
          <cell r="M793">
            <v>1823051829894.5461</v>
          </cell>
        </row>
        <row r="794">
          <cell r="D794">
            <v>5473.10009765625</v>
          </cell>
          <cell r="E794">
            <v>1331.09997558593</v>
          </cell>
          <cell r="G794">
            <v>115.02999877929599</v>
          </cell>
          <cell r="H794">
            <v>74.949996948242102</v>
          </cell>
          <cell r="K794">
            <v>45.173000335693303</v>
          </cell>
          <cell r="M794">
            <v>1823051829894.5461</v>
          </cell>
        </row>
        <row r="795">
          <cell r="D795">
            <v>5592</v>
          </cell>
          <cell r="E795">
            <v>1314.55004882812</v>
          </cell>
          <cell r="G795">
            <v>114.52999877929599</v>
          </cell>
          <cell r="H795">
            <v>74.680000305175696</v>
          </cell>
          <cell r="K795">
            <v>44.959999084472599</v>
          </cell>
          <cell r="M795">
            <v>1823051829894.5461</v>
          </cell>
        </row>
        <row r="796">
          <cell r="D796">
            <v>5550.35009765625</v>
          </cell>
          <cell r="E796">
            <v>1312.93994140625</v>
          </cell>
          <cell r="G796">
            <v>115.540000915527</v>
          </cell>
          <cell r="H796">
            <v>74.330001831054602</v>
          </cell>
          <cell r="K796">
            <v>44.759998321533203</v>
          </cell>
          <cell r="M796">
            <v>1823051829894.5461</v>
          </cell>
        </row>
        <row r="797">
          <cell r="D797">
            <v>5516.75</v>
          </cell>
          <cell r="E797">
            <v>1300.16003417968</v>
          </cell>
          <cell r="G797">
            <v>115.83999633789</v>
          </cell>
          <cell r="H797">
            <v>73.779998779296804</v>
          </cell>
          <cell r="K797">
            <v>44.759998321533203</v>
          </cell>
          <cell r="M797">
            <v>1823051829894.5461</v>
          </cell>
        </row>
        <row r="798">
          <cell r="D798">
            <v>5532.0498046875</v>
          </cell>
          <cell r="E798">
            <v>1286.17004394531</v>
          </cell>
          <cell r="G798">
            <v>114.480003356933</v>
          </cell>
          <cell r="H798">
            <v>73.949996948242102</v>
          </cell>
          <cell r="K798">
            <v>44.823001861572202</v>
          </cell>
          <cell r="M798">
            <v>1823051829894.5461</v>
          </cell>
        </row>
        <row r="799">
          <cell r="D799">
            <v>5556.14990234375</v>
          </cell>
          <cell r="E799">
            <v>1284.93994140625</v>
          </cell>
          <cell r="G799">
            <v>116.77999877929599</v>
          </cell>
          <cell r="H799">
            <v>73.519996643066406</v>
          </cell>
          <cell r="K799">
            <v>44.669998168945298</v>
          </cell>
          <cell r="M799">
            <v>1823051829894.5461</v>
          </cell>
        </row>
        <row r="800">
          <cell r="D800">
            <v>5526.85009765625</v>
          </cell>
          <cell r="E800">
            <v>1279.56005859375</v>
          </cell>
          <cell r="G800">
            <v>117.84999847412099</v>
          </cell>
          <cell r="H800">
            <v>73.930000305175696</v>
          </cell>
          <cell r="K800">
            <v>44.610000610351499</v>
          </cell>
          <cell r="M800">
            <v>1823051829894.5461</v>
          </cell>
        </row>
        <row r="801">
          <cell r="D801">
            <v>5521.0498046875</v>
          </cell>
          <cell r="E801">
            <v>1289</v>
          </cell>
          <cell r="G801">
            <v>119.56999969482401</v>
          </cell>
          <cell r="H801">
            <v>74.190002441406193</v>
          </cell>
          <cell r="K801">
            <v>44.659999847412102</v>
          </cell>
          <cell r="M801">
            <v>1823051829894.5461</v>
          </cell>
        </row>
        <row r="802">
          <cell r="D802">
            <v>5485.7998046875</v>
          </cell>
          <cell r="E802">
            <v>1270.97998046875</v>
          </cell>
          <cell r="G802">
            <v>118.77999877929599</v>
          </cell>
          <cell r="H802">
            <v>74.790000915527301</v>
          </cell>
          <cell r="K802">
            <v>44.599998474121001</v>
          </cell>
          <cell r="M802">
            <v>1823051829894.5461</v>
          </cell>
        </row>
        <row r="803">
          <cell r="D803">
            <v>5482.7998046875</v>
          </cell>
          <cell r="E803">
            <v>1271.82995605468</v>
          </cell>
          <cell r="G803">
            <v>119.09999847412099</v>
          </cell>
          <cell r="H803">
            <v>74.510002136230398</v>
          </cell>
          <cell r="K803">
            <v>44.722999572753899</v>
          </cell>
          <cell r="M803">
            <v>1823051829894.5461</v>
          </cell>
        </row>
        <row r="804">
          <cell r="D804">
            <v>5500.5</v>
          </cell>
          <cell r="E804">
            <v>1287.86999511718</v>
          </cell>
          <cell r="G804">
            <v>120.16000366210901</v>
          </cell>
          <cell r="H804">
            <v>74.330001831054602</v>
          </cell>
          <cell r="K804">
            <v>44.799999237060497</v>
          </cell>
          <cell r="M804">
            <v>1823051829894.5461</v>
          </cell>
        </row>
        <row r="805">
          <cell r="D805">
            <v>5447.5</v>
          </cell>
          <cell r="E805">
            <v>1265.42004394531</v>
          </cell>
          <cell r="G805">
            <v>117.09999847412099</v>
          </cell>
          <cell r="H805">
            <v>75.599998474121094</v>
          </cell>
          <cell r="K805">
            <v>44.738998413085902</v>
          </cell>
          <cell r="M805">
            <v>1823051829894.5461</v>
          </cell>
        </row>
        <row r="806">
          <cell r="D806">
            <v>5396.75</v>
          </cell>
          <cell r="E806">
            <v>1267.64001464843</v>
          </cell>
          <cell r="G806">
            <v>114.01999664306599</v>
          </cell>
          <cell r="H806">
            <v>75.75</v>
          </cell>
          <cell r="K806">
            <v>44.709999084472599</v>
          </cell>
          <cell r="M806">
            <v>1823051829894.5461</v>
          </cell>
        </row>
        <row r="807">
          <cell r="D807">
            <v>5366.39990234375</v>
          </cell>
          <cell r="E807">
            <v>1271.5</v>
          </cell>
          <cell r="G807">
            <v>113.209999084472</v>
          </cell>
          <cell r="H807">
            <v>74.989997863769503</v>
          </cell>
          <cell r="K807">
            <v>44.799999237060497</v>
          </cell>
          <cell r="M807">
            <v>1823051829894.5461</v>
          </cell>
        </row>
        <row r="808">
          <cell r="D808">
            <v>5257.89990234375</v>
          </cell>
          <cell r="E808">
            <v>1278.35998535156</v>
          </cell>
          <cell r="G808">
            <v>111.69000244140599</v>
          </cell>
          <cell r="H808">
            <v>75.029998779296804</v>
          </cell>
          <cell r="K808">
            <v>44.7630004882812</v>
          </cell>
          <cell r="M808">
            <v>1823051829894.5461</v>
          </cell>
        </row>
        <row r="809">
          <cell r="D809">
            <v>5275.85009765625</v>
          </cell>
          <cell r="E809">
            <v>1295.52001953125</v>
          </cell>
          <cell r="G809">
            <v>110.949996948242</v>
          </cell>
          <cell r="H809">
            <v>74.540000915527301</v>
          </cell>
          <cell r="K809">
            <v>44.869998931884702</v>
          </cell>
          <cell r="M809">
            <v>1823051829894.5461</v>
          </cell>
        </row>
        <row r="810">
          <cell r="D810">
            <v>5278.2998046875</v>
          </cell>
          <cell r="E810">
            <v>1287.14001464843</v>
          </cell>
          <cell r="G810">
            <v>114.209999084472</v>
          </cell>
          <cell r="H810">
            <v>74.779998779296804</v>
          </cell>
          <cell r="K810">
            <v>44.759998321533203</v>
          </cell>
          <cell r="M810">
            <v>1823051829894.5461</v>
          </cell>
        </row>
        <row r="811">
          <cell r="D811">
            <v>5320</v>
          </cell>
          <cell r="E811">
            <v>1283.5</v>
          </cell>
          <cell r="G811">
            <v>107.26000213623</v>
          </cell>
          <cell r="H811">
            <v>75.449996948242102</v>
          </cell>
          <cell r="K811">
            <v>44.75</v>
          </cell>
          <cell r="M811">
            <v>1823051829894.5461</v>
          </cell>
        </row>
        <row r="812">
          <cell r="D812">
            <v>5471.25</v>
          </cell>
          <cell r="E812">
            <v>1268.44995117187</v>
          </cell>
          <cell r="G812">
            <v>105.120002746582</v>
          </cell>
          <cell r="H812">
            <v>75.669998168945298</v>
          </cell>
          <cell r="K812">
            <v>44.849998474121001</v>
          </cell>
          <cell r="M812">
            <v>1823051829894.5461</v>
          </cell>
        </row>
        <row r="813">
          <cell r="D813">
            <v>5526.60009765625</v>
          </cell>
          <cell r="E813">
            <v>1280.09997558593</v>
          </cell>
          <cell r="G813">
            <v>105.98999786376901</v>
          </cell>
          <cell r="H813">
            <v>75.389999389648395</v>
          </cell>
          <cell r="K813">
            <v>44.987998962402301</v>
          </cell>
          <cell r="M813">
            <v>1823051829894.5461</v>
          </cell>
        </row>
        <row r="814">
          <cell r="D814">
            <v>5545.2998046875</v>
          </cell>
          <cell r="E814">
            <v>1296.67004394531</v>
          </cell>
          <cell r="G814">
            <v>108.77999877929599</v>
          </cell>
          <cell r="H814">
            <v>75.059997558593693</v>
          </cell>
          <cell r="K814">
            <v>44.950000762939403</v>
          </cell>
          <cell r="M814">
            <v>1823051829894.5461</v>
          </cell>
        </row>
        <row r="815">
          <cell r="D815">
            <v>5600.4501953125</v>
          </cell>
          <cell r="E815">
            <v>1307.41003417968</v>
          </cell>
          <cell r="G815">
            <v>112.400001525878</v>
          </cell>
          <cell r="H815">
            <v>74.690002441406193</v>
          </cell>
          <cell r="K815">
            <v>44.939998626708899</v>
          </cell>
          <cell r="M815">
            <v>1823051829894.5461</v>
          </cell>
        </row>
        <row r="816">
          <cell r="D816">
            <v>5647.39990234375</v>
          </cell>
          <cell r="E816">
            <v>1320.64001464843</v>
          </cell>
          <cell r="G816">
            <v>112.480003356933</v>
          </cell>
          <cell r="H816">
            <v>74.300003051757798</v>
          </cell>
          <cell r="K816">
            <v>44.759998321533203</v>
          </cell>
          <cell r="M816">
            <v>1823051829894.5461</v>
          </cell>
        </row>
        <row r="817">
          <cell r="D817">
            <v>5627.2001953125</v>
          </cell>
          <cell r="E817">
            <v>1339.67004394531</v>
          </cell>
          <cell r="G817">
            <v>111.76999664306599</v>
          </cell>
          <cell r="H817">
            <v>74.349998474121094</v>
          </cell>
          <cell r="K817">
            <v>44.592998504638601</v>
          </cell>
          <cell r="M817">
            <v>1823051829894.5461</v>
          </cell>
        </row>
        <row r="818">
          <cell r="D818">
            <v>5650.5</v>
          </cell>
          <cell r="E818">
            <v>1339.67004394531</v>
          </cell>
          <cell r="G818">
            <v>111.76999664306599</v>
          </cell>
          <cell r="H818">
            <v>74.349998474121094</v>
          </cell>
          <cell r="K818">
            <v>44.623001098632798</v>
          </cell>
          <cell r="M818">
            <v>1823051829894.5461</v>
          </cell>
        </row>
        <row r="819">
          <cell r="D819">
            <v>5632.10009765625</v>
          </cell>
          <cell r="E819">
            <v>1337.88000488281</v>
          </cell>
          <cell r="G819">
            <v>111.76999664306599</v>
          </cell>
          <cell r="H819">
            <v>74.690002441406193</v>
          </cell>
          <cell r="K819">
            <v>44.419998168945298</v>
          </cell>
          <cell r="M819">
            <v>1823051829894.5461</v>
          </cell>
        </row>
        <row r="820">
          <cell r="D820">
            <v>5625.4501953125</v>
          </cell>
          <cell r="E820">
            <v>1339.21997070312</v>
          </cell>
          <cell r="G820">
            <v>113.620002746582</v>
          </cell>
          <cell r="H820">
            <v>75.120002746582003</v>
          </cell>
          <cell r="K820">
            <v>44.340000152587798</v>
          </cell>
          <cell r="M820">
            <v>1823051829894.5461</v>
          </cell>
        </row>
        <row r="821">
          <cell r="D821">
            <v>5728.9501953125</v>
          </cell>
          <cell r="E821">
            <v>1353.21997070312</v>
          </cell>
          <cell r="G821">
            <v>118.58999633789</v>
          </cell>
          <cell r="H821">
            <v>74.959999084472599</v>
          </cell>
          <cell r="K821">
            <v>44.330001831054602</v>
          </cell>
          <cell r="M821">
            <v>1823051829894.5461</v>
          </cell>
        </row>
        <row r="822">
          <cell r="D822">
            <v>5660.64990234375</v>
          </cell>
          <cell r="E822">
            <v>1343.80004882812</v>
          </cell>
          <cell r="G822">
            <v>118.33000183105401</v>
          </cell>
          <cell r="H822">
            <v>75.180000305175696</v>
          </cell>
          <cell r="K822">
            <v>44.330001831054602</v>
          </cell>
          <cell r="M822">
            <v>1823051829894.5461</v>
          </cell>
        </row>
        <row r="823">
          <cell r="D823">
            <v>5616.10009765625</v>
          </cell>
          <cell r="E823">
            <v>1319.48999023437</v>
          </cell>
          <cell r="G823">
            <v>117.23999786376901</v>
          </cell>
          <cell r="H823">
            <v>75.989997863769503</v>
          </cell>
          <cell r="K823">
            <v>44.412998199462798</v>
          </cell>
          <cell r="M823">
            <v>1823051829894.5461</v>
          </cell>
        </row>
        <row r="824">
          <cell r="D824">
            <v>5526.14990234375</v>
          </cell>
          <cell r="E824">
            <v>1313.64001464843</v>
          </cell>
          <cell r="G824">
            <v>117.75</v>
          </cell>
          <cell r="H824">
            <v>75.809997558593693</v>
          </cell>
          <cell r="K824">
            <v>44.349998474121001</v>
          </cell>
          <cell r="M824">
            <v>1823051829894.5461</v>
          </cell>
        </row>
        <row r="825">
          <cell r="D825">
            <v>5585.4501953125</v>
          </cell>
          <cell r="E825">
            <v>1317.71997070312</v>
          </cell>
          <cell r="G825">
            <v>117.75</v>
          </cell>
          <cell r="H825">
            <v>75.209999084472599</v>
          </cell>
          <cell r="K825">
            <v>44.560001373291001</v>
          </cell>
          <cell r="M825">
            <v>1823051829894.5461</v>
          </cell>
        </row>
        <row r="826">
          <cell r="D826">
            <v>5581.10009765625</v>
          </cell>
          <cell r="E826">
            <v>1316.14001464843</v>
          </cell>
          <cell r="G826">
            <v>117.26000213623</v>
          </cell>
          <cell r="H826">
            <v>75.129997253417898</v>
          </cell>
          <cell r="K826">
            <v>44.400001525878899</v>
          </cell>
          <cell r="M826">
            <v>1823051829894.5461</v>
          </cell>
        </row>
        <row r="827">
          <cell r="D827">
            <v>5567.0498046875</v>
          </cell>
          <cell r="E827">
            <v>1305.43994140625</v>
          </cell>
          <cell r="G827">
            <v>116.050003051757</v>
          </cell>
          <cell r="H827">
            <v>75.480003356933594</v>
          </cell>
          <cell r="K827">
            <v>44.507999420166001</v>
          </cell>
          <cell r="M827">
            <v>1823051829894.5461</v>
          </cell>
        </row>
        <row r="828">
          <cell r="D828">
            <v>5613.5498046875</v>
          </cell>
          <cell r="E828">
            <v>1326.72998046875</v>
          </cell>
          <cell r="G828">
            <v>116.050003051757</v>
          </cell>
          <cell r="H828">
            <v>75.220001220703097</v>
          </cell>
          <cell r="K828">
            <v>44.5</v>
          </cell>
          <cell r="M828">
            <v>1823051829894.5461</v>
          </cell>
        </row>
        <row r="829">
          <cell r="D829">
            <v>5567.0498046875</v>
          </cell>
          <cell r="E829">
            <v>1325.83996582031</v>
          </cell>
          <cell r="G829">
            <v>118.150001525878</v>
          </cell>
          <cell r="H829">
            <v>74.790000915527301</v>
          </cell>
          <cell r="K829">
            <v>44.369998931884702</v>
          </cell>
          <cell r="M829">
            <v>1823051829894.5461</v>
          </cell>
        </row>
        <row r="830">
          <cell r="D830">
            <v>5541.60009765625</v>
          </cell>
          <cell r="E830">
            <v>1343.80004882812</v>
          </cell>
          <cell r="G830">
            <v>117.51000213623</v>
          </cell>
          <cell r="H830">
            <v>74.019996643066406</v>
          </cell>
          <cell r="K830">
            <v>44.369998931884702</v>
          </cell>
          <cell r="M830">
            <v>1823051829894.5461</v>
          </cell>
        </row>
        <row r="831">
          <cell r="D831">
            <v>5633.9501953125</v>
          </cell>
          <cell r="E831">
            <v>1345.02001953125</v>
          </cell>
          <cell r="G831">
            <v>118.669998168945</v>
          </cell>
          <cell r="H831">
            <v>74.199996948242102</v>
          </cell>
          <cell r="K831">
            <v>44.299999237060497</v>
          </cell>
          <cell r="M831">
            <v>1823051829894.5461</v>
          </cell>
        </row>
        <row r="832">
          <cell r="D832">
            <v>5680.2998046875</v>
          </cell>
          <cell r="E832">
            <v>1337.43005371093</v>
          </cell>
          <cell r="G832">
            <v>117.94000244140599</v>
          </cell>
          <cell r="H832">
            <v>74.059997558593693</v>
          </cell>
          <cell r="K832">
            <v>44.342998504638601</v>
          </cell>
          <cell r="M832">
            <v>1823051829894.5461</v>
          </cell>
        </row>
        <row r="833">
          <cell r="D833">
            <v>5574.85009765625</v>
          </cell>
          <cell r="E833">
            <v>1331.93994140625</v>
          </cell>
          <cell r="G833">
            <v>118.27999877929599</v>
          </cell>
          <cell r="H833">
            <v>73.470001220703097</v>
          </cell>
          <cell r="K833">
            <v>44.310001373291001</v>
          </cell>
          <cell r="M833">
            <v>1823051829894.5461</v>
          </cell>
        </row>
        <row r="834">
          <cell r="D834">
            <v>5546.7998046875</v>
          </cell>
          <cell r="E834">
            <v>1304.89001464843</v>
          </cell>
          <cell r="G834">
            <v>117.430000305175</v>
          </cell>
          <cell r="H834">
            <v>74.089996337890597</v>
          </cell>
          <cell r="K834">
            <v>44.049999237060497</v>
          </cell>
          <cell r="M834">
            <v>1823051829894.5461</v>
          </cell>
        </row>
        <row r="835">
          <cell r="D835">
            <v>5487.75</v>
          </cell>
          <cell r="E835">
            <v>1300.67004394531</v>
          </cell>
          <cell r="G835">
            <v>117.36000061035099</v>
          </cell>
          <cell r="H835">
            <v>74.220001220703097</v>
          </cell>
          <cell r="K835">
            <v>44.029998779296797</v>
          </cell>
          <cell r="M835">
            <v>1823051829894.5461</v>
          </cell>
        </row>
        <row r="836">
          <cell r="D836">
            <v>5482</v>
          </cell>
          <cell r="E836">
            <v>1292.28002929687</v>
          </cell>
          <cell r="G836">
            <v>116.73999786376901</v>
          </cell>
          <cell r="H836">
            <v>73.900001525878906</v>
          </cell>
          <cell r="K836">
            <v>44.009998321533203</v>
          </cell>
          <cell r="M836">
            <v>1823051829894.5461</v>
          </cell>
        </row>
        <row r="837">
          <cell r="D837">
            <v>5516.7998046875</v>
          </cell>
          <cell r="E837">
            <v>1286.93994140625</v>
          </cell>
          <cell r="G837">
            <v>116.809997558593</v>
          </cell>
          <cell r="H837">
            <v>74.260002136230398</v>
          </cell>
          <cell r="K837">
            <v>44.202999114990199</v>
          </cell>
          <cell r="M837">
            <v>1823051829894.5461</v>
          </cell>
        </row>
        <row r="838">
          <cell r="D838">
            <v>5456.5498046875</v>
          </cell>
          <cell r="E838">
            <v>1254.05004882812</v>
          </cell>
          <cell r="G838">
            <v>116.459999084472</v>
          </cell>
          <cell r="H838">
            <v>74.510002136230398</v>
          </cell>
          <cell r="K838">
            <v>44.062999725341797</v>
          </cell>
          <cell r="M838">
            <v>1823051829894.5461</v>
          </cell>
        </row>
        <row r="839">
          <cell r="D839">
            <v>5404.7998046875</v>
          </cell>
          <cell r="E839">
            <v>1260.33996582031</v>
          </cell>
          <cell r="G839">
            <v>113.230003356933</v>
          </cell>
          <cell r="H839">
            <v>74.040000915527301</v>
          </cell>
          <cell r="K839">
            <v>44.2630004882812</v>
          </cell>
          <cell r="M839">
            <v>1823051829894.5461</v>
          </cell>
        </row>
        <row r="840">
          <cell r="D840">
            <v>5331.7998046875</v>
          </cell>
          <cell r="E840">
            <v>1200.06994628906</v>
          </cell>
          <cell r="G840">
            <v>107.25</v>
          </cell>
          <cell r="H840">
            <v>75.120002746582003</v>
          </cell>
          <cell r="K840">
            <v>44.312999725341797</v>
          </cell>
          <cell r="M840">
            <v>1823051829894.5461</v>
          </cell>
        </row>
        <row r="841">
          <cell r="D841">
            <v>5211.25</v>
          </cell>
          <cell r="E841">
            <v>1199.38000488281</v>
          </cell>
          <cell r="G841">
            <v>109.370002746582</v>
          </cell>
          <cell r="H841">
            <v>74.599998474121094</v>
          </cell>
          <cell r="K841">
            <v>44.562999725341797</v>
          </cell>
          <cell r="M841">
            <v>1823051829894.5461</v>
          </cell>
        </row>
        <row r="842">
          <cell r="D842">
            <v>5118.5</v>
          </cell>
          <cell r="E842">
            <v>1119.4599609375</v>
          </cell>
          <cell r="G842">
            <v>103.73999786376901</v>
          </cell>
          <cell r="H842">
            <v>74.790000915527301</v>
          </cell>
          <cell r="K842">
            <v>44.733001708984297</v>
          </cell>
          <cell r="M842">
            <v>1823051829894.5461</v>
          </cell>
        </row>
        <row r="843">
          <cell r="D843">
            <v>5072.85009765625</v>
          </cell>
          <cell r="E843">
            <v>1172.53002929687</v>
          </cell>
          <cell r="G843">
            <v>102.56999969482401</v>
          </cell>
          <cell r="H843">
            <v>74.610000610351506</v>
          </cell>
          <cell r="K843">
            <v>45.002998352050703</v>
          </cell>
          <cell r="M843">
            <v>1823051829894.5461</v>
          </cell>
        </row>
        <row r="844">
          <cell r="D844">
            <v>5161</v>
          </cell>
          <cell r="E844">
            <v>1120.76000976562</v>
          </cell>
          <cell r="G844">
            <v>106.680000305175</v>
          </cell>
          <cell r="H844">
            <v>74.639999389648395</v>
          </cell>
          <cell r="K844">
            <v>45.202999114990199</v>
          </cell>
          <cell r="M844">
            <v>1823051829894.5461</v>
          </cell>
        </row>
        <row r="845">
          <cell r="D845">
            <v>5138.2998046875</v>
          </cell>
          <cell r="E845">
            <v>1172.64001464843</v>
          </cell>
          <cell r="G845">
            <v>108.01999664306599</v>
          </cell>
          <cell r="H845">
            <v>74.680000305175696</v>
          </cell>
          <cell r="K845">
            <v>45.248001098632798</v>
          </cell>
          <cell r="M845">
            <v>1823051829894.5461</v>
          </cell>
        </row>
        <row r="846">
          <cell r="D846">
            <v>5072.9501953125</v>
          </cell>
          <cell r="E846">
            <v>1178.81005859375</v>
          </cell>
          <cell r="G846">
            <v>108.02999877929599</v>
          </cell>
          <cell r="H846">
            <v>74.610000610351506</v>
          </cell>
          <cell r="K846">
            <v>45.292999267578097</v>
          </cell>
          <cell r="M846">
            <v>1823051829894.5461</v>
          </cell>
        </row>
        <row r="847">
          <cell r="D847">
            <v>5035.7998046875</v>
          </cell>
          <cell r="E847">
            <v>1192.76000976562</v>
          </cell>
          <cell r="G847">
            <v>108.02999877929599</v>
          </cell>
          <cell r="H847">
            <v>74.010002136230398</v>
          </cell>
          <cell r="K847">
            <v>45.233001708984297</v>
          </cell>
          <cell r="M847">
            <v>1823051829894.5461</v>
          </cell>
        </row>
        <row r="848">
          <cell r="D848">
            <v>5056.60009765625</v>
          </cell>
          <cell r="E848">
            <v>1193.89001464843</v>
          </cell>
          <cell r="G848">
            <v>110.59999847412099</v>
          </cell>
          <cell r="H848">
            <v>73.669998168945298</v>
          </cell>
          <cell r="K848">
            <v>45.252998352050703</v>
          </cell>
          <cell r="M848">
            <v>1823051829894.5461</v>
          </cell>
        </row>
        <row r="849">
          <cell r="D849">
            <v>4944.14990234375</v>
          </cell>
          <cell r="E849">
            <v>1140.65002441406</v>
          </cell>
          <cell r="G849">
            <v>106.98999786376901</v>
          </cell>
          <cell r="H849">
            <v>74.239997863769503</v>
          </cell>
          <cell r="K849">
            <v>45.303001403808501</v>
          </cell>
          <cell r="M849">
            <v>1823051829894.5461</v>
          </cell>
        </row>
        <row r="850">
          <cell r="D850">
            <v>4845.64990234375</v>
          </cell>
          <cell r="E850">
            <v>1123.53002929687</v>
          </cell>
          <cell r="G850">
            <v>108.620002746582</v>
          </cell>
          <cell r="H850">
            <v>73.989997863769503</v>
          </cell>
          <cell r="K850">
            <v>45.709999084472599</v>
          </cell>
          <cell r="M850">
            <v>1823051829894.5461</v>
          </cell>
        </row>
        <row r="851">
          <cell r="D851">
            <v>4898.7998046875</v>
          </cell>
          <cell r="E851">
            <v>1123.81994628906</v>
          </cell>
          <cell r="G851">
            <v>108.36000061035099</v>
          </cell>
          <cell r="H851">
            <v>74.069999694824205</v>
          </cell>
          <cell r="K851">
            <v>45.662998199462798</v>
          </cell>
          <cell r="M851">
            <v>1823051829894.5461</v>
          </cell>
        </row>
        <row r="852">
          <cell r="D852">
            <v>4948.89990234375</v>
          </cell>
          <cell r="E852">
            <v>1162.34997558593</v>
          </cell>
          <cell r="G852">
            <v>109.309997558593</v>
          </cell>
          <cell r="H852">
            <v>73.870002746582003</v>
          </cell>
          <cell r="K852">
            <v>45.610000610351499</v>
          </cell>
          <cell r="M852">
            <v>1823051829894.5461</v>
          </cell>
        </row>
        <row r="853">
          <cell r="D853">
            <v>4888.89990234375</v>
          </cell>
          <cell r="E853">
            <v>1177.59997558593</v>
          </cell>
          <cell r="G853">
            <v>110.150001525878</v>
          </cell>
          <cell r="H853">
            <v>74.010002136230398</v>
          </cell>
          <cell r="K853">
            <v>45.540000915527301</v>
          </cell>
          <cell r="M853">
            <v>1823051829894.5461</v>
          </cell>
        </row>
        <row r="854">
          <cell r="D854">
            <v>4839.60009765625</v>
          </cell>
          <cell r="E854">
            <v>1159.27001953125</v>
          </cell>
          <cell r="G854">
            <v>110.150001525878</v>
          </cell>
          <cell r="H854">
            <v>74.279998779296804</v>
          </cell>
          <cell r="K854">
            <v>45.939998626708899</v>
          </cell>
          <cell r="M854">
            <v>1823051829894.5461</v>
          </cell>
        </row>
        <row r="855">
          <cell r="D855">
            <v>4747.7998046875</v>
          </cell>
          <cell r="E855">
            <v>1176.80004882812</v>
          </cell>
          <cell r="G855">
            <v>111.36000061035099</v>
          </cell>
          <cell r="H855">
            <v>73.809997558593693</v>
          </cell>
          <cell r="K855">
            <v>46.009998321533203</v>
          </cell>
          <cell r="M855">
            <v>1823051829894.5461</v>
          </cell>
        </row>
        <row r="856">
          <cell r="D856">
            <v>4919.60009765625</v>
          </cell>
          <cell r="E856">
            <v>1210.07995605468</v>
          </cell>
          <cell r="G856">
            <v>111.879997253417</v>
          </cell>
          <cell r="H856">
            <v>73.720001220703097</v>
          </cell>
          <cell r="K856">
            <v>46.152999877929602</v>
          </cell>
          <cell r="M856">
            <v>1823051829894.5461</v>
          </cell>
        </row>
        <row r="857">
          <cell r="D857">
            <v>5001</v>
          </cell>
          <cell r="E857">
            <v>1212.92004394531</v>
          </cell>
          <cell r="G857">
            <v>114.01999664306599</v>
          </cell>
          <cell r="H857">
            <v>73.940002441406193</v>
          </cell>
          <cell r="K857">
            <v>45.849998474121001</v>
          </cell>
          <cell r="M857">
            <v>1823051829894.5461</v>
          </cell>
        </row>
        <row r="858">
          <cell r="D858">
            <v>5040</v>
          </cell>
          <cell r="E858">
            <v>1173.96997070312</v>
          </cell>
          <cell r="G858">
            <v>112.33000183105401</v>
          </cell>
          <cell r="H858">
            <v>74.75</v>
          </cell>
          <cell r="K858">
            <v>45.700000762939403</v>
          </cell>
          <cell r="M858">
            <v>1823051829894.5461</v>
          </cell>
        </row>
        <row r="859">
          <cell r="D859">
            <v>5017.2001953125</v>
          </cell>
          <cell r="E859">
            <v>1173.96997070312</v>
          </cell>
          <cell r="G859">
            <v>112.33000183105401</v>
          </cell>
          <cell r="H859">
            <v>74.75</v>
          </cell>
          <cell r="K859">
            <v>45.737998962402301</v>
          </cell>
          <cell r="M859">
            <v>1823051829894.5461</v>
          </cell>
        </row>
        <row r="860">
          <cell r="D860">
            <v>5064.2998046875</v>
          </cell>
          <cell r="E860">
            <v>1165.23999023437</v>
          </cell>
          <cell r="G860">
            <v>112.889999389648</v>
          </cell>
          <cell r="H860">
            <v>75.919998168945298</v>
          </cell>
          <cell r="K860">
            <v>45.984001159667898</v>
          </cell>
          <cell r="M860">
            <v>1823051829894.5461</v>
          </cell>
        </row>
        <row r="861">
          <cell r="D861">
            <v>5124.64990234375</v>
          </cell>
          <cell r="E861">
            <v>1198.61999511718</v>
          </cell>
          <cell r="G861">
            <v>115.800003051757</v>
          </cell>
          <cell r="H861">
            <v>75.459999084472599</v>
          </cell>
          <cell r="K861">
            <v>46.040000915527301</v>
          </cell>
          <cell r="M861">
            <v>1823051829894.5461</v>
          </cell>
        </row>
        <row r="862">
          <cell r="D862">
            <v>5153.25</v>
          </cell>
          <cell r="E862">
            <v>1185.90002441406</v>
          </cell>
          <cell r="G862">
            <v>114.550003051757</v>
          </cell>
          <cell r="H862">
            <v>76.239997863769503</v>
          </cell>
          <cell r="K862">
            <v>46.040000915527301</v>
          </cell>
          <cell r="M862">
            <v>1823051829894.5461</v>
          </cell>
        </row>
        <row r="863">
          <cell r="D863">
            <v>5059.4501953125</v>
          </cell>
          <cell r="E863">
            <v>1154.22998046875</v>
          </cell>
          <cell r="G863">
            <v>112.76999664306599</v>
          </cell>
          <cell r="H863">
            <v>77.190002441406193</v>
          </cell>
          <cell r="K863">
            <v>46.130001068115199</v>
          </cell>
          <cell r="M863">
            <v>1823051829894.5461</v>
          </cell>
        </row>
        <row r="864">
          <cell r="D864">
            <v>4946.7998046875</v>
          </cell>
          <cell r="E864">
            <v>1162.27001953125</v>
          </cell>
          <cell r="G864">
            <v>112.25</v>
          </cell>
          <cell r="H864">
            <v>77.569999694824205</v>
          </cell>
          <cell r="K864">
            <v>46.643001556396399</v>
          </cell>
          <cell r="M864">
            <v>1823051829894.5461</v>
          </cell>
        </row>
        <row r="865">
          <cell r="D865">
            <v>4940.9501953125</v>
          </cell>
          <cell r="E865">
            <v>1172.86999511718</v>
          </cell>
          <cell r="G865">
            <v>111.889999389648</v>
          </cell>
          <cell r="H865">
            <v>76.910003662109304</v>
          </cell>
          <cell r="K865">
            <v>47.159999847412102</v>
          </cell>
          <cell r="M865">
            <v>1823051829894.5461</v>
          </cell>
        </row>
        <row r="866">
          <cell r="D866">
            <v>5012.5498046875</v>
          </cell>
          <cell r="E866">
            <v>1188.68005371093</v>
          </cell>
          <cell r="G866">
            <v>112.400001525878</v>
          </cell>
          <cell r="H866">
            <v>76.830001831054602</v>
          </cell>
          <cell r="K866">
            <v>47.459999084472599</v>
          </cell>
          <cell r="M866">
            <v>1823051829894.5461</v>
          </cell>
        </row>
        <row r="867">
          <cell r="D867">
            <v>5075.7001953125</v>
          </cell>
          <cell r="E867">
            <v>1209.10998535156</v>
          </cell>
          <cell r="G867">
            <v>115.33999633789</v>
          </cell>
          <cell r="H867">
            <v>76.239997863769503</v>
          </cell>
          <cell r="K867">
            <v>47.560001373291001</v>
          </cell>
          <cell r="M867">
            <v>1823051829894.5461</v>
          </cell>
        </row>
        <row r="868">
          <cell r="D868">
            <v>5084.25</v>
          </cell>
          <cell r="E868">
            <v>1216.01000976562</v>
          </cell>
          <cell r="G868">
            <v>112.220001220703</v>
          </cell>
          <cell r="H868">
            <v>76.580001831054602</v>
          </cell>
          <cell r="K868">
            <v>47.5</v>
          </cell>
          <cell r="M868">
            <v>1823051829894.5461</v>
          </cell>
        </row>
        <row r="869">
          <cell r="D869">
            <v>5031.9501953125</v>
          </cell>
          <cell r="E869">
            <v>1204.08996582031</v>
          </cell>
          <cell r="G869">
            <v>109.139999389648</v>
          </cell>
          <cell r="H869">
            <v>77.389999389648395</v>
          </cell>
          <cell r="K869">
            <v>47.169998168945298</v>
          </cell>
          <cell r="M869">
            <v>1823051829894.5461</v>
          </cell>
        </row>
        <row r="870">
          <cell r="D870">
            <v>5140.2001953125</v>
          </cell>
          <cell r="E870">
            <v>1202.08996582031</v>
          </cell>
          <cell r="G870">
            <v>110.540000915527</v>
          </cell>
          <cell r="H870">
            <v>77.029998779296804</v>
          </cell>
          <cell r="K870">
            <v>47.722999572753899</v>
          </cell>
          <cell r="M870">
            <v>1823051829894.5461</v>
          </cell>
        </row>
        <row r="871">
          <cell r="D871">
            <v>5133.25</v>
          </cell>
          <cell r="E871">
            <v>1166.76000976562</v>
          </cell>
          <cell r="G871">
            <v>110.36000061035099</v>
          </cell>
          <cell r="H871">
            <v>77.339996337890597</v>
          </cell>
          <cell r="K871">
            <v>47.909999847412102</v>
          </cell>
          <cell r="M871">
            <v>1823051829894.5461</v>
          </cell>
        </row>
        <row r="872">
          <cell r="D872">
            <v>4923.64990234375</v>
          </cell>
          <cell r="E872">
            <v>1129.56005859375</v>
          </cell>
          <cell r="G872">
            <v>105.48999786376901</v>
          </cell>
          <cell r="H872">
            <v>78.379997253417898</v>
          </cell>
          <cell r="K872">
            <v>48.209999084472599</v>
          </cell>
          <cell r="M872">
            <v>1823051829894.5461</v>
          </cell>
        </row>
        <row r="873">
          <cell r="D873">
            <v>4867.75</v>
          </cell>
          <cell r="E873">
            <v>1136.43005371093</v>
          </cell>
          <cell r="G873">
            <v>103.970001220703</v>
          </cell>
          <cell r="H873">
            <v>78.300003051757798</v>
          </cell>
          <cell r="K873">
            <v>49.472999572753899</v>
          </cell>
          <cell r="M873">
            <v>1823051829894.5461</v>
          </cell>
        </row>
        <row r="874">
          <cell r="D874">
            <v>4835.39990234375</v>
          </cell>
          <cell r="E874">
            <v>1162.94995117187</v>
          </cell>
          <cell r="G874">
            <v>103.970001220703</v>
          </cell>
          <cell r="H874">
            <v>78.360000610351506</v>
          </cell>
          <cell r="K874">
            <v>49.342998504638601</v>
          </cell>
          <cell r="M874">
            <v>1823051829894.5461</v>
          </cell>
        </row>
        <row r="875">
          <cell r="D875">
            <v>4971.25</v>
          </cell>
          <cell r="E875">
            <v>1175.38000488281</v>
          </cell>
          <cell r="G875">
            <v>107.139999389648</v>
          </cell>
          <cell r="H875">
            <v>77.510002136230398</v>
          </cell>
          <cell r="K875">
            <v>49.400001525878899</v>
          </cell>
          <cell r="M875">
            <v>1823051829894.5461</v>
          </cell>
        </row>
        <row r="876">
          <cell r="D876">
            <v>4945.89990234375</v>
          </cell>
          <cell r="E876">
            <v>1151.06005859375</v>
          </cell>
          <cell r="G876">
            <v>103.809997558593</v>
          </cell>
          <cell r="H876">
            <v>77.849998474121094</v>
          </cell>
          <cell r="K876">
            <v>48.810001373291001</v>
          </cell>
          <cell r="M876">
            <v>1823051829894.5461</v>
          </cell>
        </row>
        <row r="877">
          <cell r="D877">
            <v>5015.4501953125</v>
          </cell>
          <cell r="E877">
            <v>1160.40002441406</v>
          </cell>
          <cell r="G877">
            <v>103.949996948242</v>
          </cell>
          <cell r="H877">
            <v>77.919998168945298</v>
          </cell>
          <cell r="K877">
            <v>48.75</v>
          </cell>
          <cell r="M877">
            <v>1823051829894.5461</v>
          </cell>
        </row>
        <row r="878">
          <cell r="D878">
            <v>4943.25</v>
          </cell>
          <cell r="E878">
            <v>1131.42004394531</v>
          </cell>
          <cell r="G878">
            <v>102.76000213623</v>
          </cell>
          <cell r="H878">
            <v>78.550003051757798</v>
          </cell>
          <cell r="K878">
            <v>48.860000610351499</v>
          </cell>
          <cell r="M878">
            <v>1823051829894.5461</v>
          </cell>
        </row>
        <row r="879">
          <cell r="D879">
            <v>4849.5</v>
          </cell>
          <cell r="E879">
            <v>1099.22998046875</v>
          </cell>
          <cell r="G879">
            <v>101.709999084472</v>
          </cell>
          <cell r="H879">
            <v>79.449996948242102</v>
          </cell>
          <cell r="K879">
            <v>49.049999237060497</v>
          </cell>
          <cell r="M879">
            <v>1823051829894.5461</v>
          </cell>
        </row>
        <row r="880">
          <cell r="D880">
            <v>4772.14990234375</v>
          </cell>
          <cell r="E880">
            <v>1123.94995117187</v>
          </cell>
          <cell r="G880">
            <v>99.790000915527301</v>
          </cell>
          <cell r="H880">
            <v>79.599998474121094</v>
          </cell>
          <cell r="K880">
            <v>49.099998474121001</v>
          </cell>
          <cell r="M880">
            <v>1823051829894.5461</v>
          </cell>
        </row>
        <row r="881">
          <cell r="D881">
            <v>4751.2998046875</v>
          </cell>
          <cell r="E881">
            <v>1144.03002929687</v>
          </cell>
          <cell r="G881">
            <v>99.790000915527301</v>
          </cell>
          <cell r="H881">
            <v>78.910003662109304</v>
          </cell>
          <cell r="K881">
            <v>49.303001403808501</v>
          </cell>
          <cell r="M881">
            <v>1823051829894.5461</v>
          </cell>
        </row>
        <row r="882">
          <cell r="D882">
            <v>4888.0498046875</v>
          </cell>
          <cell r="E882">
            <v>1155.4599609375</v>
          </cell>
          <cell r="G882">
            <v>105.879997253417</v>
          </cell>
          <cell r="H882">
            <v>78.720001220703097</v>
          </cell>
          <cell r="K882">
            <v>49.040000915527301</v>
          </cell>
          <cell r="M882">
            <v>1823051829894.5461</v>
          </cell>
        </row>
        <row r="883">
          <cell r="D883">
            <v>4979.60009765625</v>
          </cell>
          <cell r="E883">
            <v>1194.89001464843</v>
          </cell>
          <cell r="G883">
            <v>108.949996948242</v>
          </cell>
          <cell r="H883">
            <v>77.599998474121094</v>
          </cell>
          <cell r="K883">
            <v>48.893001556396399</v>
          </cell>
          <cell r="M883">
            <v>1823051829894.5461</v>
          </cell>
        </row>
        <row r="884">
          <cell r="D884">
            <v>4974.35009765625</v>
          </cell>
          <cell r="E884">
            <v>1195.5400390625</v>
          </cell>
          <cell r="G884">
            <v>110.730003356933</v>
          </cell>
          <cell r="H884">
            <v>77.580001831054602</v>
          </cell>
          <cell r="K884">
            <v>48.812999725341797</v>
          </cell>
          <cell r="M884">
            <v>1823051829894.5461</v>
          </cell>
        </row>
        <row r="885">
          <cell r="D885">
            <v>5099.39990234375</v>
          </cell>
          <cell r="E885">
            <v>1207.25</v>
          </cell>
          <cell r="G885">
            <v>111.36000061035099</v>
          </cell>
          <cell r="H885">
            <v>76.989997863769503</v>
          </cell>
          <cell r="K885">
            <v>49.237998962402301</v>
          </cell>
          <cell r="M885">
            <v>1823051829894.5461</v>
          </cell>
        </row>
        <row r="886">
          <cell r="D886">
            <v>5077.85009765625</v>
          </cell>
          <cell r="E886">
            <v>1203.66003417968</v>
          </cell>
          <cell r="G886">
            <v>111.11000061035099</v>
          </cell>
          <cell r="H886">
            <v>76.989997863769503</v>
          </cell>
          <cell r="K886">
            <v>48.909999847412102</v>
          </cell>
          <cell r="M886">
            <v>1823051829894.5461</v>
          </cell>
        </row>
        <row r="887">
          <cell r="D887">
            <v>5132.2998046875</v>
          </cell>
          <cell r="E887">
            <v>1224.57995605468</v>
          </cell>
          <cell r="G887">
            <v>114.680000305175</v>
          </cell>
          <cell r="H887">
            <v>76.620002746582003</v>
          </cell>
          <cell r="K887">
            <v>49.200000762939403</v>
          </cell>
          <cell r="M887">
            <v>1823051829894.5461</v>
          </cell>
        </row>
        <row r="888">
          <cell r="D888">
            <v>5118.25</v>
          </cell>
          <cell r="E888">
            <v>1200.85998535156</v>
          </cell>
          <cell r="G888">
            <v>110.16000366210901</v>
          </cell>
          <cell r="H888">
            <v>77.139999389648395</v>
          </cell>
          <cell r="K888">
            <v>48.893001556396399</v>
          </cell>
          <cell r="M888">
            <v>1823051829894.5461</v>
          </cell>
        </row>
        <row r="889">
          <cell r="D889">
            <v>5037.5</v>
          </cell>
          <cell r="E889">
            <v>1225.38000488281</v>
          </cell>
          <cell r="G889">
            <v>111.150001525878</v>
          </cell>
          <cell r="H889">
            <v>77.129997253417898</v>
          </cell>
          <cell r="K889">
            <v>48.900001525878899</v>
          </cell>
          <cell r="M889">
            <v>1823051829894.5461</v>
          </cell>
        </row>
        <row r="890">
          <cell r="D890">
            <v>5139.14990234375</v>
          </cell>
          <cell r="E890">
            <v>1209.88000488281</v>
          </cell>
          <cell r="G890">
            <v>108.389999389648</v>
          </cell>
          <cell r="H890">
            <v>77.110000610351506</v>
          </cell>
          <cell r="K890">
            <v>49.240001678466797</v>
          </cell>
          <cell r="M890">
            <v>1823051829894.5461</v>
          </cell>
        </row>
        <row r="891">
          <cell r="D891">
            <v>5091.89990234375</v>
          </cell>
          <cell r="E891">
            <v>1215.39001464843</v>
          </cell>
          <cell r="G891">
            <v>109.76000213623</v>
          </cell>
          <cell r="H891">
            <v>76.970001220703097</v>
          </cell>
          <cell r="K891">
            <v>49.009998321533203</v>
          </cell>
          <cell r="M891">
            <v>1823051829894.5461</v>
          </cell>
        </row>
        <row r="892">
          <cell r="D892">
            <v>5049.9501953125</v>
          </cell>
          <cell r="E892">
            <v>1238.25</v>
          </cell>
          <cell r="G892">
            <v>109.559997558593</v>
          </cell>
          <cell r="H892">
            <v>76.300003051757798</v>
          </cell>
          <cell r="K892">
            <v>49.860000610351499</v>
          </cell>
          <cell r="M892">
            <v>1823051829894.5461</v>
          </cell>
        </row>
        <row r="893">
          <cell r="D893">
            <v>5098.35009765625</v>
          </cell>
          <cell r="E893">
            <v>1254.18994140625</v>
          </cell>
          <cell r="G893">
            <v>111.449996948242</v>
          </cell>
          <cell r="H893">
            <v>76.019996643066406</v>
          </cell>
          <cell r="K893">
            <v>49.823001861572202</v>
          </cell>
          <cell r="M893">
            <v>1823051829894.5461</v>
          </cell>
        </row>
        <row r="894">
          <cell r="D894">
            <v>5191.60009765625</v>
          </cell>
          <cell r="E894">
            <v>1229.05004882812</v>
          </cell>
          <cell r="G894">
            <v>110.919998168945</v>
          </cell>
          <cell r="H894">
            <v>76.25</v>
          </cell>
          <cell r="K894">
            <v>49.549999237060497</v>
          </cell>
          <cell r="M894">
            <v>1823051829894.5461</v>
          </cell>
        </row>
        <row r="895">
          <cell r="D895">
            <v>5360.7001953125</v>
          </cell>
          <cell r="E895">
            <v>1285.08996582031</v>
          </cell>
          <cell r="G895">
            <v>109.91000366210901</v>
          </cell>
          <cell r="H895">
            <v>75.089996337890597</v>
          </cell>
          <cell r="K895">
            <v>49.790000915527301</v>
          </cell>
          <cell r="M895">
            <v>1823051829894.5461</v>
          </cell>
        </row>
        <row r="896">
          <cell r="D896">
            <v>5326.60009765625</v>
          </cell>
          <cell r="E896">
            <v>1253.30004882812</v>
          </cell>
          <cell r="G896">
            <v>109.559997558593</v>
          </cell>
          <cell r="H896">
            <v>76.169998168945298</v>
          </cell>
          <cell r="K896">
            <v>48.627998352050703</v>
          </cell>
          <cell r="M896">
            <v>1823051829894.5461</v>
          </cell>
        </row>
        <row r="897">
          <cell r="D897">
            <v>5257.9501953125</v>
          </cell>
          <cell r="E897">
            <v>1218.28002929687</v>
          </cell>
          <cell r="G897">
            <v>109.540000915527</v>
          </cell>
          <cell r="H897">
            <v>77.260002136230398</v>
          </cell>
          <cell r="K897">
            <v>48.673000335693303</v>
          </cell>
          <cell r="M897">
            <v>1823051829894.5461</v>
          </cell>
        </row>
        <row r="898">
          <cell r="D898">
            <v>5258.4501953125</v>
          </cell>
          <cell r="E898">
            <v>1237.90002441406</v>
          </cell>
          <cell r="G898">
            <v>109.33999633789</v>
          </cell>
          <cell r="H898">
            <v>77.010002136230398</v>
          </cell>
          <cell r="K898">
            <v>49.257999420166001</v>
          </cell>
          <cell r="M898">
            <v>1823051829894.5461</v>
          </cell>
        </row>
        <row r="899">
          <cell r="D899">
            <v>5265.75</v>
          </cell>
          <cell r="E899">
            <v>1261.15002441406</v>
          </cell>
          <cell r="G899">
            <v>110.83000183105401</v>
          </cell>
          <cell r="H899">
            <v>76.669998168945298</v>
          </cell>
          <cell r="K899">
            <v>49.123001098632798</v>
          </cell>
          <cell r="M899">
            <v>1823051829894.5461</v>
          </cell>
        </row>
        <row r="900">
          <cell r="D900">
            <v>5284.2001953125</v>
          </cell>
          <cell r="E900">
            <v>1253.22998046875</v>
          </cell>
          <cell r="G900">
            <v>111.970001220703</v>
          </cell>
          <cell r="H900">
            <v>76.910003662109304</v>
          </cell>
          <cell r="K900">
            <v>49.048000335693303</v>
          </cell>
          <cell r="M900">
            <v>1823051829894.5461</v>
          </cell>
        </row>
        <row r="901">
          <cell r="D901">
            <v>5289.35009765625</v>
          </cell>
          <cell r="E901">
            <v>1275.92004394531</v>
          </cell>
          <cell r="G901">
            <v>115</v>
          </cell>
          <cell r="H901">
            <v>76.669998168945298</v>
          </cell>
          <cell r="K901">
            <v>48.909999847412102</v>
          </cell>
          <cell r="M901">
            <v>1823051829894.5461</v>
          </cell>
        </row>
        <row r="902">
          <cell r="D902">
            <v>5221.0498046875</v>
          </cell>
          <cell r="E902">
            <v>1229.09997558593</v>
          </cell>
          <cell r="G902">
            <v>112.309997558593</v>
          </cell>
          <cell r="H902">
            <v>77.930000305175696</v>
          </cell>
          <cell r="K902">
            <v>49.310001373291001</v>
          </cell>
          <cell r="M902">
            <v>1823051829894.5461</v>
          </cell>
        </row>
        <row r="903">
          <cell r="D903">
            <v>5168.85009765625</v>
          </cell>
          <cell r="E903">
            <v>1263.84997558593</v>
          </cell>
          <cell r="G903">
            <v>114.16000366210901</v>
          </cell>
          <cell r="H903">
            <v>76.940002441406193</v>
          </cell>
          <cell r="K903">
            <v>49.959999084472599</v>
          </cell>
          <cell r="M903">
            <v>1823051829894.5461</v>
          </cell>
        </row>
        <row r="904">
          <cell r="D904">
            <v>5148.35009765625</v>
          </cell>
          <cell r="E904">
            <v>1251.78002929687</v>
          </cell>
          <cell r="G904">
            <v>111.889999389648</v>
          </cell>
          <cell r="H904">
            <v>77.559997558593693</v>
          </cell>
          <cell r="K904">
            <v>50.033000946044901</v>
          </cell>
          <cell r="M904">
            <v>1823051829894.5461</v>
          </cell>
        </row>
        <row r="905">
          <cell r="D905">
            <v>5068.5</v>
          </cell>
          <cell r="E905">
            <v>1257.81005859375</v>
          </cell>
          <cell r="G905">
            <v>112.389999389648</v>
          </cell>
          <cell r="H905">
            <v>77.879997253417898</v>
          </cell>
          <cell r="K905">
            <v>50.3680000305175</v>
          </cell>
          <cell r="M905">
            <v>1823051829894.5461</v>
          </cell>
        </row>
        <row r="906">
          <cell r="D906">
            <v>5030.4501953125</v>
          </cell>
          <cell r="E906">
            <v>1236.91003417968</v>
          </cell>
          <cell r="G906">
            <v>111.879997253417</v>
          </cell>
          <cell r="H906">
            <v>78.160003662109304</v>
          </cell>
          <cell r="K906">
            <v>50.623001098632798</v>
          </cell>
          <cell r="M906">
            <v>1823051829894.5461</v>
          </cell>
        </row>
        <row r="907">
          <cell r="D907">
            <v>4934.75</v>
          </cell>
          <cell r="E907">
            <v>1216.13000488281</v>
          </cell>
          <cell r="G907">
            <v>108.220001220703</v>
          </cell>
          <cell r="H907">
            <v>78.290000915527301</v>
          </cell>
          <cell r="K907">
            <v>50.702999114990199</v>
          </cell>
          <cell r="M907">
            <v>1823051829894.5461</v>
          </cell>
        </row>
        <row r="908">
          <cell r="D908">
            <v>4905.7998046875</v>
          </cell>
          <cell r="E908">
            <v>1215.65002441406</v>
          </cell>
          <cell r="G908">
            <v>107.559997558593</v>
          </cell>
          <cell r="H908">
            <v>78.019996643066406</v>
          </cell>
          <cell r="K908">
            <v>50.948001861572202</v>
          </cell>
          <cell r="M908">
            <v>1823051829894.5461</v>
          </cell>
        </row>
        <row r="909">
          <cell r="D909">
            <v>4778.35009765625</v>
          </cell>
          <cell r="E909">
            <v>1192.97998046875</v>
          </cell>
          <cell r="G909">
            <v>107.559997558593</v>
          </cell>
          <cell r="H909">
            <v>78.300003051757798</v>
          </cell>
          <cell r="K909">
            <v>51.228000640869098</v>
          </cell>
          <cell r="M909">
            <v>1823051829894.5461</v>
          </cell>
        </row>
        <row r="910">
          <cell r="D910">
            <v>4812.35009765625</v>
          </cell>
          <cell r="E910">
            <v>1188.0400390625</v>
          </cell>
          <cell r="G910">
            <v>109.02999877929599</v>
          </cell>
          <cell r="H910">
            <v>78.230003356933594</v>
          </cell>
          <cell r="K910">
            <v>52.057998657226499</v>
          </cell>
          <cell r="M910">
            <v>1823051829894.5461</v>
          </cell>
        </row>
        <row r="911">
          <cell r="D911">
            <v>4706.4501953125</v>
          </cell>
          <cell r="E911">
            <v>1161.7900390625</v>
          </cell>
          <cell r="G911">
            <v>107.01999664306599</v>
          </cell>
          <cell r="H911">
            <v>79</v>
          </cell>
          <cell r="K911">
            <v>52.483001708984297</v>
          </cell>
          <cell r="M911">
            <v>1823051829894.5461</v>
          </cell>
        </row>
        <row r="912">
          <cell r="D912">
            <v>4710.0498046875</v>
          </cell>
          <cell r="E912">
            <v>1158.67004394531</v>
          </cell>
          <cell r="G912">
            <v>106.400001525878</v>
          </cell>
          <cell r="H912">
            <v>79.610000610351506</v>
          </cell>
          <cell r="K912">
            <v>52.062999725341797</v>
          </cell>
          <cell r="M912">
            <v>1823051829894.5461</v>
          </cell>
        </row>
        <row r="913">
          <cell r="D913">
            <v>4851.2998046875</v>
          </cell>
          <cell r="E913">
            <v>1192.55004882812</v>
          </cell>
          <cell r="G913">
            <v>109</v>
          </cell>
          <cell r="H913">
            <v>79.290000915527301</v>
          </cell>
          <cell r="K913">
            <v>52.228000640869098</v>
          </cell>
          <cell r="M913">
            <v>1823051829894.5461</v>
          </cell>
        </row>
        <row r="914">
          <cell r="D914">
            <v>4805.10009765625</v>
          </cell>
          <cell r="E914">
            <v>1195.18994140625</v>
          </cell>
          <cell r="G914">
            <v>110.81999969482401</v>
          </cell>
          <cell r="H914">
            <v>79</v>
          </cell>
          <cell r="K914">
            <v>51.943000793457003</v>
          </cell>
          <cell r="M914">
            <v>1823051829894.5461</v>
          </cell>
        </row>
        <row r="915">
          <cell r="D915">
            <v>4832.0498046875</v>
          </cell>
          <cell r="E915">
            <v>1246.9599609375</v>
          </cell>
          <cell r="G915">
            <v>110.81999969482401</v>
          </cell>
          <cell r="H915">
            <v>78.389999389648395</v>
          </cell>
          <cell r="K915">
            <v>51.902999877929602</v>
          </cell>
          <cell r="M915">
            <v>1823051829894.5461</v>
          </cell>
        </row>
        <row r="916">
          <cell r="D916">
            <v>4936.85009765625</v>
          </cell>
          <cell r="E916">
            <v>1244.57995605468</v>
          </cell>
          <cell r="G916">
            <v>108.98999786376901</v>
          </cell>
          <cell r="H916">
            <v>78.319999694824205</v>
          </cell>
          <cell r="K916">
            <v>51.7299995422363</v>
          </cell>
          <cell r="M916">
            <v>1823051829894.5461</v>
          </cell>
        </row>
        <row r="917">
          <cell r="D917">
            <v>5050.14990234375</v>
          </cell>
          <cell r="E917">
            <v>1244.28002929687</v>
          </cell>
          <cell r="G917">
            <v>109.94000244140599</v>
          </cell>
          <cell r="H917">
            <v>78.629997253417898</v>
          </cell>
          <cell r="K917">
            <v>51.299999237060497</v>
          </cell>
          <cell r="M917">
            <v>1823051829894.5461</v>
          </cell>
        </row>
        <row r="918">
          <cell r="D918">
            <v>5039.14990234375</v>
          </cell>
          <cell r="E918">
            <v>1257.07995605468</v>
          </cell>
          <cell r="G918">
            <v>109.809997558593</v>
          </cell>
          <cell r="H918">
            <v>78.610000610351506</v>
          </cell>
          <cell r="K918">
            <v>51.103000640869098</v>
          </cell>
          <cell r="M918">
            <v>1823051829894.5461</v>
          </cell>
        </row>
        <row r="919">
          <cell r="D919">
            <v>5062.60009765625</v>
          </cell>
          <cell r="E919">
            <v>1261.01000976562</v>
          </cell>
          <cell r="G919">
            <v>109.52999877929599</v>
          </cell>
          <cell r="H919">
            <v>78.480003356933594</v>
          </cell>
          <cell r="K919">
            <v>51.200000762939403</v>
          </cell>
          <cell r="M919">
            <v>1823051829894.5461</v>
          </cell>
        </row>
        <row r="920">
          <cell r="D920">
            <v>4943.64990234375</v>
          </cell>
          <cell r="E920">
            <v>1234.34997558593</v>
          </cell>
          <cell r="G920">
            <v>108.11000061035099</v>
          </cell>
          <cell r="H920">
            <v>78.809997558593693</v>
          </cell>
          <cell r="K920">
            <v>51.599998474121001</v>
          </cell>
          <cell r="M920">
            <v>1823051829894.5461</v>
          </cell>
        </row>
        <row r="921">
          <cell r="D921">
            <v>4866.7001953125</v>
          </cell>
          <cell r="E921">
            <v>1255.18994140625</v>
          </cell>
          <cell r="G921">
            <v>108.620002746582</v>
          </cell>
          <cell r="H921">
            <v>78.629997253417898</v>
          </cell>
          <cell r="K921">
            <v>51.700000762939403</v>
          </cell>
          <cell r="M921">
            <v>1823051829894.5461</v>
          </cell>
        </row>
        <row r="922">
          <cell r="D922">
            <v>4764.60009765625</v>
          </cell>
          <cell r="E922">
            <v>1236.46997070312</v>
          </cell>
          <cell r="G922">
            <v>107.26000213623</v>
          </cell>
          <cell r="H922">
            <v>79.569999694824205</v>
          </cell>
          <cell r="K922">
            <v>51.8680000305175</v>
          </cell>
          <cell r="M922">
            <v>1823051829894.5461</v>
          </cell>
        </row>
        <row r="923">
          <cell r="D923">
            <v>4800.60009765625</v>
          </cell>
          <cell r="E923">
            <v>1225.72998046875</v>
          </cell>
          <cell r="G923">
            <v>109.5</v>
          </cell>
          <cell r="H923">
            <v>80.25</v>
          </cell>
          <cell r="K923">
            <v>52.650001525878899</v>
          </cell>
          <cell r="M923">
            <v>1823051829894.5461</v>
          </cell>
        </row>
        <row r="924">
          <cell r="D924">
            <v>4763.25</v>
          </cell>
          <cell r="E924">
            <v>1211.81994628906</v>
          </cell>
          <cell r="G924">
            <v>105.01999664306599</v>
          </cell>
          <cell r="H924">
            <v>80.529998779296804</v>
          </cell>
          <cell r="K924">
            <v>53.099998474121001</v>
          </cell>
          <cell r="M924">
            <v>1823051829894.5461</v>
          </cell>
        </row>
        <row r="925">
          <cell r="D925">
            <v>4746.35009765625</v>
          </cell>
          <cell r="E925">
            <v>1215.75</v>
          </cell>
          <cell r="G925">
            <v>105.08999633789</v>
          </cell>
          <cell r="H925">
            <v>80.239997863769503</v>
          </cell>
          <cell r="K925">
            <v>53.709999084472599</v>
          </cell>
          <cell r="M925">
            <v>1823051829894.5461</v>
          </cell>
        </row>
        <row r="926">
          <cell r="D926">
            <v>4651.60009765625</v>
          </cell>
          <cell r="E926">
            <v>1219.66003417968</v>
          </cell>
          <cell r="G926">
            <v>103.34999847412099</v>
          </cell>
          <cell r="H926">
            <v>80.25</v>
          </cell>
          <cell r="K926">
            <v>53.209999084472599</v>
          </cell>
          <cell r="M926">
            <v>1823051829894.5461</v>
          </cell>
        </row>
        <row r="927">
          <cell r="D927">
            <v>4613.10009765625</v>
          </cell>
          <cell r="E927">
            <v>1205.34997558593</v>
          </cell>
          <cell r="G927">
            <v>103.639999389648</v>
          </cell>
          <cell r="H927">
            <v>80.25</v>
          </cell>
          <cell r="K927">
            <v>52.4930000305175</v>
          </cell>
          <cell r="M927">
            <v>1823051829894.5461</v>
          </cell>
        </row>
        <row r="928">
          <cell r="D928">
            <v>4544.2001953125</v>
          </cell>
          <cell r="E928">
            <v>1241.30004882812</v>
          </cell>
          <cell r="G928">
            <v>106.730003356933</v>
          </cell>
          <cell r="H928">
            <v>79.879997253417898</v>
          </cell>
          <cell r="K928">
            <v>52.700000762939403</v>
          </cell>
          <cell r="M928">
            <v>1823051829894.5461</v>
          </cell>
        </row>
        <row r="929">
          <cell r="D929">
            <v>4693.14990234375</v>
          </cell>
          <cell r="E929">
            <v>1243.71997070312</v>
          </cell>
          <cell r="G929">
            <v>107.709999084472</v>
          </cell>
          <cell r="H929">
            <v>80.019996643066406</v>
          </cell>
          <cell r="K929">
            <v>52.709999084472599</v>
          </cell>
          <cell r="M929">
            <v>1823051829894.5461</v>
          </cell>
        </row>
        <row r="930">
          <cell r="D930">
            <v>4733.85009765625</v>
          </cell>
          <cell r="E930">
            <v>1254</v>
          </cell>
          <cell r="G930">
            <v>107.889999389648</v>
          </cell>
          <cell r="H930">
            <v>79.919998168945298</v>
          </cell>
          <cell r="K930">
            <v>52.393001556396399</v>
          </cell>
          <cell r="M930">
            <v>1823051829894.5461</v>
          </cell>
        </row>
        <row r="931">
          <cell r="D931">
            <v>4714</v>
          </cell>
          <cell r="E931">
            <v>1265.32995605468</v>
          </cell>
          <cell r="G931">
            <v>107.959999084472</v>
          </cell>
          <cell r="H931">
            <v>80.010002136230398</v>
          </cell>
          <cell r="K931">
            <v>52.509998321533203</v>
          </cell>
          <cell r="M931">
            <v>1823051829894.5461</v>
          </cell>
        </row>
        <row r="932">
          <cell r="D932">
            <v>4750.5</v>
          </cell>
          <cell r="E932">
            <v>1265.43005371093</v>
          </cell>
          <cell r="G932">
            <v>109.26999664306599</v>
          </cell>
          <cell r="H932">
            <v>79.790000915527301</v>
          </cell>
          <cell r="K932">
            <v>52.700000762939403</v>
          </cell>
          <cell r="M932">
            <v>1823051829894.5461</v>
          </cell>
        </row>
        <row r="933">
          <cell r="D933">
            <v>4705.7998046875</v>
          </cell>
          <cell r="E933">
            <v>1249.64001464843</v>
          </cell>
          <cell r="G933">
            <v>107.559997558593</v>
          </cell>
          <cell r="H933">
            <v>80.489997863769503</v>
          </cell>
          <cell r="K933">
            <v>52.849998474121001</v>
          </cell>
          <cell r="M933">
            <v>1823051829894.5461</v>
          </cell>
        </row>
        <row r="934">
          <cell r="D934">
            <v>4646.25</v>
          </cell>
          <cell r="E934">
            <v>1263.02001953125</v>
          </cell>
          <cell r="G934">
            <v>108.01000213623</v>
          </cell>
          <cell r="H934">
            <v>80.480003356933594</v>
          </cell>
          <cell r="K934">
            <v>52.860000610351499</v>
          </cell>
          <cell r="M934">
            <v>1823051829894.5461</v>
          </cell>
        </row>
        <row r="935">
          <cell r="D935">
            <v>4624.2998046875</v>
          </cell>
          <cell r="E935">
            <v>1257.59997558593</v>
          </cell>
          <cell r="G935">
            <v>107.379997253417</v>
          </cell>
          <cell r="H935">
            <v>80.169998168945298</v>
          </cell>
          <cell r="K935">
            <v>53</v>
          </cell>
          <cell r="M935">
            <v>1823051829894.5461</v>
          </cell>
        </row>
        <row r="936">
          <cell r="D936">
            <v>4765.2998046875</v>
          </cell>
          <cell r="E936">
            <v>1277.06005859375</v>
          </cell>
          <cell r="G936">
            <v>112.129997253417</v>
          </cell>
          <cell r="H936">
            <v>79.610000610351506</v>
          </cell>
          <cell r="K936">
            <v>53.298000335693303</v>
          </cell>
          <cell r="M936">
            <v>1827637590410.4143</v>
          </cell>
        </row>
        <row r="937">
          <cell r="D937">
            <v>4749.64990234375</v>
          </cell>
          <cell r="E937">
            <v>1277.30004882812</v>
          </cell>
          <cell r="G937">
            <v>113.699996948242</v>
          </cell>
          <cell r="H937">
            <v>80.089996337890597</v>
          </cell>
          <cell r="K937">
            <v>53.049999237060497</v>
          </cell>
          <cell r="M937">
            <v>1827637590410.4143</v>
          </cell>
        </row>
        <row r="938">
          <cell r="D938">
            <v>4749.9501953125</v>
          </cell>
          <cell r="E938">
            <v>1281.06005859375</v>
          </cell>
          <cell r="G938">
            <v>112.73999786376901</v>
          </cell>
          <cell r="H938">
            <v>80.940002441406193</v>
          </cell>
          <cell r="K938">
            <v>52.849998474121001</v>
          </cell>
          <cell r="M938">
            <v>1827637590410.4143</v>
          </cell>
        </row>
        <row r="939">
          <cell r="D939">
            <v>4754.10009765625</v>
          </cell>
          <cell r="E939">
            <v>1277.81005859375</v>
          </cell>
          <cell r="G939">
            <v>113.059997558593</v>
          </cell>
          <cell r="H939">
            <v>81.239997863769503</v>
          </cell>
          <cell r="K939">
            <v>52.759998321533203</v>
          </cell>
          <cell r="M939">
            <v>1827637590410.4143</v>
          </cell>
        </row>
        <row r="940">
          <cell r="D940">
            <v>4742.7998046875</v>
          </cell>
          <cell r="E940">
            <v>1280.69995117187</v>
          </cell>
          <cell r="G940">
            <v>112.449996948242</v>
          </cell>
          <cell r="H940">
            <v>81.050003051757798</v>
          </cell>
          <cell r="K940">
            <v>52.673000335693303</v>
          </cell>
          <cell r="M940">
            <v>1827637590410.4143</v>
          </cell>
        </row>
        <row r="941">
          <cell r="D941">
            <v>4849.5498046875</v>
          </cell>
          <cell r="E941">
            <v>1292.07995605468</v>
          </cell>
          <cell r="G941">
            <v>113.27999877929599</v>
          </cell>
          <cell r="H941">
            <v>80.800003051757798</v>
          </cell>
          <cell r="K941">
            <v>52.380001068115199</v>
          </cell>
          <cell r="M941">
            <v>1827637590410.4143</v>
          </cell>
        </row>
        <row r="942">
          <cell r="D942">
            <v>4860.9501953125</v>
          </cell>
          <cell r="E942">
            <v>1292.47998046875</v>
          </cell>
          <cell r="G942">
            <v>112.23999786376901</v>
          </cell>
          <cell r="H942">
            <v>81.349998474121094</v>
          </cell>
          <cell r="K942">
            <v>51.599998474121001</v>
          </cell>
          <cell r="M942">
            <v>1827637590410.4143</v>
          </cell>
        </row>
        <row r="943">
          <cell r="D943">
            <v>4831.25</v>
          </cell>
          <cell r="E943">
            <v>1295.5</v>
          </cell>
          <cell r="G943">
            <v>111.26000213623</v>
          </cell>
          <cell r="H943">
            <v>80.769996643066406</v>
          </cell>
          <cell r="K943">
            <v>51.75</v>
          </cell>
          <cell r="M943">
            <v>1827637590410.4143</v>
          </cell>
        </row>
        <row r="944">
          <cell r="D944">
            <v>4866</v>
          </cell>
          <cell r="E944">
            <v>1289.08996582031</v>
          </cell>
          <cell r="G944">
            <v>110.44000244140599</v>
          </cell>
          <cell r="H944">
            <v>81.430000305175696</v>
          </cell>
          <cell r="K944">
            <v>51.450000762939403</v>
          </cell>
          <cell r="M944">
            <v>1827637590410.4143</v>
          </cell>
        </row>
        <row r="945">
          <cell r="D945">
            <v>4873.89990234375</v>
          </cell>
          <cell r="E945">
            <v>1289.08996582031</v>
          </cell>
          <cell r="G945">
            <v>110.44000244140599</v>
          </cell>
          <cell r="H945">
            <v>81.430000305175696</v>
          </cell>
          <cell r="K945">
            <v>51.432998657226499</v>
          </cell>
          <cell r="M945">
            <v>1827637590410.4143</v>
          </cell>
        </row>
        <row r="946">
          <cell r="D946">
            <v>4967.2998046875</v>
          </cell>
          <cell r="E946">
            <v>1293.67004394531</v>
          </cell>
          <cell r="G946">
            <v>111.52999877929599</v>
          </cell>
          <cell r="H946">
            <v>81.180000305175696</v>
          </cell>
          <cell r="K946">
            <v>51.380001068115199</v>
          </cell>
          <cell r="M946">
            <v>1827637590410.4143</v>
          </cell>
        </row>
        <row r="947">
          <cell r="D947">
            <v>4955.7998046875</v>
          </cell>
          <cell r="E947">
            <v>1308.0400390625</v>
          </cell>
          <cell r="G947">
            <v>110.66000366210901</v>
          </cell>
          <cell r="H947">
            <v>80.599998474121094</v>
          </cell>
          <cell r="K947">
            <v>50.650001525878899</v>
          </cell>
          <cell r="M947">
            <v>1827637590410.4143</v>
          </cell>
        </row>
        <row r="948">
          <cell r="D948">
            <v>5018.39990234375</v>
          </cell>
          <cell r="E948">
            <v>1314.5</v>
          </cell>
          <cell r="G948">
            <v>111.550003051757</v>
          </cell>
          <cell r="H948">
            <v>80.209999084472599</v>
          </cell>
          <cell r="K948">
            <v>50.360000610351499</v>
          </cell>
          <cell r="M948">
            <v>1827637590410.4143</v>
          </cell>
        </row>
        <row r="949">
          <cell r="D949">
            <v>5048.60009765625</v>
          </cell>
          <cell r="E949">
            <v>1315.38000488281</v>
          </cell>
          <cell r="G949">
            <v>109.86000061035099</v>
          </cell>
          <cell r="H949">
            <v>80.220001220703097</v>
          </cell>
          <cell r="K949">
            <v>50.303001403808501</v>
          </cell>
          <cell r="M949">
            <v>1827637590410.4143</v>
          </cell>
        </row>
        <row r="950">
          <cell r="D950">
            <v>5046.25</v>
          </cell>
          <cell r="E950">
            <v>1316</v>
          </cell>
          <cell r="G950">
            <v>110.58000183105401</v>
          </cell>
          <cell r="H950">
            <v>79.690002441406193</v>
          </cell>
          <cell r="K950">
            <v>50.222999572753899</v>
          </cell>
          <cell r="M950">
            <v>1827637590410.4143</v>
          </cell>
        </row>
        <row r="951">
          <cell r="D951">
            <v>5127.35009765625</v>
          </cell>
          <cell r="E951">
            <v>1314.65002441406</v>
          </cell>
          <cell r="G951">
            <v>110.02999877929599</v>
          </cell>
          <cell r="H951">
            <v>79.860000610351506</v>
          </cell>
          <cell r="K951">
            <v>49.840000152587798</v>
          </cell>
          <cell r="M951">
            <v>1827637590410.4143</v>
          </cell>
        </row>
        <row r="952">
          <cell r="D952">
            <v>5158.2998046875</v>
          </cell>
          <cell r="E952">
            <v>1326.06005859375</v>
          </cell>
          <cell r="G952">
            <v>109.809997558593</v>
          </cell>
          <cell r="H952">
            <v>79.569999694824205</v>
          </cell>
          <cell r="K952">
            <v>50</v>
          </cell>
          <cell r="M952">
            <v>1827637590410.4143</v>
          </cell>
        </row>
        <row r="953">
          <cell r="D953">
            <v>5204.7001953125</v>
          </cell>
          <cell r="E953">
            <v>1316.32995605468</v>
          </cell>
          <cell r="G953">
            <v>111.459999084472</v>
          </cell>
          <cell r="H953">
            <v>78.900001525878906</v>
          </cell>
          <cell r="K953">
            <v>52.4930000305175</v>
          </cell>
          <cell r="M953">
            <v>1827637590410.4143</v>
          </cell>
        </row>
        <row r="954">
          <cell r="D954">
            <v>5087.2998046875</v>
          </cell>
          <cell r="E954">
            <v>1313.01000976562</v>
          </cell>
          <cell r="G954">
            <v>110.75</v>
          </cell>
          <cell r="H954">
            <v>79.160003662109304</v>
          </cell>
          <cell r="K954">
            <v>49.3880004882812</v>
          </cell>
          <cell r="M954">
            <v>1827637590410.4143</v>
          </cell>
        </row>
        <row r="955">
          <cell r="D955">
            <v>5199.25</v>
          </cell>
          <cell r="E955">
            <v>1312.41003417968</v>
          </cell>
          <cell r="G955">
            <v>110.980003356933</v>
          </cell>
          <cell r="H955">
            <v>79.279998779296804</v>
          </cell>
          <cell r="K955">
            <v>52.4930000305175</v>
          </cell>
          <cell r="M955">
            <v>1827637590410.4143</v>
          </cell>
        </row>
        <row r="956">
          <cell r="D956">
            <v>5235.7001953125</v>
          </cell>
          <cell r="E956">
            <v>1324.08996582031</v>
          </cell>
          <cell r="G956">
            <v>111.559997558593</v>
          </cell>
          <cell r="H956">
            <v>78.919998168945298</v>
          </cell>
          <cell r="K956">
            <v>49.5</v>
          </cell>
          <cell r="M956">
            <v>1827637590410.4143</v>
          </cell>
        </row>
        <row r="957">
          <cell r="D957">
            <v>5269.89990234375</v>
          </cell>
          <cell r="E957">
            <v>1325.5400390625</v>
          </cell>
          <cell r="G957">
            <v>112.06999969482401</v>
          </cell>
          <cell r="H957">
            <v>78.970001220703097</v>
          </cell>
          <cell r="K957">
            <v>49.009998321533203</v>
          </cell>
          <cell r="M957">
            <v>1827637590410.4143</v>
          </cell>
        </row>
        <row r="958">
          <cell r="D958">
            <v>5325.85009765625</v>
          </cell>
          <cell r="E958">
            <v>1344.90002441406</v>
          </cell>
          <cell r="G958">
            <v>114.58000183105401</v>
          </cell>
          <cell r="H958">
            <v>78.940002441406193</v>
          </cell>
          <cell r="K958">
            <v>49</v>
          </cell>
          <cell r="M958">
            <v>1827637590410.4143</v>
          </cell>
        </row>
        <row r="959">
          <cell r="D959">
            <v>5361.64990234375</v>
          </cell>
          <cell r="E959">
            <v>1344.32995605468</v>
          </cell>
          <cell r="G959">
            <v>115.930000305175</v>
          </cell>
          <cell r="H959">
            <v>79.089996337890597</v>
          </cell>
          <cell r="K959">
            <v>48.652999877929602</v>
          </cell>
          <cell r="M959">
            <v>1827637590410.4143</v>
          </cell>
        </row>
        <row r="960">
          <cell r="D960">
            <v>5335.14990234375</v>
          </cell>
          <cell r="E960">
            <v>1347.05004882812</v>
          </cell>
          <cell r="G960">
            <v>116.230003356933</v>
          </cell>
          <cell r="H960">
            <v>78.569999694824205</v>
          </cell>
          <cell r="K960">
            <v>49.053001403808501</v>
          </cell>
          <cell r="M960">
            <v>1827637590410.4143</v>
          </cell>
        </row>
        <row r="961">
          <cell r="D961">
            <v>5368.14990234375</v>
          </cell>
          <cell r="E961">
            <v>1349.9599609375</v>
          </cell>
          <cell r="G961">
            <v>117.199996948242</v>
          </cell>
          <cell r="H961">
            <v>78.639999389648395</v>
          </cell>
          <cell r="K961">
            <v>49.042999267578097</v>
          </cell>
          <cell r="M961">
            <v>1827637590410.4143</v>
          </cell>
        </row>
        <row r="962">
          <cell r="D962">
            <v>5412.35009765625</v>
          </cell>
          <cell r="E962">
            <v>1351.94995117187</v>
          </cell>
          <cell r="G962">
            <v>118.58999633789</v>
          </cell>
          <cell r="H962">
            <v>78.559997558593693</v>
          </cell>
          <cell r="K962">
            <v>49.147998809814403</v>
          </cell>
          <cell r="M962">
            <v>1827637590410.4143</v>
          </cell>
        </row>
        <row r="963">
          <cell r="D963">
            <v>5381.60009765625</v>
          </cell>
          <cell r="E963">
            <v>1342.64001464843</v>
          </cell>
          <cell r="G963">
            <v>117.309997558593</v>
          </cell>
          <cell r="H963">
            <v>79.110000610351506</v>
          </cell>
          <cell r="K963">
            <v>49.487998962402301</v>
          </cell>
          <cell r="M963">
            <v>1827637590410.4143</v>
          </cell>
        </row>
        <row r="964">
          <cell r="D964">
            <v>5390.2001953125</v>
          </cell>
          <cell r="E964">
            <v>1351.77001953125</v>
          </cell>
          <cell r="G964">
            <v>117.930000305175</v>
          </cell>
          <cell r="H964">
            <v>78.940002441406193</v>
          </cell>
          <cell r="K964">
            <v>49.353000640869098</v>
          </cell>
          <cell r="M964">
            <v>1827637590410.4143</v>
          </cell>
        </row>
        <row r="965">
          <cell r="D965">
            <v>5416.0498046875</v>
          </cell>
          <cell r="E965">
            <v>1350.5</v>
          </cell>
          <cell r="G965">
            <v>118.16000366210901</v>
          </cell>
          <cell r="H965">
            <v>79.580001831054602</v>
          </cell>
          <cell r="K965">
            <v>49.187999725341797</v>
          </cell>
          <cell r="M965">
            <v>1827637590410.4143</v>
          </cell>
        </row>
        <row r="966">
          <cell r="D966">
            <v>5531.9501953125</v>
          </cell>
          <cell r="E966">
            <v>1343.22998046875</v>
          </cell>
          <cell r="G966">
            <v>118.930000305175</v>
          </cell>
          <cell r="H966">
            <v>79.669998168945298</v>
          </cell>
          <cell r="K966">
            <v>49.358001708984297</v>
          </cell>
          <cell r="M966">
            <v>1827637590410.4143</v>
          </cell>
        </row>
        <row r="967">
          <cell r="D967">
            <v>5521.9501953125</v>
          </cell>
          <cell r="E967">
            <v>1358.0400390625</v>
          </cell>
          <cell r="G967">
            <v>120.11000061035099</v>
          </cell>
          <cell r="H967">
            <v>79.339996337890597</v>
          </cell>
          <cell r="K967">
            <v>49.283000946044901</v>
          </cell>
          <cell r="M967">
            <v>1827637590410.4143</v>
          </cell>
        </row>
        <row r="968">
          <cell r="D968">
            <v>5564.2998046875</v>
          </cell>
          <cell r="E968">
            <v>1361.22998046875</v>
          </cell>
          <cell r="G968">
            <v>119.58000183105401</v>
          </cell>
          <cell r="H968">
            <v>79.330001831054602</v>
          </cell>
          <cell r="K968">
            <v>49.283000946044901</v>
          </cell>
          <cell r="M968">
            <v>1827637590410.4143</v>
          </cell>
        </row>
        <row r="969">
          <cell r="D969">
            <v>5607.14990234375</v>
          </cell>
          <cell r="E969">
            <v>1362.2099609375</v>
          </cell>
          <cell r="G969">
            <v>121.66000366210901</v>
          </cell>
          <cell r="H969">
            <v>79.040000915527301</v>
          </cell>
          <cell r="K969">
            <v>49.147998809814403</v>
          </cell>
          <cell r="M969">
            <v>1827637590410.4143</v>
          </cell>
        </row>
        <row r="970">
          <cell r="D970">
            <v>5505.35009765625</v>
          </cell>
          <cell r="E970">
            <v>1357.66003417968</v>
          </cell>
          <cell r="G970">
            <v>122.900001525878</v>
          </cell>
          <cell r="H970">
            <v>79.209999084472599</v>
          </cell>
          <cell r="K970">
            <v>49.303001403808501</v>
          </cell>
          <cell r="M970">
            <v>1827637590410.4143</v>
          </cell>
        </row>
        <row r="971">
          <cell r="D971">
            <v>5483.2998046875</v>
          </cell>
          <cell r="E971">
            <v>1363.4599609375</v>
          </cell>
          <cell r="G971">
            <v>123.620002746582</v>
          </cell>
          <cell r="H971">
            <v>78.809997558593693</v>
          </cell>
          <cell r="K971">
            <v>49.217998504638601</v>
          </cell>
          <cell r="M971">
            <v>1827637590410.4143</v>
          </cell>
        </row>
        <row r="972">
          <cell r="D972">
            <v>5429.2998046875</v>
          </cell>
          <cell r="E972">
            <v>1365.73999023437</v>
          </cell>
          <cell r="G972">
            <v>125.470001220703</v>
          </cell>
          <cell r="H972">
            <v>78.349998474121094</v>
          </cell>
          <cell r="K972">
            <v>49.092998504638601</v>
          </cell>
          <cell r="M972">
            <v>1827637590410.4143</v>
          </cell>
        </row>
        <row r="973">
          <cell r="D973">
            <v>5281.2001953125</v>
          </cell>
          <cell r="E973">
            <v>1367.58996582031</v>
          </cell>
          <cell r="G973">
            <v>124.169998168945</v>
          </cell>
          <cell r="H973">
            <v>78.559997558593693</v>
          </cell>
          <cell r="K973">
            <v>49.007999420166001</v>
          </cell>
          <cell r="M973">
            <v>1827637590410.4143</v>
          </cell>
        </row>
        <row r="974">
          <cell r="D974">
            <v>5375.5</v>
          </cell>
          <cell r="E974">
            <v>1372.18005371093</v>
          </cell>
          <cell r="G974">
            <v>121.550003051757</v>
          </cell>
          <cell r="H974">
            <v>78.269996643066406</v>
          </cell>
          <cell r="K974">
            <v>49.173000335693303</v>
          </cell>
          <cell r="M974">
            <v>1827637590410.4143</v>
          </cell>
        </row>
        <row r="975">
          <cell r="D975">
            <v>5385.2001953125</v>
          </cell>
          <cell r="E975">
            <v>1365.68005371093</v>
          </cell>
          <cell r="G975">
            <v>122.66000366210901</v>
          </cell>
          <cell r="H975">
            <v>78.730003356933594</v>
          </cell>
          <cell r="K975">
            <v>49.068000793457003</v>
          </cell>
          <cell r="M975">
            <v>1827637590410.4143</v>
          </cell>
        </row>
        <row r="976">
          <cell r="D976">
            <v>5339.75</v>
          </cell>
          <cell r="E976">
            <v>1374.08996582031</v>
          </cell>
          <cell r="G976">
            <v>126.199996948242</v>
          </cell>
          <cell r="H976">
            <v>78.779998779296804</v>
          </cell>
          <cell r="K976">
            <v>49.002998352050703</v>
          </cell>
          <cell r="M976">
            <v>1827637590410.4143</v>
          </cell>
        </row>
        <row r="977">
          <cell r="D977">
            <v>5359.35009765625</v>
          </cell>
          <cell r="E977">
            <v>1369.63000488281</v>
          </cell>
          <cell r="G977">
            <v>123.650001525878</v>
          </cell>
          <cell r="H977">
            <v>79.400001525878906</v>
          </cell>
          <cell r="K977">
            <v>49.198001861572202</v>
          </cell>
          <cell r="M977">
            <v>1827637590410.4143</v>
          </cell>
        </row>
        <row r="978">
          <cell r="D978">
            <v>5280.35009765625</v>
          </cell>
          <cell r="E978">
            <v>1364.32995605468</v>
          </cell>
          <cell r="G978">
            <v>123.800003051757</v>
          </cell>
          <cell r="H978">
            <v>79.319999694824205</v>
          </cell>
          <cell r="K978">
            <v>49.518001556396399</v>
          </cell>
          <cell r="M978">
            <v>1827637590410.4143</v>
          </cell>
        </row>
        <row r="979">
          <cell r="D979">
            <v>5222.39990234375</v>
          </cell>
          <cell r="E979">
            <v>1343.35998535156</v>
          </cell>
          <cell r="G979">
            <v>121.980003356933</v>
          </cell>
          <cell r="H979">
            <v>79.860000610351506</v>
          </cell>
          <cell r="K979">
            <v>49.833000183105398</v>
          </cell>
          <cell r="M979">
            <v>1827637590410.4143</v>
          </cell>
        </row>
        <row r="980">
          <cell r="D980">
            <v>5220.4501953125</v>
          </cell>
          <cell r="E980">
            <v>1352.63000488281</v>
          </cell>
          <cell r="G980">
            <v>124.120002746582</v>
          </cell>
          <cell r="H980">
            <v>79.709999084472599</v>
          </cell>
          <cell r="K980">
            <v>50.358001708984297</v>
          </cell>
          <cell r="M980">
            <v>1827637590410.4143</v>
          </cell>
        </row>
        <row r="981">
          <cell r="D981">
            <v>5333.5498046875</v>
          </cell>
          <cell r="E981">
            <v>1370.86999511718</v>
          </cell>
          <cell r="G981">
            <v>125.980003356933</v>
          </cell>
          <cell r="H981">
            <v>80.040000915527301</v>
          </cell>
          <cell r="K981">
            <v>50.073001861572202</v>
          </cell>
          <cell r="M981">
            <v>1827637590410.4143</v>
          </cell>
        </row>
        <row r="982">
          <cell r="D982">
            <v>5359.5498046875</v>
          </cell>
          <cell r="E982">
            <v>1371.08996582031</v>
          </cell>
          <cell r="G982">
            <v>125.33999633789</v>
          </cell>
          <cell r="H982">
            <v>79.870002746582003</v>
          </cell>
          <cell r="K982">
            <v>49.752998352050703</v>
          </cell>
          <cell r="M982">
            <v>1827637590410.4143</v>
          </cell>
        </row>
        <row r="983">
          <cell r="D983">
            <v>5429.5</v>
          </cell>
          <cell r="E983">
            <v>1395.94995117187</v>
          </cell>
          <cell r="G983">
            <v>126.220001220703</v>
          </cell>
          <cell r="H983">
            <v>80.190002441406193</v>
          </cell>
          <cell r="K983">
            <v>49.967998504638601</v>
          </cell>
          <cell r="M983">
            <v>1827637590410.4143</v>
          </cell>
        </row>
        <row r="984">
          <cell r="D984">
            <v>5463.89990234375</v>
          </cell>
          <cell r="E984">
            <v>1394.28002929687</v>
          </cell>
          <cell r="G984">
            <v>124.970001220703</v>
          </cell>
          <cell r="H984">
            <v>80.559997558593693</v>
          </cell>
          <cell r="K984">
            <v>49.830001831054602</v>
          </cell>
          <cell r="M984">
            <v>1827637590410.4143</v>
          </cell>
        </row>
        <row r="985">
          <cell r="D985">
            <v>5380.5</v>
          </cell>
          <cell r="E985">
            <v>1402.59997558593</v>
          </cell>
          <cell r="G985">
            <v>123.550003051757</v>
          </cell>
          <cell r="H985">
            <v>80.150001525878906</v>
          </cell>
          <cell r="K985">
            <v>49.908000946044901</v>
          </cell>
          <cell r="M985">
            <v>1827637590410.4143</v>
          </cell>
        </row>
        <row r="986">
          <cell r="D986">
            <v>5317.89990234375</v>
          </cell>
          <cell r="E986">
            <v>1404.17004394531</v>
          </cell>
          <cell r="G986">
            <v>125.809997558593</v>
          </cell>
          <cell r="H986">
            <v>79.779998779296804</v>
          </cell>
          <cell r="K986">
            <v>50.377998352050703</v>
          </cell>
          <cell r="M986">
            <v>1827637590410.4143</v>
          </cell>
        </row>
        <row r="987">
          <cell r="D987">
            <v>5257.0498046875</v>
          </cell>
          <cell r="E987">
            <v>1409.75</v>
          </cell>
          <cell r="G987">
            <v>125.709999084472</v>
          </cell>
          <cell r="H987">
            <v>79.449996948242102</v>
          </cell>
          <cell r="K987">
            <v>50.132999420166001</v>
          </cell>
          <cell r="M987">
            <v>1827637590410.4143</v>
          </cell>
        </row>
        <row r="988">
          <cell r="D988">
            <v>5274.85009765625</v>
          </cell>
          <cell r="E988">
            <v>1405.52001953125</v>
          </cell>
          <cell r="G988">
            <v>124.120002746582</v>
          </cell>
          <cell r="H988">
            <v>79.589996337890597</v>
          </cell>
          <cell r="K988">
            <v>50.228000640869098</v>
          </cell>
          <cell r="M988">
            <v>1827637590410.4143</v>
          </cell>
        </row>
        <row r="989">
          <cell r="D989">
            <v>5364.9501953125</v>
          </cell>
          <cell r="E989">
            <v>1402.89001464843</v>
          </cell>
          <cell r="G989">
            <v>124.199996948242</v>
          </cell>
          <cell r="H989">
            <v>79.629997253417898</v>
          </cell>
          <cell r="K989">
            <v>50.3880004882812</v>
          </cell>
          <cell r="M989">
            <v>1827637590410.4143</v>
          </cell>
        </row>
        <row r="990">
          <cell r="D990">
            <v>5228.4501953125</v>
          </cell>
          <cell r="E990">
            <v>1392.78002929687</v>
          </cell>
          <cell r="G990">
            <v>123.139999389648</v>
          </cell>
          <cell r="H990">
            <v>79.739997863769503</v>
          </cell>
          <cell r="K990">
            <v>50.627998352050703</v>
          </cell>
          <cell r="M990">
            <v>1827637590410.4143</v>
          </cell>
        </row>
        <row r="991">
          <cell r="D991">
            <v>5278.2001953125</v>
          </cell>
          <cell r="E991">
            <v>1397.10998535156</v>
          </cell>
          <cell r="G991">
            <v>125.129997253417</v>
          </cell>
          <cell r="H991">
            <v>79.339996337890597</v>
          </cell>
          <cell r="K991">
            <v>51.119998931884702</v>
          </cell>
          <cell r="M991">
            <v>1827637590410.4143</v>
          </cell>
        </row>
        <row r="992">
          <cell r="D992">
            <v>5184.25</v>
          </cell>
          <cell r="E992">
            <v>1416.51000976562</v>
          </cell>
          <cell r="G992">
            <v>125.650001525878</v>
          </cell>
          <cell r="H992">
            <v>78.930000305175696</v>
          </cell>
          <cell r="K992">
            <v>51.167999267578097</v>
          </cell>
          <cell r="M992">
            <v>1827637590410.4143</v>
          </cell>
        </row>
        <row r="993">
          <cell r="D993">
            <v>5243.14990234375</v>
          </cell>
          <cell r="E993">
            <v>1412.52001953125</v>
          </cell>
          <cell r="G993">
            <v>125.540000915527</v>
          </cell>
          <cell r="H993">
            <v>79.040000915527301</v>
          </cell>
          <cell r="K993">
            <v>51.022998809814403</v>
          </cell>
          <cell r="M993">
            <v>1827637590410.4143</v>
          </cell>
        </row>
        <row r="994">
          <cell r="D994">
            <v>5194.75</v>
          </cell>
          <cell r="E994">
            <v>1405.5400390625</v>
          </cell>
          <cell r="G994">
            <v>124.16000366210901</v>
          </cell>
          <cell r="H994">
            <v>79.160003662109304</v>
          </cell>
          <cell r="K994">
            <v>50.678001403808501</v>
          </cell>
          <cell r="M994">
            <v>1827637590410.4143</v>
          </cell>
        </row>
        <row r="995">
          <cell r="D995">
            <v>5178.85009765625</v>
          </cell>
          <cell r="E995">
            <v>1403.28002929687</v>
          </cell>
          <cell r="G995">
            <v>122.389999389648</v>
          </cell>
          <cell r="H995">
            <v>79.180000305175696</v>
          </cell>
          <cell r="K995">
            <v>50.772998809814403</v>
          </cell>
          <cell r="M995">
            <v>1827637590410.4143</v>
          </cell>
        </row>
        <row r="996">
          <cell r="D996">
            <v>5295.5498046875</v>
          </cell>
          <cell r="E996">
            <v>1408.46997070312</v>
          </cell>
          <cell r="G996">
            <v>122.879997253417</v>
          </cell>
          <cell r="H996">
            <v>78.930000305175696</v>
          </cell>
          <cell r="K996">
            <v>51.338001251220703</v>
          </cell>
          <cell r="M996">
            <v>1827637590410.4143</v>
          </cell>
        </row>
        <row r="997">
          <cell r="D997">
            <v>5317.89990234375</v>
          </cell>
          <cell r="E997">
            <v>1419.0400390625</v>
          </cell>
          <cell r="G997">
            <v>125.430000305175</v>
          </cell>
          <cell r="H997">
            <v>78.819999694824205</v>
          </cell>
          <cell r="K997">
            <v>50.8680000305175</v>
          </cell>
          <cell r="M997">
            <v>1827637590410.4143</v>
          </cell>
        </row>
        <row r="998">
          <cell r="D998">
            <v>5358.5</v>
          </cell>
          <cell r="E998">
            <v>1413.38000488281</v>
          </cell>
          <cell r="G998">
            <v>124.86000061035099</v>
          </cell>
          <cell r="H998">
            <v>79.480003356933594</v>
          </cell>
          <cell r="K998">
            <v>50.8680000305175</v>
          </cell>
          <cell r="M998">
            <v>1827637590410.4143</v>
          </cell>
        </row>
        <row r="999">
          <cell r="D999">
            <v>5322.89990234375</v>
          </cell>
          <cell r="E999">
            <v>1398.9599609375</v>
          </cell>
          <cell r="G999">
            <v>122.33999633789</v>
          </cell>
          <cell r="H999">
            <v>79.760002136230398</v>
          </cell>
          <cell r="K999">
            <v>50.25</v>
          </cell>
          <cell r="M999">
            <v>1827637590410.4143</v>
          </cell>
        </row>
        <row r="1000">
          <cell r="D1000">
            <v>5234.39990234375</v>
          </cell>
          <cell r="E1000">
            <v>1382.19995117187</v>
          </cell>
          <cell r="G1000">
            <v>122.669998168945</v>
          </cell>
          <cell r="H1000">
            <v>79.730003356933594</v>
          </cell>
          <cell r="K1000">
            <v>51.033000946044901</v>
          </cell>
          <cell r="M1000">
            <v>1827637590410.4143</v>
          </cell>
        </row>
        <row r="1001">
          <cell r="D1001">
            <v>5243.60009765625</v>
          </cell>
          <cell r="E1001">
            <v>1358.58996582031</v>
          </cell>
          <cell r="G1001">
            <v>119.879997253417</v>
          </cell>
          <cell r="H1001">
            <v>79.889999389648395</v>
          </cell>
          <cell r="K1001">
            <v>51.049999237060497</v>
          </cell>
          <cell r="M1001">
            <v>1827637590410.4143</v>
          </cell>
        </row>
        <row r="1002">
          <cell r="D1002">
            <v>5226.85009765625</v>
          </cell>
          <cell r="E1002">
            <v>1368.7099609375</v>
          </cell>
          <cell r="G1002">
            <v>120.180000305175</v>
          </cell>
          <cell r="H1002">
            <v>79.779998779296804</v>
          </cell>
          <cell r="K1002">
            <v>51.472999572753899</v>
          </cell>
          <cell r="M1002">
            <v>1827637590410.4143</v>
          </cell>
        </row>
        <row r="1003">
          <cell r="D1003">
            <v>5276.85009765625</v>
          </cell>
          <cell r="E1003">
            <v>1387.56994628906</v>
          </cell>
          <cell r="G1003">
            <v>121.709999084472</v>
          </cell>
          <cell r="H1003">
            <v>79.279998779296804</v>
          </cell>
          <cell r="K1003">
            <v>51.458000183105398</v>
          </cell>
          <cell r="M1003">
            <v>1827637590410.4143</v>
          </cell>
        </row>
        <row r="1004">
          <cell r="D1004">
            <v>5207.4501953125</v>
          </cell>
          <cell r="E1004">
            <v>1370.26000976562</v>
          </cell>
          <cell r="G1004">
            <v>121.83000183105401</v>
          </cell>
          <cell r="H1004">
            <v>79.879997253417898</v>
          </cell>
          <cell r="K1004">
            <v>51.228000640869098</v>
          </cell>
          <cell r="M1004">
            <v>1827637590410.4143</v>
          </cell>
        </row>
        <row r="1005">
          <cell r="D1005">
            <v>5226.2001953125</v>
          </cell>
          <cell r="E1005">
            <v>1369.56994628906</v>
          </cell>
          <cell r="G1005">
            <v>118.680000305175</v>
          </cell>
          <cell r="H1005">
            <v>79.550003051757798</v>
          </cell>
          <cell r="K1005">
            <v>51.542999267578097</v>
          </cell>
          <cell r="M1005">
            <v>1827637590410.4143</v>
          </cell>
        </row>
        <row r="1006">
          <cell r="D1006">
            <v>5289.7001953125</v>
          </cell>
          <cell r="E1006">
            <v>1390.78002929687</v>
          </cell>
          <cell r="G1006">
            <v>118.77999877929599</v>
          </cell>
          <cell r="H1006">
            <v>79.470001220703097</v>
          </cell>
          <cell r="K1006">
            <v>51.667999267578097</v>
          </cell>
          <cell r="M1006">
            <v>1827637590410.4143</v>
          </cell>
        </row>
        <row r="1007">
          <cell r="D1007">
            <v>5300</v>
          </cell>
          <cell r="E1007">
            <v>1385.14001464843</v>
          </cell>
          <cell r="G1007">
            <v>117.970001220703</v>
          </cell>
          <cell r="H1007">
            <v>79.529998779296804</v>
          </cell>
          <cell r="K1007">
            <v>51.467998504638601</v>
          </cell>
          <cell r="M1007">
            <v>1827637590410.4143</v>
          </cell>
        </row>
        <row r="1008">
          <cell r="D1008">
            <v>5332.39990234375</v>
          </cell>
          <cell r="E1008">
            <v>1376.92004394531</v>
          </cell>
          <cell r="G1008">
            <v>118</v>
          </cell>
          <cell r="H1008">
            <v>79.559997558593693</v>
          </cell>
          <cell r="K1008">
            <v>51.787998199462798</v>
          </cell>
          <cell r="M1008">
            <v>1827637590410.4143</v>
          </cell>
        </row>
        <row r="1009">
          <cell r="D1009">
            <v>5290.85009765625</v>
          </cell>
          <cell r="E1009">
            <v>1378.53002929687</v>
          </cell>
          <cell r="G1009">
            <v>118.76000213623</v>
          </cell>
          <cell r="H1009">
            <v>79.180000305175696</v>
          </cell>
          <cell r="K1009">
            <v>52.1380004882812</v>
          </cell>
          <cell r="M1009">
            <v>1827637590410.4143</v>
          </cell>
        </row>
        <row r="1010">
          <cell r="D1010">
            <v>5200.60009765625</v>
          </cell>
          <cell r="E1010">
            <v>1366.93994140625</v>
          </cell>
          <cell r="G1010">
            <v>118.709999084472</v>
          </cell>
          <cell r="H1010">
            <v>79.419998168945298</v>
          </cell>
          <cell r="K1010">
            <v>52.068000793457003</v>
          </cell>
          <cell r="M1010">
            <v>1827637590410.4143</v>
          </cell>
        </row>
        <row r="1011">
          <cell r="D1011">
            <v>5222.64990234375</v>
          </cell>
          <cell r="E1011">
            <v>1371.96997070312</v>
          </cell>
          <cell r="G1011">
            <v>118.16000366210901</v>
          </cell>
          <cell r="H1011">
            <v>79.220001220703097</v>
          </cell>
          <cell r="K1011">
            <v>52.498001098632798</v>
          </cell>
          <cell r="M1011">
            <v>1827637590410.4143</v>
          </cell>
        </row>
        <row r="1012">
          <cell r="D1012">
            <v>5202</v>
          </cell>
          <cell r="E1012">
            <v>1390.68994140625</v>
          </cell>
          <cell r="G1012">
            <v>119.120002746582</v>
          </cell>
          <cell r="H1012">
            <v>79.010002136230398</v>
          </cell>
          <cell r="K1012">
            <v>52.673000335693303</v>
          </cell>
          <cell r="M1012">
            <v>1827637590410.4143</v>
          </cell>
        </row>
        <row r="1013">
          <cell r="D1013">
            <v>5189</v>
          </cell>
          <cell r="E1013">
            <v>1399.97998046875</v>
          </cell>
          <cell r="G1013">
            <v>119.919998168945</v>
          </cell>
          <cell r="H1013">
            <v>78.910003662109304</v>
          </cell>
          <cell r="K1013">
            <v>52.537998199462798</v>
          </cell>
          <cell r="M1013">
            <v>1827637590410.4143</v>
          </cell>
        </row>
        <row r="1014">
          <cell r="D1014">
            <v>5190.60009765625</v>
          </cell>
          <cell r="E1014">
            <v>1403.35998535156</v>
          </cell>
          <cell r="G1014">
            <v>119.83000183105401</v>
          </cell>
          <cell r="H1014">
            <v>78.699996948242102</v>
          </cell>
          <cell r="K1014">
            <v>52.402999877929602</v>
          </cell>
          <cell r="M1014">
            <v>1827637590410.4143</v>
          </cell>
        </row>
        <row r="1015">
          <cell r="D1015">
            <v>5248.14990234375</v>
          </cell>
          <cell r="E1015">
            <v>1397.91003417968</v>
          </cell>
          <cell r="G1015">
            <v>119.470001220703</v>
          </cell>
          <cell r="H1015">
            <v>78.790000915527301</v>
          </cell>
          <cell r="K1015">
            <v>52.537998199462798</v>
          </cell>
          <cell r="M1015">
            <v>1827637590410.4143</v>
          </cell>
        </row>
        <row r="1016">
          <cell r="D1016">
            <v>5239.14990234375</v>
          </cell>
          <cell r="E1016">
            <v>1402.31005859375</v>
          </cell>
          <cell r="G1016">
            <v>118.199996948242</v>
          </cell>
          <cell r="H1016">
            <v>79.129997253417898</v>
          </cell>
          <cell r="K1016">
            <v>52.529998779296797</v>
          </cell>
          <cell r="M1016">
            <v>1827637590410.4143</v>
          </cell>
        </row>
        <row r="1017">
          <cell r="D1017">
            <v>5188.39990234375</v>
          </cell>
          <cell r="E1017">
            <v>1391.56994628906</v>
          </cell>
          <cell r="G1017">
            <v>116.08000183105401</v>
          </cell>
          <cell r="H1017">
            <v>79.220001220703097</v>
          </cell>
          <cell r="K1017">
            <v>52.958000183105398</v>
          </cell>
          <cell r="M1017">
            <v>1827637590410.4143</v>
          </cell>
        </row>
        <row r="1018">
          <cell r="D1018">
            <v>5086.85009765625</v>
          </cell>
          <cell r="E1018">
            <v>1369.09997558593</v>
          </cell>
          <cell r="G1018">
            <v>113.180000305175</v>
          </cell>
          <cell r="H1018">
            <v>79.470001220703097</v>
          </cell>
          <cell r="K1018">
            <v>53.408000946044901</v>
          </cell>
          <cell r="M1018">
            <v>1827637590410.4143</v>
          </cell>
        </row>
        <row r="1019">
          <cell r="D1019">
            <v>5114.14990234375</v>
          </cell>
          <cell r="E1019">
            <v>1369.57995605468</v>
          </cell>
          <cell r="G1019">
            <v>113.16000366210901</v>
          </cell>
          <cell r="H1019">
            <v>79.599998474121094</v>
          </cell>
          <cell r="K1019">
            <v>53.467998504638601</v>
          </cell>
          <cell r="M1019">
            <v>1827637590410.4143</v>
          </cell>
        </row>
        <row r="1020">
          <cell r="D1020">
            <v>4999.9501953125</v>
          </cell>
          <cell r="E1020">
            <v>1363.71997070312</v>
          </cell>
          <cell r="G1020">
            <v>112.730003356933</v>
          </cell>
          <cell r="H1020">
            <v>79.730003356933594</v>
          </cell>
          <cell r="K1020">
            <v>52.902999877929602</v>
          </cell>
          <cell r="M1020">
            <v>1827637590410.4143</v>
          </cell>
        </row>
        <row r="1021">
          <cell r="D1021">
            <v>4974.7998046875</v>
          </cell>
          <cell r="E1021">
            <v>1354.57995605468</v>
          </cell>
          <cell r="G1021">
            <v>113.199996948242</v>
          </cell>
          <cell r="H1021">
            <v>80.080001831054602</v>
          </cell>
          <cell r="K1021">
            <v>53.1180000305175</v>
          </cell>
          <cell r="M1021">
            <v>1827637590410.4143</v>
          </cell>
        </row>
        <row r="1022">
          <cell r="D1022">
            <v>4965.7001953125</v>
          </cell>
          <cell r="E1022">
            <v>1357.98999023437</v>
          </cell>
          <cell r="G1022">
            <v>112.730003356933</v>
          </cell>
          <cell r="H1022">
            <v>80.110000610351506</v>
          </cell>
          <cell r="K1022">
            <v>53.818000793457003</v>
          </cell>
          <cell r="M1022">
            <v>1827637590410.4143</v>
          </cell>
        </row>
        <row r="1023">
          <cell r="D1023">
            <v>4928.89990234375</v>
          </cell>
          <cell r="E1023">
            <v>1353.39001464843</v>
          </cell>
          <cell r="G1023">
            <v>112.26000213623</v>
          </cell>
          <cell r="H1023">
            <v>80.279998779296804</v>
          </cell>
          <cell r="K1023">
            <v>53.252998352050703</v>
          </cell>
          <cell r="M1023">
            <v>1827637590410.4143</v>
          </cell>
        </row>
        <row r="1024">
          <cell r="D1024">
            <v>4907.7998046875</v>
          </cell>
          <cell r="E1024">
            <v>1338.34997558593</v>
          </cell>
          <cell r="G1024">
            <v>111.56999969482401</v>
          </cell>
          <cell r="H1024">
            <v>80.599998474121094</v>
          </cell>
          <cell r="K1024">
            <v>53.627998352050703</v>
          </cell>
          <cell r="M1024">
            <v>1827637590410.4143</v>
          </cell>
        </row>
        <row r="1025">
          <cell r="D1025">
            <v>4942.7998046875</v>
          </cell>
          <cell r="E1025">
            <v>1330.66003417968</v>
          </cell>
          <cell r="G1025">
            <v>112.23999786376901</v>
          </cell>
          <cell r="H1025">
            <v>81.220001220703097</v>
          </cell>
          <cell r="K1025">
            <v>53.958000183105398</v>
          </cell>
          <cell r="M1025">
            <v>1827637590410.4143</v>
          </cell>
        </row>
        <row r="1026">
          <cell r="D1026">
            <v>4858.25</v>
          </cell>
          <cell r="E1026">
            <v>1324.80004882812</v>
          </cell>
          <cell r="G1026">
            <v>111.709999084472</v>
          </cell>
          <cell r="H1026">
            <v>81.370002746582003</v>
          </cell>
          <cell r="K1026">
            <v>53.787998199462798</v>
          </cell>
          <cell r="M1026">
            <v>1827637590410.4143</v>
          </cell>
        </row>
        <row r="1027">
          <cell r="D1027">
            <v>4870.2001953125</v>
          </cell>
          <cell r="E1027">
            <v>1304.85998535156</v>
          </cell>
          <cell r="G1027">
            <v>107.48999786376901</v>
          </cell>
          <cell r="H1027">
            <v>81.379997253417898</v>
          </cell>
          <cell r="K1027">
            <v>54.487998962402301</v>
          </cell>
          <cell r="M1027">
            <v>1827637590410.4143</v>
          </cell>
        </row>
        <row r="1028">
          <cell r="D1028">
            <v>4891.4501953125</v>
          </cell>
          <cell r="E1028">
            <v>1295.21997070312</v>
          </cell>
          <cell r="G1028">
            <v>107.139999389648</v>
          </cell>
          <cell r="H1028">
            <v>81.290000915527301</v>
          </cell>
          <cell r="K1028">
            <v>54.467998504638601</v>
          </cell>
          <cell r="M1028">
            <v>1827637590410.4143</v>
          </cell>
        </row>
        <row r="1029">
          <cell r="D1029">
            <v>4860.5</v>
          </cell>
          <cell r="E1029">
            <v>1316.63000488281</v>
          </cell>
          <cell r="G1029">
            <v>108.41000366210901</v>
          </cell>
          <cell r="H1029">
            <v>81.669998168945298</v>
          </cell>
          <cell r="K1029">
            <v>55.027999877929602</v>
          </cell>
          <cell r="M1029">
            <v>1827637590410.4143</v>
          </cell>
        </row>
        <row r="1030">
          <cell r="D1030">
            <v>4835.64990234375</v>
          </cell>
          <cell r="E1030">
            <v>1318.85998535156</v>
          </cell>
          <cell r="G1030">
            <v>105.559997558593</v>
          </cell>
          <cell r="H1030">
            <v>82.089996337890597</v>
          </cell>
          <cell r="K1030">
            <v>55.3880004882812</v>
          </cell>
          <cell r="M1030">
            <v>1827637590410.4143</v>
          </cell>
        </row>
        <row r="1031">
          <cell r="D1031">
            <v>4921.39990234375</v>
          </cell>
          <cell r="E1031">
            <v>1320.68005371093</v>
          </cell>
          <cell r="G1031">
            <v>106.550003051757</v>
          </cell>
          <cell r="H1031">
            <v>82.290000915527301</v>
          </cell>
          <cell r="K1031">
            <v>55.9930000305175</v>
          </cell>
          <cell r="M1031">
            <v>1827637590410.4143</v>
          </cell>
        </row>
        <row r="1032">
          <cell r="D1032">
            <v>4920.39990234375</v>
          </cell>
          <cell r="E1032">
            <v>1317.81994628906</v>
          </cell>
          <cell r="G1032">
            <v>106.83000183105401</v>
          </cell>
          <cell r="H1032">
            <v>82.400001525878906</v>
          </cell>
          <cell r="K1032">
            <v>55.560001373291001</v>
          </cell>
          <cell r="M1032">
            <v>1827637590410.4143</v>
          </cell>
        </row>
        <row r="1033">
          <cell r="D1033">
            <v>4985.64990234375</v>
          </cell>
          <cell r="E1033">
            <v>1317.81994628906</v>
          </cell>
          <cell r="G1033">
            <v>106.83000183105401</v>
          </cell>
          <cell r="H1033">
            <v>82.400001525878906</v>
          </cell>
          <cell r="K1033">
            <v>55.3680000305175</v>
          </cell>
          <cell r="M1033">
            <v>1827637590410.4143</v>
          </cell>
        </row>
        <row r="1034">
          <cell r="D1034">
            <v>4990.10009765625</v>
          </cell>
          <cell r="E1034">
            <v>1332.42004394531</v>
          </cell>
          <cell r="G1034">
            <v>106.680000305175</v>
          </cell>
          <cell r="H1034">
            <v>82.440002441406193</v>
          </cell>
          <cell r="K1034">
            <v>55.3680000305175</v>
          </cell>
          <cell r="M1034">
            <v>1827637590410.4143</v>
          </cell>
        </row>
        <row r="1035">
          <cell r="D1035">
            <v>4950.75</v>
          </cell>
          <cell r="E1035">
            <v>1313.31994628906</v>
          </cell>
          <cell r="G1035">
            <v>103.470001220703</v>
          </cell>
          <cell r="H1035">
            <v>83.010002136230398</v>
          </cell>
          <cell r="K1035">
            <v>55.667999267578097</v>
          </cell>
          <cell r="M1035">
            <v>1827637590410.4143</v>
          </cell>
        </row>
        <row r="1036">
          <cell r="D1036">
            <v>4924.25</v>
          </cell>
          <cell r="E1036">
            <v>1310.32995605468</v>
          </cell>
          <cell r="G1036">
            <v>101.870002746582</v>
          </cell>
          <cell r="H1036">
            <v>83.040000915527301</v>
          </cell>
          <cell r="K1036">
            <v>56.228000640869098</v>
          </cell>
          <cell r="M1036">
            <v>1827637590410.4143</v>
          </cell>
        </row>
        <row r="1037">
          <cell r="D1037">
            <v>4841.60009765625</v>
          </cell>
          <cell r="E1037">
            <v>1278.0400390625</v>
          </cell>
          <cell r="G1037">
            <v>98.430000305175696</v>
          </cell>
          <cell r="H1037">
            <v>82.889999389648395</v>
          </cell>
          <cell r="K1037">
            <v>56.077999114990199</v>
          </cell>
          <cell r="M1037">
            <v>1827637590410.4143</v>
          </cell>
        </row>
        <row r="1038">
          <cell r="D1038">
            <v>4848.14990234375</v>
          </cell>
          <cell r="E1038">
            <v>1278.18005371093</v>
          </cell>
          <cell r="G1038">
            <v>98.849998474121094</v>
          </cell>
          <cell r="H1038">
            <v>82.550003051757798</v>
          </cell>
          <cell r="K1038">
            <v>55.537998199462798</v>
          </cell>
          <cell r="M1038">
            <v>1827637590410.4143</v>
          </cell>
        </row>
        <row r="1039">
          <cell r="D1039">
            <v>4863.2998046875</v>
          </cell>
          <cell r="E1039">
            <v>1285.5</v>
          </cell>
          <cell r="G1039">
            <v>98.839996337890597</v>
          </cell>
          <cell r="H1039">
            <v>82.800003051757798</v>
          </cell>
          <cell r="K1039">
            <v>55.647998809814403</v>
          </cell>
          <cell r="M1039">
            <v>1827637590410.4143</v>
          </cell>
        </row>
        <row r="1040">
          <cell r="D1040">
            <v>4997.10009765625</v>
          </cell>
          <cell r="E1040">
            <v>1315.13000488281</v>
          </cell>
          <cell r="G1040">
            <v>100.639999389648</v>
          </cell>
          <cell r="H1040">
            <v>82.319999694824205</v>
          </cell>
          <cell r="K1040">
            <v>55.6380004882812</v>
          </cell>
          <cell r="M1040">
            <v>1827637590410.4143</v>
          </cell>
        </row>
        <row r="1041">
          <cell r="D1041">
            <v>5049.64990234375</v>
          </cell>
          <cell r="E1041">
            <v>1314.98999023437</v>
          </cell>
          <cell r="G1041">
            <v>99.930000305175696</v>
          </cell>
          <cell r="H1041">
            <v>82.050003051757798</v>
          </cell>
          <cell r="K1041">
            <v>55.358001708984297</v>
          </cell>
          <cell r="M1041">
            <v>1827637590410.4143</v>
          </cell>
        </row>
        <row r="1042">
          <cell r="D1042">
            <v>5068.35009765625</v>
          </cell>
          <cell r="E1042">
            <v>1325.66003417968</v>
          </cell>
          <cell r="G1042">
            <v>99.470001220703097</v>
          </cell>
          <cell r="H1042">
            <v>82.510002136230398</v>
          </cell>
          <cell r="K1042">
            <v>54.937999725341797</v>
          </cell>
          <cell r="M1042">
            <v>1827637590410.4143</v>
          </cell>
        </row>
        <row r="1043">
          <cell r="D1043">
            <v>5054.10009765625</v>
          </cell>
          <cell r="E1043">
            <v>1308.93005371093</v>
          </cell>
          <cell r="G1043">
            <v>98</v>
          </cell>
          <cell r="H1043">
            <v>82.510002136230398</v>
          </cell>
          <cell r="K1043">
            <v>55.417999267578097</v>
          </cell>
          <cell r="M1043">
            <v>1827637590410.4143</v>
          </cell>
        </row>
        <row r="1044">
          <cell r="D1044">
            <v>5115.89990234375</v>
          </cell>
          <cell r="E1044">
            <v>1324.18005371093</v>
          </cell>
          <cell r="G1044">
            <v>97.139999389648395</v>
          </cell>
          <cell r="H1044">
            <v>82.410003662109304</v>
          </cell>
          <cell r="K1044">
            <v>55.658000946044901</v>
          </cell>
          <cell r="M1044">
            <v>1827637590410.4143</v>
          </cell>
        </row>
        <row r="1045">
          <cell r="D1045">
            <v>5121.4501953125</v>
          </cell>
          <cell r="E1045">
            <v>1314.88000488281</v>
          </cell>
          <cell r="G1045">
            <v>97.129997253417898</v>
          </cell>
          <cell r="H1045">
            <v>82.050003051757798</v>
          </cell>
          <cell r="K1045">
            <v>55.798000335693303</v>
          </cell>
          <cell r="M1045">
            <v>1827637590410.4143</v>
          </cell>
        </row>
        <row r="1046">
          <cell r="D1046">
            <v>5054.75</v>
          </cell>
          <cell r="E1046">
            <v>1329.09997558593</v>
          </cell>
          <cell r="G1046">
            <v>97.029998779296804</v>
          </cell>
          <cell r="H1046">
            <v>81.900001525878906</v>
          </cell>
          <cell r="K1046">
            <v>55.678001403808501</v>
          </cell>
          <cell r="M1046">
            <v>1827637590410.4143</v>
          </cell>
        </row>
        <row r="1047">
          <cell r="D1047">
            <v>5139.0498046875</v>
          </cell>
          <cell r="E1047">
            <v>1342.83996582031</v>
          </cell>
          <cell r="G1047">
            <v>97.610000610351506</v>
          </cell>
          <cell r="H1047">
            <v>81.589996337890597</v>
          </cell>
          <cell r="K1047">
            <v>55.798000335693303</v>
          </cell>
          <cell r="M1047">
            <v>1827637590410.4143</v>
          </cell>
        </row>
        <row r="1048">
          <cell r="D1048">
            <v>5064.25</v>
          </cell>
          <cell r="E1048">
            <v>1344.78002929687</v>
          </cell>
          <cell r="G1048">
            <v>96.050003051757798</v>
          </cell>
          <cell r="H1048">
            <v>81.940002441406193</v>
          </cell>
          <cell r="K1048">
            <v>55.3880004882812</v>
          </cell>
          <cell r="M1048">
            <v>1827637590410.4143</v>
          </cell>
        </row>
        <row r="1049">
          <cell r="D1049">
            <v>5103.85009765625</v>
          </cell>
          <cell r="E1049">
            <v>1357.97998046875</v>
          </cell>
          <cell r="G1049">
            <v>95.760002136230398</v>
          </cell>
          <cell r="H1049">
            <v>81.370002746582003</v>
          </cell>
          <cell r="K1049">
            <v>55.902999877929602</v>
          </cell>
          <cell r="M1049">
            <v>1827637590410.4143</v>
          </cell>
        </row>
        <row r="1050">
          <cell r="D1050">
            <v>5120.5498046875</v>
          </cell>
          <cell r="E1050">
            <v>1355.68994140625</v>
          </cell>
          <cell r="G1050">
            <v>92.690002441406193</v>
          </cell>
          <cell r="H1050">
            <v>81.489997863769503</v>
          </cell>
          <cell r="K1050">
            <v>55.948001861572202</v>
          </cell>
          <cell r="M1050">
            <v>1827637590410.4143</v>
          </cell>
        </row>
        <row r="1051">
          <cell r="D1051">
            <v>5165</v>
          </cell>
          <cell r="E1051">
            <v>1325.51000976562</v>
          </cell>
          <cell r="G1051">
            <v>89.230003356933594</v>
          </cell>
          <cell r="H1051">
            <v>82.319999694824205</v>
          </cell>
          <cell r="K1051">
            <v>56.147998809814403</v>
          </cell>
          <cell r="M1051">
            <v>1827637590410.4143</v>
          </cell>
        </row>
        <row r="1052">
          <cell r="D1052">
            <v>5146.0498046875</v>
          </cell>
          <cell r="E1052">
            <v>1335.02001953125</v>
          </cell>
          <cell r="G1052">
            <v>90.980003356933594</v>
          </cell>
          <cell r="H1052">
            <v>82.220001220703097</v>
          </cell>
          <cell r="K1052">
            <v>56.298000335693303</v>
          </cell>
          <cell r="M1052">
            <v>1827637590410.4143</v>
          </cell>
        </row>
        <row r="1053">
          <cell r="D1053">
            <v>5114.64990234375</v>
          </cell>
          <cell r="E1053">
            <v>1313.71997070312</v>
          </cell>
          <cell r="G1053">
            <v>91.010002136230398</v>
          </cell>
          <cell r="H1053">
            <v>82.459999084472599</v>
          </cell>
          <cell r="K1053">
            <v>57.1180000305175</v>
          </cell>
          <cell r="M1053">
            <v>1827637590410.4143</v>
          </cell>
        </row>
        <row r="1054">
          <cell r="D1054">
            <v>5120.7998046875</v>
          </cell>
          <cell r="E1054">
            <v>1319.98999023437</v>
          </cell>
          <cell r="G1054">
            <v>93.019996643066406</v>
          </cell>
          <cell r="H1054">
            <v>82.370002746582003</v>
          </cell>
          <cell r="K1054">
            <v>57.007999420166001</v>
          </cell>
          <cell r="M1054">
            <v>1827637590410.4143</v>
          </cell>
        </row>
        <row r="1055">
          <cell r="D1055">
            <v>5141.89990234375</v>
          </cell>
          <cell r="E1055">
            <v>1331.84997558593</v>
          </cell>
          <cell r="G1055">
            <v>93.5</v>
          </cell>
          <cell r="H1055">
            <v>82.559997558593693</v>
          </cell>
          <cell r="K1055">
            <v>57.007999420166001</v>
          </cell>
          <cell r="M1055">
            <v>1827637590410.4143</v>
          </cell>
        </row>
        <row r="1056">
          <cell r="D1056">
            <v>5149.14990234375</v>
          </cell>
          <cell r="E1056">
            <v>1329.0400390625</v>
          </cell>
          <cell r="G1056">
            <v>91.360000610351506</v>
          </cell>
          <cell r="H1056">
            <v>82.669998168945298</v>
          </cell>
          <cell r="K1056">
            <v>56.849998474121001</v>
          </cell>
          <cell r="M1056">
            <v>1827637590410.4143</v>
          </cell>
        </row>
        <row r="1057">
          <cell r="D1057">
            <v>5278.89990234375</v>
          </cell>
          <cell r="E1057">
            <v>1362.16003417968</v>
          </cell>
          <cell r="G1057">
            <v>97.800003051757798</v>
          </cell>
          <cell r="H1057">
            <v>81.650001525878906</v>
          </cell>
          <cell r="K1057">
            <v>56.798000335693303</v>
          </cell>
          <cell r="M1057">
            <v>1827637590410.4143</v>
          </cell>
        </row>
        <row r="1058">
          <cell r="D1058">
            <v>5278.60009765625</v>
          </cell>
          <cell r="E1058">
            <v>1365.51000976562</v>
          </cell>
          <cell r="G1058">
            <v>97.339996337890597</v>
          </cell>
          <cell r="H1058">
            <v>81.870002746582003</v>
          </cell>
          <cell r="K1058">
            <v>55.502998352050703</v>
          </cell>
          <cell r="M1058">
            <v>1827637590410.4143</v>
          </cell>
        </row>
        <row r="1059">
          <cell r="D1059">
            <v>5287.9501953125</v>
          </cell>
          <cell r="E1059">
            <v>1374.02001953125</v>
          </cell>
          <cell r="G1059">
            <v>100.680000305175</v>
          </cell>
          <cell r="H1059">
            <v>81.779998779296804</v>
          </cell>
          <cell r="K1059">
            <v>55.428001403808501</v>
          </cell>
          <cell r="M1059">
            <v>1827637590410.4143</v>
          </cell>
        </row>
        <row r="1060">
          <cell r="D1060">
            <v>5302.5498046875</v>
          </cell>
          <cell r="E1060">
            <v>1374.02001953125</v>
          </cell>
          <cell r="G1060">
            <v>100.680000305175</v>
          </cell>
          <cell r="H1060">
            <v>81.779998779296804</v>
          </cell>
          <cell r="K1060">
            <v>54.358001708984297</v>
          </cell>
          <cell r="M1060">
            <v>1827637590410.4143</v>
          </cell>
        </row>
        <row r="1061">
          <cell r="D1061">
            <v>5327.2998046875</v>
          </cell>
          <cell r="E1061">
            <v>1367.57995605468</v>
          </cell>
          <cell r="G1061">
            <v>100.699996948242</v>
          </cell>
          <cell r="H1061">
            <v>82.809997558593693</v>
          </cell>
          <cell r="K1061">
            <v>54.478000640869098</v>
          </cell>
          <cell r="M1061">
            <v>1827637590410.4143</v>
          </cell>
        </row>
        <row r="1062">
          <cell r="D1062">
            <v>5316.9501953125</v>
          </cell>
          <cell r="E1062">
            <v>1354.68005371093</v>
          </cell>
          <cell r="G1062">
            <v>98.190002441406193</v>
          </cell>
          <cell r="H1062">
            <v>83.290000915527301</v>
          </cell>
          <cell r="K1062">
            <v>54.937999725341797</v>
          </cell>
          <cell r="M1062">
            <v>1827637590410.4143</v>
          </cell>
        </row>
        <row r="1063">
          <cell r="D1063">
            <v>5275.14990234375</v>
          </cell>
          <cell r="E1063">
            <v>1352.4599609375</v>
          </cell>
          <cell r="G1063">
            <v>100.31999969482401</v>
          </cell>
          <cell r="H1063">
            <v>83.160003662109304</v>
          </cell>
          <cell r="K1063">
            <v>55.402999877929602</v>
          </cell>
          <cell r="M1063">
            <v>1827637590410.4143</v>
          </cell>
        </row>
        <row r="1064">
          <cell r="D1064">
            <v>5345.35009765625</v>
          </cell>
          <cell r="E1064">
            <v>1341.46997070312</v>
          </cell>
          <cell r="G1064">
            <v>97.970001220703097</v>
          </cell>
          <cell r="H1064">
            <v>83.360000610351506</v>
          </cell>
          <cell r="K1064">
            <v>55.842998504638601</v>
          </cell>
          <cell r="M1064">
            <v>1827637590410.4143</v>
          </cell>
        </row>
        <row r="1065">
          <cell r="D1065">
            <v>5306.2998046875</v>
          </cell>
          <cell r="E1065">
            <v>1341.44995117187</v>
          </cell>
          <cell r="G1065">
            <v>100.230003356933</v>
          </cell>
          <cell r="H1065">
            <v>83.569999694824205</v>
          </cell>
          <cell r="K1065">
            <v>55.3880004882812</v>
          </cell>
          <cell r="M1065">
            <v>1827637590410.4143</v>
          </cell>
        </row>
        <row r="1066">
          <cell r="D1066">
            <v>5235.25</v>
          </cell>
          <cell r="E1066">
            <v>1334.76000976562</v>
          </cell>
          <cell r="G1066">
            <v>101.06999969482401</v>
          </cell>
          <cell r="H1066">
            <v>83.650001525878906</v>
          </cell>
          <cell r="K1066">
            <v>55.6180000305175</v>
          </cell>
          <cell r="M1066">
            <v>1827637590410.4143</v>
          </cell>
        </row>
        <row r="1067">
          <cell r="D1067">
            <v>5227.25</v>
          </cell>
          <cell r="E1067">
            <v>1356.78002929687</v>
          </cell>
          <cell r="G1067">
            <v>102.400001525878</v>
          </cell>
          <cell r="H1067">
            <v>83.300003051757798</v>
          </cell>
          <cell r="K1067">
            <v>55.928001403808501</v>
          </cell>
          <cell r="M1067">
            <v>1827637590410.4143</v>
          </cell>
        </row>
        <row r="1068">
          <cell r="D1068">
            <v>5197.25</v>
          </cell>
          <cell r="E1068">
            <v>1353.64001464843</v>
          </cell>
          <cell r="G1068">
            <v>103.550003051757</v>
          </cell>
          <cell r="H1068">
            <v>83.089996337890597</v>
          </cell>
          <cell r="K1068">
            <v>55.1380004882812</v>
          </cell>
          <cell r="M1068">
            <v>1827637590410.4143</v>
          </cell>
        </row>
        <row r="1069">
          <cell r="D1069">
            <v>5192.85009765625</v>
          </cell>
          <cell r="E1069">
            <v>1363.67004394531</v>
          </cell>
          <cell r="G1069">
            <v>104</v>
          </cell>
          <cell r="H1069">
            <v>83.029998779296804</v>
          </cell>
          <cell r="K1069">
            <v>55.048000335693303</v>
          </cell>
          <cell r="M1069">
            <v>1827637590410.4143</v>
          </cell>
        </row>
        <row r="1070">
          <cell r="D1070">
            <v>5216.2998046875</v>
          </cell>
          <cell r="E1070">
            <v>1372.78002929687</v>
          </cell>
          <cell r="G1070">
            <v>105.16000366210901</v>
          </cell>
          <cell r="H1070">
            <v>82.949996948242102</v>
          </cell>
          <cell r="K1070">
            <v>55.097999572753899</v>
          </cell>
          <cell r="M1070">
            <v>1827637590410.4143</v>
          </cell>
        </row>
        <row r="1071">
          <cell r="D1071">
            <v>5242.7001953125</v>
          </cell>
          <cell r="E1071">
            <v>1376.51000976562</v>
          </cell>
          <cell r="G1071">
            <v>107.800003051757</v>
          </cell>
          <cell r="H1071">
            <v>82.900001525878906</v>
          </cell>
          <cell r="K1071">
            <v>55.312999725341797</v>
          </cell>
          <cell r="M1071">
            <v>1827637590410.4143</v>
          </cell>
        </row>
        <row r="1072">
          <cell r="D1072">
            <v>5205.10009765625</v>
          </cell>
          <cell r="E1072">
            <v>1362.66003417968</v>
          </cell>
          <cell r="G1072">
            <v>106.83000183105401</v>
          </cell>
          <cell r="H1072">
            <v>83.470001220703097</v>
          </cell>
          <cell r="K1072">
            <v>55.1180000305175</v>
          </cell>
          <cell r="M1072">
            <v>1827637590410.4143</v>
          </cell>
        </row>
        <row r="1073">
          <cell r="D1073">
            <v>5117.9501953125</v>
          </cell>
          <cell r="E1073">
            <v>1350.52001953125</v>
          </cell>
          <cell r="G1073">
            <v>103.26000213623</v>
          </cell>
          <cell r="H1073">
            <v>83.709999084472599</v>
          </cell>
          <cell r="K1073">
            <v>55.318000793457003</v>
          </cell>
          <cell r="M1073">
            <v>1827637590410.4143</v>
          </cell>
        </row>
        <row r="1074">
          <cell r="D1074">
            <v>5128.2001953125</v>
          </cell>
          <cell r="E1074">
            <v>1338.31005859375</v>
          </cell>
          <cell r="G1074">
            <v>103.419998168945</v>
          </cell>
          <cell r="H1074">
            <v>84.010002136230398</v>
          </cell>
          <cell r="K1074">
            <v>55.963001251220703</v>
          </cell>
          <cell r="M1074">
            <v>1827637590410.4143</v>
          </cell>
        </row>
        <row r="1075">
          <cell r="D1075">
            <v>5109.60009765625</v>
          </cell>
          <cell r="E1075">
            <v>1337.89001464843</v>
          </cell>
          <cell r="G1075">
            <v>104.379997253417</v>
          </cell>
          <cell r="H1075">
            <v>83.519996643066406</v>
          </cell>
          <cell r="K1075">
            <v>56.108001708984297</v>
          </cell>
          <cell r="M1075">
            <v>1827637590410.4143</v>
          </cell>
        </row>
        <row r="1076">
          <cell r="D1076">
            <v>5043</v>
          </cell>
          <cell r="E1076">
            <v>1360.02001953125</v>
          </cell>
          <cell r="G1076">
            <v>105.26000213623</v>
          </cell>
          <cell r="H1076">
            <v>82.809997558593693</v>
          </cell>
          <cell r="K1076">
            <v>56.158000946044901</v>
          </cell>
          <cell r="M1076">
            <v>1827637590410.4143</v>
          </cell>
        </row>
        <row r="1077">
          <cell r="D1077">
            <v>5099.85009765625</v>
          </cell>
          <cell r="E1077">
            <v>1385.96997070312</v>
          </cell>
          <cell r="G1077">
            <v>106.470001220703</v>
          </cell>
          <cell r="H1077">
            <v>82.709999084472599</v>
          </cell>
          <cell r="K1077">
            <v>55.518001556396399</v>
          </cell>
          <cell r="M1077">
            <v>1827637590410.4143</v>
          </cell>
        </row>
        <row r="1078">
          <cell r="D1078">
            <v>5199.7998046875</v>
          </cell>
          <cell r="E1078">
            <v>1385.30004882812</v>
          </cell>
          <cell r="G1078">
            <v>106.199996948242</v>
          </cell>
          <cell r="H1078">
            <v>82.790000915527301</v>
          </cell>
          <cell r="K1078">
            <v>55.248001098632798</v>
          </cell>
          <cell r="M1078">
            <v>1827637590410.4143</v>
          </cell>
        </row>
        <row r="1079">
          <cell r="D1079">
            <v>5229</v>
          </cell>
          <cell r="E1079">
            <v>1379.31994628906</v>
          </cell>
          <cell r="G1079">
            <v>104.919998168945</v>
          </cell>
          <cell r="H1079">
            <v>82.639999389648395</v>
          </cell>
          <cell r="K1079">
            <v>55.423000335693303</v>
          </cell>
          <cell r="M1079">
            <v>1827637590410.4143</v>
          </cell>
        </row>
        <row r="1080">
          <cell r="D1080">
            <v>5240.5</v>
          </cell>
          <cell r="E1080">
            <v>1375.31994628906</v>
          </cell>
          <cell r="G1080">
            <v>105.959999084472</v>
          </cell>
          <cell r="H1080">
            <v>83.059997558593693</v>
          </cell>
          <cell r="K1080">
            <v>55.647998809814403</v>
          </cell>
          <cell r="M1080">
            <v>1827637590410.4143</v>
          </cell>
        </row>
        <row r="1081">
          <cell r="D1081">
            <v>5227.75</v>
          </cell>
          <cell r="E1081">
            <v>1365</v>
          </cell>
          <cell r="G1081">
            <v>105.900001525878</v>
          </cell>
          <cell r="H1081">
            <v>83.330001831054602</v>
          </cell>
          <cell r="K1081">
            <v>55.467998504638601</v>
          </cell>
          <cell r="M1081">
            <v>1827637590410.4143</v>
          </cell>
        </row>
        <row r="1082">
          <cell r="D1082">
            <v>5215.7001953125</v>
          </cell>
          <cell r="E1082">
            <v>1390.98999023437</v>
          </cell>
          <cell r="G1082">
            <v>108.94000244140599</v>
          </cell>
          <cell r="H1082">
            <v>82.379997253417898</v>
          </cell>
          <cell r="K1082">
            <v>55.838001251220703</v>
          </cell>
          <cell r="M1082">
            <v>1827637590410.4143</v>
          </cell>
        </row>
        <row r="1083">
          <cell r="D1083">
            <v>5282.5498046875</v>
          </cell>
          <cell r="E1083">
            <v>1394.22998046875</v>
          </cell>
          <cell r="G1083">
            <v>109.550003051757</v>
          </cell>
          <cell r="H1083">
            <v>82.269996643066406</v>
          </cell>
          <cell r="K1083">
            <v>55.748001098632798</v>
          </cell>
          <cell r="M1083">
            <v>1827637590410.4143</v>
          </cell>
        </row>
        <row r="1084">
          <cell r="D1084">
            <v>5336.7001953125</v>
          </cell>
          <cell r="E1084">
            <v>1401.34997558593</v>
          </cell>
          <cell r="G1084">
            <v>112</v>
          </cell>
          <cell r="H1084">
            <v>82.209999084472599</v>
          </cell>
          <cell r="K1084">
            <v>55.518001556396399</v>
          </cell>
          <cell r="M1084">
            <v>1827637590410.4143</v>
          </cell>
        </row>
        <row r="1085">
          <cell r="D1085">
            <v>5338</v>
          </cell>
          <cell r="E1085">
            <v>1402.21997070312</v>
          </cell>
          <cell r="G1085">
            <v>112.139999389648</v>
          </cell>
          <cell r="H1085">
            <v>82.389999389648395</v>
          </cell>
          <cell r="K1085">
            <v>55.062999725341797</v>
          </cell>
          <cell r="M1085">
            <v>1827637590410.4143</v>
          </cell>
        </row>
        <row r="1086">
          <cell r="D1086">
            <v>5322.9501953125</v>
          </cell>
          <cell r="E1086">
            <v>1402.80004882812</v>
          </cell>
          <cell r="G1086">
            <v>113.220001220703</v>
          </cell>
          <cell r="H1086">
            <v>82.639999389648395</v>
          </cell>
          <cell r="K1086">
            <v>55.417999267578097</v>
          </cell>
          <cell r="M1086">
            <v>1827637590410.4143</v>
          </cell>
        </row>
        <row r="1087">
          <cell r="D1087">
            <v>5320.39990234375</v>
          </cell>
          <cell r="E1087">
            <v>1405.86999511718</v>
          </cell>
          <cell r="G1087">
            <v>112.949996948242</v>
          </cell>
          <cell r="H1087">
            <v>82.550003051757798</v>
          </cell>
          <cell r="K1087">
            <v>55.268001556396399</v>
          </cell>
          <cell r="M1087">
            <v>1827637590410.4143</v>
          </cell>
        </row>
        <row r="1088">
          <cell r="D1088">
            <v>5347.89990234375</v>
          </cell>
          <cell r="E1088">
            <v>1404.10998535156</v>
          </cell>
          <cell r="G1088">
            <v>113.59999847412099</v>
          </cell>
          <cell r="H1088">
            <v>82.440002441406193</v>
          </cell>
          <cell r="K1088">
            <v>55.277999877929602</v>
          </cell>
          <cell r="M1088">
            <v>1827637590410.4143</v>
          </cell>
        </row>
        <row r="1089">
          <cell r="D1089">
            <v>5380.35009765625</v>
          </cell>
          <cell r="E1089">
            <v>1403.93005371093</v>
          </cell>
          <cell r="G1089">
            <v>114.02999877929599</v>
          </cell>
          <cell r="H1089">
            <v>82.480003356933594</v>
          </cell>
          <cell r="K1089">
            <v>55.338001251220703</v>
          </cell>
          <cell r="M1089">
            <v>1827637590410.4143</v>
          </cell>
        </row>
        <row r="1090">
          <cell r="D1090">
            <v>5362.9501953125</v>
          </cell>
          <cell r="E1090">
            <v>1415.51000976562</v>
          </cell>
          <cell r="G1090">
            <v>116.900001525878</v>
          </cell>
          <cell r="H1090">
            <v>82.360000610351506</v>
          </cell>
          <cell r="K1090">
            <v>55.647998809814403</v>
          </cell>
          <cell r="M1090">
            <v>1827637590410.4143</v>
          </cell>
        </row>
        <row r="1091">
          <cell r="D1091">
            <v>5366.2998046875</v>
          </cell>
          <cell r="E1091">
            <v>1418.16003417968</v>
          </cell>
          <cell r="G1091">
            <v>113.709999084472</v>
          </cell>
          <cell r="H1091">
            <v>82.599998474121094</v>
          </cell>
          <cell r="K1091">
            <v>55.6180000305175</v>
          </cell>
          <cell r="M1091">
            <v>1827637590410.4143</v>
          </cell>
        </row>
        <row r="1092">
          <cell r="D1092">
            <v>5421</v>
          </cell>
          <cell r="E1092">
            <v>1413.17004394531</v>
          </cell>
          <cell r="G1092">
            <v>114.639999389648</v>
          </cell>
          <cell r="H1092">
            <v>81.910003662109304</v>
          </cell>
          <cell r="K1092">
            <v>55.498001098632798</v>
          </cell>
          <cell r="M1092">
            <v>1827637590410.4143</v>
          </cell>
        </row>
        <row r="1093">
          <cell r="D1093">
            <v>5412.85009765625</v>
          </cell>
          <cell r="E1093">
            <v>1413.48999023437</v>
          </cell>
          <cell r="G1093">
            <v>114.91000366210901</v>
          </cell>
          <cell r="H1093">
            <v>81.489997863769503</v>
          </cell>
          <cell r="K1093">
            <v>55.362998962402301</v>
          </cell>
          <cell r="M1093">
            <v>1827637590410.4143</v>
          </cell>
        </row>
        <row r="1094">
          <cell r="D1094">
            <v>5415.35009765625</v>
          </cell>
          <cell r="E1094">
            <v>1402.07995605468</v>
          </cell>
          <cell r="G1094">
            <v>115.01000213623</v>
          </cell>
          <cell r="H1094">
            <v>81.360000610351506</v>
          </cell>
          <cell r="K1094">
            <v>55.4930000305175</v>
          </cell>
          <cell r="M1094">
            <v>1827637590410.4143</v>
          </cell>
        </row>
        <row r="1095">
          <cell r="D1095">
            <v>5386.7001953125</v>
          </cell>
          <cell r="E1095">
            <v>1411.13000488281</v>
          </cell>
          <cell r="G1095">
            <v>113.58999633789</v>
          </cell>
          <cell r="H1095">
            <v>81.589996337890597</v>
          </cell>
          <cell r="K1095">
            <v>55.257999420166001</v>
          </cell>
          <cell r="M1095">
            <v>1827637590410.4143</v>
          </cell>
        </row>
        <row r="1096">
          <cell r="D1096">
            <v>5350.25</v>
          </cell>
          <cell r="E1096">
            <v>1410.43994140625</v>
          </cell>
          <cell r="G1096">
            <v>112.26000213623</v>
          </cell>
          <cell r="H1096">
            <v>81.660003662109304</v>
          </cell>
          <cell r="K1096">
            <v>55.498001098632798</v>
          </cell>
          <cell r="M1096">
            <v>1827637590410.4143</v>
          </cell>
        </row>
        <row r="1097">
          <cell r="D1097">
            <v>5287.7998046875</v>
          </cell>
          <cell r="E1097">
            <v>1410.48999023437</v>
          </cell>
          <cell r="G1097">
            <v>112.540000915527</v>
          </cell>
          <cell r="H1097">
            <v>81.550003051757798</v>
          </cell>
          <cell r="K1097">
            <v>55.662998199462798</v>
          </cell>
          <cell r="M1097">
            <v>1827637590410.4143</v>
          </cell>
        </row>
        <row r="1098">
          <cell r="D1098">
            <v>5315.0498046875</v>
          </cell>
          <cell r="E1098">
            <v>1399.47998046875</v>
          </cell>
          <cell r="G1098">
            <v>112.650001525878</v>
          </cell>
          <cell r="H1098">
            <v>81.680000305175696</v>
          </cell>
          <cell r="K1098">
            <v>55.623001098632798</v>
          </cell>
          <cell r="M1098">
            <v>1827637590410.4143</v>
          </cell>
        </row>
        <row r="1099">
          <cell r="D1099">
            <v>5258.5</v>
          </cell>
          <cell r="E1099">
            <v>1406.57995605468</v>
          </cell>
          <cell r="G1099">
            <v>114.56999969482401</v>
          </cell>
          <cell r="H1099">
            <v>81.25</v>
          </cell>
          <cell r="K1099">
            <v>55.627998352050703</v>
          </cell>
          <cell r="M1099">
            <v>1827637590410.4143</v>
          </cell>
        </row>
        <row r="1100">
          <cell r="D1100">
            <v>5253.75</v>
          </cell>
          <cell r="E1100">
            <v>1406.57995605468</v>
          </cell>
          <cell r="G1100">
            <v>114.56999969482401</v>
          </cell>
          <cell r="H1100">
            <v>81.25</v>
          </cell>
          <cell r="K1100">
            <v>55.518001556396399</v>
          </cell>
          <cell r="M1100">
            <v>1827637590410.4143</v>
          </cell>
        </row>
        <row r="1101">
          <cell r="D1101">
            <v>5274</v>
          </cell>
          <cell r="E1101">
            <v>1404.93994140625</v>
          </cell>
          <cell r="G1101">
            <v>114.180000305175</v>
          </cell>
          <cell r="H1101">
            <v>81.319999694824205</v>
          </cell>
          <cell r="K1101">
            <v>55.527999877929602</v>
          </cell>
          <cell r="M1101">
            <v>1827637590410.4143</v>
          </cell>
        </row>
        <row r="1102">
          <cell r="D1102">
            <v>5225.7001953125</v>
          </cell>
          <cell r="E1102">
            <v>1403.43994140625</v>
          </cell>
          <cell r="G1102">
            <v>113.08999633789</v>
          </cell>
          <cell r="H1102">
            <v>81.239997863769503</v>
          </cell>
          <cell r="K1102">
            <v>55.647998809814403</v>
          </cell>
          <cell r="M1102">
            <v>1827637590410.4143</v>
          </cell>
        </row>
        <row r="1103">
          <cell r="D1103">
            <v>5238.39990234375</v>
          </cell>
          <cell r="E1103">
            <v>1432.11999511718</v>
          </cell>
          <cell r="G1103">
            <v>113.48999786376901</v>
          </cell>
          <cell r="H1103">
            <v>81.080001831054602</v>
          </cell>
          <cell r="K1103">
            <v>55.902999877929602</v>
          </cell>
          <cell r="M1103">
            <v>1827637590410.4143</v>
          </cell>
        </row>
        <row r="1104">
          <cell r="D1104">
            <v>5342.10009765625</v>
          </cell>
          <cell r="E1104">
            <v>1437.92004394531</v>
          </cell>
          <cell r="G1104">
            <v>114.25</v>
          </cell>
          <cell r="H1104">
            <v>80.25</v>
          </cell>
          <cell r="K1104">
            <v>55.658000946044901</v>
          </cell>
          <cell r="M1104">
            <v>1827637590410.4143</v>
          </cell>
        </row>
        <row r="1105">
          <cell r="D1105">
            <v>5363.4501953125</v>
          </cell>
          <cell r="E1105">
            <v>1429.07995605468</v>
          </cell>
          <cell r="G1105">
            <v>114.809997558593</v>
          </cell>
          <cell r="H1105">
            <v>80.360000610351506</v>
          </cell>
          <cell r="K1105">
            <v>55.358001708984297</v>
          </cell>
          <cell r="M1105">
            <v>1827637590410.4143</v>
          </cell>
        </row>
        <row r="1106">
          <cell r="D1106">
            <v>5390</v>
          </cell>
          <cell r="E1106">
            <v>1433.56005859375</v>
          </cell>
          <cell r="G1106">
            <v>115.400001525878</v>
          </cell>
          <cell r="H1106">
            <v>79.860000610351506</v>
          </cell>
          <cell r="K1106">
            <v>55.437999725341797</v>
          </cell>
          <cell r="M1106">
            <v>1827637590410.4143</v>
          </cell>
        </row>
        <row r="1107">
          <cell r="D1107">
            <v>5431</v>
          </cell>
          <cell r="E1107">
            <v>1436.56005859375</v>
          </cell>
          <cell r="G1107">
            <v>115.959999084472</v>
          </cell>
          <cell r="H1107">
            <v>79.739997863769503</v>
          </cell>
          <cell r="K1107">
            <v>55.338001251220703</v>
          </cell>
          <cell r="M1107">
            <v>1827637590410.4143</v>
          </cell>
        </row>
        <row r="1108">
          <cell r="D1108">
            <v>5435.35009765625</v>
          </cell>
          <cell r="E1108">
            <v>1459.98999023437</v>
          </cell>
          <cell r="G1108">
            <v>116.900001525878</v>
          </cell>
          <cell r="H1108">
            <v>79.260002136230398</v>
          </cell>
          <cell r="K1108">
            <v>55.208000183105398</v>
          </cell>
          <cell r="M1108">
            <v>1827637590410.4143</v>
          </cell>
        </row>
        <row r="1109">
          <cell r="D1109">
            <v>5577.64990234375</v>
          </cell>
          <cell r="E1109">
            <v>1465.77001953125</v>
          </cell>
          <cell r="G1109">
            <v>116.900001525878</v>
          </cell>
          <cell r="H1109">
            <v>78.849998474121094</v>
          </cell>
          <cell r="K1109">
            <v>55.417999267578097</v>
          </cell>
          <cell r="M1109">
            <v>1827637590410.4143</v>
          </cell>
        </row>
        <row r="1110">
          <cell r="D1110">
            <v>5610</v>
          </cell>
          <cell r="E1110">
            <v>1461.18994140625</v>
          </cell>
          <cell r="G1110">
            <v>116.900001525878</v>
          </cell>
          <cell r="H1110">
            <v>79.010002136230398</v>
          </cell>
          <cell r="K1110">
            <v>54.298000335693303</v>
          </cell>
          <cell r="M1110">
            <v>1827637590410.4143</v>
          </cell>
        </row>
        <row r="1111">
          <cell r="D1111">
            <v>5600.0498046875</v>
          </cell>
          <cell r="E1111">
            <v>1459.31994628906</v>
          </cell>
          <cell r="G1111">
            <v>112.02999877929599</v>
          </cell>
          <cell r="H1111">
            <v>79.25</v>
          </cell>
          <cell r="K1111">
            <v>54.007999420166001</v>
          </cell>
          <cell r="M1111">
            <v>1827637590410.4143</v>
          </cell>
        </row>
        <row r="1112">
          <cell r="D1112">
            <v>5554.25</v>
          </cell>
          <cell r="E1112">
            <v>1460.26000976562</v>
          </cell>
          <cell r="G1112">
            <v>110.02999877929599</v>
          </cell>
          <cell r="H1112">
            <v>79.410003662109304</v>
          </cell>
          <cell r="K1112">
            <v>54.018001556396399</v>
          </cell>
          <cell r="M1112">
            <v>1827637590410.4143</v>
          </cell>
        </row>
        <row r="1113">
          <cell r="D1113">
            <v>5691.14990234375</v>
          </cell>
          <cell r="E1113">
            <v>1460.15002441406</v>
          </cell>
          <cell r="G1113">
            <v>111.419998168945</v>
          </cell>
          <cell r="H1113">
            <v>79.330001831054602</v>
          </cell>
          <cell r="K1113">
            <v>54.257999420166001</v>
          </cell>
          <cell r="M1113">
            <v>1827637590410.4143</v>
          </cell>
        </row>
        <row r="1114">
          <cell r="D1114">
            <v>5669.60009765625</v>
          </cell>
          <cell r="E1114">
            <v>1456.89001464843</v>
          </cell>
          <cell r="G1114">
            <v>109.809997558593</v>
          </cell>
          <cell r="H1114">
            <v>79.519996643066406</v>
          </cell>
          <cell r="K1114">
            <v>53.358001708984297</v>
          </cell>
          <cell r="M1114">
            <v>1827637590410.4143</v>
          </cell>
        </row>
        <row r="1115">
          <cell r="D1115">
            <v>5673.89990234375</v>
          </cell>
          <cell r="E1115">
            <v>1441.58996582031</v>
          </cell>
          <cell r="G1115">
            <v>110.449996948242</v>
          </cell>
          <cell r="H1115">
            <v>79.550003051757798</v>
          </cell>
          <cell r="K1115">
            <v>53.467998504638601</v>
          </cell>
          <cell r="M1115">
            <v>1827637590410.4143</v>
          </cell>
        </row>
        <row r="1116">
          <cell r="D1116">
            <v>5663.4501953125</v>
          </cell>
          <cell r="E1116">
            <v>1433.31994628906</v>
          </cell>
          <cell r="G1116">
            <v>110.040000915527</v>
          </cell>
          <cell r="H1116">
            <v>79.889999389648395</v>
          </cell>
          <cell r="K1116">
            <v>53.358001708984297</v>
          </cell>
          <cell r="M1116">
            <v>1827637590410.4143</v>
          </cell>
        </row>
        <row r="1117">
          <cell r="D1117">
            <v>5649.5</v>
          </cell>
          <cell r="E1117">
            <v>1447.15002441406</v>
          </cell>
          <cell r="G1117">
            <v>112.01000213623</v>
          </cell>
          <cell r="H1117">
            <v>79.550003051757798</v>
          </cell>
          <cell r="K1117">
            <v>53.507999420166001</v>
          </cell>
          <cell r="M1117">
            <v>1827637590410.4143</v>
          </cell>
        </row>
        <row r="1118">
          <cell r="D1118">
            <v>5703.2998046875</v>
          </cell>
          <cell r="E1118">
            <v>1440.67004394531</v>
          </cell>
          <cell r="G1118">
            <v>112.389999389648</v>
          </cell>
          <cell r="H1118">
            <v>79.940002441406193</v>
          </cell>
          <cell r="K1118">
            <v>53.007999420166001</v>
          </cell>
          <cell r="M1118">
            <v>1827637590410.4143</v>
          </cell>
        </row>
        <row r="1119">
          <cell r="D1119">
            <v>5718.7998046875</v>
          </cell>
          <cell r="E1119">
            <v>1444.48999023437</v>
          </cell>
          <cell r="G1119">
            <v>112.19000244140599</v>
          </cell>
          <cell r="H1119">
            <v>79.819999694824205</v>
          </cell>
          <cell r="K1119">
            <v>52.847999572753899</v>
          </cell>
          <cell r="M1119">
            <v>1827637590410.4143</v>
          </cell>
        </row>
        <row r="1120">
          <cell r="D1120">
            <v>5731.25</v>
          </cell>
          <cell r="E1120">
            <v>1450.98999023437</v>
          </cell>
          <cell r="G1120">
            <v>108.169998168945</v>
          </cell>
          <cell r="H1120">
            <v>79.970001220703097</v>
          </cell>
          <cell r="K1120">
            <v>52.397998809814403</v>
          </cell>
          <cell r="M1120">
            <v>1827637590410.4143</v>
          </cell>
        </row>
        <row r="1121">
          <cell r="D1121">
            <v>5787.60009765625</v>
          </cell>
          <cell r="E1121">
            <v>1461.40002441406</v>
          </cell>
          <cell r="G1121">
            <v>112.58000183105401</v>
          </cell>
          <cell r="H1121">
            <v>79.349998474121094</v>
          </cell>
          <cell r="K1121">
            <v>52.152999877929602</v>
          </cell>
          <cell r="M1121">
            <v>1827637590410.4143</v>
          </cell>
        </row>
        <row r="1122">
          <cell r="D1122">
            <v>5746.9501953125</v>
          </cell>
          <cell r="E1122">
            <v>1460.93005371093</v>
          </cell>
          <cell r="G1122">
            <v>112.01999664306599</v>
          </cell>
          <cell r="H1122">
            <v>79.339996337890597</v>
          </cell>
          <cell r="K1122">
            <v>51.737998962402301</v>
          </cell>
          <cell r="M1122">
            <v>1827637590410.4143</v>
          </cell>
        </row>
        <row r="1123">
          <cell r="D1123">
            <v>5676</v>
          </cell>
          <cell r="E1123">
            <v>1455.88000488281</v>
          </cell>
          <cell r="G1123">
            <v>111.81999969482401</v>
          </cell>
          <cell r="H1123">
            <v>79.540000915527301</v>
          </cell>
          <cell r="K1123">
            <v>51.908000946044901</v>
          </cell>
          <cell r="M1123">
            <v>1827637590410.4143</v>
          </cell>
        </row>
        <row r="1124">
          <cell r="D1124">
            <v>5704.60009765625</v>
          </cell>
          <cell r="E1124">
            <v>1441.47998046875</v>
          </cell>
          <cell r="G1124">
            <v>114.5</v>
          </cell>
          <cell r="H1124">
            <v>79.949996948242102</v>
          </cell>
          <cell r="K1124">
            <v>52.6380004882812</v>
          </cell>
          <cell r="M1124">
            <v>1827637590410.4143</v>
          </cell>
        </row>
        <row r="1125">
          <cell r="D1125">
            <v>5652.14990234375</v>
          </cell>
          <cell r="E1125">
            <v>1432.56005859375</v>
          </cell>
          <cell r="G1125">
            <v>114.33000183105401</v>
          </cell>
          <cell r="H1125">
            <v>79.919998168945298</v>
          </cell>
          <cell r="K1125">
            <v>52.717998504638601</v>
          </cell>
          <cell r="M1125">
            <v>1827637590410.4143</v>
          </cell>
        </row>
        <row r="1126">
          <cell r="D1126">
            <v>5708.0498046875</v>
          </cell>
          <cell r="E1126">
            <v>1432.83996582031</v>
          </cell>
          <cell r="G1126">
            <v>115.709999084472</v>
          </cell>
          <cell r="H1126">
            <v>79.779998779296804</v>
          </cell>
          <cell r="K1126">
            <v>53.042999267578097</v>
          </cell>
          <cell r="M1126">
            <v>1827637590410.4143</v>
          </cell>
        </row>
        <row r="1127">
          <cell r="D1127">
            <v>5676.0498046875</v>
          </cell>
          <cell r="E1127">
            <v>1428.58996582031</v>
          </cell>
          <cell r="G1127">
            <v>114.620002746582</v>
          </cell>
          <cell r="H1127">
            <v>79.690002441406193</v>
          </cell>
          <cell r="K1127">
            <v>52.667999267578097</v>
          </cell>
          <cell r="M1127">
            <v>1827637590410.4143</v>
          </cell>
        </row>
        <row r="1128">
          <cell r="D1128">
            <v>5687.25</v>
          </cell>
          <cell r="E1128">
            <v>1440.13000488281</v>
          </cell>
          <cell r="G1128">
            <v>115.800003051757</v>
          </cell>
          <cell r="H1128">
            <v>79.739997863769503</v>
          </cell>
          <cell r="K1128">
            <v>52.803001403808501</v>
          </cell>
          <cell r="M1128">
            <v>1827637590410.4143</v>
          </cell>
        </row>
        <row r="1129">
          <cell r="D1129">
            <v>5648</v>
          </cell>
          <cell r="E1129">
            <v>1454.92004394531</v>
          </cell>
          <cell r="G1129">
            <v>115.06999969482401</v>
          </cell>
          <cell r="H1129">
            <v>79.370002746582003</v>
          </cell>
          <cell r="K1129">
            <v>53.0130004882812</v>
          </cell>
          <cell r="M1129">
            <v>1827637590410.4143</v>
          </cell>
        </row>
        <row r="1130">
          <cell r="D1130">
            <v>5660.25</v>
          </cell>
          <cell r="E1130">
            <v>1460.91003417968</v>
          </cell>
          <cell r="G1130">
            <v>115.06999969482401</v>
          </cell>
          <cell r="H1130">
            <v>79.019996643066406</v>
          </cell>
          <cell r="K1130">
            <v>52.8680000305175</v>
          </cell>
          <cell r="M1130">
            <v>1827637590410.4143</v>
          </cell>
        </row>
        <row r="1131">
          <cell r="D1131">
            <v>5718.7001953125</v>
          </cell>
          <cell r="E1131">
            <v>1457.33996582031</v>
          </cell>
          <cell r="G1131">
            <v>115.06999969482401</v>
          </cell>
          <cell r="H1131">
            <v>79.370002746582003</v>
          </cell>
          <cell r="K1131">
            <v>52.8680000305175</v>
          </cell>
          <cell r="M1131">
            <v>1827637590410.4143</v>
          </cell>
        </row>
        <row r="1132">
          <cell r="D1132">
            <v>5684.25</v>
          </cell>
          <cell r="E1132">
            <v>1433.18994140625</v>
          </cell>
          <cell r="G1132">
            <v>110.139999389648</v>
          </cell>
          <cell r="H1132">
            <v>79.639999389648395</v>
          </cell>
          <cell r="K1132">
            <v>53.408000946044901</v>
          </cell>
          <cell r="M1132">
            <v>1827637590410.4143</v>
          </cell>
        </row>
        <row r="1133">
          <cell r="D1133">
            <v>5717.14990234375</v>
          </cell>
          <cell r="E1133">
            <v>1433.81994628906</v>
          </cell>
          <cell r="G1133">
            <v>109.44000244140599</v>
          </cell>
          <cell r="H1133">
            <v>79.650001525878906</v>
          </cell>
          <cell r="K1133">
            <v>53.838001251220703</v>
          </cell>
          <cell r="M1133">
            <v>1827637590410.4143</v>
          </cell>
        </row>
        <row r="1134">
          <cell r="D1134">
            <v>5691.39990234375</v>
          </cell>
          <cell r="E1134">
            <v>1413.10998535156</v>
          </cell>
          <cell r="G1134">
            <v>108.25</v>
          </cell>
          <cell r="H1134">
            <v>79.980003356933594</v>
          </cell>
          <cell r="K1134">
            <v>53.467998504638601</v>
          </cell>
          <cell r="M1134">
            <v>1827637590410.4143</v>
          </cell>
        </row>
        <row r="1135">
          <cell r="D1135">
            <v>5705.2998046875</v>
          </cell>
          <cell r="E1135">
            <v>1412.96997070312</v>
          </cell>
          <cell r="G1135">
            <v>108.48999786376901</v>
          </cell>
          <cell r="H1135">
            <v>80.040000915527301</v>
          </cell>
          <cell r="K1135">
            <v>53.733001708984297</v>
          </cell>
          <cell r="M1135">
            <v>1827637590410.4143</v>
          </cell>
        </row>
        <row r="1136">
          <cell r="D1136">
            <v>5665.60009765625</v>
          </cell>
          <cell r="E1136">
            <v>1412.96997070312</v>
          </cell>
          <cell r="G1136">
            <v>108.48999786376901</v>
          </cell>
          <cell r="H1136">
            <v>80.040000915527301</v>
          </cell>
          <cell r="K1136">
            <v>53.548000335693303</v>
          </cell>
          <cell r="M1136">
            <v>1827637590410.4143</v>
          </cell>
        </row>
        <row r="1137">
          <cell r="D1137">
            <v>5597.89990234375</v>
          </cell>
          <cell r="E1137">
            <v>1412.96997070312</v>
          </cell>
          <cell r="G1137">
            <v>108.48999786376901</v>
          </cell>
          <cell r="H1137">
            <v>80.040000915527301</v>
          </cell>
          <cell r="K1137">
            <v>54.077999114990199</v>
          </cell>
          <cell r="M1137">
            <v>1827637590410.4143</v>
          </cell>
        </row>
        <row r="1138">
          <cell r="D1138">
            <v>5619.7001953125</v>
          </cell>
          <cell r="E1138">
            <v>1412.16003417968</v>
          </cell>
          <cell r="G1138">
            <v>108.699996948242</v>
          </cell>
          <cell r="H1138">
            <v>79.919998168945298</v>
          </cell>
          <cell r="K1138">
            <v>53.958000183105398</v>
          </cell>
          <cell r="M1138">
            <v>1827637590410.4143</v>
          </cell>
        </row>
        <row r="1139">
          <cell r="D1139">
            <v>5645.0498046875</v>
          </cell>
          <cell r="E1139">
            <v>1427.58996582031</v>
          </cell>
          <cell r="G1139">
            <v>108.169998168945</v>
          </cell>
          <cell r="H1139">
            <v>80.050003051757798</v>
          </cell>
          <cell r="K1139">
            <v>53.877998352050703</v>
          </cell>
          <cell r="M1139">
            <v>1827637590410.4143</v>
          </cell>
        </row>
        <row r="1140">
          <cell r="D1140">
            <v>5697.7001953125</v>
          </cell>
          <cell r="E1140">
            <v>1414.19995117187</v>
          </cell>
          <cell r="G1140">
            <v>105.680000305175</v>
          </cell>
          <cell r="H1140">
            <v>80.589996337890597</v>
          </cell>
          <cell r="K1140">
            <v>53.652999877929602</v>
          </cell>
          <cell r="M1140">
            <v>1827637590410.4143</v>
          </cell>
        </row>
        <row r="1141">
          <cell r="D1141">
            <v>5704.2001953125</v>
          </cell>
          <cell r="E1141">
            <v>1417.26000976562</v>
          </cell>
          <cell r="G1141">
            <v>107.730003356933</v>
          </cell>
          <cell r="H1141">
            <v>80.75</v>
          </cell>
          <cell r="K1141">
            <v>53.807998657226499</v>
          </cell>
          <cell r="M1141">
            <v>1827637590410.4143</v>
          </cell>
        </row>
        <row r="1142">
          <cell r="D1142">
            <v>5724.39990234375</v>
          </cell>
          <cell r="E1142">
            <v>1428.39001464843</v>
          </cell>
          <cell r="G1142">
            <v>111.06999969482401</v>
          </cell>
          <cell r="H1142">
            <v>80.610000610351506</v>
          </cell>
          <cell r="K1142">
            <v>54.588001251220703</v>
          </cell>
          <cell r="M1142">
            <v>1827637590410.4143</v>
          </cell>
        </row>
        <row r="1143">
          <cell r="D1143">
            <v>5760.10009765625</v>
          </cell>
          <cell r="E1143">
            <v>1394.53002929687</v>
          </cell>
          <cell r="G1143">
            <v>106.81999969482401</v>
          </cell>
          <cell r="H1143">
            <v>80.760002136230398</v>
          </cell>
          <cell r="K1143">
            <v>54.417999267578097</v>
          </cell>
          <cell r="M1143">
            <v>1827637590410.4143</v>
          </cell>
        </row>
        <row r="1144">
          <cell r="D1144">
            <v>5738.75</v>
          </cell>
          <cell r="E1144">
            <v>1377.51000976562</v>
          </cell>
          <cell r="G1144">
            <v>107.25</v>
          </cell>
          <cell r="H1144">
            <v>80.790000915527301</v>
          </cell>
          <cell r="K1144">
            <v>54.198001861572202</v>
          </cell>
          <cell r="M1144">
            <v>1827637590410.4143</v>
          </cell>
        </row>
        <row r="1145">
          <cell r="D1145">
            <v>5686.25</v>
          </cell>
          <cell r="E1145">
            <v>1379.84997558593</v>
          </cell>
          <cell r="G1145">
            <v>109.400001525878</v>
          </cell>
          <cell r="H1145">
            <v>81.029998779296804</v>
          </cell>
          <cell r="K1145">
            <v>54.358001708984297</v>
          </cell>
          <cell r="M1145">
            <v>1827637590410.4143</v>
          </cell>
        </row>
        <row r="1146">
          <cell r="D1146">
            <v>5683.7001953125</v>
          </cell>
          <cell r="E1146">
            <v>1380.03002929687</v>
          </cell>
          <cell r="G1146">
            <v>109.06999969482401</v>
          </cell>
          <cell r="H1146">
            <v>81.040000915527301</v>
          </cell>
          <cell r="K1146">
            <v>54.588001251220703</v>
          </cell>
          <cell r="M1146">
            <v>1827637590410.4143</v>
          </cell>
        </row>
        <row r="1147">
          <cell r="D1147">
            <v>5631</v>
          </cell>
          <cell r="E1147">
            <v>1353.32995605468</v>
          </cell>
          <cell r="G1147">
            <v>110.980003356933</v>
          </cell>
          <cell r="H1147">
            <v>81.080001831054602</v>
          </cell>
          <cell r="K1147">
            <v>54.803001403808501</v>
          </cell>
          <cell r="M1147">
            <v>1827637590410.4143</v>
          </cell>
        </row>
        <row r="1148">
          <cell r="D1148">
            <v>5574.0498046875</v>
          </cell>
          <cell r="E1148">
            <v>1359.88000488281</v>
          </cell>
          <cell r="G1148">
            <v>110.980003356933</v>
          </cell>
          <cell r="H1148">
            <v>81.260002136230398</v>
          </cell>
          <cell r="K1148">
            <v>54.698001861572202</v>
          </cell>
          <cell r="M1148">
            <v>1827637590410.4143</v>
          </cell>
        </row>
        <row r="1149">
          <cell r="D1149">
            <v>5571.39990234375</v>
          </cell>
          <cell r="E1149">
            <v>1386.89001464843</v>
          </cell>
          <cell r="G1149">
            <v>110.83999633789</v>
          </cell>
          <cell r="H1149">
            <v>80.870002746582003</v>
          </cell>
          <cell r="K1149">
            <v>55.158000946044901</v>
          </cell>
          <cell r="M1149">
            <v>1827637590410.4143</v>
          </cell>
        </row>
        <row r="1150">
          <cell r="D1150">
            <v>5571.5498046875</v>
          </cell>
          <cell r="E1150">
            <v>1387.81005859375</v>
          </cell>
          <cell r="G1150">
            <v>109.83000183105401</v>
          </cell>
          <cell r="H1150">
            <v>80.959999084472599</v>
          </cell>
          <cell r="K1150">
            <v>55.057998657226499</v>
          </cell>
          <cell r="M1150">
            <v>1827637590410.4143</v>
          </cell>
        </row>
        <row r="1151">
          <cell r="D1151">
            <v>5614.7998046875</v>
          </cell>
          <cell r="E1151">
            <v>1391.03002929687</v>
          </cell>
          <cell r="G1151">
            <v>110.86000061035099</v>
          </cell>
          <cell r="H1151">
            <v>80.930000305175696</v>
          </cell>
          <cell r="K1151">
            <v>55.097999572753899</v>
          </cell>
          <cell r="M1151">
            <v>1827637590410.4143</v>
          </cell>
        </row>
        <row r="1152">
          <cell r="D1152">
            <v>5627.75</v>
          </cell>
          <cell r="E1152">
            <v>1391.03002929687</v>
          </cell>
          <cell r="G1152">
            <v>110.86000061035099</v>
          </cell>
          <cell r="H1152">
            <v>80.930000305175696</v>
          </cell>
          <cell r="K1152">
            <v>55.108001708984297</v>
          </cell>
          <cell r="M1152">
            <v>1827637590410.4143</v>
          </cell>
        </row>
        <row r="1153">
          <cell r="D1153">
            <v>5626.60009765625</v>
          </cell>
          <cell r="E1153">
            <v>1409.15002441406</v>
          </cell>
          <cell r="G1153">
            <v>111.379997253417</v>
          </cell>
          <cell r="H1153">
            <v>80.190002441406193</v>
          </cell>
          <cell r="K1153">
            <v>55.208000183105398</v>
          </cell>
          <cell r="M1153">
            <v>1827637590410.4143</v>
          </cell>
        </row>
        <row r="1154">
          <cell r="D1154">
            <v>5635.89990234375</v>
          </cell>
          <cell r="E1154">
            <v>1406.2900390625</v>
          </cell>
          <cell r="G1154">
            <v>110.919998168945</v>
          </cell>
          <cell r="H1154">
            <v>80.25</v>
          </cell>
          <cell r="K1154">
            <v>55.443000793457003</v>
          </cell>
          <cell r="M1154">
            <v>1827637590410.4143</v>
          </cell>
        </row>
        <row r="1155">
          <cell r="D1155">
            <v>5727.4501953125</v>
          </cell>
          <cell r="E1155">
            <v>1398.93994140625</v>
          </cell>
          <cell r="G1155">
            <v>109.870002746582</v>
          </cell>
          <cell r="H1155">
            <v>80.400001525878906</v>
          </cell>
          <cell r="K1155">
            <v>55.636001586913999</v>
          </cell>
          <cell r="M1155">
            <v>1827637590410.4143</v>
          </cell>
        </row>
        <row r="1156">
          <cell r="D1156">
            <v>5825</v>
          </cell>
          <cell r="E1156">
            <v>1415.94995117187</v>
          </cell>
          <cell r="G1156">
            <v>110.76000213623</v>
          </cell>
          <cell r="H1156">
            <v>80.199996948242102</v>
          </cell>
          <cell r="K1156">
            <v>55.702999114990199</v>
          </cell>
          <cell r="M1156">
            <v>1827637590410.4143</v>
          </cell>
        </row>
        <row r="1157">
          <cell r="D1157">
            <v>5879.85009765625</v>
          </cell>
          <cell r="E1157">
            <v>1416.18005371093</v>
          </cell>
          <cell r="G1157">
            <v>111.230003356933</v>
          </cell>
          <cell r="H1157">
            <v>80.150001525878906</v>
          </cell>
          <cell r="K1157">
            <v>54.838001251220703</v>
          </cell>
          <cell r="M1157">
            <v>1827637590410.4143</v>
          </cell>
        </row>
        <row r="1158">
          <cell r="D1158">
            <v>5870.9501953125</v>
          </cell>
          <cell r="E1158">
            <v>1409.4599609375</v>
          </cell>
          <cell r="G1158">
            <v>110.919998168945</v>
          </cell>
          <cell r="H1158">
            <v>79.879997253417898</v>
          </cell>
          <cell r="K1158">
            <v>54.257999420166001</v>
          </cell>
          <cell r="M1158">
            <v>1827637590410.4143</v>
          </cell>
        </row>
        <row r="1159">
          <cell r="D1159">
            <v>5889.25</v>
          </cell>
          <cell r="E1159">
            <v>1407.05004882812</v>
          </cell>
          <cell r="G1159">
            <v>109.83999633789</v>
          </cell>
          <cell r="H1159">
            <v>79.639999389648395</v>
          </cell>
          <cell r="K1159">
            <v>54.768001556396399</v>
          </cell>
          <cell r="M1159">
            <v>1827637590410.4143</v>
          </cell>
        </row>
        <row r="1160">
          <cell r="D1160">
            <v>5900.5</v>
          </cell>
          <cell r="E1160">
            <v>1409.28002929687</v>
          </cell>
          <cell r="G1160">
            <v>108.809997558593</v>
          </cell>
          <cell r="H1160">
            <v>79.769996643066406</v>
          </cell>
          <cell r="K1160">
            <v>54.673000335693303</v>
          </cell>
          <cell r="M1160">
            <v>1827637590410.4143</v>
          </cell>
        </row>
        <row r="1161">
          <cell r="D1161">
            <v>5930.89990234375</v>
          </cell>
          <cell r="E1161">
            <v>1413.93994140625</v>
          </cell>
          <cell r="G1161">
            <v>107.02999877929599</v>
          </cell>
          <cell r="H1161">
            <v>80.260002136230398</v>
          </cell>
          <cell r="K1161">
            <v>54.537998199462798</v>
          </cell>
          <cell r="M1161">
            <v>1827637590410.4143</v>
          </cell>
        </row>
        <row r="1162">
          <cell r="D1162">
            <v>5907.39990234375</v>
          </cell>
          <cell r="E1162">
            <v>1418.06994628906</v>
          </cell>
          <cell r="G1162">
            <v>107.01999664306599</v>
          </cell>
          <cell r="H1162">
            <v>80.419998168945298</v>
          </cell>
          <cell r="K1162">
            <v>54.132999420166001</v>
          </cell>
          <cell r="M1162">
            <v>1827637590410.4143</v>
          </cell>
        </row>
        <row r="1163">
          <cell r="D1163">
            <v>5908.89990234375</v>
          </cell>
          <cell r="E1163">
            <v>1418.55004882812</v>
          </cell>
          <cell r="G1163">
            <v>107.33000183105401</v>
          </cell>
          <cell r="H1163">
            <v>80.330001831054602</v>
          </cell>
          <cell r="K1163">
            <v>54.338001251220703</v>
          </cell>
          <cell r="M1163">
            <v>1827637590410.4143</v>
          </cell>
        </row>
        <row r="1164">
          <cell r="D1164">
            <v>5898.7998046875</v>
          </cell>
          <cell r="E1164">
            <v>1427.83996582031</v>
          </cell>
          <cell r="G1164">
            <v>108.01000213623</v>
          </cell>
          <cell r="H1164">
            <v>80.059997558593693</v>
          </cell>
          <cell r="K1164">
            <v>54.487998962402301</v>
          </cell>
          <cell r="M1164">
            <v>1827637590410.4143</v>
          </cell>
        </row>
        <row r="1165">
          <cell r="D1165">
            <v>5888</v>
          </cell>
          <cell r="E1165">
            <v>1428.47998046875</v>
          </cell>
          <cell r="G1165">
            <v>109.5</v>
          </cell>
          <cell r="H1165">
            <v>79.889999389648395</v>
          </cell>
          <cell r="K1165">
            <v>54.257999420166001</v>
          </cell>
          <cell r="M1165">
            <v>1827637590410.4143</v>
          </cell>
        </row>
        <row r="1166">
          <cell r="D1166">
            <v>5851.5</v>
          </cell>
          <cell r="E1166">
            <v>1419.44995117187</v>
          </cell>
          <cell r="G1166">
            <v>107.91000366210901</v>
          </cell>
          <cell r="H1166">
            <v>79.930000305175696</v>
          </cell>
          <cell r="K1166">
            <v>54.318000793457003</v>
          </cell>
          <cell r="M1166">
            <v>1827637590410.4143</v>
          </cell>
        </row>
        <row r="1167">
          <cell r="D1167">
            <v>5879.60009765625</v>
          </cell>
          <cell r="E1167">
            <v>1413.57995605468</v>
          </cell>
          <cell r="G1167">
            <v>109.150001525878</v>
          </cell>
          <cell r="H1167">
            <v>79.599998474121094</v>
          </cell>
          <cell r="K1167">
            <v>54.458000183105398</v>
          </cell>
          <cell r="M1167">
            <v>1827637590410.4143</v>
          </cell>
        </row>
        <row r="1168">
          <cell r="D1168">
            <v>5857.89990234375</v>
          </cell>
          <cell r="E1168">
            <v>1430.35998535156</v>
          </cell>
          <cell r="G1168">
            <v>109.150001525878</v>
          </cell>
          <cell r="H1168">
            <v>79.569999694824205</v>
          </cell>
          <cell r="K1168">
            <v>54.437999725341797</v>
          </cell>
          <cell r="M1168">
            <v>1827637590410.4143</v>
          </cell>
        </row>
        <row r="1169">
          <cell r="D1169">
            <v>5896.7998046875</v>
          </cell>
          <cell r="E1169">
            <v>1446.7900390625</v>
          </cell>
          <cell r="G1169">
            <v>109.150001525878</v>
          </cell>
          <cell r="H1169">
            <v>79.360000610351506</v>
          </cell>
          <cell r="K1169">
            <v>54.847999572753899</v>
          </cell>
          <cell r="M1169">
            <v>1827637590410.4143</v>
          </cell>
        </row>
        <row r="1170">
          <cell r="D1170">
            <v>5929.60009765625</v>
          </cell>
          <cell r="E1170">
            <v>1435.81005859375</v>
          </cell>
          <cell r="G1170">
            <v>110.36000061035099</v>
          </cell>
          <cell r="H1170">
            <v>79.25</v>
          </cell>
          <cell r="K1170">
            <v>54.847999572753899</v>
          </cell>
          <cell r="M1170">
            <v>1827637590410.4143</v>
          </cell>
        </row>
        <row r="1171">
          <cell r="D1171">
            <v>5916.39990234375</v>
          </cell>
          <cell r="E1171">
            <v>1443.68994140625</v>
          </cell>
          <cell r="G1171">
            <v>110.199996948242</v>
          </cell>
          <cell r="H1171">
            <v>79.260002136230398</v>
          </cell>
          <cell r="K1171">
            <v>54.548000335693303</v>
          </cell>
          <cell r="M1171">
            <v>1827637590410.4143</v>
          </cell>
        </row>
        <row r="1172">
          <cell r="D1172">
            <v>5847.7001953125</v>
          </cell>
          <cell r="E1172">
            <v>1430.15002441406</v>
          </cell>
          <cell r="G1172">
            <v>108.970001220703</v>
          </cell>
          <cell r="H1172">
            <v>79.620002746582003</v>
          </cell>
          <cell r="K1172">
            <v>54.847999572753899</v>
          </cell>
          <cell r="M1172">
            <v>1827637590410.4143</v>
          </cell>
        </row>
        <row r="1173">
          <cell r="D1173">
            <v>5855.75</v>
          </cell>
          <cell r="E1173">
            <v>1426.66003417968</v>
          </cell>
          <cell r="G1173">
            <v>108.800003051757</v>
          </cell>
          <cell r="H1173">
            <v>79.639999389648395</v>
          </cell>
          <cell r="K1173">
            <v>55.057998657226499</v>
          </cell>
          <cell r="M1173">
            <v>1827637590410.4143</v>
          </cell>
        </row>
        <row r="1174">
          <cell r="D1174">
            <v>5905.60009765625</v>
          </cell>
          <cell r="E1174">
            <v>1419.82995605468</v>
          </cell>
          <cell r="G1174">
            <v>111.06999969482401</v>
          </cell>
          <cell r="H1174">
            <v>79.620002746582003</v>
          </cell>
          <cell r="K1174">
            <v>55.007999420166001</v>
          </cell>
          <cell r="M1174">
            <v>1827637590410.4143</v>
          </cell>
        </row>
        <row r="1175">
          <cell r="D1175">
            <v>5870.10009765625</v>
          </cell>
          <cell r="E1175">
            <v>1418.09997558593</v>
          </cell>
          <cell r="G1175">
            <v>110.800003051757</v>
          </cell>
          <cell r="H1175">
            <v>79.620002746582003</v>
          </cell>
          <cell r="K1175">
            <v>54.838001251220703</v>
          </cell>
          <cell r="M1175">
            <v>1827637590410.4143</v>
          </cell>
        </row>
        <row r="1176">
          <cell r="D1176">
            <v>5908.35009765625</v>
          </cell>
          <cell r="E1176">
            <v>1402.43005371093</v>
          </cell>
          <cell r="G1176">
            <v>110.620002746582</v>
          </cell>
          <cell r="H1176">
            <v>79.680000305175696</v>
          </cell>
          <cell r="K1176">
            <v>54.942001342773402</v>
          </cell>
          <cell r="M1176">
            <v>1827637590410.4143</v>
          </cell>
        </row>
        <row r="1177">
          <cell r="D1177">
            <v>5905.10009765625</v>
          </cell>
          <cell r="E1177">
            <v>1426.18994140625</v>
          </cell>
          <cell r="G1177">
            <v>111.11000061035099</v>
          </cell>
          <cell r="H1177">
            <v>79.769996643066406</v>
          </cell>
          <cell r="K1177">
            <v>54.752998352050703</v>
          </cell>
          <cell r="M1177">
            <v>1827637590410.4143</v>
          </cell>
        </row>
        <row r="1178">
          <cell r="D1178">
            <v>5993.25</v>
          </cell>
          <cell r="E1178">
            <v>1462.42004394531</v>
          </cell>
          <cell r="G1178">
            <v>112.470001220703</v>
          </cell>
          <cell r="H1178">
            <v>79.849998474121094</v>
          </cell>
          <cell r="K1178">
            <v>54.678001403808501</v>
          </cell>
          <cell r="M1178">
            <v>1856721507621.5764</v>
          </cell>
        </row>
        <row r="1179">
          <cell r="D1179">
            <v>6009.5</v>
          </cell>
          <cell r="E1179">
            <v>1459.36999511718</v>
          </cell>
          <cell r="G1179">
            <v>112.139999389648</v>
          </cell>
          <cell r="H1179">
            <v>80.430000305175696</v>
          </cell>
          <cell r="K1179">
            <v>54.347999572753899</v>
          </cell>
          <cell r="M1179">
            <v>1856721507621.5764</v>
          </cell>
        </row>
        <row r="1180">
          <cell r="D1180">
            <v>6016.14990234375</v>
          </cell>
          <cell r="E1180">
            <v>1466.46997070312</v>
          </cell>
          <cell r="G1180">
            <v>111.309997558593</v>
          </cell>
          <cell r="H1180">
            <v>80.5</v>
          </cell>
          <cell r="K1180">
            <v>54.498001098632798</v>
          </cell>
          <cell r="M1180">
            <v>1856721507621.5764</v>
          </cell>
        </row>
        <row r="1181">
          <cell r="D1181">
            <v>5988.39990234375</v>
          </cell>
          <cell r="E1181">
            <v>1461.89001464843</v>
          </cell>
          <cell r="G1181">
            <v>111.400001525878</v>
          </cell>
          <cell r="H1181">
            <v>80.260002136230398</v>
          </cell>
          <cell r="K1181">
            <v>54.880001068115199</v>
          </cell>
          <cell r="M1181">
            <v>1856721507621.5764</v>
          </cell>
        </row>
        <row r="1182">
          <cell r="D1182">
            <v>6001.7001953125</v>
          </cell>
          <cell r="E1182">
            <v>1457.15002441406</v>
          </cell>
          <cell r="G1182">
            <v>111.94000244140599</v>
          </cell>
          <cell r="H1182">
            <v>80.349998474121094</v>
          </cell>
          <cell r="K1182">
            <v>55.217998504638601</v>
          </cell>
          <cell r="M1182">
            <v>1856721507621.5764</v>
          </cell>
        </row>
        <row r="1183">
          <cell r="D1183">
            <v>5971.5</v>
          </cell>
          <cell r="E1183">
            <v>1461.02001953125</v>
          </cell>
          <cell r="G1183">
            <v>111.76000213623</v>
          </cell>
          <cell r="H1183">
            <v>80.559997558593693</v>
          </cell>
          <cell r="K1183">
            <v>54.987998962402301</v>
          </cell>
          <cell r="M1183">
            <v>1856721507621.5764</v>
          </cell>
        </row>
        <row r="1184">
          <cell r="D1184">
            <v>5968.64990234375</v>
          </cell>
          <cell r="E1184">
            <v>1472.11999511718</v>
          </cell>
          <cell r="G1184">
            <v>111.889999389648</v>
          </cell>
          <cell r="H1184">
            <v>79.739997863769503</v>
          </cell>
          <cell r="K1184">
            <v>54.748001098632798</v>
          </cell>
          <cell r="M1184">
            <v>1856721507621.5764</v>
          </cell>
        </row>
        <row r="1185">
          <cell r="D1185">
            <v>5951.2998046875</v>
          </cell>
          <cell r="E1185">
            <v>1472.05004882812</v>
          </cell>
          <cell r="G1185">
            <v>110.639999389648</v>
          </cell>
          <cell r="H1185">
            <v>79.559997558593693</v>
          </cell>
          <cell r="K1185">
            <v>54.557998657226499</v>
          </cell>
          <cell r="M1185">
            <v>1856721507621.5764</v>
          </cell>
        </row>
        <row r="1186">
          <cell r="D1186">
            <v>6024.0498046875</v>
          </cell>
          <cell r="E1186">
            <v>1470.68005371093</v>
          </cell>
          <cell r="G1186">
            <v>111.879997253417</v>
          </cell>
          <cell r="H1186">
            <v>79.489997863769503</v>
          </cell>
          <cell r="K1186">
            <v>54.8680000305175</v>
          </cell>
          <cell r="M1186">
            <v>1856721507621.5764</v>
          </cell>
        </row>
        <row r="1187">
          <cell r="D1187">
            <v>6056.60009765625</v>
          </cell>
          <cell r="E1187">
            <v>1472.33996582031</v>
          </cell>
          <cell r="G1187">
            <v>110.300003051757</v>
          </cell>
          <cell r="H1187">
            <v>79.779998779296804</v>
          </cell>
          <cell r="K1187">
            <v>54.4930000305175</v>
          </cell>
          <cell r="M1187">
            <v>1856721507621.5764</v>
          </cell>
        </row>
        <row r="1188">
          <cell r="D1188">
            <v>6001.85009765625</v>
          </cell>
          <cell r="E1188">
            <v>1472.63000488281</v>
          </cell>
          <cell r="G1188">
            <v>110.61000061035099</v>
          </cell>
          <cell r="H1188">
            <v>79.800003051757798</v>
          </cell>
          <cell r="K1188">
            <v>54.612998962402301</v>
          </cell>
          <cell r="M1188">
            <v>1856721507621.5764</v>
          </cell>
        </row>
        <row r="1189">
          <cell r="D1189">
            <v>6039.2001953125</v>
          </cell>
          <cell r="E1189">
            <v>1480.93994140625</v>
          </cell>
          <cell r="G1189">
            <v>110.61000061035099</v>
          </cell>
          <cell r="H1189">
            <v>79.650001525878906</v>
          </cell>
          <cell r="K1189">
            <v>54.687999725341797</v>
          </cell>
          <cell r="M1189">
            <v>1856721507621.5764</v>
          </cell>
        </row>
        <row r="1190">
          <cell r="D1190">
            <v>6064.39990234375</v>
          </cell>
          <cell r="E1190">
            <v>1485.97998046875</v>
          </cell>
          <cell r="G1190">
            <v>110.61000061035099</v>
          </cell>
          <cell r="H1190">
            <v>80.050003051757798</v>
          </cell>
          <cell r="K1190">
            <v>54.347999572753899</v>
          </cell>
          <cell r="M1190">
            <v>1856721507621.5764</v>
          </cell>
        </row>
        <row r="1191">
          <cell r="D1191">
            <v>6082.2998046875</v>
          </cell>
          <cell r="E1191">
            <v>1485.97998046875</v>
          </cell>
          <cell r="G1191">
            <v>110.61000061035099</v>
          </cell>
          <cell r="H1191">
            <v>80.050003051757798</v>
          </cell>
          <cell r="K1191">
            <v>53.737998962402301</v>
          </cell>
          <cell r="M1191">
            <v>1856721507621.5764</v>
          </cell>
        </row>
        <row r="1192">
          <cell r="D1192">
            <v>6048.5</v>
          </cell>
          <cell r="E1192">
            <v>1492.56005859375</v>
          </cell>
          <cell r="G1192">
            <v>112.419998168945</v>
          </cell>
          <cell r="H1192">
            <v>79.870002746582003</v>
          </cell>
          <cell r="K1192">
            <v>53.768001556396399</v>
          </cell>
          <cell r="M1192">
            <v>1856721507621.5764</v>
          </cell>
        </row>
        <row r="1193">
          <cell r="D1193">
            <v>6054.2998046875</v>
          </cell>
          <cell r="E1193">
            <v>1494.81005859375</v>
          </cell>
          <cell r="G1193">
            <v>112.800003051757</v>
          </cell>
          <cell r="H1193">
            <v>79.919998168945298</v>
          </cell>
          <cell r="K1193">
            <v>53.807998657226499</v>
          </cell>
          <cell r="M1193">
            <v>1856721507621.5764</v>
          </cell>
        </row>
        <row r="1194">
          <cell r="D1194">
            <v>6019.35009765625</v>
          </cell>
          <cell r="E1194">
            <v>1494.81994628906</v>
          </cell>
          <cell r="G1194">
            <v>113.27999877929599</v>
          </cell>
          <cell r="H1194">
            <v>79.949996948242102</v>
          </cell>
          <cell r="K1194">
            <v>53.667999267578097</v>
          </cell>
          <cell r="M1194">
            <v>1856721507621.5764</v>
          </cell>
        </row>
        <row r="1195">
          <cell r="D1195">
            <v>6074.64990234375</v>
          </cell>
          <cell r="E1195">
            <v>1502.9599609375</v>
          </cell>
          <cell r="G1195">
            <v>113.27999877929599</v>
          </cell>
          <cell r="H1195">
            <v>79.75</v>
          </cell>
          <cell r="K1195">
            <v>53.678001403808501</v>
          </cell>
          <cell r="M1195">
            <v>1856721507621.5764</v>
          </cell>
        </row>
        <row r="1196">
          <cell r="D1196">
            <v>6074.7998046875</v>
          </cell>
          <cell r="E1196">
            <v>1500.18005371093</v>
          </cell>
          <cell r="G1196">
            <v>113.480003356933</v>
          </cell>
          <cell r="H1196">
            <v>79.779998779296804</v>
          </cell>
          <cell r="K1196">
            <v>53.792999267578097</v>
          </cell>
          <cell r="M1196">
            <v>1856721507621.5764</v>
          </cell>
        </row>
        <row r="1197">
          <cell r="D1197">
            <v>6049.89990234375</v>
          </cell>
          <cell r="E1197">
            <v>1507.83996582031</v>
          </cell>
          <cell r="G1197">
            <v>114.36000061035099</v>
          </cell>
          <cell r="H1197">
            <v>79.559997558593693</v>
          </cell>
          <cell r="K1197">
            <v>53.908000946044901</v>
          </cell>
          <cell r="M1197">
            <v>1856721507621.5764</v>
          </cell>
        </row>
        <row r="1198">
          <cell r="D1198">
            <v>6055.75</v>
          </cell>
          <cell r="E1198">
            <v>1501.9599609375</v>
          </cell>
          <cell r="G1198">
            <v>114.900001525878</v>
          </cell>
          <cell r="H1198">
            <v>79.279998779296804</v>
          </cell>
          <cell r="K1198">
            <v>53.757999420166001</v>
          </cell>
          <cell r="M1198">
            <v>1856721507621.5764</v>
          </cell>
        </row>
        <row r="1199">
          <cell r="D1199">
            <v>6034.75</v>
          </cell>
          <cell r="E1199">
            <v>1498.10998535156</v>
          </cell>
          <cell r="G1199">
            <v>115.550003051757</v>
          </cell>
          <cell r="H1199">
            <v>79.209999084472599</v>
          </cell>
          <cell r="K1199">
            <v>53.303001403808501</v>
          </cell>
          <cell r="M1199">
            <v>1856721507621.5764</v>
          </cell>
        </row>
        <row r="1200">
          <cell r="D1200">
            <v>5998.89990234375</v>
          </cell>
          <cell r="E1200">
            <v>1513.17004394531</v>
          </cell>
          <cell r="G1200">
            <v>116.76000213623</v>
          </cell>
          <cell r="H1200">
            <v>79.129997253417898</v>
          </cell>
          <cell r="K1200">
            <v>53.213001251220703</v>
          </cell>
          <cell r="M1200">
            <v>1856721507621.5764</v>
          </cell>
        </row>
        <row r="1201">
          <cell r="D1201">
            <v>5987.25</v>
          </cell>
          <cell r="E1201">
            <v>1495.7099609375</v>
          </cell>
          <cell r="G1201">
            <v>115.59999847412099</v>
          </cell>
          <cell r="H1201">
            <v>79.550003051757798</v>
          </cell>
          <cell r="K1201">
            <v>53.162998199462798</v>
          </cell>
          <cell r="M1201">
            <v>1856721507621.5764</v>
          </cell>
        </row>
        <row r="1202">
          <cell r="D1202">
            <v>5956.89990234375</v>
          </cell>
          <cell r="E1202">
            <v>1511.2900390625</v>
          </cell>
          <cell r="G1202">
            <v>116.51999664306599</v>
          </cell>
          <cell r="H1202">
            <v>79.489997863769503</v>
          </cell>
          <cell r="K1202">
            <v>53.283000946044901</v>
          </cell>
          <cell r="M1202">
            <v>1856721507621.5764</v>
          </cell>
        </row>
        <row r="1203">
          <cell r="D1203">
            <v>5959.2001953125</v>
          </cell>
          <cell r="E1203">
            <v>1512.11999511718</v>
          </cell>
          <cell r="G1203">
            <v>116.730003356933</v>
          </cell>
          <cell r="H1203">
            <v>79.720001220703097</v>
          </cell>
          <cell r="K1203">
            <v>53.132999420166001</v>
          </cell>
          <cell r="M1203">
            <v>1856721507621.5764</v>
          </cell>
        </row>
        <row r="1204">
          <cell r="D1204">
            <v>5938.7998046875</v>
          </cell>
          <cell r="E1204">
            <v>1509.39001464843</v>
          </cell>
          <cell r="G1204">
            <v>117.23999786376901</v>
          </cell>
          <cell r="H1204">
            <v>80.190002441406193</v>
          </cell>
          <cell r="K1204">
            <v>53.152999877929602</v>
          </cell>
          <cell r="M1204">
            <v>1856721507621.5764</v>
          </cell>
        </row>
        <row r="1205">
          <cell r="D1205">
            <v>5903.5</v>
          </cell>
          <cell r="E1205">
            <v>1517.93005371093</v>
          </cell>
          <cell r="G1205">
            <v>118.900001525878</v>
          </cell>
          <cell r="H1205">
            <v>80.25</v>
          </cell>
          <cell r="K1205">
            <v>53.217998504638601</v>
          </cell>
          <cell r="M1205">
            <v>1856721507621.5764</v>
          </cell>
        </row>
        <row r="1206">
          <cell r="D1206">
            <v>5897.85009765625</v>
          </cell>
          <cell r="E1206">
            <v>1517.01000976562</v>
          </cell>
          <cell r="G1206">
            <v>118.129997253417</v>
          </cell>
          <cell r="H1206">
            <v>80.309997558593693</v>
          </cell>
          <cell r="K1206">
            <v>53.588001251220703</v>
          </cell>
          <cell r="M1206">
            <v>1856721507621.5764</v>
          </cell>
        </row>
        <row r="1207">
          <cell r="D1207">
            <v>5922.5</v>
          </cell>
          <cell r="E1207">
            <v>1519.43005371093</v>
          </cell>
          <cell r="G1207">
            <v>118.66000366210901</v>
          </cell>
          <cell r="H1207">
            <v>80.110000610351506</v>
          </cell>
          <cell r="K1207">
            <v>53.958000183105398</v>
          </cell>
          <cell r="M1207">
            <v>1856721507621.5764</v>
          </cell>
        </row>
        <row r="1208">
          <cell r="D1208">
            <v>5932.9501953125</v>
          </cell>
          <cell r="E1208">
            <v>1520.32995605468</v>
          </cell>
          <cell r="G1208">
            <v>118.720001220703</v>
          </cell>
          <cell r="H1208">
            <v>80.089996337890597</v>
          </cell>
          <cell r="K1208">
            <v>53.847999572753899</v>
          </cell>
          <cell r="M1208">
            <v>1856721507621.5764</v>
          </cell>
        </row>
        <row r="1209">
          <cell r="D1209">
            <v>5896.9501953125</v>
          </cell>
          <cell r="E1209">
            <v>1521.38000488281</v>
          </cell>
          <cell r="G1209">
            <v>118.58000183105401</v>
          </cell>
          <cell r="H1209">
            <v>80.459999084472599</v>
          </cell>
          <cell r="K1209">
            <v>53.818000793457003</v>
          </cell>
          <cell r="M1209">
            <v>1856721507621.5764</v>
          </cell>
        </row>
        <row r="1210">
          <cell r="D1210">
            <v>5887.39990234375</v>
          </cell>
          <cell r="E1210">
            <v>1519.7900390625</v>
          </cell>
          <cell r="G1210">
            <v>118.58000183105401</v>
          </cell>
          <cell r="H1210">
            <v>80.580001831054602</v>
          </cell>
          <cell r="K1210">
            <v>53.917999267578097</v>
          </cell>
          <cell r="M1210">
            <v>1856721507621.5764</v>
          </cell>
        </row>
        <row r="1211">
          <cell r="D1211">
            <v>5898.2001953125</v>
          </cell>
          <cell r="E1211">
            <v>1519.7900390625</v>
          </cell>
          <cell r="G1211">
            <v>118.58000183105401</v>
          </cell>
          <cell r="H1211">
            <v>80.580001831054602</v>
          </cell>
          <cell r="K1211">
            <v>54.318000793457003</v>
          </cell>
          <cell r="M1211">
            <v>1856721507621.5764</v>
          </cell>
        </row>
        <row r="1212">
          <cell r="D1212">
            <v>5939.7001953125</v>
          </cell>
          <cell r="E1212">
            <v>1530.93994140625</v>
          </cell>
          <cell r="G1212">
            <v>117.51999664306599</v>
          </cell>
          <cell r="H1212">
            <v>80.470001220703097</v>
          </cell>
          <cell r="K1212">
            <v>54.178001403808501</v>
          </cell>
          <cell r="M1212">
            <v>1856721507621.5764</v>
          </cell>
        </row>
        <row r="1213">
          <cell r="D1213">
            <v>5943.0498046875</v>
          </cell>
          <cell r="E1213">
            <v>1511.94995117187</v>
          </cell>
          <cell r="G1213">
            <v>115.59999847412099</v>
          </cell>
          <cell r="H1213">
            <v>81.089996337890597</v>
          </cell>
          <cell r="K1213">
            <v>54.162998199462798</v>
          </cell>
          <cell r="M1213">
            <v>1856721507621.5764</v>
          </cell>
        </row>
        <row r="1214">
          <cell r="D1214">
            <v>5852.25</v>
          </cell>
          <cell r="E1214">
            <v>1502.42004394531</v>
          </cell>
          <cell r="G1214">
            <v>113.52999877929599</v>
          </cell>
          <cell r="H1214">
            <v>81.459999084472599</v>
          </cell>
          <cell r="K1214">
            <v>54.068000793457003</v>
          </cell>
          <cell r="M1214">
            <v>1856721507621.5764</v>
          </cell>
        </row>
        <row r="1215">
          <cell r="D1215">
            <v>5850.2998046875</v>
          </cell>
          <cell r="E1215">
            <v>1515.59997558593</v>
          </cell>
          <cell r="G1215">
            <v>114.09999847412099</v>
          </cell>
          <cell r="H1215">
            <v>81.480003356933594</v>
          </cell>
          <cell r="K1215">
            <v>54.467998504638601</v>
          </cell>
          <cell r="M1215">
            <v>1856721507621.5764</v>
          </cell>
        </row>
        <row r="1216">
          <cell r="D1216">
            <v>5854.75</v>
          </cell>
          <cell r="E1216">
            <v>1487.84997558593</v>
          </cell>
          <cell r="G1216">
            <v>114.44000244140599</v>
          </cell>
          <cell r="H1216">
            <v>81.669998168945298</v>
          </cell>
          <cell r="K1216">
            <v>54.272998809814403</v>
          </cell>
          <cell r="M1216">
            <v>1856721507621.5764</v>
          </cell>
        </row>
        <row r="1217">
          <cell r="D1217">
            <v>5761.35009765625</v>
          </cell>
          <cell r="E1217">
            <v>1496.93994140625</v>
          </cell>
          <cell r="G1217">
            <v>112.709999084472</v>
          </cell>
          <cell r="H1217">
            <v>81.870002746582003</v>
          </cell>
          <cell r="K1217">
            <v>53.862998962402301</v>
          </cell>
          <cell r="M1217">
            <v>1856721507621.5764</v>
          </cell>
        </row>
        <row r="1218">
          <cell r="D1218">
            <v>5796.89990234375</v>
          </cell>
          <cell r="E1218">
            <v>1515.98999023437</v>
          </cell>
          <cell r="G1218">
            <v>111.870002746582</v>
          </cell>
          <cell r="H1218">
            <v>81.599998474121094</v>
          </cell>
          <cell r="K1218">
            <v>54.088001251220703</v>
          </cell>
          <cell r="M1218">
            <v>1856721507621.5764</v>
          </cell>
        </row>
        <row r="1219">
          <cell r="D1219">
            <v>5693.0498046875</v>
          </cell>
          <cell r="E1219">
            <v>1514.68005371093</v>
          </cell>
          <cell r="G1219">
            <v>111.379997253417</v>
          </cell>
          <cell r="H1219">
            <v>81.980003356933594</v>
          </cell>
          <cell r="K1219">
            <v>53.858001708984297</v>
          </cell>
          <cell r="M1219">
            <v>1856721507621.5764</v>
          </cell>
        </row>
        <row r="1220">
          <cell r="D1220">
            <v>5719.7001953125</v>
          </cell>
          <cell r="E1220">
            <v>1518.19995117187</v>
          </cell>
          <cell r="G1220">
            <v>110.400001525878</v>
          </cell>
          <cell r="H1220">
            <v>82.309997558593693</v>
          </cell>
          <cell r="K1220">
            <v>54.362998962402301</v>
          </cell>
          <cell r="M1220">
            <v>1856721507621.5764</v>
          </cell>
        </row>
        <row r="1221">
          <cell r="D1221">
            <v>5698.5</v>
          </cell>
          <cell r="E1221">
            <v>1525.19995117187</v>
          </cell>
          <cell r="G1221">
            <v>110.08999633789</v>
          </cell>
          <cell r="H1221">
            <v>82.220001220703097</v>
          </cell>
          <cell r="K1221">
            <v>54.897998809814403</v>
          </cell>
          <cell r="M1221">
            <v>1856721507621.5764</v>
          </cell>
        </row>
        <row r="1222">
          <cell r="D1222">
            <v>5784.25</v>
          </cell>
          <cell r="E1222">
            <v>1539.7900390625</v>
          </cell>
          <cell r="G1222">
            <v>111.61000061035099</v>
          </cell>
          <cell r="H1222">
            <v>82.089996337890597</v>
          </cell>
          <cell r="K1222">
            <v>54.858001708984297</v>
          </cell>
          <cell r="M1222">
            <v>1856721507621.5764</v>
          </cell>
        </row>
        <row r="1223">
          <cell r="D1223">
            <v>5818.60009765625</v>
          </cell>
          <cell r="E1223">
            <v>1541.4599609375</v>
          </cell>
          <cell r="G1223">
            <v>111.059997558593</v>
          </cell>
          <cell r="H1223">
            <v>82.459999084472599</v>
          </cell>
          <cell r="K1223">
            <v>54.917999267578097</v>
          </cell>
          <cell r="M1223">
            <v>1856721507621.5764</v>
          </cell>
        </row>
        <row r="1224">
          <cell r="D1224">
            <v>5863.2998046875</v>
          </cell>
          <cell r="E1224">
            <v>1544.26000976562</v>
          </cell>
          <cell r="G1224">
            <v>111.150001525878</v>
          </cell>
          <cell r="H1224">
            <v>82.080001831054602</v>
          </cell>
          <cell r="K1224">
            <v>54.713001251220703</v>
          </cell>
          <cell r="M1224">
            <v>1856721507621.5764</v>
          </cell>
        </row>
        <row r="1225">
          <cell r="D1225">
            <v>5945.7001953125</v>
          </cell>
          <cell r="E1225">
            <v>1551.18005371093</v>
          </cell>
          <cell r="G1225">
            <v>110.84999847412099</v>
          </cell>
          <cell r="H1225">
            <v>82.699996948242102</v>
          </cell>
          <cell r="K1225">
            <v>54.557998657226499</v>
          </cell>
          <cell r="M1225">
            <v>1856721507621.5764</v>
          </cell>
        </row>
        <row r="1226">
          <cell r="D1226">
            <v>5942.35009765625</v>
          </cell>
          <cell r="E1226">
            <v>1556.21997070312</v>
          </cell>
          <cell r="G1226">
            <v>110.220001220703</v>
          </cell>
          <cell r="H1226">
            <v>82.569999694824205</v>
          </cell>
          <cell r="K1226">
            <v>54.342998504638601</v>
          </cell>
          <cell r="M1226">
            <v>1856721507621.5764</v>
          </cell>
        </row>
        <row r="1227">
          <cell r="D1227">
            <v>5914.10009765625</v>
          </cell>
          <cell r="E1227">
            <v>1552.47998046875</v>
          </cell>
          <cell r="G1227">
            <v>109.650001525878</v>
          </cell>
          <cell r="H1227">
            <v>82.580001831054602</v>
          </cell>
          <cell r="K1227">
            <v>54.408000946044901</v>
          </cell>
          <cell r="M1227">
            <v>1856721507621.5764</v>
          </cell>
        </row>
        <row r="1228">
          <cell r="D1228">
            <v>5851.2001953125</v>
          </cell>
          <cell r="E1228">
            <v>1554.52001953125</v>
          </cell>
          <cell r="G1228">
            <v>108.51999664306599</v>
          </cell>
          <cell r="H1228">
            <v>82.889999389648395</v>
          </cell>
          <cell r="K1228">
            <v>54.141998291015597</v>
          </cell>
          <cell r="M1228">
            <v>1856721507621.5764</v>
          </cell>
        </row>
        <row r="1229">
          <cell r="D1229">
            <v>5908.9501953125</v>
          </cell>
          <cell r="E1229">
            <v>1563.22998046875</v>
          </cell>
          <cell r="G1229">
            <v>109.419998168945</v>
          </cell>
          <cell r="H1229">
            <v>82.610000610351506</v>
          </cell>
          <cell r="K1229">
            <v>54.362998962402301</v>
          </cell>
          <cell r="M1229">
            <v>1856721507621.5764</v>
          </cell>
        </row>
        <row r="1230">
          <cell r="D1230">
            <v>5872.60009765625</v>
          </cell>
          <cell r="E1230">
            <v>1560.69995117187</v>
          </cell>
          <cell r="G1230">
            <v>109.379997253417</v>
          </cell>
          <cell r="H1230">
            <v>82.260002136230398</v>
          </cell>
          <cell r="K1230">
            <v>54.353000640869098</v>
          </cell>
          <cell r="M1230">
            <v>1856721507621.5764</v>
          </cell>
        </row>
        <row r="1231">
          <cell r="D1231">
            <v>5835.25</v>
          </cell>
          <cell r="E1231">
            <v>1552.09997558593</v>
          </cell>
          <cell r="G1231">
            <v>109.379997253417</v>
          </cell>
          <cell r="H1231">
            <v>82.690002441406193</v>
          </cell>
          <cell r="K1231">
            <v>54.022998809814403</v>
          </cell>
          <cell r="M1231">
            <v>1856721507621.5764</v>
          </cell>
        </row>
        <row r="1232">
          <cell r="D1232">
            <v>5745.9501953125</v>
          </cell>
          <cell r="E1232">
            <v>1548.33996582031</v>
          </cell>
          <cell r="G1232">
            <v>107.449996948242</v>
          </cell>
          <cell r="H1232">
            <v>82.989997863769503</v>
          </cell>
          <cell r="K1232">
            <v>54.073001861572202</v>
          </cell>
          <cell r="M1232">
            <v>1856721507621.5764</v>
          </cell>
        </row>
        <row r="1233">
          <cell r="D1233">
            <v>5694.39990234375</v>
          </cell>
          <cell r="E1233">
            <v>1558.7099609375</v>
          </cell>
          <cell r="G1233">
            <v>108.720001220703</v>
          </cell>
          <cell r="H1233">
            <v>82.779998779296804</v>
          </cell>
          <cell r="K1233">
            <v>54.3680000305175</v>
          </cell>
          <cell r="M1233">
            <v>1856721507621.5764</v>
          </cell>
        </row>
        <row r="1234">
          <cell r="D1234">
            <v>5658.75</v>
          </cell>
          <cell r="E1234">
            <v>1545.80004882812</v>
          </cell>
          <cell r="G1234">
            <v>107.470001220703</v>
          </cell>
          <cell r="H1234">
            <v>82.800003051757798</v>
          </cell>
          <cell r="K1234">
            <v>54.349998474121001</v>
          </cell>
          <cell r="M1234">
            <v>1856721507621.5764</v>
          </cell>
        </row>
        <row r="1235">
          <cell r="D1235">
            <v>5651.35009765625</v>
          </cell>
          <cell r="E1235">
            <v>1556.89001464843</v>
          </cell>
          <cell r="G1235">
            <v>107.66000366210901</v>
          </cell>
          <cell r="H1235">
            <v>82.529998779296804</v>
          </cell>
          <cell r="K1235">
            <v>54.277999877929602</v>
          </cell>
          <cell r="M1235">
            <v>1856721507621.5764</v>
          </cell>
        </row>
        <row r="1236">
          <cell r="D1236">
            <v>5633.85009765625</v>
          </cell>
          <cell r="E1236">
            <v>1551.68994140625</v>
          </cell>
          <cell r="G1236">
            <v>108.169998168945</v>
          </cell>
          <cell r="H1236">
            <v>82.870002746582003</v>
          </cell>
          <cell r="K1236">
            <v>54.342998504638601</v>
          </cell>
          <cell r="M1236">
            <v>1856721507621.5764</v>
          </cell>
        </row>
        <row r="1237">
          <cell r="D1237">
            <v>5641.60009765625</v>
          </cell>
          <cell r="E1237">
            <v>1563.77001953125</v>
          </cell>
          <cell r="G1237">
            <v>109.36000061035099</v>
          </cell>
          <cell r="H1237">
            <v>82.879997253417898</v>
          </cell>
          <cell r="K1237">
            <v>54.167999267578097</v>
          </cell>
          <cell r="M1237">
            <v>1856721507621.5764</v>
          </cell>
        </row>
        <row r="1238">
          <cell r="D1238">
            <v>5682.5498046875</v>
          </cell>
          <cell r="E1238">
            <v>1569.18994140625</v>
          </cell>
          <cell r="G1238">
            <v>110.01999664306599</v>
          </cell>
          <cell r="H1238">
            <v>82.989997863769503</v>
          </cell>
          <cell r="K1238">
            <v>54.3880004882812</v>
          </cell>
          <cell r="M1238">
            <v>1856721507621.5764</v>
          </cell>
        </row>
        <row r="1239">
          <cell r="D1239">
            <v>5704.39990234375</v>
          </cell>
          <cell r="E1239">
            <v>1562.17004394531</v>
          </cell>
          <cell r="G1239">
            <v>111.08000183105401</v>
          </cell>
          <cell r="H1239">
            <v>82.730003356933594</v>
          </cell>
          <cell r="K1239">
            <v>54.277999877929602</v>
          </cell>
          <cell r="M1239">
            <v>1856721507621.5764</v>
          </cell>
        </row>
        <row r="1240">
          <cell r="D1240">
            <v>5748.10009765625</v>
          </cell>
          <cell r="E1240">
            <v>1570.25</v>
          </cell>
          <cell r="G1240">
            <v>110.69000244140599</v>
          </cell>
          <cell r="H1240">
            <v>82.940002441406193</v>
          </cell>
          <cell r="K1240">
            <v>54.25</v>
          </cell>
          <cell r="M1240">
            <v>1856721507621.5764</v>
          </cell>
        </row>
        <row r="1241">
          <cell r="D1241">
            <v>5672.89990234375</v>
          </cell>
          <cell r="E1241">
            <v>1553.68994140625</v>
          </cell>
          <cell r="G1241">
            <v>107.11000061035099</v>
          </cell>
          <cell r="H1241">
            <v>82.720001220703097</v>
          </cell>
          <cell r="K1241">
            <v>54.423000335693303</v>
          </cell>
          <cell r="M1241">
            <v>1856721507621.5764</v>
          </cell>
        </row>
        <row r="1242">
          <cell r="D1242">
            <v>5574.75</v>
          </cell>
          <cell r="E1242">
            <v>1559.97998046875</v>
          </cell>
          <cell r="G1242">
            <v>106.33999633789</v>
          </cell>
          <cell r="H1242">
            <v>82.680000305175696</v>
          </cell>
          <cell r="K1242">
            <v>54.428001403808501</v>
          </cell>
          <cell r="M1242">
            <v>1856721507621.5764</v>
          </cell>
        </row>
        <row r="1243">
          <cell r="D1243">
            <v>5553.25</v>
          </cell>
          <cell r="E1243">
            <v>1553.28002929687</v>
          </cell>
          <cell r="G1243">
            <v>104.120002746582</v>
          </cell>
          <cell r="H1243">
            <v>82.5</v>
          </cell>
          <cell r="K1243">
            <v>54.882999420166001</v>
          </cell>
          <cell r="M1243">
            <v>1856721507621.5764</v>
          </cell>
        </row>
        <row r="1244">
          <cell r="D1244">
            <v>5542.9501953125</v>
          </cell>
          <cell r="E1244">
            <v>1563.06994628906</v>
          </cell>
          <cell r="G1244">
            <v>104.66000366210901</v>
          </cell>
          <cell r="H1244">
            <v>82.75</v>
          </cell>
          <cell r="K1244">
            <v>54.803001403808501</v>
          </cell>
          <cell r="M1244">
            <v>1856721507621.5764</v>
          </cell>
        </row>
        <row r="1245">
          <cell r="D1245">
            <v>5495.10009765625</v>
          </cell>
          <cell r="E1245">
            <v>1568.60998535156</v>
          </cell>
          <cell r="G1245">
            <v>106.230003356933</v>
          </cell>
          <cell r="H1245">
            <v>82.309997558593693</v>
          </cell>
          <cell r="K1245">
            <v>54.557998657226499</v>
          </cell>
          <cell r="M1245">
            <v>1856721507621.5764</v>
          </cell>
        </row>
        <row r="1246">
          <cell r="D1246">
            <v>5558.7001953125</v>
          </cell>
          <cell r="E1246">
            <v>1587.72998046875</v>
          </cell>
          <cell r="G1246">
            <v>105.790000915527</v>
          </cell>
          <cell r="H1246">
            <v>82.529998779296804</v>
          </cell>
          <cell r="K1246">
            <v>54.577999114990199</v>
          </cell>
          <cell r="M1246">
            <v>1856721507621.5764</v>
          </cell>
        </row>
        <row r="1247">
          <cell r="D1247">
            <v>5594</v>
          </cell>
          <cell r="E1247">
            <v>1593.36999511718</v>
          </cell>
          <cell r="G1247">
            <v>104.26999664306599</v>
          </cell>
          <cell r="H1247">
            <v>82.25</v>
          </cell>
          <cell r="K1247">
            <v>54.5130004882812</v>
          </cell>
          <cell r="M1247">
            <v>1856721507621.5764</v>
          </cell>
        </row>
        <row r="1248">
          <cell r="D1248">
            <v>5528.5498046875</v>
          </cell>
          <cell r="E1248">
            <v>1588.84997558593</v>
          </cell>
          <cell r="G1248">
            <v>103.11000061035099</v>
          </cell>
          <cell r="H1248">
            <v>82.309997558593693</v>
          </cell>
          <cell r="K1248">
            <v>54.298000335693303</v>
          </cell>
          <cell r="M1248">
            <v>1856721507621.5764</v>
          </cell>
        </row>
        <row r="1249">
          <cell r="D1249">
            <v>5568.39990234375</v>
          </cell>
          <cell r="E1249">
            <v>1552.35998535156</v>
          </cell>
          <cell r="G1249">
            <v>100.389999389648</v>
          </cell>
          <cell r="H1249">
            <v>82.419998168945298</v>
          </cell>
          <cell r="K1249">
            <v>54.5130004882812</v>
          </cell>
          <cell r="M1249">
            <v>1856721507621.5764</v>
          </cell>
        </row>
        <row r="1250">
          <cell r="D1250">
            <v>5688.9501953125</v>
          </cell>
          <cell r="E1250">
            <v>1574.56994628906</v>
          </cell>
          <cell r="G1250">
            <v>100.36000061035099</v>
          </cell>
          <cell r="H1250">
            <v>81.75</v>
          </cell>
          <cell r="K1250">
            <v>54.542999267578097</v>
          </cell>
          <cell r="M1250">
            <v>1856721507621.5764</v>
          </cell>
        </row>
        <row r="1251">
          <cell r="D1251">
            <v>5688.7001953125</v>
          </cell>
          <cell r="E1251">
            <v>1552.01000976562</v>
          </cell>
          <cell r="G1251">
            <v>100.36000061035099</v>
          </cell>
          <cell r="H1251">
            <v>82.660003662109304</v>
          </cell>
          <cell r="K1251">
            <v>54.147998809814403</v>
          </cell>
          <cell r="M1251">
            <v>1856721507621.5764</v>
          </cell>
        </row>
        <row r="1252">
          <cell r="D1252">
            <v>5783.10009765625</v>
          </cell>
          <cell r="E1252">
            <v>1541.60998535156</v>
          </cell>
          <cell r="G1252">
            <v>99.129997253417898</v>
          </cell>
          <cell r="H1252">
            <v>82.550003051757798</v>
          </cell>
          <cell r="K1252">
            <v>54.208000183105398</v>
          </cell>
          <cell r="M1252">
            <v>1856721507621.5764</v>
          </cell>
        </row>
        <row r="1253">
          <cell r="D1253">
            <v>5834.39990234375</v>
          </cell>
          <cell r="E1253">
            <v>1562.5</v>
          </cell>
          <cell r="G1253">
            <v>100.389999389648</v>
          </cell>
          <cell r="H1253">
            <v>82.680000305175696</v>
          </cell>
          <cell r="K1253">
            <v>53.932998657226499</v>
          </cell>
          <cell r="M1253">
            <v>1856721507621.5764</v>
          </cell>
        </row>
        <row r="1254">
          <cell r="D1254">
            <v>5836.89990234375</v>
          </cell>
          <cell r="E1254">
            <v>1578.78002929687</v>
          </cell>
          <cell r="G1254">
            <v>100.309997558593</v>
          </cell>
          <cell r="H1254">
            <v>83.029998779296804</v>
          </cell>
          <cell r="K1254">
            <v>54.1380004882812</v>
          </cell>
          <cell r="M1254">
            <v>1856721507621.5764</v>
          </cell>
        </row>
        <row r="1255">
          <cell r="D1255">
            <v>5916.2998046875</v>
          </cell>
          <cell r="E1255">
            <v>1585.16003417968</v>
          </cell>
          <cell r="G1255">
            <v>103.41000366210901</v>
          </cell>
          <cell r="H1255">
            <v>82.739997863769503</v>
          </cell>
          <cell r="K1255">
            <v>54.272998809814403</v>
          </cell>
          <cell r="M1255">
            <v>1856721507621.5764</v>
          </cell>
        </row>
        <row r="1256">
          <cell r="D1256">
            <v>5871.4501953125</v>
          </cell>
          <cell r="E1256">
            <v>1582.23999023437</v>
          </cell>
          <cell r="G1256">
            <v>103.16000366210901</v>
          </cell>
          <cell r="H1256">
            <v>82.480003356933594</v>
          </cell>
          <cell r="K1256">
            <v>54.217998504638601</v>
          </cell>
          <cell r="M1256">
            <v>1856721507621.5764</v>
          </cell>
        </row>
        <row r="1257">
          <cell r="D1257">
            <v>5904.10009765625</v>
          </cell>
          <cell r="E1257">
            <v>1593.60998535156</v>
          </cell>
          <cell r="G1257">
            <v>103.809997558593</v>
          </cell>
          <cell r="H1257">
            <v>82.150001525878906</v>
          </cell>
          <cell r="K1257">
            <v>54.373001098632798</v>
          </cell>
          <cell r="M1257">
            <v>1856721507621.5764</v>
          </cell>
        </row>
        <row r="1258">
          <cell r="D1258">
            <v>5930.2001953125</v>
          </cell>
          <cell r="E1258">
            <v>1597.56994628906</v>
          </cell>
          <cell r="G1258">
            <v>102.370002746582</v>
          </cell>
          <cell r="H1258">
            <v>81.730003356933594</v>
          </cell>
          <cell r="K1258">
            <v>54.228000640869098</v>
          </cell>
          <cell r="M1258">
            <v>1856721507621.5764</v>
          </cell>
        </row>
        <row r="1259">
          <cell r="D1259">
            <v>5999.35009765625</v>
          </cell>
          <cell r="E1259">
            <v>1597.58996582031</v>
          </cell>
          <cell r="G1259">
            <v>102.84999847412099</v>
          </cell>
          <cell r="H1259">
            <v>82.209999084472599</v>
          </cell>
          <cell r="K1259">
            <v>53.658000946044901</v>
          </cell>
          <cell r="M1259">
            <v>1856721507621.5764</v>
          </cell>
        </row>
        <row r="1260">
          <cell r="D1260">
            <v>5944</v>
          </cell>
          <cell r="E1260">
            <v>1614.42004394531</v>
          </cell>
          <cell r="G1260">
            <v>104.19000244140599</v>
          </cell>
          <cell r="H1260">
            <v>82.099998474121094</v>
          </cell>
          <cell r="K1260">
            <v>53.807998657226499</v>
          </cell>
          <cell r="M1260">
            <v>1856721507621.5764</v>
          </cell>
        </row>
        <row r="1261">
          <cell r="D1261">
            <v>5971.0498046875</v>
          </cell>
          <cell r="E1261">
            <v>1617.5</v>
          </cell>
          <cell r="G1261">
            <v>105.459999084472</v>
          </cell>
          <cell r="H1261">
            <v>82.319999694824205</v>
          </cell>
          <cell r="K1261">
            <v>53.779998779296797</v>
          </cell>
          <cell r="M1261">
            <v>1856721507621.5764</v>
          </cell>
        </row>
        <row r="1262">
          <cell r="D1262">
            <v>6043.5498046875</v>
          </cell>
          <cell r="E1262">
            <v>1625.9599609375</v>
          </cell>
          <cell r="G1262">
            <v>104.400001525878</v>
          </cell>
          <cell r="H1262">
            <v>82.300003051757798</v>
          </cell>
          <cell r="K1262">
            <v>54.173000335693303</v>
          </cell>
          <cell r="M1262">
            <v>1856721507621.5764</v>
          </cell>
        </row>
        <row r="1263">
          <cell r="D1263">
            <v>6069.2998046875</v>
          </cell>
          <cell r="E1263">
            <v>1632.68994140625</v>
          </cell>
          <cell r="G1263">
            <v>104.33999633789</v>
          </cell>
          <cell r="H1263">
            <v>81.900001525878906</v>
          </cell>
          <cell r="K1263">
            <v>54.127998352050703</v>
          </cell>
          <cell r="M1263">
            <v>1856721507621.5764</v>
          </cell>
        </row>
        <row r="1264">
          <cell r="D1264">
            <v>6050.14990234375</v>
          </cell>
          <cell r="E1264">
            <v>1626.67004394531</v>
          </cell>
          <cell r="G1264">
            <v>104.470001220703</v>
          </cell>
          <cell r="H1264">
            <v>82.790000915527301</v>
          </cell>
          <cell r="K1264">
            <v>54.158000946044901</v>
          </cell>
          <cell r="M1264">
            <v>1856721507621.5764</v>
          </cell>
        </row>
        <row r="1265">
          <cell r="D1265">
            <v>6094.75</v>
          </cell>
          <cell r="E1265">
            <v>1633.69995117187</v>
          </cell>
          <cell r="G1265">
            <v>103.91000366210901</v>
          </cell>
          <cell r="H1265">
            <v>83.139999389648395</v>
          </cell>
          <cell r="K1265">
            <v>54.248001098632798</v>
          </cell>
          <cell r="M1265">
            <v>1856721507621.5764</v>
          </cell>
        </row>
        <row r="1266">
          <cell r="D1266">
            <v>5980.4501953125</v>
          </cell>
          <cell r="E1266">
            <v>1633.77001953125</v>
          </cell>
          <cell r="G1266">
            <v>102.81999969482401</v>
          </cell>
          <cell r="H1266">
            <v>83.260002136230398</v>
          </cell>
          <cell r="K1266">
            <v>54.803001403808501</v>
          </cell>
          <cell r="M1266">
            <v>1856721507621.5764</v>
          </cell>
        </row>
        <row r="1267">
          <cell r="D1267">
            <v>5995.39990234375</v>
          </cell>
          <cell r="E1267">
            <v>1650.33996582031</v>
          </cell>
          <cell r="G1267">
            <v>102.59999847412099</v>
          </cell>
          <cell r="H1267">
            <v>83.569999694824205</v>
          </cell>
          <cell r="K1267">
            <v>54.827999114990199</v>
          </cell>
          <cell r="M1267">
            <v>1856721507621.5764</v>
          </cell>
        </row>
        <row r="1268">
          <cell r="D1268">
            <v>6146.75</v>
          </cell>
          <cell r="E1268">
            <v>1658.78002929687</v>
          </cell>
          <cell r="G1268">
            <v>103.680000305175</v>
          </cell>
          <cell r="H1268">
            <v>83.830001831054602</v>
          </cell>
          <cell r="K1268">
            <v>54.798000335693303</v>
          </cell>
          <cell r="M1268">
            <v>1856721507621.5764</v>
          </cell>
        </row>
        <row r="1269">
          <cell r="D1269">
            <v>6169.89990234375</v>
          </cell>
          <cell r="E1269">
            <v>1650.46997070312</v>
          </cell>
          <cell r="G1269">
            <v>103.800003051757</v>
          </cell>
          <cell r="H1269">
            <v>83.769996643066406</v>
          </cell>
          <cell r="K1269">
            <v>54.777999877929602</v>
          </cell>
          <cell r="M1269">
            <v>1856721507621.5764</v>
          </cell>
        </row>
        <row r="1270">
          <cell r="D1270">
            <v>6187.2998046875</v>
          </cell>
          <cell r="E1270">
            <v>1667.46997070312</v>
          </cell>
          <cell r="G1270">
            <v>103.720001220703</v>
          </cell>
          <cell r="H1270">
            <v>84.279998779296804</v>
          </cell>
          <cell r="K1270">
            <v>54.777999877929602</v>
          </cell>
          <cell r="M1270">
            <v>1856721507621.5764</v>
          </cell>
        </row>
        <row r="1271">
          <cell r="D1271">
            <v>6156.89990234375</v>
          </cell>
          <cell r="E1271">
            <v>1666.2900390625</v>
          </cell>
          <cell r="G1271">
            <v>103.720001220703</v>
          </cell>
          <cell r="H1271">
            <v>83.809997558593693</v>
          </cell>
          <cell r="K1271">
            <v>54.8880004882812</v>
          </cell>
          <cell r="M1271">
            <v>1856721507621.5764</v>
          </cell>
        </row>
        <row r="1272">
          <cell r="D1272">
            <v>6114.10009765625</v>
          </cell>
          <cell r="E1272">
            <v>1669.16003417968</v>
          </cell>
          <cell r="G1272">
            <v>103.91000366210901</v>
          </cell>
          <cell r="H1272">
            <v>83.860000610351506</v>
          </cell>
          <cell r="K1272">
            <v>55.108001708984297</v>
          </cell>
          <cell r="M1272">
            <v>1856721507621.5764</v>
          </cell>
        </row>
        <row r="1273">
          <cell r="D1273">
            <v>6094.5</v>
          </cell>
          <cell r="E1273">
            <v>1655.34997558593</v>
          </cell>
          <cell r="G1273">
            <v>102.59999847412099</v>
          </cell>
          <cell r="H1273">
            <v>84.25</v>
          </cell>
          <cell r="K1273">
            <v>55.408000946044901</v>
          </cell>
          <cell r="M1273">
            <v>1856721507621.5764</v>
          </cell>
        </row>
        <row r="1274">
          <cell r="D1274">
            <v>5967.0498046875</v>
          </cell>
          <cell r="E1274">
            <v>1650.51000976562</v>
          </cell>
          <cell r="G1274">
            <v>102.44000244140599</v>
          </cell>
          <cell r="H1274">
            <v>83.800003051757798</v>
          </cell>
          <cell r="K1274">
            <v>55.652999877929602</v>
          </cell>
          <cell r="M1274">
            <v>1856721507621.5764</v>
          </cell>
        </row>
        <row r="1275">
          <cell r="D1275">
            <v>5983.5498046875</v>
          </cell>
          <cell r="E1275">
            <v>1649.59997558593</v>
          </cell>
          <cell r="G1275">
            <v>102.639999389648</v>
          </cell>
          <cell r="H1275">
            <v>83.699996948242102</v>
          </cell>
          <cell r="K1275">
            <v>55.708000183105398</v>
          </cell>
          <cell r="M1275">
            <v>1856721507621.5764</v>
          </cell>
        </row>
        <row r="1276">
          <cell r="D1276">
            <v>6083.14990234375</v>
          </cell>
          <cell r="E1276">
            <v>1649.59997558593</v>
          </cell>
          <cell r="G1276">
            <v>102.639999389648</v>
          </cell>
          <cell r="H1276">
            <v>83.699996948242102</v>
          </cell>
          <cell r="K1276">
            <v>55.812999725341797</v>
          </cell>
          <cell r="M1276">
            <v>1856721507621.5764</v>
          </cell>
        </row>
        <row r="1277">
          <cell r="D1277">
            <v>6111.25</v>
          </cell>
          <cell r="E1277">
            <v>1660.06005859375</v>
          </cell>
          <cell r="G1277">
            <v>104.230003356933</v>
          </cell>
          <cell r="H1277">
            <v>84.139999389648395</v>
          </cell>
          <cell r="K1277">
            <v>55.564998626708899</v>
          </cell>
          <cell r="M1277">
            <v>1856721507621.5764</v>
          </cell>
        </row>
        <row r="1278">
          <cell r="D1278">
            <v>6104.2998046875</v>
          </cell>
          <cell r="E1278">
            <v>1648.35998535156</v>
          </cell>
          <cell r="G1278">
            <v>102.430000305175</v>
          </cell>
          <cell r="H1278">
            <v>83.639999389648395</v>
          </cell>
          <cell r="K1278">
            <v>56.108001708984297</v>
          </cell>
          <cell r="M1278">
            <v>1856721507621.5764</v>
          </cell>
        </row>
        <row r="1279">
          <cell r="D1279">
            <v>6124.0498046875</v>
          </cell>
          <cell r="E1279">
            <v>1654.41003417968</v>
          </cell>
          <cell r="G1279">
            <v>102.19000244140599</v>
          </cell>
          <cell r="H1279">
            <v>83.010002136230398</v>
          </cell>
          <cell r="K1279">
            <v>56.298000335693303</v>
          </cell>
          <cell r="M1279">
            <v>1856721507621.5764</v>
          </cell>
        </row>
        <row r="1280">
          <cell r="D1280">
            <v>5985.9501953125</v>
          </cell>
          <cell r="E1280">
            <v>1630.73999023437</v>
          </cell>
          <cell r="G1280">
            <v>100.389999389648</v>
          </cell>
          <cell r="H1280">
            <v>83.379997253417898</v>
          </cell>
          <cell r="K1280">
            <v>56.377998352050703</v>
          </cell>
          <cell r="M1280">
            <v>1856721507621.5764</v>
          </cell>
        </row>
        <row r="1281">
          <cell r="D1281">
            <v>5939.2998046875</v>
          </cell>
          <cell r="E1281">
            <v>1640.42004394531</v>
          </cell>
          <cell r="G1281">
            <v>102.059997558593</v>
          </cell>
          <cell r="H1281">
            <v>82.680000305175696</v>
          </cell>
          <cell r="K1281">
            <v>56.573001861572202</v>
          </cell>
          <cell r="M1281">
            <v>1856721507621.5764</v>
          </cell>
        </row>
        <row r="1282">
          <cell r="D1282">
            <v>5919.4501953125</v>
          </cell>
          <cell r="E1282">
            <v>1631.38000488281</v>
          </cell>
          <cell r="G1282">
            <v>103.23999786376901</v>
          </cell>
          <cell r="H1282">
            <v>82.769996643066406</v>
          </cell>
          <cell r="K1282">
            <v>56.667999267578097</v>
          </cell>
          <cell r="M1282">
            <v>1856721507621.5764</v>
          </cell>
        </row>
        <row r="1283">
          <cell r="D1283">
            <v>5923.85009765625</v>
          </cell>
          <cell r="E1283">
            <v>1608.90002441406</v>
          </cell>
          <cell r="G1283">
            <v>103.040000915527</v>
          </cell>
          <cell r="H1283">
            <v>82.569999694824205</v>
          </cell>
          <cell r="K1283">
            <v>56.437999725341797</v>
          </cell>
          <cell r="M1283">
            <v>1856721507621.5764</v>
          </cell>
        </row>
        <row r="1284">
          <cell r="D1284">
            <v>5921.39990234375</v>
          </cell>
          <cell r="E1284">
            <v>1622.56005859375</v>
          </cell>
          <cell r="G1284">
            <v>103.61000061035099</v>
          </cell>
          <cell r="H1284">
            <v>81.519996643066406</v>
          </cell>
          <cell r="K1284">
            <v>56.722999572753899</v>
          </cell>
          <cell r="M1284">
            <v>1856721507621.5764</v>
          </cell>
        </row>
        <row r="1285">
          <cell r="D1285">
            <v>5881</v>
          </cell>
          <cell r="E1285">
            <v>1643.38000488281</v>
          </cell>
          <cell r="G1285">
            <v>104.559997558593</v>
          </cell>
          <cell r="H1285">
            <v>81.690002441406193</v>
          </cell>
          <cell r="K1285">
            <v>56.838001251220703</v>
          </cell>
          <cell r="M1285">
            <v>1856721507621.5764</v>
          </cell>
        </row>
        <row r="1286">
          <cell r="D1286">
            <v>5878</v>
          </cell>
          <cell r="E1286">
            <v>1642.81005859375</v>
          </cell>
          <cell r="G1286">
            <v>103.949996948242</v>
          </cell>
          <cell r="H1286">
            <v>81.650001525878906</v>
          </cell>
          <cell r="K1286">
            <v>56.838001251220703</v>
          </cell>
          <cell r="M1286">
            <v>1856721507621.5764</v>
          </cell>
        </row>
        <row r="1287">
          <cell r="D1287">
            <v>5788.7998046875</v>
          </cell>
          <cell r="E1287">
            <v>1626.13000488281</v>
          </cell>
          <cell r="G1287">
            <v>102.959999084472</v>
          </cell>
          <cell r="H1287">
            <v>81.059997558593693</v>
          </cell>
          <cell r="K1287">
            <v>56.838001251220703</v>
          </cell>
          <cell r="M1287">
            <v>1856721507621.5764</v>
          </cell>
        </row>
        <row r="1288">
          <cell r="D1288">
            <v>5760.2001953125</v>
          </cell>
          <cell r="E1288">
            <v>1612.52001953125</v>
          </cell>
          <cell r="G1288">
            <v>103.48999786376901</v>
          </cell>
          <cell r="H1288">
            <v>80.959999084472599</v>
          </cell>
          <cell r="K1288">
            <v>56.838001251220703</v>
          </cell>
          <cell r="M1288">
            <v>1856721507621.5764</v>
          </cell>
        </row>
        <row r="1289">
          <cell r="D1289">
            <v>5699.10009765625</v>
          </cell>
          <cell r="E1289">
            <v>1636.35998535156</v>
          </cell>
          <cell r="G1289">
            <v>104.25</v>
          </cell>
          <cell r="H1289">
            <v>80.620002746582003</v>
          </cell>
          <cell r="K1289">
            <v>57.827999114990199</v>
          </cell>
          <cell r="M1289">
            <v>1856721507621.5764</v>
          </cell>
        </row>
        <row r="1290">
          <cell r="D1290">
            <v>5808.39990234375</v>
          </cell>
          <cell r="E1290">
            <v>1626.72998046875</v>
          </cell>
          <cell r="G1290">
            <v>104.290000915527</v>
          </cell>
          <cell r="H1290">
            <v>80.669998168945298</v>
          </cell>
          <cell r="K1290">
            <v>57.998001098632798</v>
          </cell>
          <cell r="M1290">
            <v>1856721507621.5764</v>
          </cell>
        </row>
        <row r="1291">
          <cell r="D1291">
            <v>5850.0498046875</v>
          </cell>
          <cell r="E1291">
            <v>1639.0400390625</v>
          </cell>
          <cell r="G1291">
            <v>104.290000915527</v>
          </cell>
          <cell r="H1291">
            <v>80.569999694824205</v>
          </cell>
          <cell r="K1291">
            <v>57.498001098632798</v>
          </cell>
          <cell r="M1291">
            <v>1856721507621.5764</v>
          </cell>
        </row>
        <row r="1292">
          <cell r="D1292">
            <v>5813.60009765625</v>
          </cell>
          <cell r="E1292">
            <v>1651.81005859375</v>
          </cell>
          <cell r="G1292">
            <v>106.01999664306599</v>
          </cell>
          <cell r="H1292">
            <v>80.620002746582003</v>
          </cell>
          <cell r="K1292">
            <v>58.103000640869098</v>
          </cell>
          <cell r="M1292">
            <v>1856721507621.5764</v>
          </cell>
        </row>
        <row r="1293">
          <cell r="D1293">
            <v>5822.25</v>
          </cell>
          <cell r="E1293">
            <v>1628.93005371093</v>
          </cell>
          <cell r="G1293">
            <v>106.120002746582</v>
          </cell>
          <cell r="H1293">
            <v>81.430000305175696</v>
          </cell>
          <cell r="K1293">
            <v>58.838001251220703</v>
          </cell>
          <cell r="M1293">
            <v>1856721507621.5764</v>
          </cell>
        </row>
        <row r="1294">
          <cell r="D1294">
            <v>5655.89990234375</v>
          </cell>
          <cell r="E1294">
            <v>1588.18994140625</v>
          </cell>
          <cell r="G1294">
            <v>102.150001525878</v>
          </cell>
          <cell r="H1294">
            <v>81.839996337890597</v>
          </cell>
          <cell r="K1294">
            <v>58.713001251220703</v>
          </cell>
          <cell r="M1294">
            <v>1856721507621.5764</v>
          </cell>
        </row>
        <row r="1295">
          <cell r="D1295">
            <v>5667.64990234375</v>
          </cell>
          <cell r="E1295">
            <v>1592.43005371093</v>
          </cell>
          <cell r="G1295">
            <v>100.91000366210901</v>
          </cell>
          <cell r="H1295">
            <v>82.319999694824205</v>
          </cell>
          <cell r="K1295">
            <v>59.568000793457003</v>
          </cell>
          <cell r="M1295">
            <v>1856721507621.5764</v>
          </cell>
        </row>
        <row r="1296">
          <cell r="D1296">
            <v>5590.25</v>
          </cell>
          <cell r="E1296">
            <v>1573.08996582031</v>
          </cell>
          <cell r="G1296">
            <v>101.16000366210901</v>
          </cell>
          <cell r="H1296">
            <v>82.430000305175696</v>
          </cell>
          <cell r="K1296">
            <v>59.268001556396399</v>
          </cell>
          <cell r="M1296">
            <v>1856721507621.5764</v>
          </cell>
        </row>
        <row r="1297">
          <cell r="D1297">
            <v>5609.10009765625</v>
          </cell>
          <cell r="E1297">
            <v>1588.03002929687</v>
          </cell>
          <cell r="G1297">
            <v>101.26000213623</v>
          </cell>
          <cell r="H1297">
            <v>82.580001831054602</v>
          </cell>
          <cell r="K1297">
            <v>59.807998657226499</v>
          </cell>
          <cell r="M1297">
            <v>1856721507621.5764</v>
          </cell>
        </row>
        <row r="1298">
          <cell r="D1298">
            <v>5588.7001953125</v>
          </cell>
          <cell r="E1298">
            <v>1603.26000976562</v>
          </cell>
          <cell r="G1298">
            <v>101.66000366210901</v>
          </cell>
          <cell r="H1298">
            <v>82.949996948242102</v>
          </cell>
          <cell r="K1298">
            <v>59.658000946044901</v>
          </cell>
          <cell r="M1298">
            <v>1856721507621.5764</v>
          </cell>
        </row>
        <row r="1299">
          <cell r="D1299">
            <v>5682.35009765625</v>
          </cell>
          <cell r="E1299">
            <v>1613.19995117187</v>
          </cell>
          <cell r="G1299">
            <v>102.81999969482401</v>
          </cell>
          <cell r="H1299">
            <v>82.910003662109304</v>
          </cell>
          <cell r="K1299">
            <v>60.713001251220703</v>
          </cell>
          <cell r="M1299">
            <v>1856721507621.5764</v>
          </cell>
        </row>
        <row r="1300">
          <cell r="D1300">
            <v>5842.2001953125</v>
          </cell>
          <cell r="E1300">
            <v>1606.28002929687</v>
          </cell>
          <cell r="G1300">
            <v>102.16000366210901</v>
          </cell>
          <cell r="H1300">
            <v>83.169998168945298</v>
          </cell>
          <cell r="K1300">
            <v>60.187999725341797</v>
          </cell>
          <cell r="M1300">
            <v>1856721507621.5764</v>
          </cell>
        </row>
        <row r="1301">
          <cell r="D1301">
            <v>5898.85009765625</v>
          </cell>
          <cell r="E1301">
            <v>1614.9599609375</v>
          </cell>
          <cell r="G1301">
            <v>103</v>
          </cell>
          <cell r="H1301">
            <v>82.980003356933594</v>
          </cell>
          <cell r="K1301">
            <v>59.5260009765625</v>
          </cell>
          <cell r="M1301">
            <v>1856721507621.5764</v>
          </cell>
        </row>
        <row r="1302">
          <cell r="D1302">
            <v>5857.5498046875</v>
          </cell>
          <cell r="E1302">
            <v>1614.07995605468</v>
          </cell>
          <cell r="G1302">
            <v>104</v>
          </cell>
          <cell r="H1302">
            <v>83.540000915527301</v>
          </cell>
          <cell r="K1302">
            <v>59.377998352050703</v>
          </cell>
          <cell r="M1302">
            <v>1856721507621.5764</v>
          </cell>
        </row>
        <row r="1303">
          <cell r="D1303">
            <v>5770.89990234375</v>
          </cell>
          <cell r="E1303">
            <v>1615.41003417968</v>
          </cell>
          <cell r="G1303">
            <v>105.76000213623</v>
          </cell>
          <cell r="H1303">
            <v>83.230003356933594</v>
          </cell>
          <cell r="K1303">
            <v>59.548000335693303</v>
          </cell>
          <cell r="M1303">
            <v>1856721507621.5764</v>
          </cell>
        </row>
        <row r="1304">
          <cell r="D1304">
            <v>5836.9501953125</v>
          </cell>
          <cell r="E1304">
            <v>1615.41003417968</v>
          </cell>
          <cell r="G1304">
            <v>105.76000213623</v>
          </cell>
          <cell r="H1304">
            <v>83.230003356933594</v>
          </cell>
          <cell r="K1304">
            <v>60.219001770019503</v>
          </cell>
          <cell r="M1304">
            <v>1856721507621.5764</v>
          </cell>
        </row>
        <row r="1305">
          <cell r="D1305">
            <v>5867.89990234375</v>
          </cell>
          <cell r="E1305">
            <v>1631.89001464843</v>
          </cell>
          <cell r="G1305">
            <v>107.720001220703</v>
          </cell>
          <cell r="H1305">
            <v>84.419998168945298</v>
          </cell>
          <cell r="K1305">
            <v>60.174999237060497</v>
          </cell>
          <cell r="M1305">
            <v>1856721507621.5764</v>
          </cell>
        </row>
        <row r="1306">
          <cell r="D1306">
            <v>5811.5498046875</v>
          </cell>
          <cell r="E1306">
            <v>1640.4599609375</v>
          </cell>
          <cell r="G1306">
            <v>107.430000305175</v>
          </cell>
          <cell r="H1306">
            <v>84.199996948242102</v>
          </cell>
          <cell r="K1306">
            <v>60.222999572753899</v>
          </cell>
          <cell r="M1306">
            <v>1856721507621.5764</v>
          </cell>
        </row>
        <row r="1307">
          <cell r="D1307">
            <v>5859</v>
          </cell>
          <cell r="E1307">
            <v>1652.31994628906</v>
          </cell>
          <cell r="G1307">
            <v>107.809997558593</v>
          </cell>
          <cell r="H1307">
            <v>84.580001831054602</v>
          </cell>
          <cell r="K1307">
            <v>60.687999725341797</v>
          </cell>
          <cell r="M1307">
            <v>1856721507621.5764</v>
          </cell>
        </row>
        <row r="1308">
          <cell r="D1308">
            <v>5816.7001953125</v>
          </cell>
          <cell r="E1308">
            <v>1652.61999511718</v>
          </cell>
          <cell r="G1308">
            <v>108.51000213623</v>
          </cell>
          <cell r="H1308">
            <v>84.040000915527301</v>
          </cell>
          <cell r="K1308">
            <v>60.095001220703097</v>
          </cell>
          <cell r="M1308">
            <v>1856721507621.5764</v>
          </cell>
        </row>
        <row r="1309">
          <cell r="D1309">
            <v>5935.10009765625</v>
          </cell>
          <cell r="E1309">
            <v>1675.02001953125</v>
          </cell>
          <cell r="G1309">
            <v>107.730003356933</v>
          </cell>
          <cell r="H1309">
            <v>82.75</v>
          </cell>
          <cell r="K1309">
            <v>59.8880004882812</v>
          </cell>
          <cell r="M1309">
            <v>1856721507621.5764</v>
          </cell>
        </row>
        <row r="1310">
          <cell r="D1310">
            <v>6009</v>
          </cell>
          <cell r="E1310">
            <v>1680.18994140625</v>
          </cell>
          <cell r="G1310">
            <v>108.809997558593</v>
          </cell>
          <cell r="H1310">
            <v>82.989997863769503</v>
          </cell>
          <cell r="K1310">
            <v>59.826999664306598</v>
          </cell>
          <cell r="M1310">
            <v>1856721507621.5764</v>
          </cell>
        </row>
        <row r="1311">
          <cell r="D1311">
            <v>6030.7998046875</v>
          </cell>
          <cell r="E1311">
            <v>1682.5</v>
          </cell>
          <cell r="G1311">
            <v>109.08999633789</v>
          </cell>
          <cell r="H1311">
            <v>83.040000915527301</v>
          </cell>
          <cell r="K1311">
            <v>59.883998870849602</v>
          </cell>
          <cell r="M1311">
            <v>1856721507621.5764</v>
          </cell>
        </row>
        <row r="1312">
          <cell r="D1312">
            <v>5955.25</v>
          </cell>
          <cell r="E1312">
            <v>1676.26000976562</v>
          </cell>
          <cell r="G1312">
            <v>109.400001525878</v>
          </cell>
          <cell r="H1312">
            <v>82.430000305175696</v>
          </cell>
          <cell r="K1312">
            <v>59.807998657226499</v>
          </cell>
          <cell r="M1312">
            <v>1856721507621.5764</v>
          </cell>
        </row>
        <row r="1313">
          <cell r="D1313">
            <v>5973.2998046875</v>
          </cell>
          <cell r="E1313">
            <v>1680.91003417968</v>
          </cell>
          <cell r="G1313">
            <v>109.36000061035099</v>
          </cell>
          <cell r="H1313">
            <v>82.709999084472599</v>
          </cell>
          <cell r="K1313">
            <v>59.292999267578097</v>
          </cell>
          <cell r="M1313">
            <v>1856721507621.5764</v>
          </cell>
        </row>
        <row r="1314">
          <cell r="D1314">
            <v>6038.0498046875</v>
          </cell>
          <cell r="E1314">
            <v>1689.36999511718</v>
          </cell>
          <cell r="G1314">
            <v>109.36000061035099</v>
          </cell>
          <cell r="H1314">
            <v>82.819999694824205</v>
          </cell>
          <cell r="K1314">
            <v>59.323001861572202</v>
          </cell>
          <cell r="M1314">
            <v>1856721507621.5764</v>
          </cell>
        </row>
        <row r="1315">
          <cell r="D1315">
            <v>6029.2001953125</v>
          </cell>
          <cell r="E1315">
            <v>1692.08996582031</v>
          </cell>
          <cell r="G1315">
            <v>108.06999969482401</v>
          </cell>
          <cell r="H1315">
            <v>82.580001831054602</v>
          </cell>
          <cell r="K1315">
            <v>59.737998962402301</v>
          </cell>
          <cell r="M1315">
            <v>1856721507621.5764</v>
          </cell>
        </row>
        <row r="1316">
          <cell r="D1316">
            <v>6031.7998046875</v>
          </cell>
          <cell r="E1316">
            <v>1695.53002929687</v>
          </cell>
          <cell r="G1316">
            <v>108.150001525878</v>
          </cell>
          <cell r="H1316">
            <v>82.220001220703097</v>
          </cell>
          <cell r="K1316">
            <v>59.333000183105398</v>
          </cell>
          <cell r="M1316">
            <v>1856721507621.5764</v>
          </cell>
        </row>
        <row r="1317">
          <cell r="D1317">
            <v>6077.7998046875</v>
          </cell>
          <cell r="E1317">
            <v>1692.39001464843</v>
          </cell>
          <cell r="G1317">
            <v>108.419998168945</v>
          </cell>
          <cell r="H1317">
            <v>82.010002136230398</v>
          </cell>
          <cell r="K1317">
            <v>59.717998504638601</v>
          </cell>
          <cell r="M1317">
            <v>1856721507621.5764</v>
          </cell>
        </row>
        <row r="1318">
          <cell r="D1318">
            <v>5990.5</v>
          </cell>
          <cell r="E1318">
            <v>1685.93994140625</v>
          </cell>
          <cell r="G1318">
            <v>107.19000244140599</v>
          </cell>
          <cell r="H1318">
            <v>82.300003051757798</v>
          </cell>
          <cell r="K1318">
            <v>59.757999420166001</v>
          </cell>
          <cell r="M1318">
            <v>1856721507621.5764</v>
          </cell>
        </row>
        <row r="1319">
          <cell r="D1319">
            <v>5907.5</v>
          </cell>
          <cell r="E1319">
            <v>1690.25</v>
          </cell>
          <cell r="G1319">
            <v>107.650001525878</v>
          </cell>
          <cell r="H1319">
            <v>81.970001220703097</v>
          </cell>
          <cell r="K1319">
            <v>59.126998901367102</v>
          </cell>
          <cell r="M1319">
            <v>1856721507621.5764</v>
          </cell>
        </row>
        <row r="1320">
          <cell r="D1320">
            <v>5886.2001953125</v>
          </cell>
          <cell r="E1320">
            <v>1691.65002441406</v>
          </cell>
          <cell r="G1320">
            <v>107.169998168945</v>
          </cell>
          <cell r="H1320">
            <v>81.620002746582003</v>
          </cell>
          <cell r="K1320">
            <v>58.958000183105398</v>
          </cell>
          <cell r="M1320">
            <v>1856721507621.5764</v>
          </cell>
        </row>
        <row r="1321">
          <cell r="D1321">
            <v>5831.64990234375</v>
          </cell>
          <cell r="E1321">
            <v>1685.32995605468</v>
          </cell>
          <cell r="G1321">
            <v>107.449996948242</v>
          </cell>
          <cell r="H1321">
            <v>81.660003662109304</v>
          </cell>
          <cell r="K1321">
            <v>59.060001373291001</v>
          </cell>
          <cell r="M1321">
            <v>1856721507621.5764</v>
          </cell>
        </row>
        <row r="1322">
          <cell r="D1322">
            <v>5755.0498046875</v>
          </cell>
          <cell r="E1322">
            <v>1685.9599609375</v>
          </cell>
          <cell r="G1322">
            <v>106.91000366210901</v>
          </cell>
          <cell r="H1322">
            <v>81.830001831054602</v>
          </cell>
          <cell r="K1322">
            <v>59.411998748779297</v>
          </cell>
          <cell r="M1322">
            <v>1856721507621.5764</v>
          </cell>
        </row>
        <row r="1323">
          <cell r="D1323">
            <v>5742</v>
          </cell>
          <cell r="E1323">
            <v>1685.72998046875</v>
          </cell>
          <cell r="G1323">
            <v>107.699996948242</v>
          </cell>
          <cell r="H1323">
            <v>81.449996948242102</v>
          </cell>
          <cell r="K1323">
            <v>60.807998657226499</v>
          </cell>
          <cell r="M1323">
            <v>1856721507621.5764</v>
          </cell>
        </row>
        <row r="1324">
          <cell r="D1324">
            <v>5727.85009765625</v>
          </cell>
          <cell r="E1324">
            <v>1706.86999511718</v>
          </cell>
          <cell r="G1324">
            <v>109.540000915527</v>
          </cell>
          <cell r="H1324">
            <v>82.339996337890597</v>
          </cell>
          <cell r="K1324">
            <v>60.630001068115199</v>
          </cell>
          <cell r="M1324">
            <v>1856721507621.5764</v>
          </cell>
        </row>
        <row r="1325">
          <cell r="D1325">
            <v>5677.89990234375</v>
          </cell>
          <cell r="E1325">
            <v>1709.67004394531</v>
          </cell>
          <cell r="G1325">
            <v>108.949996948242</v>
          </cell>
          <cell r="H1325">
            <v>81.910003662109304</v>
          </cell>
          <cell r="K1325">
            <v>60.432998657226499</v>
          </cell>
          <cell r="M1325">
            <v>1856721507621.5764</v>
          </cell>
        </row>
        <row r="1326">
          <cell r="D1326">
            <v>5685.39990234375</v>
          </cell>
          <cell r="E1326">
            <v>1707.14001464843</v>
          </cell>
          <cell r="G1326">
            <v>108.699996948242</v>
          </cell>
          <cell r="H1326">
            <v>81.879997253417898</v>
          </cell>
          <cell r="K1326">
            <v>61.097999572753899</v>
          </cell>
          <cell r="M1326">
            <v>1856721507621.5764</v>
          </cell>
        </row>
        <row r="1327">
          <cell r="D1327">
            <v>5542.25</v>
          </cell>
          <cell r="E1327">
            <v>1697.36999511718</v>
          </cell>
          <cell r="G1327">
            <v>108.180000305175</v>
          </cell>
          <cell r="H1327">
            <v>81.599998474121094</v>
          </cell>
          <cell r="K1327">
            <v>60.876998901367102</v>
          </cell>
          <cell r="M1327">
            <v>1856721507621.5764</v>
          </cell>
        </row>
        <row r="1328">
          <cell r="D1328">
            <v>5519.10009765625</v>
          </cell>
          <cell r="E1328">
            <v>1690.91003417968</v>
          </cell>
          <cell r="G1328">
            <v>107.44000244140599</v>
          </cell>
          <cell r="H1328">
            <v>81.290000915527301</v>
          </cell>
          <cell r="K1328">
            <v>60.783000946044901</v>
          </cell>
          <cell r="M1328">
            <v>1856721507621.5764</v>
          </cell>
        </row>
        <row r="1329">
          <cell r="D1329">
            <v>5565.64990234375</v>
          </cell>
          <cell r="E1329">
            <v>1697.47998046875</v>
          </cell>
          <cell r="G1329">
            <v>106.680000305175</v>
          </cell>
          <cell r="H1329">
            <v>81.010002136230398</v>
          </cell>
          <cell r="K1329">
            <v>61.202999114990199</v>
          </cell>
          <cell r="M1329">
            <v>1856721507621.5764</v>
          </cell>
        </row>
        <row r="1330">
          <cell r="D1330">
            <v>5612.39990234375</v>
          </cell>
          <cell r="E1330">
            <v>1689.46997070312</v>
          </cell>
          <cell r="G1330">
            <v>108.970001220703</v>
          </cell>
          <cell r="H1330">
            <v>81.330001831054602</v>
          </cell>
          <cell r="K1330">
            <v>60.672000885009702</v>
          </cell>
          <cell r="M1330">
            <v>1856721507621.5764</v>
          </cell>
        </row>
        <row r="1331">
          <cell r="D1331">
            <v>5699.2998046875</v>
          </cell>
          <cell r="E1331">
            <v>1694.16003417968</v>
          </cell>
          <cell r="G1331">
            <v>109.81999969482401</v>
          </cell>
          <cell r="H1331">
            <v>81.730003356933594</v>
          </cell>
          <cell r="K1331">
            <v>61.369998931884702</v>
          </cell>
          <cell r="M1331">
            <v>1856721507621.5764</v>
          </cell>
        </row>
        <row r="1332">
          <cell r="D1332">
            <v>5742.2998046875</v>
          </cell>
          <cell r="E1332">
            <v>1685.39001464843</v>
          </cell>
          <cell r="G1332">
            <v>110.199996948242</v>
          </cell>
          <cell r="H1332">
            <v>81.699996948242102</v>
          </cell>
          <cell r="K1332">
            <v>61.450000762939403</v>
          </cell>
          <cell r="M1332">
            <v>1856721507621.5764</v>
          </cell>
        </row>
        <row r="1333">
          <cell r="D1333">
            <v>5507.85009765625</v>
          </cell>
          <cell r="E1333">
            <v>1655.82995605468</v>
          </cell>
          <cell r="G1333">
            <v>111.169998168945</v>
          </cell>
          <cell r="H1333">
            <v>81.260002136230398</v>
          </cell>
          <cell r="K1333">
            <v>61.259998321533203</v>
          </cell>
          <cell r="M1333">
            <v>1856721507621.5764</v>
          </cell>
        </row>
        <row r="1334">
          <cell r="D1334">
            <v>5414.75</v>
          </cell>
          <cell r="E1334">
            <v>1646.06005859375</v>
          </cell>
          <cell r="G1334">
            <v>111.169998168945</v>
          </cell>
          <cell r="H1334">
            <v>81.230003356933594</v>
          </cell>
          <cell r="K1334">
            <v>62.490001678466797</v>
          </cell>
          <cell r="M1334">
            <v>1856721507621.5764</v>
          </cell>
        </row>
        <row r="1335">
          <cell r="D1335">
            <v>5401.4501953125</v>
          </cell>
          <cell r="E1335">
            <v>1652.34997558593</v>
          </cell>
          <cell r="G1335">
            <v>110.150001525878</v>
          </cell>
          <cell r="H1335">
            <v>80.910003662109304</v>
          </cell>
          <cell r="K1335">
            <v>63.849998474121001</v>
          </cell>
          <cell r="M1335">
            <v>1856721507621.5764</v>
          </cell>
        </row>
        <row r="1336">
          <cell r="D1336">
            <v>5302.5498046875</v>
          </cell>
          <cell r="E1336">
            <v>1642.80004882812</v>
          </cell>
          <cell r="G1336">
            <v>109.809997558593</v>
          </cell>
          <cell r="H1336">
            <v>81.319999694824205</v>
          </cell>
          <cell r="K1336">
            <v>63.360000610351499</v>
          </cell>
          <cell r="M1336">
            <v>1856721507621.5764</v>
          </cell>
        </row>
        <row r="1337">
          <cell r="D1337">
            <v>5408.4501953125</v>
          </cell>
          <cell r="E1337">
            <v>1656.9599609375</v>
          </cell>
          <cell r="G1337">
            <v>109.900001525878</v>
          </cell>
          <cell r="H1337">
            <v>81.489997863769503</v>
          </cell>
          <cell r="K1337">
            <v>64.690002441406193</v>
          </cell>
          <cell r="M1337">
            <v>1856721507621.5764</v>
          </cell>
        </row>
        <row r="1338">
          <cell r="D1338">
            <v>5471.75</v>
          </cell>
          <cell r="E1338">
            <v>1663.5</v>
          </cell>
          <cell r="G1338">
            <v>111.040000915527</v>
          </cell>
          <cell r="H1338">
            <v>81.339996337890597</v>
          </cell>
          <cell r="K1338">
            <v>64.410003662109304</v>
          </cell>
          <cell r="M1338">
            <v>1856721507621.5764</v>
          </cell>
        </row>
        <row r="1339">
          <cell r="D1339">
            <v>5476.5</v>
          </cell>
          <cell r="E1339">
            <v>1656.78002929687</v>
          </cell>
          <cell r="G1339">
            <v>110.730003356933</v>
          </cell>
          <cell r="H1339">
            <v>81.370002746582003</v>
          </cell>
          <cell r="K1339">
            <v>64.069999694824205</v>
          </cell>
          <cell r="M1339">
            <v>1856721507621.5764</v>
          </cell>
        </row>
        <row r="1340">
          <cell r="D1340">
            <v>5287.4501953125</v>
          </cell>
          <cell r="E1340">
            <v>1630.47998046875</v>
          </cell>
          <cell r="G1340">
            <v>114.36000061035099</v>
          </cell>
          <cell r="H1340">
            <v>81.169998168945298</v>
          </cell>
          <cell r="K1340">
            <v>64.292999267578097</v>
          </cell>
          <cell r="M1340">
            <v>1856721507621.5764</v>
          </cell>
        </row>
        <row r="1341">
          <cell r="D1341">
            <v>5285</v>
          </cell>
          <cell r="E1341">
            <v>1634.9599609375</v>
          </cell>
          <cell r="G1341">
            <v>116.61000061035099</v>
          </cell>
          <cell r="H1341">
            <v>81.419998168945298</v>
          </cell>
          <cell r="K1341">
            <v>66.860000610351506</v>
          </cell>
          <cell r="M1341">
            <v>1856721507621.5764</v>
          </cell>
        </row>
        <row r="1342">
          <cell r="D1342">
            <v>5409.0498046875</v>
          </cell>
          <cell r="E1342">
            <v>1638.17004394531</v>
          </cell>
          <cell r="G1342">
            <v>115.16000366210901</v>
          </cell>
          <cell r="H1342">
            <v>81.949996948242102</v>
          </cell>
          <cell r="K1342">
            <v>67.349998474121094</v>
          </cell>
          <cell r="M1342">
            <v>1856721507621.5764</v>
          </cell>
        </row>
        <row r="1343">
          <cell r="D1343">
            <v>5471.7998046875</v>
          </cell>
          <cell r="E1343">
            <v>1632.96997070312</v>
          </cell>
          <cell r="G1343">
            <v>114.01000213623</v>
          </cell>
          <cell r="H1343">
            <v>82.089996337890597</v>
          </cell>
          <cell r="K1343">
            <v>67.389999389648395</v>
          </cell>
          <cell r="M1343">
            <v>1856721507621.5764</v>
          </cell>
        </row>
        <row r="1344">
          <cell r="D1344">
            <v>5550.75</v>
          </cell>
          <cell r="E1344">
            <v>1632.96997070312</v>
          </cell>
          <cell r="G1344">
            <v>114.01000213623</v>
          </cell>
          <cell r="H1344">
            <v>82.089996337890597</v>
          </cell>
          <cell r="K1344">
            <v>66.589996337890597</v>
          </cell>
          <cell r="M1344">
            <v>1856721507621.5764</v>
          </cell>
        </row>
        <row r="1345">
          <cell r="D1345">
            <v>5341.4501953125</v>
          </cell>
          <cell r="E1345">
            <v>1639.77001953125</v>
          </cell>
          <cell r="G1345">
            <v>115.680000305175</v>
          </cell>
          <cell r="H1345">
            <v>82.360000610351506</v>
          </cell>
          <cell r="K1345">
            <v>66.510002136230398</v>
          </cell>
          <cell r="M1345">
            <v>1856721507621.5764</v>
          </cell>
        </row>
        <row r="1346">
          <cell r="D1346">
            <v>5448.10009765625</v>
          </cell>
          <cell r="E1346">
            <v>1653.07995605468</v>
          </cell>
          <cell r="G1346">
            <v>114.91000366210901</v>
          </cell>
          <cell r="H1346">
            <v>82.169998168945298</v>
          </cell>
          <cell r="K1346">
            <v>68.610000610351506</v>
          </cell>
          <cell r="M1346">
            <v>1856721507621.5764</v>
          </cell>
        </row>
        <row r="1347">
          <cell r="D1347">
            <v>5592.9501953125</v>
          </cell>
          <cell r="E1347">
            <v>1655.07995605468</v>
          </cell>
          <cell r="G1347">
            <v>115.26000213623</v>
          </cell>
          <cell r="H1347">
            <v>82.629997253417898</v>
          </cell>
          <cell r="K1347">
            <v>66.269996643066406</v>
          </cell>
          <cell r="M1347">
            <v>1856721507621.5764</v>
          </cell>
        </row>
        <row r="1348">
          <cell r="D1348">
            <v>5680.39990234375</v>
          </cell>
          <cell r="E1348">
            <v>1655.17004394531</v>
          </cell>
          <cell r="G1348">
            <v>116.120002746582</v>
          </cell>
          <cell r="H1348">
            <v>82.150001525878906</v>
          </cell>
          <cell r="K1348">
            <v>66.008003234863196</v>
          </cell>
          <cell r="M1348">
            <v>1856721507621.5764</v>
          </cell>
        </row>
        <row r="1349">
          <cell r="D1349">
            <v>5896.75</v>
          </cell>
          <cell r="E1349">
            <v>1683.98999023437</v>
          </cell>
          <cell r="G1349">
            <v>111.25</v>
          </cell>
          <cell r="H1349">
            <v>81.819999694824205</v>
          </cell>
          <cell r="K1349">
            <v>64.059997558593693</v>
          </cell>
          <cell r="M1349">
            <v>1856721507621.5764</v>
          </cell>
        </row>
        <row r="1350">
          <cell r="D1350">
            <v>5913.14990234375</v>
          </cell>
          <cell r="E1350">
            <v>1689.13000488281</v>
          </cell>
          <cell r="G1350">
            <v>111.5</v>
          </cell>
          <cell r="H1350">
            <v>81.519996643066406</v>
          </cell>
          <cell r="K1350">
            <v>63.619998931884702</v>
          </cell>
          <cell r="M1350">
            <v>1856721507621.5764</v>
          </cell>
        </row>
        <row r="1351">
          <cell r="D1351">
            <v>5850.7001953125</v>
          </cell>
          <cell r="E1351">
            <v>1683.42004394531</v>
          </cell>
          <cell r="G1351">
            <v>112.629997253417</v>
          </cell>
          <cell r="H1351">
            <v>81.489997863769503</v>
          </cell>
          <cell r="K1351">
            <v>63.159999847412102</v>
          </cell>
          <cell r="M1351">
            <v>1856721507621.5764</v>
          </cell>
        </row>
        <row r="1352">
          <cell r="D1352">
            <v>5850.60009765625</v>
          </cell>
          <cell r="E1352">
            <v>1687.98999023437</v>
          </cell>
          <cell r="G1352">
            <v>112.77999877929599</v>
          </cell>
          <cell r="H1352">
            <v>81.449996948242102</v>
          </cell>
          <cell r="K1352">
            <v>63.619998931884702</v>
          </cell>
          <cell r="M1352">
            <v>1856721507621.5764</v>
          </cell>
        </row>
        <row r="1353">
          <cell r="D1353">
            <v>5840.5498046875</v>
          </cell>
          <cell r="E1353">
            <v>1697.59997558593</v>
          </cell>
          <cell r="G1353">
            <v>112.77999877929599</v>
          </cell>
          <cell r="H1353">
            <v>81.25</v>
          </cell>
          <cell r="K1353">
            <v>63.290000915527301</v>
          </cell>
          <cell r="M1353">
            <v>1856721507621.5764</v>
          </cell>
        </row>
        <row r="1354">
          <cell r="D1354">
            <v>5850.2001953125</v>
          </cell>
          <cell r="E1354">
            <v>1704.76000976562</v>
          </cell>
          <cell r="G1354">
            <v>112.77999877929599</v>
          </cell>
          <cell r="H1354">
            <v>81.169998168945298</v>
          </cell>
          <cell r="K1354">
            <v>63.290000915527301</v>
          </cell>
          <cell r="M1354">
            <v>1856721507621.5764</v>
          </cell>
        </row>
        <row r="1355">
          <cell r="D1355">
            <v>5899.4501953125</v>
          </cell>
          <cell r="E1355">
            <v>1725.52001953125</v>
          </cell>
          <cell r="G1355">
            <v>110.59999847412099</v>
          </cell>
          <cell r="H1355">
            <v>80.239997863769503</v>
          </cell>
          <cell r="K1355">
            <v>63.180000305175703</v>
          </cell>
          <cell r="M1355">
            <v>1856721507621.5764</v>
          </cell>
        </row>
        <row r="1356">
          <cell r="D1356">
            <v>6115.5498046875</v>
          </cell>
          <cell r="E1356">
            <v>1722.33996582031</v>
          </cell>
          <cell r="G1356">
            <v>108.76000213623</v>
          </cell>
          <cell r="H1356">
            <v>80.360000610351506</v>
          </cell>
          <cell r="K1356">
            <v>63.580001831054602</v>
          </cell>
          <cell r="M1356">
            <v>1856721507621.5764</v>
          </cell>
        </row>
        <row r="1357">
          <cell r="D1357">
            <v>6012.10009765625</v>
          </cell>
          <cell r="E1357">
            <v>1709.91003417968</v>
          </cell>
          <cell r="G1357">
            <v>109.220001220703</v>
          </cell>
          <cell r="H1357">
            <v>80.440002441406193</v>
          </cell>
          <cell r="K1357">
            <v>62.189998626708899</v>
          </cell>
          <cell r="M1357">
            <v>1856721507621.5764</v>
          </cell>
        </row>
        <row r="1358">
          <cell r="D1358">
            <v>5889.75</v>
          </cell>
          <cell r="E1358">
            <v>1701.83996582031</v>
          </cell>
          <cell r="G1358">
            <v>108.16000366210901</v>
          </cell>
          <cell r="H1358">
            <v>80.449996948242102</v>
          </cell>
          <cell r="K1358">
            <v>62.720001220703097</v>
          </cell>
          <cell r="M1358">
            <v>1856721507621.5764</v>
          </cell>
        </row>
        <row r="1359">
          <cell r="D1359">
            <v>5892.4501953125</v>
          </cell>
          <cell r="E1359">
            <v>1697.42004394531</v>
          </cell>
          <cell r="G1359">
            <v>108.639999389648</v>
          </cell>
          <cell r="H1359">
            <v>80.559997558593693</v>
          </cell>
          <cell r="K1359">
            <v>62.680000305175703</v>
          </cell>
          <cell r="M1359">
            <v>1856721507621.5764</v>
          </cell>
        </row>
        <row r="1360">
          <cell r="D1360">
            <v>5873.85009765625</v>
          </cell>
          <cell r="E1360">
            <v>1692.77001953125</v>
          </cell>
          <cell r="G1360">
            <v>108.31999969482401</v>
          </cell>
          <cell r="H1360">
            <v>80.330001831054602</v>
          </cell>
          <cell r="K1360">
            <v>62.720001220703097</v>
          </cell>
          <cell r="M1360">
            <v>1856721507621.5764</v>
          </cell>
        </row>
        <row r="1361">
          <cell r="D1361">
            <v>5882.25</v>
          </cell>
          <cell r="E1361">
            <v>1698.67004394531</v>
          </cell>
          <cell r="G1361">
            <v>109.209999084472</v>
          </cell>
          <cell r="H1361">
            <v>80.519996643066406</v>
          </cell>
          <cell r="K1361">
            <v>62.430000305175703</v>
          </cell>
          <cell r="M1361">
            <v>1856721507621.5764</v>
          </cell>
        </row>
        <row r="1362">
          <cell r="D1362">
            <v>5833.2001953125</v>
          </cell>
          <cell r="E1362">
            <v>1691.75</v>
          </cell>
          <cell r="G1362">
            <v>108.629997253417</v>
          </cell>
          <cell r="H1362">
            <v>80.269996643066406</v>
          </cell>
          <cell r="K1362">
            <v>61.7299995422363</v>
          </cell>
          <cell r="M1362">
            <v>1856721507621.5764</v>
          </cell>
        </row>
        <row r="1363">
          <cell r="D1363">
            <v>5735.2998046875</v>
          </cell>
          <cell r="E1363">
            <v>1681.55004882812</v>
          </cell>
          <cell r="G1363">
            <v>108.370002746582</v>
          </cell>
          <cell r="H1363">
            <v>80.220001220703097</v>
          </cell>
          <cell r="K1363">
            <v>62.909999847412102</v>
          </cell>
          <cell r="M1363">
            <v>1856721507621.5764</v>
          </cell>
        </row>
        <row r="1364">
          <cell r="D1364">
            <v>5780.0498046875</v>
          </cell>
          <cell r="E1364">
            <v>1695</v>
          </cell>
          <cell r="G1364">
            <v>107.94000244140599</v>
          </cell>
          <cell r="H1364">
            <v>80.099998474121094</v>
          </cell>
          <cell r="K1364">
            <v>62.580001831054602</v>
          </cell>
          <cell r="M1364">
            <v>1856721507621.5764</v>
          </cell>
        </row>
        <row r="1365">
          <cell r="D1365">
            <v>5909.7001953125</v>
          </cell>
          <cell r="E1365">
            <v>1678.66003417968</v>
          </cell>
          <cell r="G1365">
            <v>109</v>
          </cell>
          <cell r="H1365">
            <v>79.769996643066406</v>
          </cell>
          <cell r="K1365">
            <v>62.069999694824197</v>
          </cell>
          <cell r="M1365">
            <v>1856721507621.5764</v>
          </cell>
        </row>
        <row r="1366">
          <cell r="D1366">
            <v>5907.2998046875</v>
          </cell>
          <cell r="E1366">
            <v>1690.5</v>
          </cell>
          <cell r="G1366">
            <v>109.459999084472</v>
          </cell>
          <cell r="H1366">
            <v>80.120002746582003</v>
          </cell>
          <cell r="K1366">
            <v>61.959999084472599</v>
          </cell>
          <cell r="M1366">
            <v>1856721507621.5764</v>
          </cell>
        </row>
        <row r="1367">
          <cell r="D1367">
            <v>5906.14990234375</v>
          </cell>
          <cell r="E1367">
            <v>1676.11999511718</v>
          </cell>
          <cell r="G1367">
            <v>109.680000305175</v>
          </cell>
          <cell r="H1367">
            <v>79.940002441406193</v>
          </cell>
          <cell r="K1367">
            <v>61.380001068115199</v>
          </cell>
          <cell r="M1367">
            <v>1856721507621.5764</v>
          </cell>
        </row>
        <row r="1368">
          <cell r="D1368">
            <v>5928.39990234375</v>
          </cell>
          <cell r="E1368">
            <v>1655.44995117187</v>
          </cell>
          <cell r="G1368">
            <v>110.16000366210901</v>
          </cell>
          <cell r="H1368">
            <v>80.059997558593693</v>
          </cell>
          <cell r="K1368">
            <v>61.380001068115199</v>
          </cell>
          <cell r="M1368">
            <v>1856721507621.5764</v>
          </cell>
        </row>
        <row r="1369">
          <cell r="D1369">
            <v>6007.4501953125</v>
          </cell>
          <cell r="E1369">
            <v>1656.40002441406</v>
          </cell>
          <cell r="G1369">
            <v>109.059997558593</v>
          </cell>
          <cell r="H1369">
            <v>80.370002746582003</v>
          </cell>
          <cell r="K1369">
            <v>62.029998779296797</v>
          </cell>
          <cell r="M1369">
            <v>1856721507621.5764</v>
          </cell>
        </row>
        <row r="1370">
          <cell r="D1370">
            <v>6020.9501953125</v>
          </cell>
          <cell r="E1370">
            <v>1692.56005859375</v>
          </cell>
          <cell r="G1370">
            <v>111.800003051757</v>
          </cell>
          <cell r="H1370">
            <v>80.419998168945298</v>
          </cell>
          <cell r="K1370">
            <v>61.810001373291001</v>
          </cell>
          <cell r="M1370">
            <v>1856721507621.5764</v>
          </cell>
        </row>
        <row r="1371">
          <cell r="D1371">
            <v>6096.2001953125</v>
          </cell>
          <cell r="E1371">
            <v>1703.19995117187</v>
          </cell>
          <cell r="G1371">
            <v>111.27999877929599</v>
          </cell>
          <cell r="H1371">
            <v>80.360000610351506</v>
          </cell>
          <cell r="K1371">
            <v>61.610000610351499</v>
          </cell>
          <cell r="M1371">
            <v>1856721507621.5764</v>
          </cell>
        </row>
        <row r="1372">
          <cell r="D1372">
            <v>6112.7001953125</v>
          </cell>
          <cell r="E1372">
            <v>1710.14001464843</v>
          </cell>
          <cell r="G1372">
            <v>111.040000915527</v>
          </cell>
          <cell r="H1372">
            <v>80.260002136230398</v>
          </cell>
          <cell r="K1372">
            <v>60.990001678466797</v>
          </cell>
          <cell r="M1372">
            <v>1856721507621.5764</v>
          </cell>
        </row>
        <row r="1373">
          <cell r="D1373">
            <v>6089.0498046875</v>
          </cell>
          <cell r="E1373">
            <v>1698.06005859375</v>
          </cell>
          <cell r="G1373">
            <v>109.959999084472</v>
          </cell>
          <cell r="H1373">
            <v>80.480003356933594</v>
          </cell>
          <cell r="K1373">
            <v>61.380001068115199</v>
          </cell>
          <cell r="M1373">
            <v>1856721507621.5764</v>
          </cell>
        </row>
        <row r="1374">
          <cell r="D1374">
            <v>6045.85009765625</v>
          </cell>
          <cell r="E1374">
            <v>1733.15002441406</v>
          </cell>
          <cell r="G1374">
            <v>110.970001220703</v>
          </cell>
          <cell r="H1374">
            <v>79.650001525878906</v>
          </cell>
          <cell r="K1374">
            <v>61.450000762939403</v>
          </cell>
          <cell r="M1374">
            <v>1856721507621.5764</v>
          </cell>
        </row>
        <row r="1375">
          <cell r="D1375">
            <v>6189.35009765625</v>
          </cell>
          <cell r="E1375">
            <v>1744.5</v>
          </cell>
          <cell r="G1375">
            <v>110.970001220703</v>
          </cell>
          <cell r="H1375">
            <v>79.639999389648395</v>
          </cell>
          <cell r="K1375">
            <v>61.099998474121001</v>
          </cell>
          <cell r="M1375">
            <v>1856721507621.5764</v>
          </cell>
        </row>
        <row r="1376">
          <cell r="D1376">
            <v>6204.9501953125</v>
          </cell>
          <cell r="E1376">
            <v>1744.66003417968</v>
          </cell>
          <cell r="G1376">
            <v>109.639999389648</v>
          </cell>
          <cell r="H1376">
            <v>79.680000305175696</v>
          </cell>
          <cell r="K1376">
            <v>61.240001678466797</v>
          </cell>
          <cell r="M1376">
            <v>1856721507621.5764</v>
          </cell>
        </row>
        <row r="1377">
          <cell r="D1377">
            <v>6202.7998046875</v>
          </cell>
          <cell r="E1377">
            <v>1754.67004394531</v>
          </cell>
          <cell r="G1377">
            <v>109.970001220703</v>
          </cell>
          <cell r="H1377">
            <v>79.239997863769503</v>
          </cell>
          <cell r="K1377">
            <v>60.619998931884702</v>
          </cell>
          <cell r="M1377">
            <v>1856721507621.5764</v>
          </cell>
        </row>
        <row r="1378">
          <cell r="D1378">
            <v>6178.35009765625</v>
          </cell>
          <cell r="E1378">
            <v>1746.38000488281</v>
          </cell>
          <cell r="G1378">
            <v>107.800003051757</v>
          </cell>
          <cell r="H1378">
            <v>79.260002136230398</v>
          </cell>
          <cell r="K1378">
            <v>61.189998626708899</v>
          </cell>
          <cell r="M1378">
            <v>1856721507621.5764</v>
          </cell>
        </row>
        <row r="1379">
          <cell r="D1379">
            <v>6164.35009765625</v>
          </cell>
          <cell r="E1379">
            <v>1752.06994628906</v>
          </cell>
          <cell r="G1379">
            <v>106.98999786376901</v>
          </cell>
          <cell r="H1379">
            <v>79.190002441406193</v>
          </cell>
          <cell r="K1379">
            <v>61.520000457763601</v>
          </cell>
          <cell r="M1379">
            <v>1856721507621.5764</v>
          </cell>
        </row>
        <row r="1380">
          <cell r="D1380">
            <v>6144.89990234375</v>
          </cell>
          <cell r="E1380">
            <v>1759.77001953125</v>
          </cell>
          <cell r="G1380">
            <v>106.930000305175</v>
          </cell>
          <cell r="H1380">
            <v>79.180000305175696</v>
          </cell>
          <cell r="K1380">
            <v>61.450000762939403</v>
          </cell>
          <cell r="M1380">
            <v>1856721507621.5764</v>
          </cell>
        </row>
        <row r="1381">
          <cell r="D1381">
            <v>6101.10009765625</v>
          </cell>
          <cell r="E1381">
            <v>1762.10998535156</v>
          </cell>
          <cell r="G1381">
            <v>109.61000061035099</v>
          </cell>
          <cell r="H1381">
            <v>79.25</v>
          </cell>
          <cell r="K1381">
            <v>61.439998626708899</v>
          </cell>
          <cell r="M1381">
            <v>1856721507621.5764</v>
          </cell>
        </row>
        <row r="1382">
          <cell r="D1382">
            <v>6220.89990234375</v>
          </cell>
          <cell r="E1382">
            <v>1771.94995117187</v>
          </cell>
          <cell r="G1382">
            <v>109.01000213623</v>
          </cell>
          <cell r="H1382">
            <v>79.629997253417898</v>
          </cell>
          <cell r="K1382">
            <v>61.509998321533203</v>
          </cell>
          <cell r="M1382">
            <v>1856721507621.5764</v>
          </cell>
        </row>
        <row r="1383">
          <cell r="D1383">
            <v>6251.7001953125</v>
          </cell>
          <cell r="E1383">
            <v>1763.31005859375</v>
          </cell>
          <cell r="G1383">
            <v>109.86000061035099</v>
          </cell>
          <cell r="H1383">
            <v>79.75</v>
          </cell>
          <cell r="K1383">
            <v>61.450000762939403</v>
          </cell>
          <cell r="M1383">
            <v>1856721507621.5764</v>
          </cell>
        </row>
        <row r="1384">
          <cell r="D1384">
            <v>6299.14990234375</v>
          </cell>
          <cell r="E1384">
            <v>1756.5400390625</v>
          </cell>
          <cell r="G1384">
            <v>108.83999633789</v>
          </cell>
          <cell r="H1384">
            <v>80.199996948242102</v>
          </cell>
          <cell r="K1384">
            <v>61.319999694824197</v>
          </cell>
          <cell r="M1384">
            <v>1856721507621.5764</v>
          </cell>
        </row>
        <row r="1385">
          <cell r="D1385">
            <v>6307.2001953125</v>
          </cell>
          <cell r="E1385">
            <v>1761.64001464843</v>
          </cell>
          <cell r="G1385">
            <v>105.91000366210901</v>
          </cell>
          <cell r="H1385">
            <v>80.730003356933594</v>
          </cell>
          <cell r="K1385">
            <v>62.220001220703097</v>
          </cell>
          <cell r="M1385">
            <v>1856721507621.5764</v>
          </cell>
        </row>
        <row r="1386">
          <cell r="D1386">
            <v>6253.14990234375</v>
          </cell>
          <cell r="E1386">
            <v>1762.96997070312</v>
          </cell>
          <cell r="G1386">
            <v>105.33000183105401</v>
          </cell>
          <cell r="H1386">
            <v>80.709999084472599</v>
          </cell>
          <cell r="K1386">
            <v>61.9799995422363</v>
          </cell>
          <cell r="M1386">
            <v>1856721507621.5764</v>
          </cell>
        </row>
        <row r="1387">
          <cell r="D1387">
            <v>6215.14990234375</v>
          </cell>
          <cell r="E1387">
            <v>1770.48999023437</v>
          </cell>
          <cell r="G1387">
            <v>105.23999786376901</v>
          </cell>
          <cell r="H1387">
            <v>80.480003356933594</v>
          </cell>
          <cell r="K1387">
            <v>62.159999847412102</v>
          </cell>
          <cell r="M1387">
            <v>1856721507621.5764</v>
          </cell>
        </row>
        <row r="1388">
          <cell r="D1388">
            <v>6187.25</v>
          </cell>
          <cell r="E1388">
            <v>1747.15002441406</v>
          </cell>
          <cell r="G1388">
            <v>103.459999084472</v>
          </cell>
          <cell r="H1388">
            <v>80.819999694824205</v>
          </cell>
          <cell r="K1388">
            <v>62.470001220703097</v>
          </cell>
          <cell r="M1388">
            <v>1856721507621.5764</v>
          </cell>
        </row>
        <row r="1389">
          <cell r="D1389">
            <v>6140.75</v>
          </cell>
          <cell r="E1389">
            <v>1770.60998535156</v>
          </cell>
          <cell r="G1389">
            <v>105.120002746582</v>
          </cell>
          <cell r="H1389">
            <v>81.209999084472599</v>
          </cell>
          <cell r="K1389">
            <v>62.849998474121001</v>
          </cell>
          <cell r="M1389">
            <v>1856721507621.5764</v>
          </cell>
        </row>
        <row r="1390">
          <cell r="D1390">
            <v>6078.7998046875</v>
          </cell>
          <cell r="E1390">
            <v>1771.89001464843</v>
          </cell>
          <cell r="G1390">
            <v>106.400001525878</v>
          </cell>
          <cell r="H1390">
            <v>81.089996337890597</v>
          </cell>
          <cell r="K1390">
            <v>63.340000152587798</v>
          </cell>
          <cell r="M1390">
            <v>1856721507621.5764</v>
          </cell>
        </row>
        <row r="1391">
          <cell r="D1391">
            <v>6018.0498046875</v>
          </cell>
          <cell r="E1391">
            <v>1767.68994140625</v>
          </cell>
          <cell r="G1391">
            <v>105.809997558593</v>
          </cell>
          <cell r="H1391">
            <v>81.190002441406193</v>
          </cell>
          <cell r="K1391">
            <v>63.4799995422363</v>
          </cell>
          <cell r="M1391">
            <v>1856721507621.5764</v>
          </cell>
        </row>
        <row r="1392">
          <cell r="D1392">
            <v>5989.60009765625</v>
          </cell>
          <cell r="E1392">
            <v>1782</v>
          </cell>
          <cell r="G1392">
            <v>107.120002746582</v>
          </cell>
          <cell r="H1392">
            <v>80.930000305175696</v>
          </cell>
          <cell r="K1392">
            <v>63.959999084472599</v>
          </cell>
          <cell r="M1392">
            <v>1856721507621.5764</v>
          </cell>
        </row>
        <row r="1393">
          <cell r="D1393">
            <v>6056.14990234375</v>
          </cell>
          <cell r="E1393">
            <v>1790.61999511718</v>
          </cell>
          <cell r="G1393">
            <v>108.540000915527</v>
          </cell>
          <cell r="H1393">
            <v>80.980003356933594</v>
          </cell>
          <cell r="K1393">
            <v>63.369998931884702</v>
          </cell>
          <cell r="M1393">
            <v>1856721507621.5764</v>
          </cell>
        </row>
        <row r="1394">
          <cell r="D1394">
            <v>6189</v>
          </cell>
          <cell r="E1394">
            <v>1791.53002929687</v>
          </cell>
          <cell r="G1394">
            <v>108.540000915527</v>
          </cell>
          <cell r="H1394">
            <v>80.830001831054602</v>
          </cell>
          <cell r="K1394">
            <v>62.709999084472599</v>
          </cell>
          <cell r="M1394">
            <v>1856721507621.5764</v>
          </cell>
        </row>
        <row r="1395">
          <cell r="D1395">
            <v>6203.35009765625</v>
          </cell>
          <cell r="E1395">
            <v>1787.86999511718</v>
          </cell>
          <cell r="G1395">
            <v>106.919998168945</v>
          </cell>
          <cell r="H1395">
            <v>80.699996948242102</v>
          </cell>
          <cell r="K1395">
            <v>62.200000762939403</v>
          </cell>
          <cell r="M1395">
            <v>1856721507621.5764</v>
          </cell>
        </row>
        <row r="1396">
          <cell r="D1396">
            <v>6122.89990234375</v>
          </cell>
          <cell r="E1396">
            <v>1781.36999511718</v>
          </cell>
          <cell r="G1396">
            <v>108.059997558593</v>
          </cell>
          <cell r="H1396">
            <v>81.110000610351506</v>
          </cell>
          <cell r="K1396">
            <v>62.110000610351499</v>
          </cell>
          <cell r="M1396">
            <v>1856721507621.5764</v>
          </cell>
        </row>
        <row r="1397">
          <cell r="D1397">
            <v>5999.0498046875</v>
          </cell>
          <cell r="E1397">
            <v>1795.84997558593</v>
          </cell>
          <cell r="G1397">
            <v>110.08000183105401</v>
          </cell>
          <cell r="H1397">
            <v>81.050003051757798</v>
          </cell>
          <cell r="K1397">
            <v>62.759998321533203</v>
          </cell>
          <cell r="M1397">
            <v>1856721507621.5764</v>
          </cell>
        </row>
        <row r="1398">
          <cell r="D1398">
            <v>5995.4501953125</v>
          </cell>
          <cell r="E1398">
            <v>1804.76000976562</v>
          </cell>
          <cell r="G1398">
            <v>111.050003051757</v>
          </cell>
          <cell r="H1398">
            <v>80.709999084472599</v>
          </cell>
          <cell r="K1398">
            <v>62.990001678466797</v>
          </cell>
          <cell r="M1398">
            <v>1856721507621.5764</v>
          </cell>
        </row>
        <row r="1399">
          <cell r="D1399">
            <v>6115.35009765625</v>
          </cell>
          <cell r="E1399">
            <v>1802.47998046875</v>
          </cell>
          <cell r="G1399">
            <v>111</v>
          </cell>
          <cell r="H1399">
            <v>80.919998168945298</v>
          </cell>
          <cell r="K1399">
            <v>62.240001678466797</v>
          </cell>
          <cell r="M1399">
            <v>1856721507621.5764</v>
          </cell>
        </row>
        <row r="1400">
          <cell r="D1400">
            <v>6059.10009765625</v>
          </cell>
          <cell r="E1400">
            <v>1802.75</v>
          </cell>
          <cell r="G1400">
            <v>110.879997253417</v>
          </cell>
          <cell r="H1400">
            <v>80.610000610351506</v>
          </cell>
          <cell r="K1400">
            <v>62.502998352050703</v>
          </cell>
          <cell r="M1400">
            <v>1856721507621.5764</v>
          </cell>
        </row>
        <row r="1401">
          <cell r="D1401">
            <v>6057.10009765625</v>
          </cell>
          <cell r="E1401">
            <v>1807.22998046875</v>
          </cell>
          <cell r="G1401">
            <v>111.309997558593</v>
          </cell>
          <cell r="H1401">
            <v>80.739997863769503</v>
          </cell>
          <cell r="K1401">
            <v>62.459999084472599</v>
          </cell>
          <cell r="M1401">
            <v>1856721507621.5764</v>
          </cell>
        </row>
        <row r="1402">
          <cell r="D1402">
            <v>6091.85009765625</v>
          </cell>
          <cell r="E1402">
            <v>1807.22998046875</v>
          </cell>
          <cell r="G1402">
            <v>111.309997558593</v>
          </cell>
          <cell r="H1402">
            <v>80.739997863769503</v>
          </cell>
          <cell r="K1402">
            <v>62.540000915527301</v>
          </cell>
          <cell r="M1402">
            <v>1856721507621.5764</v>
          </cell>
        </row>
        <row r="1403">
          <cell r="D1403">
            <v>6176.10009765625</v>
          </cell>
          <cell r="E1403">
            <v>1805.81005859375</v>
          </cell>
          <cell r="G1403">
            <v>109.69000244140599</v>
          </cell>
          <cell r="H1403">
            <v>80.680000305175696</v>
          </cell>
          <cell r="K1403">
            <v>62.412998199462798</v>
          </cell>
          <cell r="M1403">
            <v>1856721507621.5764</v>
          </cell>
        </row>
        <row r="1404">
          <cell r="D1404">
            <v>6217.85009765625</v>
          </cell>
          <cell r="E1404">
            <v>1800.90002441406</v>
          </cell>
          <cell r="G1404">
            <v>111.449996948242</v>
          </cell>
          <cell r="H1404">
            <v>80.910003662109304</v>
          </cell>
          <cell r="K1404">
            <v>62.459999084472599</v>
          </cell>
          <cell r="M1404">
            <v>1856721507621.5764</v>
          </cell>
        </row>
        <row r="1405">
          <cell r="D1405">
            <v>6201.85009765625</v>
          </cell>
          <cell r="E1405">
            <v>1795.15002441406</v>
          </cell>
          <cell r="G1405">
            <v>112.620002746582</v>
          </cell>
          <cell r="H1405">
            <v>80.620002746582003</v>
          </cell>
          <cell r="K1405">
            <v>62.318000793457003</v>
          </cell>
          <cell r="M1405">
            <v>1856721507621.5764</v>
          </cell>
        </row>
        <row r="1406">
          <cell r="D1406">
            <v>6160.9501953125</v>
          </cell>
          <cell r="E1406">
            <v>1792.81005859375</v>
          </cell>
          <cell r="G1406">
            <v>111.879997253417</v>
          </cell>
          <cell r="H1406">
            <v>80.629997253417898</v>
          </cell>
          <cell r="K1406">
            <v>62.362998962402301</v>
          </cell>
          <cell r="M1406">
            <v>1856721507621.5764</v>
          </cell>
        </row>
        <row r="1407">
          <cell r="D1407">
            <v>6241.10009765625</v>
          </cell>
          <cell r="E1407">
            <v>1785.03002929687</v>
          </cell>
          <cell r="G1407">
            <v>110.980003356933</v>
          </cell>
          <cell r="H1407">
            <v>80.269996643066406</v>
          </cell>
          <cell r="K1407">
            <v>61.700000762939403</v>
          </cell>
          <cell r="M1407">
            <v>1856721507621.5764</v>
          </cell>
        </row>
        <row r="1408">
          <cell r="D1408">
            <v>6259.89990234375</v>
          </cell>
          <cell r="E1408">
            <v>1805.08996582031</v>
          </cell>
          <cell r="G1408">
            <v>111.61000061035099</v>
          </cell>
          <cell r="H1408">
            <v>80.269996643066406</v>
          </cell>
          <cell r="K1408">
            <v>61.580001831054602</v>
          </cell>
          <cell r="M1408">
            <v>1856721507621.5764</v>
          </cell>
        </row>
        <row r="1409">
          <cell r="D1409">
            <v>6363.89990234375</v>
          </cell>
          <cell r="E1409">
            <v>1808.36999511718</v>
          </cell>
          <cell r="G1409">
            <v>109.389999389648</v>
          </cell>
          <cell r="H1409">
            <v>80.129997253417898</v>
          </cell>
          <cell r="K1409">
            <v>61.150001525878899</v>
          </cell>
          <cell r="M1409">
            <v>1856721507621.5764</v>
          </cell>
        </row>
        <row r="1410">
          <cell r="D1410">
            <v>6332.85009765625</v>
          </cell>
          <cell r="E1410">
            <v>1802.61999511718</v>
          </cell>
          <cell r="G1410">
            <v>109.379997253417</v>
          </cell>
          <cell r="H1410">
            <v>79.970001220703097</v>
          </cell>
          <cell r="K1410">
            <v>60.869998931884702</v>
          </cell>
          <cell r="M1410">
            <v>1856721507621.5764</v>
          </cell>
        </row>
        <row r="1411">
          <cell r="D1411">
            <v>6307.89990234375</v>
          </cell>
          <cell r="E1411">
            <v>1782.21997070312</v>
          </cell>
          <cell r="G1411">
            <v>109.699996948242</v>
          </cell>
          <cell r="H1411">
            <v>79.889999389648395</v>
          </cell>
          <cell r="K1411">
            <v>60.9799995422363</v>
          </cell>
          <cell r="M1411">
            <v>1856721507621.5764</v>
          </cell>
        </row>
        <row r="1412">
          <cell r="D1412">
            <v>6237.0498046875</v>
          </cell>
          <cell r="E1412">
            <v>1775.5</v>
          </cell>
          <cell r="G1412">
            <v>108.669998168945</v>
          </cell>
          <cell r="H1412">
            <v>80.199996948242102</v>
          </cell>
          <cell r="K1412">
            <v>61.590000152587798</v>
          </cell>
          <cell r="M1412">
            <v>1856721507621.5764</v>
          </cell>
        </row>
        <row r="1413">
          <cell r="D1413">
            <v>6168.39990234375</v>
          </cell>
          <cell r="E1413">
            <v>1775.31994628906</v>
          </cell>
          <cell r="G1413">
            <v>108.83000183105401</v>
          </cell>
          <cell r="H1413">
            <v>80.209999084472599</v>
          </cell>
          <cell r="K1413">
            <v>62.159999847412102</v>
          </cell>
          <cell r="M1413">
            <v>1856721507621.5764</v>
          </cell>
        </row>
        <row r="1414">
          <cell r="D1414">
            <v>6154.7001953125</v>
          </cell>
          <cell r="E1414">
            <v>1786.5400390625</v>
          </cell>
          <cell r="G1414">
            <v>110.470001220703</v>
          </cell>
          <cell r="H1414">
            <v>80.069999694824205</v>
          </cell>
          <cell r="K1414">
            <v>62.187999725341797</v>
          </cell>
          <cell r="M1414">
            <v>1856721507621.5764</v>
          </cell>
        </row>
        <row r="1415">
          <cell r="D1415">
            <v>6139.0498046875</v>
          </cell>
          <cell r="E1415">
            <v>1781</v>
          </cell>
          <cell r="G1415">
            <v>110.41000366210901</v>
          </cell>
          <cell r="H1415">
            <v>80.059997558593693</v>
          </cell>
          <cell r="K1415">
            <v>61.779998779296797</v>
          </cell>
          <cell r="M1415">
            <v>1856721507621.5764</v>
          </cell>
        </row>
        <row r="1416">
          <cell r="D1416">
            <v>6217.14990234375</v>
          </cell>
          <cell r="E1416">
            <v>1810.65002441406</v>
          </cell>
          <cell r="G1416">
            <v>110.41000366210901</v>
          </cell>
          <cell r="H1416">
            <v>80.110000610351506</v>
          </cell>
          <cell r="K1416">
            <v>61.709999084472599</v>
          </cell>
          <cell r="M1416">
            <v>1856721507621.5764</v>
          </cell>
        </row>
        <row r="1417">
          <cell r="D1417">
            <v>6166.64990234375</v>
          </cell>
          <cell r="E1417">
            <v>1809.59997558593</v>
          </cell>
          <cell r="G1417">
            <v>110.290000915527</v>
          </cell>
          <cell r="H1417">
            <v>80.629997253417898</v>
          </cell>
          <cell r="K1417">
            <v>62.029998779296797</v>
          </cell>
          <cell r="M1417">
            <v>1856721507621.5764</v>
          </cell>
        </row>
        <row r="1418">
          <cell r="D1418">
            <v>6274.25</v>
          </cell>
          <cell r="E1418">
            <v>1818.31994628906</v>
          </cell>
          <cell r="G1418">
            <v>111.76999664306599</v>
          </cell>
          <cell r="H1418">
            <v>80.580001831054602</v>
          </cell>
          <cell r="K1418">
            <v>62.459999084472599</v>
          </cell>
          <cell r="M1418">
            <v>1856721507621.5764</v>
          </cell>
        </row>
        <row r="1419">
          <cell r="D1419">
            <v>6284.5</v>
          </cell>
          <cell r="E1419">
            <v>1827.98999023437</v>
          </cell>
          <cell r="G1419">
            <v>111.559997558593</v>
          </cell>
          <cell r="H1419">
            <v>80.449996948242102</v>
          </cell>
          <cell r="K1419">
            <v>62.020000457763601</v>
          </cell>
          <cell r="M1419">
            <v>1856721507621.5764</v>
          </cell>
        </row>
        <row r="1420">
          <cell r="D1420">
            <v>6268.39990234375</v>
          </cell>
          <cell r="E1420">
            <v>1833.31994628906</v>
          </cell>
          <cell r="G1420">
            <v>111.900001525878</v>
          </cell>
          <cell r="H1420">
            <v>80.529998779296804</v>
          </cell>
          <cell r="K1420">
            <v>61.840000152587798</v>
          </cell>
          <cell r="M1420">
            <v>1856721507621.5764</v>
          </cell>
        </row>
        <row r="1421">
          <cell r="D1421">
            <v>6278.89990234375</v>
          </cell>
          <cell r="E1421">
            <v>1842.02001953125</v>
          </cell>
          <cell r="G1421">
            <v>111.980003356933</v>
          </cell>
          <cell r="H1421">
            <v>80.480003356933594</v>
          </cell>
          <cell r="K1421">
            <v>61.790000915527301</v>
          </cell>
          <cell r="M1421">
            <v>1856721507621.5764</v>
          </cell>
        </row>
        <row r="1422">
          <cell r="D1422">
            <v>6313.7998046875</v>
          </cell>
          <cell r="E1422">
            <v>1841.40002441406</v>
          </cell>
          <cell r="G1422">
            <v>112.180000305175</v>
          </cell>
          <cell r="H1422">
            <v>80.389999389648395</v>
          </cell>
          <cell r="K1422">
            <v>61.889999389648402</v>
          </cell>
          <cell r="M1422">
            <v>1856721507621.5764</v>
          </cell>
        </row>
        <row r="1423">
          <cell r="D1423">
            <v>6291.10009765625</v>
          </cell>
          <cell r="E1423">
            <v>1841.06994628906</v>
          </cell>
          <cell r="G1423">
            <v>111.209999084472</v>
          </cell>
          <cell r="H1423">
            <v>80</v>
          </cell>
          <cell r="K1423">
            <v>61.669998168945298</v>
          </cell>
          <cell r="M1423">
            <v>1856721507621.5764</v>
          </cell>
        </row>
        <row r="1424">
          <cell r="D1424">
            <v>6304</v>
          </cell>
          <cell r="E1424">
            <v>1848.35998535156</v>
          </cell>
          <cell r="G1424">
            <v>110.800003051757</v>
          </cell>
          <cell r="H1424">
            <v>80.040000915527301</v>
          </cell>
          <cell r="K1424">
            <v>61.779998779296797</v>
          </cell>
          <cell r="M1424">
            <v>1856721507621.5764</v>
          </cell>
        </row>
        <row r="1425">
          <cell r="D1425">
            <v>6221.14990234375</v>
          </cell>
          <cell r="E1425">
            <v>1831.97998046875</v>
          </cell>
          <cell r="G1425">
            <v>107.77999877929599</v>
          </cell>
          <cell r="H1425">
            <v>80.629997253417898</v>
          </cell>
          <cell r="K1425">
            <v>61.840000152587798</v>
          </cell>
          <cell r="M1425">
            <v>2039126479154.5168</v>
          </cell>
        </row>
        <row r="1426">
          <cell r="D1426">
            <v>6211.14990234375</v>
          </cell>
          <cell r="E1426">
            <v>1831.36999511718</v>
          </cell>
          <cell r="G1426">
            <v>106.889999389648</v>
          </cell>
          <cell r="H1426">
            <v>80.790000915527301</v>
          </cell>
          <cell r="K1426">
            <v>62.060001373291001</v>
          </cell>
          <cell r="M1426">
            <v>2039126479154.5168</v>
          </cell>
        </row>
        <row r="1427">
          <cell r="D1427">
            <v>6191.4501953125</v>
          </cell>
          <cell r="E1427">
            <v>1826.77001953125</v>
          </cell>
          <cell r="G1427">
            <v>106.730003356933</v>
          </cell>
          <cell r="H1427">
            <v>80.650001525878906</v>
          </cell>
          <cell r="K1427">
            <v>62.2299995422363</v>
          </cell>
          <cell r="M1427">
            <v>2039126479154.5168</v>
          </cell>
        </row>
        <row r="1428">
          <cell r="D1428">
            <v>6162.25</v>
          </cell>
          <cell r="E1428">
            <v>1837.88000488281</v>
          </cell>
          <cell r="G1428">
            <v>107.34999847412099</v>
          </cell>
          <cell r="H1428">
            <v>80.830001831054602</v>
          </cell>
          <cell r="K1428">
            <v>62.310001373291001</v>
          </cell>
          <cell r="M1428">
            <v>2039126479154.5168</v>
          </cell>
        </row>
        <row r="1429">
          <cell r="D1429">
            <v>6174.60009765625</v>
          </cell>
          <cell r="E1429">
            <v>1837.48999023437</v>
          </cell>
          <cell r="G1429">
            <v>107.150001525878</v>
          </cell>
          <cell r="H1429">
            <v>81.040000915527301</v>
          </cell>
          <cell r="K1429">
            <v>62.080001831054602</v>
          </cell>
          <cell r="M1429">
            <v>2039126479154.5168</v>
          </cell>
        </row>
        <row r="1430">
          <cell r="D1430">
            <v>6168.35009765625</v>
          </cell>
          <cell r="E1430">
            <v>1838.13000488281</v>
          </cell>
          <cell r="G1430">
            <v>106.389999389648</v>
          </cell>
          <cell r="H1430">
            <v>81.010002136230398</v>
          </cell>
          <cell r="K1430">
            <v>62.119998931884702</v>
          </cell>
          <cell r="M1430">
            <v>2039126479154.5168</v>
          </cell>
        </row>
        <row r="1431">
          <cell r="D1431">
            <v>6171.4501953125</v>
          </cell>
          <cell r="E1431">
            <v>1842.36999511718</v>
          </cell>
          <cell r="G1431">
            <v>107.25</v>
          </cell>
          <cell r="H1431">
            <v>80.660003662109304</v>
          </cell>
          <cell r="K1431">
            <v>61.779998779296797</v>
          </cell>
          <cell r="M1431">
            <v>2039126479154.5168</v>
          </cell>
        </row>
        <row r="1432">
          <cell r="D1432">
            <v>6272.75</v>
          </cell>
          <cell r="E1432">
            <v>1819.19995117187</v>
          </cell>
          <cell r="G1432">
            <v>106.75</v>
          </cell>
          <cell r="H1432">
            <v>80.510002136230398</v>
          </cell>
          <cell r="K1432">
            <v>61.439998626708899</v>
          </cell>
          <cell r="M1432">
            <v>2039126479154.5168</v>
          </cell>
        </row>
        <row r="1433">
          <cell r="D1433">
            <v>6241.85009765625</v>
          </cell>
          <cell r="E1433">
            <v>1838.88000488281</v>
          </cell>
          <cell r="G1433">
            <v>106.389999389648</v>
          </cell>
          <cell r="H1433">
            <v>80.610000610351506</v>
          </cell>
          <cell r="K1433">
            <v>61.470001220703097</v>
          </cell>
          <cell r="M1433">
            <v>2039126479154.5168</v>
          </cell>
        </row>
        <row r="1434">
          <cell r="D1434">
            <v>6320.89990234375</v>
          </cell>
          <cell r="E1434">
            <v>1848.38000488281</v>
          </cell>
          <cell r="G1434">
            <v>107.129997253417</v>
          </cell>
          <cell r="H1434">
            <v>81</v>
          </cell>
          <cell r="K1434">
            <v>61.470001220703097</v>
          </cell>
          <cell r="M1434">
            <v>2039126479154.5168</v>
          </cell>
        </row>
        <row r="1435">
          <cell r="D1435">
            <v>6318.89990234375</v>
          </cell>
          <cell r="E1435">
            <v>1845.89001464843</v>
          </cell>
          <cell r="G1435">
            <v>107.08999633789</v>
          </cell>
          <cell r="H1435">
            <v>80.900001525878906</v>
          </cell>
          <cell r="K1435">
            <v>61.540000915527301</v>
          </cell>
          <cell r="M1435">
            <v>2039126479154.5168</v>
          </cell>
        </row>
        <row r="1436">
          <cell r="D1436">
            <v>6261.64990234375</v>
          </cell>
          <cell r="E1436">
            <v>1838.69995117187</v>
          </cell>
          <cell r="G1436">
            <v>107.059997558593</v>
          </cell>
          <cell r="H1436">
            <v>81.260002136230398</v>
          </cell>
          <cell r="K1436">
            <v>61.419998168945298</v>
          </cell>
          <cell r="M1436">
            <v>2039126479154.5168</v>
          </cell>
        </row>
        <row r="1437">
          <cell r="D1437">
            <v>6303.9501953125</v>
          </cell>
          <cell r="E1437">
            <v>1838.69995117187</v>
          </cell>
          <cell r="G1437">
            <v>107.059997558593</v>
          </cell>
          <cell r="H1437">
            <v>81.260002136230398</v>
          </cell>
          <cell r="K1437">
            <v>61.549999237060497</v>
          </cell>
          <cell r="M1437">
            <v>2039126479154.5168</v>
          </cell>
        </row>
        <row r="1438">
          <cell r="D1438">
            <v>6313.7998046875</v>
          </cell>
          <cell r="E1438">
            <v>1843.80004882812</v>
          </cell>
          <cell r="G1438">
            <v>107.059997558593</v>
          </cell>
          <cell r="H1438">
            <v>81.099998474121094</v>
          </cell>
          <cell r="K1438">
            <v>61.6180000305175</v>
          </cell>
          <cell r="M1438">
            <v>2039126479154.5168</v>
          </cell>
        </row>
        <row r="1439">
          <cell r="D1439">
            <v>6338.9501953125</v>
          </cell>
          <cell r="E1439">
            <v>1844.85998535156</v>
          </cell>
          <cell r="G1439">
            <v>108.26999664306599</v>
          </cell>
          <cell r="H1439">
            <v>81.169998168945298</v>
          </cell>
          <cell r="K1439">
            <v>61.970001220703097</v>
          </cell>
          <cell r="M1439">
            <v>2039126479154.5168</v>
          </cell>
        </row>
        <row r="1440">
          <cell r="D1440">
            <v>6345.64990234375</v>
          </cell>
          <cell r="E1440">
            <v>1828.4599609375</v>
          </cell>
          <cell r="G1440">
            <v>107.58000183105401</v>
          </cell>
          <cell r="H1440">
            <v>80.440002441406193</v>
          </cell>
          <cell r="K1440">
            <v>61.869998931884702</v>
          </cell>
          <cell r="M1440">
            <v>2039126479154.5168</v>
          </cell>
        </row>
        <row r="1441">
          <cell r="D1441">
            <v>6266.75</v>
          </cell>
          <cell r="E1441">
            <v>1790.2900390625</v>
          </cell>
          <cell r="G1441">
            <v>107.879997253417</v>
          </cell>
          <cell r="H1441">
            <v>80.459999084472599</v>
          </cell>
          <cell r="K1441">
            <v>62.130001068115199</v>
          </cell>
          <cell r="M1441">
            <v>2039126479154.5168</v>
          </cell>
        </row>
        <row r="1442">
          <cell r="D1442">
            <v>6135.85009765625</v>
          </cell>
          <cell r="E1442">
            <v>1781.56005859375</v>
          </cell>
          <cell r="G1442">
            <v>106.69000244140599</v>
          </cell>
          <cell r="H1442">
            <v>80.5</v>
          </cell>
          <cell r="K1442">
            <v>62.7299995422363</v>
          </cell>
          <cell r="M1442">
            <v>2039126479154.5168</v>
          </cell>
        </row>
        <row r="1443">
          <cell r="D1443">
            <v>6126.25</v>
          </cell>
          <cell r="E1443">
            <v>1792.5</v>
          </cell>
          <cell r="G1443">
            <v>107.41000366210901</v>
          </cell>
          <cell r="H1443">
            <v>80.569999694824205</v>
          </cell>
          <cell r="K1443">
            <v>63.380001068115199</v>
          </cell>
          <cell r="M1443">
            <v>2039126479154.5168</v>
          </cell>
        </row>
        <row r="1444">
          <cell r="D1444">
            <v>6120.25</v>
          </cell>
          <cell r="E1444">
            <v>1774.19995117187</v>
          </cell>
          <cell r="G1444">
            <v>107.84999847412099</v>
          </cell>
          <cell r="H1444">
            <v>80.510002136230398</v>
          </cell>
          <cell r="K1444">
            <v>62.380001068115199</v>
          </cell>
          <cell r="M1444">
            <v>2039126479154.5168</v>
          </cell>
        </row>
        <row r="1445">
          <cell r="D1445">
            <v>6073.7001953125</v>
          </cell>
          <cell r="E1445">
            <v>1794.18994140625</v>
          </cell>
          <cell r="G1445">
            <v>107.949996948242</v>
          </cell>
          <cell r="H1445">
            <v>81.089996337890597</v>
          </cell>
          <cell r="K1445">
            <v>62.467998504638601</v>
          </cell>
          <cell r="M1445">
            <v>2039126479154.5168</v>
          </cell>
        </row>
        <row r="1446">
          <cell r="D1446">
            <v>6089.5</v>
          </cell>
          <cell r="E1446">
            <v>1782.58996582031</v>
          </cell>
          <cell r="G1446">
            <v>106.400001525878</v>
          </cell>
          <cell r="H1446">
            <v>81.269996643066406</v>
          </cell>
          <cell r="K1446">
            <v>62.310001373291001</v>
          </cell>
          <cell r="M1446">
            <v>2039126479154.5168</v>
          </cell>
        </row>
        <row r="1447">
          <cell r="D1447">
            <v>6001.7998046875</v>
          </cell>
          <cell r="E1447">
            <v>1741.89001464843</v>
          </cell>
          <cell r="G1447">
            <v>106.040000915527</v>
          </cell>
          <cell r="H1447">
            <v>81.010002136230398</v>
          </cell>
          <cell r="K1447">
            <v>62.5</v>
          </cell>
          <cell r="M1447">
            <v>2039126479154.5168</v>
          </cell>
        </row>
        <row r="1448">
          <cell r="D1448">
            <v>6000.89990234375</v>
          </cell>
          <cell r="E1448">
            <v>1755.19995117187</v>
          </cell>
          <cell r="G1448">
            <v>105.77999877929599</v>
          </cell>
          <cell r="H1448">
            <v>81.120002746582003</v>
          </cell>
          <cell r="K1448">
            <v>62.869998931884702</v>
          </cell>
          <cell r="M1448">
            <v>2039126479154.5168</v>
          </cell>
        </row>
        <row r="1449">
          <cell r="D1449">
            <v>6022.39990234375</v>
          </cell>
          <cell r="E1449">
            <v>1751.64001464843</v>
          </cell>
          <cell r="G1449">
            <v>106.25</v>
          </cell>
          <cell r="H1449">
            <v>81.029998779296804</v>
          </cell>
          <cell r="K1449">
            <v>62.130001068115199</v>
          </cell>
          <cell r="M1449">
            <v>2039126479154.5168</v>
          </cell>
        </row>
        <row r="1450">
          <cell r="D1450">
            <v>6036.2998046875</v>
          </cell>
          <cell r="E1450">
            <v>1773.43005371093</v>
          </cell>
          <cell r="G1450">
            <v>107.19000244140599</v>
          </cell>
          <cell r="H1450">
            <v>80.889999389648395</v>
          </cell>
          <cell r="K1450">
            <v>62.2299995422363</v>
          </cell>
          <cell r="M1450">
            <v>2039126479154.5168</v>
          </cell>
        </row>
        <row r="1451">
          <cell r="D1451">
            <v>6063.2001953125</v>
          </cell>
          <cell r="E1451">
            <v>1797.02001953125</v>
          </cell>
          <cell r="G1451">
            <v>109.56999969482401</v>
          </cell>
          <cell r="H1451">
            <v>80.690002441406193</v>
          </cell>
          <cell r="K1451">
            <v>62.2299995422363</v>
          </cell>
          <cell r="M1451">
            <v>2039126479154.5168</v>
          </cell>
        </row>
        <row r="1452">
          <cell r="D1452">
            <v>6053.4501953125</v>
          </cell>
          <cell r="E1452">
            <v>1799.83996582031</v>
          </cell>
          <cell r="G1452">
            <v>108.629997253417</v>
          </cell>
          <cell r="H1452">
            <v>80.669998168945298</v>
          </cell>
          <cell r="K1452">
            <v>62.090000152587798</v>
          </cell>
          <cell r="M1452">
            <v>2039126479154.5168</v>
          </cell>
        </row>
        <row r="1453">
          <cell r="D1453">
            <v>6062.7001953125</v>
          </cell>
          <cell r="E1453">
            <v>1819.75</v>
          </cell>
          <cell r="G1453">
            <v>108.680000305175</v>
          </cell>
          <cell r="H1453">
            <v>80.629997253417898</v>
          </cell>
          <cell r="K1453">
            <v>62.448001861572202</v>
          </cell>
          <cell r="M1453">
            <v>2039126479154.5168</v>
          </cell>
        </row>
        <row r="1454">
          <cell r="D1454">
            <v>6084</v>
          </cell>
          <cell r="E1454">
            <v>1819.26000976562</v>
          </cell>
          <cell r="G1454">
            <v>108.790000915527</v>
          </cell>
          <cell r="H1454">
            <v>80.680000305175696</v>
          </cell>
          <cell r="K1454">
            <v>62.029998779296797</v>
          </cell>
          <cell r="M1454">
            <v>2039126479154.5168</v>
          </cell>
        </row>
        <row r="1455">
          <cell r="D1455">
            <v>6001.10009765625</v>
          </cell>
          <cell r="E1455">
            <v>1829.82995605468</v>
          </cell>
          <cell r="G1455">
            <v>108.730003356933</v>
          </cell>
          <cell r="H1455">
            <v>80.290000915527301</v>
          </cell>
          <cell r="K1455">
            <v>61.680000305175703</v>
          </cell>
          <cell r="M1455">
            <v>2039126479154.5168</v>
          </cell>
        </row>
        <row r="1456">
          <cell r="D1456">
            <v>6048.35009765625</v>
          </cell>
          <cell r="E1456">
            <v>1838.63000488281</v>
          </cell>
          <cell r="G1456">
            <v>108.730003356933</v>
          </cell>
          <cell r="H1456">
            <v>80.129997253417898</v>
          </cell>
          <cell r="K1456">
            <v>62.150001525878899</v>
          </cell>
          <cell r="M1456">
            <v>2039126479154.5168</v>
          </cell>
        </row>
        <row r="1457">
          <cell r="D1457">
            <v>6127.10009765625</v>
          </cell>
          <cell r="E1457">
            <v>1840.76000976562</v>
          </cell>
          <cell r="G1457">
            <v>108.730003356933</v>
          </cell>
          <cell r="H1457">
            <v>80.010002136230398</v>
          </cell>
          <cell r="K1457">
            <v>61.790000915527301</v>
          </cell>
          <cell r="M1457">
            <v>2039126479154.5168</v>
          </cell>
        </row>
        <row r="1458">
          <cell r="D1458">
            <v>6152.75</v>
          </cell>
          <cell r="E1458">
            <v>1828.75</v>
          </cell>
          <cell r="G1458">
            <v>110.470001220703</v>
          </cell>
          <cell r="H1458">
            <v>80.169998168945298</v>
          </cell>
          <cell r="K1458">
            <v>62.209999084472599</v>
          </cell>
          <cell r="M1458">
            <v>2039126479154.5168</v>
          </cell>
        </row>
        <row r="1459">
          <cell r="D1459">
            <v>6091.4501953125</v>
          </cell>
          <cell r="E1459">
            <v>1839.78002929687</v>
          </cell>
          <cell r="G1459">
            <v>110.300003051757</v>
          </cell>
          <cell r="H1459">
            <v>80.290000915527301</v>
          </cell>
          <cell r="K1459">
            <v>62.259998321533203</v>
          </cell>
          <cell r="M1459">
            <v>2039126479154.5168</v>
          </cell>
        </row>
        <row r="1460">
          <cell r="D1460">
            <v>6155.4501953125</v>
          </cell>
          <cell r="E1460">
            <v>1836.25</v>
          </cell>
          <cell r="G1460">
            <v>109.84999847412099</v>
          </cell>
          <cell r="H1460">
            <v>80.239997863769503</v>
          </cell>
          <cell r="K1460">
            <v>62.130001068115199</v>
          </cell>
          <cell r="M1460">
            <v>2039126479154.5168</v>
          </cell>
        </row>
        <row r="1461">
          <cell r="D1461">
            <v>6186.10009765625</v>
          </cell>
          <cell r="E1461">
            <v>1847.60998535156</v>
          </cell>
          <cell r="G1461">
            <v>110.639999389648</v>
          </cell>
          <cell r="H1461">
            <v>80.209999084472599</v>
          </cell>
          <cell r="K1461">
            <v>62.009998321533203</v>
          </cell>
          <cell r="M1461">
            <v>2039126479154.5168</v>
          </cell>
        </row>
        <row r="1462">
          <cell r="D1462">
            <v>6200.0498046875</v>
          </cell>
          <cell r="E1462">
            <v>1845.11999511718</v>
          </cell>
          <cell r="G1462">
            <v>109.51000213623</v>
          </cell>
          <cell r="H1462">
            <v>80.150001525878906</v>
          </cell>
          <cell r="K1462">
            <v>62.068000793457003</v>
          </cell>
          <cell r="M1462">
            <v>2039126479154.5168</v>
          </cell>
        </row>
        <row r="1463">
          <cell r="D1463">
            <v>6238.7998046875</v>
          </cell>
          <cell r="E1463">
            <v>1845.16003417968</v>
          </cell>
          <cell r="G1463">
            <v>109.51999664306599</v>
          </cell>
          <cell r="H1463">
            <v>80.410003662109304</v>
          </cell>
          <cell r="K1463">
            <v>61.978000640869098</v>
          </cell>
          <cell r="M1463">
            <v>2039126479154.5168</v>
          </cell>
        </row>
        <row r="1464">
          <cell r="D1464">
            <v>6276.9501953125</v>
          </cell>
          <cell r="E1464">
            <v>1859.44995117187</v>
          </cell>
          <cell r="G1464">
            <v>109.06999969482401</v>
          </cell>
          <cell r="H1464">
            <v>79.779998779296804</v>
          </cell>
          <cell r="K1464">
            <v>62.020000457763601</v>
          </cell>
          <cell r="M1464">
            <v>2039126479154.5168</v>
          </cell>
        </row>
        <row r="1465">
          <cell r="D1465">
            <v>6221.4501953125</v>
          </cell>
          <cell r="E1465">
            <v>1845.72998046875</v>
          </cell>
          <cell r="G1465">
            <v>111.199996948242</v>
          </cell>
          <cell r="H1465">
            <v>80.069999694824205</v>
          </cell>
          <cell r="K1465">
            <v>61.819999694824197</v>
          </cell>
          <cell r="M1465">
            <v>2039126479154.5168</v>
          </cell>
        </row>
        <row r="1466">
          <cell r="D1466">
            <v>6297.9501953125</v>
          </cell>
          <cell r="E1466">
            <v>1873.91003417968</v>
          </cell>
          <cell r="G1466">
            <v>109.300003051757</v>
          </cell>
          <cell r="H1466">
            <v>80.160003662109304</v>
          </cell>
          <cell r="K1466">
            <v>62.169998168945298</v>
          </cell>
          <cell r="M1466">
            <v>2039126479154.5168</v>
          </cell>
        </row>
        <row r="1467">
          <cell r="D1467">
            <v>6328.64990234375</v>
          </cell>
          <cell r="E1467">
            <v>1873.81005859375</v>
          </cell>
          <cell r="G1467">
            <v>107.76000213623</v>
          </cell>
          <cell r="H1467">
            <v>80.110000610351506</v>
          </cell>
          <cell r="K1467">
            <v>61.599998474121001</v>
          </cell>
          <cell r="M1467">
            <v>2039126479154.5168</v>
          </cell>
        </row>
        <row r="1468">
          <cell r="D1468">
            <v>6401.14990234375</v>
          </cell>
          <cell r="E1468">
            <v>1877.03002929687</v>
          </cell>
          <cell r="G1468">
            <v>108.09999847412099</v>
          </cell>
          <cell r="H1468">
            <v>79.680000305175696</v>
          </cell>
          <cell r="K1468">
            <v>61.748001098632798</v>
          </cell>
          <cell r="M1468">
            <v>2039126479154.5168</v>
          </cell>
        </row>
        <row r="1469">
          <cell r="D1469">
            <v>6526.64990234375</v>
          </cell>
          <cell r="E1469">
            <v>1878.0400390625</v>
          </cell>
          <cell r="G1469">
            <v>109</v>
          </cell>
          <cell r="H1469">
            <v>79.720001220703097</v>
          </cell>
          <cell r="K1469">
            <v>60.799999237060497</v>
          </cell>
          <cell r="M1469">
            <v>2039126479154.5168</v>
          </cell>
        </row>
        <row r="1470">
          <cell r="D1470">
            <v>6537.25</v>
          </cell>
          <cell r="E1470">
            <v>1877.17004394531</v>
          </cell>
          <cell r="G1470">
            <v>108.08000183105401</v>
          </cell>
          <cell r="H1470">
            <v>79.75</v>
          </cell>
          <cell r="K1470">
            <v>61.2299995422363</v>
          </cell>
          <cell r="M1470">
            <v>2039126479154.5168</v>
          </cell>
        </row>
        <row r="1471">
          <cell r="D1471">
            <v>6511.89990234375</v>
          </cell>
          <cell r="E1471">
            <v>1867.63000488281</v>
          </cell>
          <cell r="G1471">
            <v>108.550003051757</v>
          </cell>
          <cell r="H1471">
            <v>79.769996643066406</v>
          </cell>
          <cell r="K1471">
            <v>60.810001373291001</v>
          </cell>
          <cell r="M1471">
            <v>2039126479154.5168</v>
          </cell>
        </row>
        <row r="1472">
          <cell r="D1472">
            <v>6516.89990234375</v>
          </cell>
          <cell r="E1472">
            <v>1868.19995117187</v>
          </cell>
          <cell r="G1472">
            <v>108.01999664306599</v>
          </cell>
          <cell r="H1472">
            <v>79.610000610351506</v>
          </cell>
          <cell r="K1472">
            <v>61.040000915527301</v>
          </cell>
          <cell r="M1472">
            <v>2039126479154.5168</v>
          </cell>
        </row>
        <row r="1473">
          <cell r="D1473">
            <v>6493.10009765625</v>
          </cell>
          <cell r="E1473">
            <v>1846.33996582031</v>
          </cell>
          <cell r="G1473">
            <v>107.389999389648</v>
          </cell>
          <cell r="H1473">
            <v>79.620002746582003</v>
          </cell>
          <cell r="K1473">
            <v>60.770000457763601</v>
          </cell>
          <cell r="M1473">
            <v>2039126479154.5168</v>
          </cell>
        </row>
        <row r="1474">
          <cell r="D1474">
            <v>6504.2001953125</v>
          </cell>
          <cell r="E1474">
            <v>1841.13000488281</v>
          </cell>
          <cell r="G1474">
            <v>108.56999969482401</v>
          </cell>
          <cell r="H1474">
            <v>79.440002441406193</v>
          </cell>
          <cell r="K1474">
            <v>61.459999084472599</v>
          </cell>
          <cell r="M1474">
            <v>2039126479154.5168</v>
          </cell>
        </row>
        <row r="1475">
          <cell r="D1475">
            <v>6516.64990234375</v>
          </cell>
          <cell r="E1475">
            <v>1872.25</v>
          </cell>
          <cell r="G1475">
            <v>106.790000915527</v>
          </cell>
          <cell r="H1475">
            <v>79.410003662109304</v>
          </cell>
          <cell r="K1475">
            <v>61.040000915527301</v>
          </cell>
          <cell r="M1475">
            <v>2039126479154.5168</v>
          </cell>
        </row>
        <row r="1476">
          <cell r="D1476">
            <v>6524.0498046875</v>
          </cell>
          <cell r="E1476">
            <v>1860.77001953125</v>
          </cell>
          <cell r="G1476">
            <v>105.84999847412099</v>
          </cell>
          <cell r="H1476">
            <v>79.989997863769503</v>
          </cell>
          <cell r="K1476">
            <v>61.108001708984297</v>
          </cell>
          <cell r="M1476">
            <v>2039126479154.5168</v>
          </cell>
        </row>
        <row r="1477">
          <cell r="D1477">
            <v>6483.10009765625</v>
          </cell>
          <cell r="E1477">
            <v>1872.01000976562</v>
          </cell>
          <cell r="G1477">
            <v>106.449996948242</v>
          </cell>
          <cell r="H1477">
            <v>80.209999084472599</v>
          </cell>
          <cell r="K1477">
            <v>60.950000762939403</v>
          </cell>
          <cell r="M1477">
            <v>2039126479154.5168</v>
          </cell>
        </row>
        <row r="1478">
          <cell r="D1478">
            <v>6493.2001953125</v>
          </cell>
          <cell r="E1478">
            <v>1866.52001953125</v>
          </cell>
          <cell r="G1478">
            <v>106.919998168945</v>
          </cell>
          <cell r="H1478">
            <v>80.110000610351506</v>
          </cell>
          <cell r="K1478">
            <v>61.333000183105398</v>
          </cell>
          <cell r="M1478">
            <v>2039126479154.5168</v>
          </cell>
        </row>
        <row r="1479">
          <cell r="D1479">
            <v>6583.5</v>
          </cell>
          <cell r="E1479">
            <v>1857.43994140625</v>
          </cell>
          <cell r="G1479">
            <v>106.809997558593</v>
          </cell>
          <cell r="H1479">
            <v>79.930000305175696</v>
          </cell>
          <cell r="K1479">
            <v>61.020000457763601</v>
          </cell>
          <cell r="M1479">
            <v>2039126479154.5168</v>
          </cell>
        </row>
        <row r="1480">
          <cell r="D1480">
            <v>6589.75</v>
          </cell>
          <cell r="E1480">
            <v>1865.61999511718</v>
          </cell>
          <cell r="G1480">
            <v>106.98999786376901</v>
          </cell>
          <cell r="H1480">
            <v>79.940002441406193</v>
          </cell>
          <cell r="K1480">
            <v>60.590000152587798</v>
          </cell>
          <cell r="M1480">
            <v>2039126479154.5168</v>
          </cell>
        </row>
        <row r="1481">
          <cell r="D1481">
            <v>6601.39990234375</v>
          </cell>
          <cell r="E1481">
            <v>1852.56005859375</v>
          </cell>
          <cell r="G1481">
            <v>107.02999877929599</v>
          </cell>
          <cell r="H1481">
            <v>79.980003356933594</v>
          </cell>
          <cell r="K1481">
            <v>60.220001220703097</v>
          </cell>
          <cell r="M1481">
            <v>2039126479154.5168</v>
          </cell>
        </row>
        <row r="1482">
          <cell r="D1482">
            <v>6641.75</v>
          </cell>
          <cell r="E1482">
            <v>1849.0400390625</v>
          </cell>
          <cell r="G1482">
            <v>107.83000183105401</v>
          </cell>
          <cell r="H1482">
            <v>80.110000610351506</v>
          </cell>
          <cell r="K1482">
            <v>60.159999847412102</v>
          </cell>
          <cell r="M1482">
            <v>2039126479154.5168</v>
          </cell>
        </row>
        <row r="1483">
          <cell r="D1483">
            <v>6695.89990234375</v>
          </cell>
          <cell r="E1483">
            <v>1857.61999511718</v>
          </cell>
          <cell r="G1483">
            <v>108.06999969482401</v>
          </cell>
          <cell r="H1483">
            <v>80.180000305175696</v>
          </cell>
          <cell r="K1483">
            <v>60.237998962402301</v>
          </cell>
          <cell r="M1483">
            <v>2039126479154.5168</v>
          </cell>
        </row>
        <row r="1484">
          <cell r="D1484">
            <v>6704.2001953125</v>
          </cell>
          <cell r="E1484">
            <v>1872.33996582031</v>
          </cell>
          <cell r="G1484">
            <v>107.76000213623</v>
          </cell>
          <cell r="H1484">
            <v>80.099998474121094</v>
          </cell>
          <cell r="K1484">
            <v>59.840000152587798</v>
          </cell>
          <cell r="M1484">
            <v>2039126479154.5168</v>
          </cell>
        </row>
        <row r="1485">
          <cell r="D1485">
            <v>6721.0498046875</v>
          </cell>
          <cell r="E1485">
            <v>1885.52001953125</v>
          </cell>
          <cell r="G1485">
            <v>105.620002746582</v>
          </cell>
          <cell r="H1485">
            <v>80.080001831054602</v>
          </cell>
          <cell r="K1485">
            <v>59.990001678466797</v>
          </cell>
          <cell r="M1485">
            <v>2039126479154.5168</v>
          </cell>
        </row>
        <row r="1486">
          <cell r="D1486">
            <v>6752.5498046875</v>
          </cell>
          <cell r="E1486">
            <v>1890.90002441406</v>
          </cell>
          <cell r="G1486">
            <v>104.790000915527</v>
          </cell>
          <cell r="H1486">
            <v>80.220001220703097</v>
          </cell>
          <cell r="K1486">
            <v>59.779998779296797</v>
          </cell>
          <cell r="M1486">
            <v>2039126479154.5168</v>
          </cell>
        </row>
        <row r="1487">
          <cell r="D1487">
            <v>6736.10009765625</v>
          </cell>
          <cell r="E1487">
            <v>1888.77001953125</v>
          </cell>
          <cell r="G1487">
            <v>106.150001525878</v>
          </cell>
          <cell r="H1487">
            <v>80.470001220703097</v>
          </cell>
          <cell r="K1487">
            <v>59.897998809814403</v>
          </cell>
          <cell r="M1487">
            <v>2039126479154.5168</v>
          </cell>
        </row>
        <row r="1488">
          <cell r="D1488">
            <v>6694.35009765625</v>
          </cell>
          <cell r="E1488">
            <v>1865.08996582031</v>
          </cell>
          <cell r="G1488">
            <v>106.720001220703</v>
          </cell>
          <cell r="H1488">
            <v>80.419998168945298</v>
          </cell>
          <cell r="K1488">
            <v>60.389999389648402</v>
          </cell>
          <cell r="M1488">
            <v>2039126479154.5168</v>
          </cell>
        </row>
        <row r="1489">
          <cell r="D1489">
            <v>6695.0498046875</v>
          </cell>
          <cell r="E1489">
            <v>1845.0400390625</v>
          </cell>
          <cell r="G1489">
            <v>105.81999969482401</v>
          </cell>
          <cell r="H1489">
            <v>80.220001220703097</v>
          </cell>
          <cell r="K1489">
            <v>59.669998168945298</v>
          </cell>
          <cell r="M1489">
            <v>2039126479154.5168</v>
          </cell>
        </row>
        <row r="1490">
          <cell r="D1490">
            <v>6796.2001953125</v>
          </cell>
          <cell r="E1490">
            <v>1872.18005371093</v>
          </cell>
          <cell r="G1490">
            <v>107.980003356933</v>
          </cell>
          <cell r="H1490">
            <v>79.480003356933594</v>
          </cell>
          <cell r="K1490">
            <v>60.090000152587798</v>
          </cell>
          <cell r="M1490">
            <v>2039126479154.5168</v>
          </cell>
        </row>
        <row r="1491">
          <cell r="D1491">
            <v>6796.39990234375</v>
          </cell>
          <cell r="E1491">
            <v>1833.07995605468</v>
          </cell>
          <cell r="G1491">
            <v>107.459999084472</v>
          </cell>
          <cell r="H1491">
            <v>79.379997253417898</v>
          </cell>
          <cell r="K1491">
            <v>59.959999084472599</v>
          </cell>
          <cell r="M1491">
            <v>2039126479154.5168</v>
          </cell>
        </row>
        <row r="1492">
          <cell r="D1492">
            <v>6776.2998046875</v>
          </cell>
          <cell r="E1492">
            <v>1815.68994140625</v>
          </cell>
          <cell r="G1492">
            <v>107.33000183105401</v>
          </cell>
          <cell r="H1492">
            <v>79.449996948242102</v>
          </cell>
          <cell r="K1492">
            <v>60.299999237060497</v>
          </cell>
          <cell r="M1492">
            <v>2039126479154.5168</v>
          </cell>
        </row>
        <row r="1493">
          <cell r="D1493">
            <v>6733.10009765625</v>
          </cell>
          <cell r="E1493">
            <v>1842.97998046875</v>
          </cell>
          <cell r="G1493">
            <v>108.73999786376901</v>
          </cell>
          <cell r="H1493">
            <v>79.800003051757798</v>
          </cell>
          <cell r="K1493">
            <v>60.340000152587798</v>
          </cell>
          <cell r="M1493">
            <v>2039126479154.5168</v>
          </cell>
        </row>
        <row r="1494">
          <cell r="D1494">
            <v>6675.2998046875</v>
          </cell>
          <cell r="E1494">
            <v>1862.31005859375</v>
          </cell>
          <cell r="G1494">
            <v>108.800003051757</v>
          </cell>
          <cell r="H1494">
            <v>79.819999694824205</v>
          </cell>
          <cell r="K1494">
            <v>60.299999237060497</v>
          </cell>
          <cell r="M1494">
            <v>2039126479154.5168</v>
          </cell>
        </row>
        <row r="1495">
          <cell r="D1495">
            <v>6779.39990234375</v>
          </cell>
          <cell r="E1495">
            <v>1864.84997558593</v>
          </cell>
          <cell r="G1495">
            <v>109.52999877929599</v>
          </cell>
          <cell r="H1495">
            <v>79.830001831054602</v>
          </cell>
          <cell r="K1495">
            <v>60.25</v>
          </cell>
          <cell r="M1495">
            <v>2039126479154.5168</v>
          </cell>
        </row>
        <row r="1496">
          <cell r="D1496">
            <v>6817.64990234375</v>
          </cell>
          <cell r="E1496">
            <v>1871.89001464843</v>
          </cell>
          <cell r="G1496">
            <v>109.949996948242</v>
          </cell>
          <cell r="H1496">
            <v>79.949996948242102</v>
          </cell>
          <cell r="K1496">
            <v>60.150001525878899</v>
          </cell>
          <cell r="M1496">
            <v>2039126479154.5168</v>
          </cell>
        </row>
        <row r="1497">
          <cell r="D1497">
            <v>6815.35009765625</v>
          </cell>
          <cell r="E1497">
            <v>1879.55004882812</v>
          </cell>
          <cell r="G1497">
            <v>109.26999664306599</v>
          </cell>
          <cell r="H1497">
            <v>79.910003662109304</v>
          </cell>
          <cell r="K1497">
            <v>60.4799995422363</v>
          </cell>
          <cell r="M1497">
            <v>2039126479154.5168</v>
          </cell>
        </row>
        <row r="1498">
          <cell r="D1498">
            <v>6840.7998046875</v>
          </cell>
          <cell r="E1498">
            <v>1875.39001464843</v>
          </cell>
          <cell r="G1498">
            <v>109.11000061035099</v>
          </cell>
          <cell r="H1498">
            <v>79.860000610351506</v>
          </cell>
          <cell r="K1498">
            <v>60.757999420166001</v>
          </cell>
          <cell r="M1498">
            <v>2039126479154.5168</v>
          </cell>
        </row>
        <row r="1499">
          <cell r="D1499">
            <v>6782.75</v>
          </cell>
          <cell r="E1499">
            <v>1863.40002441406</v>
          </cell>
          <cell r="G1499">
            <v>109.58000183105401</v>
          </cell>
          <cell r="H1499">
            <v>79.769996643066406</v>
          </cell>
          <cell r="K1499">
            <v>61.119998931884702</v>
          </cell>
          <cell r="M1499">
            <v>2039126479154.5168</v>
          </cell>
        </row>
        <row r="1500">
          <cell r="D1500">
            <v>6761.25</v>
          </cell>
          <cell r="E1500">
            <v>1869.43005371093</v>
          </cell>
          <cell r="G1500">
            <v>108.120002746582</v>
          </cell>
          <cell r="H1500">
            <v>79.680000305175696</v>
          </cell>
          <cell r="K1500">
            <v>60.6380004882812</v>
          </cell>
          <cell r="M1500">
            <v>2039126479154.5168</v>
          </cell>
        </row>
        <row r="1501">
          <cell r="D1501">
            <v>6715.25</v>
          </cell>
          <cell r="E1501">
            <v>1878.32995605468</v>
          </cell>
          <cell r="G1501">
            <v>108.980003356933</v>
          </cell>
          <cell r="H1501">
            <v>79.809997558593693</v>
          </cell>
          <cell r="K1501">
            <v>60.643001556396399</v>
          </cell>
          <cell r="M1501">
            <v>2039126479154.5168</v>
          </cell>
        </row>
        <row r="1502">
          <cell r="D1502">
            <v>6696.39990234375</v>
          </cell>
          <cell r="E1502">
            <v>1883.94995117187</v>
          </cell>
          <cell r="G1502">
            <v>108.06999969482401</v>
          </cell>
          <cell r="H1502">
            <v>79.489997863769503</v>
          </cell>
          <cell r="K1502">
            <v>60.417999267578097</v>
          </cell>
          <cell r="M1502">
            <v>2039126479154.5168</v>
          </cell>
        </row>
        <row r="1503">
          <cell r="D1503">
            <v>6694.7998046875</v>
          </cell>
          <cell r="E1503">
            <v>1881.14001464843</v>
          </cell>
          <cell r="G1503">
            <v>108.58999633789</v>
          </cell>
          <cell r="H1503">
            <v>79.519996643066406</v>
          </cell>
          <cell r="K1503">
            <v>60.139999389648402</v>
          </cell>
          <cell r="M1503">
            <v>2039126479154.5168</v>
          </cell>
        </row>
        <row r="1504">
          <cell r="D1504">
            <v>6699.35009765625</v>
          </cell>
          <cell r="E1504">
            <v>1884.66003417968</v>
          </cell>
          <cell r="G1504">
            <v>107.720001220703</v>
          </cell>
          <cell r="H1504">
            <v>79.489997863769503</v>
          </cell>
          <cell r="K1504">
            <v>60.020000457763601</v>
          </cell>
          <cell r="M1504">
            <v>2039126479154.5168</v>
          </cell>
        </row>
        <row r="1505">
          <cell r="D1505">
            <v>6715.2998046875</v>
          </cell>
          <cell r="E1505">
            <v>1867.71997070312</v>
          </cell>
          <cell r="G1505">
            <v>107.059997558593</v>
          </cell>
          <cell r="H1505">
            <v>79.139999389648395</v>
          </cell>
          <cell r="K1505">
            <v>60.110000610351499</v>
          </cell>
          <cell r="M1505">
            <v>2039126479154.5168</v>
          </cell>
        </row>
        <row r="1506">
          <cell r="D1506">
            <v>6652.5498046875</v>
          </cell>
          <cell r="E1506">
            <v>1878.2099609375</v>
          </cell>
          <cell r="G1506">
            <v>108.129997253417</v>
          </cell>
          <cell r="H1506">
            <v>79.220001220703097</v>
          </cell>
          <cell r="K1506">
            <v>59.978000640869098</v>
          </cell>
          <cell r="M1506">
            <v>2039126479154.5168</v>
          </cell>
        </row>
        <row r="1507">
          <cell r="D1507">
            <v>6659.85009765625</v>
          </cell>
          <cell r="E1507">
            <v>1875.63000488281</v>
          </cell>
          <cell r="G1507">
            <v>108.040000915527</v>
          </cell>
          <cell r="H1507">
            <v>79.430000305175696</v>
          </cell>
          <cell r="K1507">
            <v>59.889999389648402</v>
          </cell>
          <cell r="M1507">
            <v>2039126479154.5168</v>
          </cell>
        </row>
        <row r="1508">
          <cell r="D1508">
            <v>6858.7998046875</v>
          </cell>
          <cell r="E1508">
            <v>1878.47998046875</v>
          </cell>
          <cell r="G1508">
            <v>107.889999389648</v>
          </cell>
          <cell r="H1508">
            <v>79.900001525878906</v>
          </cell>
          <cell r="K1508">
            <v>59.930000305175703</v>
          </cell>
          <cell r="M1508">
            <v>2039126479154.5168</v>
          </cell>
        </row>
        <row r="1509">
          <cell r="D1509">
            <v>7014.25</v>
          </cell>
          <cell r="E1509">
            <v>1896.65002441406</v>
          </cell>
          <cell r="G1509">
            <v>108.41000366210901</v>
          </cell>
          <cell r="H1509">
            <v>79.900001525878906</v>
          </cell>
          <cell r="K1509">
            <v>59.849998474121001</v>
          </cell>
          <cell r="M1509">
            <v>2039126479154.5168</v>
          </cell>
        </row>
        <row r="1510">
          <cell r="D1510">
            <v>7108.75</v>
          </cell>
          <cell r="E1510">
            <v>1897.44995117187</v>
          </cell>
          <cell r="G1510">
            <v>109.23999786376901</v>
          </cell>
          <cell r="H1510">
            <v>80.139999389648395</v>
          </cell>
          <cell r="K1510">
            <v>59.419998168945298</v>
          </cell>
          <cell r="M1510">
            <v>2039126479154.5168</v>
          </cell>
        </row>
        <row r="1511">
          <cell r="D1511">
            <v>7108.75</v>
          </cell>
          <cell r="E1511">
            <v>1888.53002929687</v>
          </cell>
          <cell r="G1511">
            <v>110.19000244140599</v>
          </cell>
          <cell r="H1511">
            <v>80.069999694824205</v>
          </cell>
          <cell r="K1511">
            <v>59.310001373291001</v>
          </cell>
          <cell r="M1511">
            <v>2039126479154.5168</v>
          </cell>
        </row>
        <row r="1512">
          <cell r="D1512">
            <v>7123.14990234375</v>
          </cell>
          <cell r="E1512">
            <v>1870.84997558593</v>
          </cell>
          <cell r="G1512">
            <v>110.44000244140599</v>
          </cell>
          <cell r="H1512">
            <v>80</v>
          </cell>
          <cell r="K1512">
            <v>59.400001525878899</v>
          </cell>
          <cell r="M1512">
            <v>2039126479154.5168</v>
          </cell>
        </row>
        <row r="1513">
          <cell r="D1513">
            <v>7203</v>
          </cell>
          <cell r="E1513">
            <v>1877.85998535156</v>
          </cell>
          <cell r="G1513">
            <v>110.419998168945</v>
          </cell>
          <cell r="H1513">
            <v>80.040000915527301</v>
          </cell>
          <cell r="K1513">
            <v>59.330001831054602</v>
          </cell>
          <cell r="M1513">
            <v>2039126479154.5168</v>
          </cell>
        </row>
        <row r="1514">
          <cell r="D1514">
            <v>7263.5498046875</v>
          </cell>
          <cell r="E1514">
            <v>1885.07995605468</v>
          </cell>
          <cell r="G1514">
            <v>109.370002746582</v>
          </cell>
          <cell r="H1514">
            <v>79.989997863769503</v>
          </cell>
          <cell r="K1514">
            <v>58.560001373291001</v>
          </cell>
          <cell r="M1514">
            <v>2039126479154.5168</v>
          </cell>
        </row>
        <row r="1515">
          <cell r="D1515">
            <v>7275.5</v>
          </cell>
          <cell r="E1515">
            <v>1872.82995605468</v>
          </cell>
          <cell r="G1515">
            <v>109.69000244140599</v>
          </cell>
          <cell r="H1515">
            <v>80.040000915527301</v>
          </cell>
          <cell r="K1515">
            <v>58.3680000305175</v>
          </cell>
          <cell r="M1515">
            <v>2039126479154.5168</v>
          </cell>
        </row>
        <row r="1516">
          <cell r="D1516">
            <v>7252.89990234375</v>
          </cell>
          <cell r="E1516">
            <v>1888.03002929687</v>
          </cell>
          <cell r="G1516">
            <v>110.550003051757</v>
          </cell>
          <cell r="H1516">
            <v>80.099998474121094</v>
          </cell>
          <cell r="K1516">
            <v>58.583000183105398</v>
          </cell>
          <cell r="M1516">
            <v>2039126479154.5168</v>
          </cell>
        </row>
        <row r="1517">
          <cell r="D1517">
            <v>7276.39990234375</v>
          </cell>
          <cell r="E1517">
            <v>1892.48999023437</v>
          </cell>
          <cell r="G1517">
            <v>110.36000061035099</v>
          </cell>
          <cell r="H1517">
            <v>80.25</v>
          </cell>
          <cell r="K1517">
            <v>58.687999725341797</v>
          </cell>
          <cell r="M1517">
            <v>2039126479154.5168</v>
          </cell>
        </row>
        <row r="1518">
          <cell r="D1518">
            <v>7367.10009765625</v>
          </cell>
          <cell r="E1518">
            <v>1900.53002929687</v>
          </cell>
          <cell r="G1518">
            <v>110.540000915527</v>
          </cell>
          <cell r="H1518">
            <v>80.389999389648395</v>
          </cell>
          <cell r="K1518">
            <v>58.277999877929602</v>
          </cell>
          <cell r="M1518">
            <v>2039126479154.5168</v>
          </cell>
        </row>
        <row r="1519">
          <cell r="D1519">
            <v>7359.0498046875</v>
          </cell>
          <cell r="E1519">
            <v>1900.53002929687</v>
          </cell>
          <cell r="G1519">
            <v>110.540000915527</v>
          </cell>
          <cell r="H1519">
            <v>80.389999389648395</v>
          </cell>
          <cell r="K1519">
            <v>58.419998168945298</v>
          </cell>
          <cell r="M1519">
            <v>2039126479154.5168</v>
          </cell>
        </row>
        <row r="1520">
          <cell r="D1520">
            <v>7318</v>
          </cell>
          <cell r="E1520">
            <v>1911.91003417968</v>
          </cell>
          <cell r="G1520">
            <v>110.01999664306599</v>
          </cell>
          <cell r="H1520">
            <v>80.349998474121094</v>
          </cell>
          <cell r="K1520">
            <v>58.650001525878899</v>
          </cell>
          <cell r="M1520">
            <v>2039126479154.5168</v>
          </cell>
        </row>
        <row r="1521">
          <cell r="D1521">
            <v>7329.64990234375</v>
          </cell>
          <cell r="E1521">
            <v>1909.78002929687</v>
          </cell>
          <cell r="G1521">
            <v>109.809997558593</v>
          </cell>
          <cell r="H1521">
            <v>80.569999694824205</v>
          </cell>
          <cell r="K1521">
            <v>59.037998199462798</v>
          </cell>
          <cell r="M1521">
            <v>2039126479154.5168</v>
          </cell>
        </row>
        <row r="1522">
          <cell r="D1522">
            <v>7235.64990234375</v>
          </cell>
          <cell r="E1522">
            <v>1920.03002929687</v>
          </cell>
          <cell r="G1522">
            <v>109.970001220703</v>
          </cell>
          <cell r="H1522">
            <v>80.489997863769503</v>
          </cell>
          <cell r="K1522">
            <v>58.830001831054602</v>
          </cell>
          <cell r="M1522">
            <v>2039126479154.5168</v>
          </cell>
        </row>
        <row r="1523">
          <cell r="D1523">
            <v>7229.9501953125</v>
          </cell>
          <cell r="E1523">
            <v>1923.56994628906</v>
          </cell>
          <cell r="G1523">
            <v>109.41000366210901</v>
          </cell>
          <cell r="H1523">
            <v>80.370002746582003</v>
          </cell>
          <cell r="K1523">
            <v>58.900001525878899</v>
          </cell>
          <cell r="M1523">
            <v>2039126479154.5168</v>
          </cell>
        </row>
        <row r="1524">
          <cell r="D1524">
            <v>7362.5</v>
          </cell>
          <cell r="E1524">
            <v>1924.96997070312</v>
          </cell>
          <cell r="G1524">
            <v>108.83000183105401</v>
          </cell>
          <cell r="H1524">
            <v>80.639999389648395</v>
          </cell>
          <cell r="K1524">
            <v>59.187999725341797</v>
          </cell>
          <cell r="M1524">
            <v>2039126479154.5168</v>
          </cell>
        </row>
        <row r="1525">
          <cell r="D1525">
            <v>7415.85009765625</v>
          </cell>
          <cell r="E1525">
            <v>1924.23999023437</v>
          </cell>
          <cell r="G1525">
            <v>108.81999969482401</v>
          </cell>
          <cell r="H1525">
            <v>80.550003051757798</v>
          </cell>
          <cell r="K1525">
            <v>59.159999847412102</v>
          </cell>
          <cell r="M1525">
            <v>2039126479154.5168</v>
          </cell>
        </row>
        <row r="1526">
          <cell r="D1526">
            <v>7402.25</v>
          </cell>
          <cell r="E1526">
            <v>1927.88000488281</v>
          </cell>
          <cell r="G1526">
            <v>108.400001525878</v>
          </cell>
          <cell r="H1526">
            <v>80.669998168945298</v>
          </cell>
          <cell r="K1526">
            <v>59.299999237060497</v>
          </cell>
          <cell r="M1526">
            <v>2039126479154.5168</v>
          </cell>
        </row>
        <row r="1527">
          <cell r="D1527">
            <v>7474.10009765625</v>
          </cell>
          <cell r="E1527">
            <v>1940.4599609375</v>
          </cell>
          <cell r="G1527">
            <v>108.790000915527</v>
          </cell>
          <cell r="H1527">
            <v>80.370002746582003</v>
          </cell>
          <cell r="K1527">
            <v>59.259998321533203</v>
          </cell>
          <cell r="M1527">
            <v>2039126479154.5168</v>
          </cell>
        </row>
        <row r="1528">
          <cell r="D1528">
            <v>7583.39990234375</v>
          </cell>
          <cell r="E1528">
            <v>1949.43994140625</v>
          </cell>
          <cell r="G1528">
            <v>108.61000061035099</v>
          </cell>
          <cell r="H1528">
            <v>80.410003662109304</v>
          </cell>
          <cell r="K1528">
            <v>59.162998199462798</v>
          </cell>
          <cell r="M1528">
            <v>2039126479154.5168</v>
          </cell>
        </row>
        <row r="1529">
          <cell r="D1529">
            <v>7654.60009765625</v>
          </cell>
          <cell r="E1529">
            <v>1951.27001953125</v>
          </cell>
          <cell r="G1529">
            <v>109.98999786376901</v>
          </cell>
          <cell r="H1529">
            <v>80.650001525878906</v>
          </cell>
          <cell r="K1529">
            <v>59.167999267578097</v>
          </cell>
          <cell r="M1529">
            <v>2039126479154.5168</v>
          </cell>
        </row>
        <row r="1530">
          <cell r="D1530">
            <v>7656.39990234375</v>
          </cell>
          <cell r="E1530">
            <v>1950.7900390625</v>
          </cell>
          <cell r="G1530">
            <v>109.51999664306599</v>
          </cell>
          <cell r="H1530">
            <v>80.819999694824205</v>
          </cell>
          <cell r="K1530">
            <v>59.198001861572202</v>
          </cell>
          <cell r="M1530">
            <v>2039126479154.5168</v>
          </cell>
        </row>
        <row r="1531">
          <cell r="D1531">
            <v>7626.85009765625</v>
          </cell>
          <cell r="E1531">
            <v>1943.89001464843</v>
          </cell>
          <cell r="G1531">
            <v>109.949996948242</v>
          </cell>
          <cell r="H1531">
            <v>80.790000915527301</v>
          </cell>
          <cell r="K1531">
            <v>59.119998931884702</v>
          </cell>
          <cell r="M1531">
            <v>2039126479154.5168</v>
          </cell>
        </row>
        <row r="1532">
          <cell r="D1532">
            <v>7649.89990234375</v>
          </cell>
          <cell r="E1532">
            <v>1930.10998535156</v>
          </cell>
          <cell r="G1532">
            <v>113.01999664306599</v>
          </cell>
          <cell r="H1532">
            <v>80.580001831054602</v>
          </cell>
          <cell r="K1532">
            <v>59.333000183105398</v>
          </cell>
          <cell r="M1532">
            <v>2039126479154.5168</v>
          </cell>
        </row>
        <row r="1533">
          <cell r="D1533">
            <v>7542.10009765625</v>
          </cell>
          <cell r="E1533">
            <v>1936.16003417968</v>
          </cell>
          <cell r="G1533">
            <v>113.41000366210901</v>
          </cell>
          <cell r="H1533">
            <v>80.580001831054602</v>
          </cell>
          <cell r="K1533">
            <v>59.287998199462798</v>
          </cell>
          <cell r="M1533">
            <v>2039126479154.5168</v>
          </cell>
        </row>
        <row r="1534">
          <cell r="D1534">
            <v>7533.5498046875</v>
          </cell>
          <cell r="E1534">
            <v>1937.78002929687</v>
          </cell>
          <cell r="G1534">
            <v>113.220001220703</v>
          </cell>
          <cell r="H1534">
            <v>80.470001220703097</v>
          </cell>
          <cell r="K1534">
            <v>59.702999114990199</v>
          </cell>
          <cell r="M1534">
            <v>2039126479154.5168</v>
          </cell>
        </row>
        <row r="1535">
          <cell r="D1535">
            <v>7631.7001953125</v>
          </cell>
          <cell r="E1535">
            <v>1941.98999023437</v>
          </cell>
          <cell r="G1535">
            <v>113.449996948242</v>
          </cell>
          <cell r="H1535">
            <v>80.629997253417898</v>
          </cell>
          <cell r="K1535">
            <v>60.090000152587798</v>
          </cell>
          <cell r="M1535">
            <v>2039126479154.5168</v>
          </cell>
        </row>
        <row r="1536">
          <cell r="D1536">
            <v>7558.2001953125</v>
          </cell>
          <cell r="E1536">
            <v>1956.97998046875</v>
          </cell>
          <cell r="G1536">
            <v>114.26000213623</v>
          </cell>
          <cell r="H1536">
            <v>80.580001831054602</v>
          </cell>
          <cell r="K1536">
            <v>60.323001861572202</v>
          </cell>
          <cell r="M1536">
            <v>2039126479154.5168</v>
          </cell>
        </row>
        <row r="1537">
          <cell r="D1537">
            <v>7540.7001953125</v>
          </cell>
          <cell r="E1537">
            <v>1959.47998046875</v>
          </cell>
          <cell r="G1537">
            <v>115.059997558593</v>
          </cell>
          <cell r="H1537">
            <v>80.319999694824205</v>
          </cell>
          <cell r="K1537">
            <v>59.810001373291001</v>
          </cell>
          <cell r="M1537">
            <v>2039126479154.5168</v>
          </cell>
        </row>
        <row r="1538">
          <cell r="D1538">
            <v>7511.4501953125</v>
          </cell>
          <cell r="E1538">
            <v>1962.86999511718</v>
          </cell>
          <cell r="G1538">
            <v>114.809997558593</v>
          </cell>
          <cell r="H1538">
            <v>80.370002746582003</v>
          </cell>
          <cell r="K1538">
            <v>60.159999847412102</v>
          </cell>
          <cell r="M1538">
            <v>2039126479154.5168</v>
          </cell>
        </row>
        <row r="1539">
          <cell r="D1539">
            <v>7493.35009765625</v>
          </cell>
          <cell r="E1539">
            <v>1962.60998535156</v>
          </cell>
          <cell r="G1539">
            <v>114.120002746582</v>
          </cell>
          <cell r="H1539">
            <v>80.260002136230398</v>
          </cell>
          <cell r="K1539">
            <v>60.167999267578097</v>
          </cell>
          <cell r="M1539">
            <v>2039126479154.5168</v>
          </cell>
        </row>
        <row r="1540">
          <cell r="D1540">
            <v>7580.2001953125</v>
          </cell>
          <cell r="E1540">
            <v>1949.97998046875</v>
          </cell>
          <cell r="G1540">
            <v>114.459999084472</v>
          </cell>
          <cell r="H1540">
            <v>80.330001831054602</v>
          </cell>
          <cell r="K1540">
            <v>60.152999877929602</v>
          </cell>
          <cell r="M1540">
            <v>2039126479154.5168</v>
          </cell>
        </row>
        <row r="1541">
          <cell r="D1541">
            <v>7569.25</v>
          </cell>
          <cell r="E1541">
            <v>1959.53002929687</v>
          </cell>
          <cell r="G1541">
            <v>114</v>
          </cell>
          <cell r="H1541">
            <v>80.220001220703097</v>
          </cell>
          <cell r="K1541">
            <v>60.189998626708899</v>
          </cell>
          <cell r="M1541">
            <v>2039126479154.5168</v>
          </cell>
        </row>
        <row r="1542">
          <cell r="D1542">
            <v>7493.2001953125</v>
          </cell>
          <cell r="E1542">
            <v>1957.21997070312</v>
          </cell>
          <cell r="G1542">
            <v>113.209999084472</v>
          </cell>
          <cell r="H1542">
            <v>80.230003356933594</v>
          </cell>
          <cell r="K1542">
            <v>59.950000762939403</v>
          </cell>
          <cell r="M1542">
            <v>2039126479154.5168</v>
          </cell>
        </row>
        <row r="1543">
          <cell r="D1543">
            <v>7508.7998046875</v>
          </cell>
          <cell r="E1543">
            <v>1960.9599609375</v>
          </cell>
          <cell r="G1543">
            <v>113.300003051757</v>
          </cell>
          <cell r="H1543">
            <v>80.040000915527301</v>
          </cell>
          <cell r="K1543">
            <v>60.080001831054602</v>
          </cell>
          <cell r="M1543">
            <v>2039126479154.5168</v>
          </cell>
        </row>
        <row r="1544">
          <cell r="D1544">
            <v>7611.35009765625</v>
          </cell>
          <cell r="E1544">
            <v>1960.22998046875</v>
          </cell>
          <cell r="G1544">
            <v>112.36000061035099</v>
          </cell>
          <cell r="H1544">
            <v>79.779998779296804</v>
          </cell>
          <cell r="K1544">
            <v>60.037998199462798</v>
          </cell>
          <cell r="M1544">
            <v>2039126479154.5168</v>
          </cell>
        </row>
        <row r="1545">
          <cell r="D1545">
            <v>7634.7001953125</v>
          </cell>
          <cell r="E1545">
            <v>1973.31994628906</v>
          </cell>
          <cell r="G1545">
            <v>112.290000915527</v>
          </cell>
          <cell r="H1545">
            <v>79.819999694824205</v>
          </cell>
          <cell r="K1545">
            <v>59.970001220703097</v>
          </cell>
          <cell r="M1545">
            <v>2039126479154.5168</v>
          </cell>
        </row>
        <row r="1546">
          <cell r="D1546">
            <v>7725.14990234375</v>
          </cell>
          <cell r="E1546">
            <v>1974.61999511718</v>
          </cell>
          <cell r="G1546">
            <v>111.23999786376901</v>
          </cell>
          <cell r="H1546">
            <v>79.959999084472599</v>
          </cell>
          <cell r="K1546">
            <v>60.027999877929602</v>
          </cell>
          <cell r="M1546">
            <v>2039126479154.5168</v>
          </cell>
        </row>
        <row r="1547">
          <cell r="D1547">
            <v>7714.7998046875</v>
          </cell>
          <cell r="E1547">
            <v>1985.43994140625</v>
          </cell>
          <cell r="G1547">
            <v>111</v>
          </cell>
          <cell r="H1547">
            <v>80.209999084472599</v>
          </cell>
          <cell r="K1547">
            <v>59.439998626708899</v>
          </cell>
          <cell r="M1547">
            <v>2039126479154.5168</v>
          </cell>
        </row>
        <row r="1548">
          <cell r="D1548">
            <v>7751.60009765625</v>
          </cell>
          <cell r="E1548">
            <v>1985.43994140625</v>
          </cell>
          <cell r="G1548">
            <v>111</v>
          </cell>
          <cell r="H1548">
            <v>80.209999084472599</v>
          </cell>
          <cell r="K1548">
            <v>59.610000610351499</v>
          </cell>
          <cell r="M1548">
            <v>2039126479154.5168</v>
          </cell>
        </row>
        <row r="1549">
          <cell r="D1549">
            <v>7787.14990234375</v>
          </cell>
          <cell r="E1549">
            <v>1977.65002441406</v>
          </cell>
          <cell r="G1549">
            <v>110.23999786376901</v>
          </cell>
          <cell r="H1549">
            <v>80.220001220703097</v>
          </cell>
          <cell r="K1549">
            <v>59.717998504638601</v>
          </cell>
          <cell r="M1549">
            <v>2039126479154.5168</v>
          </cell>
        </row>
        <row r="1550">
          <cell r="D1550">
            <v>7623.2001953125</v>
          </cell>
          <cell r="E1550">
            <v>1963.7099609375</v>
          </cell>
          <cell r="G1550">
            <v>108.94000244140599</v>
          </cell>
          <cell r="H1550">
            <v>80.180000305175696</v>
          </cell>
          <cell r="K1550">
            <v>59.948001861572202</v>
          </cell>
          <cell r="M1550">
            <v>2039126479154.5168</v>
          </cell>
        </row>
        <row r="1551">
          <cell r="D1551">
            <v>7585</v>
          </cell>
          <cell r="E1551">
            <v>1972.82995605468</v>
          </cell>
          <cell r="G1551">
            <v>108.27999877929599</v>
          </cell>
          <cell r="H1551">
            <v>79.989997863769503</v>
          </cell>
          <cell r="K1551">
            <v>59.748001098632798</v>
          </cell>
          <cell r="M1551">
            <v>2039126479154.5168</v>
          </cell>
        </row>
        <row r="1552">
          <cell r="D1552">
            <v>7567.75</v>
          </cell>
          <cell r="E1552">
            <v>1964.68005371093</v>
          </cell>
          <cell r="G1552">
            <v>108.669998168945</v>
          </cell>
          <cell r="H1552">
            <v>80.129997253417898</v>
          </cell>
          <cell r="K1552">
            <v>59.757999420166001</v>
          </cell>
          <cell r="M1552">
            <v>2039126479154.5168</v>
          </cell>
        </row>
        <row r="1553">
          <cell r="D1553">
            <v>7459.60009765625</v>
          </cell>
          <cell r="E1553">
            <v>1967.56994628906</v>
          </cell>
          <cell r="G1553">
            <v>106.66000366210901</v>
          </cell>
          <cell r="H1553">
            <v>80.190002441406193</v>
          </cell>
          <cell r="K1553">
            <v>60.187999725341797</v>
          </cell>
          <cell r="M1553">
            <v>2039126479154.5168</v>
          </cell>
        </row>
        <row r="1554">
          <cell r="D1554">
            <v>7454.14990234375</v>
          </cell>
          <cell r="E1554">
            <v>1977.09997558593</v>
          </cell>
          <cell r="G1554">
            <v>106.980003356933</v>
          </cell>
          <cell r="H1554">
            <v>80.190002441406193</v>
          </cell>
          <cell r="K1554">
            <v>60.088001251220703</v>
          </cell>
          <cell r="M1554">
            <v>2039126479154.5168</v>
          </cell>
        </row>
        <row r="1555">
          <cell r="D1555">
            <v>7526.64990234375</v>
          </cell>
          <cell r="E1555">
            <v>1973.28002929687</v>
          </cell>
          <cell r="G1555">
            <v>106.01999664306599</v>
          </cell>
          <cell r="H1555">
            <v>80.389999389648395</v>
          </cell>
          <cell r="K1555">
            <v>60.060001373291001</v>
          </cell>
          <cell r="M1555">
            <v>2039126479154.5168</v>
          </cell>
        </row>
        <row r="1556">
          <cell r="D1556">
            <v>7624.39990234375</v>
          </cell>
          <cell r="E1556">
            <v>1981.56994628906</v>
          </cell>
          <cell r="G1556">
            <v>105.84999847412099</v>
          </cell>
          <cell r="H1556">
            <v>80.559997558593693</v>
          </cell>
          <cell r="K1556">
            <v>60.169998168945298</v>
          </cell>
          <cell r="M1556">
            <v>2039126479154.5168</v>
          </cell>
        </row>
        <row r="1557">
          <cell r="D1557">
            <v>7640.4501953125</v>
          </cell>
          <cell r="E1557">
            <v>1958.11999511718</v>
          </cell>
          <cell r="G1557">
            <v>105.959999084472</v>
          </cell>
          <cell r="H1557">
            <v>80.519996643066406</v>
          </cell>
          <cell r="K1557">
            <v>60.080001831054602</v>
          </cell>
          <cell r="M1557">
            <v>2039126479154.5168</v>
          </cell>
        </row>
        <row r="1558">
          <cell r="D1558">
            <v>7663.89990234375</v>
          </cell>
          <cell r="E1558">
            <v>1978.21997070312</v>
          </cell>
          <cell r="G1558">
            <v>107.23999786376901</v>
          </cell>
          <cell r="H1558">
            <v>80.519996643066406</v>
          </cell>
          <cell r="K1558">
            <v>60.599998474121001</v>
          </cell>
          <cell r="M1558">
            <v>2039126479154.5168</v>
          </cell>
        </row>
        <row r="1559">
          <cell r="D1559">
            <v>7684.2001953125</v>
          </cell>
          <cell r="E1559">
            <v>1973.63000488281</v>
          </cell>
          <cell r="G1559">
            <v>107.680000305175</v>
          </cell>
          <cell r="H1559">
            <v>80.559997558593693</v>
          </cell>
          <cell r="K1559">
            <v>60.277999877929602</v>
          </cell>
          <cell r="M1559">
            <v>2039126479154.5168</v>
          </cell>
        </row>
        <row r="1560">
          <cell r="D1560">
            <v>7767.85009765625</v>
          </cell>
          <cell r="E1560">
            <v>1983.53002929687</v>
          </cell>
          <cell r="G1560">
            <v>107.33000183105401</v>
          </cell>
          <cell r="H1560">
            <v>80.779998779296804</v>
          </cell>
          <cell r="K1560">
            <v>60.25</v>
          </cell>
          <cell r="M1560">
            <v>2039126479154.5168</v>
          </cell>
        </row>
        <row r="1561">
          <cell r="D1561">
            <v>7795.75</v>
          </cell>
          <cell r="E1561">
            <v>1987.01000976562</v>
          </cell>
          <cell r="G1561">
            <v>108.02999877929599</v>
          </cell>
          <cell r="H1561">
            <v>80.809997558593693</v>
          </cell>
          <cell r="K1561">
            <v>60.097999572753899</v>
          </cell>
          <cell r="M1561">
            <v>2039126479154.5168</v>
          </cell>
        </row>
        <row r="1562">
          <cell r="D1562">
            <v>7830.60009765625</v>
          </cell>
          <cell r="E1562">
            <v>1987.97998046875</v>
          </cell>
          <cell r="G1562">
            <v>107.06999969482401</v>
          </cell>
          <cell r="H1562">
            <v>80.870002746582003</v>
          </cell>
          <cell r="K1562">
            <v>59.860000610351499</v>
          </cell>
          <cell r="M1562">
            <v>2039126479154.5168</v>
          </cell>
        </row>
        <row r="1563">
          <cell r="D1563">
            <v>7790.4501953125</v>
          </cell>
          <cell r="E1563">
            <v>1978.33996582031</v>
          </cell>
          <cell r="G1563">
            <v>108.389999389648</v>
          </cell>
          <cell r="H1563">
            <v>81.029998779296804</v>
          </cell>
          <cell r="K1563">
            <v>60.060001373291001</v>
          </cell>
          <cell r="M1563">
            <v>2039126479154.5168</v>
          </cell>
        </row>
        <row r="1564">
          <cell r="D1564">
            <v>7748.7001953125</v>
          </cell>
          <cell r="E1564">
            <v>1978.91003417968</v>
          </cell>
          <cell r="G1564">
            <v>107.56999969482401</v>
          </cell>
          <cell r="H1564">
            <v>81.029998779296804</v>
          </cell>
          <cell r="K1564">
            <v>60.053001403808501</v>
          </cell>
          <cell r="M1564">
            <v>2039126479154.5168</v>
          </cell>
        </row>
        <row r="1565">
          <cell r="D1565">
            <v>7791.39990234375</v>
          </cell>
          <cell r="E1565">
            <v>1970.06994628906</v>
          </cell>
          <cell r="G1565">
            <v>106.51000213623</v>
          </cell>
          <cell r="H1565">
            <v>81.419998168945298</v>
          </cell>
          <cell r="K1565">
            <v>60.040000915527301</v>
          </cell>
          <cell r="M1565">
            <v>2039126479154.5168</v>
          </cell>
        </row>
        <row r="1566">
          <cell r="D1566">
            <v>7721.2998046875</v>
          </cell>
          <cell r="E1566">
            <v>1930.67004394531</v>
          </cell>
          <cell r="G1566">
            <v>106.01999664306599</v>
          </cell>
          <cell r="H1566">
            <v>81.459999084472599</v>
          </cell>
          <cell r="K1566">
            <v>60.25</v>
          </cell>
          <cell r="M1566">
            <v>2039126479154.5168</v>
          </cell>
        </row>
        <row r="1567">
          <cell r="D1567">
            <v>7602.60009765625</v>
          </cell>
          <cell r="E1567">
            <v>1925.15002441406</v>
          </cell>
          <cell r="G1567">
            <v>104.83999633789</v>
          </cell>
          <cell r="H1567">
            <v>81.300003051757798</v>
          </cell>
          <cell r="K1567">
            <v>60.770000457763601</v>
          </cell>
          <cell r="M1567">
            <v>2039126479154.5168</v>
          </cell>
        </row>
        <row r="1568">
          <cell r="D1568">
            <v>7683.64990234375</v>
          </cell>
          <cell r="E1568">
            <v>1938.98999023437</v>
          </cell>
          <cell r="G1568">
            <v>105.41000366210901</v>
          </cell>
          <cell r="H1568">
            <v>81.330001831054602</v>
          </cell>
          <cell r="K1568">
            <v>61.208000183105398</v>
          </cell>
          <cell r="M1568">
            <v>2039126479154.5168</v>
          </cell>
        </row>
        <row r="1569">
          <cell r="D1569">
            <v>7746.5498046875</v>
          </cell>
          <cell r="E1569">
            <v>1920.2099609375</v>
          </cell>
          <cell r="G1569">
            <v>104.61000061035099</v>
          </cell>
          <cell r="H1569">
            <v>81.519996643066406</v>
          </cell>
          <cell r="K1569">
            <v>60.900001525878899</v>
          </cell>
          <cell r="M1569">
            <v>2039126479154.5168</v>
          </cell>
        </row>
        <row r="1570">
          <cell r="D1570">
            <v>7672.0498046875</v>
          </cell>
          <cell r="E1570">
            <v>1920.23999023437</v>
          </cell>
          <cell r="G1570">
            <v>104.58999633789</v>
          </cell>
          <cell r="H1570">
            <v>81.440002441406193</v>
          </cell>
          <cell r="K1570">
            <v>60.842998504638601</v>
          </cell>
          <cell r="M1570">
            <v>2039126479154.5168</v>
          </cell>
        </row>
        <row r="1571">
          <cell r="D1571">
            <v>7649.25</v>
          </cell>
          <cell r="E1571">
            <v>1909.56994628906</v>
          </cell>
          <cell r="G1571">
            <v>105.44000244140599</v>
          </cell>
          <cell r="H1571">
            <v>81.519996643066406</v>
          </cell>
          <cell r="K1571">
            <v>61.189998626708899</v>
          </cell>
          <cell r="M1571">
            <v>2039126479154.5168</v>
          </cell>
        </row>
        <row r="1572">
          <cell r="D1572">
            <v>7568.5498046875</v>
          </cell>
          <cell r="E1572">
            <v>1931.58996582031</v>
          </cell>
          <cell r="G1572">
            <v>105.01999664306599</v>
          </cell>
          <cell r="H1572">
            <v>81.389999389648395</v>
          </cell>
          <cell r="K1572">
            <v>61.237998962402301</v>
          </cell>
          <cell r="M1572">
            <v>2039126479154.5168</v>
          </cell>
        </row>
        <row r="1573">
          <cell r="D1573">
            <v>7625.9501953125</v>
          </cell>
          <cell r="E1573">
            <v>1936.92004394531</v>
          </cell>
          <cell r="G1573">
            <v>104.680000305175</v>
          </cell>
          <cell r="H1573">
            <v>81.470001220703097</v>
          </cell>
          <cell r="K1573">
            <v>61.1380004882812</v>
          </cell>
          <cell r="M1573">
            <v>2039126479154.5168</v>
          </cell>
        </row>
        <row r="1574">
          <cell r="D1574">
            <v>7727.0498046875</v>
          </cell>
          <cell r="E1574">
            <v>1933.75</v>
          </cell>
          <cell r="G1574">
            <v>103.01999664306599</v>
          </cell>
          <cell r="H1574">
            <v>81.5</v>
          </cell>
          <cell r="K1574">
            <v>61.119998931884702</v>
          </cell>
          <cell r="M1574">
            <v>2039126479154.5168</v>
          </cell>
        </row>
        <row r="1575">
          <cell r="D1575">
            <v>7739.5498046875</v>
          </cell>
          <cell r="E1575">
            <v>1946.71997070312</v>
          </cell>
          <cell r="G1575">
            <v>104.27999877929599</v>
          </cell>
          <cell r="H1575">
            <v>81.599998474121094</v>
          </cell>
          <cell r="K1575">
            <v>61.220001220703097</v>
          </cell>
          <cell r="M1575">
            <v>2039126479154.5168</v>
          </cell>
        </row>
        <row r="1576">
          <cell r="D1576">
            <v>7791.7001953125</v>
          </cell>
          <cell r="E1576">
            <v>1955.18005371093</v>
          </cell>
          <cell r="G1576">
            <v>102.01000213623</v>
          </cell>
          <cell r="H1576">
            <v>81.589996337890597</v>
          </cell>
          <cell r="K1576">
            <v>61.020000457763601</v>
          </cell>
          <cell r="M1576">
            <v>2039126479154.5168</v>
          </cell>
        </row>
        <row r="1577">
          <cell r="D1577">
            <v>7874.25</v>
          </cell>
          <cell r="E1577">
            <v>1971.73999023437</v>
          </cell>
          <cell r="G1577">
            <v>101.59999847412099</v>
          </cell>
          <cell r="H1577">
            <v>81.580001831054602</v>
          </cell>
          <cell r="K1577">
            <v>60.772998809814403</v>
          </cell>
          <cell r="M1577">
            <v>2039126479154.5168</v>
          </cell>
        </row>
        <row r="1578">
          <cell r="D1578">
            <v>7897.5</v>
          </cell>
          <cell r="E1578">
            <v>1981.59997558593</v>
          </cell>
          <cell r="G1578">
            <v>101.559997558593</v>
          </cell>
          <cell r="H1578">
            <v>81.879997253417898</v>
          </cell>
          <cell r="K1578">
            <v>60.819999694824197</v>
          </cell>
          <cell r="M1578">
            <v>2039126479154.5168</v>
          </cell>
        </row>
        <row r="1579">
          <cell r="D1579">
            <v>7875.2998046875</v>
          </cell>
          <cell r="E1579">
            <v>1986.51000976562</v>
          </cell>
          <cell r="G1579">
            <v>102.27999877929599</v>
          </cell>
          <cell r="H1579">
            <v>82.25</v>
          </cell>
          <cell r="K1579">
            <v>60.740001678466797</v>
          </cell>
          <cell r="M1579">
            <v>2039126479154.5168</v>
          </cell>
        </row>
        <row r="1580">
          <cell r="D1580">
            <v>7891.10009765625</v>
          </cell>
          <cell r="E1580">
            <v>1992.36999511718</v>
          </cell>
          <cell r="G1580">
            <v>102.629997253417</v>
          </cell>
          <cell r="H1580">
            <v>82.150001525878906</v>
          </cell>
          <cell r="K1580">
            <v>60.608001708984297</v>
          </cell>
          <cell r="M1580">
            <v>2039126479154.5168</v>
          </cell>
        </row>
        <row r="1581">
          <cell r="D1581">
            <v>7913.2001953125</v>
          </cell>
          <cell r="E1581">
            <v>1988.40002441406</v>
          </cell>
          <cell r="G1581">
            <v>102.290000915527</v>
          </cell>
          <cell r="H1581">
            <v>82.339996337890597</v>
          </cell>
          <cell r="K1581">
            <v>60.439998626708899</v>
          </cell>
          <cell r="M1581">
            <v>2039126479154.5168</v>
          </cell>
        </row>
        <row r="1582">
          <cell r="D1582">
            <v>7906.2998046875</v>
          </cell>
          <cell r="E1582">
            <v>1997.92004394531</v>
          </cell>
          <cell r="G1582">
            <v>102.650001525878</v>
          </cell>
          <cell r="H1582">
            <v>82.550003051757798</v>
          </cell>
          <cell r="K1582">
            <v>60.463001251220703</v>
          </cell>
          <cell r="M1582">
            <v>2039126479154.5168</v>
          </cell>
        </row>
        <row r="1583">
          <cell r="D1583">
            <v>7904.75</v>
          </cell>
          <cell r="E1583">
            <v>2000.02001953125</v>
          </cell>
          <cell r="G1583">
            <v>102.5</v>
          </cell>
          <cell r="H1583">
            <v>82.650001525878906</v>
          </cell>
          <cell r="K1583">
            <v>60.509998321533203</v>
          </cell>
          <cell r="M1583">
            <v>2039126479154.5168</v>
          </cell>
        </row>
        <row r="1584">
          <cell r="D1584">
            <v>7936.0498046875</v>
          </cell>
          <cell r="E1584">
            <v>2000.11999511718</v>
          </cell>
          <cell r="G1584">
            <v>102.720001220703</v>
          </cell>
          <cell r="H1584">
            <v>82.430000305175696</v>
          </cell>
          <cell r="K1584">
            <v>60.428001403808501</v>
          </cell>
          <cell r="M1584">
            <v>2039126479154.5168</v>
          </cell>
        </row>
        <row r="1585">
          <cell r="D1585">
            <v>7954.35009765625</v>
          </cell>
          <cell r="E1585">
            <v>1996.73999023437</v>
          </cell>
          <cell r="G1585">
            <v>102.459999084472</v>
          </cell>
          <cell r="H1585">
            <v>82.480003356933594</v>
          </cell>
          <cell r="K1585">
            <v>60.448001861572202</v>
          </cell>
          <cell r="M1585">
            <v>2039126479154.5168</v>
          </cell>
        </row>
        <row r="1586">
          <cell r="D1586">
            <v>8027.7001953125</v>
          </cell>
          <cell r="E1586">
            <v>1996.73999023437</v>
          </cell>
          <cell r="G1586">
            <v>102.459999084472</v>
          </cell>
          <cell r="H1586">
            <v>82.480003356933594</v>
          </cell>
          <cell r="K1586">
            <v>60.5130004882812</v>
          </cell>
          <cell r="M1586">
            <v>2039126479154.5168</v>
          </cell>
        </row>
        <row r="1587">
          <cell r="D1587">
            <v>8083.0498046875</v>
          </cell>
          <cell r="E1587">
            <v>2002.28002929687</v>
          </cell>
          <cell r="G1587">
            <v>100.33999633789</v>
          </cell>
          <cell r="H1587">
            <v>82.989997863769503</v>
          </cell>
          <cell r="K1587">
            <v>60.522998809814403</v>
          </cell>
          <cell r="M1587">
            <v>2039126479154.5168</v>
          </cell>
        </row>
        <row r="1588">
          <cell r="D1588">
            <v>8114.60009765625</v>
          </cell>
          <cell r="E1588">
            <v>2000.71997070312</v>
          </cell>
          <cell r="G1588">
            <v>102.76999664306599</v>
          </cell>
          <cell r="H1588">
            <v>82.870002746582003</v>
          </cell>
          <cell r="K1588">
            <v>60.678001403808501</v>
          </cell>
          <cell r="M1588">
            <v>2039126479154.5168</v>
          </cell>
        </row>
        <row r="1589">
          <cell r="D1589">
            <v>8095.9501953125</v>
          </cell>
          <cell r="E1589">
            <v>1997.65002441406</v>
          </cell>
          <cell r="G1589">
            <v>101.83000183105401</v>
          </cell>
          <cell r="H1589">
            <v>83.819999694824205</v>
          </cell>
          <cell r="K1589">
            <v>60.389999389648402</v>
          </cell>
          <cell r="M1589">
            <v>2039126479154.5168</v>
          </cell>
        </row>
        <row r="1590">
          <cell r="D1590">
            <v>8086.85009765625</v>
          </cell>
          <cell r="E1590">
            <v>2007.7099609375</v>
          </cell>
          <cell r="G1590">
            <v>100.81999969482401</v>
          </cell>
          <cell r="H1590">
            <v>83.760002136230398</v>
          </cell>
          <cell r="K1590">
            <v>60.369998931884702</v>
          </cell>
          <cell r="M1590">
            <v>2039126479154.5168</v>
          </cell>
        </row>
        <row r="1591">
          <cell r="D1591">
            <v>8173.89990234375</v>
          </cell>
          <cell r="E1591">
            <v>2001.5400390625</v>
          </cell>
          <cell r="G1591">
            <v>100.199996948242</v>
          </cell>
          <cell r="H1591">
            <v>84.230003356933594</v>
          </cell>
          <cell r="K1591">
            <v>60.3880004882812</v>
          </cell>
          <cell r="M1591">
            <v>2039126479154.5168</v>
          </cell>
        </row>
        <row r="1592">
          <cell r="D1592">
            <v>8152.9501953125</v>
          </cell>
          <cell r="E1592">
            <v>1988.43994140625</v>
          </cell>
          <cell r="G1592">
            <v>99.160003662109304</v>
          </cell>
          <cell r="H1592">
            <v>84.279998779296804</v>
          </cell>
          <cell r="K1592">
            <v>60.380001068115199</v>
          </cell>
          <cell r="M1592">
            <v>2039126479154.5168</v>
          </cell>
        </row>
        <row r="1593">
          <cell r="D1593">
            <v>8094.10009765625</v>
          </cell>
          <cell r="E1593">
            <v>1995.68994140625</v>
          </cell>
          <cell r="G1593">
            <v>98.040000915527301</v>
          </cell>
          <cell r="H1593">
            <v>84.25</v>
          </cell>
          <cell r="K1593">
            <v>60.790000915527301</v>
          </cell>
          <cell r="M1593">
            <v>2039126479154.5168</v>
          </cell>
        </row>
        <row r="1594">
          <cell r="D1594">
            <v>8085.7001953125</v>
          </cell>
          <cell r="E1594">
            <v>1997.44995117187</v>
          </cell>
          <cell r="G1594">
            <v>98.080001831054602</v>
          </cell>
          <cell r="H1594">
            <v>84.300003051757798</v>
          </cell>
          <cell r="K1594">
            <v>60.799999237060497</v>
          </cell>
          <cell r="M1594">
            <v>2039126479154.5168</v>
          </cell>
        </row>
        <row r="1595">
          <cell r="D1595">
            <v>8105.5</v>
          </cell>
          <cell r="E1595">
            <v>1985.5400390625</v>
          </cell>
          <cell r="G1595">
            <v>97.110000610351506</v>
          </cell>
          <cell r="H1595">
            <v>84.239997863769503</v>
          </cell>
          <cell r="K1595">
            <v>60.810001373291001</v>
          </cell>
          <cell r="M1595">
            <v>2039126479154.5168</v>
          </cell>
        </row>
        <row r="1596">
          <cell r="D1596">
            <v>8042</v>
          </cell>
          <cell r="E1596">
            <v>1984.13000488281</v>
          </cell>
          <cell r="G1596">
            <v>96.650001525878906</v>
          </cell>
          <cell r="H1596">
            <v>84.260002136230398</v>
          </cell>
          <cell r="K1596">
            <v>60.647998809814403</v>
          </cell>
          <cell r="M1596">
            <v>2039126479154.5168</v>
          </cell>
        </row>
        <row r="1597">
          <cell r="D1597">
            <v>7932.89990234375</v>
          </cell>
          <cell r="E1597">
            <v>1998.97998046875</v>
          </cell>
          <cell r="G1597">
            <v>96.629997253417898</v>
          </cell>
          <cell r="H1597">
            <v>84.069999694824205</v>
          </cell>
          <cell r="K1597">
            <v>60.970001220703097</v>
          </cell>
          <cell r="M1597">
            <v>2039126479154.5168</v>
          </cell>
        </row>
        <row r="1598">
          <cell r="D1598">
            <v>7975.5</v>
          </cell>
          <cell r="E1598">
            <v>2001.56994628906</v>
          </cell>
          <cell r="G1598">
            <v>98.970001220703097</v>
          </cell>
          <cell r="H1598">
            <v>84.699996948242102</v>
          </cell>
          <cell r="K1598">
            <v>61.053001403808501</v>
          </cell>
          <cell r="M1598">
            <v>2039126479154.5168</v>
          </cell>
        </row>
        <row r="1599">
          <cell r="D1599">
            <v>8114.75</v>
          </cell>
          <cell r="E1599">
            <v>2011.35998535156</v>
          </cell>
          <cell r="G1599">
            <v>97.699996948242102</v>
          </cell>
          <cell r="H1599">
            <v>84.319999694824205</v>
          </cell>
          <cell r="K1599">
            <v>60.908000946044901</v>
          </cell>
          <cell r="M1599">
            <v>2039126479154.5168</v>
          </cell>
        </row>
        <row r="1600">
          <cell r="D1600">
            <v>8121.4501953125</v>
          </cell>
          <cell r="E1600">
            <v>2010.40002441406</v>
          </cell>
          <cell r="G1600">
            <v>98.389999389648395</v>
          </cell>
          <cell r="H1600">
            <v>84.800003051757798</v>
          </cell>
          <cell r="K1600">
            <v>60.689998626708899</v>
          </cell>
          <cell r="M1600">
            <v>2039126479154.5168</v>
          </cell>
        </row>
        <row r="1601">
          <cell r="D1601">
            <v>8146.2998046875</v>
          </cell>
          <cell r="E1601">
            <v>1994.2900390625</v>
          </cell>
          <cell r="G1601">
            <v>96.970001220703097</v>
          </cell>
          <cell r="H1601">
            <v>84.669998168945298</v>
          </cell>
          <cell r="K1601">
            <v>60.853000640869098</v>
          </cell>
          <cell r="M1601">
            <v>2039126479154.5168</v>
          </cell>
        </row>
        <row r="1602">
          <cell r="D1602">
            <v>8017.5498046875</v>
          </cell>
          <cell r="E1602">
            <v>1982.77001953125</v>
          </cell>
          <cell r="G1602">
            <v>96.849998474121094</v>
          </cell>
          <cell r="H1602">
            <v>84.660003662109304</v>
          </cell>
          <cell r="K1602">
            <v>61</v>
          </cell>
          <cell r="M1602">
            <v>2039126479154.5168</v>
          </cell>
        </row>
        <row r="1603">
          <cell r="D1603">
            <v>8002.39990234375</v>
          </cell>
          <cell r="E1603">
            <v>1998.30004882812</v>
          </cell>
          <cell r="G1603">
            <v>96.949996948242102</v>
          </cell>
          <cell r="H1603">
            <v>85.050003051757798</v>
          </cell>
          <cell r="K1603">
            <v>60.9799995422363</v>
          </cell>
          <cell r="M1603">
            <v>2039126479154.5168</v>
          </cell>
        </row>
        <row r="1604">
          <cell r="D1604">
            <v>7911.85009765625</v>
          </cell>
          <cell r="E1604">
            <v>1965.98999023437</v>
          </cell>
          <cell r="G1604">
            <v>97</v>
          </cell>
          <cell r="H1604">
            <v>85.199996948242102</v>
          </cell>
          <cell r="K1604">
            <v>60.810001373291001</v>
          </cell>
          <cell r="M1604">
            <v>2039126479154.5168</v>
          </cell>
        </row>
        <row r="1605">
          <cell r="D1605">
            <v>7968.85009765625</v>
          </cell>
          <cell r="E1605">
            <v>1982.84997558593</v>
          </cell>
          <cell r="G1605">
            <v>97</v>
          </cell>
          <cell r="H1605">
            <v>85.639999389648395</v>
          </cell>
          <cell r="K1605">
            <v>61.490001678466797</v>
          </cell>
          <cell r="M1605">
            <v>2039126479154.5168</v>
          </cell>
        </row>
        <row r="1606">
          <cell r="D1606">
            <v>7958.89990234375</v>
          </cell>
          <cell r="E1606">
            <v>1977.80004882812</v>
          </cell>
          <cell r="G1606">
            <v>97.199996948242102</v>
          </cell>
          <cell r="H1606">
            <v>85.589996337890597</v>
          </cell>
          <cell r="K1606">
            <v>61.1380004882812</v>
          </cell>
          <cell r="M1606">
            <v>2039126479154.5168</v>
          </cell>
        </row>
        <row r="1607">
          <cell r="D1607">
            <v>7964.7998046875</v>
          </cell>
          <cell r="E1607">
            <v>1972.2900390625</v>
          </cell>
          <cell r="G1607">
            <v>94.669998168945298</v>
          </cell>
          <cell r="H1607">
            <v>85.940002441406193</v>
          </cell>
          <cell r="K1607">
            <v>61.553001403808501</v>
          </cell>
          <cell r="M1607">
            <v>2039126479154.5168</v>
          </cell>
        </row>
        <row r="1608">
          <cell r="D1608">
            <v>7945.5498046875</v>
          </cell>
          <cell r="E1608">
            <v>1946.16003417968</v>
          </cell>
          <cell r="G1608">
            <v>94.160003662109304</v>
          </cell>
          <cell r="H1608">
            <v>85.970001220703097</v>
          </cell>
          <cell r="K1608">
            <v>61.819999694824197</v>
          </cell>
          <cell r="M1608">
            <v>2039126479154.5168</v>
          </cell>
        </row>
        <row r="1609">
          <cell r="D1609">
            <v>7852.39990234375</v>
          </cell>
          <cell r="E1609">
            <v>1935.09997558593</v>
          </cell>
          <cell r="G1609">
            <v>92.110000610351506</v>
          </cell>
          <cell r="H1609">
            <v>85.669998168945298</v>
          </cell>
          <cell r="K1609">
            <v>61.209999084472599</v>
          </cell>
          <cell r="M1609">
            <v>2039126479154.5168</v>
          </cell>
        </row>
        <row r="1610">
          <cell r="D1610">
            <v>7842.7001953125</v>
          </cell>
          <cell r="E1610">
            <v>1968.89001464843</v>
          </cell>
          <cell r="G1610">
            <v>91.379997253417898</v>
          </cell>
          <cell r="H1610">
            <v>85.300003051757798</v>
          </cell>
          <cell r="K1610">
            <v>61.270000457763601</v>
          </cell>
          <cell r="M1610">
            <v>2039126479154.5168</v>
          </cell>
        </row>
        <row r="1611">
          <cell r="D1611">
            <v>7960.5498046875</v>
          </cell>
          <cell r="E1611">
            <v>1928.2099609375</v>
          </cell>
          <cell r="G1611">
            <v>90.050003051757798</v>
          </cell>
          <cell r="H1611">
            <v>85.519996643066406</v>
          </cell>
          <cell r="K1611">
            <v>60.880001068115199</v>
          </cell>
          <cell r="M1611">
            <v>2039126479154.5168</v>
          </cell>
        </row>
        <row r="1612">
          <cell r="D1612">
            <v>7859.9501953125</v>
          </cell>
          <cell r="E1612">
            <v>1906.13000488281</v>
          </cell>
          <cell r="G1612">
            <v>90.209999084472599</v>
          </cell>
          <cell r="H1612">
            <v>85.910003662109304</v>
          </cell>
          <cell r="K1612">
            <v>61.020000457763601</v>
          </cell>
          <cell r="M1612">
            <v>2039126479154.5168</v>
          </cell>
        </row>
        <row r="1613">
          <cell r="D1613">
            <v>7884.25</v>
          </cell>
          <cell r="E1613">
            <v>1874.73999023437</v>
          </cell>
          <cell r="G1613">
            <v>88.889999389648395</v>
          </cell>
          <cell r="H1613">
            <v>85.430000305175696</v>
          </cell>
          <cell r="K1613">
            <v>61.277999877929602</v>
          </cell>
          <cell r="M1613">
            <v>2039126479154.5168</v>
          </cell>
        </row>
        <row r="1614">
          <cell r="D1614">
            <v>7864</v>
          </cell>
          <cell r="E1614">
            <v>1877.69995117187</v>
          </cell>
          <cell r="G1614">
            <v>85.040000915527301</v>
          </cell>
          <cell r="H1614">
            <v>85.819999694824205</v>
          </cell>
          <cell r="K1614">
            <v>61.002998352050703</v>
          </cell>
          <cell r="M1614">
            <v>2039126479154.5168</v>
          </cell>
        </row>
        <row r="1615">
          <cell r="D1615">
            <v>7748.2001953125</v>
          </cell>
          <cell r="E1615">
            <v>1862.76000976562</v>
          </cell>
          <cell r="G1615">
            <v>84.470001220703097</v>
          </cell>
          <cell r="H1615">
            <v>85</v>
          </cell>
          <cell r="K1615">
            <v>61.373001098632798</v>
          </cell>
          <cell r="M1615">
            <v>2039126479154.5168</v>
          </cell>
        </row>
        <row r="1616">
          <cell r="D1616">
            <v>7779.7001953125</v>
          </cell>
          <cell r="E1616">
            <v>1886.76000976562</v>
          </cell>
          <cell r="G1616">
            <v>84.540000915527301</v>
          </cell>
          <cell r="H1616">
            <v>85.190002441406193</v>
          </cell>
          <cell r="K1616">
            <v>61.722999572753899</v>
          </cell>
          <cell r="M1616">
            <v>2039126479154.5168</v>
          </cell>
        </row>
        <row r="1617">
          <cell r="D1617">
            <v>7879.39990234375</v>
          </cell>
          <cell r="E1617">
            <v>1904.01000976562</v>
          </cell>
          <cell r="G1617">
            <v>85.400001525878906</v>
          </cell>
          <cell r="H1617">
            <v>84.949996948242102</v>
          </cell>
          <cell r="K1617">
            <v>61.358001708984297</v>
          </cell>
          <cell r="M1617">
            <v>2039126479154.5168</v>
          </cell>
        </row>
        <row r="1618">
          <cell r="D1618">
            <v>7927.75</v>
          </cell>
          <cell r="E1618">
            <v>1941.28002929687</v>
          </cell>
          <cell r="G1618">
            <v>86.220001220703097</v>
          </cell>
          <cell r="H1618">
            <v>85.309997558593693</v>
          </cell>
          <cell r="K1618">
            <v>61.228000640869098</v>
          </cell>
          <cell r="M1618">
            <v>2039126479154.5168</v>
          </cell>
        </row>
        <row r="1619">
          <cell r="D1619">
            <v>7995.89990234375</v>
          </cell>
          <cell r="E1619">
            <v>1927.10998535156</v>
          </cell>
          <cell r="G1619">
            <v>84.709999084472599</v>
          </cell>
          <cell r="H1619">
            <v>85.739997863769503</v>
          </cell>
          <cell r="K1619">
            <v>61.143001556396399</v>
          </cell>
          <cell r="M1619">
            <v>2039126479154.5168</v>
          </cell>
        </row>
        <row r="1620">
          <cell r="D1620">
            <v>7991.7001953125</v>
          </cell>
          <cell r="E1620">
            <v>1961.63000488281</v>
          </cell>
          <cell r="G1620">
            <v>85.830001831054602</v>
          </cell>
          <cell r="H1620">
            <v>85.5</v>
          </cell>
          <cell r="K1620">
            <v>61.162998199462798</v>
          </cell>
          <cell r="M1620">
            <v>2039126479154.5168</v>
          </cell>
        </row>
        <row r="1621">
          <cell r="D1621">
            <v>8027.60009765625</v>
          </cell>
          <cell r="E1621">
            <v>1985.05004882812</v>
          </cell>
          <cell r="G1621">
            <v>86.029998779296804</v>
          </cell>
          <cell r="H1621">
            <v>85.410003662109304</v>
          </cell>
          <cell r="K1621">
            <v>61.298000335693303</v>
          </cell>
          <cell r="M1621">
            <v>2039126479154.5168</v>
          </cell>
        </row>
        <row r="1622">
          <cell r="D1622">
            <v>8090.4501953125</v>
          </cell>
          <cell r="E1622">
            <v>1982.30004882812</v>
          </cell>
          <cell r="G1622">
            <v>87.120002746582003</v>
          </cell>
          <cell r="H1622">
            <v>85.949996948242102</v>
          </cell>
          <cell r="K1622">
            <v>61.180999755859297</v>
          </cell>
          <cell r="M1622">
            <v>2039126479154.5168</v>
          </cell>
        </row>
        <row r="1623">
          <cell r="D1623">
            <v>8169.2001953125</v>
          </cell>
          <cell r="E1623">
            <v>1994.65002441406</v>
          </cell>
          <cell r="G1623">
            <v>86.239997863769503</v>
          </cell>
          <cell r="H1623">
            <v>86.150001525878906</v>
          </cell>
          <cell r="K1623">
            <v>61.283000946044901</v>
          </cell>
          <cell r="M1623">
            <v>2039126479154.5168</v>
          </cell>
        </row>
        <row r="1624">
          <cell r="D1624">
            <v>8322.2001953125</v>
          </cell>
          <cell r="E1624">
            <v>2018.05004882812</v>
          </cell>
          <cell r="G1624">
            <v>85.860000610351506</v>
          </cell>
          <cell r="H1624">
            <v>86.879997253417898</v>
          </cell>
          <cell r="K1624">
            <v>61.432998657226499</v>
          </cell>
          <cell r="M1624">
            <v>2039126479154.5168</v>
          </cell>
        </row>
        <row r="1625">
          <cell r="D1625">
            <v>8324.150390625</v>
          </cell>
          <cell r="E1625">
            <v>2017.81005859375</v>
          </cell>
          <cell r="G1625">
            <v>84.779998779296804</v>
          </cell>
          <cell r="H1625">
            <v>87.309997558593693</v>
          </cell>
          <cell r="K1625">
            <v>61.397998809814403</v>
          </cell>
          <cell r="M1625">
            <v>2039126479154.5168</v>
          </cell>
        </row>
        <row r="1626">
          <cell r="D1626">
            <v>8338.2998046875</v>
          </cell>
          <cell r="E1626">
            <v>2023.56994628906</v>
          </cell>
          <cell r="G1626">
            <v>82.949996948242102</v>
          </cell>
          <cell r="H1626">
            <v>87.440002441406193</v>
          </cell>
          <cell r="K1626">
            <v>61.287998199462798</v>
          </cell>
          <cell r="M1626">
            <v>2039126479154.5168</v>
          </cell>
        </row>
        <row r="1627">
          <cell r="D1627">
            <v>8337</v>
          </cell>
          <cell r="E1627">
            <v>2031.92004394531</v>
          </cell>
          <cell r="G1627">
            <v>83.389999389648395</v>
          </cell>
          <cell r="H1627">
            <v>87.639999389648395</v>
          </cell>
          <cell r="K1627">
            <v>61.4930000305175</v>
          </cell>
          <cell r="M1627">
            <v>2039126479154.5168</v>
          </cell>
        </row>
        <row r="1628">
          <cell r="D1628">
            <v>8344.25</v>
          </cell>
          <cell r="E1628">
            <v>2038.26000976562</v>
          </cell>
          <cell r="G1628">
            <v>82.339996337890597</v>
          </cell>
          <cell r="H1628">
            <v>87.809997558593693</v>
          </cell>
          <cell r="K1628">
            <v>61.5130004882812</v>
          </cell>
          <cell r="M1628">
            <v>2039126479154.5168</v>
          </cell>
        </row>
        <row r="1629">
          <cell r="D1629">
            <v>8362.650390625</v>
          </cell>
          <cell r="E1629">
            <v>2039.68005371093</v>
          </cell>
          <cell r="G1629">
            <v>81.669998168945298</v>
          </cell>
          <cell r="H1629">
            <v>87.529998779296804</v>
          </cell>
          <cell r="K1629">
            <v>61.529998779296797</v>
          </cell>
          <cell r="M1629">
            <v>2039126479154.5168</v>
          </cell>
        </row>
        <row r="1630">
          <cell r="D1630">
            <v>8383.2998046875</v>
          </cell>
          <cell r="E1630">
            <v>2038.25</v>
          </cell>
          <cell r="G1630">
            <v>80.379997253417898</v>
          </cell>
          <cell r="H1630">
            <v>87.819999694824205</v>
          </cell>
          <cell r="K1630">
            <v>61.490001678466797</v>
          </cell>
          <cell r="M1630">
            <v>2039126479154.5168</v>
          </cell>
        </row>
        <row r="1631">
          <cell r="D1631">
            <v>8357.849609375</v>
          </cell>
          <cell r="E1631">
            <v>2039.32995605468</v>
          </cell>
          <cell r="G1631">
            <v>77.919998168945298</v>
          </cell>
          <cell r="H1631">
            <v>87.669998168945298</v>
          </cell>
          <cell r="K1631">
            <v>61.3680000305175</v>
          </cell>
          <cell r="M1631">
            <v>2039126479154.5168</v>
          </cell>
        </row>
        <row r="1632">
          <cell r="D1632">
            <v>8389.900390625</v>
          </cell>
          <cell r="E1632">
            <v>2039.81994628906</v>
          </cell>
          <cell r="G1632">
            <v>77.739997863769503</v>
          </cell>
          <cell r="H1632">
            <v>87.529998779296804</v>
          </cell>
          <cell r="K1632">
            <v>61.592998504638601</v>
          </cell>
          <cell r="M1632">
            <v>2039126479154.5168</v>
          </cell>
        </row>
        <row r="1633">
          <cell r="D1633">
            <v>8430.75</v>
          </cell>
          <cell r="E1633">
            <v>2041.31994628906</v>
          </cell>
          <cell r="G1633">
            <v>79.309997558593693</v>
          </cell>
          <cell r="H1633">
            <v>87.930000305175696</v>
          </cell>
          <cell r="K1633">
            <v>61.708000183105398</v>
          </cell>
          <cell r="M1633">
            <v>2039126479154.5168</v>
          </cell>
        </row>
        <row r="1634">
          <cell r="D1634">
            <v>8425.900390625</v>
          </cell>
          <cell r="E1634">
            <v>2051.80004882812</v>
          </cell>
          <cell r="G1634">
            <v>78.470001220703097</v>
          </cell>
          <cell r="H1634">
            <v>87.580001831054602</v>
          </cell>
          <cell r="K1634">
            <v>61.823001861572202</v>
          </cell>
          <cell r="M1634">
            <v>2039126479154.5168</v>
          </cell>
        </row>
        <row r="1635">
          <cell r="D1635">
            <v>8382.2998046875</v>
          </cell>
          <cell r="E1635">
            <v>2048.71997070312</v>
          </cell>
          <cell r="G1635">
            <v>78.099998474121094</v>
          </cell>
          <cell r="H1635">
            <v>87.650001525878906</v>
          </cell>
          <cell r="K1635">
            <v>61.717998504638601</v>
          </cell>
          <cell r="M1635">
            <v>2039126479154.5168</v>
          </cell>
        </row>
        <row r="1636">
          <cell r="D1636">
            <v>8401.900390625</v>
          </cell>
          <cell r="E1636">
            <v>2052.75</v>
          </cell>
          <cell r="G1636">
            <v>79.330001831054602</v>
          </cell>
          <cell r="H1636">
            <v>87.589996337890597</v>
          </cell>
          <cell r="K1636">
            <v>61.937999725341797</v>
          </cell>
          <cell r="M1636">
            <v>2039126479154.5168</v>
          </cell>
        </row>
        <row r="1637">
          <cell r="D1637">
            <v>8477.349609375</v>
          </cell>
          <cell r="E1637">
            <v>2063.5</v>
          </cell>
          <cell r="G1637">
            <v>80.360000610351506</v>
          </cell>
          <cell r="H1637">
            <v>88.309997558593693</v>
          </cell>
          <cell r="K1637">
            <v>61.923000335693303</v>
          </cell>
          <cell r="M1637">
            <v>2039126479154.5168</v>
          </cell>
        </row>
        <row r="1638">
          <cell r="D1638">
            <v>8530.150390625</v>
          </cell>
          <cell r="E1638">
            <v>2069.40991210937</v>
          </cell>
          <cell r="G1638">
            <v>79.680000305175696</v>
          </cell>
          <cell r="H1638">
            <v>88.150001525878906</v>
          </cell>
          <cell r="K1638">
            <v>61.759998321533203</v>
          </cell>
          <cell r="M1638">
            <v>2039126479154.5168</v>
          </cell>
        </row>
        <row r="1639">
          <cell r="D1639">
            <v>8463.099609375</v>
          </cell>
          <cell r="E1639">
            <v>2067.03002929687</v>
          </cell>
          <cell r="G1639">
            <v>78.330001831054602</v>
          </cell>
          <cell r="H1639">
            <v>87.919998168945298</v>
          </cell>
          <cell r="K1639">
            <v>61.853000640869098</v>
          </cell>
          <cell r="M1639">
            <v>2039126479154.5168</v>
          </cell>
        </row>
        <row r="1640">
          <cell r="D1640">
            <v>8475.75</v>
          </cell>
          <cell r="E1640">
            <v>2072.830078125</v>
          </cell>
          <cell r="G1640">
            <v>77.75</v>
          </cell>
          <cell r="H1640">
            <v>87.610000610351506</v>
          </cell>
          <cell r="K1640">
            <v>61.840000152587798</v>
          </cell>
          <cell r="M1640">
            <v>2039126479154.5168</v>
          </cell>
        </row>
        <row r="1641">
          <cell r="D1641">
            <v>8494.2001953125</v>
          </cell>
          <cell r="E1641">
            <v>2072.830078125</v>
          </cell>
          <cell r="G1641">
            <v>77.75</v>
          </cell>
          <cell r="H1641">
            <v>87.610000610351506</v>
          </cell>
          <cell r="K1641">
            <v>61.787998199462798</v>
          </cell>
          <cell r="M1641">
            <v>2039126479154.5168</v>
          </cell>
        </row>
        <row r="1642">
          <cell r="D1642">
            <v>8588.25</v>
          </cell>
          <cell r="E1642">
            <v>2067.56005859375</v>
          </cell>
          <cell r="G1642">
            <v>70.150001525878906</v>
          </cell>
          <cell r="H1642">
            <v>88.360000610351506</v>
          </cell>
          <cell r="K1642">
            <v>61.853000640869098</v>
          </cell>
          <cell r="M1642">
            <v>2039126479154.5168</v>
          </cell>
        </row>
        <row r="1643">
          <cell r="D1643">
            <v>8555.900390625</v>
          </cell>
          <cell r="E1643">
            <v>2053.43994140625</v>
          </cell>
          <cell r="G1643">
            <v>72.540000915527301</v>
          </cell>
          <cell r="H1643">
            <v>87.949996948242102</v>
          </cell>
          <cell r="K1643">
            <v>62.202999114990199</v>
          </cell>
          <cell r="M1643">
            <v>2039126479154.5168</v>
          </cell>
        </row>
        <row r="1644">
          <cell r="D1644">
            <v>8524.7001953125</v>
          </cell>
          <cell r="E1644">
            <v>2066.55004882812</v>
          </cell>
          <cell r="G1644">
            <v>70.540000915527301</v>
          </cell>
          <cell r="H1644">
            <v>88.650001525878906</v>
          </cell>
          <cell r="K1644">
            <v>61.948001861572202</v>
          </cell>
          <cell r="M1644">
            <v>2039126479154.5168</v>
          </cell>
        </row>
        <row r="1645">
          <cell r="D1645">
            <v>8537.650390625</v>
          </cell>
          <cell r="E1645">
            <v>2074.330078125</v>
          </cell>
          <cell r="G1645">
            <v>69.919998168945298</v>
          </cell>
          <cell r="H1645">
            <v>88.959999084472599</v>
          </cell>
          <cell r="K1645">
            <v>61.787998199462798</v>
          </cell>
          <cell r="M1645">
            <v>2039126479154.5168</v>
          </cell>
        </row>
        <row r="1646">
          <cell r="D1646">
            <v>8564.400390625</v>
          </cell>
          <cell r="E1646">
            <v>2071.919921875</v>
          </cell>
          <cell r="G1646">
            <v>69.639999389648395</v>
          </cell>
          <cell r="H1646">
            <v>88.699996948242102</v>
          </cell>
          <cell r="K1646">
            <v>61.855998992919901</v>
          </cell>
          <cell r="M1646">
            <v>2039126479154.5168</v>
          </cell>
        </row>
        <row r="1647">
          <cell r="D1647">
            <v>8538.2998046875</v>
          </cell>
          <cell r="E1647">
            <v>2075.3701171875</v>
          </cell>
          <cell r="G1647">
            <v>69.069999694824205</v>
          </cell>
          <cell r="H1647">
            <v>89.330001831054602</v>
          </cell>
          <cell r="K1647">
            <v>61.783000946044901</v>
          </cell>
          <cell r="M1647">
            <v>2039126479154.5168</v>
          </cell>
        </row>
        <row r="1648">
          <cell r="D1648">
            <v>8438.25</v>
          </cell>
          <cell r="E1648">
            <v>2060.31005859375</v>
          </cell>
          <cell r="G1648">
            <v>66.190002441406193</v>
          </cell>
          <cell r="H1648">
            <v>89.040000915527301</v>
          </cell>
          <cell r="K1648">
            <v>61.910999298095703</v>
          </cell>
          <cell r="M1648">
            <v>2039126479154.5168</v>
          </cell>
        </row>
        <row r="1649">
          <cell r="D1649">
            <v>8340.7001953125</v>
          </cell>
          <cell r="E1649">
            <v>2059.82006835937</v>
          </cell>
          <cell r="G1649">
            <v>66.839996337890597</v>
          </cell>
          <cell r="H1649">
            <v>88.690002441406193</v>
          </cell>
          <cell r="K1649">
            <v>61.818000793457003</v>
          </cell>
          <cell r="M1649">
            <v>2039126479154.5168</v>
          </cell>
        </row>
        <row r="1650">
          <cell r="D1650">
            <v>8355.650390625</v>
          </cell>
          <cell r="E1650">
            <v>2026.14001464843</v>
          </cell>
          <cell r="G1650">
            <v>64.239997863769503</v>
          </cell>
          <cell r="H1650">
            <v>88.269996643066406</v>
          </cell>
          <cell r="K1650">
            <v>61.873001098632798</v>
          </cell>
          <cell r="M1650">
            <v>2039126479154.5168</v>
          </cell>
        </row>
        <row r="1651">
          <cell r="D1651">
            <v>8292.900390625</v>
          </cell>
          <cell r="E1651">
            <v>2035.32995605468</v>
          </cell>
          <cell r="G1651">
            <v>63.680000305175703</v>
          </cell>
          <cell r="H1651">
            <v>88.660003662109304</v>
          </cell>
          <cell r="K1651">
            <v>62.002998352050703</v>
          </cell>
          <cell r="M1651">
            <v>2039126479154.5168</v>
          </cell>
        </row>
        <row r="1652">
          <cell r="D1652">
            <v>8224.099609375</v>
          </cell>
          <cell r="E1652">
            <v>2002.32995605468</v>
          </cell>
          <cell r="G1652">
            <v>61.849998474121001</v>
          </cell>
          <cell r="H1652">
            <v>88.360000610351506</v>
          </cell>
          <cell r="K1652">
            <v>62.472999572753899</v>
          </cell>
          <cell r="M1652">
            <v>2039126479154.5168</v>
          </cell>
        </row>
        <row r="1653">
          <cell r="D1653">
            <v>8219.599609375</v>
          </cell>
          <cell r="E1653">
            <v>1989.63000488281</v>
          </cell>
          <cell r="G1653">
            <v>61.060001373291001</v>
          </cell>
          <cell r="H1653">
            <v>88.459999084472599</v>
          </cell>
          <cell r="K1653">
            <v>62.518001556396399</v>
          </cell>
          <cell r="M1653">
            <v>2039126479154.5168</v>
          </cell>
        </row>
        <row r="1654">
          <cell r="D1654">
            <v>8067.60009765625</v>
          </cell>
          <cell r="E1654">
            <v>1972.73999023437</v>
          </cell>
          <cell r="G1654">
            <v>59.860000610351499</v>
          </cell>
          <cell r="H1654">
            <v>88.129997253417898</v>
          </cell>
          <cell r="K1654">
            <v>63.167999267578097</v>
          </cell>
          <cell r="M1654">
            <v>2039126479154.5168</v>
          </cell>
        </row>
        <row r="1655">
          <cell r="D1655">
            <v>8029.7998046875</v>
          </cell>
          <cell r="E1655">
            <v>2012.89001464843</v>
          </cell>
          <cell r="G1655">
            <v>59.799999237060497</v>
          </cell>
          <cell r="H1655">
            <v>89.129997253417898</v>
          </cell>
          <cell r="K1655">
            <v>63.652999877929602</v>
          </cell>
          <cell r="M1655">
            <v>2039126479154.5168</v>
          </cell>
        </row>
        <row r="1656">
          <cell r="D1656">
            <v>8159.2998046875</v>
          </cell>
          <cell r="E1656">
            <v>2061.22998046875</v>
          </cell>
          <cell r="G1656">
            <v>59.270000457763601</v>
          </cell>
          <cell r="H1656">
            <v>89.239997863769503</v>
          </cell>
          <cell r="K1656">
            <v>63.518001556396399</v>
          </cell>
          <cell r="M1656">
            <v>2039126479154.5168</v>
          </cell>
        </row>
        <row r="1657">
          <cell r="D1657">
            <v>8225.2001953125</v>
          </cell>
          <cell r="E1657">
            <v>2070.64990234375</v>
          </cell>
          <cell r="G1657">
            <v>61.380001068115199</v>
          </cell>
          <cell r="H1657">
            <v>89.599998474121094</v>
          </cell>
          <cell r="K1657">
            <v>62.983001708984297</v>
          </cell>
          <cell r="M1657">
            <v>2039126479154.5168</v>
          </cell>
        </row>
        <row r="1658">
          <cell r="D1658">
            <v>8324</v>
          </cell>
          <cell r="E1658">
            <v>2078.5400390625</v>
          </cell>
          <cell r="G1658">
            <v>60.110000610351499</v>
          </cell>
          <cell r="H1658">
            <v>89.769996643066406</v>
          </cell>
          <cell r="K1658">
            <v>63.240001678466797</v>
          </cell>
          <cell r="M1658">
            <v>2039126479154.5168</v>
          </cell>
        </row>
        <row r="1659">
          <cell r="D1659">
            <v>8267</v>
          </cell>
          <cell r="E1659">
            <v>2082.169921875</v>
          </cell>
          <cell r="G1659">
            <v>61.689998626708899</v>
          </cell>
          <cell r="H1659">
            <v>90.059997558593693</v>
          </cell>
          <cell r="K1659">
            <v>63.222999572753899</v>
          </cell>
          <cell r="M1659">
            <v>2039126479154.5168</v>
          </cell>
        </row>
        <row r="1660">
          <cell r="D1660">
            <v>8174.10009765625</v>
          </cell>
          <cell r="E1660">
            <v>2081.8798828125</v>
          </cell>
          <cell r="G1660">
            <v>60.240001678466797</v>
          </cell>
          <cell r="H1660">
            <v>89.970001220703097</v>
          </cell>
          <cell r="K1660">
            <v>63.432998657226499</v>
          </cell>
          <cell r="M1660">
            <v>2039126479154.5168</v>
          </cell>
        </row>
        <row r="1661">
          <cell r="D1661">
            <v>8200.7001953125</v>
          </cell>
          <cell r="E1661">
            <v>2088.77001953125</v>
          </cell>
          <cell r="G1661">
            <v>59.450000762939403</v>
          </cell>
          <cell r="H1661">
            <v>90.029998779296804</v>
          </cell>
          <cell r="K1661">
            <v>63.5130004882812</v>
          </cell>
          <cell r="M1661">
            <v>2039126479154.5168</v>
          </cell>
        </row>
        <row r="1662">
          <cell r="D1662">
            <v>8246.2998046875</v>
          </cell>
          <cell r="E1662">
            <v>2090.57006835937</v>
          </cell>
          <cell r="G1662">
            <v>57.880001068115199</v>
          </cell>
          <cell r="H1662">
            <v>90.190002441406193</v>
          </cell>
          <cell r="K1662">
            <v>63.590000152587798</v>
          </cell>
          <cell r="M1662">
            <v>2039126479154.5168</v>
          </cell>
        </row>
        <row r="1663">
          <cell r="D1663">
            <v>8248.25</v>
          </cell>
          <cell r="E1663">
            <v>2080.35009765625</v>
          </cell>
          <cell r="G1663">
            <v>57.900001525878899</v>
          </cell>
          <cell r="H1663">
            <v>89.989997863769503</v>
          </cell>
          <cell r="K1663">
            <v>63.662998199462798</v>
          </cell>
          <cell r="M1663">
            <v>2039126479154.5168</v>
          </cell>
        </row>
        <row r="1664">
          <cell r="D1664">
            <v>8282.7001953125</v>
          </cell>
          <cell r="E1664">
            <v>2058.89990234375</v>
          </cell>
          <cell r="G1664">
            <v>57.330001831054602</v>
          </cell>
          <cell r="H1664">
            <v>90.269996643066406</v>
          </cell>
          <cell r="K1664">
            <v>63.377998352050703</v>
          </cell>
          <cell r="M1664">
            <v>2039126479154.5168</v>
          </cell>
        </row>
        <row r="1665">
          <cell r="D1665">
            <v>8395.4501953125</v>
          </cell>
          <cell r="E1665">
            <v>2058.19995117187</v>
          </cell>
          <cell r="G1665">
            <v>56.419998168945298</v>
          </cell>
          <cell r="H1665">
            <v>91.080001831054602</v>
          </cell>
          <cell r="K1665">
            <v>63.027999877929602</v>
          </cell>
          <cell r="M1665">
            <v>2103588360044.9392</v>
          </cell>
        </row>
        <row r="1666">
          <cell r="D1666">
            <v>8378.400390625</v>
          </cell>
          <cell r="E1666">
            <v>2020.57995605468</v>
          </cell>
          <cell r="G1666">
            <v>53.110000610351499</v>
          </cell>
          <cell r="H1666">
            <v>91.379997253417898</v>
          </cell>
          <cell r="K1666">
            <v>63.277999877929602</v>
          </cell>
          <cell r="M1666">
            <v>2103588360044.9392</v>
          </cell>
        </row>
        <row r="1667">
          <cell r="D1667">
            <v>8127.35009765625</v>
          </cell>
          <cell r="E1667">
            <v>2002.60998535156</v>
          </cell>
          <cell r="G1667">
            <v>51.099998474121001</v>
          </cell>
          <cell r="H1667">
            <v>91.5</v>
          </cell>
          <cell r="K1667">
            <v>63.338001251220703</v>
          </cell>
          <cell r="M1667">
            <v>2103588360044.9392</v>
          </cell>
        </row>
        <row r="1668">
          <cell r="D1668">
            <v>8102.10009765625</v>
          </cell>
          <cell r="E1668">
            <v>2025.90002441406</v>
          </cell>
          <cell r="G1668">
            <v>51.150001525878899</v>
          </cell>
          <cell r="H1668">
            <v>91.889999389648395</v>
          </cell>
          <cell r="K1668">
            <v>63.568000793457003</v>
          </cell>
          <cell r="M1668">
            <v>2103588360044.9392</v>
          </cell>
        </row>
        <row r="1669">
          <cell r="D1669">
            <v>8234.599609375</v>
          </cell>
          <cell r="E1669">
            <v>2062.13989257812</v>
          </cell>
          <cell r="G1669">
            <v>50.959999084472599</v>
          </cell>
          <cell r="H1669">
            <v>92.370002746582003</v>
          </cell>
          <cell r="K1669">
            <v>63.272998809814403</v>
          </cell>
          <cell r="M1669">
            <v>2103588360044.9392</v>
          </cell>
        </row>
        <row r="1670">
          <cell r="D1670">
            <v>8284.5</v>
          </cell>
          <cell r="E1670">
            <v>2044.81005859375</v>
          </cell>
          <cell r="G1670">
            <v>50.110000610351499</v>
          </cell>
          <cell r="H1670">
            <v>91.940002441406193</v>
          </cell>
          <cell r="K1670">
            <v>62.667999267578097</v>
          </cell>
          <cell r="M1670">
            <v>2103588360044.9392</v>
          </cell>
        </row>
        <row r="1671">
          <cell r="D1671">
            <v>8323</v>
          </cell>
          <cell r="E1671">
            <v>2028.26000976562</v>
          </cell>
          <cell r="G1671">
            <v>47.430000305175703</v>
          </cell>
          <cell r="H1671">
            <v>91.980003356933594</v>
          </cell>
          <cell r="K1671">
            <v>62.347999572753899</v>
          </cell>
          <cell r="M1671">
            <v>2103588360044.9392</v>
          </cell>
        </row>
        <row r="1672">
          <cell r="D1672">
            <v>8299.400390625</v>
          </cell>
          <cell r="E1672">
            <v>2023.03002929687</v>
          </cell>
          <cell r="G1672">
            <v>46.590000152587798</v>
          </cell>
          <cell r="H1672">
            <v>92.309997558593693</v>
          </cell>
          <cell r="K1672">
            <v>62.068000793457003</v>
          </cell>
          <cell r="M1672">
            <v>2103588360044.9392</v>
          </cell>
        </row>
        <row r="1673">
          <cell r="D1673">
            <v>8277.5498046875</v>
          </cell>
          <cell r="E1673">
            <v>2011.27001953125</v>
          </cell>
          <cell r="G1673">
            <v>48.689998626708899</v>
          </cell>
          <cell r="H1673">
            <v>92.160003662109304</v>
          </cell>
          <cell r="K1673">
            <v>61.972999572753899</v>
          </cell>
          <cell r="M1673">
            <v>2103588360044.9392</v>
          </cell>
        </row>
        <row r="1674">
          <cell r="D1674">
            <v>8494.150390625</v>
          </cell>
          <cell r="E1674">
            <v>1992.67004394531</v>
          </cell>
          <cell r="G1674">
            <v>47.669998168945298</v>
          </cell>
          <cell r="H1674">
            <v>92.349998474121094</v>
          </cell>
          <cell r="K1674">
            <v>62.088001251220703</v>
          </cell>
          <cell r="M1674">
            <v>2103588360044.9392</v>
          </cell>
        </row>
        <row r="1675">
          <cell r="D1675">
            <v>8513.7998046875</v>
          </cell>
          <cell r="E1675">
            <v>2019.42004394531</v>
          </cell>
          <cell r="G1675">
            <v>47.689998626708899</v>
          </cell>
          <cell r="H1675">
            <v>92.519996643066406</v>
          </cell>
          <cell r="K1675">
            <v>62.057998657226499</v>
          </cell>
          <cell r="M1675">
            <v>2103588360044.9392</v>
          </cell>
        </row>
        <row r="1676">
          <cell r="D1676">
            <v>8550.7001953125</v>
          </cell>
          <cell r="E1676">
            <v>2019.42004394531</v>
          </cell>
          <cell r="G1676">
            <v>47.689998626708899</v>
          </cell>
          <cell r="H1676">
            <v>92.519996643066406</v>
          </cell>
          <cell r="K1676">
            <v>61.862998962402301</v>
          </cell>
          <cell r="M1676">
            <v>2103588360044.9392</v>
          </cell>
        </row>
        <row r="1677">
          <cell r="D1677">
            <v>8695.599609375</v>
          </cell>
          <cell r="E1677">
            <v>2022.55004882812</v>
          </cell>
          <cell r="G1677">
            <v>47.990001678466797</v>
          </cell>
          <cell r="H1677">
            <v>93.050003051757798</v>
          </cell>
          <cell r="K1677">
            <v>61.6380004882812</v>
          </cell>
          <cell r="M1677">
            <v>2103588360044.9392</v>
          </cell>
        </row>
        <row r="1678">
          <cell r="D1678">
            <v>8729.5</v>
          </cell>
          <cell r="E1678">
            <v>2032.11999511718</v>
          </cell>
          <cell r="G1678">
            <v>49.029998779296797</v>
          </cell>
          <cell r="H1678">
            <v>92.900001525878906</v>
          </cell>
          <cell r="K1678">
            <v>61.647998809814403</v>
          </cell>
          <cell r="M1678">
            <v>2103588360044.9392</v>
          </cell>
        </row>
        <row r="1679">
          <cell r="D1679">
            <v>8761.400390625</v>
          </cell>
          <cell r="E1679">
            <v>2063.14990234375</v>
          </cell>
          <cell r="G1679">
            <v>48.520000457763601</v>
          </cell>
          <cell r="H1679">
            <v>94.239997863769503</v>
          </cell>
          <cell r="K1679">
            <v>61.553001403808501</v>
          </cell>
          <cell r="M1679">
            <v>2103588360044.9392</v>
          </cell>
        </row>
        <row r="1680">
          <cell r="D1680">
            <v>8835.599609375</v>
          </cell>
          <cell r="E1680">
            <v>2051.82006835937</v>
          </cell>
          <cell r="G1680">
            <v>48.790000915527301</v>
          </cell>
          <cell r="H1680">
            <v>95</v>
          </cell>
          <cell r="K1680">
            <v>61.597999572753899</v>
          </cell>
          <cell r="M1680">
            <v>2103588360044.9392</v>
          </cell>
        </row>
        <row r="1681">
          <cell r="D1681">
            <v>8910.5</v>
          </cell>
          <cell r="E1681">
            <v>2029.55004882812</v>
          </cell>
          <cell r="G1681">
            <v>49.599998474121001</v>
          </cell>
          <cell r="H1681">
            <v>94.019996643066406</v>
          </cell>
          <cell r="K1681">
            <v>61.472999572753899</v>
          </cell>
          <cell r="M1681">
            <v>2103588360044.9392</v>
          </cell>
        </row>
        <row r="1682">
          <cell r="D1682">
            <v>8914.2998046875</v>
          </cell>
          <cell r="E1682">
            <v>2002.16003417968</v>
          </cell>
          <cell r="G1682">
            <v>48.470001220703097</v>
          </cell>
          <cell r="H1682">
            <v>94.470001220703097</v>
          </cell>
          <cell r="K1682">
            <v>61.402999877929602</v>
          </cell>
          <cell r="M1682">
            <v>2103588360044.9392</v>
          </cell>
        </row>
        <row r="1683">
          <cell r="D1683">
            <v>8952.349609375</v>
          </cell>
          <cell r="E1683">
            <v>2021.25</v>
          </cell>
          <cell r="G1683">
            <v>49.130001068115199</v>
          </cell>
          <cell r="H1683">
            <v>94.779998779296804</v>
          </cell>
          <cell r="K1683">
            <v>61.351001739501903</v>
          </cell>
          <cell r="M1683">
            <v>2103588360044.9392</v>
          </cell>
        </row>
        <row r="1684">
          <cell r="D1684">
            <v>8808.900390625</v>
          </cell>
          <cell r="E1684">
            <v>1994.98999023437</v>
          </cell>
          <cell r="G1684">
            <v>52.990001678466797</v>
          </cell>
          <cell r="H1684">
            <v>94.800003051757798</v>
          </cell>
          <cell r="K1684">
            <v>61.796001434326101</v>
          </cell>
          <cell r="M1684">
            <v>2103588360044.9392</v>
          </cell>
        </row>
        <row r="1685">
          <cell r="D1685">
            <v>8797.400390625</v>
          </cell>
          <cell r="E1685">
            <v>2020.84997558593</v>
          </cell>
          <cell r="G1685">
            <v>54.75</v>
          </cell>
          <cell r="H1685">
            <v>94.5</v>
          </cell>
          <cell r="K1685">
            <v>62.0130004882812</v>
          </cell>
          <cell r="M1685">
            <v>2103588360044.9392</v>
          </cell>
        </row>
        <row r="1686">
          <cell r="D1686">
            <v>8756.5498046875</v>
          </cell>
          <cell r="E1686">
            <v>2050.03002929687</v>
          </cell>
          <cell r="G1686">
            <v>57.909999847412102</v>
          </cell>
          <cell r="H1686">
            <v>93.599998474121094</v>
          </cell>
          <cell r="K1686">
            <v>61.728000640869098</v>
          </cell>
          <cell r="M1686">
            <v>2103588360044.9392</v>
          </cell>
        </row>
        <row r="1687">
          <cell r="D1687">
            <v>8723.7001953125</v>
          </cell>
          <cell r="E1687">
            <v>2041.51000976562</v>
          </cell>
          <cell r="G1687">
            <v>54.159999847412102</v>
          </cell>
          <cell r="H1687">
            <v>93.989997863769503</v>
          </cell>
          <cell r="K1687">
            <v>61.613998413085902</v>
          </cell>
          <cell r="M1687">
            <v>2103588360044.9392</v>
          </cell>
        </row>
        <row r="1688">
          <cell r="D1688">
            <v>8711.7001953125</v>
          </cell>
          <cell r="E1688">
            <v>2062.52001953125</v>
          </cell>
          <cell r="G1688">
            <v>56.569999694824197</v>
          </cell>
          <cell r="H1688">
            <v>94.699996948242102</v>
          </cell>
          <cell r="K1688">
            <v>61.860000610351499</v>
          </cell>
          <cell r="M1688">
            <v>2103588360044.9392</v>
          </cell>
        </row>
        <row r="1689">
          <cell r="D1689">
            <v>8661.0498046875</v>
          </cell>
          <cell r="E1689">
            <v>2055.46997070312</v>
          </cell>
          <cell r="G1689">
            <v>57.799999237060497</v>
          </cell>
          <cell r="H1689">
            <v>94.699996948242102</v>
          </cell>
          <cell r="K1689">
            <v>61.733001708984297</v>
          </cell>
          <cell r="M1689">
            <v>2103588360044.9392</v>
          </cell>
        </row>
        <row r="1690">
          <cell r="D1690">
            <v>8526.349609375</v>
          </cell>
          <cell r="E1690">
            <v>2046.73999023437</v>
          </cell>
          <cell r="G1690">
            <v>58.340000152587798</v>
          </cell>
          <cell r="H1690">
            <v>94.449996948242102</v>
          </cell>
          <cell r="K1690">
            <v>61.963001251220703</v>
          </cell>
          <cell r="M1690">
            <v>2103588360044.9392</v>
          </cell>
        </row>
        <row r="1691">
          <cell r="D1691">
            <v>8565.5498046875</v>
          </cell>
          <cell r="E1691">
            <v>2068.59008789062</v>
          </cell>
          <cell r="G1691">
            <v>56.430000305175703</v>
          </cell>
          <cell r="H1691">
            <v>94.760002136230398</v>
          </cell>
          <cell r="K1691">
            <v>62.130001068115199</v>
          </cell>
          <cell r="M1691">
            <v>2103588360044.9392</v>
          </cell>
        </row>
        <row r="1692">
          <cell r="D1692">
            <v>8627.400390625</v>
          </cell>
          <cell r="E1692">
            <v>2068.53002929687</v>
          </cell>
          <cell r="G1692">
            <v>54.659999847412102</v>
          </cell>
          <cell r="H1692">
            <v>94.989997863769503</v>
          </cell>
          <cell r="K1692">
            <v>62.341999053955</v>
          </cell>
          <cell r="M1692">
            <v>2103588360044.9392</v>
          </cell>
        </row>
        <row r="1693">
          <cell r="D1693">
            <v>8711.5498046875</v>
          </cell>
          <cell r="E1693">
            <v>2088.47998046875</v>
          </cell>
          <cell r="G1693">
            <v>57.049999237060497</v>
          </cell>
          <cell r="H1693">
            <v>94.089996337890597</v>
          </cell>
          <cell r="K1693">
            <v>62.381999969482401</v>
          </cell>
          <cell r="M1693">
            <v>2103588360044.9392</v>
          </cell>
        </row>
        <row r="1694">
          <cell r="D1694">
            <v>8805.5</v>
          </cell>
          <cell r="E1694">
            <v>2096.98999023437</v>
          </cell>
          <cell r="G1694">
            <v>57.389999389648402</v>
          </cell>
          <cell r="H1694">
            <v>94.199996948242102</v>
          </cell>
          <cell r="K1694">
            <v>62.169998168945298</v>
          </cell>
          <cell r="M1694">
            <v>2103588360044.9392</v>
          </cell>
        </row>
        <row r="1695">
          <cell r="D1695">
            <v>8809.349609375</v>
          </cell>
          <cell r="E1695">
            <v>2096.98999023437</v>
          </cell>
          <cell r="G1695">
            <v>57.389999389648402</v>
          </cell>
          <cell r="H1695">
            <v>94.199996948242102</v>
          </cell>
          <cell r="K1695">
            <v>62.069000244140597</v>
          </cell>
          <cell r="M1695">
            <v>2103588360044.9392</v>
          </cell>
        </row>
        <row r="1696">
          <cell r="D1696">
            <v>8869.099609375</v>
          </cell>
          <cell r="E1696">
            <v>2099.67993164062</v>
          </cell>
          <cell r="G1696">
            <v>60.529998779296797</v>
          </cell>
          <cell r="H1696">
            <v>94.199996948242102</v>
          </cell>
          <cell r="K1696">
            <v>62.1119995117187</v>
          </cell>
          <cell r="M1696">
            <v>2103588360044.9392</v>
          </cell>
        </row>
        <row r="1697">
          <cell r="D1697">
            <v>8895.2998046875</v>
          </cell>
          <cell r="E1697">
            <v>2097.44995117187</v>
          </cell>
          <cell r="G1697">
            <v>60.209999084472599</v>
          </cell>
          <cell r="H1697">
            <v>94.400001525878906</v>
          </cell>
          <cell r="K1697">
            <v>62.074001312255803</v>
          </cell>
          <cell r="M1697">
            <v>2103588360044.9392</v>
          </cell>
        </row>
        <row r="1698">
          <cell r="D1698">
            <v>8833.599609375</v>
          </cell>
          <cell r="E1698">
            <v>2110.30004882812</v>
          </cell>
          <cell r="G1698">
            <v>60.220001220703097</v>
          </cell>
          <cell r="H1698">
            <v>94.25</v>
          </cell>
          <cell r="K1698">
            <v>62.165000915527301</v>
          </cell>
          <cell r="M1698">
            <v>2103588360044.9392</v>
          </cell>
        </row>
        <row r="1699">
          <cell r="D1699">
            <v>8754.9501953125</v>
          </cell>
          <cell r="E1699">
            <v>2109.65991210937</v>
          </cell>
          <cell r="G1699">
            <v>58.900001525878899</v>
          </cell>
          <cell r="H1699">
            <v>94.569999694824205</v>
          </cell>
          <cell r="K1699">
            <v>62.101001739501903</v>
          </cell>
          <cell r="M1699">
            <v>2103588360044.9392</v>
          </cell>
        </row>
        <row r="1700">
          <cell r="D1700">
            <v>8762.099609375</v>
          </cell>
          <cell r="E1700">
            <v>2115.47998046875</v>
          </cell>
          <cell r="G1700">
            <v>58.659999847412102</v>
          </cell>
          <cell r="H1700">
            <v>94.489997863769503</v>
          </cell>
          <cell r="K1700">
            <v>62.171001434326101</v>
          </cell>
          <cell r="M1700">
            <v>2103588360044.9392</v>
          </cell>
        </row>
        <row r="1701">
          <cell r="D1701">
            <v>8767.25</v>
          </cell>
          <cell r="E1701">
            <v>2113.86010742187</v>
          </cell>
          <cell r="G1701">
            <v>61.630001068115199</v>
          </cell>
          <cell r="H1701">
            <v>94.209999084472599</v>
          </cell>
          <cell r="K1701">
            <v>62.233001708984297</v>
          </cell>
          <cell r="M1701">
            <v>2103588360044.9392</v>
          </cell>
        </row>
        <row r="1702">
          <cell r="D1702">
            <v>8683.849609375</v>
          </cell>
          <cell r="E1702">
            <v>2110.73999023437</v>
          </cell>
          <cell r="G1702">
            <v>60.049999237060497</v>
          </cell>
          <cell r="H1702">
            <v>95.290000915527301</v>
          </cell>
          <cell r="K1702">
            <v>61.876998901367102</v>
          </cell>
          <cell r="M1702">
            <v>2103588360044.9392</v>
          </cell>
        </row>
        <row r="1703">
          <cell r="D1703">
            <v>8844.599609375</v>
          </cell>
          <cell r="E1703">
            <v>2104.5</v>
          </cell>
          <cell r="G1703">
            <v>62.580001831054602</v>
          </cell>
          <cell r="H1703">
            <v>95.25</v>
          </cell>
          <cell r="K1703">
            <v>61.754001617431598</v>
          </cell>
          <cell r="M1703">
            <v>2103588360044.9392</v>
          </cell>
        </row>
        <row r="1704">
          <cell r="D1704">
            <v>8956.75</v>
          </cell>
          <cell r="E1704">
            <v>2117.38989257812</v>
          </cell>
          <cell r="G1704">
            <v>59.540000915527301</v>
          </cell>
          <cell r="H1704">
            <v>95.459999084472599</v>
          </cell>
          <cell r="K1704">
            <v>61.6510009765625</v>
          </cell>
          <cell r="M1704">
            <v>2103588360044.9392</v>
          </cell>
        </row>
        <row r="1705">
          <cell r="D1705">
            <v>8996.25</v>
          </cell>
          <cell r="E1705">
            <v>2107.78002929687</v>
          </cell>
          <cell r="G1705">
            <v>61.020000457763601</v>
          </cell>
          <cell r="H1705">
            <v>95.379997253417898</v>
          </cell>
          <cell r="K1705">
            <v>61.9010009765625</v>
          </cell>
          <cell r="M1705">
            <v>2103588360044.9392</v>
          </cell>
        </row>
        <row r="1706">
          <cell r="D1706">
            <v>8922.650390625</v>
          </cell>
          <cell r="E1706">
            <v>2098.53002929687</v>
          </cell>
          <cell r="G1706">
            <v>60.549999237060497</v>
          </cell>
          <cell r="H1706">
            <v>95.970001220703097</v>
          </cell>
          <cell r="K1706">
            <v>61.812999725341797</v>
          </cell>
          <cell r="M1706">
            <v>2103588360044.9392</v>
          </cell>
        </row>
        <row r="1707">
          <cell r="D1707">
            <v>8937.75</v>
          </cell>
          <cell r="E1707">
            <v>2101.0400390625</v>
          </cell>
          <cell r="G1707">
            <v>60.4799995422363</v>
          </cell>
          <cell r="H1707">
            <v>96.379997253417898</v>
          </cell>
          <cell r="K1707">
            <v>62.305000305175703</v>
          </cell>
          <cell r="M1707">
            <v>2103588360044.9392</v>
          </cell>
        </row>
        <row r="1708">
          <cell r="D1708">
            <v>8756.75</v>
          </cell>
          <cell r="E1708">
            <v>2079.42993164062</v>
          </cell>
          <cell r="G1708">
            <v>58.529998779296797</v>
          </cell>
          <cell r="H1708">
            <v>97.589996337890597</v>
          </cell>
          <cell r="K1708">
            <v>62.452999114990199</v>
          </cell>
          <cell r="M1708">
            <v>2103588360044.9392</v>
          </cell>
        </row>
        <row r="1709">
          <cell r="D1709">
            <v>8712.0498046875</v>
          </cell>
          <cell r="E1709">
            <v>2044.16003417968</v>
          </cell>
          <cell r="G1709">
            <v>56.389999389648402</v>
          </cell>
          <cell r="H1709">
            <v>98.620002746582003</v>
          </cell>
          <cell r="K1709">
            <v>62.673000335693303</v>
          </cell>
          <cell r="M1709">
            <v>2103588360044.9392</v>
          </cell>
        </row>
        <row r="1710">
          <cell r="D1710">
            <v>8699.9501953125</v>
          </cell>
          <cell r="E1710">
            <v>2040.23999023437</v>
          </cell>
          <cell r="G1710">
            <v>57.540000915527301</v>
          </cell>
          <cell r="H1710">
            <v>99.800003051757798</v>
          </cell>
          <cell r="K1710">
            <v>62.713001251220703</v>
          </cell>
          <cell r="M1710">
            <v>2103588360044.9392</v>
          </cell>
        </row>
        <row r="1711">
          <cell r="D1711">
            <v>8776</v>
          </cell>
          <cell r="E1711">
            <v>2065.94995117187</v>
          </cell>
          <cell r="G1711">
            <v>57.080001831054602</v>
          </cell>
          <cell r="H1711">
            <v>99.150001525878906</v>
          </cell>
          <cell r="K1711">
            <v>62.755001068115199</v>
          </cell>
          <cell r="M1711">
            <v>2103588360044.9392</v>
          </cell>
        </row>
        <row r="1712">
          <cell r="D1712">
            <v>8647.75</v>
          </cell>
          <cell r="E1712">
            <v>2053.39990234375</v>
          </cell>
          <cell r="G1712">
            <v>54.669998168945298</v>
          </cell>
          <cell r="H1712">
            <v>100.33000183105401</v>
          </cell>
          <cell r="K1712">
            <v>62.534999847412102</v>
          </cell>
          <cell r="M1712">
            <v>2103588360044.9392</v>
          </cell>
        </row>
        <row r="1713">
          <cell r="D1713">
            <v>8633.150390625</v>
          </cell>
          <cell r="E1713">
            <v>2081.18994140625</v>
          </cell>
          <cell r="G1713">
            <v>53.439998626708899</v>
          </cell>
          <cell r="H1713">
            <v>99.599998474121094</v>
          </cell>
          <cell r="K1713">
            <v>63.076000213622997</v>
          </cell>
          <cell r="M1713">
            <v>2103588360044.9392</v>
          </cell>
        </row>
        <row r="1714">
          <cell r="D1714">
            <v>8723.2998046875</v>
          </cell>
          <cell r="E1714">
            <v>2074.28002929687</v>
          </cell>
          <cell r="G1714">
            <v>53.430000305175703</v>
          </cell>
          <cell r="H1714">
            <v>99.589996337890597</v>
          </cell>
          <cell r="K1714">
            <v>62.7890014648437</v>
          </cell>
          <cell r="M1714">
            <v>2103588360044.9392</v>
          </cell>
        </row>
        <row r="1715">
          <cell r="D1715">
            <v>8685.900390625</v>
          </cell>
          <cell r="E1715">
            <v>2099.5</v>
          </cell>
          <cell r="G1715">
            <v>55.909999847412102</v>
          </cell>
          <cell r="H1715">
            <v>98.550003051757798</v>
          </cell>
          <cell r="K1715">
            <v>62.616001129150298</v>
          </cell>
          <cell r="M1715">
            <v>2103588360044.9392</v>
          </cell>
        </row>
        <row r="1716">
          <cell r="D1716">
            <v>8634.650390625</v>
          </cell>
          <cell r="E1716">
            <v>2089.27001953125</v>
          </cell>
          <cell r="G1716">
            <v>54.430000305175703</v>
          </cell>
          <cell r="H1716">
            <v>99.099998474121094</v>
          </cell>
          <cell r="K1716">
            <v>62.693000793457003</v>
          </cell>
          <cell r="M1716">
            <v>2103588360044.9392</v>
          </cell>
        </row>
        <row r="1717">
          <cell r="D1717">
            <v>8570.900390625</v>
          </cell>
          <cell r="E1717">
            <v>2108.10009765625</v>
          </cell>
          <cell r="G1717">
            <v>55.319999694824197</v>
          </cell>
          <cell r="H1717">
            <v>97.910003662109304</v>
          </cell>
          <cell r="K1717">
            <v>62.483001708984297</v>
          </cell>
          <cell r="M1717">
            <v>2103588360044.9392</v>
          </cell>
        </row>
        <row r="1718">
          <cell r="D1718">
            <v>8550.900390625</v>
          </cell>
          <cell r="E1718">
            <v>2104.419921875</v>
          </cell>
          <cell r="G1718">
            <v>55.919998168945298</v>
          </cell>
          <cell r="H1718">
            <v>97.029998779296804</v>
          </cell>
          <cell r="K1718">
            <v>62.402999877929602</v>
          </cell>
          <cell r="M1718">
            <v>2103588360044.9392</v>
          </cell>
        </row>
        <row r="1719">
          <cell r="D1719">
            <v>8542.9501953125</v>
          </cell>
          <cell r="E1719">
            <v>2091.5</v>
          </cell>
          <cell r="G1719">
            <v>55.110000610351499</v>
          </cell>
          <cell r="H1719">
            <v>97.190002441406193</v>
          </cell>
          <cell r="K1719">
            <v>62.222999572753899</v>
          </cell>
          <cell r="M1719">
            <v>2103588360044.9392</v>
          </cell>
        </row>
        <row r="1720">
          <cell r="D1720">
            <v>8530.7998046875</v>
          </cell>
          <cell r="E1720">
            <v>2061.05004882812</v>
          </cell>
          <cell r="G1720">
            <v>56.4799995422363</v>
          </cell>
          <cell r="H1720">
            <v>96.980003356933594</v>
          </cell>
          <cell r="K1720">
            <v>62.277999877929602</v>
          </cell>
          <cell r="M1720">
            <v>2103588360044.9392</v>
          </cell>
        </row>
        <row r="1721">
          <cell r="D1721">
            <v>8342.150390625</v>
          </cell>
          <cell r="E1721">
            <v>2056.14990234375</v>
          </cell>
          <cell r="G1721">
            <v>59.189998626708899</v>
          </cell>
          <cell r="H1721">
            <v>97.440002441406193</v>
          </cell>
          <cell r="K1721">
            <v>62.462001800537102</v>
          </cell>
          <cell r="M1721">
            <v>2103588360044.9392</v>
          </cell>
        </row>
        <row r="1722">
          <cell r="D1722">
            <v>8341.400390625</v>
          </cell>
          <cell r="E1722">
            <v>2061.02001953125</v>
          </cell>
          <cell r="G1722">
            <v>56.409999847412102</v>
          </cell>
          <cell r="H1722">
            <v>97.290000915527301</v>
          </cell>
          <cell r="K1722">
            <v>62.8289985656738</v>
          </cell>
          <cell r="M1722">
            <v>2103588360044.9392</v>
          </cell>
        </row>
        <row r="1723">
          <cell r="D1723">
            <v>8492.2998046875</v>
          </cell>
          <cell r="E1723">
            <v>2086.23999023437</v>
          </cell>
          <cell r="G1723">
            <v>56.290000915527301</v>
          </cell>
          <cell r="H1723">
            <v>97.980003356933594</v>
          </cell>
          <cell r="K1723">
            <v>62.514999389648402</v>
          </cell>
          <cell r="M1723">
            <v>2103588360044.9392</v>
          </cell>
        </row>
        <row r="1724">
          <cell r="D1724">
            <v>8491</v>
          </cell>
          <cell r="E1724">
            <v>2067.88989257812</v>
          </cell>
          <cell r="G1724">
            <v>55.110000610351499</v>
          </cell>
          <cell r="H1724">
            <v>98.360000610351506</v>
          </cell>
          <cell r="K1724">
            <v>62.508998870849602</v>
          </cell>
          <cell r="M1724">
            <v>2103588360044.9392</v>
          </cell>
        </row>
        <row r="1725">
          <cell r="D1725">
            <v>8586.25</v>
          </cell>
          <cell r="E1725">
            <v>2059.68994140625</v>
          </cell>
          <cell r="G1725">
            <v>57.099998474121001</v>
          </cell>
          <cell r="H1725">
            <v>98.190002441406193</v>
          </cell>
          <cell r="K1725">
            <v>62.305999755859297</v>
          </cell>
          <cell r="M1725">
            <v>2103588360044.9392</v>
          </cell>
        </row>
        <row r="1726">
          <cell r="D1726">
            <v>8659.900390625</v>
          </cell>
          <cell r="E1726">
            <v>2080.6201171875</v>
          </cell>
          <cell r="G1726">
            <v>58.119998931884702</v>
          </cell>
          <cell r="H1726">
            <v>97.110000610351506</v>
          </cell>
          <cell r="K1726">
            <v>62.060001373291001</v>
          </cell>
          <cell r="M1726">
            <v>2103588360044.9392</v>
          </cell>
        </row>
        <row r="1727">
          <cell r="D1727">
            <v>8660.2998046875</v>
          </cell>
          <cell r="E1727">
            <v>2076.330078125</v>
          </cell>
          <cell r="G1727">
            <v>59.099998474121001</v>
          </cell>
          <cell r="H1727">
            <v>97.830001831054602</v>
          </cell>
          <cell r="K1727">
            <v>62.060001373291001</v>
          </cell>
          <cell r="M1727">
            <v>2103588360044.9392</v>
          </cell>
        </row>
        <row r="1728">
          <cell r="D1728">
            <v>8714.400390625</v>
          </cell>
          <cell r="E1728">
            <v>2081.89990234375</v>
          </cell>
          <cell r="G1728">
            <v>55.549999237060497</v>
          </cell>
          <cell r="H1728">
            <v>98.069999694824205</v>
          </cell>
          <cell r="K1728">
            <v>62.308998107910099</v>
          </cell>
          <cell r="M1728">
            <v>2103588360044.9392</v>
          </cell>
        </row>
        <row r="1729">
          <cell r="D1729">
            <v>8778.2998046875</v>
          </cell>
          <cell r="E1729">
            <v>2091.17993164062</v>
          </cell>
          <cell r="G1729">
            <v>56.569999694824197</v>
          </cell>
          <cell r="H1729">
            <v>99.160003662109304</v>
          </cell>
          <cell r="K1729">
            <v>62.181999206542898</v>
          </cell>
          <cell r="M1729">
            <v>2103588360044.9392</v>
          </cell>
        </row>
        <row r="1730">
          <cell r="D1730">
            <v>8780.349609375</v>
          </cell>
          <cell r="E1730">
            <v>2102.06005859375</v>
          </cell>
          <cell r="G1730">
            <v>57.869998931884702</v>
          </cell>
          <cell r="H1730">
            <v>99.389999389648395</v>
          </cell>
          <cell r="K1730">
            <v>62.313999176025298</v>
          </cell>
          <cell r="M1730">
            <v>2103588360044.9392</v>
          </cell>
        </row>
        <row r="1731">
          <cell r="D1731">
            <v>8834</v>
          </cell>
          <cell r="E1731">
            <v>2092.42993164062</v>
          </cell>
          <cell r="G1731">
            <v>57.930000305175703</v>
          </cell>
          <cell r="H1731">
            <v>99.489997863769503</v>
          </cell>
          <cell r="K1731">
            <v>62.26900100708</v>
          </cell>
          <cell r="M1731">
            <v>2103588360044.9392</v>
          </cell>
        </row>
        <row r="1732">
          <cell r="D1732">
            <v>8706.7001953125</v>
          </cell>
          <cell r="E1732">
            <v>2104.98999023437</v>
          </cell>
          <cell r="G1732">
            <v>60.400001525878899</v>
          </cell>
          <cell r="H1732">
            <v>97.419998168945298</v>
          </cell>
          <cell r="K1732">
            <v>62.389999389648402</v>
          </cell>
          <cell r="M1732">
            <v>2103588360044.9392</v>
          </cell>
        </row>
        <row r="1733">
          <cell r="D1733">
            <v>8606</v>
          </cell>
          <cell r="E1733">
            <v>2081.17993164062</v>
          </cell>
          <cell r="G1733">
            <v>63.450000762939403</v>
          </cell>
          <cell r="H1733">
            <v>97.519996643066406</v>
          </cell>
          <cell r="K1733">
            <v>62.326000213622997</v>
          </cell>
          <cell r="M1733">
            <v>2103588360044.9392</v>
          </cell>
        </row>
        <row r="1734">
          <cell r="D1734">
            <v>8448.099609375</v>
          </cell>
          <cell r="E1734">
            <v>2100.39990234375</v>
          </cell>
          <cell r="G1734">
            <v>63.450000762939403</v>
          </cell>
          <cell r="H1734">
            <v>97.940002441406193</v>
          </cell>
          <cell r="K1734">
            <v>62.542999267578097</v>
          </cell>
          <cell r="M1734">
            <v>2103588360044.9392</v>
          </cell>
        </row>
        <row r="1735">
          <cell r="D1735">
            <v>8377.75</v>
          </cell>
          <cell r="E1735">
            <v>2097.2900390625</v>
          </cell>
          <cell r="G1735">
            <v>62.080001831054602</v>
          </cell>
          <cell r="H1735">
            <v>97.980003356933594</v>
          </cell>
          <cell r="K1735">
            <v>63.145000457763601</v>
          </cell>
          <cell r="M1735">
            <v>2103588360044.9392</v>
          </cell>
        </row>
        <row r="1736">
          <cell r="D1736">
            <v>8429.7001953125</v>
          </cell>
          <cell r="E1736">
            <v>2107.9599609375</v>
          </cell>
          <cell r="G1736">
            <v>62.7299995422363</v>
          </cell>
          <cell r="H1736">
            <v>98.019996643066406</v>
          </cell>
          <cell r="K1736">
            <v>62.877998352050703</v>
          </cell>
          <cell r="M1736">
            <v>2103588360044.9392</v>
          </cell>
        </row>
        <row r="1737">
          <cell r="D1737">
            <v>8398.2998046875</v>
          </cell>
          <cell r="E1737">
            <v>2112.92993164062</v>
          </cell>
          <cell r="G1737">
            <v>64.849998474121094</v>
          </cell>
          <cell r="H1737">
            <v>97.279998779296804</v>
          </cell>
          <cell r="K1737">
            <v>62.935001373291001</v>
          </cell>
          <cell r="M1737">
            <v>2103588360044.9392</v>
          </cell>
        </row>
        <row r="1738">
          <cell r="D1738">
            <v>8305.25</v>
          </cell>
          <cell r="E1738">
            <v>2117.68994140625</v>
          </cell>
          <cell r="G1738">
            <v>65.279998779296804</v>
          </cell>
          <cell r="H1738">
            <v>96.919998168945298</v>
          </cell>
          <cell r="K1738">
            <v>63.286998748779297</v>
          </cell>
          <cell r="M1738">
            <v>2103588360044.9392</v>
          </cell>
        </row>
        <row r="1739">
          <cell r="D1739">
            <v>8213.7998046875</v>
          </cell>
          <cell r="E1739">
            <v>2108.919921875</v>
          </cell>
          <cell r="G1739">
            <v>64.830001831054602</v>
          </cell>
          <cell r="H1739">
            <v>96.769996643066406</v>
          </cell>
          <cell r="K1739">
            <v>63.654998779296797</v>
          </cell>
          <cell r="M1739">
            <v>2103588360044.9392</v>
          </cell>
        </row>
        <row r="1740">
          <cell r="D1740">
            <v>8285.599609375</v>
          </cell>
          <cell r="E1740">
            <v>2114.76000976562</v>
          </cell>
          <cell r="G1740">
            <v>64.639999389648395</v>
          </cell>
          <cell r="H1740">
            <v>96.089996337890597</v>
          </cell>
          <cell r="K1740">
            <v>63.139999389648402</v>
          </cell>
          <cell r="M1740">
            <v>2103588360044.9392</v>
          </cell>
        </row>
        <row r="1741">
          <cell r="D1741">
            <v>8239.75</v>
          </cell>
          <cell r="E1741">
            <v>2106.85009765625</v>
          </cell>
          <cell r="G1741">
            <v>65.839996337890597</v>
          </cell>
          <cell r="H1741">
            <v>95.120002746582003</v>
          </cell>
          <cell r="K1741">
            <v>63.033000946044901</v>
          </cell>
          <cell r="M1741">
            <v>2103588360044.9392</v>
          </cell>
        </row>
        <row r="1742">
          <cell r="D1742">
            <v>8181.5</v>
          </cell>
          <cell r="E1742">
            <v>2085.51000976562</v>
          </cell>
          <cell r="G1742">
            <v>66.779998779296804</v>
          </cell>
          <cell r="H1742">
            <v>94.599998474121094</v>
          </cell>
          <cell r="K1742">
            <v>63.442001342773402</v>
          </cell>
          <cell r="M1742">
            <v>2103588360044.9392</v>
          </cell>
        </row>
        <row r="1743">
          <cell r="D1743">
            <v>8331.9501953125</v>
          </cell>
          <cell r="E1743">
            <v>2114.48999023437</v>
          </cell>
          <cell r="G1743">
            <v>66.449996948242102</v>
          </cell>
          <cell r="H1743">
            <v>95.480003356933594</v>
          </cell>
          <cell r="K1743">
            <v>63.522998809814403</v>
          </cell>
          <cell r="M1743">
            <v>2103588360044.9392</v>
          </cell>
        </row>
        <row r="1744">
          <cell r="D1744">
            <v>8324.7998046875</v>
          </cell>
          <cell r="E1744">
            <v>2089.4599609375</v>
          </cell>
          <cell r="G1744">
            <v>67.519996643066406</v>
          </cell>
          <cell r="H1744">
            <v>95.129997253417898</v>
          </cell>
          <cell r="K1744">
            <v>63.592998504638601</v>
          </cell>
          <cell r="M1744">
            <v>2103588360044.9392</v>
          </cell>
        </row>
        <row r="1745">
          <cell r="D1745">
            <v>8097</v>
          </cell>
          <cell r="E1745">
            <v>2080.14990234375</v>
          </cell>
          <cell r="G1745">
            <v>67.769996643066406</v>
          </cell>
          <cell r="H1745">
            <v>94.129997253417898</v>
          </cell>
          <cell r="K1745">
            <v>63.344001770019503</v>
          </cell>
          <cell r="M1745">
            <v>2103588360044.9392</v>
          </cell>
        </row>
        <row r="1746">
          <cell r="D1746">
            <v>8057.2998046875</v>
          </cell>
          <cell r="E1746">
            <v>2088</v>
          </cell>
          <cell r="G1746">
            <v>65.540000915527301</v>
          </cell>
          <cell r="H1746">
            <v>94.620002746582003</v>
          </cell>
          <cell r="K1746">
            <v>63.659999847412102</v>
          </cell>
          <cell r="M1746">
            <v>2103588360044.9392</v>
          </cell>
        </row>
        <row r="1747">
          <cell r="D1747">
            <v>8191.5</v>
          </cell>
          <cell r="E1747">
            <v>2116.10009765625</v>
          </cell>
          <cell r="G1747">
            <v>65.389999389648395</v>
          </cell>
          <cell r="H1747">
            <v>94.790000915527301</v>
          </cell>
          <cell r="K1747">
            <v>64.082000732421804</v>
          </cell>
          <cell r="M1747">
            <v>2103588360044.9392</v>
          </cell>
        </row>
        <row r="1748">
          <cell r="D1748">
            <v>8325.25</v>
          </cell>
          <cell r="E1748">
            <v>2105.330078125</v>
          </cell>
          <cell r="G1748">
            <v>64.910003662109304</v>
          </cell>
          <cell r="H1748">
            <v>95.010002136230398</v>
          </cell>
          <cell r="K1748">
            <v>63.7039985656738</v>
          </cell>
          <cell r="M1748">
            <v>2103588360044.9392</v>
          </cell>
        </row>
        <row r="1749">
          <cell r="D1749">
            <v>8126.9501953125</v>
          </cell>
          <cell r="E1749">
            <v>2099.1201171875</v>
          </cell>
          <cell r="G1749">
            <v>66.860000610351506</v>
          </cell>
          <cell r="H1749">
            <v>94.529998779296804</v>
          </cell>
          <cell r="K1749">
            <v>64.019996643066406</v>
          </cell>
          <cell r="M1749">
            <v>2103588360044.9392</v>
          </cell>
        </row>
        <row r="1750">
          <cell r="D1750">
            <v>8235.4501953125</v>
          </cell>
          <cell r="E1750">
            <v>2098.47998046875</v>
          </cell>
          <cell r="G1750">
            <v>66.809997558593693</v>
          </cell>
          <cell r="H1750">
            <v>93.620002746582003</v>
          </cell>
          <cell r="K1750">
            <v>64.210998535156193</v>
          </cell>
          <cell r="M1750">
            <v>2103588360044.9392</v>
          </cell>
        </row>
        <row r="1751">
          <cell r="D1751">
            <v>8224.2001953125</v>
          </cell>
          <cell r="E1751">
            <v>2121.10009765625</v>
          </cell>
          <cell r="G1751">
            <v>66.589996337890597</v>
          </cell>
          <cell r="H1751">
            <v>93.360000610351506</v>
          </cell>
          <cell r="K1751">
            <v>64.043998718261705</v>
          </cell>
          <cell r="M1751">
            <v>2103588360044.9392</v>
          </cell>
        </row>
        <row r="1752">
          <cell r="D1752">
            <v>8262.349609375</v>
          </cell>
          <cell r="E1752">
            <v>2122.72998046875</v>
          </cell>
          <cell r="G1752">
            <v>66.569999694824205</v>
          </cell>
          <cell r="H1752">
            <v>93.139999389648395</v>
          </cell>
          <cell r="K1752">
            <v>63.408000946044901</v>
          </cell>
          <cell r="M1752">
            <v>2103588360044.9392</v>
          </cell>
        </row>
        <row r="1753">
          <cell r="D1753">
            <v>8373.650390625</v>
          </cell>
          <cell r="E1753">
            <v>2129.19995117187</v>
          </cell>
          <cell r="G1753">
            <v>66.269996643066406</v>
          </cell>
          <cell r="H1753">
            <v>94.190002441406193</v>
          </cell>
          <cell r="K1753">
            <v>63.432998657226499</v>
          </cell>
          <cell r="M1753">
            <v>2103588360044.9392</v>
          </cell>
        </row>
        <row r="1754">
          <cell r="D1754">
            <v>8365.650390625</v>
          </cell>
          <cell r="E1754">
            <v>2127.830078125</v>
          </cell>
          <cell r="G1754">
            <v>64.019996643066406</v>
          </cell>
          <cell r="H1754">
            <v>95.269996643066406</v>
          </cell>
          <cell r="K1754">
            <v>63.729000091552699</v>
          </cell>
          <cell r="M1754">
            <v>2103588360044.9392</v>
          </cell>
        </row>
        <row r="1755">
          <cell r="D1755">
            <v>8423.25</v>
          </cell>
          <cell r="E1755">
            <v>2125.85009765625</v>
          </cell>
          <cell r="G1755">
            <v>65.029998779296804</v>
          </cell>
          <cell r="H1755">
            <v>95.449996948242102</v>
          </cell>
          <cell r="K1755">
            <v>63.784999847412102</v>
          </cell>
          <cell r="M1755">
            <v>2103588360044.9392</v>
          </cell>
        </row>
        <row r="1756">
          <cell r="D1756">
            <v>8421</v>
          </cell>
          <cell r="E1756">
            <v>2130.82006835937</v>
          </cell>
          <cell r="G1756">
            <v>66.540000915527301</v>
          </cell>
          <cell r="H1756">
            <v>95.260002136230398</v>
          </cell>
          <cell r="K1756">
            <v>63.625</v>
          </cell>
          <cell r="M1756">
            <v>2103588360044.9392</v>
          </cell>
        </row>
        <row r="1757">
          <cell r="D1757">
            <v>8458.9501953125</v>
          </cell>
          <cell r="E1757">
            <v>2126.06005859375</v>
          </cell>
          <cell r="G1757">
            <v>65.370002746582003</v>
          </cell>
          <cell r="H1757">
            <v>96.010002136230398</v>
          </cell>
          <cell r="K1757">
            <v>63.625999450683501</v>
          </cell>
          <cell r="M1757">
            <v>2103588360044.9392</v>
          </cell>
        </row>
        <row r="1758">
          <cell r="D1758">
            <v>8370.25</v>
          </cell>
          <cell r="E1758">
            <v>2126.06005859375</v>
          </cell>
          <cell r="G1758">
            <v>65.370002746582003</v>
          </cell>
          <cell r="H1758">
            <v>96.010002136230398</v>
          </cell>
          <cell r="K1758">
            <v>63.483001708984297</v>
          </cell>
          <cell r="M1758">
            <v>2103588360044.9392</v>
          </cell>
        </row>
        <row r="1759">
          <cell r="D1759">
            <v>8339.349609375</v>
          </cell>
          <cell r="E1759">
            <v>2104.19995117187</v>
          </cell>
          <cell r="G1759">
            <v>63.720001220703097</v>
          </cell>
          <cell r="H1759">
            <v>97.300003051757798</v>
          </cell>
          <cell r="K1759">
            <v>63.570999145507798</v>
          </cell>
          <cell r="M1759">
            <v>2103588360044.9392</v>
          </cell>
        </row>
        <row r="1760">
          <cell r="D1760">
            <v>8334.599609375</v>
          </cell>
          <cell r="E1760">
            <v>2123.47998046875</v>
          </cell>
          <cell r="G1760">
            <v>62.060001373291001</v>
          </cell>
          <cell r="H1760">
            <v>97.370002746582003</v>
          </cell>
          <cell r="K1760">
            <v>63.976001739501903</v>
          </cell>
          <cell r="M1760">
            <v>2103588360044.9392</v>
          </cell>
        </row>
        <row r="1761">
          <cell r="D1761">
            <v>8319</v>
          </cell>
          <cell r="E1761">
            <v>2120.7900390625</v>
          </cell>
          <cell r="G1761">
            <v>62.580001831054602</v>
          </cell>
          <cell r="H1761">
            <v>96.970001220703097</v>
          </cell>
          <cell r="K1761">
            <v>63.874000549316399</v>
          </cell>
          <cell r="M1761">
            <v>2103588360044.9392</v>
          </cell>
        </row>
        <row r="1762">
          <cell r="D1762">
            <v>8433.650390625</v>
          </cell>
          <cell r="E1762">
            <v>2107.38989257812</v>
          </cell>
          <cell r="G1762">
            <v>65.559997558593693</v>
          </cell>
          <cell r="H1762">
            <v>96.910003662109304</v>
          </cell>
          <cell r="K1762">
            <v>63.825000762939403</v>
          </cell>
          <cell r="M1762">
            <v>2103588360044.9392</v>
          </cell>
        </row>
        <row r="1763">
          <cell r="D1763">
            <v>8433.400390625</v>
          </cell>
          <cell r="E1763">
            <v>2111.72998046875</v>
          </cell>
          <cell r="G1763">
            <v>64.879997253417898</v>
          </cell>
          <cell r="H1763">
            <v>97.389999389648395</v>
          </cell>
          <cell r="K1763">
            <v>63.736000061035099</v>
          </cell>
          <cell r="M1763">
            <v>2103588360044.9392</v>
          </cell>
        </row>
        <row r="1764">
          <cell r="D1764">
            <v>8236.4501953125</v>
          </cell>
          <cell r="E1764">
            <v>2109.60009765625</v>
          </cell>
          <cell r="G1764">
            <v>65.489997863769503</v>
          </cell>
          <cell r="H1764">
            <v>95.839996337890597</v>
          </cell>
          <cell r="K1764">
            <v>63.610000610351499</v>
          </cell>
          <cell r="M1764">
            <v>2103588360044.9392</v>
          </cell>
        </row>
        <row r="1765">
          <cell r="D1765">
            <v>8135.10009765625</v>
          </cell>
          <cell r="E1765">
            <v>2114.07006835937</v>
          </cell>
          <cell r="G1765">
            <v>63.799999237060497</v>
          </cell>
          <cell r="H1765">
            <v>95.470001220703097</v>
          </cell>
          <cell r="K1765">
            <v>63.661998748779297</v>
          </cell>
          <cell r="M1765">
            <v>2103588360044.9392</v>
          </cell>
        </row>
        <row r="1766">
          <cell r="D1766">
            <v>8130.64990234375</v>
          </cell>
          <cell r="E1766">
            <v>2095.84008789062</v>
          </cell>
          <cell r="G1766">
            <v>62.029998779296797</v>
          </cell>
          <cell r="H1766">
            <v>95.459999084472599</v>
          </cell>
          <cell r="K1766">
            <v>64.058998107910099</v>
          </cell>
          <cell r="M1766">
            <v>2103588360044.9392</v>
          </cell>
        </row>
        <row r="1767">
          <cell r="D1767">
            <v>8114.7001953125</v>
          </cell>
          <cell r="E1767">
            <v>2092.830078125</v>
          </cell>
          <cell r="G1767">
            <v>63.310001373291001</v>
          </cell>
          <cell r="H1767">
            <v>96.309997558593693</v>
          </cell>
          <cell r="K1767">
            <v>64.000999450683594</v>
          </cell>
          <cell r="M1767">
            <v>2103588360044.9392</v>
          </cell>
        </row>
        <row r="1768">
          <cell r="D1768">
            <v>8044.14990234375</v>
          </cell>
          <cell r="E1768">
            <v>2079.28002929687</v>
          </cell>
          <cell r="G1768">
            <v>62.689998626708899</v>
          </cell>
          <cell r="H1768">
            <v>95.300003051757798</v>
          </cell>
          <cell r="K1768">
            <v>63.762001037597599</v>
          </cell>
          <cell r="M1768">
            <v>2103588360044.9392</v>
          </cell>
        </row>
        <row r="1769">
          <cell r="D1769">
            <v>8022.39990234375</v>
          </cell>
          <cell r="E1769">
            <v>2080.14990234375</v>
          </cell>
          <cell r="G1769">
            <v>64.879997253417898</v>
          </cell>
          <cell r="H1769">
            <v>95.169998168945298</v>
          </cell>
          <cell r="K1769">
            <v>63.976001739501903</v>
          </cell>
          <cell r="M1769">
            <v>2103588360044.9392</v>
          </cell>
        </row>
        <row r="1770">
          <cell r="D1770">
            <v>8124.4501953125</v>
          </cell>
          <cell r="E1770">
            <v>2105.19995117187</v>
          </cell>
          <cell r="G1770">
            <v>65.699996948242102</v>
          </cell>
          <cell r="H1770">
            <v>94.650001525878906</v>
          </cell>
          <cell r="K1770">
            <v>64.038002014160099</v>
          </cell>
          <cell r="M1770">
            <v>2103588360044.9392</v>
          </cell>
        </row>
        <row r="1771">
          <cell r="D1771">
            <v>7965.35009765625</v>
          </cell>
          <cell r="E1771">
            <v>2108.86010742187</v>
          </cell>
          <cell r="G1771">
            <v>65.110000610351506</v>
          </cell>
          <cell r="H1771">
            <v>94.980003356933594</v>
          </cell>
          <cell r="K1771">
            <v>63.798999786376903</v>
          </cell>
          <cell r="M1771">
            <v>2103588360044.9392</v>
          </cell>
        </row>
        <row r="1772">
          <cell r="D1772">
            <v>7982.89990234375</v>
          </cell>
          <cell r="E1772">
            <v>2094.11010742187</v>
          </cell>
          <cell r="G1772">
            <v>63.869998931884702</v>
          </cell>
          <cell r="H1772">
            <v>94.970001220703097</v>
          </cell>
          <cell r="K1772">
            <v>63.999000549316399</v>
          </cell>
          <cell r="M1772">
            <v>2103588360044.9392</v>
          </cell>
        </row>
        <row r="1773">
          <cell r="D1773">
            <v>8013.89990234375</v>
          </cell>
          <cell r="E1773">
            <v>2084.42993164062</v>
          </cell>
          <cell r="G1773">
            <v>62.610000610351499</v>
          </cell>
          <cell r="H1773">
            <v>94.809997558593693</v>
          </cell>
          <cell r="K1773">
            <v>64.092002868652301</v>
          </cell>
          <cell r="M1773">
            <v>2103588360044.9392</v>
          </cell>
        </row>
        <row r="1774">
          <cell r="D1774">
            <v>8047.2998046875</v>
          </cell>
          <cell r="E1774">
            <v>2096.2900390625</v>
          </cell>
          <cell r="G1774">
            <v>62.630001068115199</v>
          </cell>
          <cell r="H1774">
            <v>95</v>
          </cell>
          <cell r="K1774">
            <v>64.052001953125</v>
          </cell>
          <cell r="M1774">
            <v>2103588360044.9392</v>
          </cell>
        </row>
        <row r="1775">
          <cell r="D1775">
            <v>8091.5498046875</v>
          </cell>
          <cell r="E1775">
            <v>2100.43994140625</v>
          </cell>
          <cell r="G1775">
            <v>63.869998931884702</v>
          </cell>
          <cell r="H1775">
            <v>94.300003051757798</v>
          </cell>
          <cell r="K1775">
            <v>64.181999206542898</v>
          </cell>
          <cell r="M1775">
            <v>2103588360044.9392</v>
          </cell>
        </row>
        <row r="1776">
          <cell r="D1776">
            <v>8174.60009765625</v>
          </cell>
          <cell r="E1776">
            <v>2121.23999023437</v>
          </cell>
          <cell r="G1776">
            <v>64.260002136230398</v>
          </cell>
          <cell r="H1776">
            <v>94.040000915527301</v>
          </cell>
          <cell r="K1776">
            <v>64.002998352050696</v>
          </cell>
          <cell r="M1776">
            <v>2103588360044.9392</v>
          </cell>
        </row>
        <row r="1777">
          <cell r="D1777">
            <v>8224.9501953125</v>
          </cell>
          <cell r="E1777">
            <v>2109.98999023437</v>
          </cell>
          <cell r="G1777">
            <v>63.020000457763601</v>
          </cell>
          <cell r="H1777">
            <v>94.089996337890597</v>
          </cell>
          <cell r="K1777">
            <v>63.645000457763601</v>
          </cell>
          <cell r="M1777">
            <v>2103588360044.9392</v>
          </cell>
        </row>
        <row r="1778">
          <cell r="D1778">
            <v>8353.099609375</v>
          </cell>
          <cell r="E1778">
            <v>2122.85009765625</v>
          </cell>
          <cell r="G1778">
            <v>63.340000152587798</v>
          </cell>
          <cell r="H1778">
            <v>94.330001831054602</v>
          </cell>
          <cell r="K1778">
            <v>63.492000579833899</v>
          </cell>
          <cell r="M1778">
            <v>2103588360044.9392</v>
          </cell>
        </row>
        <row r="1779">
          <cell r="D1779">
            <v>8381.5498046875</v>
          </cell>
          <cell r="E1779">
            <v>2124.19995117187</v>
          </cell>
          <cell r="G1779">
            <v>64.449996948242102</v>
          </cell>
          <cell r="H1779">
            <v>95.430000305175696</v>
          </cell>
          <cell r="K1779">
            <v>63.506999969482401</v>
          </cell>
          <cell r="M1779">
            <v>2103588360044.9392</v>
          </cell>
        </row>
        <row r="1780">
          <cell r="D1780">
            <v>8360.849609375</v>
          </cell>
          <cell r="E1780">
            <v>2108.580078125</v>
          </cell>
          <cell r="G1780">
            <v>63.490001678466797</v>
          </cell>
          <cell r="H1780">
            <v>95.260002136230398</v>
          </cell>
          <cell r="K1780">
            <v>63.599998474121001</v>
          </cell>
          <cell r="M1780">
            <v>2103588360044.9392</v>
          </cell>
        </row>
        <row r="1781">
          <cell r="D1781">
            <v>8398</v>
          </cell>
          <cell r="E1781">
            <v>2102.31005859375</v>
          </cell>
          <cell r="G1781">
            <v>63.200000762939403</v>
          </cell>
          <cell r="H1781">
            <v>95.190002441406193</v>
          </cell>
          <cell r="K1781">
            <v>63.562000274658203</v>
          </cell>
          <cell r="M1781">
            <v>2103588360044.9392</v>
          </cell>
        </row>
        <row r="1782">
          <cell r="D1782">
            <v>8381.099609375</v>
          </cell>
          <cell r="E1782">
            <v>2101.48999023437</v>
          </cell>
          <cell r="G1782">
            <v>63.259998321533203</v>
          </cell>
          <cell r="H1782">
            <v>95.470001220703097</v>
          </cell>
          <cell r="K1782">
            <v>63.511001586913999</v>
          </cell>
          <cell r="M1782">
            <v>2103588360044.9392</v>
          </cell>
        </row>
        <row r="1783">
          <cell r="D1783">
            <v>8318.400390625</v>
          </cell>
          <cell r="E1783">
            <v>2057.63989257812</v>
          </cell>
          <cell r="G1783">
            <v>62.009998321533203</v>
          </cell>
          <cell r="H1783">
            <v>94.790000915527301</v>
          </cell>
          <cell r="K1783">
            <v>63.444000244140597</v>
          </cell>
          <cell r="M1783">
            <v>2103588360044.9392</v>
          </cell>
        </row>
        <row r="1784">
          <cell r="D1784">
            <v>8368.5</v>
          </cell>
          <cell r="E1784">
            <v>2063.11010742187</v>
          </cell>
          <cell r="G1784">
            <v>63.590000152587798</v>
          </cell>
          <cell r="H1784">
            <v>95.489997863769503</v>
          </cell>
          <cell r="K1784">
            <v>63.7239990234375</v>
          </cell>
          <cell r="M1784">
            <v>2103588360044.9392</v>
          </cell>
        </row>
        <row r="1785">
          <cell r="D1785">
            <v>8453.0498046875</v>
          </cell>
          <cell r="E1785">
            <v>2077.419921875</v>
          </cell>
          <cell r="G1785">
            <v>62.009998321533203</v>
          </cell>
          <cell r="H1785">
            <v>96.309997558593693</v>
          </cell>
          <cell r="K1785">
            <v>63.590000152587798</v>
          </cell>
          <cell r="M1785">
            <v>2103588360044.9392</v>
          </cell>
        </row>
        <row r="1786">
          <cell r="D1786">
            <v>8444.900390625</v>
          </cell>
          <cell r="E1786">
            <v>2076.78002929687</v>
          </cell>
          <cell r="G1786">
            <v>62.069999694824197</v>
          </cell>
          <cell r="H1786">
            <v>96.110000610351506</v>
          </cell>
          <cell r="K1786">
            <v>63.574001312255803</v>
          </cell>
          <cell r="M1786">
            <v>2103588360044.9392</v>
          </cell>
        </row>
        <row r="1787">
          <cell r="D1787">
            <v>8484.900390625</v>
          </cell>
          <cell r="E1787">
            <v>2076.78002929687</v>
          </cell>
          <cell r="G1787">
            <v>62.069999694824197</v>
          </cell>
          <cell r="H1787">
            <v>96.110000610351506</v>
          </cell>
          <cell r="K1787">
            <v>63.369998931884702</v>
          </cell>
          <cell r="M1787">
            <v>2103588360044.9392</v>
          </cell>
        </row>
        <row r="1788">
          <cell r="D1788">
            <v>8522.150390625</v>
          </cell>
          <cell r="E1788">
            <v>2068.76000976562</v>
          </cell>
          <cell r="G1788">
            <v>56.540000915527301</v>
          </cell>
          <cell r="H1788">
            <v>96.300003051757798</v>
          </cell>
          <cell r="K1788">
            <v>63.403999328613203</v>
          </cell>
          <cell r="M1788">
            <v>2103588360044.9392</v>
          </cell>
        </row>
        <row r="1789">
          <cell r="D1789">
            <v>8510.7998046875</v>
          </cell>
          <cell r="E1789">
            <v>2081.34008789062</v>
          </cell>
          <cell r="G1789">
            <v>56.849998474121001</v>
          </cell>
          <cell r="H1789">
            <v>96.870002746582003</v>
          </cell>
          <cell r="K1789">
            <v>63.365001678466797</v>
          </cell>
          <cell r="M1789">
            <v>2103588360044.9392</v>
          </cell>
        </row>
        <row r="1790">
          <cell r="D1790">
            <v>8363.0498046875</v>
          </cell>
          <cell r="E1790">
            <v>2046.68005371093</v>
          </cell>
          <cell r="G1790">
            <v>57.049999237060497</v>
          </cell>
          <cell r="H1790">
            <v>96.290000915527301</v>
          </cell>
          <cell r="K1790">
            <v>63.518001556396399</v>
          </cell>
          <cell r="M1790">
            <v>2103588360044.9392</v>
          </cell>
        </row>
        <row r="1791">
          <cell r="D1791">
            <v>8328.5498046875</v>
          </cell>
          <cell r="E1791">
            <v>2051.31005859375</v>
          </cell>
          <cell r="G1791">
            <v>58.610000610351499</v>
          </cell>
          <cell r="H1791">
            <v>96.610000610351506</v>
          </cell>
          <cell r="K1791">
            <v>63.562000274658203</v>
          </cell>
          <cell r="M1791">
            <v>2103588360044.9392</v>
          </cell>
        </row>
        <row r="1792">
          <cell r="D1792">
            <v>8360.5498046875</v>
          </cell>
          <cell r="E1792">
            <v>2076.6201171875</v>
          </cell>
          <cell r="G1792">
            <v>58.7299995422363</v>
          </cell>
          <cell r="H1792">
            <v>96.029998779296804</v>
          </cell>
          <cell r="K1792">
            <v>63.363998413085902</v>
          </cell>
          <cell r="M1792">
            <v>2103588360044.9392</v>
          </cell>
        </row>
        <row r="1793">
          <cell r="D1793">
            <v>8459.650390625</v>
          </cell>
          <cell r="E1793">
            <v>2099.60009765625</v>
          </cell>
          <cell r="G1793">
            <v>57.849998474121001</v>
          </cell>
          <cell r="H1793">
            <v>96.860000610351506</v>
          </cell>
          <cell r="K1793">
            <v>63.352001190185497</v>
          </cell>
          <cell r="M1793">
            <v>2103588360044.9392</v>
          </cell>
        </row>
        <row r="1794">
          <cell r="D1794">
            <v>8454.099609375</v>
          </cell>
          <cell r="E1794">
            <v>2108.94995117187</v>
          </cell>
          <cell r="G1794">
            <v>58.509998321533203</v>
          </cell>
          <cell r="H1794">
            <v>96.639999389648395</v>
          </cell>
          <cell r="K1794">
            <v>63.513999938964801</v>
          </cell>
          <cell r="M1794">
            <v>2103588360044.9392</v>
          </cell>
        </row>
        <row r="1795">
          <cell r="D1795">
            <v>8523.7998046875</v>
          </cell>
          <cell r="E1795">
            <v>2107.39990234375</v>
          </cell>
          <cell r="G1795">
            <v>57.049999237060497</v>
          </cell>
          <cell r="H1795">
            <v>97.129997253417898</v>
          </cell>
          <cell r="K1795">
            <v>63.324001312255803</v>
          </cell>
          <cell r="M1795">
            <v>2103588360044.9392</v>
          </cell>
        </row>
        <row r="1796">
          <cell r="D1796">
            <v>8608.0498046875</v>
          </cell>
          <cell r="E1796">
            <v>2124.2900390625</v>
          </cell>
          <cell r="G1796">
            <v>57.509998321533203</v>
          </cell>
          <cell r="H1796">
            <v>97.660003662109304</v>
          </cell>
          <cell r="K1796">
            <v>63.523998260497997</v>
          </cell>
          <cell r="M1796">
            <v>2103588360044.9392</v>
          </cell>
        </row>
        <row r="1797">
          <cell r="D1797">
            <v>8609.849609375</v>
          </cell>
          <cell r="E1797">
            <v>2126.63989257812</v>
          </cell>
          <cell r="G1797">
            <v>57.520000457763601</v>
          </cell>
          <cell r="H1797">
            <v>97.860000610351506</v>
          </cell>
          <cell r="K1797">
            <v>63.481998443603501</v>
          </cell>
          <cell r="M1797">
            <v>2103588360044.9392</v>
          </cell>
        </row>
        <row r="1798">
          <cell r="D1798">
            <v>8603.4501953125</v>
          </cell>
          <cell r="E1798">
            <v>2128.28002929687</v>
          </cell>
          <cell r="G1798">
            <v>56.650001525878899</v>
          </cell>
          <cell r="H1798">
            <v>98.029998779296804</v>
          </cell>
          <cell r="K1798">
            <v>63.484001159667898</v>
          </cell>
          <cell r="M1798">
            <v>2103588360044.9392</v>
          </cell>
        </row>
        <row r="1799">
          <cell r="D1799">
            <v>8529.4501953125</v>
          </cell>
          <cell r="E1799">
            <v>2119.2099609375</v>
          </cell>
          <cell r="G1799">
            <v>57.040000915527301</v>
          </cell>
          <cell r="H1799">
            <v>97.330001831054602</v>
          </cell>
          <cell r="K1799">
            <v>63.625</v>
          </cell>
          <cell r="M1799">
            <v>2103588360044.9392</v>
          </cell>
        </row>
        <row r="1800">
          <cell r="D1800">
            <v>8633.5</v>
          </cell>
          <cell r="E1800">
            <v>2114.14990234375</v>
          </cell>
          <cell r="G1800">
            <v>56.130001068115199</v>
          </cell>
          <cell r="H1800">
            <v>97.599998474121094</v>
          </cell>
          <cell r="K1800">
            <v>63.583000183105398</v>
          </cell>
          <cell r="M1800">
            <v>2103588360044.9392</v>
          </cell>
        </row>
        <row r="1801">
          <cell r="D1801">
            <v>8589.7998046875</v>
          </cell>
          <cell r="E1801">
            <v>2102.14990234375</v>
          </cell>
          <cell r="G1801">
            <v>55.270000457763601</v>
          </cell>
          <cell r="H1801">
            <v>97.120002746582003</v>
          </cell>
          <cell r="K1801">
            <v>63.6640014648437</v>
          </cell>
          <cell r="M1801">
            <v>2103588360044.9392</v>
          </cell>
        </row>
        <row r="1802">
          <cell r="D1802">
            <v>8521.5498046875</v>
          </cell>
          <cell r="E1802">
            <v>2079.64990234375</v>
          </cell>
          <cell r="G1802">
            <v>54.619998931884702</v>
          </cell>
          <cell r="H1802">
            <v>97.239997863769503</v>
          </cell>
          <cell r="K1802">
            <v>63.847999572753899</v>
          </cell>
          <cell r="M1802">
            <v>2103588360044.9392</v>
          </cell>
        </row>
        <row r="1803">
          <cell r="D1803">
            <v>8361</v>
          </cell>
          <cell r="E1803">
            <v>2067.63989257812</v>
          </cell>
          <cell r="G1803">
            <v>53.470001220703097</v>
          </cell>
          <cell r="H1803">
            <v>96.5</v>
          </cell>
          <cell r="K1803">
            <v>64.099998474121094</v>
          </cell>
          <cell r="M1803">
            <v>2103588360044.9392</v>
          </cell>
        </row>
        <row r="1804">
          <cell r="D1804">
            <v>8337</v>
          </cell>
          <cell r="E1804">
            <v>2093.25</v>
          </cell>
          <cell r="G1804">
            <v>53.299999237060497</v>
          </cell>
          <cell r="H1804">
            <v>96.769996643066406</v>
          </cell>
          <cell r="K1804">
            <v>64.217002868652301</v>
          </cell>
          <cell r="M1804">
            <v>2103588360044.9392</v>
          </cell>
        </row>
        <row r="1805">
          <cell r="D1805">
            <v>8375.0498046875</v>
          </cell>
          <cell r="E1805">
            <v>2108.57006835937</v>
          </cell>
          <cell r="G1805">
            <v>53.380001068115199</v>
          </cell>
          <cell r="H1805">
            <v>96.980003356933594</v>
          </cell>
          <cell r="K1805">
            <v>63.839000701904297</v>
          </cell>
          <cell r="M1805">
            <v>2103588360044.9392</v>
          </cell>
        </row>
        <row r="1806">
          <cell r="D1806">
            <v>8421.7998046875</v>
          </cell>
          <cell r="E1806">
            <v>2108.6298828125</v>
          </cell>
          <cell r="G1806">
            <v>53.310001373291001</v>
          </cell>
          <cell r="H1806">
            <v>97.559997558593693</v>
          </cell>
          <cell r="K1806">
            <v>63.882999420166001</v>
          </cell>
          <cell r="M1806">
            <v>2103588360044.9392</v>
          </cell>
        </row>
        <row r="1807">
          <cell r="D1807">
            <v>8532.849609375</v>
          </cell>
          <cell r="E1807">
            <v>2103.84008789062</v>
          </cell>
          <cell r="G1807">
            <v>52.209999084472599</v>
          </cell>
          <cell r="H1807">
            <v>97.370002746582003</v>
          </cell>
          <cell r="K1807">
            <v>64.117996215820298</v>
          </cell>
          <cell r="M1807">
            <v>2103588360044.9392</v>
          </cell>
        </row>
        <row r="1808">
          <cell r="D1808">
            <v>8543.0498046875</v>
          </cell>
          <cell r="E1808">
            <v>2098.0400390625</v>
          </cell>
          <cell r="G1808">
            <v>49.520000457763601</v>
          </cell>
          <cell r="H1808">
            <v>97.489997863769503</v>
          </cell>
          <cell r="K1808">
            <v>63.9799995422363</v>
          </cell>
          <cell r="M1808">
            <v>2103588360044.9392</v>
          </cell>
        </row>
        <row r="1809">
          <cell r="D1809">
            <v>8516.900390625</v>
          </cell>
          <cell r="E1809">
            <v>2093.32006835937</v>
          </cell>
          <cell r="G1809">
            <v>49.990001678466797</v>
          </cell>
          <cell r="H1809">
            <v>97.930000305175696</v>
          </cell>
          <cell r="K1809">
            <v>64.124000549316406</v>
          </cell>
          <cell r="M1809">
            <v>2103588360044.9392</v>
          </cell>
        </row>
        <row r="1810">
          <cell r="D1810">
            <v>8567.9501953125</v>
          </cell>
          <cell r="E1810">
            <v>2099.84008789062</v>
          </cell>
          <cell r="G1810">
            <v>49.590000152587798</v>
          </cell>
          <cell r="H1810">
            <v>97.959999084472599</v>
          </cell>
          <cell r="K1810">
            <v>63.819000244140597</v>
          </cell>
          <cell r="M1810">
            <v>2103588360044.9392</v>
          </cell>
        </row>
        <row r="1811">
          <cell r="D1811">
            <v>8588.650390625</v>
          </cell>
          <cell r="E1811">
            <v>2083.56005859375</v>
          </cell>
          <cell r="G1811">
            <v>49.520000457763601</v>
          </cell>
          <cell r="H1811">
            <v>97.830001831054602</v>
          </cell>
          <cell r="K1811">
            <v>63.695999145507798</v>
          </cell>
          <cell r="M1811">
            <v>2103588360044.9392</v>
          </cell>
        </row>
        <row r="1812">
          <cell r="D1812">
            <v>8564.599609375</v>
          </cell>
          <cell r="E1812">
            <v>2077.57006835937</v>
          </cell>
          <cell r="G1812">
            <v>48.610000610351499</v>
          </cell>
          <cell r="H1812">
            <v>97.559997558593693</v>
          </cell>
          <cell r="K1812">
            <v>63.733001708984297</v>
          </cell>
          <cell r="M1812">
            <v>2103588360044.9392</v>
          </cell>
        </row>
        <row r="1813">
          <cell r="D1813">
            <v>8525.599609375</v>
          </cell>
          <cell r="E1813">
            <v>2104.17993164062</v>
          </cell>
          <cell r="G1813">
            <v>50.409999847412102</v>
          </cell>
          <cell r="H1813">
            <v>97.160003662109304</v>
          </cell>
          <cell r="K1813">
            <v>63.733001708984297</v>
          </cell>
          <cell r="M1813">
            <v>2103588360044.9392</v>
          </cell>
        </row>
        <row r="1814">
          <cell r="D1814">
            <v>8462.349609375</v>
          </cell>
          <cell r="E1814">
            <v>2084.07006835937</v>
          </cell>
          <cell r="G1814">
            <v>49.180000305175703</v>
          </cell>
          <cell r="H1814">
            <v>97.290000915527301</v>
          </cell>
          <cell r="K1814">
            <v>63.838001251220703</v>
          </cell>
          <cell r="M1814">
            <v>2103588360044.9392</v>
          </cell>
        </row>
        <row r="1815">
          <cell r="D1815">
            <v>8349.4501953125</v>
          </cell>
          <cell r="E1815">
            <v>2086.05004882812</v>
          </cell>
          <cell r="G1815">
            <v>49.659999847412102</v>
          </cell>
          <cell r="H1815">
            <v>96.260002136230398</v>
          </cell>
          <cell r="K1815">
            <v>64.325996398925696</v>
          </cell>
          <cell r="M1815">
            <v>2103588360044.9392</v>
          </cell>
        </row>
        <row r="1816">
          <cell r="D1816">
            <v>8355.849609375</v>
          </cell>
          <cell r="E1816">
            <v>2083.38989257812</v>
          </cell>
          <cell r="G1816">
            <v>49.220001220703097</v>
          </cell>
          <cell r="H1816">
            <v>96.449996948242102</v>
          </cell>
          <cell r="K1816">
            <v>64.799003601074205</v>
          </cell>
          <cell r="M1816">
            <v>2103588360044.9392</v>
          </cell>
        </row>
        <row r="1817">
          <cell r="D1817">
            <v>8518.5498046875</v>
          </cell>
          <cell r="E1817">
            <v>2091.5400390625</v>
          </cell>
          <cell r="G1817">
            <v>49.029998779296797</v>
          </cell>
          <cell r="H1817">
            <v>96.569999694824205</v>
          </cell>
          <cell r="K1817">
            <v>65.268997192382798</v>
          </cell>
          <cell r="M1817">
            <v>2103588360044.9392</v>
          </cell>
        </row>
        <row r="1818">
          <cell r="D1818">
            <v>8477.2998046875</v>
          </cell>
          <cell r="E1818">
            <v>2102.43994140625</v>
          </cell>
          <cell r="G1818">
            <v>49.029998779296797</v>
          </cell>
          <cell r="H1818">
            <v>96.819999694824205</v>
          </cell>
          <cell r="K1818">
            <v>65.122001647949205</v>
          </cell>
          <cell r="M1818">
            <v>2103588360044.9392</v>
          </cell>
        </row>
        <row r="1819">
          <cell r="D1819">
            <v>8466.5498046875</v>
          </cell>
          <cell r="E1819">
            <v>2096.919921875</v>
          </cell>
          <cell r="G1819">
            <v>48.810001373291001</v>
          </cell>
          <cell r="H1819">
            <v>96.970001220703097</v>
          </cell>
          <cell r="K1819">
            <v>65.443000793457003</v>
          </cell>
          <cell r="M1819">
            <v>2103588360044.9392</v>
          </cell>
        </row>
        <row r="1820">
          <cell r="D1820">
            <v>8495.150390625</v>
          </cell>
          <cell r="E1820">
            <v>2079.61010742187</v>
          </cell>
          <cell r="G1820">
            <v>47.159999847412102</v>
          </cell>
          <cell r="H1820">
            <v>96.459999084472599</v>
          </cell>
          <cell r="K1820">
            <v>65.445999145507798</v>
          </cell>
          <cell r="M1820">
            <v>2103588360044.9392</v>
          </cell>
        </row>
        <row r="1821">
          <cell r="D1821">
            <v>8372.75</v>
          </cell>
          <cell r="E1821">
            <v>2035.72998046875</v>
          </cell>
          <cell r="G1821">
            <v>46.619998931884702</v>
          </cell>
          <cell r="H1821">
            <v>95.75</v>
          </cell>
          <cell r="K1821">
            <v>65.054000854492102</v>
          </cell>
          <cell r="M1821">
            <v>2103588360044.9392</v>
          </cell>
        </row>
        <row r="1822">
          <cell r="D1822">
            <v>8299.9501953125</v>
          </cell>
          <cell r="E1822">
            <v>1970.89001464843</v>
          </cell>
          <cell r="G1822">
            <v>45.459999084472599</v>
          </cell>
          <cell r="H1822">
            <v>94.830001831054602</v>
          </cell>
          <cell r="K1822">
            <v>65.460998535156193</v>
          </cell>
          <cell r="M1822">
            <v>2103588360044.9392</v>
          </cell>
        </row>
        <row r="1823">
          <cell r="D1823">
            <v>7809</v>
          </cell>
          <cell r="E1823">
            <v>1893.2099609375</v>
          </cell>
          <cell r="G1823">
            <v>42.689998626708899</v>
          </cell>
          <cell r="H1823">
            <v>93.309997558593693</v>
          </cell>
          <cell r="K1823">
            <v>66.0260009765625</v>
          </cell>
          <cell r="M1823">
            <v>2103588360044.9392</v>
          </cell>
        </row>
        <row r="1824">
          <cell r="D1824">
            <v>7880.7001953125</v>
          </cell>
          <cell r="E1824">
            <v>1867.60998535156</v>
          </cell>
          <cell r="G1824">
            <v>43.209999084472599</v>
          </cell>
          <cell r="H1824">
            <v>94.529998779296804</v>
          </cell>
          <cell r="K1824">
            <v>66.806999206542898</v>
          </cell>
          <cell r="M1824">
            <v>2103588360044.9392</v>
          </cell>
        </row>
        <row r="1825">
          <cell r="D1825">
            <v>7791.85009765625</v>
          </cell>
          <cell r="E1825">
            <v>1940.51000976562</v>
          </cell>
          <cell r="G1825">
            <v>43.139999389648402</v>
          </cell>
          <cell r="H1825">
            <v>95.099998474121094</v>
          </cell>
          <cell r="K1825">
            <v>66.282997131347599</v>
          </cell>
          <cell r="M1825">
            <v>2103588360044.9392</v>
          </cell>
        </row>
        <row r="1826">
          <cell r="D1826">
            <v>7948.9501953125</v>
          </cell>
          <cell r="E1826">
            <v>1987.66003417968</v>
          </cell>
          <cell r="G1826">
            <v>47.560001373291001</v>
          </cell>
          <cell r="H1826">
            <v>95.610000610351506</v>
          </cell>
          <cell r="K1826">
            <v>66.055999755859304</v>
          </cell>
          <cell r="M1826">
            <v>2103588360044.9392</v>
          </cell>
        </row>
        <row r="1827">
          <cell r="D1827">
            <v>8001.9501953125</v>
          </cell>
          <cell r="E1827">
            <v>1988.86999511718</v>
          </cell>
          <cell r="G1827">
            <v>50.049999237060497</v>
          </cell>
          <cell r="H1827">
            <v>96.110000610351506</v>
          </cell>
          <cell r="K1827">
            <v>66.055000305175696</v>
          </cell>
          <cell r="M1827">
            <v>2103588360044.9392</v>
          </cell>
        </row>
        <row r="1828">
          <cell r="D1828">
            <v>7971.2998046875</v>
          </cell>
          <cell r="E1828">
            <v>1972.18005371093</v>
          </cell>
          <cell r="G1828">
            <v>54.150001525878899</v>
          </cell>
          <cell r="H1828">
            <v>95.949996948242102</v>
          </cell>
          <cell r="K1828">
            <v>66.142997741699205</v>
          </cell>
          <cell r="M1828">
            <v>2103588360044.9392</v>
          </cell>
        </row>
        <row r="1829">
          <cell r="D1829">
            <v>7785.85009765625</v>
          </cell>
          <cell r="E1829">
            <v>1913.84997558593</v>
          </cell>
          <cell r="G1829">
            <v>49.560001373291001</v>
          </cell>
          <cell r="H1829">
            <v>95.449996948242102</v>
          </cell>
          <cell r="K1829">
            <v>66.349998474121094</v>
          </cell>
          <cell r="M1829">
            <v>2103588360044.9392</v>
          </cell>
        </row>
        <row r="1830">
          <cell r="D1830">
            <v>7717</v>
          </cell>
          <cell r="E1830">
            <v>1948.85998535156</v>
          </cell>
          <cell r="G1830">
            <v>50.5</v>
          </cell>
          <cell r="H1830">
            <v>95.830001831054602</v>
          </cell>
          <cell r="K1830">
            <v>66.422996520996094</v>
          </cell>
          <cell r="M1830">
            <v>2103588360044.9392</v>
          </cell>
        </row>
        <row r="1831">
          <cell r="D1831">
            <v>7823</v>
          </cell>
          <cell r="E1831">
            <v>1951.13000488281</v>
          </cell>
          <cell r="G1831">
            <v>50.680000305175703</v>
          </cell>
          <cell r="H1831">
            <v>96.410003662109304</v>
          </cell>
          <cell r="K1831">
            <v>66.225997924804602</v>
          </cell>
          <cell r="M1831">
            <v>2103588360044.9392</v>
          </cell>
        </row>
        <row r="1832">
          <cell r="D1832">
            <v>7655.0498046875</v>
          </cell>
          <cell r="E1832">
            <v>1921.21997070312</v>
          </cell>
          <cell r="G1832">
            <v>49.610000610351499</v>
          </cell>
          <cell r="H1832">
            <v>96.230003356933594</v>
          </cell>
          <cell r="K1832">
            <v>66.160003662109304</v>
          </cell>
          <cell r="M1832">
            <v>2103588360044.9392</v>
          </cell>
        </row>
        <row r="1833">
          <cell r="D1833">
            <v>7558.7998046875</v>
          </cell>
          <cell r="E1833">
            <v>1921.21997070312</v>
          </cell>
          <cell r="G1833">
            <v>49.610000610351499</v>
          </cell>
          <cell r="H1833">
            <v>96.230003356933594</v>
          </cell>
          <cell r="K1833">
            <v>66.678001403808594</v>
          </cell>
          <cell r="M1833">
            <v>2103588360044.9392</v>
          </cell>
        </row>
        <row r="1834">
          <cell r="D1834">
            <v>7688.25</v>
          </cell>
          <cell r="E1834">
            <v>1969.41003417968</v>
          </cell>
          <cell r="G1834">
            <v>49.520000457763601</v>
          </cell>
          <cell r="H1834">
            <v>95.879997253417898</v>
          </cell>
          <cell r="K1834">
            <v>66.803001403808594</v>
          </cell>
          <cell r="M1834">
            <v>2103588360044.9392</v>
          </cell>
        </row>
        <row r="1835">
          <cell r="D1835">
            <v>7818.60009765625</v>
          </cell>
          <cell r="E1835">
            <v>1942.0400390625</v>
          </cell>
          <cell r="G1835">
            <v>47.580001831054602</v>
          </cell>
          <cell r="H1835">
            <v>96.010002136230398</v>
          </cell>
          <cell r="K1835">
            <v>66.405998229980398</v>
          </cell>
          <cell r="M1835">
            <v>2103588360044.9392</v>
          </cell>
        </row>
        <row r="1836">
          <cell r="D1836">
            <v>7788.10009765625</v>
          </cell>
          <cell r="E1836">
            <v>1952.2900390625</v>
          </cell>
          <cell r="G1836">
            <v>48.889999389648402</v>
          </cell>
          <cell r="H1836">
            <v>95.459999084472599</v>
          </cell>
          <cell r="K1836">
            <v>66.597000122070298</v>
          </cell>
          <cell r="M1836">
            <v>2103588360044.9392</v>
          </cell>
        </row>
        <row r="1837">
          <cell r="D1837">
            <v>7789.2998046875</v>
          </cell>
          <cell r="E1837">
            <v>1961.05004882812</v>
          </cell>
          <cell r="G1837">
            <v>48.139999389648402</v>
          </cell>
          <cell r="H1837">
            <v>95.190002441406193</v>
          </cell>
          <cell r="K1837">
            <v>66.319000244140597</v>
          </cell>
          <cell r="M1837">
            <v>2103588360044.9392</v>
          </cell>
        </row>
        <row r="1838">
          <cell r="D1838">
            <v>7872.25</v>
          </cell>
          <cell r="E1838">
            <v>1953.03002929687</v>
          </cell>
          <cell r="G1838">
            <v>46.369998931884702</v>
          </cell>
          <cell r="H1838">
            <v>95.25</v>
          </cell>
          <cell r="K1838">
            <v>66.234001159667898</v>
          </cell>
          <cell r="M1838">
            <v>2103588360044.9392</v>
          </cell>
        </row>
        <row r="1839">
          <cell r="D1839">
            <v>7829.10009765625</v>
          </cell>
          <cell r="E1839">
            <v>1978.08996582031</v>
          </cell>
          <cell r="G1839">
            <v>46.630001068115199</v>
          </cell>
          <cell r="H1839">
            <v>95.610000610351506</v>
          </cell>
          <cell r="K1839">
            <v>66.315002441406193</v>
          </cell>
          <cell r="M1839">
            <v>2103588360044.9392</v>
          </cell>
        </row>
        <row r="1840">
          <cell r="D1840">
            <v>7899.14990234375</v>
          </cell>
          <cell r="E1840">
            <v>1995.31005859375</v>
          </cell>
          <cell r="G1840">
            <v>46.610000610351499</v>
          </cell>
          <cell r="H1840">
            <v>95.419998168945298</v>
          </cell>
          <cell r="K1840">
            <v>66.430000305175696</v>
          </cell>
          <cell r="M1840">
            <v>2103588360044.9392</v>
          </cell>
        </row>
        <row r="1841">
          <cell r="D1841">
            <v>7981.89990234375</v>
          </cell>
          <cell r="E1841">
            <v>1958.03002929687</v>
          </cell>
          <cell r="G1841">
            <v>47.470001220703097</v>
          </cell>
          <cell r="H1841">
            <v>94.860000610351506</v>
          </cell>
          <cell r="K1841">
            <v>66.122001647949205</v>
          </cell>
          <cell r="M1841">
            <v>2103588360044.9392</v>
          </cell>
        </row>
        <row r="1842">
          <cell r="D1842">
            <v>7977.10009765625</v>
          </cell>
          <cell r="E1842">
            <v>1966.96997070312</v>
          </cell>
          <cell r="G1842">
            <v>48.919998168945298</v>
          </cell>
          <cell r="H1842">
            <v>95.889999389648395</v>
          </cell>
          <cell r="K1842">
            <v>65.861000061035099</v>
          </cell>
          <cell r="M1842">
            <v>2103588360044.9392</v>
          </cell>
        </row>
        <row r="1843">
          <cell r="D1843">
            <v>7812</v>
          </cell>
          <cell r="E1843">
            <v>1942.73999023437</v>
          </cell>
          <cell r="G1843">
            <v>49.080001831054602</v>
          </cell>
          <cell r="H1843">
            <v>96.279998779296804</v>
          </cell>
          <cell r="K1843">
            <v>65.738998413085895</v>
          </cell>
          <cell r="M1843">
            <v>2103588360044.9392</v>
          </cell>
        </row>
        <row r="1844">
          <cell r="D1844">
            <v>7845.9501953125</v>
          </cell>
          <cell r="E1844">
            <v>1938.76000976562</v>
          </cell>
          <cell r="G1844">
            <v>47.75</v>
          </cell>
          <cell r="H1844">
            <v>96.069999694824205</v>
          </cell>
          <cell r="K1844">
            <v>65.875</v>
          </cell>
          <cell r="M1844">
            <v>2103588360044.9392</v>
          </cell>
        </row>
        <row r="1845">
          <cell r="D1845">
            <v>7868.5</v>
          </cell>
          <cell r="E1845">
            <v>1932.23999023437</v>
          </cell>
          <cell r="G1845">
            <v>48.169998168945298</v>
          </cell>
          <cell r="H1845">
            <v>95.989997863769503</v>
          </cell>
          <cell r="K1845">
            <v>66.162002563476506</v>
          </cell>
          <cell r="M1845">
            <v>2103588360044.9392</v>
          </cell>
        </row>
        <row r="1846">
          <cell r="D1846">
            <v>7795.7001953125</v>
          </cell>
          <cell r="E1846">
            <v>1881.77001953125</v>
          </cell>
          <cell r="G1846">
            <v>47.340000152587798</v>
          </cell>
          <cell r="H1846">
            <v>96.029998779296804</v>
          </cell>
          <cell r="K1846">
            <v>66.163002014160099</v>
          </cell>
          <cell r="M1846">
            <v>2103588360044.9392</v>
          </cell>
        </row>
        <row r="1847">
          <cell r="D1847">
            <v>7843.2998046875</v>
          </cell>
          <cell r="E1847">
            <v>1884.08996582031</v>
          </cell>
          <cell r="G1847">
            <v>48.2299995422363</v>
          </cell>
          <cell r="H1847">
            <v>95.889999389648395</v>
          </cell>
          <cell r="K1847">
            <v>66.260002136230398</v>
          </cell>
          <cell r="M1847">
            <v>2103588360044.9392</v>
          </cell>
        </row>
        <row r="1848">
          <cell r="D1848">
            <v>7948.89990234375</v>
          </cell>
          <cell r="E1848">
            <v>1920.03002929687</v>
          </cell>
          <cell r="G1848">
            <v>48.369998931884702</v>
          </cell>
          <cell r="H1848">
            <v>96.349998474121094</v>
          </cell>
          <cell r="K1848">
            <v>65.919998168945298</v>
          </cell>
          <cell r="M1848">
            <v>2103588360044.9392</v>
          </cell>
        </row>
        <row r="1849">
          <cell r="D1849">
            <v>7950.89990234375</v>
          </cell>
          <cell r="E1849">
            <v>1923.81994628906</v>
          </cell>
          <cell r="G1849">
            <v>47.689998626708899</v>
          </cell>
          <cell r="H1849">
            <v>96.190002441406193</v>
          </cell>
          <cell r="K1849">
            <v>65.527000427246094</v>
          </cell>
          <cell r="M1849">
            <v>2103588360044.9392</v>
          </cell>
        </row>
        <row r="1850">
          <cell r="D1850">
            <v>8119.2998046875</v>
          </cell>
          <cell r="E1850">
            <v>1987.05004882812</v>
          </cell>
          <cell r="G1850">
            <v>49.25</v>
          </cell>
          <cell r="H1850">
            <v>96.110000610351506</v>
          </cell>
          <cell r="K1850">
            <v>65.357002258300696</v>
          </cell>
          <cell r="M1850">
            <v>2103588360044.9392</v>
          </cell>
        </row>
        <row r="1851">
          <cell r="D1851">
            <v>8152.89990234375</v>
          </cell>
          <cell r="E1851">
            <v>1979.92004394531</v>
          </cell>
          <cell r="G1851">
            <v>51.919998168945298</v>
          </cell>
          <cell r="H1851">
            <v>95.459999084472599</v>
          </cell>
          <cell r="K1851">
            <v>65.123001098632798</v>
          </cell>
          <cell r="M1851">
            <v>2103588360044.9392</v>
          </cell>
        </row>
        <row r="1852">
          <cell r="D1852">
            <v>8177.39990234375</v>
          </cell>
          <cell r="E1852">
            <v>1995.82995605468</v>
          </cell>
          <cell r="G1852">
            <v>51.330001831054602</v>
          </cell>
          <cell r="H1852">
            <v>95.5</v>
          </cell>
          <cell r="K1852">
            <v>65.183998107910099</v>
          </cell>
          <cell r="M1852">
            <v>2103588360044.9392</v>
          </cell>
        </row>
        <row r="1853">
          <cell r="D1853">
            <v>8129.35009765625</v>
          </cell>
          <cell r="E1853">
            <v>2013.43005371093</v>
          </cell>
          <cell r="G1853">
            <v>53.049999237060497</v>
          </cell>
          <cell r="H1853">
            <v>95.319999694824205</v>
          </cell>
          <cell r="K1853">
            <v>64.939002990722599</v>
          </cell>
          <cell r="M1853">
            <v>2103588360044.9392</v>
          </cell>
        </row>
        <row r="1854">
          <cell r="D1854">
            <v>8189.7001953125</v>
          </cell>
          <cell r="E1854">
            <v>2014.89001464843</v>
          </cell>
          <cell r="G1854">
            <v>52.650001525878899</v>
          </cell>
          <cell r="H1854">
            <v>94.809997558593693</v>
          </cell>
          <cell r="K1854">
            <v>64.995002746582003</v>
          </cell>
          <cell r="M1854">
            <v>2103588360044.9392</v>
          </cell>
        </row>
        <row r="1855">
          <cell r="D1855">
            <v>8143.60009765625</v>
          </cell>
          <cell r="E1855">
            <v>2017.4599609375</v>
          </cell>
          <cell r="G1855">
            <v>49.860000610351499</v>
          </cell>
          <cell r="H1855">
            <v>94.839996337890597</v>
          </cell>
          <cell r="K1855">
            <v>64.772003173828097</v>
          </cell>
          <cell r="M1855">
            <v>2103588360044.9392</v>
          </cell>
        </row>
        <row r="1856">
          <cell r="D1856">
            <v>8131.7001953125</v>
          </cell>
          <cell r="E1856">
            <v>2003.68994140625</v>
          </cell>
          <cell r="G1856">
            <v>49.240001678466797</v>
          </cell>
          <cell r="H1856">
            <v>94.760002136230398</v>
          </cell>
          <cell r="K1856">
            <v>64.781997680664006</v>
          </cell>
          <cell r="M1856">
            <v>2103588360044.9392</v>
          </cell>
        </row>
        <row r="1857">
          <cell r="D1857">
            <v>8107.89990234375</v>
          </cell>
          <cell r="E1857">
            <v>1994.23999023437</v>
          </cell>
          <cell r="G1857">
            <v>49.150001525878899</v>
          </cell>
          <cell r="H1857">
            <v>93.930000305175696</v>
          </cell>
          <cell r="K1857">
            <v>65.084999084472599</v>
          </cell>
          <cell r="M1857">
            <v>2103588360044.9392</v>
          </cell>
        </row>
        <row r="1858">
          <cell r="D1858">
            <v>8179.5</v>
          </cell>
          <cell r="E1858">
            <v>2023.85998535156</v>
          </cell>
          <cell r="G1858">
            <v>48.709999084472599</v>
          </cell>
          <cell r="H1858">
            <v>94.370002746582003</v>
          </cell>
          <cell r="K1858">
            <v>64.8489990234375</v>
          </cell>
          <cell r="M1858">
            <v>2103588360044.9392</v>
          </cell>
        </row>
        <row r="1859">
          <cell r="D1859">
            <v>8238.150390625</v>
          </cell>
          <cell r="E1859">
            <v>2033.10998535156</v>
          </cell>
          <cell r="G1859">
            <v>48.7299995422363</v>
          </cell>
          <cell r="H1859">
            <v>94.540000915527301</v>
          </cell>
          <cell r="K1859">
            <v>64.783996582031193</v>
          </cell>
          <cell r="M1859">
            <v>2103588360044.9392</v>
          </cell>
        </row>
        <row r="1860">
          <cell r="D1860">
            <v>8275.0498046875</v>
          </cell>
          <cell r="E1860">
            <v>2033.66003417968</v>
          </cell>
          <cell r="G1860">
            <v>48.610000610351499</v>
          </cell>
          <cell r="H1860">
            <v>94.959999084472599</v>
          </cell>
          <cell r="K1860">
            <v>64.694999694824205</v>
          </cell>
          <cell r="M1860">
            <v>2103588360044.9392</v>
          </cell>
        </row>
        <row r="1861">
          <cell r="D1861">
            <v>8261.650390625</v>
          </cell>
          <cell r="E1861">
            <v>2030.77001953125</v>
          </cell>
          <cell r="G1861">
            <v>48.709999084472599</v>
          </cell>
          <cell r="H1861">
            <v>94.849998474121094</v>
          </cell>
          <cell r="K1861">
            <v>64.950996398925696</v>
          </cell>
          <cell r="M1861">
            <v>2103588360044.9392</v>
          </cell>
        </row>
        <row r="1862">
          <cell r="D1862">
            <v>8251.7001953125</v>
          </cell>
          <cell r="E1862">
            <v>2018.93994140625</v>
          </cell>
          <cell r="G1862">
            <v>47.849998474121001</v>
          </cell>
          <cell r="H1862">
            <v>95.050003051757798</v>
          </cell>
          <cell r="K1862">
            <v>64.994003295898395</v>
          </cell>
          <cell r="M1862">
            <v>2103588360044.9392</v>
          </cell>
        </row>
        <row r="1863">
          <cell r="D1863">
            <v>8295.4501953125</v>
          </cell>
          <cell r="E1863">
            <v>2075.14990234375</v>
          </cell>
          <cell r="G1863">
            <v>47.990001678466797</v>
          </cell>
          <cell r="H1863">
            <v>97.069999694824205</v>
          </cell>
          <cell r="K1863">
            <v>65.050003051757798</v>
          </cell>
          <cell r="M1863">
            <v>2103588360044.9392</v>
          </cell>
        </row>
        <row r="1864">
          <cell r="D1864">
            <v>8260.5498046875</v>
          </cell>
          <cell r="E1864">
            <v>2071.17993164062</v>
          </cell>
          <cell r="G1864">
            <v>47.540000915527301</v>
          </cell>
          <cell r="H1864">
            <v>96.860000610351506</v>
          </cell>
          <cell r="K1864">
            <v>64.885002136230398</v>
          </cell>
          <cell r="M1864">
            <v>2103588360044.9392</v>
          </cell>
        </row>
        <row r="1865">
          <cell r="D1865">
            <v>8232.900390625</v>
          </cell>
          <cell r="E1865">
            <v>2065.88989257812</v>
          </cell>
          <cell r="G1865">
            <v>46.810001373291001</v>
          </cell>
          <cell r="H1865">
            <v>96.910003662109304</v>
          </cell>
          <cell r="K1865">
            <v>64.9010009765625</v>
          </cell>
          <cell r="M1865">
            <v>2103588360044.9392</v>
          </cell>
        </row>
        <row r="1866">
          <cell r="D1866">
            <v>8171.2001953125</v>
          </cell>
          <cell r="E1866">
            <v>2090.35009765625</v>
          </cell>
          <cell r="G1866">
            <v>49.049999237060497</v>
          </cell>
          <cell r="H1866">
            <v>97.779998779296804</v>
          </cell>
          <cell r="K1866">
            <v>65.067001342773395</v>
          </cell>
          <cell r="M1866">
            <v>2103588360044.9392</v>
          </cell>
        </row>
        <row r="1867">
          <cell r="D1867">
            <v>8111.75</v>
          </cell>
          <cell r="E1867">
            <v>2089.40991210937</v>
          </cell>
          <cell r="G1867">
            <v>48.799999237060497</v>
          </cell>
          <cell r="H1867">
            <v>97.279998779296804</v>
          </cell>
          <cell r="K1867">
            <v>64.945999145507798</v>
          </cell>
          <cell r="M1867">
            <v>2103588360044.9392</v>
          </cell>
        </row>
        <row r="1868">
          <cell r="D1868">
            <v>8065.7998046875</v>
          </cell>
          <cell r="E1868">
            <v>2079.36010742187</v>
          </cell>
          <cell r="G1868">
            <v>49.560001373291001</v>
          </cell>
          <cell r="H1868">
            <v>96.949996948242102</v>
          </cell>
          <cell r="K1868">
            <v>65.444000244140597</v>
          </cell>
          <cell r="M1868">
            <v>2103588360044.9392</v>
          </cell>
        </row>
        <row r="1869">
          <cell r="D1869">
            <v>8050.7998046875</v>
          </cell>
          <cell r="E1869">
            <v>2104.05004882812</v>
          </cell>
          <cell r="G1869">
            <v>48.790000915527301</v>
          </cell>
          <cell r="H1869">
            <v>96.930000305175696</v>
          </cell>
          <cell r="K1869">
            <v>65.415000915527301</v>
          </cell>
          <cell r="M1869">
            <v>2103588360044.9392</v>
          </cell>
        </row>
        <row r="1870">
          <cell r="D1870">
            <v>8060.7001953125</v>
          </cell>
          <cell r="E1870">
            <v>2109.7900390625</v>
          </cell>
          <cell r="G1870">
            <v>50.540000915527301</v>
          </cell>
          <cell r="H1870">
            <v>97.160003662109304</v>
          </cell>
          <cell r="K1870">
            <v>65.541000366210895</v>
          </cell>
          <cell r="M1870">
            <v>2103588360044.9392</v>
          </cell>
        </row>
        <row r="1871">
          <cell r="D1871">
            <v>8040.2001953125</v>
          </cell>
          <cell r="E1871">
            <v>2102.31005859375</v>
          </cell>
          <cell r="G1871">
            <v>48.580001831054602</v>
          </cell>
          <cell r="H1871">
            <v>97.949996948242102</v>
          </cell>
          <cell r="K1871">
            <v>65.530998229980398</v>
          </cell>
          <cell r="M1871">
            <v>2103588360044.9392</v>
          </cell>
        </row>
        <row r="1872">
          <cell r="D1872">
            <v>7955.4501953125</v>
          </cell>
          <cell r="E1872">
            <v>2099.92993164062</v>
          </cell>
          <cell r="G1872">
            <v>47.9799995422363</v>
          </cell>
          <cell r="H1872">
            <v>97.940002441406193</v>
          </cell>
          <cell r="K1872">
            <v>65.584999084472599</v>
          </cell>
          <cell r="M1872">
            <v>2103588360044.9392</v>
          </cell>
        </row>
        <row r="1873">
          <cell r="D1873">
            <v>7954.2998046875</v>
          </cell>
          <cell r="E1873">
            <v>2099.19995117187</v>
          </cell>
          <cell r="G1873">
            <v>47.419998168945298</v>
          </cell>
          <cell r="H1873">
            <v>99.160003662109304</v>
          </cell>
          <cell r="K1873">
            <v>65.860000610351506</v>
          </cell>
          <cell r="M1873">
            <v>2103588360044.9392</v>
          </cell>
        </row>
        <row r="1874">
          <cell r="D1874">
            <v>7915.2001953125</v>
          </cell>
          <cell r="E1874">
            <v>2078.580078125</v>
          </cell>
          <cell r="G1874">
            <v>47.189998626708899</v>
          </cell>
          <cell r="H1874">
            <v>98.980003356933594</v>
          </cell>
          <cell r="K1874">
            <v>66.133003234863196</v>
          </cell>
          <cell r="M1874">
            <v>2103588360044.9392</v>
          </cell>
        </row>
        <row r="1875">
          <cell r="D1875">
            <v>7783.35009765625</v>
          </cell>
          <cell r="E1875">
            <v>2081.71997070312</v>
          </cell>
          <cell r="G1875">
            <v>47.439998626708899</v>
          </cell>
          <cell r="H1875">
            <v>99.290000915527301</v>
          </cell>
          <cell r="K1875">
            <v>66.468002319335895</v>
          </cell>
          <cell r="M1875">
            <v>2103588360044.9392</v>
          </cell>
        </row>
        <row r="1876">
          <cell r="D1876">
            <v>7762.25</v>
          </cell>
          <cell r="E1876">
            <v>2023.0400390625</v>
          </cell>
          <cell r="G1876">
            <v>43.610000610351499</v>
          </cell>
          <cell r="H1876">
            <v>98.989997863769503</v>
          </cell>
          <cell r="K1876">
            <v>66.047996520996094</v>
          </cell>
          <cell r="M1876">
            <v>2103588360044.9392</v>
          </cell>
        </row>
        <row r="1877">
          <cell r="D1877">
            <v>7806.60009765625</v>
          </cell>
          <cell r="E1877">
            <v>2053.18994140625</v>
          </cell>
          <cell r="G1877">
            <v>43.580001831054602</v>
          </cell>
          <cell r="H1877">
            <v>99.440002441406193</v>
          </cell>
          <cell r="K1877">
            <v>66.051002502441406</v>
          </cell>
          <cell r="M1877">
            <v>2103588360044.9392</v>
          </cell>
        </row>
        <row r="1878">
          <cell r="D1878">
            <v>7837.5498046875</v>
          </cell>
          <cell r="E1878">
            <v>2050.43994140625</v>
          </cell>
          <cell r="G1878">
            <v>43.569999694824197</v>
          </cell>
          <cell r="H1878">
            <v>99.629997253417898</v>
          </cell>
          <cell r="K1878">
            <v>65.897003173828097</v>
          </cell>
          <cell r="M1878">
            <v>2103588360044.9392</v>
          </cell>
        </row>
        <row r="1879">
          <cell r="D1879">
            <v>7731.7998046875</v>
          </cell>
          <cell r="E1879">
            <v>2083.580078125</v>
          </cell>
          <cell r="G1879">
            <v>44.139999389648402</v>
          </cell>
          <cell r="H1879">
            <v>99.650001525878906</v>
          </cell>
          <cell r="K1879">
            <v>66.037002563476506</v>
          </cell>
          <cell r="M1879">
            <v>2103588360044.9392</v>
          </cell>
        </row>
        <row r="1880">
          <cell r="D1880">
            <v>7842.75</v>
          </cell>
          <cell r="E1880">
            <v>2081.23999023437</v>
          </cell>
          <cell r="G1880">
            <v>44.180000305175703</v>
          </cell>
          <cell r="H1880">
            <v>98.989997863769503</v>
          </cell>
          <cell r="K1880">
            <v>66.074996948242102</v>
          </cell>
          <cell r="M1880">
            <v>2103588360044.9392</v>
          </cell>
        </row>
        <row r="1881">
          <cell r="D1881">
            <v>7856.5498046875</v>
          </cell>
          <cell r="E1881">
            <v>2089.169921875</v>
          </cell>
          <cell r="G1881">
            <v>44.659999847412102</v>
          </cell>
          <cell r="H1881">
            <v>99.569999694824205</v>
          </cell>
          <cell r="K1881">
            <v>66.084999084472599</v>
          </cell>
          <cell r="M1881">
            <v>2103588360044.9392</v>
          </cell>
        </row>
        <row r="1882">
          <cell r="D1882">
            <v>7849.25</v>
          </cell>
          <cell r="E1882">
            <v>2086.59008789062</v>
          </cell>
          <cell r="G1882">
            <v>44.830001831054602</v>
          </cell>
          <cell r="H1882">
            <v>99.800003051757798</v>
          </cell>
          <cell r="K1882">
            <v>66.050003051757798</v>
          </cell>
          <cell r="M1882">
            <v>2103588360044.9392</v>
          </cell>
        </row>
        <row r="1883">
          <cell r="D1883">
            <v>7831.60009765625</v>
          </cell>
          <cell r="E1883">
            <v>2089.13989257812</v>
          </cell>
          <cell r="G1883">
            <v>46.119998931884702</v>
          </cell>
          <cell r="H1883">
            <v>99.529998779296804</v>
          </cell>
          <cell r="K1883">
            <v>66.371002197265597</v>
          </cell>
          <cell r="M1883">
            <v>2103588360044.9392</v>
          </cell>
        </row>
        <row r="1884">
          <cell r="D1884">
            <v>7883.7998046875</v>
          </cell>
          <cell r="E1884">
            <v>2089.13989257812</v>
          </cell>
          <cell r="G1884">
            <v>46.119998931884702</v>
          </cell>
          <cell r="H1884">
            <v>99.529998779296804</v>
          </cell>
          <cell r="K1884">
            <v>66.382003784179602</v>
          </cell>
          <cell r="M1884">
            <v>2103588360044.9392</v>
          </cell>
        </row>
        <row r="1885">
          <cell r="D1885">
            <v>7942.7001953125</v>
          </cell>
          <cell r="E1885">
            <v>2090.11010742187</v>
          </cell>
          <cell r="G1885">
            <v>44.860000610351499</v>
          </cell>
          <cell r="H1885">
            <v>100.01999664306599</v>
          </cell>
          <cell r="K1885">
            <v>66.557998657226506</v>
          </cell>
          <cell r="M1885">
            <v>2103588360044.9392</v>
          </cell>
        </row>
        <row r="1886">
          <cell r="D1886">
            <v>7935.25</v>
          </cell>
          <cell r="E1886">
            <v>2080.40991210937</v>
          </cell>
          <cell r="G1886">
            <v>44.610000610351499</v>
          </cell>
          <cell r="H1886">
            <v>100.169998168945</v>
          </cell>
          <cell r="K1886">
            <v>66.900001525878906</v>
          </cell>
          <cell r="M1886">
            <v>2103588360044.9392</v>
          </cell>
        </row>
        <row r="1887">
          <cell r="D1887">
            <v>7954.89990234375</v>
          </cell>
          <cell r="E1887">
            <v>2102.6298828125</v>
          </cell>
          <cell r="G1887">
            <v>44.439998626708899</v>
          </cell>
          <cell r="H1887">
            <v>99.800003051757798</v>
          </cell>
          <cell r="K1887">
            <v>66.508003234863196</v>
          </cell>
          <cell r="M1887">
            <v>2103588360044.9392</v>
          </cell>
        </row>
        <row r="1888">
          <cell r="D1888">
            <v>7931.35009765625</v>
          </cell>
          <cell r="E1888">
            <v>2079.51000976562</v>
          </cell>
          <cell r="G1888">
            <v>42.490001678466797</v>
          </cell>
          <cell r="H1888">
            <v>99.989997863769503</v>
          </cell>
          <cell r="K1888">
            <v>66.460998535156193</v>
          </cell>
          <cell r="M1888">
            <v>2103588360044.9392</v>
          </cell>
        </row>
        <row r="1889">
          <cell r="D1889">
            <v>7864.14990234375</v>
          </cell>
          <cell r="E1889">
            <v>2049.6201171875</v>
          </cell>
          <cell r="G1889">
            <v>43.840000152587798</v>
          </cell>
          <cell r="H1889">
            <v>97.620002746582003</v>
          </cell>
          <cell r="K1889">
            <v>66.556999206542898</v>
          </cell>
          <cell r="M1889">
            <v>2103588360044.9392</v>
          </cell>
        </row>
        <row r="1890">
          <cell r="D1890">
            <v>7781.89990234375</v>
          </cell>
          <cell r="E1890">
            <v>2091.68994140625</v>
          </cell>
          <cell r="G1890">
            <v>43</v>
          </cell>
          <cell r="H1890">
            <v>98.349998474121094</v>
          </cell>
          <cell r="K1890">
            <v>66.803001403808594</v>
          </cell>
          <cell r="M1890">
            <v>2103588360044.9392</v>
          </cell>
        </row>
        <row r="1891">
          <cell r="D1891">
            <v>7765.39990234375</v>
          </cell>
          <cell r="E1891">
            <v>2077.07006835937</v>
          </cell>
          <cell r="G1891">
            <v>40.7299995422363</v>
          </cell>
          <cell r="H1891">
            <v>98.660003662109304</v>
          </cell>
          <cell r="K1891">
            <v>66.636001586914006</v>
          </cell>
          <cell r="M1891">
            <v>2103588360044.9392</v>
          </cell>
        </row>
        <row r="1892">
          <cell r="D1892">
            <v>7701.7001953125</v>
          </cell>
          <cell r="E1892">
            <v>2063.59008789062</v>
          </cell>
          <cell r="G1892">
            <v>40.259998321533203</v>
          </cell>
          <cell r="H1892">
            <v>98.470001220703097</v>
          </cell>
          <cell r="K1892">
            <v>66.767997741699205</v>
          </cell>
          <cell r="M1892">
            <v>2103588360044.9392</v>
          </cell>
        </row>
        <row r="1893">
          <cell r="D1893">
            <v>7612.5</v>
          </cell>
          <cell r="E1893">
            <v>2047.61999511718</v>
          </cell>
          <cell r="G1893">
            <v>40.110000610351499</v>
          </cell>
          <cell r="H1893">
            <v>97.349998474121094</v>
          </cell>
          <cell r="K1893">
            <v>66.833000183105398</v>
          </cell>
          <cell r="M1893">
            <v>2103588360044.9392</v>
          </cell>
        </row>
        <row r="1894">
          <cell r="D1894">
            <v>7683.2998046875</v>
          </cell>
          <cell r="E1894">
            <v>2052.22998046875</v>
          </cell>
          <cell r="G1894">
            <v>39.7299995422363</v>
          </cell>
          <cell r="H1894">
            <v>97.940002441406193</v>
          </cell>
          <cell r="K1894">
            <v>66.889999389648395</v>
          </cell>
          <cell r="M1894">
            <v>2103588360044.9392</v>
          </cell>
        </row>
        <row r="1895">
          <cell r="D1895">
            <v>7610.4501953125</v>
          </cell>
          <cell r="E1895">
            <v>2012.36999511718</v>
          </cell>
          <cell r="G1895">
            <v>37.930000305175703</v>
          </cell>
          <cell r="H1895">
            <v>97.569999694824205</v>
          </cell>
          <cell r="K1895">
            <v>66.786003112792898</v>
          </cell>
          <cell r="M1895">
            <v>2103588360044.9392</v>
          </cell>
        </row>
        <row r="1896">
          <cell r="D1896">
            <v>7650.0498046875</v>
          </cell>
          <cell r="E1896">
            <v>2021.93994140625</v>
          </cell>
          <cell r="G1896">
            <v>37.919998168945298</v>
          </cell>
          <cell r="H1896">
            <v>97.599998474121094</v>
          </cell>
          <cell r="K1896">
            <v>67.140998840332003</v>
          </cell>
          <cell r="M1896">
            <v>2103588360044.9392</v>
          </cell>
        </row>
        <row r="1897">
          <cell r="D1897">
            <v>7700.89990234375</v>
          </cell>
          <cell r="E1897">
            <v>2043.41003417968</v>
          </cell>
          <cell r="G1897">
            <v>38.450000762939403</v>
          </cell>
          <cell r="H1897">
            <v>98.220001220703097</v>
          </cell>
          <cell r="K1897">
            <v>67.070999145507798</v>
          </cell>
          <cell r="M1897">
            <v>2103588360044.9392</v>
          </cell>
        </row>
        <row r="1898">
          <cell r="D1898">
            <v>7750.89990234375</v>
          </cell>
          <cell r="E1898">
            <v>2073.07006835937</v>
          </cell>
          <cell r="G1898">
            <v>37.189998626708899</v>
          </cell>
          <cell r="H1898">
            <v>97.870002746582003</v>
          </cell>
          <cell r="K1898">
            <v>66.902999877929602</v>
          </cell>
          <cell r="M1898">
            <v>2103588360044.9392</v>
          </cell>
        </row>
        <row r="1899">
          <cell r="D1899">
            <v>7844.35009765625</v>
          </cell>
          <cell r="E1899">
            <v>2041.89001464843</v>
          </cell>
          <cell r="G1899">
            <v>37.180000305175703</v>
          </cell>
          <cell r="H1899">
            <v>99.269996643066406</v>
          </cell>
          <cell r="K1899">
            <v>66.428001403808594</v>
          </cell>
          <cell r="M1899">
            <v>2103588360044.9392</v>
          </cell>
        </row>
        <row r="1900">
          <cell r="D1900">
            <v>7761.9501953125</v>
          </cell>
          <cell r="E1900">
            <v>2005.55004882812</v>
          </cell>
          <cell r="G1900">
            <v>36.880001068115199</v>
          </cell>
          <cell r="H1900">
            <v>98.699996948242102</v>
          </cell>
          <cell r="K1900">
            <v>66.458999633789006</v>
          </cell>
          <cell r="M1900">
            <v>2103588360044.9392</v>
          </cell>
        </row>
        <row r="1901">
          <cell r="D1901">
            <v>7834.4501953125</v>
          </cell>
          <cell r="E1901">
            <v>2021.15002441406</v>
          </cell>
          <cell r="G1901">
            <v>36.349998474121001</v>
          </cell>
          <cell r="H1901">
            <v>98.459999084472599</v>
          </cell>
          <cell r="K1901">
            <v>66.248001098632798</v>
          </cell>
          <cell r="M1901">
            <v>2103588360044.9392</v>
          </cell>
        </row>
        <row r="1902">
          <cell r="D1902">
            <v>7786.10009765625</v>
          </cell>
          <cell r="E1902">
            <v>2038.96997070312</v>
          </cell>
          <cell r="G1902">
            <v>36.110000610351499</v>
          </cell>
          <cell r="H1902">
            <v>98.239997863769503</v>
          </cell>
          <cell r="K1902">
            <v>66.268997192382798</v>
          </cell>
          <cell r="M1902">
            <v>2103588360044.9392</v>
          </cell>
        </row>
        <row r="1903">
          <cell r="D1903">
            <v>7865.9501953125</v>
          </cell>
          <cell r="E1903">
            <v>2064.2900390625</v>
          </cell>
          <cell r="G1903">
            <v>37.360000610351499</v>
          </cell>
          <cell r="H1903">
            <v>98.339996337890597</v>
          </cell>
          <cell r="K1903">
            <v>66.242996215820298</v>
          </cell>
          <cell r="M1903">
            <v>2103588360044.9392</v>
          </cell>
        </row>
        <row r="1904">
          <cell r="D1904">
            <v>7861.0498046875</v>
          </cell>
          <cell r="E1904">
            <v>2060.98999023437</v>
          </cell>
          <cell r="G1904">
            <v>37.889999389648402</v>
          </cell>
          <cell r="H1904">
            <v>97.980003356933594</v>
          </cell>
          <cell r="K1904">
            <v>66.153999328613196</v>
          </cell>
          <cell r="M1904">
            <v>2103588360044.9392</v>
          </cell>
        </row>
        <row r="1905">
          <cell r="D1905">
            <v>7925.14990234375</v>
          </cell>
          <cell r="E1905">
            <v>2056.5</v>
          </cell>
          <cell r="G1905">
            <v>36.619998931884702</v>
          </cell>
          <cell r="H1905">
            <v>97.919998168945298</v>
          </cell>
          <cell r="K1905">
            <v>65.940002441406193</v>
          </cell>
          <cell r="M1905">
            <v>2103588360044.9392</v>
          </cell>
        </row>
        <row r="1906">
          <cell r="D1906">
            <v>7928.9501953125</v>
          </cell>
          <cell r="E1906">
            <v>2078.36010742187</v>
          </cell>
          <cell r="G1906">
            <v>37.790000915527301</v>
          </cell>
          <cell r="H1906">
            <v>98.099998474121094</v>
          </cell>
          <cell r="K1906">
            <v>66.134002685546804</v>
          </cell>
          <cell r="M1906">
            <v>2103588360044.9392</v>
          </cell>
        </row>
        <row r="1907">
          <cell r="D1907">
            <v>7896.25</v>
          </cell>
          <cell r="E1907">
            <v>2063.36010742187</v>
          </cell>
          <cell r="G1907">
            <v>36.459999084472599</v>
          </cell>
          <cell r="H1907">
            <v>98.269996643066406</v>
          </cell>
          <cell r="K1907">
            <v>66.260002136230398</v>
          </cell>
          <cell r="M1907">
            <v>2103588360044.9392</v>
          </cell>
        </row>
        <row r="1908">
          <cell r="D1908">
            <v>7946.35009765625</v>
          </cell>
          <cell r="E1908">
            <v>2043.93994140625</v>
          </cell>
          <cell r="G1908">
            <v>37.279998779296797</v>
          </cell>
          <cell r="H1908">
            <v>98.629997253417898</v>
          </cell>
          <cell r="K1908">
            <v>66.455001831054602</v>
          </cell>
          <cell r="M1908">
            <v>2103588360044.9392</v>
          </cell>
        </row>
        <row r="1909">
          <cell r="D1909">
            <v>7791.2998046875</v>
          </cell>
          <cell r="E1909">
            <v>2012.66003417968</v>
          </cell>
          <cell r="G1909">
            <v>37.220001220703097</v>
          </cell>
          <cell r="H1909">
            <v>98.870002746582003</v>
          </cell>
          <cell r="K1909">
            <v>66.193000793457003</v>
          </cell>
          <cell r="M1909">
            <v>2294796885663.1631</v>
          </cell>
        </row>
        <row r="1910">
          <cell r="D1910">
            <v>7784.64990234375</v>
          </cell>
          <cell r="E1910">
            <v>2016.7099609375</v>
          </cell>
          <cell r="G1910">
            <v>36.419998168945298</v>
          </cell>
          <cell r="H1910">
            <v>99.400001525878906</v>
          </cell>
          <cell r="K1910">
            <v>66.600997924804602</v>
          </cell>
          <cell r="M1910">
            <v>2294796885663.1631</v>
          </cell>
        </row>
        <row r="1911">
          <cell r="D1911">
            <v>7741</v>
          </cell>
          <cell r="E1911">
            <v>1990.26000976562</v>
          </cell>
          <cell r="G1911">
            <v>34.2299995422363</v>
          </cell>
          <cell r="H1911">
            <v>99.180000305175696</v>
          </cell>
          <cell r="K1911">
            <v>66.524002075195298</v>
          </cell>
          <cell r="M1911">
            <v>2294796885663.1631</v>
          </cell>
        </row>
        <row r="1912">
          <cell r="D1912">
            <v>7568.2998046875</v>
          </cell>
          <cell r="E1912">
            <v>1943.08996582031</v>
          </cell>
          <cell r="G1912">
            <v>33.75</v>
          </cell>
          <cell r="H1912">
            <v>98.220001220703097</v>
          </cell>
          <cell r="K1912">
            <v>66.7239990234375</v>
          </cell>
          <cell r="M1912">
            <v>2294796885663.1631</v>
          </cell>
        </row>
        <row r="1913">
          <cell r="D1913">
            <v>7601.35009765625</v>
          </cell>
          <cell r="E1913">
            <v>1922.03002929687</v>
          </cell>
          <cell r="G1913">
            <v>33.549999237060497</v>
          </cell>
          <cell r="H1913">
            <v>98.540000915527301</v>
          </cell>
          <cell r="K1913">
            <v>66.920997619628906</v>
          </cell>
          <cell r="M1913">
            <v>2294796885663.1631</v>
          </cell>
        </row>
        <row r="1914">
          <cell r="D1914">
            <v>7563.85009765625</v>
          </cell>
          <cell r="E1914">
            <v>1923.67004394531</v>
          </cell>
          <cell r="G1914">
            <v>31.549999237060501</v>
          </cell>
          <cell r="H1914">
            <v>98.730003356933594</v>
          </cell>
          <cell r="K1914">
            <v>66.839996337890597</v>
          </cell>
          <cell r="M1914">
            <v>2294796885663.1631</v>
          </cell>
        </row>
        <row r="1915">
          <cell r="D1915">
            <v>7510.2998046875</v>
          </cell>
          <cell r="E1915">
            <v>1938.68005371093</v>
          </cell>
          <cell r="G1915">
            <v>30.860000610351499</v>
          </cell>
          <cell r="H1915">
            <v>98.970001220703097</v>
          </cell>
          <cell r="K1915">
            <v>66.792999267578097</v>
          </cell>
          <cell r="M1915">
            <v>2294796885663.1631</v>
          </cell>
        </row>
        <row r="1916">
          <cell r="D1916">
            <v>7562.39990234375</v>
          </cell>
          <cell r="E1916">
            <v>1890.28002929687</v>
          </cell>
          <cell r="G1916">
            <v>30.309999465942301</v>
          </cell>
          <cell r="H1916">
            <v>98.930000305175696</v>
          </cell>
          <cell r="K1916">
            <v>66.919998168945298</v>
          </cell>
          <cell r="M1916">
            <v>2294796885663.1631</v>
          </cell>
        </row>
        <row r="1917">
          <cell r="D1917">
            <v>7536.7998046875</v>
          </cell>
          <cell r="E1917">
            <v>1921.83996582031</v>
          </cell>
          <cell r="G1917">
            <v>31.030000686645501</v>
          </cell>
          <cell r="H1917">
            <v>99.089996337890597</v>
          </cell>
          <cell r="K1917">
            <v>66.935997009277301</v>
          </cell>
          <cell r="M1917">
            <v>2294796885663.1631</v>
          </cell>
        </row>
        <row r="1918">
          <cell r="D1918">
            <v>7437.7998046875</v>
          </cell>
          <cell r="E1918">
            <v>1880.32995605468</v>
          </cell>
          <cell r="G1918">
            <v>31.0100002288818</v>
          </cell>
          <cell r="H1918">
            <v>98.959999084472599</v>
          </cell>
          <cell r="K1918">
            <v>67.304000854492102</v>
          </cell>
          <cell r="M1918">
            <v>2294796885663.1631</v>
          </cell>
        </row>
        <row r="1919">
          <cell r="D1919">
            <v>7351</v>
          </cell>
          <cell r="E1919">
            <v>1880.32995605468</v>
          </cell>
          <cell r="G1919">
            <v>31.0100002288818</v>
          </cell>
          <cell r="H1919">
            <v>99.120002746582003</v>
          </cell>
          <cell r="K1919">
            <v>67.766998291015597</v>
          </cell>
          <cell r="M1919">
            <v>2294796885663.1631</v>
          </cell>
        </row>
        <row r="1920">
          <cell r="D1920">
            <v>7435.10009765625</v>
          </cell>
          <cell r="E1920">
            <v>1881.32995605468</v>
          </cell>
          <cell r="G1920">
            <v>28.7600002288818</v>
          </cell>
          <cell r="H1920">
            <v>98.989997863769503</v>
          </cell>
          <cell r="K1920">
            <v>67.710998535156193</v>
          </cell>
          <cell r="M1920">
            <v>2294796885663.1631</v>
          </cell>
        </row>
        <row r="1921">
          <cell r="D1921">
            <v>7309.2998046875</v>
          </cell>
          <cell r="E1921">
            <v>1859.32995605468</v>
          </cell>
          <cell r="G1921">
            <v>27.879999160766602</v>
          </cell>
          <cell r="H1921">
            <v>99.089996337890597</v>
          </cell>
          <cell r="K1921">
            <v>67.766998291015597</v>
          </cell>
          <cell r="M1921">
            <v>2294796885663.1631</v>
          </cell>
        </row>
        <row r="1922">
          <cell r="D1922">
            <v>7276.7998046875</v>
          </cell>
          <cell r="E1922">
            <v>1868.98999023437</v>
          </cell>
          <cell r="G1922">
            <v>29.25</v>
          </cell>
          <cell r="H1922">
            <v>99.059997558593693</v>
          </cell>
          <cell r="K1922">
            <v>67.948997497558594</v>
          </cell>
          <cell r="M1922">
            <v>2294796885663.1631</v>
          </cell>
        </row>
        <row r="1923">
          <cell r="D1923">
            <v>7422.4501953125</v>
          </cell>
          <cell r="E1923">
            <v>1906.90002441406</v>
          </cell>
          <cell r="G1923">
            <v>32.180000305175703</v>
          </cell>
          <cell r="H1923">
            <v>99.569999694824205</v>
          </cell>
          <cell r="K1923">
            <v>67.807998657226506</v>
          </cell>
          <cell r="M1923">
            <v>2294796885663.1631</v>
          </cell>
        </row>
        <row r="1924">
          <cell r="D1924">
            <v>7436.14990234375</v>
          </cell>
          <cell r="E1924">
            <v>1877.07995605468</v>
          </cell>
          <cell r="G1924">
            <v>30.5</v>
          </cell>
          <cell r="H1924">
            <v>99.360000610351506</v>
          </cell>
          <cell r="K1924">
            <v>67.541000366210895</v>
          </cell>
          <cell r="M1924">
            <v>2294796885663.1631</v>
          </cell>
        </row>
        <row r="1925">
          <cell r="D1925">
            <v>7437.75</v>
          </cell>
          <cell r="E1925">
            <v>1882.94995117187</v>
          </cell>
          <cell r="G1925">
            <v>33.099998474121001</v>
          </cell>
          <cell r="H1925">
            <v>98.900001525878906</v>
          </cell>
          <cell r="K1925">
            <v>67.769996643066406</v>
          </cell>
          <cell r="M1925">
            <v>2294796885663.1631</v>
          </cell>
        </row>
        <row r="1926">
          <cell r="D1926">
            <v>7424.64990234375</v>
          </cell>
          <cell r="E1926">
            <v>1893.35998535156</v>
          </cell>
          <cell r="G1926">
            <v>33.889999389648402</v>
          </cell>
          <cell r="H1926">
            <v>98.510002136230398</v>
          </cell>
          <cell r="K1926">
            <v>68.195999145507798</v>
          </cell>
          <cell r="M1926">
            <v>2294796885663.1631</v>
          </cell>
        </row>
        <row r="1927">
          <cell r="D1927">
            <v>7563.5498046875</v>
          </cell>
          <cell r="E1927">
            <v>1940.23999023437</v>
          </cell>
          <cell r="G1927">
            <v>34.740001678466797</v>
          </cell>
          <cell r="H1927">
            <v>99.610000610351506</v>
          </cell>
          <cell r="K1927">
            <v>68.093002319335895</v>
          </cell>
          <cell r="M1927">
            <v>2294796885663.1631</v>
          </cell>
        </row>
        <row r="1928">
          <cell r="D1928">
            <v>7555.9501953125</v>
          </cell>
          <cell r="E1928">
            <v>1939.38000488281</v>
          </cell>
          <cell r="G1928">
            <v>34.689998626708899</v>
          </cell>
          <cell r="H1928">
            <v>99</v>
          </cell>
          <cell r="K1928">
            <v>67.870002746582003</v>
          </cell>
          <cell r="M1928">
            <v>2294796885663.1631</v>
          </cell>
        </row>
        <row r="1929">
          <cell r="D1929">
            <v>7455.5498046875</v>
          </cell>
          <cell r="E1929">
            <v>1903.03002929687</v>
          </cell>
          <cell r="G1929">
            <v>32.720001220703097</v>
          </cell>
          <cell r="H1929">
            <v>98.870002746582003</v>
          </cell>
          <cell r="K1929">
            <v>67.882003784179602</v>
          </cell>
          <cell r="M1929">
            <v>2294796885663.1631</v>
          </cell>
        </row>
        <row r="1930">
          <cell r="D1930">
            <v>7361.7998046875</v>
          </cell>
          <cell r="E1930">
            <v>1912.53002929687</v>
          </cell>
          <cell r="G1930">
            <v>35.040000915527301</v>
          </cell>
          <cell r="H1930">
            <v>97.290000915527301</v>
          </cell>
          <cell r="K1930">
            <v>67.986000061035099</v>
          </cell>
          <cell r="M1930">
            <v>2294796885663.1631</v>
          </cell>
        </row>
        <row r="1931">
          <cell r="D1931">
            <v>7404</v>
          </cell>
          <cell r="E1931">
            <v>1915.44995117187</v>
          </cell>
          <cell r="G1931">
            <v>34.459999084472599</v>
          </cell>
          <cell r="H1931">
            <v>96.470001220703097</v>
          </cell>
          <cell r="K1931">
            <v>67.927001953125</v>
          </cell>
          <cell r="M1931">
            <v>2294796885663.1631</v>
          </cell>
        </row>
        <row r="1932">
          <cell r="D1932">
            <v>7489.10009765625</v>
          </cell>
          <cell r="E1932">
            <v>1880.05004882812</v>
          </cell>
          <cell r="G1932">
            <v>34.060001373291001</v>
          </cell>
          <cell r="H1932">
            <v>97.029998779296804</v>
          </cell>
          <cell r="K1932">
            <v>67.564002990722599</v>
          </cell>
          <cell r="M1932">
            <v>2294796885663.1631</v>
          </cell>
        </row>
        <row r="1933">
          <cell r="D1933">
            <v>7387.25</v>
          </cell>
          <cell r="E1933">
            <v>1853.43994140625</v>
          </cell>
          <cell r="G1933">
            <v>32.880001068115199</v>
          </cell>
          <cell r="H1933">
            <v>96.569999694824205</v>
          </cell>
          <cell r="K1933">
            <v>67.802001953125</v>
          </cell>
          <cell r="M1933">
            <v>2294796885663.1631</v>
          </cell>
        </row>
        <row r="1934">
          <cell r="D1934">
            <v>7298.2001953125</v>
          </cell>
          <cell r="E1934">
            <v>1852.2099609375</v>
          </cell>
          <cell r="G1934">
            <v>30.319999694824201</v>
          </cell>
          <cell r="H1934">
            <v>96.069999694824205</v>
          </cell>
          <cell r="K1934">
            <v>68.075996398925696</v>
          </cell>
          <cell r="M1934">
            <v>2294796885663.1631</v>
          </cell>
        </row>
        <row r="1935">
          <cell r="D1935">
            <v>7215.7001953125</v>
          </cell>
          <cell r="E1935">
            <v>1851.85998535156</v>
          </cell>
          <cell r="G1935">
            <v>30.840000152587798</v>
          </cell>
          <cell r="H1935">
            <v>95.889999389648395</v>
          </cell>
          <cell r="K1935">
            <v>67.928001403808594</v>
          </cell>
          <cell r="M1935">
            <v>2294796885663.1631</v>
          </cell>
        </row>
        <row r="1936">
          <cell r="D1936">
            <v>6976.35009765625</v>
          </cell>
          <cell r="E1936">
            <v>1829.07995605468</v>
          </cell>
          <cell r="G1936">
            <v>30.059999465942301</v>
          </cell>
          <cell r="H1936">
            <v>95.559997558593693</v>
          </cell>
          <cell r="K1936">
            <v>67.892997741699205</v>
          </cell>
          <cell r="M1936">
            <v>2294796885663.1631</v>
          </cell>
        </row>
        <row r="1937">
          <cell r="D1937">
            <v>6980.9501953125</v>
          </cell>
          <cell r="E1937">
            <v>1864.78002929687</v>
          </cell>
          <cell r="G1937">
            <v>33.360000610351499</v>
          </cell>
          <cell r="H1937">
            <v>95.980003356933594</v>
          </cell>
          <cell r="K1937">
            <v>68.4739990234375</v>
          </cell>
          <cell r="M1937">
            <v>2294796885663.1631</v>
          </cell>
        </row>
        <row r="1938">
          <cell r="D1938">
            <v>7162.9501953125</v>
          </cell>
          <cell r="E1938">
            <v>1864.78002929687</v>
          </cell>
          <cell r="G1938">
            <v>33.360000610351499</v>
          </cell>
          <cell r="H1938">
            <v>95.980003356933594</v>
          </cell>
          <cell r="K1938">
            <v>68.111000061035099</v>
          </cell>
          <cell r="M1938">
            <v>2294796885663.1631</v>
          </cell>
        </row>
        <row r="1939">
          <cell r="D1939">
            <v>7048.25</v>
          </cell>
          <cell r="E1939">
            <v>1895.57995605468</v>
          </cell>
          <cell r="G1939">
            <v>32.180000305175703</v>
          </cell>
          <cell r="H1939">
            <v>96.870002746582003</v>
          </cell>
          <cell r="K1939">
            <v>68.137001037597599</v>
          </cell>
          <cell r="M1939">
            <v>2294796885663.1631</v>
          </cell>
        </row>
        <row r="1940">
          <cell r="D1940">
            <v>7108.4501953125</v>
          </cell>
          <cell r="E1940">
            <v>1926.81994628906</v>
          </cell>
          <cell r="G1940">
            <v>34.5</v>
          </cell>
          <cell r="H1940">
            <v>96.790000915527301</v>
          </cell>
          <cell r="K1940">
            <v>68.505996704101506</v>
          </cell>
          <cell r="M1940">
            <v>2294796885663.1631</v>
          </cell>
        </row>
        <row r="1941">
          <cell r="D1941">
            <v>7191.75</v>
          </cell>
          <cell r="E1941">
            <v>1917.82995605468</v>
          </cell>
          <cell r="G1941">
            <v>34.279998779296797</v>
          </cell>
          <cell r="H1941">
            <v>96.949996948242102</v>
          </cell>
          <cell r="K1941">
            <v>68.356002807617102</v>
          </cell>
          <cell r="M1941">
            <v>2294796885663.1631</v>
          </cell>
        </row>
        <row r="1942">
          <cell r="D1942">
            <v>7210.75</v>
          </cell>
          <cell r="E1942">
            <v>1917.78002929687</v>
          </cell>
          <cell r="G1942">
            <v>33.009998321533203</v>
          </cell>
          <cell r="H1942">
            <v>96.599998474121094</v>
          </cell>
          <cell r="K1942">
            <v>68.566001892089801</v>
          </cell>
          <cell r="M1942">
            <v>2294796885663.1631</v>
          </cell>
        </row>
        <row r="1943">
          <cell r="D1943">
            <v>7234.5498046875</v>
          </cell>
          <cell r="E1943">
            <v>1945.5</v>
          </cell>
          <cell r="G1943">
            <v>34.689998626708899</v>
          </cell>
          <cell r="H1943">
            <v>97.379997253417898</v>
          </cell>
          <cell r="K1943">
            <v>68.538002014160099</v>
          </cell>
          <cell r="M1943">
            <v>2294796885663.1631</v>
          </cell>
        </row>
        <row r="1944">
          <cell r="D1944">
            <v>7109.5498046875</v>
          </cell>
          <cell r="E1944">
            <v>1921.27001953125</v>
          </cell>
          <cell r="G1944">
            <v>33.270000457763601</v>
          </cell>
          <cell r="H1944">
            <v>97.480003356933594</v>
          </cell>
          <cell r="K1944">
            <v>68.573997497558594</v>
          </cell>
          <cell r="M1944">
            <v>2294796885663.1631</v>
          </cell>
        </row>
        <row r="1945">
          <cell r="D1945">
            <v>7018.7001953125</v>
          </cell>
          <cell r="E1945">
            <v>1929.80004882812</v>
          </cell>
          <cell r="G1945">
            <v>34.409999847412102</v>
          </cell>
          <cell r="H1945">
            <v>97.459999084472599</v>
          </cell>
          <cell r="K1945">
            <v>68.602996826171804</v>
          </cell>
          <cell r="M1945">
            <v>2294796885663.1631</v>
          </cell>
        </row>
        <row r="1946">
          <cell r="D1946">
            <v>6970.60009765625</v>
          </cell>
          <cell r="E1946">
            <v>1951.69995117187</v>
          </cell>
          <cell r="G1946">
            <v>35.290000915527301</v>
          </cell>
          <cell r="H1946">
            <v>97.290000915527301</v>
          </cell>
          <cell r="K1946">
            <v>68.375999450683594</v>
          </cell>
          <cell r="M1946">
            <v>2294796885663.1631</v>
          </cell>
        </row>
        <row r="1947">
          <cell r="D1947">
            <v>7029.75</v>
          </cell>
          <cell r="E1947">
            <v>1948.05004882812</v>
          </cell>
          <cell r="G1947">
            <v>35.099998474121001</v>
          </cell>
          <cell r="H1947">
            <v>98.150001525878906</v>
          </cell>
          <cell r="K1947">
            <v>68.7969970703125</v>
          </cell>
          <cell r="M1947">
            <v>2294796885663.1631</v>
          </cell>
        </row>
        <row r="1948">
          <cell r="D1948">
            <v>6987.0498046875</v>
          </cell>
          <cell r="E1948">
            <v>1932.22998046875</v>
          </cell>
          <cell r="G1948">
            <v>35.970001220703097</v>
          </cell>
          <cell r="H1948">
            <v>98.209999084472599</v>
          </cell>
          <cell r="K1948">
            <v>68.730003356933594</v>
          </cell>
          <cell r="M1948">
            <v>2294796885663.1631</v>
          </cell>
        </row>
        <row r="1949">
          <cell r="D1949">
            <v>7222.2998046875</v>
          </cell>
          <cell r="E1949">
            <v>1978.34997558593</v>
          </cell>
          <cell r="G1949">
            <v>35.959999084472599</v>
          </cell>
          <cell r="H1949">
            <v>98.349998474121094</v>
          </cell>
          <cell r="K1949">
            <v>68.218002319335895</v>
          </cell>
          <cell r="M1949">
            <v>2294796885663.1631</v>
          </cell>
        </row>
        <row r="1950">
          <cell r="D1950">
            <v>7368.85009765625</v>
          </cell>
          <cell r="E1950">
            <v>1986.44995117187</v>
          </cell>
          <cell r="G1950">
            <v>36.930000305175703</v>
          </cell>
          <cell r="H1950">
            <v>98.209999084472599</v>
          </cell>
          <cell r="K1950">
            <v>67.746002197265597</v>
          </cell>
          <cell r="M1950">
            <v>2294796885663.1631</v>
          </cell>
        </row>
        <row r="1951">
          <cell r="D1951">
            <v>7475.60009765625</v>
          </cell>
          <cell r="E1951">
            <v>1993.40002441406</v>
          </cell>
          <cell r="G1951">
            <v>37.069999694824197</v>
          </cell>
          <cell r="H1951">
            <v>97.569999694824205</v>
          </cell>
          <cell r="K1951">
            <v>67.388000488281193</v>
          </cell>
          <cell r="M1951">
            <v>2294796885663.1631</v>
          </cell>
        </row>
        <row r="1952">
          <cell r="D1952">
            <v>7485.35009765625</v>
          </cell>
          <cell r="E1952">
            <v>1999.98999023437</v>
          </cell>
          <cell r="G1952">
            <v>38.720001220703097</v>
          </cell>
          <cell r="H1952">
            <v>97.339996337890597</v>
          </cell>
          <cell r="K1952">
            <v>67.142997741699205</v>
          </cell>
          <cell r="M1952">
            <v>2294796885663.1631</v>
          </cell>
        </row>
        <row r="1953">
          <cell r="D1953">
            <v>7485.2998046875</v>
          </cell>
          <cell r="E1953">
            <v>1979.26000976562</v>
          </cell>
          <cell r="G1953">
            <v>39.650001525878899</v>
          </cell>
          <cell r="H1953">
            <v>97.209999084472599</v>
          </cell>
          <cell r="K1953">
            <v>67.045997619628906</v>
          </cell>
          <cell r="M1953">
            <v>2294796885663.1631</v>
          </cell>
        </row>
        <row r="1954">
          <cell r="D1954">
            <v>7531.7998046875</v>
          </cell>
          <cell r="E1954">
            <v>1989.26000976562</v>
          </cell>
          <cell r="G1954">
            <v>41.069999694824197</v>
          </cell>
          <cell r="H1954">
            <v>97.169998168945298</v>
          </cell>
          <cell r="K1954">
            <v>67.357002258300696</v>
          </cell>
          <cell r="M1954">
            <v>2294796885663.1631</v>
          </cell>
        </row>
        <row r="1955">
          <cell r="D1955">
            <v>7486.14990234375</v>
          </cell>
          <cell r="E1955">
            <v>1989.56994628906</v>
          </cell>
          <cell r="G1955">
            <v>40.049999237060497</v>
          </cell>
          <cell r="H1955">
            <v>96.069999694824205</v>
          </cell>
          <cell r="K1955">
            <v>67.144996643066406</v>
          </cell>
          <cell r="M1955">
            <v>2294796885663.1631</v>
          </cell>
        </row>
        <row r="1956">
          <cell r="D1956">
            <v>7510.2001953125</v>
          </cell>
          <cell r="E1956">
            <v>2022.18994140625</v>
          </cell>
          <cell r="G1956">
            <v>40.389999389648402</v>
          </cell>
          <cell r="H1956">
            <v>96.169998168945298</v>
          </cell>
          <cell r="K1956">
            <v>67.308998107910099</v>
          </cell>
          <cell r="M1956">
            <v>2294796885663.1631</v>
          </cell>
        </row>
        <row r="1957">
          <cell r="D1957">
            <v>7538.75</v>
          </cell>
          <cell r="E1957">
            <v>2019.64001464843</v>
          </cell>
          <cell r="G1957">
            <v>39.529998779296797</v>
          </cell>
          <cell r="H1957">
            <v>96.620002746582003</v>
          </cell>
          <cell r="K1957">
            <v>66.913002014160099</v>
          </cell>
          <cell r="M1957">
            <v>2294796885663.1631</v>
          </cell>
        </row>
        <row r="1958">
          <cell r="D1958">
            <v>7460.60009765625</v>
          </cell>
          <cell r="E1958">
            <v>2015.93005371093</v>
          </cell>
          <cell r="G1958">
            <v>38.740001678466797</v>
          </cell>
          <cell r="H1958">
            <v>96.629997253417898</v>
          </cell>
          <cell r="K1958">
            <v>67.174003601074205</v>
          </cell>
          <cell r="M1958">
            <v>2294796885663.1631</v>
          </cell>
        </row>
        <row r="1959">
          <cell r="D1959">
            <v>7498.75</v>
          </cell>
          <cell r="E1959">
            <v>2027.21997070312</v>
          </cell>
          <cell r="G1959">
            <v>40.330001831054602</v>
          </cell>
          <cell r="H1959">
            <v>95.889999389648395</v>
          </cell>
          <cell r="K1959">
            <v>67.359001159667898</v>
          </cell>
          <cell r="M1959">
            <v>2294796885663.1631</v>
          </cell>
        </row>
        <row r="1960">
          <cell r="D1960">
            <v>7512.5498046875</v>
          </cell>
          <cell r="E1960">
            <v>2040.58996582031</v>
          </cell>
          <cell r="G1960">
            <v>41.540000915527301</v>
          </cell>
          <cell r="H1960">
            <v>94.760002136230398</v>
          </cell>
          <cell r="K1960">
            <v>66.830001831054602</v>
          </cell>
          <cell r="M1960">
            <v>2294796885663.1631</v>
          </cell>
        </row>
        <row r="1961">
          <cell r="D1961">
            <v>7604.35009765625</v>
          </cell>
          <cell r="E1961">
            <v>2049.580078125</v>
          </cell>
          <cell r="G1961">
            <v>41.200000762939403</v>
          </cell>
          <cell r="H1961">
            <v>94.989997863769503</v>
          </cell>
          <cell r="K1961">
            <v>66.611999511718693</v>
          </cell>
          <cell r="M1961">
            <v>2294796885663.1631</v>
          </cell>
        </row>
        <row r="1962">
          <cell r="D1962">
            <v>7704.25</v>
          </cell>
          <cell r="E1962">
            <v>2051.60009765625</v>
          </cell>
          <cell r="G1962">
            <v>41.540000915527301</v>
          </cell>
          <cell r="H1962">
            <v>95.290000915527301</v>
          </cell>
          <cell r="K1962">
            <v>66.375999450683594</v>
          </cell>
          <cell r="M1962">
            <v>2294796885663.1631</v>
          </cell>
        </row>
        <row r="1963">
          <cell r="D1963">
            <v>7714.89990234375</v>
          </cell>
          <cell r="E1963">
            <v>2049.80004882812</v>
          </cell>
          <cell r="G1963">
            <v>41.790000915527301</v>
          </cell>
          <cell r="H1963">
            <v>95.650001525878906</v>
          </cell>
          <cell r="K1963">
            <v>66.519996643066406</v>
          </cell>
          <cell r="M1963">
            <v>2294796885663.1631</v>
          </cell>
        </row>
        <row r="1964">
          <cell r="D1964">
            <v>7716.5</v>
          </cell>
          <cell r="E1964">
            <v>2036.7099609375</v>
          </cell>
          <cell r="G1964">
            <v>40.470001220703097</v>
          </cell>
          <cell r="H1964">
            <v>96.050003051757798</v>
          </cell>
          <cell r="K1964">
            <v>66.763999938964801</v>
          </cell>
          <cell r="M1964">
            <v>2294796885663.1631</v>
          </cell>
        </row>
        <row r="1965">
          <cell r="D1965">
            <v>7615.10009765625</v>
          </cell>
          <cell r="E1965">
            <v>2037.05004882812</v>
          </cell>
          <cell r="G1965">
            <v>40.270000457763601</v>
          </cell>
          <cell r="H1965">
            <v>95.940002441406193</v>
          </cell>
          <cell r="K1965">
            <v>66.906997680664006</v>
          </cell>
          <cell r="M1965">
            <v>2294796885663.1631</v>
          </cell>
        </row>
        <row r="1966">
          <cell r="D1966">
            <v>7597</v>
          </cell>
          <cell r="E1966">
            <v>2055.01000976562</v>
          </cell>
          <cell r="G1966">
            <v>39.139999389648402</v>
          </cell>
          <cell r="H1966">
            <v>95.160003662109304</v>
          </cell>
          <cell r="K1966">
            <v>66.906997680664006</v>
          </cell>
          <cell r="M1966">
            <v>2294796885663.1631</v>
          </cell>
        </row>
        <row r="1967">
          <cell r="D1967">
            <v>7735.2001953125</v>
          </cell>
          <cell r="E1967">
            <v>2063.94995117187</v>
          </cell>
          <cell r="G1967">
            <v>39.259998321533203</v>
          </cell>
          <cell r="H1967">
            <v>94.839996337890597</v>
          </cell>
          <cell r="K1967">
            <v>66.367996215820298</v>
          </cell>
          <cell r="M1967">
            <v>2294796885663.1631</v>
          </cell>
        </row>
        <row r="1968">
          <cell r="D1968">
            <v>7738.39990234375</v>
          </cell>
          <cell r="E1968">
            <v>2059.73999023437</v>
          </cell>
          <cell r="G1968">
            <v>39.599998474121001</v>
          </cell>
          <cell r="H1968">
            <v>94.589996337890597</v>
          </cell>
          <cell r="K1968">
            <v>66.367996215820298</v>
          </cell>
          <cell r="M1968">
            <v>2294796885663.1631</v>
          </cell>
        </row>
        <row r="1969">
          <cell r="D1969">
            <v>7713.0498046875</v>
          </cell>
          <cell r="E1969">
            <v>2072.78002929687</v>
          </cell>
          <cell r="G1969">
            <v>39.659999847412102</v>
          </cell>
          <cell r="H1969">
            <v>94.620002746582003</v>
          </cell>
          <cell r="K1969">
            <v>66.248001098632798</v>
          </cell>
          <cell r="M1969">
            <v>2294796885663.1631</v>
          </cell>
        </row>
        <row r="1970">
          <cell r="D1970">
            <v>7758.7998046875</v>
          </cell>
          <cell r="E1970">
            <v>2066.1298828125</v>
          </cell>
          <cell r="G1970">
            <v>37.689998626708899</v>
          </cell>
          <cell r="H1970">
            <v>94.510002136230398</v>
          </cell>
          <cell r="K1970">
            <v>66.358001708984304</v>
          </cell>
          <cell r="M1970">
            <v>2294796885663.1631</v>
          </cell>
        </row>
        <row r="1971">
          <cell r="D1971">
            <v>7603.2001953125</v>
          </cell>
          <cell r="E1971">
            <v>2045.17004394531</v>
          </cell>
          <cell r="G1971">
            <v>37.869998931884702</v>
          </cell>
          <cell r="H1971">
            <v>94.629997253417898</v>
          </cell>
          <cell r="K1971">
            <v>66.133003234863196</v>
          </cell>
          <cell r="M1971">
            <v>2294796885663.1631</v>
          </cell>
        </row>
        <row r="1972">
          <cell r="D1972">
            <v>7614.35009765625</v>
          </cell>
          <cell r="E1972">
            <v>2066.65991210937</v>
          </cell>
          <cell r="G1972">
            <v>39.840000152587798</v>
          </cell>
          <cell r="H1972">
            <v>94.430000305175696</v>
          </cell>
          <cell r="K1972">
            <v>66.468002319335895</v>
          </cell>
          <cell r="M1972">
            <v>2294796885663.1631</v>
          </cell>
        </row>
        <row r="1973">
          <cell r="D1973">
            <v>7546.4501953125</v>
          </cell>
          <cell r="E1973">
            <v>2041.91003417968</v>
          </cell>
          <cell r="G1973">
            <v>39.430000305175703</v>
          </cell>
          <cell r="H1973">
            <v>94.480003356933594</v>
          </cell>
          <cell r="K1973">
            <v>66.532997131347599</v>
          </cell>
          <cell r="M1973">
            <v>2294796885663.1631</v>
          </cell>
        </row>
        <row r="1974">
          <cell r="D1974">
            <v>7555.2001953125</v>
          </cell>
          <cell r="E1974">
            <v>2047.59997558593</v>
          </cell>
          <cell r="G1974">
            <v>41.939998626708899</v>
          </cell>
          <cell r="H1974">
            <v>94.239997863769503</v>
          </cell>
          <cell r="K1974">
            <v>66.778999328613196</v>
          </cell>
          <cell r="M1974">
            <v>2294796885663.1631</v>
          </cell>
        </row>
        <row r="1975">
          <cell r="D1975">
            <v>7671.39990234375</v>
          </cell>
          <cell r="E1975">
            <v>2041.98999023437</v>
          </cell>
          <cell r="G1975">
            <v>42.830001831054602</v>
          </cell>
          <cell r="H1975">
            <v>93.949996948242102</v>
          </cell>
          <cell r="K1975">
            <v>66.543998718261705</v>
          </cell>
          <cell r="M1975">
            <v>2294796885663.1631</v>
          </cell>
        </row>
        <row r="1976">
          <cell r="D1976">
            <v>7708.9501953125</v>
          </cell>
          <cell r="E1976">
            <v>2061.71997070312</v>
          </cell>
          <cell r="G1976">
            <v>44.689998626708899</v>
          </cell>
          <cell r="H1976">
            <v>93.959999084472599</v>
          </cell>
          <cell r="K1976">
            <v>66.290000915527301</v>
          </cell>
          <cell r="M1976">
            <v>2294796885663.1631</v>
          </cell>
        </row>
        <row r="1977">
          <cell r="D1977">
            <v>7850.4501953125</v>
          </cell>
          <cell r="E1977">
            <v>2082.419921875</v>
          </cell>
          <cell r="G1977">
            <v>44.180000305175703</v>
          </cell>
          <cell r="H1977">
            <v>94.739997863769503</v>
          </cell>
          <cell r="K1977">
            <v>66.315002441406193</v>
          </cell>
          <cell r="M1977">
            <v>2294796885663.1631</v>
          </cell>
        </row>
        <row r="1978">
          <cell r="D1978">
            <v>7914.7001953125</v>
          </cell>
          <cell r="E1978">
            <v>2094.34008789062</v>
          </cell>
          <cell r="G1978">
            <v>42.909999847412102</v>
          </cell>
          <cell r="H1978">
            <v>94.489997863769503</v>
          </cell>
          <cell r="K1978">
            <v>66.652999877929602</v>
          </cell>
          <cell r="M1978">
            <v>2294796885663.1631</v>
          </cell>
        </row>
        <row r="1979">
          <cell r="D1979">
            <v>7914.75</v>
          </cell>
          <cell r="E1979">
            <v>2102.39990234375</v>
          </cell>
          <cell r="G1979">
            <v>45.799999237060497</v>
          </cell>
          <cell r="H1979">
            <v>94.489997863769503</v>
          </cell>
          <cell r="K1979">
            <v>66.222000122070298</v>
          </cell>
          <cell r="M1979">
            <v>2294796885663.1631</v>
          </cell>
        </row>
        <row r="1980">
          <cell r="D1980">
            <v>7912.0498046875</v>
          </cell>
          <cell r="E1980">
            <v>2091.47998046875</v>
          </cell>
          <cell r="G1980">
            <v>44.529998779296797</v>
          </cell>
          <cell r="H1980">
            <v>94.599998474121094</v>
          </cell>
          <cell r="K1980">
            <v>66.204002380371094</v>
          </cell>
          <cell r="M1980">
            <v>2294796885663.1631</v>
          </cell>
        </row>
        <row r="1981">
          <cell r="D1981">
            <v>7899.2998046875</v>
          </cell>
          <cell r="E1981">
            <v>2091.580078125</v>
          </cell>
          <cell r="G1981">
            <v>45.110000610351499</v>
          </cell>
          <cell r="H1981">
            <v>95.120002746582003</v>
          </cell>
          <cell r="K1981">
            <v>66.512001037597599</v>
          </cell>
          <cell r="M1981">
            <v>2294796885663.1631</v>
          </cell>
        </row>
        <row r="1982">
          <cell r="D1982">
            <v>7855.0498046875</v>
          </cell>
          <cell r="E1982">
            <v>2087.7900390625</v>
          </cell>
          <cell r="G1982">
            <v>44.4799995422363</v>
          </cell>
          <cell r="H1982">
            <v>94.839996337890597</v>
          </cell>
          <cell r="K1982">
            <v>66.652999877929602</v>
          </cell>
          <cell r="M1982">
            <v>2294796885663.1631</v>
          </cell>
        </row>
        <row r="1983">
          <cell r="D1983">
            <v>7962.64990234375</v>
          </cell>
          <cell r="E1983">
            <v>2091.69995117187</v>
          </cell>
          <cell r="G1983">
            <v>45.740001678466797</v>
          </cell>
          <cell r="H1983">
            <v>94.569999694824205</v>
          </cell>
          <cell r="K1983">
            <v>66.705001831054602</v>
          </cell>
          <cell r="M1983">
            <v>2294796885663.1631</v>
          </cell>
        </row>
        <row r="1984">
          <cell r="D1984">
            <v>7979.89990234375</v>
          </cell>
          <cell r="E1984">
            <v>2095.14990234375</v>
          </cell>
          <cell r="G1984">
            <v>47.180000305175703</v>
          </cell>
          <cell r="H1984">
            <v>94.389999389648395</v>
          </cell>
          <cell r="K1984">
            <v>66.457000732421804</v>
          </cell>
          <cell r="M1984">
            <v>2294796885663.1631</v>
          </cell>
        </row>
        <row r="1985">
          <cell r="D1985">
            <v>7847.25</v>
          </cell>
          <cell r="E1985">
            <v>2075.81005859375</v>
          </cell>
          <cell r="G1985">
            <v>48.139999389648402</v>
          </cell>
          <cell r="H1985">
            <v>93.760002136230398</v>
          </cell>
          <cell r="K1985">
            <v>66.355003356933594</v>
          </cell>
          <cell r="M1985">
            <v>2294796885663.1631</v>
          </cell>
        </row>
        <row r="1986">
          <cell r="D1986">
            <v>7849.7998046875</v>
          </cell>
          <cell r="E1986">
            <v>2065.30004882812</v>
          </cell>
          <cell r="G1986">
            <v>48.130001068115199</v>
          </cell>
          <cell r="H1986">
            <v>93.080001831054602</v>
          </cell>
          <cell r="K1986">
            <v>66.438003540039006</v>
          </cell>
          <cell r="M1986">
            <v>2294796885663.1631</v>
          </cell>
        </row>
        <row r="1987">
          <cell r="D1987">
            <v>7805.89990234375</v>
          </cell>
          <cell r="E1987">
            <v>2081.42993164062</v>
          </cell>
          <cell r="G1987">
            <v>48.099998474121001</v>
          </cell>
          <cell r="H1987">
            <v>92.629997253417898</v>
          </cell>
          <cell r="K1987">
            <v>66.417999267578097</v>
          </cell>
          <cell r="M1987">
            <v>2294796885663.1631</v>
          </cell>
        </row>
        <row r="1988">
          <cell r="D1988">
            <v>7747</v>
          </cell>
          <cell r="E1988">
            <v>2063.3701171875</v>
          </cell>
          <cell r="G1988">
            <v>46.75</v>
          </cell>
          <cell r="H1988">
            <v>92.940002441406193</v>
          </cell>
          <cell r="K1988">
            <v>66.371002197265597</v>
          </cell>
          <cell r="M1988">
            <v>2294796885663.1631</v>
          </cell>
        </row>
        <row r="1989">
          <cell r="D1989">
            <v>7706.5498046875</v>
          </cell>
          <cell r="E1989">
            <v>2051.1201171875</v>
          </cell>
          <cell r="G1989">
            <v>44.619998931884702</v>
          </cell>
          <cell r="H1989">
            <v>93.180000305175696</v>
          </cell>
          <cell r="K1989">
            <v>66.592002868652301</v>
          </cell>
          <cell r="M1989">
            <v>2294796885663.1631</v>
          </cell>
        </row>
        <row r="1990">
          <cell r="D1990">
            <v>7735.5</v>
          </cell>
          <cell r="E1990">
            <v>2050.6298828125</v>
          </cell>
          <cell r="G1990">
            <v>45.009998321533203</v>
          </cell>
          <cell r="H1990">
            <v>93.779998779296804</v>
          </cell>
          <cell r="K1990">
            <v>66.620002746582003</v>
          </cell>
          <cell r="M1990">
            <v>2294796885663.1631</v>
          </cell>
        </row>
        <row r="1991">
          <cell r="D1991">
            <v>7733.4501953125</v>
          </cell>
          <cell r="E1991">
            <v>2057.13989257812</v>
          </cell>
          <cell r="G1991">
            <v>45.369998931884702</v>
          </cell>
          <cell r="H1991">
            <v>93.889999389648395</v>
          </cell>
          <cell r="K1991">
            <v>66.601997375488196</v>
          </cell>
          <cell r="M1991">
            <v>2294796885663.1631</v>
          </cell>
        </row>
        <row r="1992">
          <cell r="D1992">
            <v>7866.0498046875</v>
          </cell>
          <cell r="E1992">
            <v>2058.68994140625</v>
          </cell>
          <cell r="G1992">
            <v>43.630001068115199</v>
          </cell>
          <cell r="H1992">
            <v>94.150001525878906</v>
          </cell>
          <cell r="K1992">
            <v>66.594001770019503</v>
          </cell>
          <cell r="M1992">
            <v>2294796885663.1631</v>
          </cell>
        </row>
        <row r="1993">
          <cell r="D1993">
            <v>7887.7998046875</v>
          </cell>
          <cell r="E1993">
            <v>2084.38989257812</v>
          </cell>
          <cell r="G1993">
            <v>45.520000457763601</v>
          </cell>
          <cell r="H1993">
            <v>94.290000915527301</v>
          </cell>
          <cell r="K1993">
            <v>66.721000671386705</v>
          </cell>
          <cell r="M1993">
            <v>2294796885663.1631</v>
          </cell>
        </row>
        <row r="1994">
          <cell r="D1994">
            <v>7848.85009765625</v>
          </cell>
          <cell r="E1994">
            <v>2064.4599609375</v>
          </cell>
          <cell r="G1994">
            <v>47.599998474121001</v>
          </cell>
          <cell r="H1994">
            <v>93.819999694824205</v>
          </cell>
          <cell r="K1994">
            <v>66.666000366210895</v>
          </cell>
          <cell r="M1994">
            <v>2294796885663.1631</v>
          </cell>
        </row>
        <row r="1995">
          <cell r="D1995">
            <v>7900.39990234375</v>
          </cell>
          <cell r="E1995">
            <v>2064.11010742187</v>
          </cell>
          <cell r="G1995">
            <v>48.080001831054602</v>
          </cell>
          <cell r="H1995">
            <v>94.139999389648395</v>
          </cell>
          <cell r="K1995">
            <v>66.591003417968693</v>
          </cell>
          <cell r="M1995">
            <v>2294796885663.1631</v>
          </cell>
        </row>
        <row r="1996">
          <cell r="D1996">
            <v>7814.89990234375</v>
          </cell>
          <cell r="E1996">
            <v>2046.60998535156</v>
          </cell>
          <cell r="G1996">
            <v>47.830001831054602</v>
          </cell>
          <cell r="H1996">
            <v>94.610000610351506</v>
          </cell>
          <cell r="K1996">
            <v>66.750999450683594</v>
          </cell>
          <cell r="M1996">
            <v>2294796885663.1631</v>
          </cell>
        </row>
        <row r="1997">
          <cell r="D1997">
            <v>7860.75</v>
          </cell>
          <cell r="E1997">
            <v>2066.65991210937</v>
          </cell>
          <cell r="G1997">
            <v>48.970001220703097</v>
          </cell>
          <cell r="H1997">
            <v>94.569999694824205</v>
          </cell>
          <cell r="K1997">
            <v>66.900001525878906</v>
          </cell>
          <cell r="M1997">
            <v>2294796885663.1631</v>
          </cell>
        </row>
        <row r="1998">
          <cell r="D1998">
            <v>7890.75</v>
          </cell>
          <cell r="E1998">
            <v>2047.2099609375</v>
          </cell>
          <cell r="G1998">
            <v>49.279998779296797</v>
          </cell>
          <cell r="H1998">
            <v>94.550003051757798</v>
          </cell>
          <cell r="K1998">
            <v>66.875</v>
          </cell>
          <cell r="M1998">
            <v>2294796885663.1631</v>
          </cell>
        </row>
        <row r="1999">
          <cell r="D1999">
            <v>7870.14990234375</v>
          </cell>
          <cell r="E1999">
            <v>2047.63000488281</v>
          </cell>
          <cell r="G1999">
            <v>48.930000305175703</v>
          </cell>
          <cell r="H1999">
            <v>95.080001831054602</v>
          </cell>
          <cell r="K1999">
            <v>66.867996215820298</v>
          </cell>
          <cell r="M1999">
            <v>2294796885663.1631</v>
          </cell>
        </row>
        <row r="2000">
          <cell r="D2000">
            <v>7783.39990234375</v>
          </cell>
          <cell r="E2000">
            <v>2040.0400390625</v>
          </cell>
          <cell r="G2000">
            <v>48.810001373291001</v>
          </cell>
          <cell r="H2000">
            <v>95.290000915527301</v>
          </cell>
          <cell r="K2000">
            <v>67.160003662109304</v>
          </cell>
          <cell r="M2000">
            <v>2294796885663.1631</v>
          </cell>
        </row>
        <row r="2001">
          <cell r="D2001">
            <v>7749.7001953125</v>
          </cell>
          <cell r="E2001">
            <v>2052.32006835937</v>
          </cell>
          <cell r="G2001">
            <v>48.720001220703097</v>
          </cell>
          <cell r="H2001">
            <v>95.309997558593693</v>
          </cell>
          <cell r="K2001">
            <v>67.476997375488196</v>
          </cell>
          <cell r="M2001">
            <v>2294796885663.1631</v>
          </cell>
        </row>
        <row r="2002">
          <cell r="D2002">
            <v>7731.0498046875</v>
          </cell>
          <cell r="E2002">
            <v>2048.0400390625</v>
          </cell>
          <cell r="G2002">
            <v>48.349998474121001</v>
          </cell>
          <cell r="H2002">
            <v>95.230003356933594</v>
          </cell>
          <cell r="K2002">
            <v>67.422996520996094</v>
          </cell>
          <cell r="M2002">
            <v>2294796885663.1631</v>
          </cell>
        </row>
        <row r="2003">
          <cell r="D2003">
            <v>7748.85009765625</v>
          </cell>
          <cell r="E2003">
            <v>2076.06005859375</v>
          </cell>
          <cell r="G2003">
            <v>48.610000610351499</v>
          </cell>
          <cell r="H2003">
            <v>95.569999694824205</v>
          </cell>
          <cell r="K2003">
            <v>67.447998046875</v>
          </cell>
          <cell r="M2003">
            <v>2294796885663.1631</v>
          </cell>
        </row>
        <row r="2004">
          <cell r="D2004">
            <v>7934.89990234375</v>
          </cell>
          <cell r="E2004">
            <v>2090.5400390625</v>
          </cell>
          <cell r="G2004">
            <v>49.740001678466797</v>
          </cell>
          <cell r="H2004">
            <v>95.349998474121094</v>
          </cell>
          <cell r="K2004">
            <v>67.6510009765625</v>
          </cell>
          <cell r="M2004">
            <v>2294796885663.1631</v>
          </cell>
        </row>
        <row r="2005">
          <cell r="D2005">
            <v>8069.64990234375</v>
          </cell>
          <cell r="E2005">
            <v>2090.10009765625</v>
          </cell>
          <cell r="G2005">
            <v>49.590000152587798</v>
          </cell>
          <cell r="H2005">
            <v>95.169998168945298</v>
          </cell>
          <cell r="K2005">
            <v>67.304000854492102</v>
          </cell>
          <cell r="M2005">
            <v>2294796885663.1631</v>
          </cell>
        </row>
        <row r="2006">
          <cell r="D2006">
            <v>8156.64990234375</v>
          </cell>
          <cell r="E2006">
            <v>2099.06005859375</v>
          </cell>
          <cell r="G2006">
            <v>49.319999694824197</v>
          </cell>
          <cell r="H2006">
            <v>95.519996643066406</v>
          </cell>
          <cell r="K2006">
            <v>66.954002380371094</v>
          </cell>
          <cell r="M2006">
            <v>2294796885663.1631</v>
          </cell>
        </row>
        <row r="2007">
          <cell r="D2007">
            <v>8178.5</v>
          </cell>
          <cell r="E2007">
            <v>2099.06005859375</v>
          </cell>
          <cell r="G2007">
            <v>49.319999694824197</v>
          </cell>
          <cell r="H2007">
            <v>95.519996643066406</v>
          </cell>
          <cell r="K2007">
            <v>67.024002075195298</v>
          </cell>
          <cell r="M2007">
            <v>2294796885663.1631</v>
          </cell>
        </row>
        <row r="2008">
          <cell r="D2008">
            <v>8160.10009765625</v>
          </cell>
          <cell r="E2008">
            <v>2096.94995117187</v>
          </cell>
          <cell r="G2008">
            <v>49.689998626708899</v>
          </cell>
          <cell r="H2008">
            <v>95.889999389648395</v>
          </cell>
          <cell r="K2008">
            <v>67.133003234863196</v>
          </cell>
          <cell r="M2008">
            <v>2294796885663.1631</v>
          </cell>
        </row>
        <row r="2009">
          <cell r="D2009">
            <v>8179.9501953125</v>
          </cell>
          <cell r="E2009">
            <v>2099.330078125</v>
          </cell>
          <cell r="G2009">
            <v>49.709999084472599</v>
          </cell>
          <cell r="H2009">
            <v>95.459999084472599</v>
          </cell>
          <cell r="K2009">
            <v>67.231002807617102</v>
          </cell>
          <cell r="M2009">
            <v>2294796885663.1631</v>
          </cell>
        </row>
        <row r="2010">
          <cell r="D2010">
            <v>8218.9501953125</v>
          </cell>
          <cell r="E2010">
            <v>2105.26000976562</v>
          </cell>
          <cell r="G2010">
            <v>50.040000915527301</v>
          </cell>
          <cell r="H2010">
            <v>95.559997558593693</v>
          </cell>
          <cell r="K2010">
            <v>67.426002502441406</v>
          </cell>
          <cell r="M2010">
            <v>2294796885663.1631</v>
          </cell>
        </row>
        <row r="2011">
          <cell r="D2011">
            <v>8220.7998046875</v>
          </cell>
          <cell r="E2011">
            <v>2099.1298828125</v>
          </cell>
          <cell r="G2011">
            <v>49.639999389648402</v>
          </cell>
          <cell r="H2011">
            <v>94.029998779296804</v>
          </cell>
          <cell r="K2011">
            <v>67.291999816894503</v>
          </cell>
          <cell r="M2011">
            <v>2294796885663.1631</v>
          </cell>
        </row>
        <row r="2012">
          <cell r="D2012">
            <v>8201.0498046875</v>
          </cell>
          <cell r="E2012">
            <v>2109.40991210937</v>
          </cell>
          <cell r="G2012">
            <v>50.549999237060497</v>
          </cell>
          <cell r="H2012">
            <v>93.900001525878906</v>
          </cell>
          <cell r="K2012">
            <v>66.991996765136705</v>
          </cell>
          <cell r="M2012">
            <v>2294796885663.1631</v>
          </cell>
        </row>
        <row r="2013">
          <cell r="D2013">
            <v>8266.4501953125</v>
          </cell>
          <cell r="E2013">
            <v>2112.1298828125</v>
          </cell>
          <cell r="G2013">
            <v>51.439998626708899</v>
          </cell>
          <cell r="H2013">
            <v>93.830001831054602</v>
          </cell>
          <cell r="K2013">
            <v>66.801002502441406</v>
          </cell>
          <cell r="M2013">
            <v>2294796885663.1631</v>
          </cell>
        </row>
        <row r="2014">
          <cell r="D2014">
            <v>8273.0498046875</v>
          </cell>
          <cell r="E2014">
            <v>2119.1201171875</v>
          </cell>
          <cell r="G2014">
            <v>52.509998321533203</v>
          </cell>
          <cell r="H2014">
            <v>93.589996337890597</v>
          </cell>
          <cell r="K2014">
            <v>66.763000488281193</v>
          </cell>
          <cell r="M2014">
            <v>2294796885663.1631</v>
          </cell>
        </row>
        <row r="2015">
          <cell r="D2015">
            <v>8203.599609375</v>
          </cell>
          <cell r="E2015">
            <v>2115.47998046875</v>
          </cell>
          <cell r="G2015">
            <v>51.950000762939403</v>
          </cell>
          <cell r="H2015">
            <v>94.099998474121094</v>
          </cell>
          <cell r="K2015">
            <v>66.510002136230398</v>
          </cell>
          <cell r="M2015">
            <v>2294796885663.1631</v>
          </cell>
        </row>
        <row r="2016">
          <cell r="D2016">
            <v>8170.0498046875</v>
          </cell>
          <cell r="E2016">
            <v>2096.07006835937</v>
          </cell>
          <cell r="G2016">
            <v>50.540000915527301</v>
          </cell>
          <cell r="H2016">
            <v>94.599998474121094</v>
          </cell>
          <cell r="K2016">
            <v>66.740997314453097</v>
          </cell>
          <cell r="M2016">
            <v>2294796885663.1631</v>
          </cell>
        </row>
        <row r="2017">
          <cell r="D2017">
            <v>8110.60009765625</v>
          </cell>
          <cell r="E2017">
            <v>2079.06005859375</v>
          </cell>
          <cell r="G2017">
            <v>50.349998474121001</v>
          </cell>
          <cell r="H2017">
            <v>94.370002746582003</v>
          </cell>
          <cell r="K2017">
            <v>66.944999694824205</v>
          </cell>
          <cell r="M2017">
            <v>2294796885663.1631</v>
          </cell>
        </row>
        <row r="2018">
          <cell r="D2018">
            <v>8108.85009765625</v>
          </cell>
          <cell r="E2018">
            <v>2075.32006835937</v>
          </cell>
          <cell r="G2018">
            <v>49.830001831054602</v>
          </cell>
          <cell r="H2018">
            <v>94.930000305175696</v>
          </cell>
          <cell r="K2018">
            <v>67.153999328613196</v>
          </cell>
          <cell r="M2018">
            <v>2294796885663.1631</v>
          </cell>
        </row>
        <row r="2019">
          <cell r="D2019">
            <v>8206.599609375</v>
          </cell>
          <cell r="E2019">
            <v>2071.5</v>
          </cell>
          <cell r="G2019">
            <v>48.970001220703097</v>
          </cell>
          <cell r="H2019">
            <v>94.610000610351506</v>
          </cell>
          <cell r="K2019">
            <v>67.297996520996094</v>
          </cell>
          <cell r="M2019">
            <v>2294796885663.1631</v>
          </cell>
        </row>
        <row r="2020">
          <cell r="D2020">
            <v>8140.75</v>
          </cell>
          <cell r="E2020">
            <v>2077.98999023437</v>
          </cell>
          <cell r="G2020">
            <v>47.189998626708899</v>
          </cell>
          <cell r="H2020">
            <v>94.569999694824205</v>
          </cell>
          <cell r="K2020">
            <v>67.072998046875</v>
          </cell>
          <cell r="M2020">
            <v>2294796885663.1631</v>
          </cell>
        </row>
        <row r="2021">
          <cell r="D2021">
            <v>8170.2001953125</v>
          </cell>
          <cell r="E2021">
            <v>2071.21997070312</v>
          </cell>
          <cell r="G2021">
            <v>49.169998168945298</v>
          </cell>
          <cell r="H2021">
            <v>94.209999084472599</v>
          </cell>
          <cell r="K2021">
            <v>67.306999206542898</v>
          </cell>
          <cell r="M2021">
            <v>2294796885663.1631</v>
          </cell>
        </row>
        <row r="2022">
          <cell r="D2022">
            <v>8238.5</v>
          </cell>
          <cell r="E2022">
            <v>2083.25</v>
          </cell>
          <cell r="G2022">
            <v>50.650001525878899</v>
          </cell>
          <cell r="H2022">
            <v>93.610000610351506</v>
          </cell>
          <cell r="K2022">
            <v>67.066001892089801</v>
          </cell>
          <cell r="M2022">
            <v>2294796885663.1631</v>
          </cell>
        </row>
        <row r="2023">
          <cell r="D2023">
            <v>8219.900390625</v>
          </cell>
          <cell r="E2023">
            <v>2088.89990234375</v>
          </cell>
          <cell r="G2023">
            <v>50.619998931884702</v>
          </cell>
          <cell r="H2023">
            <v>94.019996643066406</v>
          </cell>
          <cell r="K2023">
            <v>67.129997253417898</v>
          </cell>
          <cell r="M2023">
            <v>2294796885663.1631</v>
          </cell>
        </row>
        <row r="2024">
          <cell r="D2024">
            <v>8203.7001953125</v>
          </cell>
          <cell r="E2024">
            <v>2085.44995117187</v>
          </cell>
          <cell r="G2024">
            <v>49.880001068115199</v>
          </cell>
          <cell r="H2024">
            <v>93.720001220703097</v>
          </cell>
          <cell r="K2024">
            <v>67.606002807617102</v>
          </cell>
          <cell r="M2024">
            <v>2294796885663.1631</v>
          </cell>
        </row>
        <row r="2025">
          <cell r="D2025">
            <v>8270.4501953125</v>
          </cell>
          <cell r="E2025">
            <v>2113.32006835937</v>
          </cell>
          <cell r="G2025">
            <v>50.909999847412102</v>
          </cell>
          <cell r="H2025">
            <v>93.529998779296804</v>
          </cell>
          <cell r="K2025">
            <v>67.4219970703125</v>
          </cell>
          <cell r="M2025">
            <v>2294796885663.1631</v>
          </cell>
        </row>
        <row r="2026">
          <cell r="D2026">
            <v>8088.60009765625</v>
          </cell>
          <cell r="E2026">
            <v>2037.41003417968</v>
          </cell>
          <cell r="G2026">
            <v>48.409999847412102</v>
          </cell>
          <cell r="H2026">
            <v>95.449996948242102</v>
          </cell>
          <cell r="K2026">
            <v>67.241996765136705</v>
          </cell>
          <cell r="M2026">
            <v>2294796885663.1631</v>
          </cell>
        </row>
        <row r="2027">
          <cell r="D2027">
            <v>8094.7001953125</v>
          </cell>
          <cell r="E2027">
            <v>2000.5400390625</v>
          </cell>
          <cell r="G2027">
            <v>47.159999847412102</v>
          </cell>
          <cell r="H2027">
            <v>96.540000915527301</v>
          </cell>
          <cell r="K2027">
            <v>67.876998901367102</v>
          </cell>
          <cell r="M2027">
            <v>2294796885663.1631</v>
          </cell>
        </row>
        <row r="2028">
          <cell r="D2028">
            <v>8127.85009765625</v>
          </cell>
          <cell r="E2028">
            <v>2036.08996582031</v>
          </cell>
          <cell r="G2028">
            <v>48.580001831054602</v>
          </cell>
          <cell r="H2028">
            <v>96.25</v>
          </cell>
          <cell r="K2028">
            <v>67.920997619628906</v>
          </cell>
          <cell r="M2028">
            <v>2294796885663.1631</v>
          </cell>
        </row>
        <row r="2029">
          <cell r="D2029">
            <v>8204</v>
          </cell>
          <cell r="E2029">
            <v>2070.77001953125</v>
          </cell>
          <cell r="G2029">
            <v>50.610000610351499</v>
          </cell>
          <cell r="H2029">
            <v>95.769996643066406</v>
          </cell>
          <cell r="K2029">
            <v>67.705001831054602</v>
          </cell>
          <cell r="M2029">
            <v>2294796885663.1631</v>
          </cell>
        </row>
        <row r="2030">
          <cell r="D2030">
            <v>8287.75</v>
          </cell>
          <cell r="E2030">
            <v>2098.86010742187</v>
          </cell>
          <cell r="G2030">
            <v>49.680000305175703</v>
          </cell>
          <cell r="H2030">
            <v>96.139999389648395</v>
          </cell>
          <cell r="K2030">
            <v>67.416000366210895</v>
          </cell>
          <cell r="M2030">
            <v>2294796885663.1631</v>
          </cell>
        </row>
        <row r="2031">
          <cell r="D2031">
            <v>8328.349609375</v>
          </cell>
          <cell r="E2031">
            <v>2102.94995117187</v>
          </cell>
          <cell r="G2031">
            <v>49.840000152587798</v>
          </cell>
          <cell r="H2031">
            <v>95.650001525878906</v>
          </cell>
          <cell r="K2031">
            <v>67.500999450683594</v>
          </cell>
          <cell r="M2031">
            <v>2294796885663.1631</v>
          </cell>
        </row>
        <row r="2032">
          <cell r="D2032">
            <v>8370.7001953125</v>
          </cell>
          <cell r="E2032">
            <v>2102.94995117187</v>
          </cell>
          <cell r="G2032">
            <v>49.840000152587798</v>
          </cell>
          <cell r="H2032">
            <v>95.650001525878906</v>
          </cell>
          <cell r="K2032">
            <v>67.181999206542898</v>
          </cell>
          <cell r="M2032">
            <v>2294796885663.1631</v>
          </cell>
        </row>
        <row r="2033">
          <cell r="D2033">
            <v>8335.9501953125</v>
          </cell>
          <cell r="E2033">
            <v>2088.55004882812</v>
          </cell>
          <cell r="G2033">
            <v>47.959999084472599</v>
          </cell>
          <cell r="H2033">
            <v>96.169998168945298</v>
          </cell>
          <cell r="K2033">
            <v>67.236999511718693</v>
          </cell>
          <cell r="M2033">
            <v>2294796885663.1631</v>
          </cell>
        </row>
        <row r="2034">
          <cell r="D2034">
            <v>8337.900390625</v>
          </cell>
          <cell r="E2034">
            <v>2097.89990234375</v>
          </cell>
          <cell r="G2034">
            <v>46.400001525878899</v>
          </cell>
          <cell r="H2034">
            <v>96.330001831054602</v>
          </cell>
          <cell r="K2034">
            <v>67.4010009765625</v>
          </cell>
          <cell r="M2034">
            <v>2294796885663.1631</v>
          </cell>
        </row>
        <row r="2035">
          <cell r="D2035">
            <v>8323.2001953125</v>
          </cell>
          <cell r="E2035">
            <v>2129.89990234375</v>
          </cell>
          <cell r="G2035">
            <v>46.759998321533203</v>
          </cell>
          <cell r="H2035">
            <v>96.300003051757798</v>
          </cell>
          <cell r="K2035">
            <v>67.497001647949205</v>
          </cell>
          <cell r="M2035">
            <v>2294796885663.1631</v>
          </cell>
        </row>
        <row r="2036">
          <cell r="D2036">
            <v>8467.900390625</v>
          </cell>
          <cell r="E2036">
            <v>2137.15991210937</v>
          </cell>
          <cell r="G2036">
            <v>46.25</v>
          </cell>
          <cell r="H2036">
            <v>96.569999694824205</v>
          </cell>
          <cell r="K2036">
            <v>67.132003784179602</v>
          </cell>
          <cell r="M2036">
            <v>2294796885663.1631</v>
          </cell>
        </row>
        <row r="2037">
          <cell r="D2037">
            <v>8521.0498046875</v>
          </cell>
          <cell r="E2037">
            <v>2152.13989257812</v>
          </cell>
          <cell r="G2037">
            <v>48.470001220703097</v>
          </cell>
          <cell r="H2037">
            <v>96.440002441406193</v>
          </cell>
          <cell r="K2037">
            <v>67.144996643066406</v>
          </cell>
          <cell r="M2037">
            <v>2294796885663.1631</v>
          </cell>
        </row>
        <row r="2038">
          <cell r="D2038">
            <v>8519.5</v>
          </cell>
          <cell r="E2038">
            <v>2152.42993164062</v>
          </cell>
          <cell r="G2038">
            <v>46.259998321533203</v>
          </cell>
          <cell r="H2038">
            <v>96.220001220703097</v>
          </cell>
          <cell r="K2038">
            <v>66.870002746582003</v>
          </cell>
          <cell r="M2038">
            <v>2294796885663.1631</v>
          </cell>
        </row>
        <row r="2039">
          <cell r="D2039">
            <v>8565</v>
          </cell>
          <cell r="E2039">
            <v>2163.75</v>
          </cell>
          <cell r="G2039">
            <v>47.369998931884702</v>
          </cell>
          <cell r="H2039">
            <v>96.080001831054602</v>
          </cell>
          <cell r="K2039">
            <v>67.005996704101506</v>
          </cell>
          <cell r="M2039">
            <v>2294796885663.1631</v>
          </cell>
        </row>
        <row r="2040">
          <cell r="D2040">
            <v>8541.400390625</v>
          </cell>
          <cell r="E2040">
            <v>2161.73999023437</v>
          </cell>
          <cell r="G2040">
            <v>47.610000610351499</v>
          </cell>
          <cell r="H2040">
            <v>96.580001831054602</v>
          </cell>
          <cell r="K2040">
            <v>66.837997436523395</v>
          </cell>
          <cell r="M2040">
            <v>2294796885663.1631</v>
          </cell>
        </row>
        <row r="2041">
          <cell r="D2041">
            <v>8508.7001953125</v>
          </cell>
          <cell r="E2041">
            <v>2166.88989257812</v>
          </cell>
          <cell r="G2041">
            <v>46.959999084472599</v>
          </cell>
          <cell r="H2041">
            <v>96.559997558593693</v>
          </cell>
          <cell r="K2041">
            <v>67.133003234863196</v>
          </cell>
          <cell r="M2041">
            <v>2294796885663.1631</v>
          </cell>
        </row>
        <row r="2042">
          <cell r="D2042">
            <v>8528.5498046875</v>
          </cell>
          <cell r="E2042">
            <v>2163.78002929687</v>
          </cell>
          <cell r="G2042">
            <v>46.659999847412102</v>
          </cell>
          <cell r="H2042">
            <v>97.050003051757798</v>
          </cell>
          <cell r="K2042">
            <v>67.138999938964801</v>
          </cell>
          <cell r="M2042">
            <v>2294796885663.1631</v>
          </cell>
        </row>
        <row r="2043">
          <cell r="D2043">
            <v>8565.849609375</v>
          </cell>
          <cell r="E2043">
            <v>2173.02001953125</v>
          </cell>
          <cell r="G2043">
            <v>47.169998168945298</v>
          </cell>
          <cell r="H2043">
            <v>97.199996948242102</v>
          </cell>
          <cell r="K2043">
            <v>67.206001281738196</v>
          </cell>
          <cell r="M2043">
            <v>2294796885663.1631</v>
          </cell>
        </row>
        <row r="2044">
          <cell r="D2044">
            <v>8510.099609375</v>
          </cell>
          <cell r="E2044">
            <v>2165.169921875</v>
          </cell>
          <cell r="G2044">
            <v>46.200000762939403</v>
          </cell>
          <cell r="H2044">
            <v>97</v>
          </cell>
          <cell r="K2044">
            <v>67.164001464843693</v>
          </cell>
          <cell r="M2044">
            <v>2294796885663.1631</v>
          </cell>
        </row>
        <row r="2045">
          <cell r="D2045">
            <v>8541.2001953125</v>
          </cell>
          <cell r="E2045">
            <v>2175.03002929687</v>
          </cell>
          <cell r="G2045">
            <v>45.689998626708899</v>
          </cell>
          <cell r="H2045">
            <v>97.470001220703097</v>
          </cell>
          <cell r="K2045">
            <v>67.153999328613196</v>
          </cell>
          <cell r="M2045">
            <v>2294796885663.1631</v>
          </cell>
        </row>
        <row r="2046">
          <cell r="D2046">
            <v>8635.650390625</v>
          </cell>
          <cell r="E2046">
            <v>2168.47998046875</v>
          </cell>
          <cell r="G2046">
            <v>44.720001220703097</v>
          </cell>
          <cell r="H2046">
            <v>97.290000915527301</v>
          </cell>
          <cell r="K2046">
            <v>67.146003723144503</v>
          </cell>
          <cell r="M2046">
            <v>2294796885663.1631</v>
          </cell>
        </row>
        <row r="2047">
          <cell r="D2047">
            <v>8590.650390625</v>
          </cell>
          <cell r="E2047">
            <v>2169.17993164062</v>
          </cell>
          <cell r="G2047">
            <v>44.869998931884702</v>
          </cell>
          <cell r="H2047">
            <v>97.160003662109304</v>
          </cell>
          <cell r="K2047">
            <v>67.404998779296804</v>
          </cell>
          <cell r="M2047">
            <v>2294796885663.1631</v>
          </cell>
        </row>
        <row r="2048">
          <cell r="D2048">
            <v>8615.7998046875</v>
          </cell>
          <cell r="E2048">
            <v>2166.580078125</v>
          </cell>
          <cell r="G2048">
            <v>43.470001220703097</v>
          </cell>
          <cell r="H2048">
            <v>97.050003051757798</v>
          </cell>
          <cell r="K2048">
            <v>67.283996582031193</v>
          </cell>
          <cell r="M2048">
            <v>2294796885663.1631</v>
          </cell>
        </row>
        <row r="2049">
          <cell r="D2049">
            <v>8666.2998046875</v>
          </cell>
          <cell r="E2049">
            <v>2170.06005859375</v>
          </cell>
          <cell r="G2049">
            <v>42.700000762939403</v>
          </cell>
          <cell r="H2049">
            <v>96.739997863769503</v>
          </cell>
          <cell r="K2049">
            <v>67.063003540039006</v>
          </cell>
          <cell r="M2049">
            <v>2294796885663.1631</v>
          </cell>
        </row>
        <row r="2050">
          <cell r="D2050">
            <v>8638.5</v>
          </cell>
          <cell r="E2050">
            <v>2173.60009765625</v>
          </cell>
          <cell r="G2050">
            <v>42.459999084472599</v>
          </cell>
          <cell r="H2050">
            <v>95.529998779296804</v>
          </cell>
          <cell r="K2050">
            <v>67.007003784179602</v>
          </cell>
          <cell r="M2050">
            <v>2294796885663.1631</v>
          </cell>
        </row>
        <row r="2051">
          <cell r="D2051">
            <v>8636.5498046875</v>
          </cell>
          <cell r="E2051">
            <v>2170.84008789062</v>
          </cell>
          <cell r="G2051">
            <v>42.450000762939403</v>
          </cell>
          <cell r="H2051">
            <v>95.709999084472599</v>
          </cell>
          <cell r="K2051">
            <v>66.648002624511705</v>
          </cell>
          <cell r="M2051">
            <v>2294796885663.1631</v>
          </cell>
        </row>
        <row r="2052">
          <cell r="D2052">
            <v>8622.900390625</v>
          </cell>
          <cell r="E2052">
            <v>2157.03002929687</v>
          </cell>
          <cell r="G2052">
            <v>41.799999237060497</v>
          </cell>
          <cell r="H2052">
            <v>95.059997558593693</v>
          </cell>
          <cell r="K2052">
            <v>66.750999450683594</v>
          </cell>
          <cell r="M2052">
            <v>2294796885663.1631</v>
          </cell>
        </row>
        <row r="2053">
          <cell r="D2053">
            <v>8544.849609375</v>
          </cell>
          <cell r="E2053">
            <v>2163.7900390625</v>
          </cell>
          <cell r="G2053">
            <v>43.099998474121001</v>
          </cell>
          <cell r="H2053">
            <v>95.559997558593693</v>
          </cell>
          <cell r="K2053">
            <v>66.676002502441406</v>
          </cell>
          <cell r="M2053">
            <v>2294796885663.1631</v>
          </cell>
        </row>
        <row r="2054">
          <cell r="D2054">
            <v>8551.099609375</v>
          </cell>
          <cell r="E2054">
            <v>2164.25</v>
          </cell>
          <cell r="G2054">
            <v>44.290000915527301</v>
          </cell>
          <cell r="H2054">
            <v>95.760002136230398</v>
          </cell>
          <cell r="K2054">
            <v>66.760002136230398</v>
          </cell>
          <cell r="M2054">
            <v>2294796885663.1631</v>
          </cell>
        </row>
        <row r="2055">
          <cell r="D2055">
            <v>8683.150390625</v>
          </cell>
          <cell r="E2055">
            <v>2182.8701171875</v>
          </cell>
          <cell r="G2055">
            <v>44.270000457763601</v>
          </cell>
          <cell r="H2055">
            <v>96.190002441406193</v>
          </cell>
          <cell r="K2055">
            <v>66.841003417968693</v>
          </cell>
          <cell r="M2055">
            <v>2294796885663.1631</v>
          </cell>
        </row>
        <row r="2056">
          <cell r="D2056">
            <v>8711.349609375</v>
          </cell>
          <cell r="E2056">
            <v>2180.88989257812</v>
          </cell>
          <cell r="G2056">
            <v>45.389999389648402</v>
          </cell>
          <cell r="H2056">
            <v>96.400001525878906</v>
          </cell>
          <cell r="K2056">
            <v>66.834999084472599</v>
          </cell>
          <cell r="M2056">
            <v>2294796885663.1631</v>
          </cell>
        </row>
        <row r="2057">
          <cell r="D2057">
            <v>8678.25</v>
          </cell>
          <cell r="E2057">
            <v>2181.73999023437</v>
          </cell>
          <cell r="G2057">
            <v>44.9799995422363</v>
          </cell>
          <cell r="H2057">
            <v>96.180000305175696</v>
          </cell>
          <cell r="K2057">
            <v>66.793998718261705</v>
          </cell>
          <cell r="M2057">
            <v>2294796885663.1631</v>
          </cell>
        </row>
        <row r="2058">
          <cell r="D2058">
            <v>8575.2998046875</v>
          </cell>
          <cell r="E2058">
            <v>2175.48999023437</v>
          </cell>
          <cell r="G2058">
            <v>44.049999237060497</v>
          </cell>
          <cell r="H2058">
            <v>95.650001525878906</v>
          </cell>
          <cell r="K2058">
            <v>66.782997131347599</v>
          </cell>
          <cell r="M2058">
            <v>2294796885663.1631</v>
          </cell>
        </row>
        <row r="2059">
          <cell r="D2059">
            <v>8592.150390625</v>
          </cell>
          <cell r="E2059">
            <v>2185.7900390625</v>
          </cell>
          <cell r="G2059">
            <v>46.040000915527301</v>
          </cell>
          <cell r="H2059">
            <v>95.860000610351506</v>
          </cell>
          <cell r="K2059">
            <v>66.758003234863196</v>
          </cell>
          <cell r="M2059">
            <v>2294796885663.1631</v>
          </cell>
        </row>
        <row r="2060">
          <cell r="D2060">
            <v>8642.5498046875</v>
          </cell>
          <cell r="E2060">
            <v>2178.14990234375</v>
          </cell>
          <cell r="G2060">
            <v>49.2299995422363</v>
          </cell>
          <cell r="H2060">
            <v>94.790000915527301</v>
          </cell>
          <cell r="K2060">
            <v>66.864898681640597</v>
          </cell>
          <cell r="M2060">
            <v>2294796885663.1631</v>
          </cell>
        </row>
        <row r="2061">
          <cell r="D2061">
            <v>8624.0498046875</v>
          </cell>
          <cell r="E2061">
            <v>2182.21997070312</v>
          </cell>
          <cell r="G2061">
            <v>49.849998474121001</v>
          </cell>
          <cell r="H2061">
            <v>94.720001220703097</v>
          </cell>
          <cell r="K2061">
            <v>66.857696533203097</v>
          </cell>
          <cell r="M2061">
            <v>2294796885663.1631</v>
          </cell>
        </row>
        <row r="2062">
          <cell r="D2062">
            <v>8673.25</v>
          </cell>
          <cell r="E2062">
            <v>2187.02001953125</v>
          </cell>
          <cell r="G2062">
            <v>50.889999389648402</v>
          </cell>
          <cell r="H2062">
            <v>94.160003662109304</v>
          </cell>
          <cell r="K2062">
            <v>66.905502319335895</v>
          </cell>
          <cell r="M2062">
            <v>2294796885663.1631</v>
          </cell>
        </row>
        <row r="2063">
          <cell r="D2063">
            <v>8666.900390625</v>
          </cell>
          <cell r="E2063">
            <v>2183.8701171875</v>
          </cell>
          <cell r="G2063">
            <v>50.880001068115199</v>
          </cell>
          <cell r="H2063">
            <v>94.510002136230398</v>
          </cell>
          <cell r="K2063">
            <v>66.819999694824205</v>
          </cell>
          <cell r="M2063">
            <v>2294796885663.1631</v>
          </cell>
        </row>
        <row r="2064">
          <cell r="D2064">
            <v>8629.150390625</v>
          </cell>
          <cell r="E2064">
            <v>2182.63989257812</v>
          </cell>
          <cell r="G2064">
            <v>49.159999847412102</v>
          </cell>
          <cell r="H2064">
            <v>94.519996643066406</v>
          </cell>
          <cell r="K2064">
            <v>67.127502441406193</v>
          </cell>
          <cell r="M2064">
            <v>2294796885663.1631</v>
          </cell>
        </row>
        <row r="2065">
          <cell r="D2065">
            <v>8632.599609375</v>
          </cell>
          <cell r="E2065">
            <v>2186.89990234375</v>
          </cell>
          <cell r="G2065">
            <v>49.959999084472599</v>
          </cell>
          <cell r="H2065">
            <v>94.540000915527301</v>
          </cell>
          <cell r="K2065">
            <v>67.187400817871094</v>
          </cell>
          <cell r="M2065">
            <v>2294796885663.1631</v>
          </cell>
        </row>
        <row r="2066">
          <cell r="D2066">
            <v>8650.2998046875</v>
          </cell>
          <cell r="E2066">
            <v>2175.43994140625</v>
          </cell>
          <cell r="G2066">
            <v>49.049999237060497</v>
          </cell>
          <cell r="H2066">
            <v>94.790000915527301</v>
          </cell>
          <cell r="K2066">
            <v>67.129997253417898</v>
          </cell>
          <cell r="M2066">
            <v>2294796885663.1631</v>
          </cell>
        </row>
        <row r="2067">
          <cell r="D2067">
            <v>8592.2001953125</v>
          </cell>
          <cell r="E2067">
            <v>2172.46997070312</v>
          </cell>
          <cell r="G2067">
            <v>49.669998168945298</v>
          </cell>
          <cell r="H2067">
            <v>94.769996643066406</v>
          </cell>
          <cell r="K2067">
            <v>67.160003662109304</v>
          </cell>
          <cell r="M2067">
            <v>2294796885663.1631</v>
          </cell>
        </row>
        <row r="2068">
          <cell r="D2068">
            <v>8572.5498046875</v>
          </cell>
          <cell r="E2068">
            <v>2169.0400390625</v>
          </cell>
          <cell r="G2068">
            <v>49.919998168945298</v>
          </cell>
          <cell r="H2068">
            <v>95.569999694824205</v>
          </cell>
          <cell r="K2068">
            <v>67.005599975585895</v>
          </cell>
          <cell r="M2068">
            <v>2294796885663.1631</v>
          </cell>
        </row>
        <row r="2069">
          <cell r="D2069">
            <v>8607.4501953125</v>
          </cell>
          <cell r="E2069">
            <v>2180.3798828125</v>
          </cell>
          <cell r="G2069">
            <v>49.259998321533203</v>
          </cell>
          <cell r="H2069">
            <v>95.580001831054602</v>
          </cell>
          <cell r="K2069">
            <v>67.128997802734304</v>
          </cell>
          <cell r="M2069">
            <v>2294796885663.1631</v>
          </cell>
        </row>
        <row r="2070">
          <cell r="D2070">
            <v>8744.349609375</v>
          </cell>
          <cell r="E2070">
            <v>2176.1201171875</v>
          </cell>
          <cell r="G2070">
            <v>48.369998931884702</v>
          </cell>
          <cell r="H2070">
            <v>96.050003051757798</v>
          </cell>
          <cell r="K2070">
            <v>67.089996337890597</v>
          </cell>
          <cell r="M2070">
            <v>2294796885663.1631</v>
          </cell>
        </row>
        <row r="2071">
          <cell r="D2071">
            <v>8786.2001953125</v>
          </cell>
          <cell r="E2071">
            <v>2170.94995117187</v>
          </cell>
          <cell r="G2071">
            <v>47.040000915527301</v>
          </cell>
          <cell r="H2071">
            <v>96.019996643066406</v>
          </cell>
          <cell r="K2071">
            <v>67.126602172851506</v>
          </cell>
          <cell r="M2071">
            <v>2294796885663.1631</v>
          </cell>
        </row>
        <row r="2072">
          <cell r="D2072">
            <v>8774.650390625</v>
          </cell>
          <cell r="E2072">
            <v>2170.86010742187</v>
          </cell>
          <cell r="G2072">
            <v>47.049999237060497</v>
          </cell>
          <cell r="H2072">
            <v>95.650001525878906</v>
          </cell>
          <cell r="K2072">
            <v>66.974700927734304</v>
          </cell>
          <cell r="M2072">
            <v>2294796885663.1631</v>
          </cell>
        </row>
        <row r="2073">
          <cell r="D2073">
            <v>8809.650390625</v>
          </cell>
          <cell r="E2073">
            <v>2179.97998046875</v>
          </cell>
          <cell r="G2073">
            <v>46.830001831054602</v>
          </cell>
          <cell r="H2073">
            <v>95.879997253417898</v>
          </cell>
          <cell r="K2073">
            <v>66.792999267578097</v>
          </cell>
          <cell r="M2073">
            <v>2294796885663.1631</v>
          </cell>
        </row>
        <row r="2074">
          <cell r="D2074">
            <v>8943</v>
          </cell>
          <cell r="E2074">
            <v>2186.47998046875</v>
          </cell>
          <cell r="G2074">
            <v>47.259998321533203</v>
          </cell>
          <cell r="H2074">
            <v>94.819999694824205</v>
          </cell>
          <cell r="K2074">
            <v>66.459999084472599</v>
          </cell>
          <cell r="M2074">
            <v>2294796885663.1631</v>
          </cell>
        </row>
        <row r="2075">
          <cell r="D2075">
            <v>8917.9501953125</v>
          </cell>
          <cell r="E2075">
            <v>2186.15991210937</v>
          </cell>
          <cell r="G2075">
            <v>47.9799995422363</v>
          </cell>
          <cell r="H2075">
            <v>94.959999084472599</v>
          </cell>
          <cell r="K2075">
            <v>66.255203247070298</v>
          </cell>
          <cell r="M2075">
            <v>2294796885663.1631</v>
          </cell>
        </row>
        <row r="2076">
          <cell r="D2076">
            <v>8952.5</v>
          </cell>
          <cell r="E2076">
            <v>2181.30004882812</v>
          </cell>
          <cell r="G2076">
            <v>49.990001678466797</v>
          </cell>
          <cell r="H2076">
            <v>95.029998779296804</v>
          </cell>
          <cell r="K2076">
            <v>66.471603393554602</v>
          </cell>
          <cell r="M2076">
            <v>2294796885663.1631</v>
          </cell>
        </row>
        <row r="2077">
          <cell r="D2077">
            <v>8866.7001953125</v>
          </cell>
          <cell r="E2077">
            <v>2127.81005859375</v>
          </cell>
          <cell r="G2077">
            <v>48.009998321533203</v>
          </cell>
          <cell r="H2077">
            <v>95.339996337890597</v>
          </cell>
          <cell r="K2077">
            <v>66.449996948242102</v>
          </cell>
          <cell r="M2077">
            <v>2294796885663.1631</v>
          </cell>
        </row>
        <row r="2078">
          <cell r="D2078">
            <v>8715.599609375</v>
          </cell>
          <cell r="E2078">
            <v>2159.0400390625</v>
          </cell>
          <cell r="G2078">
            <v>48.319999694824197</v>
          </cell>
          <cell r="H2078">
            <v>95.099998474121094</v>
          </cell>
          <cell r="K2078">
            <v>66.777999877929602</v>
          </cell>
          <cell r="M2078">
            <v>2294796885663.1631</v>
          </cell>
        </row>
        <row r="2079">
          <cell r="D2079">
            <v>8726.599609375</v>
          </cell>
          <cell r="E2079">
            <v>2125.77001953125</v>
          </cell>
          <cell r="G2079">
            <v>45.849998474121001</v>
          </cell>
          <cell r="H2079">
            <v>95.330001831054602</v>
          </cell>
          <cell r="K2079">
            <v>66.995002746582003</v>
          </cell>
          <cell r="M2079">
            <v>2294796885663.1631</v>
          </cell>
        </row>
        <row r="2080">
          <cell r="D2080">
            <v>8742.5498046875</v>
          </cell>
          <cell r="E2080">
            <v>2147.26000976562</v>
          </cell>
          <cell r="G2080">
            <v>46.590000152587798</v>
          </cell>
          <cell r="H2080">
            <v>95.290000915527301</v>
          </cell>
          <cell r="K2080">
            <v>66.758102416992102</v>
          </cell>
          <cell r="M2080">
            <v>2294796885663.1631</v>
          </cell>
        </row>
        <row r="2081">
          <cell r="D2081">
            <v>8779.849609375</v>
          </cell>
          <cell r="E2081">
            <v>2139.15991210937</v>
          </cell>
          <cell r="G2081">
            <v>45.770000457763601</v>
          </cell>
          <cell r="H2081">
            <v>96.110000610351506</v>
          </cell>
          <cell r="K2081">
            <v>66.850303649902301</v>
          </cell>
          <cell r="M2081">
            <v>2294796885663.1631</v>
          </cell>
        </row>
        <row r="2082">
          <cell r="D2082">
            <v>8808.400390625</v>
          </cell>
          <cell r="E2082">
            <v>2139.1201171875</v>
          </cell>
          <cell r="G2082">
            <v>45.950000762939403</v>
          </cell>
          <cell r="H2082">
            <v>95.839996337890597</v>
          </cell>
          <cell r="K2082">
            <v>67.065299987792898</v>
          </cell>
          <cell r="M2082">
            <v>2294796885663.1631</v>
          </cell>
        </row>
        <row r="2083">
          <cell r="D2083">
            <v>8775.900390625</v>
          </cell>
          <cell r="E2083">
            <v>2139.76000976562</v>
          </cell>
          <cell r="G2083">
            <v>45.880001068115199</v>
          </cell>
          <cell r="H2083">
            <v>96.019996643066406</v>
          </cell>
          <cell r="K2083">
            <v>66.9552001953125</v>
          </cell>
          <cell r="M2083">
            <v>2294796885663.1631</v>
          </cell>
        </row>
        <row r="2084">
          <cell r="D2084">
            <v>8777.150390625</v>
          </cell>
          <cell r="E2084">
            <v>2163.1201171875</v>
          </cell>
          <cell r="G2084">
            <v>46.830001831054602</v>
          </cell>
          <cell r="H2084">
            <v>95.660003662109304</v>
          </cell>
          <cell r="K2084">
            <v>66.974998474121094</v>
          </cell>
          <cell r="M2084">
            <v>2294796885663.1631</v>
          </cell>
        </row>
        <row r="2085">
          <cell r="D2085">
            <v>8867.4501953125</v>
          </cell>
          <cell r="E2085">
            <v>2177.17993164062</v>
          </cell>
          <cell r="G2085">
            <v>47.650001525878899</v>
          </cell>
          <cell r="H2085">
            <v>95.449996948242102</v>
          </cell>
          <cell r="K2085">
            <v>66.761199951171804</v>
          </cell>
          <cell r="M2085">
            <v>2294796885663.1631</v>
          </cell>
        </row>
        <row r="2086">
          <cell r="D2086">
            <v>8831.5498046875</v>
          </cell>
          <cell r="E2086">
            <v>2164.68994140625</v>
          </cell>
          <cell r="G2086">
            <v>45.889999389648402</v>
          </cell>
          <cell r="H2086">
            <v>95.480003356933594</v>
          </cell>
          <cell r="K2086">
            <v>66.622596740722599</v>
          </cell>
          <cell r="M2086">
            <v>2294796885663.1631</v>
          </cell>
        </row>
        <row r="2087">
          <cell r="D2087">
            <v>8723.0498046875</v>
          </cell>
          <cell r="E2087">
            <v>2146.10009765625</v>
          </cell>
          <cell r="G2087">
            <v>47.349998474121001</v>
          </cell>
          <cell r="H2087">
            <v>95.309997558593693</v>
          </cell>
          <cell r="K2087">
            <v>66.696502685546804</v>
          </cell>
          <cell r="M2087">
            <v>2294796885663.1631</v>
          </cell>
        </row>
        <row r="2088">
          <cell r="D2088">
            <v>8706.400390625</v>
          </cell>
          <cell r="E2088">
            <v>2159.92993164062</v>
          </cell>
          <cell r="G2088">
            <v>45.970001220703097</v>
          </cell>
          <cell r="H2088">
            <v>95.440002441406193</v>
          </cell>
          <cell r="K2088">
            <v>66.606498718261705</v>
          </cell>
          <cell r="M2088">
            <v>2294796885663.1631</v>
          </cell>
        </row>
        <row r="2089">
          <cell r="D2089">
            <v>8745.150390625</v>
          </cell>
          <cell r="E2089">
            <v>2171.3701171875</v>
          </cell>
          <cell r="G2089">
            <v>48.689998626708899</v>
          </cell>
          <cell r="H2089">
            <v>95.430000305175696</v>
          </cell>
          <cell r="K2089">
            <v>66.441299438476506</v>
          </cell>
          <cell r="M2089">
            <v>2294796885663.1631</v>
          </cell>
        </row>
        <row r="2090">
          <cell r="D2090">
            <v>8591.25</v>
          </cell>
          <cell r="E2090">
            <v>2151.1298828125</v>
          </cell>
          <cell r="G2090">
            <v>49.240001678466797</v>
          </cell>
          <cell r="H2090">
            <v>95.540000915527301</v>
          </cell>
          <cell r="K2090">
            <v>66.332801818847599</v>
          </cell>
          <cell r="M2090">
            <v>2294796885663.1631</v>
          </cell>
        </row>
        <row r="2091">
          <cell r="D2091">
            <v>8611.150390625</v>
          </cell>
          <cell r="E2091">
            <v>2168.27001953125</v>
          </cell>
          <cell r="G2091">
            <v>49.060001373291001</v>
          </cell>
          <cell r="H2091">
            <v>95.459999084472599</v>
          </cell>
          <cell r="K2091">
            <v>66.816299438476506</v>
          </cell>
          <cell r="M2091">
            <v>2294796885663.1631</v>
          </cell>
        </row>
        <row r="2092">
          <cell r="D2092">
            <v>8738.099609375</v>
          </cell>
          <cell r="E2092">
            <v>2161.19995117187</v>
          </cell>
          <cell r="G2092">
            <v>49.099998474121001</v>
          </cell>
          <cell r="H2092">
            <v>95.75</v>
          </cell>
          <cell r="K2092">
            <v>66.546501159667898</v>
          </cell>
          <cell r="M2092">
            <v>2294796885663.1631</v>
          </cell>
        </row>
        <row r="2093">
          <cell r="D2093">
            <v>8769.150390625</v>
          </cell>
          <cell r="E2093">
            <v>2150.48999023437</v>
          </cell>
          <cell r="G2093">
            <v>50.869998931884702</v>
          </cell>
          <cell r="H2093">
            <v>96.120002746582003</v>
          </cell>
          <cell r="K2093">
            <v>66.380302429199205</v>
          </cell>
          <cell r="M2093">
            <v>2294796885663.1631</v>
          </cell>
        </row>
        <row r="2094">
          <cell r="D2094">
            <v>8743.9501953125</v>
          </cell>
          <cell r="E2094">
            <v>2159.72998046875</v>
          </cell>
          <cell r="G2094">
            <v>51.860000610351499</v>
          </cell>
          <cell r="H2094">
            <v>96.129997253417898</v>
          </cell>
          <cell r="K2094">
            <v>66.5780029296875</v>
          </cell>
          <cell r="M2094">
            <v>2294796885663.1631</v>
          </cell>
        </row>
        <row r="2095">
          <cell r="D2095">
            <v>8709.5498046875</v>
          </cell>
          <cell r="E2095">
            <v>2160.77001953125</v>
          </cell>
          <cell r="G2095">
            <v>52.509998321533203</v>
          </cell>
          <cell r="H2095">
            <v>96.660003662109304</v>
          </cell>
          <cell r="K2095">
            <v>66.563201904296804</v>
          </cell>
          <cell r="M2095">
            <v>2294796885663.1631</v>
          </cell>
        </row>
        <row r="2096">
          <cell r="D2096">
            <v>8697.599609375</v>
          </cell>
          <cell r="E2096">
            <v>2153.73999023437</v>
          </cell>
          <cell r="G2096">
            <v>51.930000305175703</v>
          </cell>
          <cell r="H2096">
            <v>96.519996643066406</v>
          </cell>
          <cell r="K2096">
            <v>66.687103271484304</v>
          </cell>
          <cell r="M2096">
            <v>2294796885663.1631</v>
          </cell>
        </row>
        <row r="2097">
          <cell r="D2097">
            <v>8708.7998046875</v>
          </cell>
          <cell r="E2097">
            <v>2163.65991210937</v>
          </cell>
          <cell r="G2097">
            <v>51.930000305175703</v>
          </cell>
          <cell r="H2097">
            <v>96.519996643066406</v>
          </cell>
          <cell r="K2097">
            <v>66.591201782226506</v>
          </cell>
          <cell r="M2097">
            <v>2294796885663.1631</v>
          </cell>
        </row>
        <row r="2098">
          <cell r="D2098">
            <v>8573.349609375</v>
          </cell>
          <cell r="E2098">
            <v>2132.55004882812</v>
          </cell>
          <cell r="G2098">
            <v>52.029998779296797</v>
          </cell>
          <cell r="H2098">
            <v>97.519996643066406</v>
          </cell>
          <cell r="K2098">
            <v>66.818099975585895</v>
          </cell>
          <cell r="M2098">
            <v>2294796885663.1631</v>
          </cell>
        </row>
        <row r="2099">
          <cell r="D2099">
            <v>8583.400390625</v>
          </cell>
          <cell r="E2099">
            <v>2132.97998046875</v>
          </cell>
          <cell r="G2099">
            <v>51.950000762939403</v>
          </cell>
          <cell r="H2099">
            <v>98.019996643066406</v>
          </cell>
          <cell r="K2099">
            <v>66.783996582031193</v>
          </cell>
          <cell r="M2099">
            <v>2294796885663.1631</v>
          </cell>
        </row>
        <row r="2100">
          <cell r="D2100">
            <v>8520.400390625</v>
          </cell>
          <cell r="E2100">
            <v>2126.5</v>
          </cell>
          <cell r="G2100">
            <v>51.520000457763601</v>
          </cell>
          <cell r="H2100">
            <v>97.889999389648395</v>
          </cell>
          <cell r="K2100">
            <v>66.705299377441406</v>
          </cell>
          <cell r="M2100">
            <v>2294796885663.1631</v>
          </cell>
        </row>
        <row r="2101">
          <cell r="D2101">
            <v>8677.900390625</v>
          </cell>
          <cell r="E2101">
            <v>2139.60009765625</v>
          </cell>
          <cell r="G2101">
            <v>51.680000305175703</v>
          </cell>
          <cell r="H2101">
            <v>97.900001525878906</v>
          </cell>
          <cell r="K2101">
            <v>66.783599853515597</v>
          </cell>
          <cell r="M2101">
            <v>2294796885663.1631</v>
          </cell>
        </row>
        <row r="2102">
          <cell r="D2102">
            <v>8659.099609375</v>
          </cell>
          <cell r="E2102">
            <v>2144.2900390625</v>
          </cell>
          <cell r="G2102">
            <v>52.669998168945298</v>
          </cell>
          <cell r="H2102">
            <v>97.870002746582003</v>
          </cell>
          <cell r="K2102">
            <v>66.737998962402301</v>
          </cell>
          <cell r="M2102">
            <v>2294796885663.1631</v>
          </cell>
        </row>
        <row r="2103">
          <cell r="D2103">
            <v>8699.400390625</v>
          </cell>
          <cell r="E2103">
            <v>2141.34008789062</v>
          </cell>
          <cell r="G2103">
            <v>51.380001068115199</v>
          </cell>
          <cell r="H2103">
            <v>98.319999694824205</v>
          </cell>
          <cell r="K2103">
            <v>66.636398315429602</v>
          </cell>
          <cell r="M2103">
            <v>2294796885663.1631</v>
          </cell>
        </row>
        <row r="2104">
          <cell r="D2104">
            <v>8693.0498046875</v>
          </cell>
          <cell r="E2104">
            <v>2141.15991210937</v>
          </cell>
          <cell r="G2104">
            <v>51.779998779296797</v>
          </cell>
          <cell r="H2104">
            <v>98.699996948242102</v>
          </cell>
          <cell r="K2104">
            <v>66.841300964355398</v>
          </cell>
          <cell r="M2104">
            <v>2294796885663.1631</v>
          </cell>
        </row>
        <row r="2105">
          <cell r="D2105">
            <v>8708.9501953125</v>
          </cell>
          <cell r="E2105">
            <v>2151.330078125</v>
          </cell>
          <cell r="G2105">
            <v>51.459999084472599</v>
          </cell>
          <cell r="H2105">
            <v>98.669998168945298</v>
          </cell>
          <cell r="K2105">
            <v>66.911201477050696</v>
          </cell>
          <cell r="M2105">
            <v>2294796885663.1631</v>
          </cell>
        </row>
        <row r="2106">
          <cell r="D2106">
            <v>8691.2998046875</v>
          </cell>
          <cell r="E2106">
            <v>2143.15991210937</v>
          </cell>
          <cell r="G2106">
            <v>50.790000915527301</v>
          </cell>
          <cell r="H2106">
            <v>98.720001220703097</v>
          </cell>
          <cell r="K2106">
            <v>66.833999633789006</v>
          </cell>
          <cell r="M2106">
            <v>2294796885663.1631</v>
          </cell>
        </row>
        <row r="2107">
          <cell r="D2107">
            <v>8615.25</v>
          </cell>
          <cell r="E2107">
            <v>2139.42993164062</v>
          </cell>
          <cell r="G2107">
            <v>49.9799995422363</v>
          </cell>
          <cell r="H2107">
            <v>98.629997253417898</v>
          </cell>
          <cell r="K2107">
            <v>66.781303405761705</v>
          </cell>
          <cell r="M2107">
            <v>2294796885663.1631</v>
          </cell>
        </row>
        <row r="2108">
          <cell r="D2108">
            <v>8615.25</v>
          </cell>
          <cell r="E2108">
            <v>2133.0400390625</v>
          </cell>
          <cell r="G2108">
            <v>50.470001220703097</v>
          </cell>
          <cell r="H2108">
            <v>98.889999389648395</v>
          </cell>
          <cell r="K2108">
            <v>66.863998413085895</v>
          </cell>
          <cell r="M2108">
            <v>2294796885663.1631</v>
          </cell>
        </row>
        <row r="2109">
          <cell r="D2109">
            <v>8638</v>
          </cell>
          <cell r="E2109">
            <v>2126.40991210937</v>
          </cell>
          <cell r="G2109">
            <v>49.709999084472599</v>
          </cell>
          <cell r="H2109">
            <v>98.349998474121094</v>
          </cell>
          <cell r="K2109">
            <v>66.902999877929602</v>
          </cell>
          <cell r="M2109">
            <v>2294796885663.1631</v>
          </cell>
        </row>
        <row r="2110">
          <cell r="D2110">
            <v>8626.25</v>
          </cell>
          <cell r="E2110">
            <v>2111.71997070312</v>
          </cell>
          <cell r="G2110">
            <v>48.330001831054602</v>
          </cell>
          <cell r="H2110">
            <v>97.699996948242102</v>
          </cell>
          <cell r="K2110">
            <v>66.665496826171804</v>
          </cell>
          <cell r="M2110">
            <v>2294796885663.1631</v>
          </cell>
        </row>
        <row r="2111">
          <cell r="D2111">
            <v>8514</v>
          </cell>
          <cell r="E2111">
            <v>2097.93994140625</v>
          </cell>
          <cell r="G2111">
            <v>46.860000610351499</v>
          </cell>
          <cell r="H2111">
            <v>97.400001525878906</v>
          </cell>
          <cell r="K2111">
            <v>66.678497314453097</v>
          </cell>
          <cell r="M2111">
            <v>2294796885663.1631</v>
          </cell>
        </row>
        <row r="2112">
          <cell r="D2112">
            <v>8484.9501953125</v>
          </cell>
          <cell r="E2112">
            <v>2088.65991210937</v>
          </cell>
          <cell r="G2112">
            <v>46.349998474121001</v>
          </cell>
          <cell r="H2112">
            <v>97.160003662109304</v>
          </cell>
          <cell r="K2112">
            <v>66.777496337890597</v>
          </cell>
          <cell r="M2112">
            <v>2294796885663.1631</v>
          </cell>
        </row>
        <row r="2113">
          <cell r="D2113">
            <v>8433.75</v>
          </cell>
          <cell r="E2113">
            <v>2085.17993164062</v>
          </cell>
          <cell r="G2113">
            <v>45.580001831054602</v>
          </cell>
          <cell r="H2113">
            <v>97.069999694824205</v>
          </cell>
          <cell r="K2113">
            <v>66.684501647949205</v>
          </cell>
          <cell r="M2113">
            <v>2294796885663.1631</v>
          </cell>
        </row>
        <row r="2114">
          <cell r="D2114">
            <v>8497.0498046875</v>
          </cell>
          <cell r="E2114">
            <v>2131.52001953125</v>
          </cell>
          <cell r="G2114">
            <v>46.150001525878899</v>
          </cell>
          <cell r="H2114">
            <v>97.779998779296804</v>
          </cell>
          <cell r="K2114">
            <v>66.785301208496094</v>
          </cell>
          <cell r="M2114">
            <v>2294796885663.1631</v>
          </cell>
        </row>
        <row r="2115">
          <cell r="D2115">
            <v>8543.5498046875</v>
          </cell>
          <cell r="E2115">
            <v>2139.56005859375</v>
          </cell>
          <cell r="G2115">
            <v>46.040000915527301</v>
          </cell>
          <cell r="H2115">
            <v>97.860000610351506</v>
          </cell>
          <cell r="K2115">
            <v>66.735000610351506</v>
          </cell>
          <cell r="M2115">
            <v>2294796885663.1631</v>
          </cell>
        </row>
        <row r="2116">
          <cell r="D2116">
            <v>8432</v>
          </cell>
          <cell r="E2116">
            <v>2163.26000976562</v>
          </cell>
          <cell r="G2116">
            <v>46.360000610351499</v>
          </cell>
          <cell r="H2116">
            <v>98.5</v>
          </cell>
          <cell r="K2116">
            <v>66.229499816894503</v>
          </cell>
          <cell r="M2116">
            <v>2294796885663.1631</v>
          </cell>
        </row>
        <row r="2117">
          <cell r="D2117">
            <v>8525.75</v>
          </cell>
          <cell r="E2117">
            <v>2167.47998046875</v>
          </cell>
          <cell r="G2117">
            <v>45.840000152587798</v>
          </cell>
          <cell r="H2117">
            <v>98.790000915527301</v>
          </cell>
          <cell r="K2117">
            <v>66.507499694824205</v>
          </cell>
          <cell r="M2117">
            <v>2294796885663.1631</v>
          </cell>
        </row>
        <row r="2118">
          <cell r="D2118">
            <v>8296.2998046875</v>
          </cell>
          <cell r="E2118">
            <v>2164.44995117187</v>
          </cell>
          <cell r="G2118">
            <v>45.840000152587798</v>
          </cell>
          <cell r="H2118">
            <v>98.790000915527301</v>
          </cell>
          <cell r="K2118">
            <v>67.214500427246094</v>
          </cell>
          <cell r="M2118">
            <v>2294796885663.1631</v>
          </cell>
        </row>
        <row r="2119">
          <cell r="D2119">
            <v>8108.4501953125</v>
          </cell>
          <cell r="E2119">
            <v>2180.38989257812</v>
          </cell>
          <cell r="G2119">
            <v>46.950000762939403</v>
          </cell>
          <cell r="H2119">
            <v>100.19000244140599</v>
          </cell>
          <cell r="K2119">
            <v>67.775497436523395</v>
          </cell>
          <cell r="M2119">
            <v>2294796885663.1631</v>
          </cell>
        </row>
        <row r="2120">
          <cell r="D2120">
            <v>8111.60009765625</v>
          </cell>
          <cell r="E2120">
            <v>2176.93994140625</v>
          </cell>
          <cell r="G2120">
            <v>46.630001068115199</v>
          </cell>
          <cell r="H2120">
            <v>100.41000366210901</v>
          </cell>
          <cell r="K2120">
            <v>67.748001098632798</v>
          </cell>
          <cell r="M2120">
            <v>2294796885663.1631</v>
          </cell>
        </row>
        <row r="2121">
          <cell r="D2121">
            <v>8079.9501953125</v>
          </cell>
          <cell r="E2121">
            <v>2187.1201171875</v>
          </cell>
          <cell r="G2121">
            <v>46.490001678466797</v>
          </cell>
          <cell r="H2121">
            <v>100.889999389648</v>
          </cell>
          <cell r="K2121">
            <v>67.981498718261705</v>
          </cell>
          <cell r="M2121">
            <v>2294796885663.1631</v>
          </cell>
        </row>
        <row r="2122">
          <cell r="D2122">
            <v>8074.10009765625</v>
          </cell>
          <cell r="E2122">
            <v>2181.89990234375</v>
          </cell>
          <cell r="G2122">
            <v>46.860000610351499</v>
          </cell>
          <cell r="H2122">
            <v>101.209999084472</v>
          </cell>
          <cell r="K2122">
            <v>67.974800109863196</v>
          </cell>
          <cell r="M2122">
            <v>2294796885663.1631</v>
          </cell>
        </row>
        <row r="2123">
          <cell r="D2123">
            <v>7929.10009765625</v>
          </cell>
          <cell r="E2123">
            <v>2198.17993164062</v>
          </cell>
          <cell r="G2123">
            <v>48.900001525878899</v>
          </cell>
          <cell r="H2123">
            <v>101.050003051757</v>
          </cell>
          <cell r="K2123">
            <v>68.169998168945298</v>
          </cell>
          <cell r="M2123">
            <v>2294796885663.1631</v>
          </cell>
        </row>
        <row r="2124">
          <cell r="D2124">
            <v>8002.2998046875</v>
          </cell>
          <cell r="E2124">
            <v>2202.93994140625</v>
          </cell>
          <cell r="G2124">
            <v>49.119998931884702</v>
          </cell>
          <cell r="H2124">
            <v>101.040000915527</v>
          </cell>
          <cell r="K2124">
            <v>68.215499877929602</v>
          </cell>
          <cell r="M2124">
            <v>2294796885663.1631</v>
          </cell>
        </row>
        <row r="2125">
          <cell r="D2125">
            <v>8033.2998046875</v>
          </cell>
          <cell r="E2125">
            <v>2204.71997070312</v>
          </cell>
          <cell r="G2125">
            <v>48.950000762939403</v>
          </cell>
          <cell r="H2125">
            <v>101.699996948242</v>
          </cell>
          <cell r="K2125">
            <v>68.385498046875</v>
          </cell>
          <cell r="M2125">
            <v>2294796885663.1631</v>
          </cell>
        </row>
        <row r="2126">
          <cell r="D2126">
            <v>7965.5</v>
          </cell>
          <cell r="E2126">
            <v>2204.71997070312</v>
          </cell>
          <cell r="G2126">
            <v>48.950000762939403</v>
          </cell>
          <cell r="H2126">
            <v>101.699996948242</v>
          </cell>
          <cell r="K2126">
            <v>68.798500061035099</v>
          </cell>
          <cell r="M2126">
            <v>2294796885663.1631</v>
          </cell>
        </row>
        <row r="2127">
          <cell r="D2127">
            <v>8114.2998046875</v>
          </cell>
          <cell r="E2127">
            <v>2213.35009765625</v>
          </cell>
          <cell r="G2127">
            <v>47.240001678466797</v>
          </cell>
          <cell r="H2127">
            <v>101.48999786376901</v>
          </cell>
          <cell r="K2127">
            <v>68.745498657226506</v>
          </cell>
          <cell r="M2127">
            <v>2294796885663.1631</v>
          </cell>
        </row>
        <row r="2128">
          <cell r="D2128">
            <v>8126.89990234375</v>
          </cell>
          <cell r="E2128">
            <v>2201.71997070312</v>
          </cell>
          <cell r="G2128">
            <v>48.240001678466797</v>
          </cell>
          <cell r="H2128">
            <v>101.33000183105401</v>
          </cell>
          <cell r="K2128">
            <v>68.508499145507798</v>
          </cell>
          <cell r="M2128">
            <v>2294796885663.1631</v>
          </cell>
        </row>
        <row r="2129">
          <cell r="D2129">
            <v>8142.14990234375</v>
          </cell>
          <cell r="E2129">
            <v>2204.65991210937</v>
          </cell>
          <cell r="G2129">
            <v>46.380001068115199</v>
          </cell>
          <cell r="H2129">
            <v>100.930000305175</v>
          </cell>
          <cell r="K2129">
            <v>68.555496215820298</v>
          </cell>
          <cell r="M2129">
            <v>2294796885663.1631</v>
          </cell>
        </row>
        <row r="2130">
          <cell r="D2130">
            <v>8224.5</v>
          </cell>
          <cell r="E2130">
            <v>2198.81005859375</v>
          </cell>
          <cell r="G2130">
            <v>50.470001220703097</v>
          </cell>
          <cell r="H2130">
            <v>101.5</v>
          </cell>
          <cell r="K2130">
            <v>68.608001708984304</v>
          </cell>
          <cell r="M2130">
            <v>2294796885663.1631</v>
          </cell>
        </row>
        <row r="2131">
          <cell r="D2131">
            <v>8192.900390625</v>
          </cell>
          <cell r="E2131">
            <v>2191.080078125</v>
          </cell>
          <cell r="G2131">
            <v>50.459999084472599</v>
          </cell>
          <cell r="H2131">
            <v>101.040000915527</v>
          </cell>
          <cell r="K2131">
            <v>68.587997436523395</v>
          </cell>
          <cell r="M2131">
            <v>2294796885663.1631</v>
          </cell>
        </row>
        <row r="2132">
          <cell r="D2132">
            <v>8086.7998046875</v>
          </cell>
          <cell r="E2132">
            <v>2191.94995117187</v>
          </cell>
          <cell r="G2132">
            <v>54.459999084472599</v>
          </cell>
          <cell r="H2132">
            <v>100.76999664306599</v>
          </cell>
          <cell r="K2132">
            <v>68.216499328613196</v>
          </cell>
          <cell r="M2132">
            <v>2294796885663.1631</v>
          </cell>
        </row>
        <row r="2133">
          <cell r="D2133">
            <v>8128.75</v>
          </cell>
          <cell r="E2133">
            <v>2204.7099609375</v>
          </cell>
          <cell r="G2133">
            <v>54.939998626708899</v>
          </cell>
          <cell r="H2133">
            <v>100.139999389648</v>
          </cell>
          <cell r="K2133">
            <v>68.011497497558594</v>
          </cell>
          <cell r="M2133">
            <v>2294796885663.1631</v>
          </cell>
        </row>
        <row r="2134">
          <cell r="D2134">
            <v>8143.14990234375</v>
          </cell>
          <cell r="E2134">
            <v>2212.22998046875</v>
          </cell>
          <cell r="G2134">
            <v>53.930000305175703</v>
          </cell>
          <cell r="H2134">
            <v>100.48999786376901</v>
          </cell>
          <cell r="K2134">
            <v>68.012496948242102</v>
          </cell>
          <cell r="M2134">
            <v>2294796885663.1631</v>
          </cell>
        </row>
        <row r="2135">
          <cell r="D2135">
            <v>8102.0498046875</v>
          </cell>
          <cell r="E2135">
            <v>2241.35009765625</v>
          </cell>
          <cell r="G2135">
            <v>53</v>
          </cell>
          <cell r="H2135">
            <v>100.230003356933</v>
          </cell>
          <cell r="K2135">
            <v>67.722000122070298</v>
          </cell>
          <cell r="M2135">
            <v>2294796885663.1631</v>
          </cell>
        </row>
        <row r="2136">
          <cell r="D2136">
            <v>8246.849609375</v>
          </cell>
          <cell r="E2136">
            <v>2246.18994140625</v>
          </cell>
          <cell r="G2136">
            <v>53.889999389648402</v>
          </cell>
          <cell r="H2136">
            <v>101.06999969482401</v>
          </cell>
          <cell r="K2136">
            <v>67.431503295898395</v>
          </cell>
          <cell r="M2136">
            <v>2294796885663.1631</v>
          </cell>
        </row>
        <row r="2137">
          <cell r="D2137">
            <v>8261.75</v>
          </cell>
          <cell r="E2137">
            <v>2259.53002929687</v>
          </cell>
          <cell r="G2137">
            <v>54.330001831054602</v>
          </cell>
          <cell r="H2137">
            <v>101.56999969482401</v>
          </cell>
          <cell r="K2137">
            <v>67.405998229980398</v>
          </cell>
          <cell r="M2137">
            <v>2294796885663.1631</v>
          </cell>
        </row>
        <row r="2138">
          <cell r="D2138">
            <v>8170.7998046875</v>
          </cell>
          <cell r="E2138">
            <v>2256.9599609375</v>
          </cell>
          <cell r="G2138">
            <v>55.689998626708899</v>
          </cell>
          <cell r="H2138">
            <v>100.959999084472</v>
          </cell>
          <cell r="K2138">
            <v>67.460502624511705</v>
          </cell>
          <cell r="M2138">
            <v>2294796885663.1631</v>
          </cell>
        </row>
        <row r="2139">
          <cell r="D2139">
            <v>8221.7998046875</v>
          </cell>
          <cell r="E2139">
            <v>2271.71997070312</v>
          </cell>
          <cell r="G2139">
            <v>55.720001220703097</v>
          </cell>
          <cell r="H2139">
            <v>101.02999877929599</v>
          </cell>
          <cell r="K2139">
            <v>67.417999267578097</v>
          </cell>
          <cell r="M2139">
            <v>2294796885663.1631</v>
          </cell>
        </row>
        <row r="2140">
          <cell r="D2140">
            <v>8182.4501953125</v>
          </cell>
          <cell r="E2140">
            <v>2253.28002929687</v>
          </cell>
          <cell r="G2140">
            <v>53.900001525878899</v>
          </cell>
          <cell r="H2140">
            <v>102</v>
          </cell>
          <cell r="K2140">
            <v>67.386497497558594</v>
          </cell>
          <cell r="M2140">
            <v>2294796885663.1631</v>
          </cell>
        </row>
        <row r="2141">
          <cell r="D2141">
            <v>8153.60009765625</v>
          </cell>
          <cell r="E2141">
            <v>2262.03002929687</v>
          </cell>
          <cell r="G2141">
            <v>54.020000457763601</v>
          </cell>
          <cell r="H2141">
            <v>103.129997253417</v>
          </cell>
          <cell r="K2141">
            <v>67.819999694824205</v>
          </cell>
          <cell r="M2141">
            <v>2294796885663.1631</v>
          </cell>
        </row>
        <row r="2142">
          <cell r="D2142">
            <v>8139.4501953125</v>
          </cell>
          <cell r="E2142">
            <v>2258.07006835937</v>
          </cell>
          <cell r="G2142">
            <v>55.209999084472599</v>
          </cell>
          <cell r="H2142">
            <v>102.949996948242</v>
          </cell>
          <cell r="K2142">
            <v>67.845001220703097</v>
          </cell>
          <cell r="M2142">
            <v>2294796885663.1631</v>
          </cell>
        </row>
        <row r="2143">
          <cell r="D2143">
            <v>8104.35009765625</v>
          </cell>
          <cell r="E2143">
            <v>2262.53002929687</v>
          </cell>
          <cell r="G2143">
            <v>54.919998168945298</v>
          </cell>
          <cell r="H2143">
            <v>103.139999389648</v>
          </cell>
          <cell r="K2143">
            <v>67.834999084472599</v>
          </cell>
          <cell r="M2143">
            <v>2294796885663.1631</v>
          </cell>
        </row>
        <row r="2144">
          <cell r="D2144">
            <v>8082.39990234375</v>
          </cell>
          <cell r="E2144">
            <v>2270.76000976562</v>
          </cell>
          <cell r="G2144">
            <v>55.349998474121001</v>
          </cell>
          <cell r="H2144">
            <v>103.290000915527</v>
          </cell>
          <cell r="K2144">
            <v>67.840202331542898</v>
          </cell>
          <cell r="M2144">
            <v>2294796885663.1631</v>
          </cell>
        </row>
        <row r="2145">
          <cell r="D2145">
            <v>8061.2998046875</v>
          </cell>
          <cell r="E2145">
            <v>2265.17993164062</v>
          </cell>
          <cell r="G2145">
            <v>54.459999084472599</v>
          </cell>
          <cell r="H2145">
            <v>103.01999664306599</v>
          </cell>
          <cell r="K2145">
            <v>67.897003173828097</v>
          </cell>
          <cell r="M2145">
            <v>2294796885663.1631</v>
          </cell>
        </row>
        <row r="2146">
          <cell r="D2146">
            <v>7979.10009765625</v>
          </cell>
          <cell r="E2146">
            <v>2260.9599609375</v>
          </cell>
          <cell r="G2146">
            <v>55.049999237060497</v>
          </cell>
          <cell r="H2146">
            <v>103.08999633789</v>
          </cell>
          <cell r="K2146">
            <v>67.825500488281193</v>
          </cell>
          <cell r="M2146">
            <v>2294796885663.1631</v>
          </cell>
        </row>
        <row r="2147">
          <cell r="D2147">
            <v>7985.75</v>
          </cell>
          <cell r="E2147">
            <v>2263.7900390625</v>
          </cell>
          <cell r="G2147">
            <v>55.159999847412102</v>
          </cell>
          <cell r="H2147">
            <v>103.01000213623</v>
          </cell>
          <cell r="K2147">
            <v>67.837997436523395</v>
          </cell>
          <cell r="M2147">
            <v>2294796885663.1631</v>
          </cell>
        </row>
        <row r="2148">
          <cell r="D2148">
            <v>7908.25</v>
          </cell>
          <cell r="E2148">
            <v>2263.7900390625</v>
          </cell>
          <cell r="G2148">
            <v>55.159999847412102</v>
          </cell>
          <cell r="H2148">
            <v>103.01000213623</v>
          </cell>
          <cell r="K2148">
            <v>67.830802917480398</v>
          </cell>
          <cell r="M2148">
            <v>2294796885663.1631</v>
          </cell>
        </row>
        <row r="2149">
          <cell r="D2149">
            <v>8032.85009765625</v>
          </cell>
          <cell r="E2149">
            <v>2268.8798828125</v>
          </cell>
          <cell r="G2149">
            <v>56.090000152587798</v>
          </cell>
          <cell r="H2149">
            <v>103.01999664306599</v>
          </cell>
          <cell r="K2149">
            <v>67.772003173828097</v>
          </cell>
          <cell r="M2149">
            <v>2294796885663.1631</v>
          </cell>
        </row>
        <row r="2150">
          <cell r="D2150">
            <v>8034.85009765625</v>
          </cell>
          <cell r="E2150">
            <v>2249.919921875</v>
          </cell>
          <cell r="G2150">
            <v>56.220001220703097</v>
          </cell>
          <cell r="H2150">
            <v>103.26000213623</v>
          </cell>
          <cell r="K2150">
            <v>67.968002319335895</v>
          </cell>
          <cell r="M2150">
            <v>2294796885663.1631</v>
          </cell>
        </row>
        <row r="2151">
          <cell r="D2151">
            <v>8103.60009765625</v>
          </cell>
          <cell r="E2151">
            <v>2249.26000976562</v>
          </cell>
          <cell r="G2151">
            <v>56.139999389648402</v>
          </cell>
          <cell r="H2151">
            <v>102.680000305175</v>
          </cell>
          <cell r="K2151">
            <v>68.205001831054602</v>
          </cell>
          <cell r="M2151">
            <v>2294796885663.1631</v>
          </cell>
        </row>
        <row r="2152">
          <cell r="D2152">
            <v>8185.7998046875</v>
          </cell>
          <cell r="E2152">
            <v>2238.830078125</v>
          </cell>
          <cell r="G2152">
            <v>56.130001068115199</v>
          </cell>
          <cell r="H2152">
            <v>102.389999389648</v>
          </cell>
          <cell r="K2152">
            <v>67.932998657226506</v>
          </cell>
          <cell r="M2152">
            <v>2294796885663.1631</v>
          </cell>
        </row>
        <row r="2153">
          <cell r="D2153">
            <v>8179.5</v>
          </cell>
          <cell r="E2153">
            <v>2238.830078125</v>
          </cell>
          <cell r="G2153">
            <v>56.130001068115199</v>
          </cell>
          <cell r="H2153">
            <v>102.389999389648</v>
          </cell>
          <cell r="K2153">
            <v>67.944801330566406</v>
          </cell>
          <cell r="M2153">
            <v>2651474262755.4521</v>
          </cell>
        </row>
        <row r="2154">
          <cell r="D2154">
            <v>8192.25</v>
          </cell>
          <cell r="E2154">
            <v>2257.830078125</v>
          </cell>
          <cell r="G2154">
            <v>55.470001220703097</v>
          </cell>
          <cell r="H2154">
            <v>103.209999084472</v>
          </cell>
          <cell r="K2154">
            <v>68.133903503417898</v>
          </cell>
          <cell r="M2154">
            <v>2651474262755.4521</v>
          </cell>
        </row>
        <row r="2155">
          <cell r="D2155">
            <v>8190.5</v>
          </cell>
          <cell r="E2155">
            <v>2270.75</v>
          </cell>
          <cell r="G2155">
            <v>56.459999084472599</v>
          </cell>
          <cell r="H2155">
            <v>102.699996948242</v>
          </cell>
          <cell r="K2155">
            <v>68.269798278808594</v>
          </cell>
          <cell r="M2155">
            <v>2651474262755.4521</v>
          </cell>
        </row>
        <row r="2156">
          <cell r="D2156">
            <v>8273.7998046875</v>
          </cell>
          <cell r="E2156">
            <v>2269</v>
          </cell>
          <cell r="G2156">
            <v>56.889999389648402</v>
          </cell>
          <cell r="H2156">
            <v>101.51999664306599</v>
          </cell>
          <cell r="K2156">
            <v>67.885498046875</v>
          </cell>
          <cell r="M2156">
            <v>2651474262755.4521</v>
          </cell>
        </row>
        <row r="2157">
          <cell r="D2157">
            <v>8243.7998046875</v>
          </cell>
          <cell r="E2157">
            <v>2276.97998046875</v>
          </cell>
          <cell r="G2157">
            <v>57.099998474121001</v>
          </cell>
          <cell r="H2157">
            <v>102.220001220703</v>
          </cell>
          <cell r="K2157">
            <v>67.733001708984304</v>
          </cell>
          <cell r="M2157">
            <v>2651474262755.4521</v>
          </cell>
        </row>
        <row r="2158">
          <cell r="D2158">
            <v>8236.0498046875</v>
          </cell>
          <cell r="E2158">
            <v>2268.89990234375</v>
          </cell>
          <cell r="G2158">
            <v>54.939998626708899</v>
          </cell>
          <cell r="H2158">
            <v>101.930000305175</v>
          </cell>
          <cell r="K2158">
            <v>68.142601013183594</v>
          </cell>
          <cell r="M2158">
            <v>2651474262755.4521</v>
          </cell>
        </row>
        <row r="2159">
          <cell r="D2159">
            <v>8288.599609375</v>
          </cell>
          <cell r="E2159">
            <v>2268.89990234375</v>
          </cell>
          <cell r="G2159">
            <v>53.639999389648402</v>
          </cell>
          <cell r="H2159">
            <v>102.01000213623</v>
          </cell>
          <cell r="K2159">
            <v>68.097000122070298</v>
          </cell>
          <cell r="M2159">
            <v>2651474262755.4521</v>
          </cell>
        </row>
        <row r="2160">
          <cell r="D2160">
            <v>8380.650390625</v>
          </cell>
          <cell r="E2160">
            <v>2275.32006835937</v>
          </cell>
          <cell r="G2160">
            <v>55.099998474121001</v>
          </cell>
          <cell r="H2160">
            <v>101.77999877929599</v>
          </cell>
          <cell r="K2160">
            <v>68.318000793457003</v>
          </cell>
          <cell r="M2160">
            <v>2651474262755.4521</v>
          </cell>
        </row>
        <row r="2161">
          <cell r="D2161">
            <v>8407.2001953125</v>
          </cell>
          <cell r="E2161">
            <v>2270.43994140625</v>
          </cell>
          <cell r="G2161">
            <v>56.009998321533203</v>
          </cell>
          <cell r="H2161">
            <v>101.34999847412099</v>
          </cell>
          <cell r="K2161">
            <v>68.139999389648395</v>
          </cell>
          <cell r="M2161">
            <v>2651474262755.4521</v>
          </cell>
        </row>
        <row r="2162">
          <cell r="D2162">
            <v>8400.349609375</v>
          </cell>
          <cell r="E2162">
            <v>2274.63989257812</v>
          </cell>
          <cell r="G2162">
            <v>55.450000762939403</v>
          </cell>
          <cell r="H2162">
            <v>101.180000305175</v>
          </cell>
          <cell r="K2162">
            <v>68.129501342773395</v>
          </cell>
          <cell r="M2162">
            <v>2651474262755.4521</v>
          </cell>
        </row>
        <row r="2163">
          <cell r="D2163">
            <v>8412.7998046875</v>
          </cell>
          <cell r="E2163">
            <v>2274.63989257812</v>
          </cell>
          <cell r="G2163">
            <v>55.450000762939403</v>
          </cell>
          <cell r="H2163">
            <v>101.180000305175</v>
          </cell>
          <cell r="K2163">
            <v>68.157798767089801</v>
          </cell>
          <cell r="M2163">
            <v>2651474262755.4521</v>
          </cell>
        </row>
        <row r="2164">
          <cell r="D2164">
            <v>8398</v>
          </cell>
          <cell r="E2164">
            <v>2267.88989257812</v>
          </cell>
          <cell r="G2164">
            <v>55.470001220703097</v>
          </cell>
          <cell r="H2164">
            <v>100.33000183105401</v>
          </cell>
          <cell r="K2164">
            <v>68.094596862792898</v>
          </cell>
          <cell r="M2164">
            <v>2651474262755.4521</v>
          </cell>
        </row>
        <row r="2165">
          <cell r="D2165">
            <v>8417</v>
          </cell>
          <cell r="E2165">
            <v>2271.88989257812</v>
          </cell>
          <cell r="G2165">
            <v>53.919998168945298</v>
          </cell>
          <cell r="H2165">
            <v>100.930000305175</v>
          </cell>
          <cell r="K2165">
            <v>67.899497985839801</v>
          </cell>
          <cell r="M2165">
            <v>2651474262755.4521</v>
          </cell>
        </row>
        <row r="2166">
          <cell r="D2166">
            <v>8435.099609375</v>
          </cell>
          <cell r="E2166">
            <v>2263.68994140625</v>
          </cell>
          <cell r="G2166">
            <v>54.159999847412102</v>
          </cell>
          <cell r="H2166">
            <v>101.150001525878</v>
          </cell>
          <cell r="K2166">
            <v>68.197998046875</v>
          </cell>
          <cell r="M2166">
            <v>2651474262755.4521</v>
          </cell>
        </row>
        <row r="2167">
          <cell r="D2167">
            <v>8349.349609375</v>
          </cell>
          <cell r="E2167">
            <v>2271.31005859375</v>
          </cell>
          <cell r="G2167">
            <v>55.490001678466797</v>
          </cell>
          <cell r="H2167">
            <v>100.73999786376901</v>
          </cell>
          <cell r="K2167">
            <v>68.090301513671804</v>
          </cell>
          <cell r="M2167">
            <v>2651474262755.4521</v>
          </cell>
        </row>
        <row r="2168">
          <cell r="D2168">
            <v>8391.5</v>
          </cell>
          <cell r="E2168">
            <v>2265.19995117187</v>
          </cell>
          <cell r="G2168">
            <v>55.2299995422363</v>
          </cell>
          <cell r="H2168">
            <v>100.16000366210901</v>
          </cell>
          <cell r="K2168">
            <v>68.077201843261705</v>
          </cell>
          <cell r="M2168">
            <v>2651474262755.4521</v>
          </cell>
        </row>
        <row r="2169">
          <cell r="D2169">
            <v>8475.7998046875</v>
          </cell>
          <cell r="E2169">
            <v>2280.07006835937</v>
          </cell>
          <cell r="G2169">
            <v>55.439998626708899</v>
          </cell>
          <cell r="H2169">
            <v>100.34999847412099</v>
          </cell>
          <cell r="K2169">
            <v>68.051399230957003</v>
          </cell>
          <cell r="M2169">
            <v>2651474262755.4521</v>
          </cell>
        </row>
        <row r="2170">
          <cell r="D2170">
            <v>8602.75</v>
          </cell>
          <cell r="E2170">
            <v>2298.3701171875</v>
          </cell>
          <cell r="G2170">
            <v>55.080001831054602</v>
          </cell>
          <cell r="H2170">
            <v>100.02999877929599</v>
          </cell>
          <cell r="K2170">
            <v>68.164497375488196</v>
          </cell>
          <cell r="M2170">
            <v>2651474262755.4521</v>
          </cell>
        </row>
        <row r="2171">
          <cell r="D2171">
            <v>8641.25</v>
          </cell>
          <cell r="E2171">
            <v>2294.68994140625</v>
          </cell>
          <cell r="G2171">
            <v>55.520000457763601</v>
          </cell>
          <cell r="H2171">
            <v>100.52999877929599</v>
          </cell>
          <cell r="K2171">
            <v>68.149002075195298</v>
          </cell>
          <cell r="M2171">
            <v>2651474262755.4521</v>
          </cell>
        </row>
        <row r="2172">
          <cell r="D2172">
            <v>8632.75</v>
          </cell>
          <cell r="E2172">
            <v>2280.89990234375</v>
          </cell>
          <cell r="G2172">
            <v>55.2299995422363</v>
          </cell>
          <cell r="H2172">
            <v>100.430000305175</v>
          </cell>
          <cell r="K2172">
            <v>68.110000610351506</v>
          </cell>
          <cell r="M2172">
            <v>2651474262755.4521</v>
          </cell>
        </row>
        <row r="2173">
          <cell r="D2173">
            <v>8561.2998046875</v>
          </cell>
          <cell r="E2173">
            <v>2278.8701171875</v>
          </cell>
          <cell r="G2173">
            <v>55.700000762939403</v>
          </cell>
          <cell r="H2173">
            <v>99.510002136230398</v>
          </cell>
          <cell r="K2173">
            <v>67.820999145507798</v>
          </cell>
          <cell r="M2173">
            <v>2651474262755.4521</v>
          </cell>
        </row>
        <row r="2174">
          <cell r="D2174">
            <v>8716.400390625</v>
          </cell>
          <cell r="E2174">
            <v>2279.55004882812</v>
          </cell>
          <cell r="G2174">
            <v>55.659999847412102</v>
          </cell>
          <cell r="H2174">
            <v>99.639999389648395</v>
          </cell>
          <cell r="K2174">
            <v>67.501602172851506</v>
          </cell>
          <cell r="M2174">
            <v>2651474262755.4521</v>
          </cell>
        </row>
        <row r="2175">
          <cell r="D2175">
            <v>8734.25</v>
          </cell>
          <cell r="E2175">
            <v>2280.85009765625</v>
          </cell>
          <cell r="G2175">
            <v>56.560001373291001</v>
          </cell>
          <cell r="H2175">
            <v>99.849998474121094</v>
          </cell>
          <cell r="K2175">
            <v>67.395401000976506</v>
          </cell>
          <cell r="M2175">
            <v>2651474262755.4521</v>
          </cell>
        </row>
        <row r="2176">
          <cell r="D2176">
            <v>8740.9501953125</v>
          </cell>
          <cell r="E2176">
            <v>2297.419921875</v>
          </cell>
          <cell r="G2176">
            <v>56.810001373291001</v>
          </cell>
          <cell r="H2176">
            <v>99.870002746582003</v>
          </cell>
          <cell r="K2176">
            <v>67.265602111816406</v>
          </cell>
          <cell r="M2176">
            <v>2651474262755.4521</v>
          </cell>
        </row>
        <row r="2177">
          <cell r="D2177">
            <v>8801.0498046875</v>
          </cell>
          <cell r="E2177">
            <v>2292.56005859375</v>
          </cell>
          <cell r="G2177">
            <v>55.720001220703097</v>
          </cell>
          <cell r="H2177">
            <v>99.910003662109304</v>
          </cell>
          <cell r="K2177">
            <v>67.157302856445298</v>
          </cell>
          <cell r="M2177">
            <v>2651474262755.4521</v>
          </cell>
        </row>
        <row r="2178">
          <cell r="D2178">
            <v>8768.2998046875</v>
          </cell>
          <cell r="E2178">
            <v>2293.080078125</v>
          </cell>
          <cell r="G2178">
            <v>55.049999237060497</v>
          </cell>
          <cell r="H2178">
            <v>100.26000213623</v>
          </cell>
          <cell r="K2178">
            <v>67.195297241210895</v>
          </cell>
          <cell r="M2178">
            <v>2651474262755.4521</v>
          </cell>
        </row>
        <row r="2179">
          <cell r="D2179">
            <v>8769.0498046875</v>
          </cell>
          <cell r="E2179">
            <v>2294.669921875</v>
          </cell>
          <cell r="G2179">
            <v>55.119998931884702</v>
          </cell>
          <cell r="H2179">
            <v>100.27999877929599</v>
          </cell>
          <cell r="K2179">
            <v>67.340499877929602</v>
          </cell>
          <cell r="M2179">
            <v>2651474262755.4521</v>
          </cell>
        </row>
        <row r="2180">
          <cell r="D2180">
            <v>8778.400390625</v>
          </cell>
          <cell r="E2180">
            <v>2307.8701171875</v>
          </cell>
          <cell r="G2180">
            <v>55.630001068115199</v>
          </cell>
          <cell r="H2180">
            <v>100.650001525878</v>
          </cell>
          <cell r="K2180">
            <v>66.964302062988196</v>
          </cell>
          <cell r="M2180">
            <v>2651474262755.4521</v>
          </cell>
        </row>
        <row r="2181">
          <cell r="D2181">
            <v>8793.5498046875</v>
          </cell>
          <cell r="E2181">
            <v>2316.10009765625</v>
          </cell>
          <cell r="G2181">
            <v>56.700000762939403</v>
          </cell>
          <cell r="H2181">
            <v>100.800003051757</v>
          </cell>
          <cell r="K2181">
            <v>66.745300292968693</v>
          </cell>
          <cell r="M2181">
            <v>2651474262755.4521</v>
          </cell>
        </row>
        <row r="2182">
          <cell r="D2182">
            <v>8805.0498046875</v>
          </cell>
          <cell r="E2182">
            <v>2328.25</v>
          </cell>
          <cell r="G2182">
            <v>55.590000152587798</v>
          </cell>
          <cell r="H2182">
            <v>100.959999084472</v>
          </cell>
          <cell r="K2182">
            <v>66.843696594238196</v>
          </cell>
          <cell r="M2182">
            <v>2651474262755.4521</v>
          </cell>
        </row>
        <row r="2183">
          <cell r="D2183">
            <v>8792.2998046875</v>
          </cell>
          <cell r="E2183">
            <v>2337.580078125</v>
          </cell>
          <cell r="G2183">
            <v>55.970001220703097</v>
          </cell>
          <cell r="H2183">
            <v>101.25</v>
          </cell>
          <cell r="K2183">
            <v>66.915397644042898</v>
          </cell>
          <cell r="M2183">
            <v>2651474262755.4521</v>
          </cell>
        </row>
        <row r="2184">
          <cell r="D2184">
            <v>8724.7001953125</v>
          </cell>
          <cell r="E2184">
            <v>2349.25</v>
          </cell>
          <cell r="G2184">
            <v>55.75</v>
          </cell>
          <cell r="H2184">
            <v>101.180000305175</v>
          </cell>
          <cell r="K2184">
            <v>66.775901794433594</v>
          </cell>
          <cell r="M2184">
            <v>2651474262755.4521</v>
          </cell>
        </row>
        <row r="2185">
          <cell r="D2185">
            <v>8778</v>
          </cell>
          <cell r="E2185">
            <v>2347.21997070312</v>
          </cell>
          <cell r="G2185">
            <v>55.650001525878899</v>
          </cell>
          <cell r="H2185">
            <v>100.44000244140599</v>
          </cell>
          <cell r="K2185">
            <v>66.865501403808594</v>
          </cell>
          <cell r="M2185">
            <v>2651474262755.4521</v>
          </cell>
        </row>
        <row r="2186">
          <cell r="D2186">
            <v>8821.7001953125</v>
          </cell>
          <cell r="E2186">
            <v>2351.15991210937</v>
          </cell>
          <cell r="G2186">
            <v>55.810001373291001</v>
          </cell>
          <cell r="H2186">
            <v>100.949996948242</v>
          </cell>
          <cell r="K2186">
            <v>67.164802551269503</v>
          </cell>
          <cell r="M2186">
            <v>2651474262755.4521</v>
          </cell>
        </row>
        <row r="2187">
          <cell r="D2187">
            <v>8879.2001953125</v>
          </cell>
          <cell r="E2187">
            <v>2351.15991210937</v>
          </cell>
          <cell r="G2187">
            <v>55.810001373291001</v>
          </cell>
          <cell r="H2187">
            <v>100.949996948242</v>
          </cell>
          <cell r="K2187">
            <v>67.065200805664006</v>
          </cell>
          <cell r="M2187">
            <v>2651474262755.4521</v>
          </cell>
        </row>
        <row r="2188">
          <cell r="D2188">
            <v>8907.849609375</v>
          </cell>
          <cell r="E2188">
            <v>2365.3798828125</v>
          </cell>
          <cell r="G2188">
            <v>56.659999847412102</v>
          </cell>
          <cell r="H2188">
            <v>101.370002746582</v>
          </cell>
          <cell r="K2188">
            <v>66.964996337890597</v>
          </cell>
          <cell r="M2188">
            <v>2651474262755.4521</v>
          </cell>
        </row>
        <row r="2189">
          <cell r="D2189">
            <v>8926.900390625</v>
          </cell>
          <cell r="E2189">
            <v>2362.82006835937</v>
          </cell>
          <cell r="G2189">
            <v>55.840000152587798</v>
          </cell>
          <cell r="H2189">
            <v>101.33000183105401</v>
          </cell>
          <cell r="K2189">
            <v>66.965103149414006</v>
          </cell>
          <cell r="M2189">
            <v>2651474262755.4521</v>
          </cell>
        </row>
        <row r="2190">
          <cell r="D2190">
            <v>8939.5</v>
          </cell>
          <cell r="E2190">
            <v>2363.81005859375</v>
          </cell>
          <cell r="G2190">
            <v>56.580001831054602</v>
          </cell>
          <cell r="H2190">
            <v>101.050003051757</v>
          </cell>
          <cell r="K2190">
            <v>66.914299011230398</v>
          </cell>
          <cell r="M2190">
            <v>2651474262755.4521</v>
          </cell>
        </row>
        <row r="2191">
          <cell r="D2191">
            <v>8896.7001953125</v>
          </cell>
          <cell r="E2191">
            <v>2369.75</v>
          </cell>
          <cell r="G2191">
            <v>55.930000305175703</v>
          </cell>
          <cell r="H2191">
            <v>101.129997253417</v>
          </cell>
          <cell r="K2191">
            <v>66.635002136230398</v>
          </cell>
          <cell r="M2191">
            <v>2651474262755.4521</v>
          </cell>
        </row>
        <row r="2192">
          <cell r="D2192">
            <v>8879.599609375</v>
          </cell>
          <cell r="E2192">
            <v>2363.63989257812</v>
          </cell>
          <cell r="G2192">
            <v>55.590000152587798</v>
          </cell>
          <cell r="H2192">
            <v>101.120002746582</v>
          </cell>
          <cell r="K2192">
            <v>66.693199157714801</v>
          </cell>
          <cell r="M2192">
            <v>2651474262755.4521</v>
          </cell>
        </row>
        <row r="2193">
          <cell r="D2193">
            <v>8945.7998046875</v>
          </cell>
          <cell r="E2193">
            <v>2395.9599609375</v>
          </cell>
          <cell r="G2193">
            <v>55.599998474121001</v>
          </cell>
          <cell r="H2193">
            <v>101.77999877929599</v>
          </cell>
          <cell r="K2193">
            <v>66.705101013183594</v>
          </cell>
          <cell r="M2193">
            <v>2651474262755.4521</v>
          </cell>
        </row>
        <row r="2194">
          <cell r="D2194">
            <v>8899.75</v>
          </cell>
          <cell r="E2194">
            <v>2381.919921875</v>
          </cell>
          <cell r="G2194">
            <v>55.080001831054602</v>
          </cell>
          <cell r="H2194">
            <v>102.199996948242</v>
          </cell>
          <cell r="K2194">
            <v>66.858001708984304</v>
          </cell>
          <cell r="M2194">
            <v>2651474262755.4521</v>
          </cell>
        </row>
        <row r="2195">
          <cell r="D2195">
            <v>8897.5498046875</v>
          </cell>
          <cell r="E2195">
            <v>2383.1201171875</v>
          </cell>
          <cell r="G2195">
            <v>55.900001525878899</v>
          </cell>
          <cell r="H2195">
            <v>101.540000915527</v>
          </cell>
          <cell r="K2195">
            <v>66.845100402832003</v>
          </cell>
          <cell r="M2195">
            <v>2651474262755.4521</v>
          </cell>
        </row>
        <row r="2196">
          <cell r="D2196">
            <v>8963.4501953125</v>
          </cell>
          <cell r="E2196">
            <v>2375.31005859375</v>
          </cell>
          <cell r="G2196">
            <v>56.009998321533203</v>
          </cell>
          <cell r="H2196">
            <v>101.639999389648</v>
          </cell>
          <cell r="K2196">
            <v>66.773002624511705</v>
          </cell>
          <cell r="M2196">
            <v>2651474262755.4521</v>
          </cell>
        </row>
        <row r="2197">
          <cell r="D2197">
            <v>8946.900390625</v>
          </cell>
          <cell r="E2197">
            <v>2368.38989257812</v>
          </cell>
          <cell r="G2197">
            <v>55.919998168945298</v>
          </cell>
          <cell r="H2197">
            <v>101.809997558593</v>
          </cell>
          <cell r="K2197">
            <v>66.664703369140597</v>
          </cell>
          <cell r="M2197">
            <v>2651474262755.4521</v>
          </cell>
        </row>
        <row r="2198">
          <cell r="D2198">
            <v>8924.2998046875</v>
          </cell>
          <cell r="E2198">
            <v>2362.97998046875</v>
          </cell>
          <cell r="G2198">
            <v>53.110000610351499</v>
          </cell>
          <cell r="H2198">
            <v>102.06999969482401</v>
          </cell>
          <cell r="K2198">
            <v>66.616203308105398</v>
          </cell>
          <cell r="M2198">
            <v>2651474262755.4521</v>
          </cell>
        </row>
        <row r="2199">
          <cell r="D2199">
            <v>8927</v>
          </cell>
          <cell r="E2199">
            <v>2364.8701171875</v>
          </cell>
          <cell r="G2199">
            <v>52.189998626708899</v>
          </cell>
          <cell r="H2199">
            <v>101.84999847412099</v>
          </cell>
          <cell r="K2199">
            <v>66.764999389648395</v>
          </cell>
          <cell r="M2199">
            <v>2651474262755.4521</v>
          </cell>
        </row>
        <row r="2200">
          <cell r="D2200">
            <v>8934.5498046875</v>
          </cell>
          <cell r="E2200">
            <v>2372.60009765625</v>
          </cell>
          <cell r="G2200">
            <v>51.369998931884702</v>
          </cell>
          <cell r="H2200">
            <v>101.25</v>
          </cell>
          <cell r="K2200">
            <v>66.680496215820298</v>
          </cell>
          <cell r="M2200">
            <v>2651474262755.4521</v>
          </cell>
        </row>
        <row r="2201">
          <cell r="D2201">
            <v>9087</v>
          </cell>
          <cell r="E2201">
            <v>2365.44995117187</v>
          </cell>
          <cell r="G2201">
            <v>50.919998168945298</v>
          </cell>
          <cell r="H2201">
            <v>101.699996948242</v>
          </cell>
          <cell r="K2201">
            <v>66.170097351074205</v>
          </cell>
          <cell r="M2201">
            <v>2651474262755.4521</v>
          </cell>
        </row>
        <row r="2202">
          <cell r="D2202">
            <v>9084.7998046875</v>
          </cell>
          <cell r="E2202">
            <v>2385.26000976562</v>
          </cell>
          <cell r="G2202">
            <v>51.810001373291001</v>
          </cell>
          <cell r="H2202">
            <v>100.73999786376901</v>
          </cell>
          <cell r="K2202">
            <v>65.775100708007798</v>
          </cell>
          <cell r="M2202">
            <v>2651474262755.4521</v>
          </cell>
        </row>
        <row r="2203">
          <cell r="D2203">
            <v>9153.7001953125</v>
          </cell>
          <cell r="E2203">
            <v>2381.3798828125</v>
          </cell>
          <cell r="G2203">
            <v>51.740001678466797</v>
          </cell>
          <cell r="H2203">
            <v>100.26999664306599</v>
          </cell>
          <cell r="K2203">
            <v>65.620498657226506</v>
          </cell>
          <cell r="M2203">
            <v>2651474262755.4521</v>
          </cell>
        </row>
        <row r="2204">
          <cell r="D2204">
            <v>9160.0498046875</v>
          </cell>
          <cell r="E2204">
            <v>2378.25</v>
          </cell>
          <cell r="G2204">
            <v>51.759998321533203</v>
          </cell>
          <cell r="H2204">
            <v>100.300003051757</v>
          </cell>
          <cell r="K2204">
            <v>65.404502868652301</v>
          </cell>
          <cell r="M2204">
            <v>2651474262755.4521</v>
          </cell>
        </row>
        <row r="2205">
          <cell r="D2205">
            <v>9126.849609375</v>
          </cell>
          <cell r="E2205">
            <v>2373.46997070312</v>
          </cell>
          <cell r="G2205">
            <v>51.619998931884702</v>
          </cell>
          <cell r="H2205">
            <v>100.41000366210901</v>
          </cell>
          <cell r="K2205">
            <v>65.468101501464801</v>
          </cell>
          <cell r="M2205">
            <v>2651474262755.4521</v>
          </cell>
        </row>
        <row r="2206">
          <cell r="D2206">
            <v>9121.5</v>
          </cell>
          <cell r="E2206">
            <v>2344.02001953125</v>
          </cell>
          <cell r="G2206">
            <v>50.959999084472599</v>
          </cell>
          <cell r="H2206">
            <v>99.809997558593693</v>
          </cell>
          <cell r="K2206">
            <v>65.335296630859304</v>
          </cell>
          <cell r="M2206">
            <v>2651474262755.4521</v>
          </cell>
        </row>
        <row r="2207">
          <cell r="D2207">
            <v>9030.4501953125</v>
          </cell>
          <cell r="E2207">
            <v>2348.44995117187</v>
          </cell>
          <cell r="G2207">
            <v>50.639999389648402</v>
          </cell>
          <cell r="H2207">
            <v>99.680000305175696</v>
          </cell>
          <cell r="K2207">
            <v>65.495002746582003</v>
          </cell>
          <cell r="M2207">
            <v>2651474262755.4521</v>
          </cell>
        </row>
        <row r="2208">
          <cell r="D2208">
            <v>9086.2998046875</v>
          </cell>
          <cell r="E2208">
            <v>2345.9599609375</v>
          </cell>
          <cell r="G2208">
            <v>50.560001373291001</v>
          </cell>
          <cell r="H2208">
            <v>99.760002136230398</v>
          </cell>
          <cell r="K2208">
            <v>65.364997863769503</v>
          </cell>
          <cell r="M2208">
            <v>2651474262755.4521</v>
          </cell>
        </row>
        <row r="2209">
          <cell r="D2209">
            <v>9108</v>
          </cell>
          <cell r="E2209">
            <v>2343.97998046875</v>
          </cell>
          <cell r="G2209">
            <v>50.799999237060497</v>
          </cell>
          <cell r="H2209">
            <v>99.629997253417898</v>
          </cell>
          <cell r="K2209">
            <v>65.444396972656193</v>
          </cell>
          <cell r="M2209">
            <v>2651474262755.4521</v>
          </cell>
        </row>
        <row r="2210">
          <cell r="D2210">
            <v>9045.2001953125</v>
          </cell>
          <cell r="E2210">
            <v>2341.59008789062</v>
          </cell>
          <cell r="G2210">
            <v>50.75</v>
          </cell>
          <cell r="H2210">
            <v>99.169998168945298</v>
          </cell>
          <cell r="K2210">
            <v>65.393096923828097</v>
          </cell>
          <cell r="M2210">
            <v>2651474262755.4521</v>
          </cell>
        </row>
        <row r="2211">
          <cell r="D2211">
            <v>9100.7998046875</v>
          </cell>
          <cell r="E2211">
            <v>2358.57006835937</v>
          </cell>
          <cell r="G2211">
            <v>51.330001831054602</v>
          </cell>
          <cell r="H2211">
            <v>99.709999084472599</v>
          </cell>
          <cell r="K2211">
            <v>65.044998168945298</v>
          </cell>
          <cell r="M2211">
            <v>2651474262755.4521</v>
          </cell>
        </row>
        <row r="2212">
          <cell r="D2212">
            <v>9143.7998046875</v>
          </cell>
          <cell r="E2212">
            <v>2361.1298828125</v>
          </cell>
          <cell r="G2212">
            <v>52.419998168945298</v>
          </cell>
          <cell r="H2212">
            <v>100</v>
          </cell>
          <cell r="K2212">
            <v>65.110000610351506</v>
          </cell>
          <cell r="M2212">
            <v>2651474262755.4521</v>
          </cell>
        </row>
        <row r="2213">
          <cell r="D2213">
            <v>9173.75</v>
          </cell>
          <cell r="E2213">
            <v>2368.06005859375</v>
          </cell>
          <cell r="G2213">
            <v>52.959999084472599</v>
          </cell>
          <cell r="H2213">
            <v>100.41000366210901</v>
          </cell>
          <cell r="K2213">
            <v>64.779998779296804</v>
          </cell>
          <cell r="M2213">
            <v>2651474262755.4521</v>
          </cell>
        </row>
        <row r="2214">
          <cell r="D2214">
            <v>9173.75</v>
          </cell>
          <cell r="E2214">
            <v>2362.71997070312</v>
          </cell>
          <cell r="G2214">
            <v>52.830001831054602</v>
          </cell>
          <cell r="H2214">
            <v>100.34999847412099</v>
          </cell>
          <cell r="K2214">
            <v>64.790000915527301</v>
          </cell>
          <cell r="M2214">
            <v>2651474262755.4521</v>
          </cell>
        </row>
        <row r="2215">
          <cell r="D2215">
            <v>9237.849609375</v>
          </cell>
          <cell r="E2215">
            <v>2358.84008789062</v>
          </cell>
          <cell r="G2215">
            <v>53.119998931884702</v>
          </cell>
          <cell r="H2215">
            <v>100.540000915527</v>
          </cell>
          <cell r="K2215">
            <v>64.796699523925696</v>
          </cell>
          <cell r="M2215">
            <v>2651474262755.4521</v>
          </cell>
        </row>
        <row r="2216">
          <cell r="D2216">
            <v>9265.150390625</v>
          </cell>
          <cell r="E2216">
            <v>2352.94995117187</v>
          </cell>
          <cell r="G2216">
            <v>54.360000610351499</v>
          </cell>
          <cell r="H2216">
            <v>100.559997558593</v>
          </cell>
          <cell r="K2216">
            <v>65.050003051757798</v>
          </cell>
          <cell r="M2216">
            <v>2651474262755.4521</v>
          </cell>
        </row>
        <row r="2217">
          <cell r="D2217">
            <v>9261.9501953125</v>
          </cell>
          <cell r="E2217">
            <v>2357.48999023437</v>
          </cell>
          <cell r="G2217">
            <v>54.889999389648402</v>
          </cell>
          <cell r="H2217">
            <v>100.669998168945</v>
          </cell>
          <cell r="K2217">
            <v>65.040000915527301</v>
          </cell>
          <cell r="M2217">
            <v>2651474262755.4521</v>
          </cell>
        </row>
        <row r="2218">
          <cell r="D2218">
            <v>9198.2998046875</v>
          </cell>
          <cell r="E2218">
            <v>2355.5400390625</v>
          </cell>
          <cell r="G2218">
            <v>55.240001678466797</v>
          </cell>
          <cell r="H2218">
            <v>101.180000305175</v>
          </cell>
          <cell r="K2218">
            <v>64.580001831054602</v>
          </cell>
          <cell r="M2218">
            <v>2651474262755.4521</v>
          </cell>
        </row>
        <row r="2219">
          <cell r="D2219">
            <v>9181.4501953125</v>
          </cell>
          <cell r="E2219">
            <v>2357.15991210937</v>
          </cell>
          <cell r="G2219">
            <v>55.9799995422363</v>
          </cell>
          <cell r="H2219">
            <v>101.01999664306599</v>
          </cell>
          <cell r="K2219">
            <v>64.260002136230398</v>
          </cell>
          <cell r="M2219">
            <v>2651474262755.4521</v>
          </cell>
        </row>
        <row r="2220">
          <cell r="D2220">
            <v>9237</v>
          </cell>
          <cell r="E2220">
            <v>2353.78002929687</v>
          </cell>
          <cell r="G2220">
            <v>56.2299995422363</v>
          </cell>
          <cell r="H2220">
            <v>100.709999084472</v>
          </cell>
          <cell r="K2220">
            <v>64.574996948242102</v>
          </cell>
          <cell r="M2220">
            <v>2651474262755.4521</v>
          </cell>
        </row>
        <row r="2221">
          <cell r="D2221">
            <v>9203.4501953125</v>
          </cell>
          <cell r="E2221">
            <v>2344.92993164062</v>
          </cell>
          <cell r="G2221">
            <v>55.860000610351499</v>
          </cell>
          <cell r="H2221">
            <v>100.77999877929599</v>
          </cell>
          <cell r="K2221">
            <v>64.629997253417898</v>
          </cell>
          <cell r="M2221">
            <v>2651474262755.4521</v>
          </cell>
        </row>
        <row r="2222">
          <cell r="D2222">
            <v>9150.7998046875</v>
          </cell>
          <cell r="E2222">
            <v>2328.94995117187</v>
          </cell>
          <cell r="G2222">
            <v>55.889999389648402</v>
          </cell>
          <cell r="H2222">
            <v>100.559997558593</v>
          </cell>
          <cell r="K2222">
            <v>64.5</v>
          </cell>
          <cell r="M2222">
            <v>2651474262755.4521</v>
          </cell>
        </row>
        <row r="2223">
          <cell r="D2223">
            <v>9139.2998046875</v>
          </cell>
          <cell r="E2223">
            <v>2349.01000976562</v>
          </cell>
          <cell r="G2223">
            <v>55.360000610351499</v>
          </cell>
          <cell r="H2223">
            <v>100.300003051757</v>
          </cell>
          <cell r="K2223">
            <v>64.453697204589801</v>
          </cell>
          <cell r="M2223">
            <v>2651474262755.4521</v>
          </cell>
        </row>
        <row r="2224">
          <cell r="D2224">
            <v>9105.150390625</v>
          </cell>
          <cell r="E2224">
            <v>2342.18994140625</v>
          </cell>
          <cell r="G2224">
            <v>54.889999389648402</v>
          </cell>
          <cell r="H2224">
            <v>99.5</v>
          </cell>
          <cell r="K2224">
            <v>64.408302307128906</v>
          </cell>
          <cell r="M2224">
            <v>2651474262755.4521</v>
          </cell>
        </row>
        <row r="2225">
          <cell r="D2225">
            <v>9103.5</v>
          </cell>
          <cell r="E2225">
            <v>2338.169921875</v>
          </cell>
          <cell r="G2225">
            <v>52.930000305175703</v>
          </cell>
          <cell r="H2225">
            <v>99.739997863769503</v>
          </cell>
          <cell r="K2225">
            <v>64.569999694824205</v>
          </cell>
          <cell r="M2225">
            <v>2651474262755.4521</v>
          </cell>
        </row>
        <row r="2226">
          <cell r="D2226">
            <v>9136.400390625</v>
          </cell>
          <cell r="E2226">
            <v>2355.84008789062</v>
          </cell>
          <cell r="G2226">
            <v>52.990001678466797</v>
          </cell>
          <cell r="H2226">
            <v>99.779998779296804</v>
          </cell>
          <cell r="K2226">
            <v>64.646697998046804</v>
          </cell>
          <cell r="M2226">
            <v>2651474262755.4521</v>
          </cell>
        </row>
        <row r="2227">
          <cell r="D2227">
            <v>9119.400390625</v>
          </cell>
          <cell r="E2227">
            <v>2348.68994140625</v>
          </cell>
          <cell r="G2227">
            <v>51.959999084472599</v>
          </cell>
          <cell r="H2227">
            <v>99.980003356933594</v>
          </cell>
          <cell r="K2227">
            <v>64.660003662109304</v>
          </cell>
          <cell r="M2227">
            <v>2651474262755.4521</v>
          </cell>
        </row>
        <row r="2228">
          <cell r="D2228">
            <v>9217.9501953125</v>
          </cell>
          <cell r="E2228">
            <v>2374.14990234375</v>
          </cell>
          <cell r="G2228">
            <v>51.599998474121001</v>
          </cell>
          <cell r="H2228">
            <v>99.089996337890597</v>
          </cell>
          <cell r="K2228">
            <v>64.639999389648395</v>
          </cell>
          <cell r="M2228">
            <v>2651474262755.4521</v>
          </cell>
        </row>
        <row r="2229">
          <cell r="D2229">
            <v>9306.599609375</v>
          </cell>
          <cell r="E2229">
            <v>2388.61010742187</v>
          </cell>
          <cell r="G2229">
            <v>52.099998474121001</v>
          </cell>
          <cell r="H2229">
            <v>98.819999694824205</v>
          </cell>
          <cell r="K2229">
            <v>64.389999389648395</v>
          </cell>
          <cell r="M2229">
            <v>2651474262755.4521</v>
          </cell>
        </row>
        <row r="2230">
          <cell r="D2230">
            <v>9351.849609375</v>
          </cell>
          <cell r="E2230">
            <v>2387.44995117187</v>
          </cell>
          <cell r="G2230">
            <v>51.819999694824197</v>
          </cell>
          <cell r="H2230">
            <v>98.959999084472599</v>
          </cell>
          <cell r="K2230">
            <v>64.349998474121094</v>
          </cell>
          <cell r="M2230">
            <v>2651474262755.4521</v>
          </cell>
        </row>
        <row r="2231">
          <cell r="D2231">
            <v>9342.150390625</v>
          </cell>
          <cell r="E2231">
            <v>2388.77001953125</v>
          </cell>
          <cell r="G2231">
            <v>51.439998626708899</v>
          </cell>
          <cell r="H2231">
            <v>99.080001831054602</v>
          </cell>
          <cell r="K2231">
            <v>64.019996643066406</v>
          </cell>
          <cell r="M2231">
            <v>2651474262755.4521</v>
          </cell>
        </row>
        <row r="2232">
          <cell r="D2232">
            <v>9304.0498046875</v>
          </cell>
          <cell r="E2232">
            <v>2384.19995117187</v>
          </cell>
          <cell r="G2232">
            <v>51.7299995422363</v>
          </cell>
          <cell r="H2232">
            <v>99.050003051757798</v>
          </cell>
          <cell r="K2232">
            <v>64.059997558593693</v>
          </cell>
          <cell r="M2232">
            <v>2651474262755.4521</v>
          </cell>
        </row>
        <row r="2233">
          <cell r="D2233">
            <v>9313.7998046875</v>
          </cell>
          <cell r="E2233">
            <v>2391.169921875</v>
          </cell>
          <cell r="G2233">
            <v>50.459999084472599</v>
          </cell>
          <cell r="H2233">
            <v>98.980003356933594</v>
          </cell>
          <cell r="K2233">
            <v>64.180000305175696</v>
          </cell>
          <cell r="M2233">
            <v>2651474262755.4521</v>
          </cell>
        </row>
        <row r="2234">
          <cell r="D2234">
            <v>9311.9501953125</v>
          </cell>
          <cell r="E2234">
            <v>2388.1298828125</v>
          </cell>
          <cell r="G2234">
            <v>50.790000915527301</v>
          </cell>
          <cell r="H2234">
            <v>99.209999084472599</v>
          </cell>
          <cell r="K2234">
            <v>64.069999694824205</v>
          </cell>
          <cell r="M2234">
            <v>2651474262755.4521</v>
          </cell>
        </row>
        <row r="2235">
          <cell r="D2235">
            <v>9359.900390625</v>
          </cell>
          <cell r="E2235">
            <v>2389.52001953125</v>
          </cell>
          <cell r="G2235">
            <v>48.380001068115199</v>
          </cell>
          <cell r="H2235">
            <v>98.760002136230398</v>
          </cell>
          <cell r="K2235">
            <v>64.209999084472599</v>
          </cell>
          <cell r="M2235">
            <v>2651474262755.4521</v>
          </cell>
        </row>
        <row r="2236">
          <cell r="D2236">
            <v>9285.2998046875</v>
          </cell>
          <cell r="E2236">
            <v>2399.2900390625</v>
          </cell>
          <cell r="G2236">
            <v>49.099998474121001</v>
          </cell>
          <cell r="H2236">
            <v>98.650001525878906</v>
          </cell>
          <cell r="K2236">
            <v>64.169998168945298</v>
          </cell>
          <cell r="M2236">
            <v>2651474262755.4521</v>
          </cell>
        </row>
        <row r="2237">
          <cell r="D2237">
            <v>9314.0498046875</v>
          </cell>
          <cell r="E2237">
            <v>2399.3798828125</v>
          </cell>
          <cell r="G2237">
            <v>49.340000152587798</v>
          </cell>
          <cell r="H2237">
            <v>99.150001525878906</v>
          </cell>
          <cell r="K2237">
            <v>64.307998657226506</v>
          </cell>
          <cell r="M2237">
            <v>2651474262755.4521</v>
          </cell>
        </row>
        <row r="2238">
          <cell r="D2238">
            <v>9316.849609375</v>
          </cell>
          <cell r="E2238">
            <v>2396.919921875</v>
          </cell>
          <cell r="G2238">
            <v>48.7299995422363</v>
          </cell>
          <cell r="H2238">
            <v>99.589996337890597</v>
          </cell>
          <cell r="K2238">
            <v>64.411796569824205</v>
          </cell>
          <cell r="M2238">
            <v>2651474262755.4521</v>
          </cell>
        </row>
        <row r="2239">
          <cell r="D2239">
            <v>9407.2998046875</v>
          </cell>
          <cell r="E2239">
            <v>2399.6298828125</v>
          </cell>
          <cell r="G2239">
            <v>50.220001220703097</v>
          </cell>
          <cell r="H2239">
            <v>99.669998168945298</v>
          </cell>
          <cell r="K2239">
            <v>64.639999389648395</v>
          </cell>
          <cell r="M2239">
            <v>2651474262755.4521</v>
          </cell>
        </row>
        <row r="2240">
          <cell r="D2240">
            <v>9422.400390625</v>
          </cell>
          <cell r="E2240">
            <v>2394.43994140625</v>
          </cell>
          <cell r="G2240">
            <v>50.770000457763601</v>
          </cell>
          <cell r="H2240">
            <v>99.620002746582003</v>
          </cell>
          <cell r="K2240">
            <v>64.550003051757798</v>
          </cell>
          <cell r="M2240">
            <v>2651474262755.4521</v>
          </cell>
        </row>
        <row r="2241">
          <cell r="D2241">
            <v>9400.900390625</v>
          </cell>
          <cell r="E2241">
            <v>2390.89990234375</v>
          </cell>
          <cell r="G2241">
            <v>50.840000152587798</v>
          </cell>
          <cell r="H2241">
            <v>99.25</v>
          </cell>
          <cell r="K2241">
            <v>64.360000610351506</v>
          </cell>
          <cell r="M2241">
            <v>2651474262755.4521</v>
          </cell>
        </row>
        <row r="2242">
          <cell r="D2242">
            <v>9445.400390625</v>
          </cell>
          <cell r="E2242">
            <v>2402.32006835937</v>
          </cell>
          <cell r="G2242">
            <v>51.819999694824197</v>
          </cell>
          <cell r="H2242">
            <v>98.910003662109304</v>
          </cell>
          <cell r="K2242">
            <v>64.165496826171804</v>
          </cell>
          <cell r="M2242">
            <v>2651474262755.4521</v>
          </cell>
        </row>
        <row r="2243">
          <cell r="D2243">
            <v>9512.25</v>
          </cell>
          <cell r="E2243">
            <v>2400.669921875</v>
          </cell>
          <cell r="G2243">
            <v>51.650001525878899</v>
          </cell>
          <cell r="H2243">
            <v>98.110000610351506</v>
          </cell>
          <cell r="K2243">
            <v>64.038299560546804</v>
          </cell>
          <cell r="M2243">
            <v>2651474262755.4521</v>
          </cell>
        </row>
        <row r="2244">
          <cell r="D2244">
            <v>9525.75</v>
          </cell>
          <cell r="E2244">
            <v>2357.03002929687</v>
          </cell>
          <cell r="G2244">
            <v>52.209999084472599</v>
          </cell>
          <cell r="H2244">
            <v>97.419998168945298</v>
          </cell>
          <cell r="K2244">
            <v>63.900001525878899</v>
          </cell>
          <cell r="M2244">
            <v>2651474262755.4521</v>
          </cell>
        </row>
        <row r="2245">
          <cell r="D2245">
            <v>9429.4501953125</v>
          </cell>
          <cell r="E2245">
            <v>2365.71997070312</v>
          </cell>
          <cell r="G2245">
            <v>52.509998321533203</v>
          </cell>
          <cell r="H2245">
            <v>97.879997253417898</v>
          </cell>
          <cell r="K2245">
            <v>64.230003356933594</v>
          </cell>
          <cell r="M2245">
            <v>2651474262755.4521</v>
          </cell>
        </row>
        <row r="2246">
          <cell r="D2246">
            <v>9427.900390625</v>
          </cell>
          <cell r="E2246">
            <v>2381.72998046875</v>
          </cell>
          <cell r="G2246">
            <v>53.610000610351499</v>
          </cell>
          <cell r="H2246">
            <v>97.150001525878906</v>
          </cell>
          <cell r="K2246">
            <v>64.871101379394503</v>
          </cell>
          <cell r="M2246">
            <v>2651474262755.4521</v>
          </cell>
        </row>
        <row r="2247">
          <cell r="D2247">
            <v>9438.25</v>
          </cell>
          <cell r="E2247">
            <v>2394.02001953125</v>
          </cell>
          <cell r="G2247">
            <v>53.869998931884702</v>
          </cell>
          <cell r="H2247">
            <v>96.980003356933594</v>
          </cell>
          <cell r="K2247">
            <v>64.448501586914006</v>
          </cell>
          <cell r="M2247">
            <v>2651474262755.4521</v>
          </cell>
        </row>
        <row r="2248">
          <cell r="D2248">
            <v>9386.150390625</v>
          </cell>
          <cell r="E2248">
            <v>2398.419921875</v>
          </cell>
          <cell r="G2248">
            <v>54.150001525878899</v>
          </cell>
          <cell r="H2248">
            <v>97.349998474121094</v>
          </cell>
          <cell r="K2248">
            <v>64.500198364257798</v>
          </cell>
          <cell r="M2248">
            <v>2651474262755.4521</v>
          </cell>
        </row>
        <row r="2249">
          <cell r="D2249">
            <v>9360.5498046875</v>
          </cell>
          <cell r="E2249">
            <v>2404.38989257812</v>
          </cell>
          <cell r="G2249">
            <v>53.959999084472599</v>
          </cell>
          <cell r="H2249">
            <v>97.239997863769503</v>
          </cell>
          <cell r="K2249">
            <v>64.885200500488196</v>
          </cell>
          <cell r="M2249">
            <v>2651474262755.4521</v>
          </cell>
        </row>
        <row r="2250">
          <cell r="D2250">
            <v>9509.75</v>
          </cell>
          <cell r="E2250">
            <v>2415.07006835937</v>
          </cell>
          <cell r="G2250">
            <v>51.459999084472599</v>
          </cell>
          <cell r="H2250">
            <v>97.25</v>
          </cell>
          <cell r="K2250">
            <v>64.760101318359304</v>
          </cell>
          <cell r="M2250">
            <v>2651474262755.4521</v>
          </cell>
        </row>
        <row r="2251">
          <cell r="D2251">
            <v>9595.099609375</v>
          </cell>
          <cell r="E2251">
            <v>2415.82006835937</v>
          </cell>
          <cell r="G2251">
            <v>52.150001525878899</v>
          </cell>
          <cell r="H2251">
            <v>97.400001525878906</v>
          </cell>
          <cell r="K2251">
            <v>64.545402526855398</v>
          </cell>
          <cell r="M2251">
            <v>2651474262755.4521</v>
          </cell>
        </row>
        <row r="2252">
          <cell r="D2252">
            <v>9604.900390625</v>
          </cell>
          <cell r="E2252">
            <v>2415.82006835937</v>
          </cell>
          <cell r="G2252">
            <v>52.150001525878899</v>
          </cell>
          <cell r="H2252">
            <v>97.400001525878906</v>
          </cell>
          <cell r="K2252">
            <v>64.513198852539006</v>
          </cell>
          <cell r="M2252">
            <v>2651474262755.4521</v>
          </cell>
        </row>
        <row r="2253">
          <cell r="D2253">
            <v>9624.5498046875</v>
          </cell>
          <cell r="E2253">
            <v>2412.90991210937</v>
          </cell>
          <cell r="G2253">
            <v>51.840000152587798</v>
          </cell>
          <cell r="H2253">
            <v>97.279998779296804</v>
          </cell>
          <cell r="K2253">
            <v>64.508598327636705</v>
          </cell>
          <cell r="M2253">
            <v>2651474262755.4521</v>
          </cell>
        </row>
        <row r="2254">
          <cell r="D2254">
            <v>9621.25</v>
          </cell>
          <cell r="E2254">
            <v>2411.80004882812</v>
          </cell>
          <cell r="G2254">
            <v>50.310001373291001</v>
          </cell>
          <cell r="H2254">
            <v>96.919998168945298</v>
          </cell>
          <cell r="K2254">
            <v>64.618598937988196</v>
          </cell>
          <cell r="M2254">
            <v>2651474262755.4521</v>
          </cell>
        </row>
        <row r="2255">
          <cell r="D2255">
            <v>9616.099609375</v>
          </cell>
          <cell r="E2255">
            <v>2430.06005859375</v>
          </cell>
          <cell r="G2255">
            <v>50.330001831054602</v>
          </cell>
          <cell r="H2255">
            <v>97.199996948242102</v>
          </cell>
          <cell r="K2255">
            <v>64.500099182128906</v>
          </cell>
          <cell r="M2255">
            <v>2651474262755.4521</v>
          </cell>
        </row>
        <row r="2256">
          <cell r="D2256">
            <v>9653.5</v>
          </cell>
          <cell r="E2256">
            <v>2439.07006835937</v>
          </cell>
          <cell r="G2256">
            <v>49.950000762939403</v>
          </cell>
          <cell r="H2256">
            <v>96.720001220703097</v>
          </cell>
          <cell r="K2256">
            <v>64.372299194335895</v>
          </cell>
          <cell r="M2256">
            <v>2651474262755.4521</v>
          </cell>
        </row>
        <row r="2257">
          <cell r="D2257">
            <v>9675.099609375</v>
          </cell>
          <cell r="E2257">
            <v>2436.10009765625</v>
          </cell>
          <cell r="G2257">
            <v>49.470001220703097</v>
          </cell>
          <cell r="H2257">
            <v>96.800003051757798</v>
          </cell>
          <cell r="K2257">
            <v>64.404998779296804</v>
          </cell>
          <cell r="M2257">
            <v>2651474262755.4521</v>
          </cell>
        </row>
        <row r="2258">
          <cell r="D2258">
            <v>9637.150390625</v>
          </cell>
          <cell r="E2258">
            <v>2429.330078125</v>
          </cell>
          <cell r="G2258">
            <v>50.119998931884702</v>
          </cell>
          <cell r="H2258">
            <v>96.639999389648395</v>
          </cell>
          <cell r="K2258">
            <v>64.344001770019503</v>
          </cell>
          <cell r="M2258">
            <v>2651474262755.4521</v>
          </cell>
        </row>
        <row r="2259">
          <cell r="D2259">
            <v>9663.900390625</v>
          </cell>
          <cell r="E2259">
            <v>2433.13989257812</v>
          </cell>
          <cell r="G2259">
            <v>48.060001373291001</v>
          </cell>
          <cell r="H2259">
            <v>96.75</v>
          </cell>
          <cell r="K2259">
            <v>64.420501708984304</v>
          </cell>
          <cell r="M2259">
            <v>2651474262755.4521</v>
          </cell>
        </row>
        <row r="2260">
          <cell r="D2260">
            <v>9647.25</v>
          </cell>
          <cell r="E2260">
            <v>2433.7900390625</v>
          </cell>
          <cell r="G2260">
            <v>47.860000610351499</v>
          </cell>
          <cell r="H2260">
            <v>96.919998168945298</v>
          </cell>
          <cell r="K2260">
            <v>64.418296813964801</v>
          </cell>
          <cell r="M2260">
            <v>2651474262755.4521</v>
          </cell>
        </row>
        <row r="2261">
          <cell r="D2261">
            <v>9668.25</v>
          </cell>
          <cell r="E2261">
            <v>2431.77001953125</v>
          </cell>
          <cell r="G2261">
            <v>48.150001525878899</v>
          </cell>
          <cell r="H2261">
            <v>97.269996643066406</v>
          </cell>
          <cell r="K2261">
            <v>64.243896484375</v>
          </cell>
          <cell r="M2261">
            <v>2651474262755.4521</v>
          </cell>
        </row>
        <row r="2262">
          <cell r="D2262">
            <v>9616.400390625</v>
          </cell>
          <cell r="E2262">
            <v>2429.38989257812</v>
          </cell>
          <cell r="G2262">
            <v>48.290000915527301</v>
          </cell>
          <cell r="H2262">
            <v>97.139999389648395</v>
          </cell>
          <cell r="K2262">
            <v>64.376998901367102</v>
          </cell>
          <cell r="M2262">
            <v>2651474262755.4521</v>
          </cell>
        </row>
        <row r="2263">
          <cell r="D2263">
            <v>9606.900390625</v>
          </cell>
          <cell r="E2263">
            <v>2440.35009765625</v>
          </cell>
          <cell r="G2263">
            <v>48.720001220703097</v>
          </cell>
          <cell r="H2263">
            <v>96.980003356933594</v>
          </cell>
          <cell r="K2263">
            <v>64.469100952148395</v>
          </cell>
          <cell r="M2263">
            <v>2651474262755.4521</v>
          </cell>
        </row>
        <row r="2264">
          <cell r="D2264">
            <v>9618.150390625</v>
          </cell>
          <cell r="E2264">
            <v>2437.919921875</v>
          </cell>
          <cell r="G2264">
            <v>47</v>
          </cell>
          <cell r="H2264">
            <v>96.940002441406193</v>
          </cell>
          <cell r="K2264">
            <v>64.357498168945298</v>
          </cell>
          <cell r="M2264">
            <v>2651474262755.4521</v>
          </cell>
        </row>
        <row r="2265">
          <cell r="D2265">
            <v>9578.0498046875</v>
          </cell>
          <cell r="E2265">
            <v>2432.4599609375</v>
          </cell>
          <cell r="G2265">
            <v>46.919998168945298</v>
          </cell>
          <cell r="H2265">
            <v>97.430000305175696</v>
          </cell>
          <cell r="K2265">
            <v>64.165802001953097</v>
          </cell>
          <cell r="M2265">
            <v>2651474262755.4521</v>
          </cell>
        </row>
        <row r="2266">
          <cell r="D2266">
            <v>9588.0498046875</v>
          </cell>
          <cell r="E2266">
            <v>2433.14990234375</v>
          </cell>
          <cell r="G2266">
            <v>47.369998931884702</v>
          </cell>
          <cell r="H2266">
            <v>97.160003662109304</v>
          </cell>
          <cell r="K2266">
            <v>64.559997558593693</v>
          </cell>
          <cell r="M2266">
            <v>2651474262755.4521</v>
          </cell>
        </row>
        <row r="2267">
          <cell r="D2267">
            <v>9657.5498046875</v>
          </cell>
          <cell r="E2267">
            <v>2453.4599609375</v>
          </cell>
          <cell r="G2267">
            <v>46.909999847412102</v>
          </cell>
          <cell r="H2267">
            <v>97.529998779296804</v>
          </cell>
          <cell r="K2267">
            <v>64.394996643066406</v>
          </cell>
          <cell r="M2267">
            <v>2651474262755.4521</v>
          </cell>
        </row>
        <row r="2268">
          <cell r="D2268">
            <v>9653.5</v>
          </cell>
          <cell r="E2268">
            <v>2437.03002929687</v>
          </cell>
          <cell r="G2268">
            <v>46.020000457763601</v>
          </cell>
          <cell r="H2268">
            <v>97.75</v>
          </cell>
          <cell r="K2268">
            <v>64.487602233886705</v>
          </cell>
          <cell r="M2268">
            <v>2651474262755.4521</v>
          </cell>
        </row>
        <row r="2269">
          <cell r="D2269">
            <v>9633.599609375</v>
          </cell>
          <cell r="E2269">
            <v>2435.61010742187</v>
          </cell>
          <cell r="G2269">
            <v>44.819999694824197</v>
          </cell>
          <cell r="H2269">
            <v>97.559997558593693</v>
          </cell>
          <cell r="K2269">
            <v>64.530502319335895</v>
          </cell>
          <cell r="M2269">
            <v>2651474262755.4521</v>
          </cell>
        </row>
        <row r="2270">
          <cell r="D2270">
            <v>9630</v>
          </cell>
          <cell r="E2270">
            <v>2434.5</v>
          </cell>
          <cell r="G2270">
            <v>45.220001220703097</v>
          </cell>
          <cell r="H2270">
            <v>97.540000915527301</v>
          </cell>
          <cell r="K2270">
            <v>64.541603088378906</v>
          </cell>
          <cell r="M2270">
            <v>2651474262755.4521</v>
          </cell>
        </row>
        <row r="2271">
          <cell r="D2271">
            <v>9574.9501953125</v>
          </cell>
          <cell r="E2271">
            <v>2438.30004882812</v>
          </cell>
          <cell r="G2271">
            <v>45.540000915527301</v>
          </cell>
          <cell r="H2271">
            <v>97.300003051757798</v>
          </cell>
          <cell r="K2271">
            <v>64.591003417968693</v>
          </cell>
          <cell r="M2271">
            <v>2651474262755.4521</v>
          </cell>
        </row>
        <row r="2272">
          <cell r="D2272">
            <v>9511.400390625</v>
          </cell>
          <cell r="E2272">
            <v>2419.3798828125</v>
          </cell>
          <cell r="G2272">
            <v>46.650001525878899</v>
          </cell>
          <cell r="H2272">
            <v>96.470001220703097</v>
          </cell>
          <cell r="K2272">
            <v>64.421302795410099</v>
          </cell>
          <cell r="M2272">
            <v>2651474262755.4521</v>
          </cell>
        </row>
        <row r="2273">
          <cell r="D2273">
            <v>9491.25</v>
          </cell>
          <cell r="E2273">
            <v>2440.68994140625</v>
          </cell>
          <cell r="G2273">
            <v>47.310001373291001</v>
          </cell>
          <cell r="H2273">
            <v>96.050003051757798</v>
          </cell>
          <cell r="K2273">
            <v>64.524803161621094</v>
          </cell>
          <cell r="M2273">
            <v>2651474262755.4521</v>
          </cell>
        </row>
        <row r="2274">
          <cell r="D2274">
            <v>9504.099609375</v>
          </cell>
          <cell r="E2274">
            <v>2419.69995117187</v>
          </cell>
          <cell r="G2274">
            <v>47.419998168945298</v>
          </cell>
          <cell r="H2274">
            <v>95.629997253417898</v>
          </cell>
          <cell r="K2274">
            <v>64.511901855468693</v>
          </cell>
          <cell r="M2274">
            <v>2651474262755.4521</v>
          </cell>
        </row>
        <row r="2275">
          <cell r="D2275">
            <v>9520.900390625</v>
          </cell>
          <cell r="E2275">
            <v>2423.40991210937</v>
          </cell>
          <cell r="G2275">
            <v>47.919998168945298</v>
          </cell>
          <cell r="H2275">
            <v>95.660003662109304</v>
          </cell>
          <cell r="K2275">
            <v>64.785102844238196</v>
          </cell>
          <cell r="M2275">
            <v>2651474262755.4521</v>
          </cell>
        </row>
        <row r="2276">
          <cell r="D2276">
            <v>9615</v>
          </cell>
          <cell r="E2276">
            <v>2429.01000976562</v>
          </cell>
          <cell r="G2276">
            <v>49.680000305175703</v>
          </cell>
          <cell r="H2276">
            <v>96.199996948242102</v>
          </cell>
          <cell r="K2276">
            <v>64.606796264648395</v>
          </cell>
          <cell r="M2276">
            <v>2651474262755.4521</v>
          </cell>
        </row>
        <row r="2277">
          <cell r="D2277">
            <v>9613.2998046875</v>
          </cell>
          <cell r="E2277">
            <v>2429.01000976562</v>
          </cell>
          <cell r="G2277">
            <v>49.680000305175703</v>
          </cell>
          <cell r="H2277">
            <v>96.199996948242102</v>
          </cell>
          <cell r="K2277">
            <v>64.842697143554602</v>
          </cell>
          <cell r="M2277">
            <v>2651474262755.4521</v>
          </cell>
        </row>
        <row r="2278">
          <cell r="D2278">
            <v>9637.599609375</v>
          </cell>
          <cell r="E2278">
            <v>2432.5400390625</v>
          </cell>
          <cell r="G2278">
            <v>47.790000915527301</v>
          </cell>
          <cell r="H2278">
            <v>96.290000915527301</v>
          </cell>
          <cell r="K2278">
            <v>64.768898010253906</v>
          </cell>
          <cell r="M2278">
            <v>2651474262755.4521</v>
          </cell>
        </row>
        <row r="2279">
          <cell r="D2279">
            <v>9674.5498046875</v>
          </cell>
          <cell r="E2279">
            <v>2409.75</v>
          </cell>
          <cell r="G2279">
            <v>48.110000610351499</v>
          </cell>
          <cell r="H2279">
            <v>95.819999694824205</v>
          </cell>
          <cell r="K2279">
            <v>64.791397094726506</v>
          </cell>
          <cell r="M2279">
            <v>2651474262755.4521</v>
          </cell>
        </row>
        <row r="2280">
          <cell r="D2280">
            <v>9665.7998046875</v>
          </cell>
          <cell r="E2280">
            <v>2425.17993164062</v>
          </cell>
          <cell r="G2280">
            <v>46.709999084472599</v>
          </cell>
          <cell r="H2280">
            <v>96.010002136230398</v>
          </cell>
          <cell r="K2280">
            <v>64.713302612304602</v>
          </cell>
          <cell r="M2280">
            <v>2651474262755.4521</v>
          </cell>
        </row>
        <row r="2281">
          <cell r="D2281">
            <v>9771.0498046875</v>
          </cell>
          <cell r="E2281">
            <v>2427.42993164062</v>
          </cell>
          <cell r="G2281">
            <v>46.880001068115199</v>
          </cell>
          <cell r="H2281">
            <v>96.050003051757798</v>
          </cell>
          <cell r="K2281">
            <v>64.611701965332003</v>
          </cell>
          <cell r="M2281">
            <v>2651474262755.4521</v>
          </cell>
        </row>
        <row r="2282">
          <cell r="D2282">
            <v>9786.0498046875</v>
          </cell>
          <cell r="E2282">
            <v>2425.53002929687</v>
          </cell>
          <cell r="G2282">
            <v>47.520000457763601</v>
          </cell>
          <cell r="H2282">
            <v>95.739997863769503</v>
          </cell>
          <cell r="K2282">
            <v>64.611701965332003</v>
          </cell>
          <cell r="M2282">
            <v>2651474262755.4521</v>
          </cell>
        </row>
        <row r="2283">
          <cell r="D2283">
            <v>9816.099609375</v>
          </cell>
          <cell r="E2283">
            <v>2443.25</v>
          </cell>
          <cell r="G2283">
            <v>47.740001678466797</v>
          </cell>
          <cell r="H2283">
            <v>95.790000915527301</v>
          </cell>
          <cell r="K2283">
            <v>64.525596618652301</v>
          </cell>
          <cell r="M2283">
            <v>2651474262755.4521</v>
          </cell>
        </row>
        <row r="2284">
          <cell r="D2284">
            <v>9891.7001953125</v>
          </cell>
          <cell r="E2284">
            <v>2447.830078125</v>
          </cell>
          <cell r="G2284">
            <v>48.419998168945298</v>
          </cell>
          <cell r="H2284">
            <v>95.730003356933594</v>
          </cell>
          <cell r="K2284">
            <v>64.364997863769503</v>
          </cell>
          <cell r="M2284">
            <v>2651474262755.4521</v>
          </cell>
        </row>
        <row r="2285">
          <cell r="D2285">
            <v>9886.349609375</v>
          </cell>
          <cell r="E2285">
            <v>2459.27001953125</v>
          </cell>
          <cell r="G2285">
            <v>48.909999847412102</v>
          </cell>
          <cell r="H2285">
            <v>95.110000610351506</v>
          </cell>
          <cell r="K2285">
            <v>64.425796508789006</v>
          </cell>
          <cell r="M2285">
            <v>2651474262755.4521</v>
          </cell>
        </row>
        <row r="2286">
          <cell r="D2286">
            <v>9915.9501953125</v>
          </cell>
          <cell r="E2286">
            <v>2459.13989257812</v>
          </cell>
          <cell r="G2286">
            <v>48.419998168945298</v>
          </cell>
          <cell r="H2286">
            <v>95.129997253417898</v>
          </cell>
          <cell r="K2286">
            <v>64.267303466796804</v>
          </cell>
          <cell r="M2286">
            <v>2651474262755.4521</v>
          </cell>
        </row>
        <row r="2287">
          <cell r="D2287">
            <v>9827.150390625</v>
          </cell>
          <cell r="E2287">
            <v>2460.61010742187</v>
          </cell>
          <cell r="G2287">
            <v>48.840000152587798</v>
          </cell>
          <cell r="H2287">
            <v>94.660003662109304</v>
          </cell>
          <cell r="K2287">
            <v>64.330001831054602</v>
          </cell>
          <cell r="M2287">
            <v>2651474262755.4521</v>
          </cell>
        </row>
        <row r="2288">
          <cell r="D2288">
            <v>9899.599609375</v>
          </cell>
          <cell r="E2288">
            <v>2473.830078125</v>
          </cell>
          <cell r="G2288">
            <v>49.700000762939403</v>
          </cell>
          <cell r="H2288">
            <v>94.800003051757798</v>
          </cell>
          <cell r="K2288">
            <v>64.306297302246094</v>
          </cell>
          <cell r="M2288">
            <v>2651474262755.4521</v>
          </cell>
        </row>
        <row r="2289">
          <cell r="D2289">
            <v>9873.2998046875</v>
          </cell>
          <cell r="E2289">
            <v>2473.44995117187</v>
          </cell>
          <cell r="G2289">
            <v>49.299999237060497</v>
          </cell>
          <cell r="H2289">
            <v>94.269996643066406</v>
          </cell>
          <cell r="K2289">
            <v>64.263298034667898</v>
          </cell>
          <cell r="M2289">
            <v>2651474262755.4521</v>
          </cell>
        </row>
        <row r="2290">
          <cell r="D2290">
            <v>9915.25</v>
          </cell>
          <cell r="E2290">
            <v>2472.5400390625</v>
          </cell>
          <cell r="G2290">
            <v>48.060001373291001</v>
          </cell>
          <cell r="H2290">
            <v>93.940002441406193</v>
          </cell>
          <cell r="K2290">
            <v>64.324996948242102</v>
          </cell>
          <cell r="M2290">
            <v>2651474262755.4521</v>
          </cell>
        </row>
        <row r="2291">
          <cell r="D2291">
            <v>9966.400390625</v>
          </cell>
          <cell r="E2291">
            <v>2469.90991210937</v>
          </cell>
          <cell r="G2291">
            <v>48.599998474121001</v>
          </cell>
          <cell r="H2291">
            <v>93.980003356933594</v>
          </cell>
          <cell r="K2291">
            <v>64.461097717285099</v>
          </cell>
          <cell r="M2291">
            <v>2651474262755.4521</v>
          </cell>
        </row>
        <row r="2292">
          <cell r="D2292">
            <v>9964.5498046875</v>
          </cell>
          <cell r="E2292">
            <v>2477.1298828125</v>
          </cell>
          <cell r="G2292">
            <v>50.200000762939403</v>
          </cell>
          <cell r="H2292">
            <v>94.050003051757798</v>
          </cell>
          <cell r="K2292">
            <v>64.365097045898395</v>
          </cell>
          <cell r="M2292">
            <v>2651474262755.4521</v>
          </cell>
        </row>
        <row r="2293">
          <cell r="D2293">
            <v>10020.650390625</v>
          </cell>
          <cell r="E2293">
            <v>2477.830078125</v>
          </cell>
          <cell r="G2293">
            <v>50.970001220703097</v>
          </cell>
          <cell r="H2293">
            <v>93.669998168945298</v>
          </cell>
          <cell r="K2293">
            <v>64.446998596191406</v>
          </cell>
          <cell r="M2293">
            <v>2651474262755.4521</v>
          </cell>
        </row>
        <row r="2294">
          <cell r="D2294">
            <v>10020.5498046875</v>
          </cell>
          <cell r="E2294">
            <v>2475.419921875</v>
          </cell>
          <cell r="G2294">
            <v>51.490001678466797</v>
          </cell>
          <cell r="H2294">
            <v>93.860000610351506</v>
          </cell>
          <cell r="K2294">
            <v>64.344703674316406</v>
          </cell>
          <cell r="M2294">
            <v>2651474262755.4521</v>
          </cell>
        </row>
        <row r="2295">
          <cell r="D2295">
            <v>10014.5</v>
          </cell>
          <cell r="E2295">
            <v>2472.10009765625</v>
          </cell>
          <cell r="G2295">
            <v>52.520000457763601</v>
          </cell>
          <cell r="H2295">
            <v>93.260002136230398</v>
          </cell>
          <cell r="K2295">
            <v>64.184997558593693</v>
          </cell>
          <cell r="M2295">
            <v>2651474262755.4521</v>
          </cell>
        </row>
        <row r="2296">
          <cell r="D2296">
            <v>10077.099609375</v>
          </cell>
          <cell r="E2296">
            <v>2470.30004882812</v>
          </cell>
          <cell r="G2296">
            <v>52.650001525878899</v>
          </cell>
          <cell r="H2296">
            <v>92.860000610351506</v>
          </cell>
          <cell r="K2296">
            <v>64.123497009277301</v>
          </cell>
          <cell r="M2296">
            <v>2651474262755.4521</v>
          </cell>
        </row>
        <row r="2297">
          <cell r="D2297">
            <v>10114.650390625</v>
          </cell>
          <cell r="E2297">
            <v>2476.35009765625</v>
          </cell>
          <cell r="G2297">
            <v>52.630001068115199</v>
          </cell>
          <cell r="H2297">
            <v>93.029998779296804</v>
          </cell>
          <cell r="K2297">
            <v>64.189498901367102</v>
          </cell>
          <cell r="M2297">
            <v>2651474262755.4521</v>
          </cell>
        </row>
        <row r="2298">
          <cell r="D2298">
            <v>10081.5</v>
          </cell>
          <cell r="E2298">
            <v>2477.57006835937</v>
          </cell>
          <cell r="G2298">
            <v>52.360000610351499</v>
          </cell>
          <cell r="H2298">
            <v>92.830001831054602</v>
          </cell>
          <cell r="K2298">
            <v>64.055801391601506</v>
          </cell>
          <cell r="M2298">
            <v>2651474262755.4521</v>
          </cell>
        </row>
        <row r="2299">
          <cell r="D2299">
            <v>10013.650390625</v>
          </cell>
          <cell r="E2299">
            <v>2472.15991210937</v>
          </cell>
          <cell r="G2299">
            <v>52.009998321533203</v>
          </cell>
          <cell r="H2299">
            <v>92.809997558593693</v>
          </cell>
          <cell r="K2299">
            <v>63.640598297119098</v>
          </cell>
          <cell r="M2299">
            <v>2651474262755.4521</v>
          </cell>
        </row>
        <row r="2300">
          <cell r="D2300">
            <v>10066.400390625</v>
          </cell>
          <cell r="E2300">
            <v>2476.830078125</v>
          </cell>
          <cell r="G2300">
            <v>52.419998168945298</v>
          </cell>
          <cell r="H2300">
            <v>93.540000915527301</v>
          </cell>
          <cell r="K2300">
            <v>63.696998596191399</v>
          </cell>
          <cell r="M2300">
            <v>2651474262755.4521</v>
          </cell>
        </row>
        <row r="2301">
          <cell r="D2301">
            <v>10057.400390625</v>
          </cell>
          <cell r="E2301">
            <v>2480.90991210937</v>
          </cell>
          <cell r="G2301">
            <v>52.369998931884702</v>
          </cell>
          <cell r="H2301">
            <v>93.430000305175696</v>
          </cell>
          <cell r="K2301">
            <v>63.6651000976562</v>
          </cell>
          <cell r="M2301">
            <v>2651474262755.4521</v>
          </cell>
        </row>
        <row r="2302">
          <cell r="D2302">
            <v>9978.5498046875</v>
          </cell>
          <cell r="E2302">
            <v>2474.919921875</v>
          </cell>
          <cell r="G2302">
            <v>52.139999389648402</v>
          </cell>
          <cell r="H2302">
            <v>93.639999389648395</v>
          </cell>
          <cell r="K2302">
            <v>63.830101013183501</v>
          </cell>
          <cell r="M2302">
            <v>2651474262755.4521</v>
          </cell>
        </row>
        <row r="2303">
          <cell r="D2303">
            <v>9908.0498046875</v>
          </cell>
          <cell r="E2303">
            <v>2474.02001953125</v>
          </cell>
          <cell r="G2303">
            <v>52.700000762939403</v>
          </cell>
          <cell r="H2303">
            <v>93.519996643066406</v>
          </cell>
          <cell r="K2303">
            <v>63.7028999328613</v>
          </cell>
          <cell r="M2303">
            <v>2651474262755.4521</v>
          </cell>
        </row>
        <row r="2304">
          <cell r="D2304">
            <v>9820.25</v>
          </cell>
          <cell r="E2304">
            <v>2438.2099609375</v>
          </cell>
          <cell r="G2304">
            <v>51.900001525878899</v>
          </cell>
          <cell r="H2304">
            <v>93.400001525878906</v>
          </cell>
          <cell r="K2304">
            <v>63.887699127197202</v>
          </cell>
          <cell r="M2304">
            <v>2651474262755.4521</v>
          </cell>
        </row>
        <row r="2305">
          <cell r="D2305">
            <v>9710.7998046875</v>
          </cell>
          <cell r="E2305">
            <v>2441.32006835937</v>
          </cell>
          <cell r="G2305">
            <v>52.099998474121001</v>
          </cell>
          <cell r="H2305">
            <v>93.069999694824205</v>
          </cell>
          <cell r="K2305">
            <v>64.138603210449205</v>
          </cell>
          <cell r="M2305">
            <v>2651474262755.4521</v>
          </cell>
        </row>
        <row r="2306">
          <cell r="D2306">
            <v>9794.150390625</v>
          </cell>
          <cell r="E2306">
            <v>2465.84008789062</v>
          </cell>
          <cell r="G2306">
            <v>50.7299995422363</v>
          </cell>
          <cell r="H2306">
            <v>93.459999084472599</v>
          </cell>
          <cell r="K2306">
            <v>64.081001281738196</v>
          </cell>
          <cell r="M2306">
            <v>2651474262755.4521</v>
          </cell>
        </row>
        <row r="2307">
          <cell r="D2307">
            <v>9897.2998046875</v>
          </cell>
          <cell r="E2307">
            <v>2468.11010742187</v>
          </cell>
          <cell r="G2307">
            <v>50.270000457763601</v>
          </cell>
          <cell r="H2307">
            <v>93.489997863769503</v>
          </cell>
          <cell r="K2307">
            <v>64.263000488281193</v>
          </cell>
          <cell r="M2307">
            <v>2651474262755.4521</v>
          </cell>
        </row>
        <row r="2308">
          <cell r="D2308">
            <v>9904.150390625</v>
          </cell>
          <cell r="E2308">
            <v>2430.01000976562</v>
          </cell>
          <cell r="G2308">
            <v>51.029998779296797</v>
          </cell>
          <cell r="H2308">
            <v>93.620002746582003</v>
          </cell>
          <cell r="K2308">
            <v>64.160499572753906</v>
          </cell>
          <cell r="M2308">
            <v>2651474262755.4521</v>
          </cell>
        </row>
        <row r="2309">
          <cell r="D2309">
            <v>9837.400390625</v>
          </cell>
          <cell r="E2309">
            <v>2425.55004882812</v>
          </cell>
          <cell r="G2309">
            <v>52.720001220703097</v>
          </cell>
          <cell r="H2309">
            <v>93.430000305175696</v>
          </cell>
          <cell r="K2309">
            <v>64.188903808593693</v>
          </cell>
          <cell r="M2309">
            <v>2651474262755.4521</v>
          </cell>
        </row>
        <row r="2310">
          <cell r="D2310">
            <v>9754.349609375</v>
          </cell>
          <cell r="E2310">
            <v>2428.3701171875</v>
          </cell>
          <cell r="G2310">
            <v>51.659999847412102</v>
          </cell>
          <cell r="H2310">
            <v>93.099998474121094</v>
          </cell>
          <cell r="K2310">
            <v>64.075897216796804</v>
          </cell>
          <cell r="M2310">
            <v>2651474262755.4521</v>
          </cell>
        </row>
        <row r="2311">
          <cell r="D2311">
            <v>9765.5498046875</v>
          </cell>
          <cell r="E2311">
            <v>2452.51000976562</v>
          </cell>
          <cell r="G2311">
            <v>51.869998931884702</v>
          </cell>
          <cell r="H2311">
            <v>93.550003051757798</v>
          </cell>
          <cell r="K2311">
            <v>64.157501220703097</v>
          </cell>
          <cell r="M2311">
            <v>2651474262755.4521</v>
          </cell>
        </row>
        <row r="2312">
          <cell r="D2312">
            <v>9852.5</v>
          </cell>
          <cell r="E2312">
            <v>2444.0400390625</v>
          </cell>
          <cell r="G2312">
            <v>52.569999694824197</v>
          </cell>
          <cell r="H2312">
            <v>93.150001525878906</v>
          </cell>
          <cell r="K2312">
            <v>64.057502746582003</v>
          </cell>
          <cell r="M2312">
            <v>2651474262755.4521</v>
          </cell>
        </row>
        <row r="2313">
          <cell r="D2313">
            <v>9857.0498046875</v>
          </cell>
          <cell r="E2313">
            <v>2438.96997070312</v>
          </cell>
          <cell r="G2313">
            <v>52.040000915527301</v>
          </cell>
          <cell r="H2313">
            <v>93.279998779296804</v>
          </cell>
          <cell r="K2313">
            <v>64.004997253417898</v>
          </cell>
          <cell r="M2313">
            <v>2651474262755.4521</v>
          </cell>
        </row>
        <row r="2314">
          <cell r="D2314">
            <v>9912.7998046875</v>
          </cell>
          <cell r="E2314">
            <v>2444.23999023437</v>
          </cell>
          <cell r="G2314">
            <v>51.889999389648402</v>
          </cell>
          <cell r="H2314">
            <v>92.209999084472599</v>
          </cell>
          <cell r="K2314">
            <v>63.995498657226499</v>
          </cell>
          <cell r="M2314">
            <v>2651474262755.4521</v>
          </cell>
        </row>
        <row r="2315">
          <cell r="D2315">
            <v>9796.0498046875</v>
          </cell>
          <cell r="E2315">
            <v>2446.30004882812</v>
          </cell>
          <cell r="G2315">
            <v>52</v>
          </cell>
          <cell r="H2315">
            <v>92.349998474121094</v>
          </cell>
          <cell r="K2315">
            <v>63.789299011230398</v>
          </cell>
          <cell r="M2315">
            <v>2651474262755.4521</v>
          </cell>
        </row>
        <row r="2316">
          <cell r="D2316">
            <v>9884.400390625</v>
          </cell>
          <cell r="E2316">
            <v>2457.59008789062</v>
          </cell>
          <cell r="G2316">
            <v>50.860000610351499</v>
          </cell>
          <cell r="H2316">
            <v>92.879997253417898</v>
          </cell>
          <cell r="K2316">
            <v>63.986801147460902</v>
          </cell>
          <cell r="M2316">
            <v>2651474262755.4521</v>
          </cell>
        </row>
        <row r="2317">
          <cell r="D2317">
            <v>9917.900390625</v>
          </cell>
          <cell r="E2317">
            <v>2471.64990234375</v>
          </cell>
          <cell r="G2317">
            <v>52.380001068115199</v>
          </cell>
          <cell r="H2317">
            <v>92.669998168945298</v>
          </cell>
          <cell r="K2317">
            <v>63.976200103759702</v>
          </cell>
          <cell r="M2317">
            <v>2651474262755.4521</v>
          </cell>
        </row>
        <row r="2318">
          <cell r="D2318">
            <v>9974.400390625</v>
          </cell>
          <cell r="E2318">
            <v>2476.55004882812</v>
          </cell>
          <cell r="G2318">
            <v>52.319999694824197</v>
          </cell>
          <cell r="H2318">
            <v>92.809997558593693</v>
          </cell>
          <cell r="K2318">
            <v>63.911899566650298</v>
          </cell>
          <cell r="M2318">
            <v>2651474262755.4521</v>
          </cell>
        </row>
        <row r="2319">
          <cell r="D2319">
            <v>9912.849609375</v>
          </cell>
          <cell r="E2319">
            <v>2476.55004882812</v>
          </cell>
          <cell r="G2319">
            <v>52.319999694824197</v>
          </cell>
          <cell r="H2319">
            <v>92.809997558593693</v>
          </cell>
          <cell r="K2319">
            <v>64.0155029296875</v>
          </cell>
          <cell r="M2319">
            <v>2651474262755.4521</v>
          </cell>
        </row>
        <row r="2320">
          <cell r="D2320">
            <v>9952.2001953125</v>
          </cell>
          <cell r="E2320">
            <v>2457.85009765625</v>
          </cell>
          <cell r="G2320">
            <v>53.380001068115199</v>
          </cell>
          <cell r="H2320">
            <v>92.309997558593693</v>
          </cell>
          <cell r="K2320">
            <v>64.026298522949205</v>
          </cell>
          <cell r="M2320">
            <v>2651474262755.4521</v>
          </cell>
        </row>
        <row r="2321">
          <cell r="D2321">
            <v>9916.2001953125</v>
          </cell>
          <cell r="E2321">
            <v>2465.5400390625</v>
          </cell>
          <cell r="G2321">
            <v>54.200000762939403</v>
          </cell>
          <cell r="H2321">
            <v>92.290000915527301</v>
          </cell>
          <cell r="K2321">
            <v>64.099998474121094</v>
          </cell>
          <cell r="M2321">
            <v>2651474262755.4521</v>
          </cell>
        </row>
        <row r="2322">
          <cell r="D2322">
            <v>9929.900390625</v>
          </cell>
          <cell r="E2322">
            <v>2465.10009765625</v>
          </cell>
          <cell r="G2322">
            <v>54.490001678466797</v>
          </cell>
          <cell r="H2322">
            <v>91.529998779296804</v>
          </cell>
          <cell r="K2322">
            <v>64.015403747558594</v>
          </cell>
          <cell r="M2322">
            <v>2651474262755.4521</v>
          </cell>
        </row>
        <row r="2323">
          <cell r="D2323">
            <v>9934.7998046875</v>
          </cell>
          <cell r="E2323">
            <v>2461.42993164062</v>
          </cell>
          <cell r="G2323">
            <v>53.779998779296797</v>
          </cell>
          <cell r="H2323">
            <v>91.330001831054602</v>
          </cell>
          <cell r="K2323">
            <v>63.950099945068303</v>
          </cell>
          <cell r="M2323">
            <v>2651474262755.4521</v>
          </cell>
        </row>
        <row r="2324">
          <cell r="D2324">
            <v>10006.0498046875</v>
          </cell>
          <cell r="E2324">
            <v>2488.11010742187</v>
          </cell>
          <cell r="G2324">
            <v>53.840000152587798</v>
          </cell>
          <cell r="H2324">
            <v>91.860000610351506</v>
          </cell>
          <cell r="K2324">
            <v>63.930999755859297</v>
          </cell>
          <cell r="M2324">
            <v>2651474262755.4521</v>
          </cell>
        </row>
        <row r="2325">
          <cell r="D2325">
            <v>10093.0498046875</v>
          </cell>
          <cell r="E2325">
            <v>2496.47998046875</v>
          </cell>
          <cell r="G2325">
            <v>54.270000457763601</v>
          </cell>
          <cell r="H2325">
            <v>91.910003662109304</v>
          </cell>
          <cell r="K2325">
            <v>63.9799995422363</v>
          </cell>
          <cell r="M2325">
            <v>2651474262755.4521</v>
          </cell>
        </row>
        <row r="2326">
          <cell r="D2326">
            <v>10079.2998046875</v>
          </cell>
          <cell r="E2326">
            <v>2498.3701171875</v>
          </cell>
          <cell r="G2326">
            <v>55.159999847412102</v>
          </cell>
          <cell r="H2326">
            <v>92.519996643066406</v>
          </cell>
          <cell r="K2326">
            <v>63.987598419189403</v>
          </cell>
          <cell r="M2326">
            <v>2651474262755.4521</v>
          </cell>
        </row>
        <row r="2327">
          <cell r="D2327">
            <v>10086.599609375</v>
          </cell>
          <cell r="E2327">
            <v>2495.6201171875</v>
          </cell>
          <cell r="G2327">
            <v>55.470001220703097</v>
          </cell>
          <cell r="H2327">
            <v>92.120002746582003</v>
          </cell>
          <cell r="K2327">
            <v>64.115097045898395</v>
          </cell>
          <cell r="M2327">
            <v>2651474262755.4521</v>
          </cell>
        </row>
        <row r="2328">
          <cell r="D2328">
            <v>10085.400390625</v>
          </cell>
          <cell r="E2328">
            <v>2500.22998046875</v>
          </cell>
          <cell r="G2328">
            <v>55.619998931884702</v>
          </cell>
          <cell r="H2328">
            <v>91.870002746582003</v>
          </cell>
          <cell r="K2328">
            <v>64.154998779296804</v>
          </cell>
          <cell r="M2328">
            <v>2651474262755.4521</v>
          </cell>
        </row>
        <row r="2329">
          <cell r="D2329">
            <v>10153.099609375</v>
          </cell>
          <cell r="E2329">
            <v>2503.8701171875</v>
          </cell>
          <cell r="G2329">
            <v>55.4799995422363</v>
          </cell>
          <cell r="H2329">
            <v>92.050003051757798</v>
          </cell>
          <cell r="K2329">
            <v>64.120201110839801</v>
          </cell>
          <cell r="M2329">
            <v>2651474262755.4521</v>
          </cell>
        </row>
        <row r="2330">
          <cell r="D2330">
            <v>10147.5498046875</v>
          </cell>
          <cell r="E2330">
            <v>2506.64990234375</v>
          </cell>
          <cell r="G2330">
            <v>55.139999389648402</v>
          </cell>
          <cell r="H2330">
            <v>91.790000915527301</v>
          </cell>
          <cell r="K2330">
            <v>64.214698791503906</v>
          </cell>
          <cell r="M2330">
            <v>2651474262755.4521</v>
          </cell>
        </row>
        <row r="2331">
          <cell r="D2331">
            <v>10141.150390625</v>
          </cell>
          <cell r="E2331">
            <v>2508.23999023437</v>
          </cell>
          <cell r="G2331">
            <v>56.290000915527301</v>
          </cell>
          <cell r="H2331">
            <v>92.510002136230398</v>
          </cell>
          <cell r="K2331">
            <v>64.298698425292898</v>
          </cell>
          <cell r="M2331">
            <v>2651474262755.4521</v>
          </cell>
        </row>
        <row r="2332">
          <cell r="D2332">
            <v>10121.900390625</v>
          </cell>
          <cell r="E2332">
            <v>2500.60009765625</v>
          </cell>
          <cell r="G2332">
            <v>56.430000305175703</v>
          </cell>
          <cell r="H2332">
            <v>92.260002136230398</v>
          </cell>
          <cell r="K2332">
            <v>64.283699035644503</v>
          </cell>
          <cell r="M2332">
            <v>2651474262755.4521</v>
          </cell>
        </row>
        <row r="2333">
          <cell r="D2333">
            <v>9964.400390625</v>
          </cell>
          <cell r="E2333">
            <v>2502.21997070312</v>
          </cell>
          <cell r="G2333">
            <v>56.860000610351499</v>
          </cell>
          <cell r="H2333">
            <v>92.169998168945298</v>
          </cell>
          <cell r="K2333">
            <v>64.802299499511705</v>
          </cell>
          <cell r="M2333">
            <v>2651474262755.4521</v>
          </cell>
        </row>
        <row r="2334">
          <cell r="D2334">
            <v>9872.599609375</v>
          </cell>
          <cell r="E2334">
            <v>2496.65991210937</v>
          </cell>
          <cell r="G2334">
            <v>59.020000457763601</v>
          </cell>
          <cell r="H2334">
            <v>92.650001525878906</v>
          </cell>
          <cell r="K2334">
            <v>64.890998840332003</v>
          </cell>
          <cell r="M2334">
            <v>2651474262755.4521</v>
          </cell>
        </row>
        <row r="2335">
          <cell r="D2335">
            <v>9871.5</v>
          </cell>
          <cell r="E2335">
            <v>2496.84008789062</v>
          </cell>
          <cell r="G2335">
            <v>58.439998626708899</v>
          </cell>
          <cell r="H2335">
            <v>92.970001220703097</v>
          </cell>
          <cell r="K2335">
            <v>65.265098571777301</v>
          </cell>
          <cell r="M2335">
            <v>2651474262755.4521</v>
          </cell>
        </row>
        <row r="2336">
          <cell r="D2336">
            <v>9735.75</v>
          </cell>
          <cell r="E2336">
            <v>2507.0400390625</v>
          </cell>
          <cell r="G2336">
            <v>57.900001525878899</v>
          </cell>
          <cell r="H2336">
            <v>93.360000610351506</v>
          </cell>
          <cell r="K2336">
            <v>65.349998474121094</v>
          </cell>
          <cell r="M2336">
            <v>2651474262755.4521</v>
          </cell>
        </row>
        <row r="2337">
          <cell r="D2337">
            <v>9768.9501953125</v>
          </cell>
          <cell r="E2337">
            <v>2510.06005859375</v>
          </cell>
          <cell r="G2337">
            <v>57.409999847412102</v>
          </cell>
          <cell r="H2337">
            <v>93.089996337890597</v>
          </cell>
          <cell r="K2337">
            <v>65.525001525878906</v>
          </cell>
          <cell r="M2337">
            <v>2651474262755.4521</v>
          </cell>
        </row>
        <row r="2338">
          <cell r="D2338">
            <v>9788.599609375</v>
          </cell>
          <cell r="E2338">
            <v>2519.36010742187</v>
          </cell>
          <cell r="G2338">
            <v>57.540000915527301</v>
          </cell>
          <cell r="H2338">
            <v>93.080001831054602</v>
          </cell>
          <cell r="K2338">
            <v>65.360000610351506</v>
          </cell>
          <cell r="M2338">
            <v>2651474262755.4521</v>
          </cell>
        </row>
        <row r="2339">
          <cell r="D2339">
            <v>9859.5</v>
          </cell>
          <cell r="E2339">
            <v>2534.580078125</v>
          </cell>
          <cell r="G2339">
            <v>56</v>
          </cell>
          <cell r="H2339">
            <v>93.569999694824205</v>
          </cell>
          <cell r="K2339">
            <v>65.571701049804602</v>
          </cell>
          <cell r="M2339">
            <v>2651474262755.4521</v>
          </cell>
        </row>
        <row r="2340">
          <cell r="D2340">
            <v>9914.900390625</v>
          </cell>
          <cell r="E2340">
            <v>2537.73999023437</v>
          </cell>
          <cell r="G2340">
            <v>55.799999237060497</v>
          </cell>
          <cell r="H2340">
            <v>93.459999084472599</v>
          </cell>
          <cell r="K2340">
            <v>65.443099975585895</v>
          </cell>
          <cell r="M2340">
            <v>2651474262755.4521</v>
          </cell>
        </row>
        <row r="2341">
          <cell r="D2341">
            <v>9888.7001953125</v>
          </cell>
          <cell r="E2341">
            <v>2552.07006835937</v>
          </cell>
          <cell r="G2341">
            <v>57</v>
          </cell>
          <cell r="H2341">
            <v>93.959999084472599</v>
          </cell>
          <cell r="K2341">
            <v>65.019500732421804</v>
          </cell>
          <cell r="M2341">
            <v>2651474262755.4521</v>
          </cell>
        </row>
        <row r="2342">
          <cell r="D2342">
            <v>9979.7001953125</v>
          </cell>
          <cell r="E2342">
            <v>2549.330078125</v>
          </cell>
          <cell r="G2342">
            <v>55.619998931884702</v>
          </cell>
          <cell r="H2342">
            <v>93.800003051757798</v>
          </cell>
          <cell r="K2342">
            <v>65.209999084472599</v>
          </cell>
          <cell r="M2342">
            <v>2651474262755.4521</v>
          </cell>
        </row>
        <row r="2343">
          <cell r="D2343">
            <v>9988.75</v>
          </cell>
          <cell r="E2343">
            <v>2544.72998046875</v>
          </cell>
          <cell r="G2343">
            <v>55.790000915527301</v>
          </cell>
          <cell r="H2343">
            <v>93.739997863769503</v>
          </cell>
          <cell r="K2343">
            <v>65.414199829101506</v>
          </cell>
          <cell r="M2343">
            <v>2651474262755.4521</v>
          </cell>
        </row>
        <row r="2344">
          <cell r="D2344">
            <v>10016.9501953125</v>
          </cell>
          <cell r="E2344">
            <v>2550.63989257812</v>
          </cell>
          <cell r="G2344">
            <v>56.610000610351499</v>
          </cell>
          <cell r="H2344">
            <v>93.290000915527301</v>
          </cell>
          <cell r="K2344">
            <v>65.414596557617102</v>
          </cell>
          <cell r="M2344">
            <v>2651474262755.4521</v>
          </cell>
        </row>
        <row r="2345">
          <cell r="D2345">
            <v>9984.7998046875</v>
          </cell>
          <cell r="E2345">
            <v>2555.23999023437</v>
          </cell>
          <cell r="G2345">
            <v>56.939998626708899</v>
          </cell>
          <cell r="H2345">
            <v>92.959999084472599</v>
          </cell>
          <cell r="K2345">
            <v>65.238899230957003</v>
          </cell>
          <cell r="M2345">
            <v>2651474262755.4521</v>
          </cell>
        </row>
        <row r="2346">
          <cell r="D2346">
            <v>10096.400390625</v>
          </cell>
          <cell r="E2346">
            <v>2550.92993164062</v>
          </cell>
          <cell r="G2346">
            <v>56.25</v>
          </cell>
          <cell r="H2346">
            <v>93.120002746582003</v>
          </cell>
          <cell r="K2346">
            <v>65.205398559570298</v>
          </cell>
          <cell r="M2346">
            <v>2651474262755.4521</v>
          </cell>
        </row>
        <row r="2347">
          <cell r="D2347">
            <v>10167.4501953125</v>
          </cell>
          <cell r="E2347">
            <v>2553.169921875</v>
          </cell>
          <cell r="G2347">
            <v>57.169998168945298</v>
          </cell>
          <cell r="H2347">
            <v>93.089996337890597</v>
          </cell>
          <cell r="K2347">
            <v>65.045997619628906</v>
          </cell>
          <cell r="M2347">
            <v>2651474262755.4521</v>
          </cell>
        </row>
        <row r="2348">
          <cell r="D2348">
            <v>10230.849609375</v>
          </cell>
          <cell r="E2348">
            <v>2557.63989257812</v>
          </cell>
          <cell r="G2348">
            <v>57.819999694824197</v>
          </cell>
          <cell r="H2348">
            <v>93.279998779296804</v>
          </cell>
          <cell r="K2348">
            <v>64.672996520996094</v>
          </cell>
          <cell r="M2348">
            <v>2651474262755.4521</v>
          </cell>
        </row>
        <row r="2349">
          <cell r="D2349">
            <v>10234.4501953125</v>
          </cell>
          <cell r="E2349">
            <v>2559.36010742187</v>
          </cell>
          <cell r="G2349">
            <v>57.880001068115199</v>
          </cell>
          <cell r="H2349">
            <v>93.489997863769503</v>
          </cell>
          <cell r="K2349">
            <v>64.694602966308594</v>
          </cell>
          <cell r="M2349">
            <v>2651474262755.4521</v>
          </cell>
        </row>
        <row r="2350">
          <cell r="D2350">
            <v>10210.849609375</v>
          </cell>
          <cell r="E2350">
            <v>2561.26000976562</v>
          </cell>
          <cell r="G2350">
            <v>58.150001525878899</v>
          </cell>
          <cell r="H2350">
            <v>93.360000610351506</v>
          </cell>
          <cell r="K2350">
            <v>64.928703308105398</v>
          </cell>
          <cell r="M2350">
            <v>2651474262755.4521</v>
          </cell>
        </row>
        <row r="2351">
          <cell r="D2351">
            <v>10146.5498046875</v>
          </cell>
          <cell r="E2351">
            <v>2562.10009765625</v>
          </cell>
          <cell r="G2351">
            <v>57.2299995422363</v>
          </cell>
          <cell r="H2351">
            <v>93.269996643066406</v>
          </cell>
          <cell r="K2351">
            <v>65.040100097656193</v>
          </cell>
          <cell r="M2351">
            <v>2651474262755.4521</v>
          </cell>
        </row>
        <row r="2352">
          <cell r="D2352">
            <v>10184.849609375</v>
          </cell>
          <cell r="E2352">
            <v>2564.97998046875</v>
          </cell>
          <cell r="G2352">
            <v>57.369998931884702</v>
          </cell>
          <cell r="H2352">
            <v>93.940002441406193</v>
          </cell>
          <cell r="K2352">
            <v>65.104103088378906</v>
          </cell>
          <cell r="M2352">
            <v>2651474262755.4521</v>
          </cell>
        </row>
        <row r="2353">
          <cell r="D2353">
            <v>10207.7001953125</v>
          </cell>
          <cell r="E2353">
            <v>2569.1298828125</v>
          </cell>
          <cell r="G2353">
            <v>58.330001831054602</v>
          </cell>
          <cell r="H2353">
            <v>93.959999084472599</v>
          </cell>
          <cell r="K2353">
            <v>65.034896850585895</v>
          </cell>
          <cell r="M2353">
            <v>2651474262755.4521</v>
          </cell>
        </row>
        <row r="2354">
          <cell r="D2354">
            <v>10295.349609375</v>
          </cell>
          <cell r="E2354">
            <v>2557.14990234375</v>
          </cell>
          <cell r="G2354">
            <v>58.439998626708899</v>
          </cell>
          <cell r="H2354">
            <v>93.709999084472599</v>
          </cell>
          <cell r="K2354">
            <v>65.079498291015597</v>
          </cell>
          <cell r="M2354">
            <v>2651474262755.4521</v>
          </cell>
        </row>
        <row r="2355">
          <cell r="D2355">
            <v>10343.7998046875</v>
          </cell>
          <cell r="E2355">
            <v>2560.39990234375</v>
          </cell>
          <cell r="G2355">
            <v>59.299999237060497</v>
          </cell>
          <cell r="H2355">
            <v>94.610000610351506</v>
          </cell>
          <cell r="K2355">
            <v>64.839996337890597</v>
          </cell>
          <cell r="M2355">
            <v>2651474262755.4521</v>
          </cell>
        </row>
        <row r="2356">
          <cell r="D2356">
            <v>10323.0498046875</v>
          </cell>
          <cell r="E2356">
            <v>2581.07006835937</v>
          </cell>
          <cell r="G2356">
            <v>60.439998626708899</v>
          </cell>
          <cell r="H2356">
            <v>94.919998168945298</v>
          </cell>
          <cell r="K2356">
            <v>64.599998474121094</v>
          </cell>
          <cell r="M2356">
            <v>2651474262755.4521</v>
          </cell>
        </row>
        <row r="2357">
          <cell r="D2357">
            <v>10363.650390625</v>
          </cell>
          <cell r="E2357">
            <v>2572.830078125</v>
          </cell>
          <cell r="G2357">
            <v>60.900001525878899</v>
          </cell>
          <cell r="H2357">
            <v>94.489997863769503</v>
          </cell>
          <cell r="K2357">
            <v>64.873397827148395</v>
          </cell>
          <cell r="M2357">
            <v>2651474262755.4521</v>
          </cell>
        </row>
        <row r="2358">
          <cell r="D2358">
            <v>10335.2998046875</v>
          </cell>
          <cell r="E2358">
            <v>2575.26000976562</v>
          </cell>
          <cell r="G2358">
            <v>61.369998931884702</v>
          </cell>
          <cell r="H2358">
            <v>94.550003051757798</v>
          </cell>
          <cell r="K2358">
            <v>64.842399597167898</v>
          </cell>
          <cell r="M2358">
            <v>2651474262755.4521</v>
          </cell>
        </row>
        <row r="2359">
          <cell r="D2359">
            <v>10440.5</v>
          </cell>
          <cell r="E2359">
            <v>2579.36010742187</v>
          </cell>
          <cell r="G2359">
            <v>61.290000915527301</v>
          </cell>
          <cell r="H2359">
            <v>94.819999694824205</v>
          </cell>
          <cell r="K2359">
            <v>64.670097351074205</v>
          </cell>
          <cell r="M2359">
            <v>2651474262755.4521</v>
          </cell>
        </row>
        <row r="2360">
          <cell r="D2360">
            <v>10423.7998046875</v>
          </cell>
          <cell r="E2360">
            <v>2579.85009765625</v>
          </cell>
          <cell r="G2360">
            <v>60.619998931884702</v>
          </cell>
          <cell r="H2360">
            <v>94.690002441406193</v>
          </cell>
          <cell r="K2360">
            <v>64.555099487304602</v>
          </cell>
          <cell r="M2360">
            <v>2651474262755.4521</v>
          </cell>
        </row>
        <row r="2361">
          <cell r="D2361">
            <v>10452.5</v>
          </cell>
          <cell r="E2361">
            <v>2587.84008789062</v>
          </cell>
          <cell r="G2361">
            <v>62.069999694824197</v>
          </cell>
          <cell r="H2361">
            <v>94.940002441406193</v>
          </cell>
          <cell r="K2361">
            <v>64.500503540039006</v>
          </cell>
          <cell r="M2361">
            <v>2651474262755.4521</v>
          </cell>
        </row>
        <row r="2362">
          <cell r="D2362">
            <v>10451.7998046875</v>
          </cell>
          <cell r="E2362">
            <v>2591.1298828125</v>
          </cell>
          <cell r="G2362">
            <v>64.269996643066406</v>
          </cell>
          <cell r="H2362">
            <v>94.720001220703097</v>
          </cell>
          <cell r="K2362">
            <v>64.693397521972599</v>
          </cell>
          <cell r="M2362">
            <v>2651474262755.4521</v>
          </cell>
        </row>
        <row r="2363">
          <cell r="D2363">
            <v>10350.150390625</v>
          </cell>
          <cell r="E2363">
            <v>2590.63989257812</v>
          </cell>
          <cell r="G2363">
            <v>63.689998626708899</v>
          </cell>
          <cell r="H2363">
            <v>94.910003662109304</v>
          </cell>
          <cell r="K2363">
            <v>64.590896606445298</v>
          </cell>
          <cell r="M2363">
            <v>2651474262755.4521</v>
          </cell>
        </row>
        <row r="2364">
          <cell r="D2364">
            <v>10303.150390625</v>
          </cell>
          <cell r="E2364">
            <v>2594.3798828125</v>
          </cell>
          <cell r="G2364">
            <v>63.490001678466797</v>
          </cell>
          <cell r="H2364">
            <v>94.870002746582003</v>
          </cell>
          <cell r="K2364">
            <v>65.164497375488196</v>
          </cell>
          <cell r="M2364">
            <v>2651474262755.4521</v>
          </cell>
        </row>
        <row r="2365">
          <cell r="D2365">
            <v>10308.9501953125</v>
          </cell>
          <cell r="E2365">
            <v>2584.6201171875</v>
          </cell>
          <cell r="G2365">
            <v>63.930000305175703</v>
          </cell>
          <cell r="H2365">
            <v>94.440002441406193</v>
          </cell>
          <cell r="K2365">
            <v>64.910499572753906</v>
          </cell>
          <cell r="M2365">
            <v>2651474262755.4521</v>
          </cell>
        </row>
        <row r="2366">
          <cell r="D2366">
            <v>10321.75</v>
          </cell>
          <cell r="E2366">
            <v>2582.30004882812</v>
          </cell>
          <cell r="G2366">
            <v>63.520000457763601</v>
          </cell>
          <cell r="H2366">
            <v>94.389999389648395</v>
          </cell>
          <cell r="K2366">
            <v>64.968002319335895</v>
          </cell>
          <cell r="M2366">
            <v>2651474262755.4521</v>
          </cell>
        </row>
        <row r="2367">
          <cell r="D2367">
            <v>10224.9501953125</v>
          </cell>
          <cell r="E2367">
            <v>2584.84008789062</v>
          </cell>
          <cell r="G2367">
            <v>63.159999847412102</v>
          </cell>
          <cell r="H2367">
            <v>94.489997863769503</v>
          </cell>
          <cell r="K2367">
            <v>65.160301208496094</v>
          </cell>
          <cell r="M2367">
            <v>2651474262755.4521</v>
          </cell>
        </row>
        <row r="2368">
          <cell r="D2368">
            <v>10186.599609375</v>
          </cell>
          <cell r="E2368">
            <v>2578.8701171875</v>
          </cell>
          <cell r="G2368">
            <v>62.209999084472599</v>
          </cell>
          <cell r="H2368">
            <v>93.830001831054602</v>
          </cell>
          <cell r="K2368">
            <v>65.438400268554602</v>
          </cell>
          <cell r="M2368">
            <v>2651474262755.4521</v>
          </cell>
        </row>
        <row r="2369">
          <cell r="D2369">
            <v>10118.0498046875</v>
          </cell>
          <cell r="E2369">
            <v>2564.6201171875</v>
          </cell>
          <cell r="G2369">
            <v>61.869998931884702</v>
          </cell>
          <cell r="H2369">
            <v>93.809997558593693</v>
          </cell>
          <cell r="K2369">
            <v>65.413398742675696</v>
          </cell>
          <cell r="M2369">
            <v>2651474262755.4521</v>
          </cell>
        </row>
        <row r="2370">
          <cell r="D2370">
            <v>10214.75</v>
          </cell>
          <cell r="E2370">
            <v>2585.63989257812</v>
          </cell>
          <cell r="G2370">
            <v>61.360000610351499</v>
          </cell>
          <cell r="H2370">
            <v>93.930000305175696</v>
          </cell>
          <cell r="K2370">
            <v>65.413398742675696</v>
          </cell>
          <cell r="M2370">
            <v>2651474262755.4521</v>
          </cell>
        </row>
        <row r="2371">
          <cell r="D2371">
            <v>10283.599609375</v>
          </cell>
          <cell r="E2371">
            <v>2578.85009765625</v>
          </cell>
          <cell r="G2371">
            <v>62.720001220703097</v>
          </cell>
          <cell r="H2371">
            <v>93.660003662109304</v>
          </cell>
          <cell r="K2371">
            <v>65.209999084472599</v>
          </cell>
          <cell r="M2371">
            <v>2651474262755.4521</v>
          </cell>
        </row>
        <row r="2372">
          <cell r="D2372">
            <v>10298.75</v>
          </cell>
          <cell r="E2372">
            <v>2582.13989257812</v>
          </cell>
          <cell r="G2372">
            <v>62.220001220703097</v>
          </cell>
          <cell r="H2372">
            <v>94.080001831054602</v>
          </cell>
          <cell r="K2372">
            <v>64.904998779296804</v>
          </cell>
          <cell r="M2372">
            <v>2651474262755.4521</v>
          </cell>
        </row>
        <row r="2373">
          <cell r="D2373">
            <v>10326.900390625</v>
          </cell>
          <cell r="E2373">
            <v>2599.03002929687</v>
          </cell>
          <cell r="G2373">
            <v>62.569999694824197</v>
          </cell>
          <cell r="H2373">
            <v>93.949996948242102</v>
          </cell>
          <cell r="K2373">
            <v>65.025001525878906</v>
          </cell>
          <cell r="M2373">
            <v>2651474262755.4521</v>
          </cell>
        </row>
        <row r="2374">
          <cell r="D2374">
            <v>10342.2998046875</v>
          </cell>
          <cell r="E2374">
            <v>2597.080078125</v>
          </cell>
          <cell r="G2374">
            <v>63.319999694824197</v>
          </cell>
          <cell r="H2374">
            <v>93.220001220703097</v>
          </cell>
          <cell r="K2374">
            <v>64.761299133300696</v>
          </cell>
          <cell r="M2374">
            <v>2651474262755.4521</v>
          </cell>
        </row>
        <row r="2375">
          <cell r="D2375">
            <v>10348.75</v>
          </cell>
          <cell r="E2375">
            <v>2597.080078125</v>
          </cell>
          <cell r="G2375">
            <v>63.319999694824197</v>
          </cell>
          <cell r="H2375">
            <v>93.220001220703097</v>
          </cell>
          <cell r="K2375">
            <v>64.769996643066406</v>
          </cell>
          <cell r="M2375">
            <v>2651474262755.4521</v>
          </cell>
        </row>
        <row r="2376">
          <cell r="D2376">
            <v>10389.7001953125</v>
          </cell>
          <cell r="E2376">
            <v>2602.419921875</v>
          </cell>
          <cell r="G2376">
            <v>63.860000610351499</v>
          </cell>
          <cell r="H2376">
            <v>92.760002136230398</v>
          </cell>
          <cell r="K2376">
            <v>64.579399108886705</v>
          </cell>
          <cell r="M2376">
            <v>2651474262755.4521</v>
          </cell>
        </row>
        <row r="2377">
          <cell r="D2377">
            <v>10399.5498046875</v>
          </cell>
          <cell r="E2377">
            <v>2601.419921875</v>
          </cell>
          <cell r="G2377">
            <v>63.840000152587798</v>
          </cell>
          <cell r="H2377">
            <v>92.900001525878906</v>
          </cell>
          <cell r="K2377">
            <v>64.544998168945298</v>
          </cell>
          <cell r="M2377">
            <v>2651474262755.4521</v>
          </cell>
        </row>
        <row r="2378">
          <cell r="D2378">
            <v>10370.25</v>
          </cell>
          <cell r="E2378">
            <v>2627.0400390625</v>
          </cell>
          <cell r="G2378">
            <v>63.610000610351499</v>
          </cell>
          <cell r="H2378">
            <v>93.260002136230398</v>
          </cell>
          <cell r="K2378">
            <v>64.433898925781193</v>
          </cell>
          <cell r="M2378">
            <v>2651474262755.4521</v>
          </cell>
        </row>
        <row r="2379">
          <cell r="D2379">
            <v>10361.2998046875</v>
          </cell>
          <cell r="E2379">
            <v>2626.07006835937</v>
          </cell>
          <cell r="G2379">
            <v>63.110000610351499</v>
          </cell>
          <cell r="H2379">
            <v>93.260002136230398</v>
          </cell>
          <cell r="K2379">
            <v>64.470001220703097</v>
          </cell>
          <cell r="M2379">
            <v>2651474262755.4521</v>
          </cell>
        </row>
        <row r="2380">
          <cell r="D2380">
            <v>10226.5498046875</v>
          </cell>
          <cell r="E2380">
            <v>2647.580078125</v>
          </cell>
          <cell r="G2380">
            <v>63.569999694824197</v>
          </cell>
          <cell r="H2380">
            <v>93.010002136230398</v>
          </cell>
          <cell r="K2380">
            <v>64.414802551269503</v>
          </cell>
          <cell r="M2380">
            <v>2651474262755.4521</v>
          </cell>
        </row>
        <row r="2381">
          <cell r="D2381">
            <v>10121.7998046875</v>
          </cell>
          <cell r="E2381">
            <v>2642.21997070312</v>
          </cell>
          <cell r="G2381">
            <v>63.490001678466797</v>
          </cell>
          <cell r="H2381">
            <v>92.900001525878906</v>
          </cell>
          <cell r="K2381">
            <v>64.499397277832003</v>
          </cell>
          <cell r="M2381">
            <v>2651474262755.4521</v>
          </cell>
        </row>
        <row r="2382">
          <cell r="D2382">
            <v>10127.75</v>
          </cell>
          <cell r="E2382">
            <v>2639.43994140625</v>
          </cell>
          <cell r="G2382">
            <v>62.450000762939403</v>
          </cell>
          <cell r="H2382">
            <v>93.190002441406193</v>
          </cell>
          <cell r="K2382">
            <v>64.509002685546804</v>
          </cell>
          <cell r="M2382">
            <v>2651474262755.4521</v>
          </cell>
        </row>
        <row r="2383">
          <cell r="D2383">
            <v>10118.25</v>
          </cell>
          <cell r="E2383">
            <v>2629.57006835937</v>
          </cell>
          <cell r="G2383">
            <v>62.860000610351499</v>
          </cell>
          <cell r="H2383">
            <v>93.379997253417898</v>
          </cell>
          <cell r="K2383">
            <v>64.351402282714801</v>
          </cell>
          <cell r="M2383">
            <v>2651474262755.4521</v>
          </cell>
        </row>
        <row r="2384">
          <cell r="D2384">
            <v>10044.099609375</v>
          </cell>
          <cell r="E2384">
            <v>2629.27001953125</v>
          </cell>
          <cell r="G2384">
            <v>61.220001220703097</v>
          </cell>
          <cell r="H2384">
            <v>93.610000610351506</v>
          </cell>
          <cell r="K2384">
            <v>64.356903076171804</v>
          </cell>
          <cell r="M2384">
            <v>2651474262755.4521</v>
          </cell>
        </row>
        <row r="2385">
          <cell r="D2385">
            <v>10166.7001953125</v>
          </cell>
          <cell r="E2385">
            <v>2636.97998046875</v>
          </cell>
          <cell r="G2385">
            <v>62.200000762939403</v>
          </cell>
          <cell r="H2385">
            <v>93.800003051757798</v>
          </cell>
          <cell r="K2385">
            <v>64.515197753906193</v>
          </cell>
          <cell r="M2385">
            <v>2651474262755.4521</v>
          </cell>
        </row>
        <row r="2386">
          <cell r="D2386">
            <v>10265.650390625</v>
          </cell>
          <cell r="E2386">
            <v>2651.5</v>
          </cell>
          <cell r="G2386">
            <v>63.400001525878899</v>
          </cell>
          <cell r="H2386">
            <v>93.900001525878906</v>
          </cell>
          <cell r="K2386">
            <v>64.542396545410099</v>
          </cell>
          <cell r="M2386">
            <v>2651474262755.4521</v>
          </cell>
        </row>
        <row r="2387">
          <cell r="D2387">
            <v>10322.25</v>
          </cell>
          <cell r="E2387">
            <v>2659.98999023437</v>
          </cell>
          <cell r="G2387">
            <v>64.690002441406193</v>
          </cell>
          <cell r="H2387">
            <v>93.870002746582003</v>
          </cell>
          <cell r="K2387">
            <v>64.472999572753906</v>
          </cell>
          <cell r="M2387">
            <v>2651474262755.4521</v>
          </cell>
        </row>
        <row r="2388">
          <cell r="D2388">
            <v>10240.150390625</v>
          </cell>
          <cell r="E2388">
            <v>2664.11010742187</v>
          </cell>
          <cell r="G2388">
            <v>63.340000152587798</v>
          </cell>
          <cell r="H2388">
            <v>94.099998474121094</v>
          </cell>
          <cell r="K2388">
            <v>64.349998474121094</v>
          </cell>
          <cell r="M2388">
            <v>2651474262755.4521</v>
          </cell>
        </row>
        <row r="2389">
          <cell r="D2389">
            <v>10192.9501953125</v>
          </cell>
          <cell r="E2389">
            <v>2662.85009765625</v>
          </cell>
          <cell r="G2389">
            <v>62.439998626708899</v>
          </cell>
          <cell r="H2389">
            <v>93.430000305175696</v>
          </cell>
          <cell r="K2389">
            <v>64.550003051757798</v>
          </cell>
          <cell r="M2389">
            <v>2651474262755.4521</v>
          </cell>
        </row>
        <row r="2390">
          <cell r="D2390">
            <v>10252.099609375</v>
          </cell>
          <cell r="E2390">
            <v>2652.01000976562</v>
          </cell>
          <cell r="G2390">
            <v>63.310001373291001</v>
          </cell>
          <cell r="H2390">
            <v>93.489997863769503</v>
          </cell>
          <cell r="K2390">
            <v>64.319999694824205</v>
          </cell>
          <cell r="M2390">
            <v>2651474262755.4521</v>
          </cell>
        </row>
        <row r="2391">
          <cell r="D2391">
            <v>10333.25</v>
          </cell>
          <cell r="E2391">
            <v>2675.81005859375</v>
          </cell>
          <cell r="G2391">
            <v>63.2299995422363</v>
          </cell>
          <cell r="H2391">
            <v>93.930000305175696</v>
          </cell>
          <cell r="K2391">
            <v>64.275001525878906</v>
          </cell>
          <cell r="M2391">
            <v>2651474262755.4521</v>
          </cell>
        </row>
        <row r="2392">
          <cell r="D2392">
            <v>10388.75</v>
          </cell>
          <cell r="E2392">
            <v>2690.15991210937</v>
          </cell>
          <cell r="G2392">
            <v>63.409999847412102</v>
          </cell>
          <cell r="H2392">
            <v>93.699996948242102</v>
          </cell>
          <cell r="K2392">
            <v>64.072303771972599</v>
          </cell>
          <cell r="M2392">
            <v>2651474262755.4521</v>
          </cell>
        </row>
        <row r="2393">
          <cell r="D2393">
            <v>10463.2001953125</v>
          </cell>
          <cell r="E2393">
            <v>2681.46997070312</v>
          </cell>
          <cell r="G2393">
            <v>63.799999237060497</v>
          </cell>
          <cell r="H2393">
            <v>93.470001220703097</v>
          </cell>
          <cell r="K2393">
            <v>64.200103759765597</v>
          </cell>
          <cell r="M2393">
            <v>2651474262755.4521</v>
          </cell>
        </row>
        <row r="2394">
          <cell r="D2394">
            <v>10444.2001953125</v>
          </cell>
          <cell r="E2394">
            <v>2679.25</v>
          </cell>
          <cell r="G2394">
            <v>64.559997558593693</v>
          </cell>
          <cell r="H2394">
            <v>93.349998474121094</v>
          </cell>
          <cell r="K2394">
            <v>64.047599792480398</v>
          </cell>
          <cell r="M2394">
            <v>2651474262755.4521</v>
          </cell>
        </row>
        <row r="2395">
          <cell r="D2395">
            <v>10440.2998046875</v>
          </cell>
          <cell r="E2395">
            <v>2684.57006835937</v>
          </cell>
          <cell r="G2395">
            <v>64.900001525878906</v>
          </cell>
          <cell r="H2395">
            <v>93.279998779296804</v>
          </cell>
          <cell r="K2395">
            <v>63.965000152587798</v>
          </cell>
          <cell r="M2395">
            <v>2651474262755.4521</v>
          </cell>
        </row>
        <row r="2396">
          <cell r="D2396">
            <v>10493</v>
          </cell>
          <cell r="E2396">
            <v>2683.34008789062</v>
          </cell>
          <cell r="G2396">
            <v>65.25</v>
          </cell>
          <cell r="H2396">
            <v>93.349998474121094</v>
          </cell>
          <cell r="K2396">
            <v>64.009696960449205</v>
          </cell>
          <cell r="M2396">
            <v>2651474262755.4521</v>
          </cell>
        </row>
        <row r="2397">
          <cell r="D2397">
            <v>10531.5</v>
          </cell>
          <cell r="E2397">
            <v>2680.5</v>
          </cell>
          <cell r="G2397">
            <v>67.019996643066406</v>
          </cell>
          <cell r="H2397">
            <v>93.260002136230398</v>
          </cell>
          <cell r="K2397">
            <v>64.010498046875</v>
          </cell>
          <cell r="M2397">
            <v>2651474262755.4521</v>
          </cell>
        </row>
        <row r="2398">
          <cell r="D2398">
            <v>10490.75</v>
          </cell>
          <cell r="E2398">
            <v>2682.6201171875</v>
          </cell>
          <cell r="G2398">
            <v>66.440002441406193</v>
          </cell>
          <cell r="H2398">
            <v>93.029998779296804</v>
          </cell>
          <cell r="K2398">
            <v>64.0281982421875</v>
          </cell>
          <cell r="M2398">
            <v>2651474262755.4521</v>
          </cell>
        </row>
        <row r="2399">
          <cell r="D2399">
            <v>10477.900390625</v>
          </cell>
          <cell r="E2399">
            <v>2687.5400390625</v>
          </cell>
          <cell r="G2399">
            <v>66.720001220703097</v>
          </cell>
          <cell r="H2399">
            <v>92.599998474121094</v>
          </cell>
          <cell r="K2399">
            <v>64.114997863769503</v>
          </cell>
          <cell r="M2399">
            <v>2651474262755.4521</v>
          </cell>
        </row>
        <row r="2400">
          <cell r="D2400">
            <v>10530.7001953125</v>
          </cell>
          <cell r="E2400">
            <v>2673.61010742187</v>
          </cell>
          <cell r="G2400">
            <v>66.599998474121094</v>
          </cell>
          <cell r="H2400">
            <v>92.120002746582003</v>
          </cell>
          <cell r="K2400">
            <v>64.061996459960895</v>
          </cell>
          <cell r="M2400">
            <v>2651474262755.4521</v>
          </cell>
        </row>
        <row r="2401">
          <cell r="D2401">
            <v>10442.2001953125</v>
          </cell>
          <cell r="E2401">
            <v>2695.81005859375</v>
          </cell>
          <cell r="G2401">
            <v>66.569999694824205</v>
          </cell>
          <cell r="H2401">
            <v>91.849998474121094</v>
          </cell>
          <cell r="K2401">
            <v>63.867599487304602</v>
          </cell>
          <cell r="M2401">
            <v>2702929641648.7407</v>
          </cell>
        </row>
        <row r="2402">
          <cell r="D2402">
            <v>10443.2001953125</v>
          </cell>
          <cell r="E2402">
            <v>2713.06005859375</v>
          </cell>
          <cell r="G2402">
            <v>67.839996337890597</v>
          </cell>
          <cell r="H2402">
            <v>92.160003662109304</v>
          </cell>
          <cell r="K2402">
            <v>63.459999084472599</v>
          </cell>
          <cell r="M2402">
            <v>2702929641648.7407</v>
          </cell>
        </row>
        <row r="2403">
          <cell r="D2403">
            <v>10504.7998046875</v>
          </cell>
          <cell r="E2403">
            <v>2723.98999023437</v>
          </cell>
          <cell r="G2403">
            <v>68.069999694824205</v>
          </cell>
          <cell r="H2403">
            <v>91.849998474121094</v>
          </cell>
          <cell r="K2403">
            <v>63.419101715087798</v>
          </cell>
          <cell r="M2403">
            <v>2702929641648.7407</v>
          </cell>
        </row>
        <row r="2404">
          <cell r="D2404">
            <v>10558.849609375</v>
          </cell>
          <cell r="E2404">
            <v>2743.14990234375</v>
          </cell>
          <cell r="G2404">
            <v>67.620002746582003</v>
          </cell>
          <cell r="H2404">
            <v>91.949996948242102</v>
          </cell>
          <cell r="K2404">
            <v>63.369598388671797</v>
          </cell>
          <cell r="M2404">
            <v>2702929641648.7407</v>
          </cell>
        </row>
        <row r="2405">
          <cell r="D2405">
            <v>10623.599609375</v>
          </cell>
          <cell r="E2405">
            <v>2747.7099609375</v>
          </cell>
          <cell r="G2405">
            <v>67.779998779296804</v>
          </cell>
          <cell r="H2405">
            <v>92.330001831054602</v>
          </cell>
          <cell r="K2405">
            <v>63.264999389648402</v>
          </cell>
          <cell r="M2405">
            <v>2702929641648.7407</v>
          </cell>
        </row>
        <row r="2406">
          <cell r="D2406">
            <v>10637</v>
          </cell>
          <cell r="E2406">
            <v>2751.2900390625</v>
          </cell>
          <cell r="G2406">
            <v>68.819999694824205</v>
          </cell>
          <cell r="H2406">
            <v>92.529998779296804</v>
          </cell>
          <cell r="K2406">
            <v>63.451999664306598</v>
          </cell>
          <cell r="M2406">
            <v>2702929641648.7407</v>
          </cell>
        </row>
        <row r="2407">
          <cell r="D2407">
            <v>10632.2001953125</v>
          </cell>
          <cell r="E2407">
            <v>2748.22998046875</v>
          </cell>
          <cell r="G2407">
            <v>69.199996948242102</v>
          </cell>
          <cell r="H2407">
            <v>92.330001831054602</v>
          </cell>
          <cell r="K2407">
            <v>63.636100769042898</v>
          </cell>
          <cell r="M2407">
            <v>2702929641648.7407</v>
          </cell>
        </row>
        <row r="2408">
          <cell r="D2408">
            <v>10651.2001953125</v>
          </cell>
          <cell r="E2408">
            <v>2767.56005859375</v>
          </cell>
          <cell r="G2408">
            <v>69.260002136230398</v>
          </cell>
          <cell r="H2408">
            <v>91.849998474121094</v>
          </cell>
          <cell r="K2408">
            <v>63.759998321533203</v>
          </cell>
          <cell r="M2408">
            <v>2702929641648.7407</v>
          </cell>
        </row>
        <row r="2409">
          <cell r="D2409">
            <v>10681.25</v>
          </cell>
          <cell r="E2409">
            <v>2786.23999023437</v>
          </cell>
          <cell r="G2409">
            <v>69.870002746582003</v>
          </cell>
          <cell r="H2409">
            <v>90.970001220703097</v>
          </cell>
          <cell r="K2409">
            <v>63.672100067138601</v>
          </cell>
          <cell r="M2409">
            <v>2702929641648.7407</v>
          </cell>
        </row>
        <row r="2410">
          <cell r="D2410">
            <v>10741.5498046875</v>
          </cell>
          <cell r="E2410">
            <v>2786.23999023437</v>
          </cell>
          <cell r="G2410">
            <v>69.870002746582003</v>
          </cell>
          <cell r="H2410">
            <v>90.970001220703097</v>
          </cell>
          <cell r="K2410">
            <v>63.5885009765625</v>
          </cell>
          <cell r="M2410">
            <v>2702929641648.7407</v>
          </cell>
        </row>
        <row r="2411">
          <cell r="D2411">
            <v>10700.4501953125</v>
          </cell>
          <cell r="E2411">
            <v>2776.419921875</v>
          </cell>
          <cell r="G2411">
            <v>69.150001525878906</v>
          </cell>
          <cell r="H2411">
            <v>90.389999389648395</v>
          </cell>
          <cell r="K2411">
            <v>63.521198272705</v>
          </cell>
          <cell r="M2411">
            <v>2702929641648.7407</v>
          </cell>
        </row>
        <row r="2412">
          <cell r="D2412">
            <v>10788.5498046875</v>
          </cell>
          <cell r="E2412">
            <v>2802.56005859375</v>
          </cell>
          <cell r="G2412">
            <v>69.379997253417898</v>
          </cell>
          <cell r="H2412">
            <v>90.540000915527301</v>
          </cell>
          <cell r="K2412">
            <v>63.994300842285099</v>
          </cell>
          <cell r="M2412">
            <v>2702929641648.7407</v>
          </cell>
        </row>
        <row r="2413">
          <cell r="D2413">
            <v>10817</v>
          </cell>
          <cell r="E2413">
            <v>2798.03002929687</v>
          </cell>
          <cell r="G2413">
            <v>69.309997558593693</v>
          </cell>
          <cell r="H2413">
            <v>90.5</v>
          </cell>
          <cell r="K2413">
            <v>63.825000762939403</v>
          </cell>
          <cell r="M2413">
            <v>2702929641648.7407</v>
          </cell>
        </row>
        <row r="2414">
          <cell r="D2414">
            <v>10894.7001953125</v>
          </cell>
          <cell r="E2414">
            <v>2810.30004882812</v>
          </cell>
          <cell r="G2414">
            <v>68.610000610351506</v>
          </cell>
          <cell r="H2414">
            <v>90.569999694824205</v>
          </cell>
          <cell r="K2414">
            <v>63.867599487304602</v>
          </cell>
          <cell r="M2414">
            <v>2702929641648.7407</v>
          </cell>
        </row>
        <row r="2415">
          <cell r="D2415">
            <v>10966.2001953125</v>
          </cell>
          <cell r="E2415">
            <v>2832.96997070312</v>
          </cell>
          <cell r="G2415">
            <v>69.029998779296804</v>
          </cell>
          <cell r="H2415">
            <v>90.400001525878906</v>
          </cell>
          <cell r="K2415">
            <v>63.832099914550703</v>
          </cell>
          <cell r="M2415">
            <v>2702929641648.7407</v>
          </cell>
        </row>
        <row r="2416">
          <cell r="D2416">
            <v>11083.7001953125</v>
          </cell>
          <cell r="E2416">
            <v>2839.1298828125</v>
          </cell>
          <cell r="G2416">
            <v>69.959999084472599</v>
          </cell>
          <cell r="H2416">
            <v>90.120002746582003</v>
          </cell>
          <cell r="K2416">
            <v>63.880100250244098</v>
          </cell>
          <cell r="M2416">
            <v>2702929641648.7407</v>
          </cell>
        </row>
        <row r="2417">
          <cell r="D2417">
            <v>11086</v>
          </cell>
          <cell r="E2417">
            <v>2837.5400390625</v>
          </cell>
          <cell r="G2417">
            <v>70.529998779296804</v>
          </cell>
          <cell r="H2417">
            <v>89.209999084472599</v>
          </cell>
          <cell r="K2417">
            <v>63.750499725341797</v>
          </cell>
          <cell r="M2417">
            <v>2702929641648.7407</v>
          </cell>
        </row>
        <row r="2418">
          <cell r="D2418">
            <v>11069.650390625</v>
          </cell>
          <cell r="E2418">
            <v>2839.25</v>
          </cell>
          <cell r="G2418">
            <v>70.419998168945298</v>
          </cell>
          <cell r="H2418">
            <v>89.389999389648395</v>
          </cell>
          <cell r="K2418">
            <v>63.5778999328613</v>
          </cell>
          <cell r="M2418">
            <v>2702929641648.7407</v>
          </cell>
        </row>
        <row r="2419">
          <cell r="D2419">
            <v>11130.400390625</v>
          </cell>
          <cell r="E2419">
            <v>2853.53002929687</v>
          </cell>
          <cell r="G2419">
            <v>69.459999084472599</v>
          </cell>
          <cell r="H2419">
            <v>89.309997558593693</v>
          </cell>
          <cell r="K2419">
            <v>63.569999694824197</v>
          </cell>
          <cell r="M2419">
            <v>2702929641648.7407</v>
          </cell>
        </row>
        <row r="2420">
          <cell r="D2420">
            <v>11049.650390625</v>
          </cell>
          <cell r="E2420">
            <v>2822.42993164062</v>
          </cell>
          <cell r="G2420">
            <v>69.019996643066406</v>
          </cell>
          <cell r="H2420">
            <v>89.190002441406193</v>
          </cell>
          <cell r="K2420">
            <v>63.669399261474602</v>
          </cell>
          <cell r="M2420">
            <v>2702929641648.7407</v>
          </cell>
        </row>
        <row r="2421">
          <cell r="D2421">
            <v>11027.7001953125</v>
          </cell>
          <cell r="E2421">
            <v>2823.81005859375</v>
          </cell>
          <cell r="G2421">
            <v>69.050003051757798</v>
          </cell>
          <cell r="H2421">
            <v>89.129997253417898</v>
          </cell>
          <cell r="K2421">
            <v>63.769901275634702</v>
          </cell>
          <cell r="M2421">
            <v>2702929641648.7407</v>
          </cell>
        </row>
        <row r="2422">
          <cell r="D2422">
            <v>11016.900390625</v>
          </cell>
          <cell r="E2422">
            <v>2821.97998046875</v>
          </cell>
          <cell r="G2422">
            <v>69.080001831054602</v>
          </cell>
          <cell r="H2422">
            <v>88.669998168945298</v>
          </cell>
          <cell r="K2422">
            <v>63.665000915527301</v>
          </cell>
          <cell r="M2422">
            <v>2702929641648.7407</v>
          </cell>
        </row>
        <row r="2423">
          <cell r="D2423">
            <v>10760.599609375</v>
          </cell>
          <cell r="E2423">
            <v>2762.1298828125</v>
          </cell>
          <cell r="G2423">
            <v>68.580001831054602</v>
          </cell>
          <cell r="H2423">
            <v>89.199996948242102</v>
          </cell>
          <cell r="K2423">
            <v>63.974998474121001</v>
          </cell>
          <cell r="M2423">
            <v>2702929641648.7407</v>
          </cell>
        </row>
        <row r="2424">
          <cell r="D2424">
            <v>10666.5498046875</v>
          </cell>
          <cell r="E2424">
            <v>2648.93994140625</v>
          </cell>
          <cell r="G2424">
            <v>67.620002746582003</v>
          </cell>
          <cell r="H2424">
            <v>89.550003051757798</v>
          </cell>
          <cell r="K2424">
            <v>64.132499694824205</v>
          </cell>
          <cell r="M2424">
            <v>2702929641648.7407</v>
          </cell>
        </row>
        <row r="2425">
          <cell r="D2425">
            <v>10498.25</v>
          </cell>
          <cell r="E2425">
            <v>2695.13989257812</v>
          </cell>
          <cell r="G2425">
            <v>66.860000610351506</v>
          </cell>
          <cell r="H2425">
            <v>89.589996337890597</v>
          </cell>
          <cell r="K2425">
            <v>64.314697265625</v>
          </cell>
          <cell r="M2425">
            <v>2702929641648.7407</v>
          </cell>
        </row>
        <row r="2426">
          <cell r="D2426">
            <v>10476.7001953125</v>
          </cell>
          <cell r="E2426">
            <v>2681.65991210937</v>
          </cell>
          <cell r="G2426">
            <v>65.510002136230398</v>
          </cell>
          <cell r="H2426">
            <v>90.260002136230398</v>
          </cell>
          <cell r="K2426">
            <v>63.9799995422363</v>
          </cell>
          <cell r="M2426">
            <v>2702929641648.7407</v>
          </cell>
        </row>
        <row r="2427">
          <cell r="D2427">
            <v>10576.849609375</v>
          </cell>
          <cell r="E2427">
            <v>2581</v>
          </cell>
          <cell r="G2427">
            <v>64.809997558593693</v>
          </cell>
          <cell r="H2427">
            <v>90.230003356933594</v>
          </cell>
          <cell r="K2427">
            <v>64.199996948242102</v>
          </cell>
          <cell r="M2427">
            <v>2702929641648.7407</v>
          </cell>
        </row>
        <row r="2428">
          <cell r="D2428">
            <v>10454.9501953125</v>
          </cell>
          <cell r="E2428">
            <v>2619.55004882812</v>
          </cell>
          <cell r="G2428">
            <v>62.790000915527301</v>
          </cell>
          <cell r="H2428">
            <v>90.440002441406193</v>
          </cell>
          <cell r="K2428">
            <v>64.440498352050696</v>
          </cell>
          <cell r="M2428">
            <v>2702929641648.7407</v>
          </cell>
        </row>
        <row r="2429">
          <cell r="D2429">
            <v>10539.75</v>
          </cell>
          <cell r="E2429">
            <v>2656</v>
          </cell>
          <cell r="G2429">
            <v>62.590000152587798</v>
          </cell>
          <cell r="H2429">
            <v>90.209999084472599</v>
          </cell>
          <cell r="K2429">
            <v>64.2113037109375</v>
          </cell>
          <cell r="M2429">
            <v>2702929641648.7407</v>
          </cell>
        </row>
        <row r="2430">
          <cell r="D2430">
            <v>10500.900390625</v>
          </cell>
          <cell r="E2430">
            <v>2698.6298828125</v>
          </cell>
          <cell r="G2430">
            <v>64.360000610351506</v>
          </cell>
          <cell r="H2430">
            <v>89.120002746582003</v>
          </cell>
          <cell r="K2430">
            <v>64.250099182128906</v>
          </cell>
          <cell r="M2430">
            <v>2702929641648.7407</v>
          </cell>
        </row>
        <row r="2431">
          <cell r="D2431">
            <v>10545.5</v>
          </cell>
          <cell r="E2431">
            <v>2731.19995117187</v>
          </cell>
          <cell r="G2431">
            <v>64.330001831054602</v>
          </cell>
          <cell r="H2431">
            <v>88.589996337890597</v>
          </cell>
          <cell r="K2431">
            <v>64.025199890136705</v>
          </cell>
          <cell r="M2431">
            <v>2702929641648.7407</v>
          </cell>
        </row>
        <row r="2432">
          <cell r="D2432">
            <v>10452.2998046875</v>
          </cell>
          <cell r="E2432">
            <v>2732.21997070312</v>
          </cell>
          <cell r="G2432">
            <v>64.839996337890597</v>
          </cell>
          <cell r="H2432">
            <v>89.099998474121094</v>
          </cell>
          <cell r="K2432">
            <v>63.890899658203097</v>
          </cell>
          <cell r="M2432">
            <v>2702929641648.7407</v>
          </cell>
        </row>
        <row r="2433">
          <cell r="D2433">
            <v>10378.400390625</v>
          </cell>
          <cell r="E2433">
            <v>2732.21997070312</v>
          </cell>
          <cell r="G2433">
            <v>64.839996337890597</v>
          </cell>
          <cell r="H2433">
            <v>89.099998474121094</v>
          </cell>
          <cell r="K2433">
            <v>64.379997253417898</v>
          </cell>
          <cell r="M2433">
            <v>2702929641648.7407</v>
          </cell>
        </row>
        <row r="2434">
          <cell r="D2434">
            <v>10360.400390625</v>
          </cell>
          <cell r="E2434">
            <v>2716.26000976562</v>
          </cell>
          <cell r="G2434">
            <v>65.25</v>
          </cell>
          <cell r="H2434">
            <v>89.720001220703097</v>
          </cell>
          <cell r="K2434">
            <v>64.504997253417898</v>
          </cell>
          <cell r="M2434">
            <v>2702929641648.7407</v>
          </cell>
        </row>
        <row r="2435">
          <cell r="D2435">
            <v>10397.4501953125</v>
          </cell>
          <cell r="E2435">
            <v>2701.330078125</v>
          </cell>
          <cell r="G2435">
            <v>65.419998168945298</v>
          </cell>
          <cell r="H2435">
            <v>90.080001831054602</v>
          </cell>
          <cell r="K2435">
            <v>64.864997863769503</v>
          </cell>
          <cell r="M2435">
            <v>2702929641648.7407</v>
          </cell>
        </row>
        <row r="2436">
          <cell r="D2436">
            <v>10382.7001953125</v>
          </cell>
          <cell r="E2436">
            <v>2703.9599609375</v>
          </cell>
          <cell r="G2436">
            <v>66.389999389648395</v>
          </cell>
          <cell r="H2436">
            <v>89.75</v>
          </cell>
          <cell r="K2436">
            <v>64.894996643066406</v>
          </cell>
          <cell r="M2436">
            <v>2702929641648.7407</v>
          </cell>
        </row>
        <row r="2437">
          <cell r="D2437">
            <v>10491.0498046875</v>
          </cell>
          <cell r="E2437">
            <v>2747.30004882812</v>
          </cell>
          <cell r="G2437">
            <v>67.309997558593693</v>
          </cell>
          <cell r="H2437">
            <v>89.879997253417898</v>
          </cell>
          <cell r="K2437">
            <v>64.951400756835895</v>
          </cell>
          <cell r="M2437">
            <v>2702929641648.7407</v>
          </cell>
        </row>
        <row r="2438">
          <cell r="D2438">
            <v>10582.599609375</v>
          </cell>
          <cell r="E2438">
            <v>2779.60009765625</v>
          </cell>
          <cell r="G2438">
            <v>67.5</v>
          </cell>
          <cell r="H2438">
            <v>89.819999694824205</v>
          </cell>
          <cell r="K2438">
            <v>64.7030029296875</v>
          </cell>
          <cell r="M2438">
            <v>2702929641648.7407</v>
          </cell>
        </row>
        <row r="2439">
          <cell r="D2439">
            <v>10554.2998046875</v>
          </cell>
          <cell r="E2439">
            <v>2744.28002929687</v>
          </cell>
          <cell r="G2439">
            <v>66.629997253417898</v>
          </cell>
          <cell r="H2439">
            <v>90.360000610351506</v>
          </cell>
          <cell r="K2439">
            <v>64.780403137207003</v>
          </cell>
          <cell r="M2439">
            <v>2702929641648.7407</v>
          </cell>
        </row>
        <row r="2440">
          <cell r="D2440">
            <v>10492.849609375</v>
          </cell>
          <cell r="E2440">
            <v>2713.830078125</v>
          </cell>
          <cell r="G2440">
            <v>65.779998779296804</v>
          </cell>
          <cell r="H2440">
            <v>90.610000610351506</v>
          </cell>
          <cell r="K2440">
            <v>64.910003662109304</v>
          </cell>
          <cell r="M2440">
            <v>2702929641648.7407</v>
          </cell>
        </row>
        <row r="2441">
          <cell r="D2441">
            <v>10458.349609375</v>
          </cell>
          <cell r="E2441">
            <v>2677.669921875</v>
          </cell>
          <cell r="G2441">
            <v>65.709999084472599</v>
          </cell>
          <cell r="H2441">
            <v>90.319999694824205</v>
          </cell>
          <cell r="K2441">
            <v>65.239997863769503</v>
          </cell>
          <cell r="M2441">
            <v>2702929641648.7407</v>
          </cell>
        </row>
        <row r="2442">
          <cell r="D2442">
            <v>10358.849609375</v>
          </cell>
          <cell r="E2442">
            <v>2720.93994140625</v>
          </cell>
          <cell r="G2442">
            <v>65.540000915527301</v>
          </cell>
          <cell r="H2442">
            <v>90.080001831054602</v>
          </cell>
          <cell r="K2442">
            <v>65.186698913574205</v>
          </cell>
          <cell r="M2442">
            <v>2702929641648.7407</v>
          </cell>
        </row>
        <row r="2443">
          <cell r="D2443">
            <v>10249.25</v>
          </cell>
          <cell r="E2443">
            <v>2728.1201171875</v>
          </cell>
          <cell r="G2443">
            <v>65.790000915527301</v>
          </cell>
          <cell r="H2443">
            <v>89.620002746582003</v>
          </cell>
          <cell r="K2443">
            <v>65.003700256347599</v>
          </cell>
          <cell r="M2443">
            <v>2702929641648.7407</v>
          </cell>
        </row>
        <row r="2444">
          <cell r="D2444">
            <v>10154.2001953125</v>
          </cell>
          <cell r="E2444">
            <v>2726.80004882812</v>
          </cell>
          <cell r="G2444">
            <v>64.339996337890597</v>
          </cell>
          <cell r="H2444">
            <v>89.639999389648395</v>
          </cell>
          <cell r="K2444">
            <v>64.889999389648395</v>
          </cell>
          <cell r="M2444">
            <v>2702929641648.7407</v>
          </cell>
        </row>
        <row r="2445">
          <cell r="D2445">
            <v>10242.650390625</v>
          </cell>
          <cell r="E2445">
            <v>2738.96997070312</v>
          </cell>
          <cell r="G2445">
            <v>63.610000610351499</v>
          </cell>
          <cell r="H2445">
            <v>90.120002746582003</v>
          </cell>
          <cell r="K2445">
            <v>64.891197204589801</v>
          </cell>
          <cell r="M2445">
            <v>2702929641648.7407</v>
          </cell>
        </row>
        <row r="2446">
          <cell r="D2446">
            <v>10226.849609375</v>
          </cell>
          <cell r="E2446">
            <v>2786.57006835937</v>
          </cell>
          <cell r="G2446">
            <v>65.489997863769503</v>
          </cell>
          <cell r="H2446">
            <v>90.089996337890597</v>
          </cell>
          <cell r="K2446">
            <v>65.090400695800696</v>
          </cell>
          <cell r="M2446">
            <v>2702929641648.7407</v>
          </cell>
        </row>
        <row r="2447">
          <cell r="D2447">
            <v>10421.400390625</v>
          </cell>
          <cell r="E2447">
            <v>2783.02001953125</v>
          </cell>
          <cell r="G2447">
            <v>64.949996948242102</v>
          </cell>
          <cell r="H2447">
            <v>89.900001525878906</v>
          </cell>
          <cell r="K2447">
            <v>64.964897155761705</v>
          </cell>
          <cell r="M2447">
            <v>2702929641648.7407</v>
          </cell>
        </row>
        <row r="2448">
          <cell r="D2448">
            <v>10426.849609375</v>
          </cell>
          <cell r="E2448">
            <v>2765.31005859375</v>
          </cell>
          <cell r="G2448">
            <v>64.639999389648395</v>
          </cell>
          <cell r="H2448">
            <v>89.660003662109304</v>
          </cell>
          <cell r="K2448">
            <v>64.945503234863196</v>
          </cell>
          <cell r="M2448">
            <v>2702929641648.7407</v>
          </cell>
        </row>
        <row r="2449">
          <cell r="D2449">
            <v>10410.900390625</v>
          </cell>
          <cell r="E2449">
            <v>2749.47998046875</v>
          </cell>
          <cell r="G2449">
            <v>64.889999389648395</v>
          </cell>
          <cell r="H2449">
            <v>89.699996948242102</v>
          </cell>
          <cell r="K2449">
            <v>64.828102111816406</v>
          </cell>
          <cell r="M2449">
            <v>2702929641648.7407</v>
          </cell>
        </row>
        <row r="2450">
          <cell r="D2450">
            <v>10360.150390625</v>
          </cell>
          <cell r="E2450">
            <v>2747.330078125</v>
          </cell>
          <cell r="G2450">
            <v>65.120002746582003</v>
          </cell>
          <cell r="H2450">
            <v>90.139999389648395</v>
          </cell>
          <cell r="K2450">
            <v>64.836799621582003</v>
          </cell>
          <cell r="M2450">
            <v>2702929641648.7407</v>
          </cell>
        </row>
        <row r="2451">
          <cell r="D2451">
            <v>10195.150390625</v>
          </cell>
          <cell r="E2451">
            <v>2752.01000976562</v>
          </cell>
          <cell r="G2451">
            <v>66.209999084472599</v>
          </cell>
          <cell r="H2451">
            <v>90.230003356933594</v>
          </cell>
          <cell r="K2451">
            <v>65.014396667480398</v>
          </cell>
          <cell r="M2451">
            <v>2702929641648.7407</v>
          </cell>
        </row>
        <row r="2452">
          <cell r="D2452">
            <v>10094.25</v>
          </cell>
          <cell r="E2452">
            <v>2712.919921875</v>
          </cell>
          <cell r="G2452">
            <v>66.050003051757798</v>
          </cell>
          <cell r="H2452">
            <v>89.900001525878906</v>
          </cell>
          <cell r="K2452">
            <v>65.065002441406193</v>
          </cell>
          <cell r="M2452">
            <v>2702929641648.7407</v>
          </cell>
        </row>
        <row r="2453">
          <cell r="D2453">
            <v>10124.349609375</v>
          </cell>
          <cell r="E2453">
            <v>2716.93994140625</v>
          </cell>
          <cell r="G2453">
            <v>67.419998168945298</v>
          </cell>
          <cell r="H2453">
            <v>90.370002746582003</v>
          </cell>
          <cell r="K2453">
            <v>65.210098266601506</v>
          </cell>
          <cell r="M2453">
            <v>2702929641648.7407</v>
          </cell>
        </row>
        <row r="2454">
          <cell r="D2454">
            <v>10155.25</v>
          </cell>
          <cell r="E2454">
            <v>2711.92993164062</v>
          </cell>
          <cell r="G2454">
            <v>69.470001220703097</v>
          </cell>
          <cell r="H2454">
            <v>89.779998779296804</v>
          </cell>
          <cell r="K2454">
            <v>65.232398986816406</v>
          </cell>
          <cell r="M2454">
            <v>2702929641648.7407</v>
          </cell>
        </row>
        <row r="2455">
          <cell r="D2455">
            <v>10114.75</v>
          </cell>
          <cell r="E2455">
            <v>2643.68994140625</v>
          </cell>
          <cell r="G2455">
            <v>68.910003662109304</v>
          </cell>
          <cell r="H2455">
            <v>89.860000610351506</v>
          </cell>
          <cell r="K2455">
            <v>65.065597534179602</v>
          </cell>
          <cell r="M2455">
            <v>2702929641648.7407</v>
          </cell>
        </row>
        <row r="2456">
          <cell r="D2456">
            <v>9998.0498046875</v>
          </cell>
          <cell r="E2456">
            <v>2588.26000976562</v>
          </cell>
          <cell r="G2456">
            <v>70.449996948242102</v>
          </cell>
          <cell r="H2456">
            <v>89.440002441406193</v>
          </cell>
          <cell r="K2456">
            <v>65.160003662109304</v>
          </cell>
          <cell r="M2456">
            <v>2702929641648.7407</v>
          </cell>
        </row>
        <row r="2457">
          <cell r="D2457">
            <v>10130.650390625</v>
          </cell>
          <cell r="E2457">
            <v>2658.55004882812</v>
          </cell>
          <cell r="G2457">
            <v>70.120002746582003</v>
          </cell>
          <cell r="H2457">
            <v>89.029998779296804</v>
          </cell>
          <cell r="K2457">
            <v>65.014999389648395</v>
          </cell>
          <cell r="M2457">
            <v>2702929641648.7407</v>
          </cell>
        </row>
        <row r="2458">
          <cell r="D2458">
            <v>10184.150390625</v>
          </cell>
          <cell r="E2458">
            <v>2612.6201171875</v>
          </cell>
          <cell r="G2458">
            <v>70.110000610351506</v>
          </cell>
          <cell r="H2458">
            <v>89.370002746582003</v>
          </cell>
          <cell r="K2458">
            <v>64.694999694824205</v>
          </cell>
          <cell r="M2458">
            <v>2702929641648.7407</v>
          </cell>
        </row>
        <row r="2459">
          <cell r="D2459">
            <v>10113.7001953125</v>
          </cell>
          <cell r="E2459">
            <v>2605</v>
          </cell>
          <cell r="G2459">
            <v>69.529998779296804</v>
          </cell>
          <cell r="H2459">
            <v>90.059997558593693</v>
          </cell>
          <cell r="K2459">
            <v>64.895500183105398</v>
          </cell>
          <cell r="M2459">
            <v>2702929641648.7407</v>
          </cell>
        </row>
        <row r="2460">
          <cell r="D2460">
            <v>10211.7998046875</v>
          </cell>
          <cell r="E2460">
            <v>2581.8798828125</v>
          </cell>
          <cell r="G2460">
            <v>67.639999389648395</v>
          </cell>
          <cell r="H2460">
            <v>90.050003051757798</v>
          </cell>
          <cell r="K2460">
            <v>65.105499267578097</v>
          </cell>
          <cell r="M2460">
            <v>2702929641648.7407</v>
          </cell>
        </row>
        <row r="2461">
          <cell r="D2461">
            <v>10245</v>
          </cell>
          <cell r="E2461">
            <v>2614.44995117187</v>
          </cell>
          <cell r="G2461">
            <v>68.120002746582003</v>
          </cell>
          <cell r="H2461">
            <v>90.199996948242102</v>
          </cell>
          <cell r="K2461">
            <v>65.139999389648395</v>
          </cell>
          <cell r="M2461">
            <v>2702929641648.7407</v>
          </cell>
        </row>
        <row r="2462">
          <cell r="D2462">
            <v>10128.400390625</v>
          </cell>
          <cell r="E2462">
            <v>2644.68994140625</v>
          </cell>
          <cell r="G2462">
            <v>68.019996643066406</v>
          </cell>
          <cell r="H2462">
            <v>90.139999389648395</v>
          </cell>
          <cell r="K2462">
            <v>64.904998779296804</v>
          </cell>
          <cell r="M2462">
            <v>2702929641648.7407</v>
          </cell>
        </row>
        <row r="2463">
          <cell r="D2463">
            <v>10325.150390625</v>
          </cell>
          <cell r="E2463">
            <v>2662.84008789062</v>
          </cell>
          <cell r="G2463">
            <v>68.330001831054602</v>
          </cell>
          <cell r="H2463">
            <v>90.459999084472599</v>
          </cell>
          <cell r="K2463">
            <v>64.995002746582003</v>
          </cell>
          <cell r="M2463">
            <v>2702929641648.7407</v>
          </cell>
        </row>
        <row r="2464">
          <cell r="D2464">
            <v>10331.599609375</v>
          </cell>
          <cell r="E2464">
            <v>2604.46997070312</v>
          </cell>
          <cell r="G2464">
            <v>67.110000610351506</v>
          </cell>
          <cell r="H2464">
            <v>90.110000610351506</v>
          </cell>
          <cell r="K2464">
            <v>64.861503601074205</v>
          </cell>
          <cell r="M2464">
            <v>2702929641648.7407</v>
          </cell>
        </row>
        <row r="2465">
          <cell r="D2465">
            <v>10379.349609375</v>
          </cell>
          <cell r="E2465">
            <v>2613.15991210937</v>
          </cell>
          <cell r="G2465">
            <v>68.650001525878906</v>
          </cell>
          <cell r="H2465">
            <v>89.839996337890597</v>
          </cell>
          <cell r="K2465">
            <v>64.904502868652301</v>
          </cell>
          <cell r="M2465">
            <v>2702929641648.7407</v>
          </cell>
        </row>
        <row r="2466">
          <cell r="D2466">
            <v>10402.25</v>
          </cell>
          <cell r="E2466">
            <v>2656.8701171875</v>
          </cell>
          <cell r="G2466">
            <v>71.040000915527301</v>
          </cell>
          <cell r="H2466">
            <v>89.589996337890597</v>
          </cell>
          <cell r="K2466">
            <v>64.870002746582003</v>
          </cell>
          <cell r="M2466">
            <v>2702929641648.7407</v>
          </cell>
        </row>
        <row r="2467">
          <cell r="D2467">
            <v>10417.150390625</v>
          </cell>
          <cell r="E2467">
            <v>2642.18994140625</v>
          </cell>
          <cell r="G2467">
            <v>72.059997558593693</v>
          </cell>
          <cell r="H2467">
            <v>89.569999694824205</v>
          </cell>
          <cell r="K2467">
            <v>64.925300598144503</v>
          </cell>
          <cell r="M2467">
            <v>2702929641648.7407</v>
          </cell>
        </row>
        <row r="2468">
          <cell r="D2468">
            <v>10458.650390625</v>
          </cell>
          <cell r="E2468">
            <v>2663.98999023437</v>
          </cell>
          <cell r="G2468">
            <v>72.019996643066406</v>
          </cell>
          <cell r="H2468">
            <v>89.75</v>
          </cell>
          <cell r="K2468">
            <v>65.190002441406193</v>
          </cell>
          <cell r="M2468">
            <v>2702929641648.7407</v>
          </cell>
        </row>
        <row r="2469">
          <cell r="D2469">
            <v>10480.599609375</v>
          </cell>
          <cell r="E2469">
            <v>2656.30004882812</v>
          </cell>
          <cell r="G2469">
            <v>72.580001831054602</v>
          </cell>
          <cell r="H2469">
            <v>89.800003051757798</v>
          </cell>
          <cell r="K2469">
            <v>65.275703430175696</v>
          </cell>
          <cell r="M2469">
            <v>2702929641648.7407</v>
          </cell>
        </row>
        <row r="2470">
          <cell r="D2470">
            <v>10528.349609375</v>
          </cell>
          <cell r="E2470">
            <v>2677.84008789062</v>
          </cell>
          <cell r="G2470">
            <v>71.419998168945298</v>
          </cell>
          <cell r="H2470">
            <v>89.430000305175696</v>
          </cell>
          <cell r="K2470">
            <v>65.195602416992102</v>
          </cell>
          <cell r="M2470">
            <v>2702929641648.7407</v>
          </cell>
        </row>
        <row r="2471">
          <cell r="D2471">
            <v>10548.7001953125</v>
          </cell>
          <cell r="E2471">
            <v>2706.38989257812</v>
          </cell>
          <cell r="G2471">
            <v>71.580001831054602</v>
          </cell>
          <cell r="H2471">
            <v>89.519996643066406</v>
          </cell>
          <cell r="K2471">
            <v>65.429298400878906</v>
          </cell>
          <cell r="M2471">
            <v>2702929641648.7407</v>
          </cell>
        </row>
        <row r="2472">
          <cell r="D2472">
            <v>10526.2001953125</v>
          </cell>
          <cell r="E2472">
            <v>2708.63989257812</v>
          </cell>
          <cell r="G2472">
            <v>73.480003356933594</v>
          </cell>
          <cell r="H2472">
            <v>89.620002746582003</v>
          </cell>
          <cell r="K2472">
            <v>65.675003051757798</v>
          </cell>
          <cell r="M2472">
            <v>2702929641648.7407</v>
          </cell>
        </row>
        <row r="2473">
          <cell r="D2473">
            <v>10565.2998046875</v>
          </cell>
          <cell r="E2473">
            <v>2693.1298828125</v>
          </cell>
          <cell r="G2473">
            <v>73.779998779296804</v>
          </cell>
          <cell r="H2473">
            <v>89.940002441406193</v>
          </cell>
          <cell r="K2473">
            <v>66.010002136230398</v>
          </cell>
          <cell r="M2473">
            <v>2702929641648.7407</v>
          </cell>
        </row>
        <row r="2474">
          <cell r="D2474">
            <v>10564.0498046875</v>
          </cell>
          <cell r="E2474">
            <v>2670.13989257812</v>
          </cell>
          <cell r="G2474">
            <v>74.059997558593693</v>
          </cell>
          <cell r="H2474">
            <v>90.319999694824205</v>
          </cell>
          <cell r="K2474">
            <v>66.114799499511705</v>
          </cell>
          <cell r="M2474">
            <v>2702929641648.7407</v>
          </cell>
        </row>
        <row r="2475">
          <cell r="D2475">
            <v>10584.7001953125</v>
          </cell>
          <cell r="E2475">
            <v>2670.2900390625</v>
          </cell>
          <cell r="G2475">
            <v>74.709999084472599</v>
          </cell>
          <cell r="H2475">
            <v>90.940002441406193</v>
          </cell>
          <cell r="K2475">
            <v>66.1968994140625</v>
          </cell>
          <cell r="M2475">
            <v>2702929641648.7407</v>
          </cell>
        </row>
        <row r="2476">
          <cell r="D2476">
            <v>10614.349609375</v>
          </cell>
          <cell r="E2476">
            <v>2634.56005859375</v>
          </cell>
          <cell r="G2476">
            <v>73.860000610351506</v>
          </cell>
          <cell r="H2476">
            <v>90.769996643066406</v>
          </cell>
          <cell r="K2476">
            <v>66.544998168945298</v>
          </cell>
          <cell r="M2476">
            <v>2702929641648.7407</v>
          </cell>
        </row>
        <row r="2477">
          <cell r="D2477">
            <v>10570.5498046875</v>
          </cell>
          <cell r="E2477">
            <v>2639.39990234375</v>
          </cell>
          <cell r="G2477">
            <v>74</v>
          </cell>
          <cell r="H2477">
            <v>91.169998168945298</v>
          </cell>
          <cell r="K2477">
            <v>66.414100646972599</v>
          </cell>
          <cell r="M2477">
            <v>2702929641648.7407</v>
          </cell>
        </row>
        <row r="2478">
          <cell r="D2478">
            <v>10617.7998046875</v>
          </cell>
          <cell r="E2478">
            <v>2666.93994140625</v>
          </cell>
          <cell r="G2478">
            <v>74.739997863769503</v>
          </cell>
          <cell r="H2478">
            <v>91.559997558593693</v>
          </cell>
          <cell r="K2478">
            <v>66.907699584960895</v>
          </cell>
          <cell r="M2478">
            <v>2702929641648.7407</v>
          </cell>
        </row>
        <row r="2479">
          <cell r="D2479">
            <v>10692.2998046875</v>
          </cell>
          <cell r="E2479">
            <v>2669.90991210937</v>
          </cell>
          <cell r="G2479">
            <v>74.639999389648395</v>
          </cell>
          <cell r="H2479">
            <v>91.540000915527301</v>
          </cell>
          <cell r="K2479">
            <v>66.900001525878906</v>
          </cell>
          <cell r="M2479">
            <v>2702929641648.7407</v>
          </cell>
        </row>
        <row r="2480">
          <cell r="D2480">
            <v>10739.349609375</v>
          </cell>
          <cell r="E2480">
            <v>2648.05004882812</v>
          </cell>
          <cell r="G2480">
            <v>75.169998168945298</v>
          </cell>
          <cell r="H2480">
            <v>91.839996337890597</v>
          </cell>
          <cell r="K2480">
            <v>66.610000610351506</v>
          </cell>
          <cell r="M2480">
            <v>2702929641648.7407</v>
          </cell>
        </row>
        <row r="2481">
          <cell r="D2481">
            <v>10718.0498046875</v>
          </cell>
          <cell r="E2481">
            <v>2635.669921875</v>
          </cell>
          <cell r="G2481">
            <v>73.360000610351506</v>
          </cell>
          <cell r="H2481">
            <v>92.510002136230398</v>
          </cell>
          <cell r="K2481">
            <v>66.7886962890625</v>
          </cell>
          <cell r="M2481">
            <v>2702929641648.7407</v>
          </cell>
        </row>
        <row r="2482">
          <cell r="D2482">
            <v>10679.650390625</v>
          </cell>
          <cell r="E2482">
            <v>2629.72998046875</v>
          </cell>
          <cell r="G2482">
            <v>73.620002746582003</v>
          </cell>
          <cell r="H2482">
            <v>92.410003662109304</v>
          </cell>
          <cell r="K2482">
            <v>67.080001831054602</v>
          </cell>
          <cell r="M2482">
            <v>2702929641648.7407</v>
          </cell>
        </row>
        <row r="2483">
          <cell r="D2483">
            <v>10618.25</v>
          </cell>
          <cell r="E2483">
            <v>2663.419921875</v>
          </cell>
          <cell r="G2483">
            <v>74.870002746582003</v>
          </cell>
          <cell r="H2483">
            <v>92.569999694824205</v>
          </cell>
          <cell r="K2483">
            <v>66.660003662109304</v>
          </cell>
          <cell r="M2483">
            <v>2702929641648.7407</v>
          </cell>
        </row>
        <row r="2484">
          <cell r="D2484">
            <v>10715.5</v>
          </cell>
          <cell r="E2484">
            <v>2672.6298828125</v>
          </cell>
          <cell r="G2484">
            <v>76.169998168945298</v>
          </cell>
          <cell r="H2484">
            <v>92.75</v>
          </cell>
          <cell r="K2484">
            <v>66.810501098632798</v>
          </cell>
          <cell r="M2484">
            <v>2702929641648.7407</v>
          </cell>
        </row>
        <row r="2485">
          <cell r="D2485">
            <v>10717.7998046875</v>
          </cell>
          <cell r="E2485">
            <v>2671.919921875</v>
          </cell>
          <cell r="G2485">
            <v>74.849998474121094</v>
          </cell>
          <cell r="H2485">
            <v>93.120002746582003</v>
          </cell>
          <cell r="K2485">
            <v>67.118797302246094</v>
          </cell>
          <cell r="M2485">
            <v>2702929641648.7407</v>
          </cell>
        </row>
        <row r="2486">
          <cell r="D2486">
            <v>10741.7001953125</v>
          </cell>
          <cell r="E2486">
            <v>2697.7900390625</v>
          </cell>
          <cell r="G2486">
            <v>77.209999084472599</v>
          </cell>
          <cell r="H2486">
            <v>93.040000915527301</v>
          </cell>
          <cell r="K2486">
            <v>67.162498474121094</v>
          </cell>
          <cell r="M2486">
            <v>2702929641648.7407</v>
          </cell>
        </row>
        <row r="2487">
          <cell r="D2487">
            <v>10716.5498046875</v>
          </cell>
          <cell r="E2487">
            <v>2723.07006835937</v>
          </cell>
          <cell r="G2487">
            <v>77.470001220703097</v>
          </cell>
          <cell r="H2487">
            <v>92.650001525878906</v>
          </cell>
          <cell r="K2487">
            <v>67.620002746582003</v>
          </cell>
          <cell r="M2487">
            <v>2702929641648.7407</v>
          </cell>
        </row>
        <row r="2488">
          <cell r="D2488">
            <v>10806.5</v>
          </cell>
          <cell r="E2488">
            <v>2727.71997070312</v>
          </cell>
          <cell r="G2488">
            <v>77.120002746582003</v>
          </cell>
          <cell r="H2488">
            <v>92.540000915527301</v>
          </cell>
          <cell r="K2488">
            <v>67.389999389648395</v>
          </cell>
          <cell r="M2488">
            <v>2702929641648.7407</v>
          </cell>
        </row>
        <row r="2489">
          <cell r="D2489">
            <v>10806.599609375</v>
          </cell>
          <cell r="E2489">
            <v>2730.1298828125</v>
          </cell>
          <cell r="G2489">
            <v>78.230003356933594</v>
          </cell>
          <cell r="H2489">
            <v>92.589996337890597</v>
          </cell>
          <cell r="K2489">
            <v>67.3822021484375</v>
          </cell>
          <cell r="M2489">
            <v>2702929641648.7407</v>
          </cell>
        </row>
        <row r="2490">
          <cell r="D2490">
            <v>10801.849609375</v>
          </cell>
          <cell r="E2490">
            <v>2711.44995117187</v>
          </cell>
          <cell r="G2490">
            <v>78.430000305175696</v>
          </cell>
          <cell r="H2490">
            <v>93.220001220703097</v>
          </cell>
          <cell r="K2490">
            <v>67.678001403808594</v>
          </cell>
          <cell r="M2490">
            <v>2702929641648.7407</v>
          </cell>
        </row>
        <row r="2491">
          <cell r="D2491">
            <v>10741.099609375</v>
          </cell>
          <cell r="E2491">
            <v>2722.4599609375</v>
          </cell>
          <cell r="G2491">
            <v>79.279998779296804</v>
          </cell>
          <cell r="H2491">
            <v>93.389999389648395</v>
          </cell>
          <cell r="K2491">
            <v>68.459999084472599</v>
          </cell>
          <cell r="M2491">
            <v>2702929641648.7407</v>
          </cell>
        </row>
        <row r="2492">
          <cell r="D2492">
            <v>10682.7001953125</v>
          </cell>
          <cell r="E2492">
            <v>2720.1298828125</v>
          </cell>
          <cell r="G2492">
            <v>79.300003051757798</v>
          </cell>
          <cell r="H2492">
            <v>93.470001220703097</v>
          </cell>
          <cell r="K2492">
            <v>68.059997558593693</v>
          </cell>
          <cell r="M2492">
            <v>2702929641648.7407</v>
          </cell>
        </row>
        <row r="2493">
          <cell r="D2493">
            <v>10596.400390625</v>
          </cell>
          <cell r="E2493">
            <v>2712.96997070312</v>
          </cell>
          <cell r="G2493">
            <v>78.510002136230398</v>
          </cell>
          <cell r="H2493">
            <v>93.639999389648395</v>
          </cell>
          <cell r="K2493">
            <v>68.139999389648395</v>
          </cell>
          <cell r="M2493">
            <v>2702929641648.7407</v>
          </cell>
        </row>
        <row r="2494">
          <cell r="D2494">
            <v>10516.7001953125</v>
          </cell>
          <cell r="E2494">
            <v>2733.01000976562</v>
          </cell>
          <cell r="G2494">
            <v>79.220001220703097</v>
          </cell>
          <cell r="H2494">
            <v>93.680000305175696</v>
          </cell>
          <cell r="K2494">
            <v>67.974998474121094</v>
          </cell>
          <cell r="M2494">
            <v>2702929641648.7407</v>
          </cell>
        </row>
        <row r="2495">
          <cell r="D2495">
            <v>10536.7001953125</v>
          </cell>
          <cell r="E2495">
            <v>2724.43994140625</v>
          </cell>
          <cell r="G2495">
            <v>79.569999694824205</v>
          </cell>
          <cell r="H2495">
            <v>93.610000610351506</v>
          </cell>
          <cell r="K2495">
            <v>68.400001525878906</v>
          </cell>
          <cell r="M2495">
            <v>2702929641648.7407</v>
          </cell>
        </row>
        <row r="2496">
          <cell r="D2496">
            <v>10430.349609375</v>
          </cell>
          <cell r="E2496">
            <v>2733.2900390625</v>
          </cell>
          <cell r="G2496">
            <v>79.800003051757798</v>
          </cell>
          <cell r="H2496">
            <v>94.010002136230398</v>
          </cell>
          <cell r="K2496">
            <v>68.430000305175696</v>
          </cell>
          <cell r="M2496">
            <v>2702929641648.7407</v>
          </cell>
        </row>
        <row r="2497">
          <cell r="D2497">
            <v>10513.849609375</v>
          </cell>
          <cell r="E2497">
            <v>2727.76000976562</v>
          </cell>
          <cell r="G2497">
            <v>78.790000915527301</v>
          </cell>
          <cell r="H2497">
            <v>93.779998779296804</v>
          </cell>
          <cell r="K2497">
            <v>68.650001525878906</v>
          </cell>
          <cell r="M2497">
            <v>2702929641648.7407</v>
          </cell>
        </row>
        <row r="2498">
          <cell r="D2498">
            <v>10605.150390625</v>
          </cell>
          <cell r="E2498">
            <v>2721.330078125</v>
          </cell>
          <cell r="G2498">
            <v>76.440002441406193</v>
          </cell>
          <cell r="H2498">
            <v>94.190002441406193</v>
          </cell>
          <cell r="K2498">
            <v>68.260101318359304</v>
          </cell>
          <cell r="M2498">
            <v>2702929641648.7407</v>
          </cell>
        </row>
        <row r="2499">
          <cell r="D2499">
            <v>10688.650390625</v>
          </cell>
          <cell r="E2499">
            <v>2721.330078125</v>
          </cell>
          <cell r="G2499">
            <v>76.440002441406193</v>
          </cell>
          <cell r="H2499">
            <v>94.190002441406193</v>
          </cell>
          <cell r="K2499">
            <v>67.721702575683594</v>
          </cell>
          <cell r="M2499">
            <v>2702929641648.7407</v>
          </cell>
        </row>
        <row r="2500">
          <cell r="D2500">
            <v>10633.2998046875</v>
          </cell>
          <cell r="E2500">
            <v>2689.86010742187</v>
          </cell>
          <cell r="G2500">
            <v>75.389999389648395</v>
          </cell>
          <cell r="H2500">
            <v>94.830001831054602</v>
          </cell>
          <cell r="K2500">
            <v>67.402801513671804</v>
          </cell>
          <cell r="M2500">
            <v>2702929641648.7407</v>
          </cell>
        </row>
        <row r="2501">
          <cell r="D2501">
            <v>10614.349609375</v>
          </cell>
          <cell r="E2501">
            <v>2724.01000976562</v>
          </cell>
          <cell r="G2501">
            <v>77.5</v>
          </cell>
          <cell r="H2501">
            <v>94.150001525878906</v>
          </cell>
          <cell r="K2501">
            <v>68.129997253417898</v>
          </cell>
          <cell r="M2501">
            <v>2702929641648.7407</v>
          </cell>
        </row>
        <row r="2502">
          <cell r="D2502">
            <v>10736.150390625</v>
          </cell>
          <cell r="E2502">
            <v>2705.27001953125</v>
          </cell>
          <cell r="G2502">
            <v>77.589996337890597</v>
          </cell>
          <cell r="H2502">
            <v>93.989997863769503</v>
          </cell>
          <cell r="K2502">
            <v>67.430000305175696</v>
          </cell>
          <cell r="M2502">
            <v>2702929641648.7407</v>
          </cell>
        </row>
        <row r="2503">
          <cell r="D2503">
            <v>10696.2001953125</v>
          </cell>
          <cell r="E2503">
            <v>2734.6201171875</v>
          </cell>
          <cell r="G2503">
            <v>77.589996337890597</v>
          </cell>
          <cell r="H2503">
            <v>94.190002441406193</v>
          </cell>
          <cell r="K2503">
            <v>67.434997558593693</v>
          </cell>
          <cell r="M2503">
            <v>2702929641648.7407</v>
          </cell>
        </row>
        <row r="2504">
          <cell r="D2504">
            <v>10628.5</v>
          </cell>
          <cell r="E2504">
            <v>2746.8701171875</v>
          </cell>
          <cell r="G2504">
            <v>75.290000915527301</v>
          </cell>
          <cell r="H2504">
            <v>94.019996643066406</v>
          </cell>
          <cell r="K2504">
            <v>66.925003051757798</v>
          </cell>
          <cell r="M2504">
            <v>2702929641648.7407</v>
          </cell>
        </row>
        <row r="2505">
          <cell r="D2505">
            <v>10593.150390625</v>
          </cell>
          <cell r="E2505">
            <v>2748.80004882812</v>
          </cell>
          <cell r="G2505">
            <v>75.379997253417898</v>
          </cell>
          <cell r="H2505">
            <v>93.889999389648395</v>
          </cell>
          <cell r="K2505">
            <v>67.059997558593693</v>
          </cell>
          <cell r="M2505">
            <v>2702929641648.7407</v>
          </cell>
        </row>
        <row r="2506">
          <cell r="D2506">
            <v>10684.650390625</v>
          </cell>
          <cell r="E2506">
            <v>2772.35009765625</v>
          </cell>
          <cell r="G2506">
            <v>75.360000610351506</v>
          </cell>
          <cell r="H2506">
            <v>93.660003662109304</v>
          </cell>
          <cell r="K2506">
            <v>67.089996337890597</v>
          </cell>
          <cell r="M2506">
            <v>2702929641648.7407</v>
          </cell>
        </row>
        <row r="2507">
          <cell r="D2507">
            <v>10768.349609375</v>
          </cell>
          <cell r="E2507">
            <v>2770.3701171875</v>
          </cell>
          <cell r="G2507">
            <v>77.319999694824205</v>
          </cell>
          <cell r="H2507">
            <v>93.400001525878906</v>
          </cell>
          <cell r="K2507">
            <v>66.830101013183594</v>
          </cell>
          <cell r="M2507">
            <v>2702929641648.7407</v>
          </cell>
        </row>
        <row r="2508">
          <cell r="D2508">
            <v>10767.650390625</v>
          </cell>
          <cell r="E2508">
            <v>2779.03002929687</v>
          </cell>
          <cell r="G2508">
            <v>76.459999084472599</v>
          </cell>
          <cell r="H2508">
            <v>93.550003051757798</v>
          </cell>
          <cell r="K2508">
            <v>67.410003662109304</v>
          </cell>
          <cell r="M2508">
            <v>2702929641648.7407</v>
          </cell>
        </row>
        <row r="2509">
          <cell r="D2509">
            <v>10786.9501953125</v>
          </cell>
          <cell r="E2509">
            <v>2782</v>
          </cell>
          <cell r="G2509">
            <v>76.459999084472599</v>
          </cell>
          <cell r="H2509">
            <v>93.580001831054602</v>
          </cell>
          <cell r="K2509">
            <v>67.510002136230398</v>
          </cell>
          <cell r="M2509">
            <v>2702929641648.7407</v>
          </cell>
        </row>
        <row r="2510">
          <cell r="D2510">
            <v>10842.849609375</v>
          </cell>
          <cell r="E2510">
            <v>2786.85009765625</v>
          </cell>
          <cell r="G2510">
            <v>75.879997253417898</v>
          </cell>
          <cell r="H2510">
            <v>93.800003051757798</v>
          </cell>
          <cell r="K2510">
            <v>67.489997863769503</v>
          </cell>
          <cell r="M2510">
            <v>2702929641648.7407</v>
          </cell>
        </row>
        <row r="2511">
          <cell r="D2511">
            <v>10856.7001953125</v>
          </cell>
          <cell r="E2511">
            <v>2775.6298828125</v>
          </cell>
          <cell r="G2511">
            <v>76.739997863769503</v>
          </cell>
          <cell r="H2511">
            <v>93.709999084472599</v>
          </cell>
          <cell r="K2511">
            <v>67.910003662109304</v>
          </cell>
          <cell r="M2511">
            <v>2702929641648.7407</v>
          </cell>
        </row>
        <row r="2512">
          <cell r="D2512">
            <v>10808.0498046875</v>
          </cell>
          <cell r="E2512">
            <v>2782.48999023437</v>
          </cell>
          <cell r="G2512">
            <v>75.940002441406193</v>
          </cell>
          <cell r="H2512">
            <v>94.769996643066406</v>
          </cell>
          <cell r="K2512">
            <v>67.779998779296804</v>
          </cell>
          <cell r="M2512">
            <v>2702929641648.7407</v>
          </cell>
        </row>
        <row r="2513">
          <cell r="D2513">
            <v>10817.7001953125</v>
          </cell>
          <cell r="E2513">
            <v>2779.65991210937</v>
          </cell>
          <cell r="G2513">
            <v>73.440002441406193</v>
          </cell>
          <cell r="H2513">
            <v>94.790000915527301</v>
          </cell>
          <cell r="K2513">
            <v>68.129997253417898</v>
          </cell>
          <cell r="M2513">
            <v>2702929641648.7407</v>
          </cell>
        </row>
        <row r="2514">
          <cell r="D2514">
            <v>10799.849609375</v>
          </cell>
          <cell r="E2514">
            <v>2773.75</v>
          </cell>
          <cell r="G2514">
            <v>75.339996337890597</v>
          </cell>
          <cell r="H2514">
            <v>94.75</v>
          </cell>
          <cell r="K2514">
            <v>68.050003051757798</v>
          </cell>
          <cell r="M2514">
            <v>2702929641648.7407</v>
          </cell>
        </row>
        <row r="2515">
          <cell r="D2515">
            <v>10710.4501953125</v>
          </cell>
          <cell r="E2515">
            <v>2762.59008789062</v>
          </cell>
          <cell r="G2515">
            <v>75.080001831054602</v>
          </cell>
          <cell r="H2515">
            <v>95.089996337890597</v>
          </cell>
          <cell r="K2515">
            <v>68.010002136230398</v>
          </cell>
          <cell r="M2515">
            <v>2702929641648.7407</v>
          </cell>
        </row>
        <row r="2516">
          <cell r="D2516">
            <v>10772.0498046875</v>
          </cell>
          <cell r="E2516">
            <v>2767.32006835937</v>
          </cell>
          <cell r="G2516">
            <v>74.739997863769503</v>
          </cell>
          <cell r="H2516">
            <v>95.059997558593693</v>
          </cell>
          <cell r="K2516">
            <v>68.050003051757798</v>
          </cell>
          <cell r="M2516">
            <v>2702929641648.7407</v>
          </cell>
        </row>
        <row r="2517">
          <cell r="D2517">
            <v>10741.099609375</v>
          </cell>
          <cell r="E2517">
            <v>2749.76000976562</v>
          </cell>
          <cell r="G2517">
            <v>73.050003051757798</v>
          </cell>
          <cell r="H2517">
            <v>94.870002746582003</v>
          </cell>
          <cell r="K2517">
            <v>68.349998474121094</v>
          </cell>
          <cell r="M2517">
            <v>2702929641648.7407</v>
          </cell>
        </row>
        <row r="2518">
          <cell r="D2518">
            <v>10821.849609375</v>
          </cell>
          <cell r="E2518">
            <v>2754.8798828125</v>
          </cell>
          <cell r="G2518">
            <v>75.550003051757798</v>
          </cell>
          <cell r="H2518">
            <v>94.519996643066406</v>
          </cell>
          <cell r="K2518">
            <v>67.830001831054602</v>
          </cell>
          <cell r="M2518">
            <v>2702929641648.7407</v>
          </cell>
        </row>
        <row r="2519">
          <cell r="D2519">
            <v>10762.4501953125</v>
          </cell>
          <cell r="E2519">
            <v>2717.07006835937</v>
          </cell>
          <cell r="G2519">
            <v>74.730003356933594</v>
          </cell>
          <cell r="H2519">
            <v>94.279998779296804</v>
          </cell>
          <cell r="K2519">
            <v>67.854896545410099</v>
          </cell>
          <cell r="M2519">
            <v>2702929641648.7407</v>
          </cell>
        </row>
        <row r="2520">
          <cell r="D2520">
            <v>10769.150390625</v>
          </cell>
          <cell r="E2520">
            <v>2723.06005859375</v>
          </cell>
          <cell r="G2520">
            <v>76.309997558593693</v>
          </cell>
          <cell r="H2520">
            <v>94.680000305175696</v>
          </cell>
          <cell r="K2520">
            <v>68.339996337890597</v>
          </cell>
          <cell r="M2520">
            <v>2702929641648.7407</v>
          </cell>
        </row>
        <row r="2521">
          <cell r="D2521">
            <v>10671.400390625</v>
          </cell>
          <cell r="E2521">
            <v>2699.6298828125</v>
          </cell>
          <cell r="G2521">
            <v>77.620002746582003</v>
          </cell>
          <cell r="H2521">
            <v>95.290000915527301</v>
          </cell>
          <cell r="K2521">
            <v>68.364997863769503</v>
          </cell>
          <cell r="M2521">
            <v>2702929641648.7407</v>
          </cell>
        </row>
        <row r="2522">
          <cell r="D2522">
            <v>10589.099609375</v>
          </cell>
          <cell r="E2522">
            <v>2716.31005859375</v>
          </cell>
          <cell r="G2522">
            <v>77.849998474121094</v>
          </cell>
          <cell r="H2522">
            <v>95.389999389648395</v>
          </cell>
          <cell r="K2522">
            <v>69.239997863769503</v>
          </cell>
          <cell r="M2522">
            <v>2702929641648.7407</v>
          </cell>
        </row>
        <row r="2523">
          <cell r="D2523">
            <v>10714.2998046875</v>
          </cell>
          <cell r="E2523">
            <v>2718.3701171875</v>
          </cell>
          <cell r="G2523">
            <v>79.440002441406193</v>
          </cell>
          <cell r="H2523">
            <v>94.629997253417898</v>
          </cell>
          <cell r="K2523">
            <v>68.796699523925696</v>
          </cell>
          <cell r="M2523">
            <v>2702929641648.7407</v>
          </cell>
        </row>
        <row r="2524">
          <cell r="D2524">
            <v>10657.2998046875</v>
          </cell>
          <cell r="E2524">
            <v>2726.7099609375</v>
          </cell>
          <cell r="G2524">
            <v>77.300003051757798</v>
          </cell>
          <cell r="H2524">
            <v>94.870002746582003</v>
          </cell>
          <cell r="K2524">
            <v>68.434997558593693</v>
          </cell>
          <cell r="M2524">
            <v>2702929641648.7407</v>
          </cell>
        </row>
        <row r="2525">
          <cell r="D2525">
            <v>10699.900390625</v>
          </cell>
          <cell r="E2525">
            <v>2713.21997070312</v>
          </cell>
          <cell r="G2525">
            <v>77.760002136230398</v>
          </cell>
          <cell r="H2525">
            <v>94.589996337890597</v>
          </cell>
          <cell r="K2525">
            <v>68.694801330566406</v>
          </cell>
          <cell r="M2525">
            <v>2702929641648.7407</v>
          </cell>
        </row>
        <row r="2526">
          <cell r="D2526">
            <v>10769.900390625</v>
          </cell>
          <cell r="E2526">
            <v>2713.21997070312</v>
          </cell>
          <cell r="G2526">
            <v>77.760002136230398</v>
          </cell>
          <cell r="H2526">
            <v>94.589996337890597</v>
          </cell>
          <cell r="K2526">
            <v>68.830001831054602</v>
          </cell>
          <cell r="M2526">
            <v>2702929641648.7407</v>
          </cell>
        </row>
        <row r="2527">
          <cell r="D2527">
            <v>10749.75</v>
          </cell>
          <cell r="E2527">
            <v>2736.61010742187</v>
          </cell>
          <cell r="G2527">
            <v>77.389999389648395</v>
          </cell>
          <cell r="H2527">
            <v>94.470001220703097</v>
          </cell>
          <cell r="K2527">
            <v>68.980003356933594</v>
          </cell>
          <cell r="M2527">
            <v>2702929641648.7407</v>
          </cell>
        </row>
        <row r="2528">
          <cell r="D2528">
            <v>10772.650390625</v>
          </cell>
          <cell r="E2528">
            <v>2759.82006835937</v>
          </cell>
          <cell r="G2528">
            <v>77.110000610351506</v>
          </cell>
          <cell r="H2528">
            <v>94.040000915527301</v>
          </cell>
          <cell r="K2528">
            <v>69.069999694824205</v>
          </cell>
          <cell r="M2528">
            <v>2702929641648.7407</v>
          </cell>
        </row>
        <row r="2529">
          <cell r="D2529">
            <v>10852.900390625</v>
          </cell>
          <cell r="E2529">
            <v>2784.169921875</v>
          </cell>
          <cell r="G2529">
            <v>78.069999694824205</v>
          </cell>
          <cell r="H2529">
            <v>94.080001831054602</v>
          </cell>
          <cell r="K2529">
            <v>68.754997253417898</v>
          </cell>
          <cell r="M2529">
            <v>2702929641648.7407</v>
          </cell>
        </row>
        <row r="2530">
          <cell r="D2530">
            <v>10947.25</v>
          </cell>
          <cell r="E2530">
            <v>2793.84008789062</v>
          </cell>
          <cell r="G2530">
            <v>78.860000610351506</v>
          </cell>
          <cell r="H2530">
            <v>94.110000610351506</v>
          </cell>
          <cell r="K2530">
            <v>68.659797668457003</v>
          </cell>
          <cell r="M2530">
            <v>2702929641648.7407</v>
          </cell>
        </row>
        <row r="2531">
          <cell r="D2531">
            <v>10948.2998046875</v>
          </cell>
          <cell r="E2531">
            <v>2774.02001953125</v>
          </cell>
          <cell r="G2531">
            <v>73.400001525878906</v>
          </cell>
          <cell r="H2531">
            <v>94.720001220703097</v>
          </cell>
          <cell r="K2531">
            <v>68.900001525878906</v>
          </cell>
          <cell r="M2531">
            <v>2702929641648.7407</v>
          </cell>
        </row>
        <row r="2532">
          <cell r="D2532">
            <v>11023.2001953125</v>
          </cell>
          <cell r="E2532">
            <v>2798.2900390625</v>
          </cell>
          <cell r="G2532">
            <v>74.449996948242102</v>
          </cell>
          <cell r="H2532">
            <v>94.809997558593693</v>
          </cell>
          <cell r="K2532">
            <v>68.720001220703097</v>
          </cell>
          <cell r="M2532">
            <v>2702929641648.7407</v>
          </cell>
        </row>
        <row r="2533">
          <cell r="D2533">
            <v>11018.900390625</v>
          </cell>
          <cell r="E2533">
            <v>2801.31005859375</v>
          </cell>
          <cell r="G2533">
            <v>75.330001831054602</v>
          </cell>
          <cell r="H2533">
            <v>94.75</v>
          </cell>
          <cell r="K2533">
            <v>68.540000915527301</v>
          </cell>
          <cell r="M2533">
            <v>2702929641648.7407</v>
          </cell>
        </row>
        <row r="2534">
          <cell r="D2534">
            <v>10936.849609375</v>
          </cell>
          <cell r="E2534">
            <v>2798.42993164062</v>
          </cell>
          <cell r="G2534">
            <v>71.839996337890597</v>
          </cell>
          <cell r="H2534">
            <v>94.510002136230398</v>
          </cell>
          <cell r="K2534">
            <v>68.486701965332003</v>
          </cell>
          <cell r="M2534">
            <v>2702929641648.7407</v>
          </cell>
        </row>
        <row r="2535">
          <cell r="D2535">
            <v>11008.0498046875</v>
          </cell>
          <cell r="E2535">
            <v>2809.55004882812</v>
          </cell>
          <cell r="G2535">
            <v>72.160003662109304</v>
          </cell>
          <cell r="H2535">
            <v>94.970001220703097</v>
          </cell>
          <cell r="K2535">
            <v>68.720001220703097</v>
          </cell>
          <cell r="M2535">
            <v>2702929641648.7407</v>
          </cell>
        </row>
        <row r="2536">
          <cell r="D2536">
            <v>10980.4501953125</v>
          </cell>
          <cell r="E2536">
            <v>2815.6201171875</v>
          </cell>
          <cell r="G2536">
            <v>72.900001525878906</v>
          </cell>
          <cell r="H2536">
            <v>95.080001831054602</v>
          </cell>
          <cell r="K2536">
            <v>68.356002807617102</v>
          </cell>
          <cell r="M2536">
            <v>2702929641648.7407</v>
          </cell>
        </row>
        <row r="2537">
          <cell r="D2537">
            <v>10957.099609375</v>
          </cell>
          <cell r="E2537">
            <v>2804.48999023437</v>
          </cell>
          <cell r="G2537">
            <v>72.580001831054602</v>
          </cell>
          <cell r="H2537">
            <v>95.169998168945298</v>
          </cell>
          <cell r="K2537">
            <v>68.615501403808594</v>
          </cell>
          <cell r="M2537">
            <v>2702929641648.7407</v>
          </cell>
        </row>
        <row r="2538">
          <cell r="D2538">
            <v>11010.2001953125</v>
          </cell>
          <cell r="E2538">
            <v>2801.830078125</v>
          </cell>
          <cell r="G2538">
            <v>73.069999694824205</v>
          </cell>
          <cell r="H2538">
            <v>94.459999084472599</v>
          </cell>
          <cell r="K2538">
            <v>68.935096740722599</v>
          </cell>
          <cell r="M2538">
            <v>2702929641648.7407</v>
          </cell>
        </row>
        <row r="2539">
          <cell r="D2539">
            <v>11084.75</v>
          </cell>
          <cell r="E2539">
            <v>2806.97998046875</v>
          </cell>
          <cell r="G2539">
            <v>73.059997558593693</v>
          </cell>
          <cell r="H2539">
            <v>94.669998168945298</v>
          </cell>
          <cell r="K2539">
            <v>68.733299255371094</v>
          </cell>
          <cell r="M2539">
            <v>2702929641648.7407</v>
          </cell>
        </row>
        <row r="2540">
          <cell r="D2540">
            <v>11134.2998046875</v>
          </cell>
          <cell r="E2540">
            <v>2820.39990234375</v>
          </cell>
          <cell r="G2540">
            <v>73.440002441406193</v>
          </cell>
          <cell r="H2540">
            <v>94.610000610351506</v>
          </cell>
          <cell r="K2540">
            <v>69.199996948242102</v>
          </cell>
          <cell r="M2540">
            <v>2702929641648.7407</v>
          </cell>
        </row>
        <row r="2541">
          <cell r="D2541">
            <v>11132</v>
          </cell>
          <cell r="E2541">
            <v>2846.07006835937</v>
          </cell>
          <cell r="G2541">
            <v>73.930000305175696</v>
          </cell>
          <cell r="H2541">
            <v>94.360000610351506</v>
          </cell>
          <cell r="K2541">
            <v>68.809997558593693</v>
          </cell>
          <cell r="M2541">
            <v>2702929641648.7407</v>
          </cell>
        </row>
        <row r="2542">
          <cell r="D2542">
            <v>11167.2998046875</v>
          </cell>
          <cell r="E2542">
            <v>2837.43994140625</v>
          </cell>
          <cell r="G2542">
            <v>74.540000915527301</v>
          </cell>
          <cell r="H2542">
            <v>94.75</v>
          </cell>
          <cell r="K2542">
            <v>68.839996337890597</v>
          </cell>
          <cell r="M2542">
            <v>2702929641648.7407</v>
          </cell>
        </row>
        <row r="2543">
          <cell r="D2543">
            <v>11278.349609375</v>
          </cell>
          <cell r="E2543">
            <v>2818.82006835937</v>
          </cell>
          <cell r="G2543">
            <v>74.290000915527301</v>
          </cell>
          <cell r="H2543">
            <v>94.680000305175696</v>
          </cell>
          <cell r="K2543">
            <v>68.739997863769503</v>
          </cell>
          <cell r="M2543">
            <v>2702929641648.7407</v>
          </cell>
        </row>
        <row r="2544">
          <cell r="D2544">
            <v>11319.5498046875</v>
          </cell>
          <cell r="E2544">
            <v>2802.60009765625</v>
          </cell>
          <cell r="G2544">
            <v>74.970001220703097</v>
          </cell>
          <cell r="H2544">
            <v>94.360000610351506</v>
          </cell>
          <cell r="K2544">
            <v>68.614997863769503</v>
          </cell>
          <cell r="M2544">
            <v>2702929641648.7407</v>
          </cell>
        </row>
        <row r="2545">
          <cell r="D2545">
            <v>11356.5</v>
          </cell>
          <cell r="E2545">
            <v>2816.2900390625</v>
          </cell>
          <cell r="G2545">
            <v>74.25</v>
          </cell>
          <cell r="H2545">
            <v>94.489997863769503</v>
          </cell>
          <cell r="K2545">
            <v>68.684997558593693</v>
          </cell>
          <cell r="M2545">
            <v>2702929641648.7407</v>
          </cell>
        </row>
        <row r="2546">
          <cell r="D2546">
            <v>11346.2001953125</v>
          </cell>
          <cell r="E2546">
            <v>2813.36010742187</v>
          </cell>
          <cell r="G2546">
            <v>74.25</v>
          </cell>
          <cell r="H2546">
            <v>94.620002746582003</v>
          </cell>
          <cell r="K2546">
            <v>68.496803283691406</v>
          </cell>
          <cell r="M2546">
            <v>2702929641648.7407</v>
          </cell>
        </row>
        <row r="2547">
          <cell r="D2547">
            <v>11244.7001953125</v>
          </cell>
          <cell r="E2547">
            <v>2827.21997070312</v>
          </cell>
          <cell r="G2547">
            <v>73.449996948242102</v>
          </cell>
          <cell r="H2547">
            <v>95.169998168945298</v>
          </cell>
          <cell r="K2547">
            <v>68.307098388671804</v>
          </cell>
          <cell r="M2547">
            <v>2702929641648.7407</v>
          </cell>
        </row>
        <row r="2548">
          <cell r="D2548">
            <v>11360.7998046875</v>
          </cell>
          <cell r="E2548">
            <v>2840.35009765625</v>
          </cell>
          <cell r="G2548">
            <v>73.209999084472599</v>
          </cell>
          <cell r="H2548">
            <v>95.139999389648395</v>
          </cell>
          <cell r="K2548">
            <v>68.615501403808594</v>
          </cell>
          <cell r="M2548">
            <v>2702929641648.7407</v>
          </cell>
        </row>
        <row r="2549">
          <cell r="D2549">
            <v>11387.099609375</v>
          </cell>
          <cell r="E2549">
            <v>2850.39990234375</v>
          </cell>
          <cell r="G2549">
            <v>73.75</v>
          </cell>
          <cell r="H2549">
            <v>95.360000610351506</v>
          </cell>
          <cell r="K2549">
            <v>68.504997253417898</v>
          </cell>
          <cell r="M2549">
            <v>2702929641648.7407</v>
          </cell>
        </row>
        <row r="2550">
          <cell r="D2550">
            <v>11389.4501953125</v>
          </cell>
          <cell r="E2550">
            <v>2858.44995117187</v>
          </cell>
          <cell r="G2550">
            <v>74.650001525878906</v>
          </cell>
          <cell r="H2550">
            <v>95.220001220703097</v>
          </cell>
          <cell r="K2550">
            <v>68.809997558593693</v>
          </cell>
          <cell r="M2550">
            <v>2702929641648.7407</v>
          </cell>
        </row>
        <row r="2551">
          <cell r="D2551">
            <v>11450</v>
          </cell>
          <cell r="E2551">
            <v>2857.69995117187</v>
          </cell>
          <cell r="G2551">
            <v>72.279998779296804</v>
          </cell>
          <cell r="H2551">
            <v>95.099998474121094</v>
          </cell>
          <cell r="K2551">
            <v>68.596000671386705</v>
          </cell>
          <cell r="M2551">
            <v>2702929641648.7407</v>
          </cell>
        </row>
        <row r="2552">
          <cell r="D2552">
            <v>11470.7001953125</v>
          </cell>
          <cell r="E2552">
            <v>2853.580078125</v>
          </cell>
          <cell r="G2552">
            <v>72.069999694824205</v>
          </cell>
          <cell r="H2552">
            <v>95.5</v>
          </cell>
          <cell r="K2552">
            <v>68.455001831054602</v>
          </cell>
          <cell r="M2552">
            <v>2702929641648.7407</v>
          </cell>
        </row>
        <row r="2553">
          <cell r="D2553">
            <v>11429.5</v>
          </cell>
          <cell r="E2553">
            <v>2833.28002929687</v>
          </cell>
          <cell r="G2553">
            <v>72.809997558593693</v>
          </cell>
          <cell r="H2553">
            <v>96.360000610351506</v>
          </cell>
          <cell r="K2553">
            <v>69.099998474121094</v>
          </cell>
          <cell r="M2553">
            <v>2702929641648.7407</v>
          </cell>
        </row>
        <row r="2554">
          <cell r="D2554">
            <v>11355.75</v>
          </cell>
          <cell r="E2554">
            <v>2821.92993164062</v>
          </cell>
          <cell r="G2554">
            <v>72.610000610351506</v>
          </cell>
          <cell r="H2554">
            <v>96.389999389648395</v>
          </cell>
          <cell r="K2554">
            <v>69.084999084472599</v>
          </cell>
          <cell r="M2554">
            <v>2702929641648.7407</v>
          </cell>
        </row>
        <row r="2555">
          <cell r="D2555">
            <v>11435.099609375</v>
          </cell>
          <cell r="E2555">
            <v>2839.9599609375</v>
          </cell>
          <cell r="G2555">
            <v>72.459999084472599</v>
          </cell>
          <cell r="H2555">
            <v>96.730003356933594</v>
          </cell>
          <cell r="K2555">
            <v>69.9490966796875</v>
          </cell>
          <cell r="M2555">
            <v>2702929641648.7407</v>
          </cell>
        </row>
        <row r="2556">
          <cell r="D2556">
            <v>11385.0498046875</v>
          </cell>
          <cell r="E2556">
            <v>2840.68994140625</v>
          </cell>
          <cell r="G2556">
            <v>71.430000305175696</v>
          </cell>
          <cell r="H2556">
            <v>96.650001525878906</v>
          </cell>
          <cell r="K2556">
            <v>70.660003662109304</v>
          </cell>
          <cell r="M2556">
            <v>2702929641648.7407</v>
          </cell>
        </row>
        <row r="2557">
          <cell r="D2557">
            <v>11470.75</v>
          </cell>
          <cell r="E2557">
            <v>2850.1298828125</v>
          </cell>
          <cell r="G2557">
            <v>71.830001831054602</v>
          </cell>
          <cell r="H2557">
            <v>96.099998474121094</v>
          </cell>
          <cell r="K2557">
            <v>70.004997253417898</v>
          </cell>
          <cell r="M2557">
            <v>2702929641648.7407</v>
          </cell>
        </row>
        <row r="2558">
          <cell r="D2558">
            <v>11551.75</v>
          </cell>
          <cell r="E2558">
            <v>2857.05004882812</v>
          </cell>
          <cell r="G2558">
            <v>72.209999084472599</v>
          </cell>
          <cell r="H2558">
            <v>95.900001525878906</v>
          </cell>
          <cell r="K2558">
            <v>69.785003662109304</v>
          </cell>
          <cell r="M2558">
            <v>2702929641648.7407</v>
          </cell>
        </row>
        <row r="2559">
          <cell r="D2559">
            <v>11570.900390625</v>
          </cell>
          <cell r="E2559">
            <v>2862.9599609375</v>
          </cell>
          <cell r="G2559">
            <v>72.629997253417898</v>
          </cell>
          <cell r="H2559">
            <v>95.260002136230398</v>
          </cell>
          <cell r="K2559">
            <v>69.739997863769503</v>
          </cell>
          <cell r="M2559">
            <v>2702929641648.7407</v>
          </cell>
        </row>
        <row r="2560">
          <cell r="D2560">
            <v>11582.75</v>
          </cell>
          <cell r="E2560">
            <v>2856.97998046875</v>
          </cell>
          <cell r="G2560">
            <v>74.730003356933594</v>
          </cell>
          <cell r="H2560">
            <v>95.620002746582003</v>
          </cell>
          <cell r="K2560">
            <v>69.790000915527301</v>
          </cell>
          <cell r="M2560">
            <v>2702929641648.7407</v>
          </cell>
        </row>
        <row r="2561">
          <cell r="D2561">
            <v>11557.099609375</v>
          </cell>
          <cell r="E2561">
            <v>2874.68994140625</v>
          </cell>
          <cell r="G2561">
            <v>75.819999694824205</v>
          </cell>
          <cell r="H2561">
            <v>95.150001525878906</v>
          </cell>
          <cell r="K2561">
            <v>70.275001525878906</v>
          </cell>
          <cell r="M2561">
            <v>2702929641648.7407</v>
          </cell>
        </row>
        <row r="2562">
          <cell r="D2562">
            <v>11691.9501953125</v>
          </cell>
          <cell r="E2562">
            <v>2896.73999023437</v>
          </cell>
          <cell r="G2562">
            <v>76.209999084472599</v>
          </cell>
          <cell r="H2562">
            <v>94.779998779296804</v>
          </cell>
          <cell r="K2562">
            <v>69.764999389648395</v>
          </cell>
          <cell r="M2562">
            <v>2702929641648.7407</v>
          </cell>
        </row>
        <row r="2563">
          <cell r="D2563">
            <v>11738.5</v>
          </cell>
          <cell r="E2563">
            <v>2897.52001953125</v>
          </cell>
          <cell r="G2563">
            <v>75.949996948242102</v>
          </cell>
          <cell r="H2563">
            <v>94.720001220703097</v>
          </cell>
          <cell r="K2563">
            <v>69.944999694824205</v>
          </cell>
          <cell r="M2563">
            <v>2702929641648.7407</v>
          </cell>
        </row>
        <row r="2564">
          <cell r="D2564">
            <v>11691.900390625</v>
          </cell>
          <cell r="E2564">
            <v>2914.0400390625</v>
          </cell>
          <cell r="G2564">
            <v>77.139999389648395</v>
          </cell>
          <cell r="H2564">
            <v>94.599998474121094</v>
          </cell>
          <cell r="K2564">
            <v>70.540000915527301</v>
          </cell>
          <cell r="M2564">
            <v>2702929641648.7407</v>
          </cell>
        </row>
        <row r="2565">
          <cell r="D2565">
            <v>11676.7998046875</v>
          </cell>
          <cell r="E2565">
            <v>2901.1298828125</v>
          </cell>
          <cell r="G2565">
            <v>77.769996643066406</v>
          </cell>
          <cell r="H2565">
            <v>94.720001220703097</v>
          </cell>
          <cell r="K2565">
            <v>70.910003662109304</v>
          </cell>
          <cell r="M2565">
            <v>2702929641648.7407</v>
          </cell>
        </row>
        <row r="2566">
          <cell r="D2566">
            <v>11680.5</v>
          </cell>
          <cell r="E2566">
            <v>2901.52001953125</v>
          </cell>
          <cell r="G2566">
            <v>77.419998168945298</v>
          </cell>
          <cell r="H2566">
            <v>95.139999389648395</v>
          </cell>
          <cell r="K2566">
            <v>71.404998779296804</v>
          </cell>
          <cell r="M2566">
            <v>2702929641648.7407</v>
          </cell>
        </row>
        <row r="2567">
          <cell r="D2567">
            <v>11582.349609375</v>
          </cell>
          <cell r="E2567">
            <v>2901.52001953125</v>
          </cell>
          <cell r="G2567">
            <v>77.419998168945298</v>
          </cell>
          <cell r="H2567">
            <v>95.139999389648395</v>
          </cell>
          <cell r="K2567">
            <v>70.995002746582003</v>
          </cell>
          <cell r="M2567">
            <v>2702929641648.7407</v>
          </cell>
        </row>
        <row r="2568">
          <cell r="D2568">
            <v>11520.2998046875</v>
          </cell>
          <cell r="E2568">
            <v>2896.71997070312</v>
          </cell>
          <cell r="G2568">
            <v>78.169998168945298</v>
          </cell>
          <cell r="H2568">
            <v>95.419998168945298</v>
          </cell>
          <cell r="K2568">
            <v>71.069999694824205</v>
          </cell>
          <cell r="M2568">
            <v>2702929641648.7407</v>
          </cell>
        </row>
        <row r="2569">
          <cell r="D2569">
            <v>11476.9501953125</v>
          </cell>
          <cell r="E2569">
            <v>2888.60009765625</v>
          </cell>
          <cell r="G2569">
            <v>77.269996643066406</v>
          </cell>
          <cell r="H2569">
            <v>95.129997253417898</v>
          </cell>
          <cell r="K2569">
            <v>71.75</v>
          </cell>
          <cell r="M2569">
            <v>2702929641648.7407</v>
          </cell>
        </row>
        <row r="2570">
          <cell r="D2570">
            <v>11536.900390625</v>
          </cell>
          <cell r="E2570">
            <v>2878.05004882812</v>
          </cell>
          <cell r="G2570">
            <v>76.5</v>
          </cell>
          <cell r="H2570">
            <v>95.019996643066406</v>
          </cell>
          <cell r="K2570">
            <v>71.889999389648395</v>
          </cell>
          <cell r="M2570">
            <v>2702929641648.7407</v>
          </cell>
        </row>
        <row r="2571">
          <cell r="D2571">
            <v>11589.099609375</v>
          </cell>
          <cell r="E2571">
            <v>2871.67993164062</v>
          </cell>
          <cell r="G2571">
            <v>76.830001831054602</v>
          </cell>
          <cell r="H2571">
            <v>95.370002746582003</v>
          </cell>
          <cell r="K2571">
            <v>71.938903808593693</v>
          </cell>
          <cell r="M2571">
            <v>2702929641648.7407</v>
          </cell>
        </row>
        <row r="2572">
          <cell r="D2572">
            <v>11438.099609375</v>
          </cell>
          <cell r="E2572">
            <v>2877.1298828125</v>
          </cell>
          <cell r="G2572">
            <v>77.370002746582003</v>
          </cell>
          <cell r="H2572">
            <v>95.150001525878906</v>
          </cell>
          <cell r="K2572">
            <v>72.095001220703097</v>
          </cell>
          <cell r="M2572">
            <v>2702929641648.7407</v>
          </cell>
        </row>
        <row r="2573">
          <cell r="D2573">
            <v>11287.5</v>
          </cell>
          <cell r="E2573">
            <v>2887.88989257812</v>
          </cell>
          <cell r="G2573">
            <v>79.059997558593693</v>
          </cell>
          <cell r="H2573">
            <v>95.059997558593693</v>
          </cell>
          <cell r="K2573">
            <v>72.444999694824205</v>
          </cell>
          <cell r="M2573">
            <v>2702929641648.7407</v>
          </cell>
        </row>
        <row r="2574">
          <cell r="D2574">
            <v>11369.900390625</v>
          </cell>
          <cell r="E2574">
            <v>2888.919921875</v>
          </cell>
          <cell r="G2574">
            <v>79.739997863769503</v>
          </cell>
          <cell r="H2574">
            <v>94.800003051757798</v>
          </cell>
          <cell r="K2574">
            <v>72.989997863769503</v>
          </cell>
          <cell r="M2574">
            <v>2702929641648.7407</v>
          </cell>
        </row>
        <row r="2575">
          <cell r="D2575">
            <v>11515.2001953125</v>
          </cell>
          <cell r="E2575">
            <v>2904.97998046875</v>
          </cell>
          <cell r="G2575">
            <v>78.089996337890597</v>
          </cell>
          <cell r="H2575">
            <v>94.980003356933594</v>
          </cell>
          <cell r="K2575">
            <v>72.027496337890597</v>
          </cell>
          <cell r="M2575">
            <v>2702929641648.7407</v>
          </cell>
        </row>
        <row r="2576">
          <cell r="D2576">
            <v>11377.75</v>
          </cell>
          <cell r="E2576">
            <v>2888.80004882812</v>
          </cell>
          <cell r="G2576">
            <v>78.050003051757798</v>
          </cell>
          <cell r="H2576">
            <v>94.510002136230398</v>
          </cell>
          <cell r="K2576">
            <v>72.095001220703097</v>
          </cell>
          <cell r="M2576">
            <v>2702929641648.7407</v>
          </cell>
        </row>
        <row r="2577">
          <cell r="D2577">
            <v>11278.900390625</v>
          </cell>
          <cell r="E2577">
            <v>2904.31005859375</v>
          </cell>
          <cell r="G2577">
            <v>79.029998779296804</v>
          </cell>
          <cell r="H2577">
            <v>94.620002746582003</v>
          </cell>
          <cell r="K2577">
            <v>72.534797668457003</v>
          </cell>
          <cell r="M2577">
            <v>2702929641648.7407</v>
          </cell>
        </row>
        <row r="2578">
          <cell r="D2578">
            <v>11234.349609375</v>
          </cell>
          <cell r="E2578">
            <v>2907.94995117187</v>
          </cell>
          <cell r="G2578">
            <v>79.400001525878906</v>
          </cell>
          <cell r="H2578">
            <v>94.550003051757798</v>
          </cell>
          <cell r="K2578">
            <v>73.120002746582003</v>
          </cell>
          <cell r="M2578">
            <v>2702929641648.7407</v>
          </cell>
        </row>
        <row r="2579">
          <cell r="D2579">
            <v>11143.099609375</v>
          </cell>
          <cell r="E2579">
            <v>2929.669921875</v>
          </cell>
          <cell r="G2579">
            <v>78.800003051757798</v>
          </cell>
          <cell r="H2579">
            <v>94.220001220703097</v>
          </cell>
          <cell r="K2579">
            <v>71.720001220703097</v>
          </cell>
          <cell r="M2579">
            <v>2702929641648.7407</v>
          </cell>
        </row>
        <row r="2580">
          <cell r="D2580">
            <v>10967.400390625</v>
          </cell>
          <cell r="E2580">
            <v>2919.3701171875</v>
          </cell>
          <cell r="G2580">
            <v>81.199996948242102</v>
          </cell>
          <cell r="H2580">
            <v>94.260002136230398</v>
          </cell>
          <cell r="K2580">
            <v>72.230003356933594</v>
          </cell>
          <cell r="M2580">
            <v>2702929641648.7407</v>
          </cell>
        </row>
        <row r="2581">
          <cell r="D2581">
            <v>11067.4501953125</v>
          </cell>
          <cell r="E2581">
            <v>2915.56005859375</v>
          </cell>
          <cell r="G2581">
            <v>81.870002746582003</v>
          </cell>
          <cell r="H2581">
            <v>94.129997253417898</v>
          </cell>
          <cell r="K2581">
            <v>73.300003051757798</v>
          </cell>
          <cell r="M2581">
            <v>2702929641648.7407</v>
          </cell>
        </row>
        <row r="2582">
          <cell r="D2582">
            <v>11053.7998046875</v>
          </cell>
          <cell r="E2582">
            <v>2905.96997070312</v>
          </cell>
          <cell r="G2582">
            <v>81.339996337890597</v>
          </cell>
          <cell r="H2582">
            <v>94.190002441406193</v>
          </cell>
          <cell r="K2582">
            <v>73.089996337890597</v>
          </cell>
          <cell r="M2582">
            <v>2702929641648.7407</v>
          </cell>
        </row>
        <row r="2583">
          <cell r="D2583">
            <v>10977.5498046875</v>
          </cell>
          <cell r="E2583">
            <v>2914</v>
          </cell>
          <cell r="G2583">
            <v>81.720001220703097</v>
          </cell>
          <cell r="H2583">
            <v>95</v>
          </cell>
          <cell r="K2583">
            <v>72.769996643066406</v>
          </cell>
          <cell r="M2583">
            <v>2702929641648.7407</v>
          </cell>
        </row>
        <row r="2584">
          <cell r="D2584">
            <v>10930.4501953125</v>
          </cell>
          <cell r="E2584">
            <v>2913.97998046875</v>
          </cell>
          <cell r="G2584">
            <v>82.720001220703097</v>
          </cell>
          <cell r="H2584">
            <v>95.190002441406193</v>
          </cell>
          <cell r="K2584">
            <v>72.949996948242102</v>
          </cell>
          <cell r="M2584">
            <v>2702929641648.7407</v>
          </cell>
        </row>
        <row r="2585">
          <cell r="D2585">
            <v>11008.2998046875</v>
          </cell>
          <cell r="E2585">
            <v>2924.59008789062</v>
          </cell>
          <cell r="G2585">
            <v>84.980003356933594</v>
          </cell>
          <cell r="H2585">
            <v>95.300003051757798</v>
          </cell>
          <cell r="K2585">
            <v>72.504997253417898</v>
          </cell>
          <cell r="M2585">
            <v>2702929641648.7407</v>
          </cell>
        </row>
        <row r="2586">
          <cell r="D2586">
            <v>10858.25</v>
          </cell>
          <cell r="E2586">
            <v>2925.51000976562</v>
          </cell>
          <cell r="G2586">
            <v>86.290000915527301</v>
          </cell>
          <cell r="H2586">
            <v>95.760002136230398</v>
          </cell>
          <cell r="K2586">
            <v>73.279998779296804</v>
          </cell>
          <cell r="M2586">
            <v>2702929641648.7407</v>
          </cell>
        </row>
        <row r="2587">
          <cell r="D2587">
            <v>10599.25</v>
          </cell>
          <cell r="E2587">
            <v>2901.61010742187</v>
          </cell>
          <cell r="G2587">
            <v>84.580001831054602</v>
          </cell>
          <cell r="H2587">
            <v>95.75</v>
          </cell>
          <cell r="K2587">
            <v>73.849998474121094</v>
          </cell>
          <cell r="M2587">
            <v>2702929641648.7407</v>
          </cell>
        </row>
        <row r="2588">
          <cell r="D2588">
            <v>10316.4501953125</v>
          </cell>
          <cell r="E2588">
            <v>2885.57006835937</v>
          </cell>
          <cell r="G2588">
            <v>84.160003662109304</v>
          </cell>
          <cell r="H2588">
            <v>95.620002746582003</v>
          </cell>
          <cell r="K2588">
            <v>74.220001220703097</v>
          </cell>
          <cell r="M2588">
            <v>2702929641648.7407</v>
          </cell>
        </row>
        <row r="2589">
          <cell r="D2589">
            <v>10348.0498046875</v>
          </cell>
          <cell r="E2589">
            <v>2884.42993164062</v>
          </cell>
          <cell r="G2589">
            <v>83.910003662109304</v>
          </cell>
          <cell r="H2589">
            <v>95.769996643066406</v>
          </cell>
          <cell r="K2589">
            <v>73.763000488281193</v>
          </cell>
          <cell r="M2589">
            <v>2702929641648.7407</v>
          </cell>
        </row>
        <row r="2590">
          <cell r="D2590">
            <v>10301.0498046875</v>
          </cell>
          <cell r="E2590">
            <v>2880.34008789062</v>
          </cell>
          <cell r="G2590">
            <v>85</v>
          </cell>
          <cell r="H2590">
            <v>95.680000305175696</v>
          </cell>
          <cell r="K2590">
            <v>73.889999389648395</v>
          </cell>
          <cell r="M2590">
            <v>2702929641648.7407</v>
          </cell>
        </row>
        <row r="2591">
          <cell r="D2591">
            <v>10460.099609375</v>
          </cell>
          <cell r="E2591">
            <v>2785.67993164062</v>
          </cell>
          <cell r="G2591">
            <v>83.089996337890597</v>
          </cell>
          <cell r="H2591">
            <v>95.510002136230398</v>
          </cell>
          <cell r="K2591">
            <v>74.550003051757798</v>
          </cell>
          <cell r="M2591">
            <v>2702929641648.7407</v>
          </cell>
        </row>
        <row r="2592">
          <cell r="D2592">
            <v>10234.650390625</v>
          </cell>
          <cell r="E2592">
            <v>2728.3701171875</v>
          </cell>
          <cell r="G2592">
            <v>80.260002136230398</v>
          </cell>
          <cell r="H2592">
            <v>95.019996643066406</v>
          </cell>
          <cell r="K2592">
            <v>74.599998474121094</v>
          </cell>
          <cell r="M2592">
            <v>2702929641648.7407</v>
          </cell>
        </row>
        <row r="2593">
          <cell r="D2593">
            <v>10472.5</v>
          </cell>
          <cell r="E2593">
            <v>2767.1298828125</v>
          </cell>
          <cell r="G2593">
            <v>80.430000305175696</v>
          </cell>
          <cell r="H2593">
            <v>95.220001220703097</v>
          </cell>
          <cell r="K2593">
            <v>74.160003662109304</v>
          </cell>
          <cell r="M2593">
            <v>2702929641648.7407</v>
          </cell>
        </row>
        <row r="2594">
          <cell r="D2594">
            <v>10512.5</v>
          </cell>
          <cell r="E2594">
            <v>2750.7900390625</v>
          </cell>
          <cell r="G2594">
            <v>80.779998779296804</v>
          </cell>
          <cell r="H2594">
            <v>95.069999694824205</v>
          </cell>
          <cell r="K2594">
            <v>73.676002502441406</v>
          </cell>
          <cell r="M2594">
            <v>2702929641648.7407</v>
          </cell>
        </row>
        <row r="2595">
          <cell r="D2595">
            <v>10584.75</v>
          </cell>
          <cell r="E2595">
            <v>2809.919921875</v>
          </cell>
          <cell r="G2595">
            <v>81.410003662109304</v>
          </cell>
          <cell r="H2595">
            <v>95.050003051757798</v>
          </cell>
          <cell r="K2595">
            <v>74.080001831054602</v>
          </cell>
          <cell r="M2595">
            <v>2702929641648.7407</v>
          </cell>
        </row>
        <row r="2596">
          <cell r="D2596">
            <v>10453.0498046875</v>
          </cell>
          <cell r="E2596">
            <v>2809.2099609375</v>
          </cell>
          <cell r="G2596">
            <v>80.050003051757798</v>
          </cell>
          <cell r="H2596">
            <v>95.580001831054602</v>
          </cell>
          <cell r="K2596">
            <v>73.455497741699205</v>
          </cell>
          <cell r="M2596">
            <v>2702929641648.7407</v>
          </cell>
        </row>
        <row r="2597">
          <cell r="D2597">
            <v>10303.5498046875</v>
          </cell>
          <cell r="E2597">
            <v>2767.78002929687</v>
          </cell>
          <cell r="G2597">
            <v>79.779998779296804</v>
          </cell>
          <cell r="H2597">
            <v>95.709999084472599</v>
          </cell>
          <cell r="K2597">
            <v>74.160003662109304</v>
          </cell>
          <cell r="M2597">
            <v>2702929641648.7407</v>
          </cell>
        </row>
        <row r="2598">
          <cell r="D2598">
            <v>10245.25</v>
          </cell>
          <cell r="E2598">
            <v>2755.8798828125</v>
          </cell>
          <cell r="G2598">
            <v>79.830001831054602</v>
          </cell>
          <cell r="H2598">
            <v>96.010002136230398</v>
          </cell>
          <cell r="K2598">
            <v>73.464996337890597</v>
          </cell>
          <cell r="M2598">
            <v>2702929641648.7407</v>
          </cell>
        </row>
        <row r="2599">
          <cell r="D2599">
            <v>10146.7998046875</v>
          </cell>
          <cell r="E2599">
            <v>2740.68994140625</v>
          </cell>
          <cell r="G2599">
            <v>76.440002441406193</v>
          </cell>
          <cell r="H2599">
            <v>95.959999084472599</v>
          </cell>
          <cell r="K2599">
            <v>73.8594970703125</v>
          </cell>
          <cell r="M2599">
            <v>2702929641648.7407</v>
          </cell>
        </row>
        <row r="2600">
          <cell r="D2600">
            <v>10224.75</v>
          </cell>
          <cell r="E2600">
            <v>2656.10009765625</v>
          </cell>
          <cell r="G2600">
            <v>76.169998168945298</v>
          </cell>
          <cell r="H2600">
            <v>96.430000305175696</v>
          </cell>
          <cell r="K2600">
            <v>73.221298217773395</v>
          </cell>
          <cell r="M2600">
            <v>2702929641648.7407</v>
          </cell>
        </row>
        <row r="2601">
          <cell r="D2601">
            <v>10124.900390625</v>
          </cell>
          <cell r="E2601">
            <v>2705.57006835937</v>
          </cell>
          <cell r="G2601">
            <v>76.889999389648395</v>
          </cell>
          <cell r="H2601">
            <v>96.680000305175696</v>
          </cell>
          <cell r="K2601">
            <v>73.220497131347599</v>
          </cell>
          <cell r="M2601">
            <v>2702929641648.7407</v>
          </cell>
        </row>
        <row r="2602">
          <cell r="D2602">
            <v>10030</v>
          </cell>
          <cell r="E2602">
            <v>2658.68994140625</v>
          </cell>
          <cell r="G2602">
            <v>77.620002746582003</v>
          </cell>
          <cell r="H2602">
            <v>96.360000610351506</v>
          </cell>
          <cell r="K2602">
            <v>73.220199584960895</v>
          </cell>
          <cell r="M2602">
            <v>2702929641648.7407</v>
          </cell>
        </row>
        <row r="2603">
          <cell r="D2603">
            <v>10250.849609375</v>
          </cell>
          <cell r="E2603">
            <v>2641.25</v>
          </cell>
          <cell r="G2603">
            <v>77.339996337890597</v>
          </cell>
          <cell r="H2603">
            <v>96.580001831054602</v>
          </cell>
          <cell r="K2603">
            <v>73.125</v>
          </cell>
          <cell r="M2603">
            <v>2702929641648.7407</v>
          </cell>
        </row>
        <row r="2604">
          <cell r="D2604">
            <v>10198.400390625</v>
          </cell>
          <cell r="E2604">
            <v>2682.6298828125</v>
          </cell>
          <cell r="G2604">
            <v>75.910003662109304</v>
          </cell>
          <cell r="H2604">
            <v>97.010002136230398</v>
          </cell>
          <cell r="K2604">
            <v>73.590599060058594</v>
          </cell>
          <cell r="M2604">
            <v>2702929641648.7407</v>
          </cell>
        </row>
        <row r="2605">
          <cell r="D2605">
            <v>10386.599609375</v>
          </cell>
          <cell r="E2605">
            <v>2711.73999023437</v>
          </cell>
          <cell r="G2605">
            <v>75.470001220703097</v>
          </cell>
          <cell r="H2605">
            <v>97.129997253417898</v>
          </cell>
          <cell r="K2605">
            <v>73.650001525878906</v>
          </cell>
          <cell r="M2605">
            <v>2702929641648.7407</v>
          </cell>
        </row>
        <row r="2606">
          <cell r="D2606">
            <v>10380.4501953125</v>
          </cell>
          <cell r="E2606">
            <v>2740.3701171875</v>
          </cell>
          <cell r="G2606">
            <v>75.5</v>
          </cell>
          <cell r="H2606">
            <v>96.279998779296804</v>
          </cell>
          <cell r="K2606">
            <v>74.069999694824205</v>
          </cell>
          <cell r="M2606">
            <v>2702929641648.7407</v>
          </cell>
        </row>
        <row r="2607">
          <cell r="D2607">
            <v>10553</v>
          </cell>
          <cell r="E2607">
            <v>2723.06005859375</v>
          </cell>
          <cell r="G2607">
            <v>72.830001831054602</v>
          </cell>
          <cell r="H2607">
            <v>96.540000915527301</v>
          </cell>
          <cell r="K2607">
            <v>73.309997558593693</v>
          </cell>
          <cell r="M2607">
            <v>2702929641648.7407</v>
          </cell>
        </row>
        <row r="2608">
          <cell r="D2608">
            <v>10524</v>
          </cell>
          <cell r="E2608">
            <v>2738.31005859375</v>
          </cell>
          <cell r="G2608">
            <v>73.169998168945298</v>
          </cell>
          <cell r="H2608">
            <v>96.349998474121094</v>
          </cell>
          <cell r="K2608">
            <v>72.904998779296804</v>
          </cell>
          <cell r="M2608">
            <v>2702929641648.7407</v>
          </cell>
        </row>
        <row r="2609">
          <cell r="D2609">
            <v>10530</v>
          </cell>
          <cell r="E2609">
            <v>2755.44995117187</v>
          </cell>
          <cell r="G2609">
            <v>72.129997253417898</v>
          </cell>
          <cell r="H2609">
            <v>96.319999694824205</v>
          </cell>
          <cell r="K2609">
            <v>72.860000610351506</v>
          </cell>
          <cell r="M2609">
            <v>2702929641648.7407</v>
          </cell>
        </row>
        <row r="2610">
          <cell r="D2610">
            <v>10598.400390625</v>
          </cell>
          <cell r="E2610">
            <v>2813.88989257812</v>
          </cell>
          <cell r="G2610">
            <v>72.069999694824205</v>
          </cell>
          <cell r="H2610">
            <v>96</v>
          </cell>
          <cell r="K2610">
            <v>73.230003356933594</v>
          </cell>
          <cell r="M2610">
            <v>2702929641648.7407</v>
          </cell>
        </row>
        <row r="2611">
          <cell r="D2611">
            <v>10585.2001953125</v>
          </cell>
          <cell r="E2611">
            <v>2781.01000976562</v>
          </cell>
          <cell r="G2611">
            <v>70.180000305175696</v>
          </cell>
          <cell r="H2611">
            <v>96.910003662109304</v>
          </cell>
          <cell r="K2611">
            <v>72.900001525878906</v>
          </cell>
          <cell r="M2611">
            <v>2702929641648.7407</v>
          </cell>
        </row>
        <row r="2612">
          <cell r="D2612">
            <v>10482.2001953125</v>
          </cell>
          <cell r="E2612">
            <v>2726.21997070312</v>
          </cell>
          <cell r="G2612">
            <v>70.120002746582003</v>
          </cell>
          <cell r="H2612">
            <v>97.540000915527301</v>
          </cell>
          <cell r="K2612">
            <v>72.470001220703097</v>
          </cell>
          <cell r="M2612">
            <v>2702929641648.7407</v>
          </cell>
        </row>
        <row r="2613">
          <cell r="D2613">
            <v>10582.5</v>
          </cell>
          <cell r="E2613">
            <v>2722.17993164062</v>
          </cell>
          <cell r="G2613">
            <v>65.470001220703097</v>
          </cell>
          <cell r="H2613">
            <v>97.300003051757798</v>
          </cell>
          <cell r="K2613">
            <v>73.180000305175696</v>
          </cell>
          <cell r="M2613">
            <v>2702929641648.7407</v>
          </cell>
        </row>
        <row r="2614">
          <cell r="D2614">
            <v>10576.2998046875</v>
          </cell>
          <cell r="E2614">
            <v>2701.580078125</v>
          </cell>
          <cell r="G2614">
            <v>66.120002746582003</v>
          </cell>
          <cell r="H2614">
            <v>96.800003051757798</v>
          </cell>
          <cell r="K2614">
            <v>72.550003051757798</v>
          </cell>
          <cell r="M2614">
            <v>2702929641648.7407</v>
          </cell>
        </row>
        <row r="2615">
          <cell r="D2615">
            <v>10616.7001953125</v>
          </cell>
          <cell r="E2615">
            <v>2730.19995117187</v>
          </cell>
          <cell r="G2615">
            <v>66.620002746582003</v>
          </cell>
          <cell r="H2615">
            <v>96.930000305175696</v>
          </cell>
          <cell r="K2615">
            <v>72.400001525878906</v>
          </cell>
          <cell r="M2615">
            <v>2702929641648.7407</v>
          </cell>
        </row>
        <row r="2616">
          <cell r="D2616">
            <v>10682.2001953125</v>
          </cell>
          <cell r="E2616">
            <v>2736.27001953125</v>
          </cell>
          <cell r="G2616">
            <v>66.760002136230398</v>
          </cell>
          <cell r="H2616">
            <v>96.470001220703097</v>
          </cell>
          <cell r="K2616">
            <v>71.891700744628906</v>
          </cell>
          <cell r="M2616">
            <v>2702929641648.7407</v>
          </cell>
        </row>
        <row r="2617">
          <cell r="D2617">
            <v>10763.400390625</v>
          </cell>
          <cell r="E2617">
            <v>2690.72998046875</v>
          </cell>
          <cell r="G2617">
            <v>66.790000915527301</v>
          </cell>
          <cell r="H2617">
            <v>96.190002441406193</v>
          </cell>
          <cell r="K2617">
            <v>71.775001525878906</v>
          </cell>
          <cell r="M2617">
            <v>2702929641648.7407</v>
          </cell>
        </row>
        <row r="2618">
          <cell r="D2618">
            <v>10656.2001953125</v>
          </cell>
          <cell r="E2618">
            <v>2641.88989257812</v>
          </cell>
          <cell r="G2618">
            <v>62.529998779296797</v>
          </cell>
          <cell r="H2618">
            <v>96.809997558593693</v>
          </cell>
          <cell r="K2618">
            <v>71.690002441406193</v>
          </cell>
          <cell r="M2618">
            <v>2702929641648.7407</v>
          </cell>
        </row>
        <row r="2619">
          <cell r="D2619">
            <v>10600.0498046875</v>
          </cell>
          <cell r="E2619">
            <v>2649.92993164062</v>
          </cell>
          <cell r="G2619">
            <v>63.4799995422363</v>
          </cell>
          <cell r="H2619">
            <v>96.709999084472599</v>
          </cell>
          <cell r="K2619">
            <v>71.415000915527301</v>
          </cell>
          <cell r="M2619">
            <v>2702929641648.7407</v>
          </cell>
        </row>
        <row r="2620">
          <cell r="D2620">
            <v>10526.75</v>
          </cell>
          <cell r="E2620">
            <v>2649.92993164062</v>
          </cell>
          <cell r="G2620">
            <v>63.4799995422363</v>
          </cell>
          <cell r="H2620">
            <v>96.709999084472599</v>
          </cell>
          <cell r="K2620">
            <v>71.294998168945298</v>
          </cell>
          <cell r="M2620">
            <v>2702929641648.7407</v>
          </cell>
        </row>
        <row r="2621">
          <cell r="D2621">
            <v>10628.599609375</v>
          </cell>
          <cell r="E2621">
            <v>2673.44995117187</v>
          </cell>
          <cell r="G2621">
            <v>60.4799995422363</v>
          </cell>
          <cell r="H2621">
            <v>97.069999694824205</v>
          </cell>
          <cell r="K2621">
            <v>70.669998168945298</v>
          </cell>
          <cell r="M2621">
            <v>2702929641648.7407</v>
          </cell>
        </row>
        <row r="2622">
          <cell r="D2622">
            <v>10685.599609375</v>
          </cell>
          <cell r="E2622">
            <v>2682.169921875</v>
          </cell>
          <cell r="G2622">
            <v>60.209999084472599</v>
          </cell>
          <cell r="H2622">
            <v>97.370002746582003</v>
          </cell>
          <cell r="K2622">
            <v>70.809997558593693</v>
          </cell>
          <cell r="M2622">
            <v>2702929641648.7407</v>
          </cell>
        </row>
        <row r="2623">
          <cell r="D2623">
            <v>10728.849609375</v>
          </cell>
          <cell r="E2623">
            <v>2743.7900390625</v>
          </cell>
          <cell r="G2623">
            <v>58.759998321533203</v>
          </cell>
          <cell r="H2623">
            <v>96.790000915527301</v>
          </cell>
          <cell r="K2623">
            <v>70.879997253417898</v>
          </cell>
          <cell r="M2623">
            <v>2702929641648.7407</v>
          </cell>
        </row>
        <row r="2624">
          <cell r="D2624">
            <v>10858.7001953125</v>
          </cell>
          <cell r="E2624">
            <v>2737.80004882812</v>
          </cell>
          <cell r="G2624">
            <v>59.509998321533203</v>
          </cell>
          <cell r="H2624">
            <v>96.779998779296804</v>
          </cell>
          <cell r="K2624">
            <v>70.599998474121094</v>
          </cell>
          <cell r="M2624">
            <v>2702929641648.7407</v>
          </cell>
        </row>
        <row r="2625">
          <cell r="D2625">
            <v>10876.75</v>
          </cell>
          <cell r="E2625">
            <v>2760.169921875</v>
          </cell>
          <cell r="G2625">
            <v>58.709999084472599</v>
          </cell>
          <cell r="H2625">
            <v>97.269996643066406</v>
          </cell>
          <cell r="K2625">
            <v>69.919998168945298</v>
          </cell>
          <cell r="M2625">
            <v>2702929641648.7407</v>
          </cell>
        </row>
        <row r="2626">
          <cell r="D2626">
            <v>10883.75</v>
          </cell>
          <cell r="E2626">
            <v>2790.3701171875</v>
          </cell>
          <cell r="G2626">
            <v>61.689998626708899</v>
          </cell>
          <cell r="H2626">
            <v>97.040000915527301</v>
          </cell>
          <cell r="K2626">
            <v>69.760002136230398</v>
          </cell>
          <cell r="M2626">
            <v>2702929641648.7407</v>
          </cell>
        </row>
        <row r="2627">
          <cell r="D2627">
            <v>10869.5</v>
          </cell>
          <cell r="E2627">
            <v>2700.06005859375</v>
          </cell>
          <cell r="G2627">
            <v>62.080001831054602</v>
          </cell>
          <cell r="H2627">
            <v>96.970001220703097</v>
          </cell>
          <cell r="K2627">
            <v>70.485000610351506</v>
          </cell>
          <cell r="M2627">
            <v>2702929641648.7407</v>
          </cell>
        </row>
        <row r="2628">
          <cell r="D2628">
            <v>10782.900390625</v>
          </cell>
          <cell r="E2628">
            <v>2700.06005859375</v>
          </cell>
          <cell r="G2628">
            <v>62.080001831054602</v>
          </cell>
          <cell r="H2628">
            <v>96.970001220703097</v>
          </cell>
          <cell r="K2628">
            <v>70.629997253417898</v>
          </cell>
          <cell r="M2628">
            <v>2702929641648.7407</v>
          </cell>
        </row>
        <row r="2629">
          <cell r="D2629">
            <v>10601.150390625</v>
          </cell>
          <cell r="E2629">
            <v>2695.94995117187</v>
          </cell>
          <cell r="G2629">
            <v>60.060001373291001</v>
          </cell>
          <cell r="H2629">
            <v>96.809997558593693</v>
          </cell>
          <cell r="K2629">
            <v>70.870002746582003</v>
          </cell>
          <cell r="M2629">
            <v>2702929641648.7407</v>
          </cell>
        </row>
        <row r="2630">
          <cell r="D2630">
            <v>10693.7001953125</v>
          </cell>
          <cell r="E2630">
            <v>2633.080078125</v>
          </cell>
          <cell r="G2630">
            <v>61.669998168945298</v>
          </cell>
          <cell r="H2630">
            <v>96.510002136230398</v>
          </cell>
          <cell r="K2630">
            <v>70.75</v>
          </cell>
          <cell r="M2630">
            <v>2702929641648.7407</v>
          </cell>
        </row>
        <row r="2631">
          <cell r="D2631">
            <v>10488.4501953125</v>
          </cell>
          <cell r="E2631">
            <v>2637.71997070312</v>
          </cell>
          <cell r="G2631">
            <v>59.970001220703097</v>
          </cell>
          <cell r="H2631">
            <v>97.220001220703097</v>
          </cell>
          <cell r="K2631">
            <v>71.364997863769503</v>
          </cell>
          <cell r="M2631">
            <v>2702929641648.7407</v>
          </cell>
        </row>
        <row r="2632">
          <cell r="D2632">
            <v>10549.150390625</v>
          </cell>
          <cell r="E2632">
            <v>2636.78002929687</v>
          </cell>
          <cell r="G2632">
            <v>60.200000762939403</v>
          </cell>
          <cell r="H2632">
            <v>97.389999389648395</v>
          </cell>
          <cell r="K2632">
            <v>72.730003356933594</v>
          </cell>
          <cell r="M2632">
            <v>2702929641648.7407</v>
          </cell>
        </row>
        <row r="2633">
          <cell r="D2633">
            <v>10737.599609375</v>
          </cell>
          <cell r="E2633">
            <v>2651.07006835937</v>
          </cell>
          <cell r="G2633">
            <v>60.150001525878899</v>
          </cell>
          <cell r="H2633">
            <v>97.040000915527301</v>
          </cell>
          <cell r="K2633">
            <v>72.620002746582003</v>
          </cell>
          <cell r="M2633">
            <v>2702929641648.7407</v>
          </cell>
        </row>
        <row r="2634">
          <cell r="D2634">
            <v>10791.5498046875</v>
          </cell>
          <cell r="E2634">
            <v>2650.5400390625</v>
          </cell>
          <cell r="G2634">
            <v>61.450000762939403</v>
          </cell>
          <cell r="H2634">
            <v>97.059997558593693</v>
          </cell>
          <cell r="K2634">
            <v>72.150001525878906</v>
          </cell>
          <cell r="M2634">
            <v>2702929641648.7407</v>
          </cell>
        </row>
        <row r="2635">
          <cell r="D2635">
            <v>10805.4501953125</v>
          </cell>
          <cell r="E2635">
            <v>2599.94995117187</v>
          </cell>
          <cell r="G2635">
            <v>60.279998779296797</v>
          </cell>
          <cell r="H2635">
            <v>97.440002441406193</v>
          </cell>
          <cell r="K2635">
            <v>71.5469970703125</v>
          </cell>
          <cell r="M2635">
            <v>2702929641648.7407</v>
          </cell>
        </row>
        <row r="2636">
          <cell r="D2636">
            <v>10888.349609375</v>
          </cell>
          <cell r="E2636">
            <v>2545.93994140625</v>
          </cell>
          <cell r="G2636">
            <v>59.610000610351499</v>
          </cell>
          <cell r="H2636">
            <v>97.099998474121094</v>
          </cell>
          <cell r="K2636">
            <v>71.910003662109304</v>
          </cell>
          <cell r="M2636">
            <v>2702929641648.7407</v>
          </cell>
        </row>
        <row r="2637">
          <cell r="D2637">
            <v>10908.7001953125</v>
          </cell>
          <cell r="E2637">
            <v>2546.15991210937</v>
          </cell>
          <cell r="G2637">
            <v>56.259998321533203</v>
          </cell>
          <cell r="H2637">
            <v>97.139999389648395</v>
          </cell>
          <cell r="K2637">
            <v>71.589996337890597</v>
          </cell>
          <cell r="M2637">
            <v>2702929641648.7407</v>
          </cell>
        </row>
        <row r="2638">
          <cell r="D2638">
            <v>10967.2998046875</v>
          </cell>
          <cell r="E2638">
            <v>2506.9599609375</v>
          </cell>
          <cell r="G2638">
            <v>57.240001678466797</v>
          </cell>
          <cell r="H2638">
            <v>97.040000915527301</v>
          </cell>
          <cell r="K2638">
            <v>70.569999694824205</v>
          </cell>
          <cell r="M2638">
            <v>2702929641648.7407</v>
          </cell>
        </row>
        <row r="2639">
          <cell r="D2639">
            <v>10951.7001953125</v>
          </cell>
          <cell r="E2639">
            <v>2467.419921875</v>
          </cell>
          <cell r="G2639">
            <v>54.349998474121001</v>
          </cell>
          <cell r="H2639">
            <v>96.279998779296804</v>
          </cell>
          <cell r="K2639">
            <v>70.685501098632798</v>
          </cell>
          <cell r="M2639">
            <v>2702929641648.7407</v>
          </cell>
        </row>
        <row r="2640">
          <cell r="D2640">
            <v>10754</v>
          </cell>
          <cell r="E2640">
            <v>2416.6201171875</v>
          </cell>
          <cell r="G2640">
            <v>53.819999694824197</v>
          </cell>
          <cell r="H2640">
            <v>96.959999084472599</v>
          </cell>
          <cell r="K2640">
            <v>70.300003051757798</v>
          </cell>
          <cell r="M2640">
            <v>2702929641648.7407</v>
          </cell>
        </row>
        <row r="2641">
          <cell r="D2641">
            <v>10663.5</v>
          </cell>
          <cell r="E2641">
            <v>2351.10009765625</v>
          </cell>
          <cell r="G2641">
            <v>50.470001220703097</v>
          </cell>
          <cell r="H2641">
            <v>96.550003051757798</v>
          </cell>
          <cell r="K2641">
            <v>70.139999389648395</v>
          </cell>
          <cell r="M2641">
            <v>2702929641648.7407</v>
          </cell>
        </row>
        <row r="2642">
          <cell r="D2642">
            <v>10729.849609375</v>
          </cell>
          <cell r="E2642">
            <v>2467.69995117187</v>
          </cell>
          <cell r="G2642">
            <v>54.470001220703097</v>
          </cell>
          <cell r="H2642">
            <v>97.050003051757798</v>
          </cell>
          <cell r="K2642">
            <v>70.239997863769503</v>
          </cell>
          <cell r="M2642">
            <v>2702929641648.7407</v>
          </cell>
        </row>
        <row r="2643">
          <cell r="D2643">
            <v>10779.7998046875</v>
          </cell>
          <cell r="E2643">
            <v>2488.830078125</v>
          </cell>
          <cell r="G2643">
            <v>52.159999847412102</v>
          </cell>
          <cell r="H2643">
            <v>96.480003356933594</v>
          </cell>
          <cell r="K2643">
            <v>70.150001525878906</v>
          </cell>
          <cell r="M2643">
            <v>2702929641648.7407</v>
          </cell>
        </row>
        <row r="2644">
          <cell r="D2644">
            <v>10859.900390625</v>
          </cell>
          <cell r="E2644">
            <v>2485.73999023437</v>
          </cell>
          <cell r="G2644">
            <v>52.200000762939403</v>
          </cell>
          <cell r="H2644">
            <v>96.389999389648395</v>
          </cell>
          <cell r="K2644">
            <v>69.989997863769503</v>
          </cell>
          <cell r="M2644">
            <v>2702929641648.7407</v>
          </cell>
        </row>
        <row r="2645">
          <cell r="D2645">
            <v>10862.5498046875</v>
          </cell>
          <cell r="E2645">
            <v>2506.85009765625</v>
          </cell>
          <cell r="G2645">
            <v>53.799999237060497</v>
          </cell>
          <cell r="H2645">
            <v>96.169998168945298</v>
          </cell>
          <cell r="K2645">
            <v>69.922500610351506</v>
          </cell>
          <cell r="M2645">
            <v>2702929641648.7407</v>
          </cell>
        </row>
        <row r="2646">
          <cell r="D2646">
            <v>10792.5</v>
          </cell>
          <cell r="E2646">
            <v>2510.03002929687</v>
          </cell>
          <cell r="G2646">
            <v>54.909999847412102</v>
          </cell>
          <cell r="H2646">
            <v>96.819999694824205</v>
          </cell>
          <cell r="K2646">
            <v>69.709999084472599</v>
          </cell>
          <cell r="M2646">
            <v>2835606256558.1948</v>
          </cell>
        </row>
        <row r="2647">
          <cell r="D2647">
            <v>10672.25</v>
          </cell>
          <cell r="E2647">
            <v>2447.88989257812</v>
          </cell>
          <cell r="G2647">
            <v>55.950000762939403</v>
          </cell>
          <cell r="H2647">
            <v>96.309997558593693</v>
          </cell>
          <cell r="K2647">
            <v>69.959999084472599</v>
          </cell>
          <cell r="M2647">
            <v>2835606256558.1948</v>
          </cell>
        </row>
        <row r="2648">
          <cell r="D2648">
            <v>10727.349609375</v>
          </cell>
          <cell r="E2648">
            <v>2531.93994140625</v>
          </cell>
          <cell r="G2648">
            <v>57.060001373291001</v>
          </cell>
          <cell r="H2648">
            <v>96.190002441406193</v>
          </cell>
          <cell r="K2648">
            <v>70.300003051757798</v>
          </cell>
          <cell r="M2648">
            <v>2835606256558.1948</v>
          </cell>
        </row>
        <row r="2649">
          <cell r="D2649">
            <v>10771.7998046875</v>
          </cell>
          <cell r="E2649">
            <v>2549.68994140625</v>
          </cell>
          <cell r="G2649">
            <v>57.330001831054602</v>
          </cell>
          <cell r="H2649">
            <v>95.709999084472599</v>
          </cell>
          <cell r="K2649">
            <v>69.525001525878906</v>
          </cell>
          <cell r="M2649">
            <v>2835606256558.1948</v>
          </cell>
        </row>
        <row r="2650">
          <cell r="D2650">
            <v>10802.150390625</v>
          </cell>
          <cell r="E2650">
            <v>2574.40991210937</v>
          </cell>
          <cell r="G2650">
            <v>58.720001220703097</v>
          </cell>
          <cell r="H2650">
            <v>95.900001525878906</v>
          </cell>
          <cell r="K2650">
            <v>69.809997558593693</v>
          </cell>
          <cell r="M2650">
            <v>2835606256558.1948</v>
          </cell>
        </row>
        <row r="2651">
          <cell r="D2651">
            <v>10855.150390625</v>
          </cell>
          <cell r="E2651">
            <v>2584.9599609375</v>
          </cell>
          <cell r="G2651">
            <v>61.439998626708899</v>
          </cell>
          <cell r="H2651">
            <v>95.220001220703097</v>
          </cell>
          <cell r="K2651">
            <v>70.330001831054602</v>
          </cell>
          <cell r="M2651">
            <v>2835606256558.1948</v>
          </cell>
        </row>
        <row r="2652">
          <cell r="D2652">
            <v>10821.599609375</v>
          </cell>
          <cell r="E2652">
            <v>2596.63989257812</v>
          </cell>
          <cell r="G2652">
            <v>61.680000305175703</v>
          </cell>
          <cell r="H2652">
            <v>95.540000915527301</v>
          </cell>
          <cell r="K2652">
            <v>70.550498962402301</v>
          </cell>
          <cell r="M2652">
            <v>2835606256558.1948</v>
          </cell>
        </row>
        <row r="2653">
          <cell r="D2653">
            <v>10794.9501953125</v>
          </cell>
          <cell r="E2653">
            <v>2596.26000976562</v>
          </cell>
          <cell r="G2653">
            <v>60.4799995422363</v>
          </cell>
          <cell r="H2653">
            <v>95.669998168945298</v>
          </cell>
          <cell r="K2653">
            <v>70.720001220703097</v>
          </cell>
          <cell r="M2653">
            <v>2835606256558.1948</v>
          </cell>
        </row>
        <row r="2654">
          <cell r="D2654">
            <v>10737.599609375</v>
          </cell>
          <cell r="E2654">
            <v>2582.61010742187</v>
          </cell>
          <cell r="G2654">
            <v>58.990001678466797</v>
          </cell>
          <cell r="H2654">
            <v>95.589996337890597</v>
          </cell>
          <cell r="K2654">
            <v>70.370002746582003</v>
          </cell>
          <cell r="M2654">
            <v>2835606256558.1948</v>
          </cell>
        </row>
        <row r="2655">
          <cell r="D2655">
            <v>10886.7998046875</v>
          </cell>
          <cell r="E2655">
            <v>2610.30004882812</v>
          </cell>
          <cell r="G2655">
            <v>60.639999389648402</v>
          </cell>
          <cell r="H2655">
            <v>95.970001220703097</v>
          </cell>
          <cell r="K2655">
            <v>71.084999084472599</v>
          </cell>
          <cell r="M2655">
            <v>2835606256558.1948</v>
          </cell>
        </row>
        <row r="2656">
          <cell r="D2656">
            <v>10890.2998046875</v>
          </cell>
          <cell r="E2656">
            <v>2616.10009765625</v>
          </cell>
          <cell r="G2656">
            <v>61.319999694824197</v>
          </cell>
          <cell r="H2656">
            <v>96.059997558593693</v>
          </cell>
          <cell r="K2656">
            <v>71.092498779296804</v>
          </cell>
          <cell r="M2656">
            <v>2835606256558.1948</v>
          </cell>
        </row>
        <row r="2657">
          <cell r="D2657">
            <v>10905.2001953125</v>
          </cell>
          <cell r="E2657">
            <v>2635.9599609375</v>
          </cell>
          <cell r="G2657">
            <v>61.180000305175703</v>
          </cell>
          <cell r="H2657">
            <v>96.069999694824205</v>
          </cell>
          <cell r="K2657">
            <v>71.364997863769503</v>
          </cell>
          <cell r="M2657">
            <v>2835606256558.1948</v>
          </cell>
        </row>
        <row r="2658">
          <cell r="D2658">
            <v>10906.9501953125</v>
          </cell>
          <cell r="E2658">
            <v>2670.7099609375</v>
          </cell>
          <cell r="G2658">
            <v>62.700000762939403</v>
          </cell>
          <cell r="H2658">
            <v>96.339996337890597</v>
          </cell>
          <cell r="K2658">
            <v>71.030197143554602</v>
          </cell>
          <cell r="M2658">
            <v>2835606256558.1948</v>
          </cell>
        </row>
        <row r="2659">
          <cell r="D2659">
            <v>10961.849609375</v>
          </cell>
          <cell r="E2659">
            <v>2670.7099609375</v>
          </cell>
          <cell r="G2659">
            <v>62.700000762939403</v>
          </cell>
          <cell r="H2659">
            <v>96.339996337890597</v>
          </cell>
          <cell r="K2659">
            <v>71.230003356933594</v>
          </cell>
          <cell r="M2659">
            <v>2835606256558.1948</v>
          </cell>
        </row>
        <row r="2660">
          <cell r="D2660">
            <v>10922.75</v>
          </cell>
          <cell r="E2660">
            <v>2632.89990234375</v>
          </cell>
          <cell r="G2660">
            <v>61.5</v>
          </cell>
          <cell r="H2660">
            <v>96.300003051757798</v>
          </cell>
          <cell r="K2660">
            <v>71.5</v>
          </cell>
          <cell r="M2660">
            <v>2835606256558.1948</v>
          </cell>
        </row>
        <row r="2661">
          <cell r="D2661">
            <v>10831.5</v>
          </cell>
          <cell r="E2661">
            <v>2638.69995117187</v>
          </cell>
          <cell r="G2661">
            <v>61.139999389648402</v>
          </cell>
          <cell r="H2661">
            <v>96.120002746582003</v>
          </cell>
          <cell r="K2661">
            <v>71.230201721191406</v>
          </cell>
          <cell r="M2661">
            <v>2835606256558.1948</v>
          </cell>
        </row>
        <row r="2662">
          <cell r="D2662">
            <v>10849.7998046875</v>
          </cell>
          <cell r="E2662">
            <v>2642.330078125</v>
          </cell>
          <cell r="G2662">
            <v>61.090000152587798</v>
          </cell>
          <cell r="H2662">
            <v>96.599998474121094</v>
          </cell>
          <cell r="K2662">
            <v>71.157302856445298</v>
          </cell>
          <cell r="M2662">
            <v>2835606256558.1948</v>
          </cell>
        </row>
        <row r="2663">
          <cell r="D2663">
            <v>10780.5498046875</v>
          </cell>
          <cell r="E2663">
            <v>2664.76000976562</v>
          </cell>
          <cell r="G2663">
            <v>61.639999389648402</v>
          </cell>
          <cell r="H2663">
            <v>95.790000915527301</v>
          </cell>
          <cell r="K2663">
            <v>70.989997863769503</v>
          </cell>
          <cell r="M2663">
            <v>2835606256558.1948</v>
          </cell>
        </row>
        <row r="2664">
          <cell r="D2664">
            <v>10661.5498046875</v>
          </cell>
          <cell r="E2664">
            <v>2643.85009765625</v>
          </cell>
          <cell r="G2664">
            <v>59.930000305175703</v>
          </cell>
          <cell r="H2664">
            <v>95.75</v>
          </cell>
          <cell r="K2664">
            <v>70.974998474121094</v>
          </cell>
          <cell r="M2664">
            <v>2835606256558.1948</v>
          </cell>
        </row>
        <row r="2665">
          <cell r="D2665">
            <v>10652.2001953125</v>
          </cell>
          <cell r="E2665">
            <v>2640</v>
          </cell>
          <cell r="G2665">
            <v>61.319999694824197</v>
          </cell>
          <cell r="H2665">
            <v>95.819999694824205</v>
          </cell>
          <cell r="K2665">
            <v>71.090103149414006</v>
          </cell>
          <cell r="M2665">
            <v>2835606256558.1948</v>
          </cell>
        </row>
        <row r="2666">
          <cell r="D2666">
            <v>10651.7998046875</v>
          </cell>
          <cell r="E2666">
            <v>2681.05004882812</v>
          </cell>
          <cell r="G2666">
            <v>61.650001525878899</v>
          </cell>
          <cell r="H2666">
            <v>95.339996337890597</v>
          </cell>
          <cell r="K2666">
            <v>71.620002746582003</v>
          </cell>
          <cell r="M2666">
            <v>2835606256558.1948</v>
          </cell>
        </row>
        <row r="2667">
          <cell r="D2667">
            <v>10830.9501953125</v>
          </cell>
          <cell r="E2667">
            <v>2704.10009765625</v>
          </cell>
          <cell r="G2667">
            <v>61.889999389648402</v>
          </cell>
          <cell r="H2667">
            <v>95.580001831054602</v>
          </cell>
          <cell r="K2667">
            <v>71.120002746582003</v>
          </cell>
          <cell r="M2667">
            <v>2835606256558.1948</v>
          </cell>
        </row>
        <row r="2668">
          <cell r="D2668">
            <v>10893.650390625</v>
          </cell>
          <cell r="E2668">
            <v>2706.53002929687</v>
          </cell>
          <cell r="G2668">
            <v>61.869998931884702</v>
          </cell>
          <cell r="H2668">
            <v>95.580001831054602</v>
          </cell>
          <cell r="K2668">
            <v>71.199996948242102</v>
          </cell>
          <cell r="M2668">
            <v>2835606256558.1948</v>
          </cell>
        </row>
        <row r="2669">
          <cell r="D2669">
            <v>10912.25</v>
          </cell>
          <cell r="E2669">
            <v>2724.8701171875</v>
          </cell>
          <cell r="G2669">
            <v>62.509998321533203</v>
          </cell>
          <cell r="H2669">
            <v>95.849998474121094</v>
          </cell>
          <cell r="K2669">
            <v>71.451698303222599</v>
          </cell>
          <cell r="M2669">
            <v>2835606256558.1948</v>
          </cell>
        </row>
        <row r="2670">
          <cell r="D2670">
            <v>10934.349609375</v>
          </cell>
          <cell r="E2670">
            <v>2737.69995117187</v>
          </cell>
          <cell r="G2670">
            <v>61.9799995422363</v>
          </cell>
          <cell r="H2670">
            <v>96.099998474121094</v>
          </cell>
          <cell r="K2670">
            <v>71.684997558593693</v>
          </cell>
          <cell r="M2670">
            <v>2835606256558.1948</v>
          </cell>
        </row>
        <row r="2671">
          <cell r="D2671">
            <v>11062.4501953125</v>
          </cell>
          <cell r="E2671">
            <v>2731.61010742187</v>
          </cell>
          <cell r="G2671">
            <v>62.689998626708899</v>
          </cell>
          <cell r="H2671">
            <v>96.419998168945298</v>
          </cell>
          <cell r="K2671">
            <v>71.769996643066406</v>
          </cell>
          <cell r="M2671">
            <v>2835606256558.1948</v>
          </cell>
        </row>
        <row r="2672">
          <cell r="D2672">
            <v>11069.400390625</v>
          </cell>
          <cell r="E2672">
            <v>2706.05004882812</v>
          </cell>
          <cell r="G2672">
            <v>61.630001068115199</v>
          </cell>
          <cell r="H2672">
            <v>96.510002136230398</v>
          </cell>
          <cell r="K2672">
            <v>71.540496826171804</v>
          </cell>
          <cell r="M2672">
            <v>2835606256558.1948</v>
          </cell>
        </row>
        <row r="2673">
          <cell r="D2673">
            <v>10943.599609375</v>
          </cell>
          <cell r="E2673">
            <v>2707.8798828125</v>
          </cell>
          <cell r="G2673">
            <v>62.099998474121001</v>
          </cell>
          <cell r="H2673">
            <v>96.639999389648395</v>
          </cell>
          <cell r="K2673">
            <v>71.580001831054602</v>
          </cell>
          <cell r="M2673">
            <v>2835606256558.1948</v>
          </cell>
        </row>
        <row r="2674">
          <cell r="D2674">
            <v>10888.7998046875</v>
          </cell>
          <cell r="E2674">
            <v>2709.80004882812</v>
          </cell>
          <cell r="G2674">
            <v>61.509998321533203</v>
          </cell>
          <cell r="H2674">
            <v>97.059997558593693</v>
          </cell>
          <cell r="K2674">
            <v>71.150001525878906</v>
          </cell>
          <cell r="M2674">
            <v>2835606256558.1948</v>
          </cell>
        </row>
        <row r="2675">
          <cell r="D2675">
            <v>10831.400390625</v>
          </cell>
          <cell r="E2675">
            <v>2744.72998046875</v>
          </cell>
          <cell r="G2675">
            <v>62.419998168945298</v>
          </cell>
          <cell r="H2675">
            <v>96.709999084472599</v>
          </cell>
          <cell r="K2675">
            <v>71.230003356933594</v>
          </cell>
          <cell r="M2675">
            <v>2835606256558.1948</v>
          </cell>
        </row>
        <row r="2676">
          <cell r="D2676">
            <v>10746.0498046875</v>
          </cell>
          <cell r="E2676">
            <v>2745.72998046875</v>
          </cell>
          <cell r="G2676">
            <v>64.569999694824205</v>
          </cell>
          <cell r="H2676">
            <v>96.980003356933594</v>
          </cell>
          <cell r="K2676">
            <v>70.865097045898395</v>
          </cell>
          <cell r="M2676">
            <v>2835606256558.1948</v>
          </cell>
        </row>
        <row r="2677">
          <cell r="D2677">
            <v>10724.400390625</v>
          </cell>
          <cell r="E2677">
            <v>2775.60009765625</v>
          </cell>
          <cell r="G2677">
            <v>66.25</v>
          </cell>
          <cell r="H2677">
            <v>96.919998168945298</v>
          </cell>
          <cell r="K2677">
            <v>71.010002136230398</v>
          </cell>
          <cell r="M2677">
            <v>2835606256558.1948</v>
          </cell>
        </row>
        <row r="2678">
          <cell r="D2678">
            <v>10640.9501953125</v>
          </cell>
          <cell r="E2678">
            <v>2775.60009765625</v>
          </cell>
          <cell r="G2678">
            <v>66.25</v>
          </cell>
          <cell r="H2678">
            <v>96.919998168945298</v>
          </cell>
          <cell r="K2678">
            <v>71.319999694824205</v>
          </cell>
          <cell r="M2678">
            <v>2835606256558.1948</v>
          </cell>
        </row>
        <row r="2679">
          <cell r="D2679">
            <v>10604.349609375</v>
          </cell>
          <cell r="E2679">
            <v>2779.76000976562</v>
          </cell>
          <cell r="G2679">
            <v>66.449996948242102</v>
          </cell>
          <cell r="H2679">
            <v>96.519996643066406</v>
          </cell>
          <cell r="K2679">
            <v>71.699996948242102</v>
          </cell>
          <cell r="M2679">
            <v>2835606256558.1948</v>
          </cell>
        </row>
        <row r="2680">
          <cell r="D2680">
            <v>10735.4501953125</v>
          </cell>
          <cell r="E2680">
            <v>2784.69995117187</v>
          </cell>
          <cell r="G2680">
            <v>67.080001831054602</v>
          </cell>
          <cell r="H2680">
            <v>96.449996948242102</v>
          </cell>
          <cell r="K2680">
            <v>71.599998474121094</v>
          </cell>
          <cell r="M2680">
            <v>2835606256558.1948</v>
          </cell>
        </row>
        <row r="2681">
          <cell r="D2681">
            <v>10789.849609375</v>
          </cell>
          <cell r="E2681">
            <v>2774.8798828125</v>
          </cell>
          <cell r="G2681">
            <v>67.069999694824205</v>
          </cell>
          <cell r="H2681">
            <v>96.610000610351506</v>
          </cell>
          <cell r="K2681">
            <v>71.300003051757798</v>
          </cell>
          <cell r="M2681">
            <v>2835606256558.1948</v>
          </cell>
        </row>
        <row r="2682">
          <cell r="D2682">
            <v>10791.650390625</v>
          </cell>
          <cell r="E2682">
            <v>2792.669921875</v>
          </cell>
          <cell r="G2682">
            <v>67.120002746582003</v>
          </cell>
          <cell r="H2682">
            <v>96.510002136230398</v>
          </cell>
          <cell r="K2682">
            <v>71.184997558593693</v>
          </cell>
          <cell r="M2682">
            <v>2835606256558.1948</v>
          </cell>
        </row>
        <row r="2683">
          <cell r="D2683">
            <v>10880.099609375</v>
          </cell>
          <cell r="E2683">
            <v>2796.11010742187</v>
          </cell>
          <cell r="G2683">
            <v>64.760002136230398</v>
          </cell>
          <cell r="H2683">
            <v>96.410003662109304</v>
          </cell>
          <cell r="K2683">
            <v>71.030998229980398</v>
          </cell>
          <cell r="M2683">
            <v>2835606256558.1948</v>
          </cell>
        </row>
        <row r="2684">
          <cell r="D2684">
            <v>10835.2998046875</v>
          </cell>
          <cell r="E2684">
            <v>2793.89990234375</v>
          </cell>
          <cell r="G2684">
            <v>65.209999084472599</v>
          </cell>
          <cell r="H2684">
            <v>96</v>
          </cell>
          <cell r="K2684">
            <v>71.089996337890597</v>
          </cell>
          <cell r="M2684">
            <v>2835606256558.1948</v>
          </cell>
        </row>
        <row r="2685">
          <cell r="D2685">
            <v>10806.650390625</v>
          </cell>
          <cell r="E2685">
            <v>2792.3798828125</v>
          </cell>
          <cell r="G2685">
            <v>66.389999389648395</v>
          </cell>
          <cell r="H2685">
            <v>96.150001525878906</v>
          </cell>
          <cell r="K2685">
            <v>70.940002441406193</v>
          </cell>
          <cell r="M2685">
            <v>2835606256558.1948</v>
          </cell>
        </row>
        <row r="2686">
          <cell r="D2686">
            <v>10792.5</v>
          </cell>
          <cell r="E2686">
            <v>2784.48999023437</v>
          </cell>
          <cell r="G2686">
            <v>66.029998779296804</v>
          </cell>
          <cell r="H2686">
            <v>96.160003662109304</v>
          </cell>
          <cell r="K2686">
            <v>71.190002441406193</v>
          </cell>
          <cell r="M2686">
            <v>2835606256558.1948</v>
          </cell>
        </row>
        <row r="2687">
          <cell r="D2687">
            <v>10863.5</v>
          </cell>
          <cell r="E2687">
            <v>2803.68994140625</v>
          </cell>
          <cell r="G2687">
            <v>65.069999694824205</v>
          </cell>
          <cell r="H2687">
            <v>96.529998779296804</v>
          </cell>
          <cell r="K2687">
            <v>70.816001892089801</v>
          </cell>
          <cell r="M2687">
            <v>2835606256558.1948</v>
          </cell>
        </row>
        <row r="2688">
          <cell r="D2688">
            <v>10987.4501953125</v>
          </cell>
          <cell r="E2688">
            <v>2789.64990234375</v>
          </cell>
          <cell r="G2688">
            <v>65.860000610351506</v>
          </cell>
          <cell r="H2688">
            <v>96.849998474121094</v>
          </cell>
          <cell r="K2688">
            <v>70.900001525878906</v>
          </cell>
          <cell r="M2688">
            <v>2835606256558.1948</v>
          </cell>
        </row>
        <row r="2689">
          <cell r="D2689">
            <v>11053</v>
          </cell>
          <cell r="E2689">
            <v>2771.44995117187</v>
          </cell>
          <cell r="G2689">
            <v>65.989997863769503</v>
          </cell>
          <cell r="H2689">
            <v>96.870002746582003</v>
          </cell>
          <cell r="K2689">
            <v>70.742500305175696</v>
          </cell>
          <cell r="M2689">
            <v>2835606256558.1948</v>
          </cell>
        </row>
        <row r="2690">
          <cell r="D2690">
            <v>11058.2001953125</v>
          </cell>
          <cell r="E2690">
            <v>2748.92993164062</v>
          </cell>
          <cell r="G2690">
            <v>66.300003051757798</v>
          </cell>
          <cell r="H2690">
            <v>97.669998168945298</v>
          </cell>
          <cell r="K2690">
            <v>70.364997863769503</v>
          </cell>
          <cell r="M2690">
            <v>2835606256558.1948</v>
          </cell>
        </row>
        <row r="2691">
          <cell r="D2691">
            <v>11035.400390625</v>
          </cell>
          <cell r="E2691">
            <v>2743.07006835937</v>
          </cell>
          <cell r="G2691">
            <v>65.739997863769503</v>
          </cell>
          <cell r="H2691">
            <v>97.370002746582003</v>
          </cell>
          <cell r="K2691">
            <v>70.487503051757798</v>
          </cell>
          <cell r="M2691">
            <v>2835606256558.1948</v>
          </cell>
        </row>
        <row r="2692">
          <cell r="D2692">
            <v>11168.0498046875</v>
          </cell>
          <cell r="E2692">
            <v>2783.30004882812</v>
          </cell>
          <cell r="G2692">
            <v>66.580001831054602</v>
          </cell>
          <cell r="H2692">
            <v>97.220001220703097</v>
          </cell>
          <cell r="K2692">
            <v>69.986900329589801</v>
          </cell>
          <cell r="M2692">
            <v>2835606256558.1948</v>
          </cell>
        </row>
        <row r="2693">
          <cell r="D2693">
            <v>11301.2001953125</v>
          </cell>
          <cell r="E2693">
            <v>2791.52001953125</v>
          </cell>
          <cell r="G2693">
            <v>66.669998168945298</v>
          </cell>
          <cell r="H2693">
            <v>96.940002441406193</v>
          </cell>
          <cell r="K2693">
            <v>69.790100097656193</v>
          </cell>
          <cell r="M2693">
            <v>2835606256558.1948</v>
          </cell>
        </row>
        <row r="2694">
          <cell r="D2694">
            <v>11341.7001953125</v>
          </cell>
          <cell r="E2694">
            <v>2810.919921875</v>
          </cell>
          <cell r="G2694">
            <v>67.550003051757798</v>
          </cell>
          <cell r="H2694">
            <v>96.550003051757798</v>
          </cell>
          <cell r="K2694">
            <v>69.845001220703097</v>
          </cell>
          <cell r="M2694">
            <v>2835606256558.1948</v>
          </cell>
        </row>
        <row r="2695">
          <cell r="D2695">
            <v>11343.25</v>
          </cell>
          <cell r="E2695">
            <v>2808.47998046875</v>
          </cell>
          <cell r="G2695">
            <v>67.230003356933594</v>
          </cell>
          <cell r="H2695">
            <v>96.790000915527301</v>
          </cell>
          <cell r="K2695">
            <v>69.726303100585895</v>
          </cell>
          <cell r="M2695">
            <v>2835606256558.1948</v>
          </cell>
        </row>
        <row r="2696">
          <cell r="D2696">
            <v>11426.849609375</v>
          </cell>
          <cell r="E2696">
            <v>2822.47998046875</v>
          </cell>
          <cell r="G2696">
            <v>67.160003662109304</v>
          </cell>
          <cell r="H2696">
            <v>96.599998474121094</v>
          </cell>
          <cell r="K2696">
            <v>69.337303161621094</v>
          </cell>
          <cell r="M2696">
            <v>2835606256558.1948</v>
          </cell>
        </row>
        <row r="2697">
          <cell r="D2697">
            <v>11462.2001953125</v>
          </cell>
          <cell r="E2697">
            <v>2832.93994140625</v>
          </cell>
          <cell r="G2697">
            <v>67.540000915527301</v>
          </cell>
          <cell r="H2697">
            <v>96.519996643066406</v>
          </cell>
          <cell r="K2697">
            <v>68.9530029296875</v>
          </cell>
          <cell r="M2697">
            <v>2835606256558.1948</v>
          </cell>
        </row>
        <row r="2698">
          <cell r="D2698">
            <v>11532.400390625</v>
          </cell>
          <cell r="E2698">
            <v>2832.57006835937</v>
          </cell>
          <cell r="G2698">
            <v>67.610000610351506</v>
          </cell>
          <cell r="H2698">
            <v>96.379997253417898</v>
          </cell>
          <cell r="K2698">
            <v>68.617996215820298</v>
          </cell>
          <cell r="M2698">
            <v>2835606256558.1948</v>
          </cell>
        </row>
        <row r="2699">
          <cell r="D2699">
            <v>11521.0498046875</v>
          </cell>
          <cell r="E2699">
            <v>2824.22998046875</v>
          </cell>
          <cell r="G2699">
            <v>68.5</v>
          </cell>
          <cell r="H2699">
            <v>95.760002136230398</v>
          </cell>
          <cell r="K2699">
            <v>69.317497253417898</v>
          </cell>
          <cell r="M2699">
            <v>2835606256558.1948</v>
          </cell>
        </row>
        <row r="2700">
          <cell r="D2700">
            <v>11456.900390625</v>
          </cell>
          <cell r="E2700">
            <v>2800.7099609375</v>
          </cell>
          <cell r="G2700">
            <v>67.029998779296804</v>
          </cell>
          <cell r="H2700">
            <v>96.650001525878906</v>
          </cell>
          <cell r="K2700">
            <v>68.930000305175696</v>
          </cell>
          <cell r="M2700">
            <v>2835606256558.1948</v>
          </cell>
        </row>
        <row r="2701">
          <cell r="D2701">
            <v>11354.25</v>
          </cell>
          <cell r="E2701">
            <v>2798.36010742187</v>
          </cell>
          <cell r="G2701">
            <v>67.209999084472599</v>
          </cell>
          <cell r="H2701">
            <v>96.569999694824205</v>
          </cell>
          <cell r="K2701">
            <v>69.160499572753906</v>
          </cell>
          <cell r="M2701">
            <v>2835606256558.1948</v>
          </cell>
        </row>
        <row r="2702">
          <cell r="D2702">
            <v>11483.25</v>
          </cell>
          <cell r="E2702">
            <v>2818.4599609375</v>
          </cell>
          <cell r="G2702">
            <v>67.970001220703097</v>
          </cell>
          <cell r="H2702">
            <v>96.739997863769503</v>
          </cell>
          <cell r="K2702">
            <v>68.923400878906193</v>
          </cell>
          <cell r="M2702">
            <v>2835606256558.1948</v>
          </cell>
        </row>
        <row r="2703">
          <cell r="D2703">
            <v>11445.0498046875</v>
          </cell>
          <cell r="E2703">
            <v>2805.3701171875</v>
          </cell>
          <cell r="G2703">
            <v>67.830001831054602</v>
          </cell>
          <cell r="H2703">
            <v>96.769996643066406</v>
          </cell>
          <cell r="K2703">
            <v>69.427497863769503</v>
          </cell>
          <cell r="M2703">
            <v>2835606256558.1948</v>
          </cell>
        </row>
        <row r="2704">
          <cell r="D2704">
            <v>11570</v>
          </cell>
          <cell r="E2704">
            <v>2815.43994140625</v>
          </cell>
          <cell r="G2704">
            <v>67.819999694824205</v>
          </cell>
          <cell r="H2704">
            <v>97.199996948242102</v>
          </cell>
          <cell r="K2704">
            <v>69.370002746582003</v>
          </cell>
          <cell r="M2704">
            <v>2835606256558.1948</v>
          </cell>
        </row>
        <row r="2705">
          <cell r="D2705">
            <v>11669.150390625</v>
          </cell>
          <cell r="E2705">
            <v>2867.18994140625</v>
          </cell>
          <cell r="G2705">
            <v>69.010002136230398</v>
          </cell>
          <cell r="H2705">
            <v>97.25</v>
          </cell>
          <cell r="K2705">
            <v>69.430000305175696</v>
          </cell>
          <cell r="M2705">
            <v>2835606256558.1948</v>
          </cell>
        </row>
        <row r="2706">
          <cell r="D2706">
            <v>11713.2001953125</v>
          </cell>
          <cell r="E2706">
            <v>2867.23999023437</v>
          </cell>
          <cell r="G2706">
            <v>69.370002746582003</v>
          </cell>
          <cell r="H2706">
            <v>97.360000610351506</v>
          </cell>
          <cell r="K2706">
            <v>69.195297241210895</v>
          </cell>
          <cell r="M2706">
            <v>2835606256558.1948</v>
          </cell>
        </row>
        <row r="2707">
          <cell r="D2707">
            <v>11643.9501953125</v>
          </cell>
          <cell r="E2707">
            <v>2873.39990234375</v>
          </cell>
          <cell r="G2707">
            <v>69.309997558593693</v>
          </cell>
          <cell r="H2707">
            <v>97.089996337890597</v>
          </cell>
          <cell r="K2707">
            <v>68.910202026367102</v>
          </cell>
          <cell r="M2707">
            <v>2835606256558.1948</v>
          </cell>
        </row>
        <row r="2708">
          <cell r="D2708">
            <v>11598</v>
          </cell>
          <cell r="E2708">
            <v>2879.38989257812</v>
          </cell>
          <cell r="G2708">
            <v>69.400001525878906</v>
          </cell>
          <cell r="H2708">
            <v>97.309997558593693</v>
          </cell>
          <cell r="K2708">
            <v>68.849998474121094</v>
          </cell>
          <cell r="M2708">
            <v>2835606256558.1948</v>
          </cell>
        </row>
        <row r="2709">
          <cell r="D2709">
            <v>11665.9501953125</v>
          </cell>
          <cell r="E2709">
            <v>2892.73999023437</v>
          </cell>
          <cell r="G2709">
            <v>70.339996337890597</v>
          </cell>
          <cell r="H2709">
            <v>97.400001525878906</v>
          </cell>
          <cell r="K2709">
            <v>68.970397949218693</v>
          </cell>
          <cell r="M2709">
            <v>2835606256558.1948</v>
          </cell>
        </row>
        <row r="2710">
          <cell r="D2710">
            <v>11604.5</v>
          </cell>
          <cell r="E2710">
            <v>2895.77001953125</v>
          </cell>
          <cell r="G2710">
            <v>71.099998474121094</v>
          </cell>
          <cell r="H2710">
            <v>97.050003051757798</v>
          </cell>
          <cell r="K2710">
            <v>69.160003662109304</v>
          </cell>
          <cell r="M2710">
            <v>2835606256558.1948</v>
          </cell>
        </row>
        <row r="2711">
          <cell r="D2711">
            <v>11671.9501953125</v>
          </cell>
          <cell r="E2711">
            <v>2878.19995117187</v>
          </cell>
          <cell r="G2711">
            <v>70.610000610351506</v>
          </cell>
          <cell r="H2711">
            <v>97.010002136230398</v>
          </cell>
          <cell r="K2711">
            <v>69.552497863769503</v>
          </cell>
          <cell r="M2711">
            <v>2835606256558.1948</v>
          </cell>
        </row>
        <row r="2712">
          <cell r="D2712">
            <v>11584.2998046875</v>
          </cell>
          <cell r="E2712">
            <v>2888.2099609375</v>
          </cell>
          <cell r="G2712">
            <v>71.730003356933594</v>
          </cell>
          <cell r="H2712">
            <v>96.949996948242102</v>
          </cell>
          <cell r="K2712">
            <v>69.261802673339801</v>
          </cell>
          <cell r="M2712">
            <v>2835606256558.1948</v>
          </cell>
        </row>
        <row r="2713">
          <cell r="D2713">
            <v>11596.7001953125</v>
          </cell>
          <cell r="E2713">
            <v>2888.32006835937</v>
          </cell>
          <cell r="G2713">
            <v>70.830001831054602</v>
          </cell>
          <cell r="H2713">
            <v>97.180000305175696</v>
          </cell>
          <cell r="K2713">
            <v>69.140197753906193</v>
          </cell>
          <cell r="M2713">
            <v>2835606256558.1948</v>
          </cell>
        </row>
        <row r="2714">
          <cell r="D2714">
            <v>11643.4501953125</v>
          </cell>
          <cell r="E2714">
            <v>2907.40991210937</v>
          </cell>
          <cell r="G2714">
            <v>71.550003051757798</v>
          </cell>
          <cell r="H2714">
            <v>96.970001220703097</v>
          </cell>
          <cell r="K2714">
            <v>69.430000305175696</v>
          </cell>
          <cell r="M2714">
            <v>2835606256558.1948</v>
          </cell>
        </row>
        <row r="2715">
          <cell r="D2715">
            <v>11690.349609375</v>
          </cell>
          <cell r="E2715">
            <v>2905.580078125</v>
          </cell>
          <cell r="G2715">
            <v>71.180000305175696</v>
          </cell>
          <cell r="H2715">
            <v>96.940002441406193</v>
          </cell>
          <cell r="K2715">
            <v>69.161003112792898</v>
          </cell>
          <cell r="M2715">
            <v>2835606256558.1948</v>
          </cell>
        </row>
        <row r="2716">
          <cell r="D2716">
            <v>11787.150390625</v>
          </cell>
          <cell r="E2716">
            <v>2907.06005859375</v>
          </cell>
          <cell r="G2716">
            <v>71.720001220703097</v>
          </cell>
          <cell r="H2716">
            <v>97.040000915527301</v>
          </cell>
          <cell r="K2716">
            <v>69.809997558593693</v>
          </cell>
          <cell r="M2716">
            <v>2835606256558.1948</v>
          </cell>
        </row>
        <row r="2717">
          <cell r="D2717">
            <v>11752.7998046875</v>
          </cell>
          <cell r="E2717">
            <v>2905.03002929687</v>
          </cell>
          <cell r="G2717">
            <v>71.970001220703097</v>
          </cell>
          <cell r="H2717">
            <v>97.470001220703097</v>
          </cell>
          <cell r="K2717">
            <v>69.4010009765625</v>
          </cell>
          <cell r="M2717">
            <v>2835606256558.1948</v>
          </cell>
        </row>
        <row r="2718">
          <cell r="D2718">
            <v>11594.4501953125</v>
          </cell>
          <cell r="E2718">
            <v>2907.96997070312</v>
          </cell>
          <cell r="G2718">
            <v>74.040000915527301</v>
          </cell>
          <cell r="H2718">
            <v>97.279998779296804</v>
          </cell>
          <cell r="K2718">
            <v>69.360000610351506</v>
          </cell>
          <cell r="M2718">
            <v>2835606256558.1948</v>
          </cell>
        </row>
        <row r="2719">
          <cell r="D2719">
            <v>11575.9501953125</v>
          </cell>
          <cell r="E2719">
            <v>2933.67993164062</v>
          </cell>
          <cell r="G2719">
            <v>74.510002136230398</v>
          </cell>
          <cell r="H2719">
            <v>97.569999694824205</v>
          </cell>
          <cell r="K2719">
            <v>70.0625</v>
          </cell>
          <cell r="M2719">
            <v>2835606256558.1948</v>
          </cell>
        </row>
        <row r="2720">
          <cell r="D2720">
            <v>11726.150390625</v>
          </cell>
          <cell r="E2720">
            <v>2927.25</v>
          </cell>
          <cell r="G2720">
            <v>74.569999694824205</v>
          </cell>
          <cell r="H2720">
            <v>98.099998474121094</v>
          </cell>
          <cell r="K2720">
            <v>69.758003234863196</v>
          </cell>
          <cell r="M2720">
            <v>2835606256558.1948</v>
          </cell>
        </row>
        <row r="2721">
          <cell r="D2721">
            <v>11641.7998046875</v>
          </cell>
          <cell r="E2721">
            <v>2926.169921875</v>
          </cell>
          <cell r="G2721">
            <v>74.349998474121094</v>
          </cell>
          <cell r="H2721">
            <v>98.199996948242102</v>
          </cell>
          <cell r="K2721">
            <v>70.095802307128906</v>
          </cell>
          <cell r="M2721">
            <v>2835606256558.1948</v>
          </cell>
        </row>
        <row r="2722">
          <cell r="D2722">
            <v>11754.650390625</v>
          </cell>
          <cell r="E2722">
            <v>2939.8798828125</v>
          </cell>
          <cell r="G2722">
            <v>72.150001525878906</v>
          </cell>
          <cell r="H2722">
            <v>98.010002136230398</v>
          </cell>
          <cell r="K2722">
            <v>70.160003662109304</v>
          </cell>
          <cell r="M2722">
            <v>2835606256558.1948</v>
          </cell>
        </row>
        <row r="2723">
          <cell r="D2723">
            <v>11748.150390625</v>
          </cell>
          <cell r="E2723">
            <v>2945.830078125</v>
          </cell>
          <cell r="G2723">
            <v>72.800003051757798</v>
          </cell>
          <cell r="H2723">
            <v>97.480003356933594</v>
          </cell>
          <cell r="K2723">
            <v>69.811798095703097</v>
          </cell>
          <cell r="M2723">
            <v>2835606256558.1948</v>
          </cell>
        </row>
        <row r="2724">
          <cell r="D2724">
            <v>11724.75</v>
          </cell>
          <cell r="E2724">
            <v>2917.52001953125</v>
          </cell>
          <cell r="G2724">
            <v>70.75</v>
          </cell>
          <cell r="H2724">
            <v>97.830001831054602</v>
          </cell>
          <cell r="K2724">
            <v>69.632896423339801</v>
          </cell>
          <cell r="M2724">
            <v>2835606256558.1948</v>
          </cell>
        </row>
        <row r="2725">
          <cell r="D2725">
            <v>11712.25</v>
          </cell>
          <cell r="E2725">
            <v>2945.63989257812</v>
          </cell>
          <cell r="G2725">
            <v>70.849998474121094</v>
          </cell>
          <cell r="H2725">
            <v>97.519996643066406</v>
          </cell>
          <cell r="K2725">
            <v>69.424400329589801</v>
          </cell>
          <cell r="M2725">
            <v>2835606256558.1948</v>
          </cell>
        </row>
        <row r="2726">
          <cell r="D2726">
            <v>11598.25</v>
          </cell>
          <cell r="E2726">
            <v>2932.46997070312</v>
          </cell>
          <cell r="G2726">
            <v>71.239997863769503</v>
          </cell>
          <cell r="H2726">
            <v>97.519996643066406</v>
          </cell>
          <cell r="K2726">
            <v>69.167999267578097</v>
          </cell>
          <cell r="M2726">
            <v>2835606256558.1948</v>
          </cell>
        </row>
        <row r="2727">
          <cell r="D2727">
            <v>11497.900390625</v>
          </cell>
          <cell r="E2727">
            <v>2884.05004882812</v>
          </cell>
          <cell r="G2727">
            <v>69.879997253417898</v>
          </cell>
          <cell r="H2727">
            <v>97.629997253417898</v>
          </cell>
          <cell r="K2727">
            <v>69.400299072265597</v>
          </cell>
          <cell r="M2727">
            <v>2835606256558.1948</v>
          </cell>
        </row>
        <row r="2728">
          <cell r="D2728">
            <v>11359.4501953125</v>
          </cell>
          <cell r="E2728">
            <v>2879.419921875</v>
          </cell>
          <cell r="G2728">
            <v>70.370002746582003</v>
          </cell>
          <cell r="H2728">
            <v>97.620002746582003</v>
          </cell>
          <cell r="K2728">
            <v>69.910003662109304</v>
          </cell>
          <cell r="M2728">
            <v>2835606256558.1948</v>
          </cell>
        </row>
        <row r="2729">
          <cell r="D2729">
            <v>11301.7998046875</v>
          </cell>
          <cell r="E2729">
            <v>2870.71997070312</v>
          </cell>
          <cell r="G2729">
            <v>70.389999389648395</v>
          </cell>
          <cell r="H2729">
            <v>97.370002746582003</v>
          </cell>
          <cell r="K2729">
            <v>70.010002136230398</v>
          </cell>
          <cell r="M2729">
            <v>2835606256558.1948</v>
          </cell>
        </row>
        <row r="2730">
          <cell r="D2730">
            <v>11278.900390625</v>
          </cell>
          <cell r="E2730">
            <v>2881.39990234375</v>
          </cell>
          <cell r="G2730">
            <v>70.620002746582003</v>
          </cell>
          <cell r="H2730">
            <v>97.330001831054602</v>
          </cell>
          <cell r="K2730">
            <v>70.410003662109304</v>
          </cell>
          <cell r="M2730">
            <v>2835606256558.1948</v>
          </cell>
        </row>
        <row r="2731">
          <cell r="D2731">
            <v>11148.2001953125</v>
          </cell>
          <cell r="E2731">
            <v>2811.8701171875</v>
          </cell>
          <cell r="G2731">
            <v>70.230003356933594</v>
          </cell>
          <cell r="H2731">
            <v>97.319999694824205</v>
          </cell>
          <cell r="K2731">
            <v>69.922500610351506</v>
          </cell>
          <cell r="M2731">
            <v>2835606256558.1948</v>
          </cell>
        </row>
        <row r="2732">
          <cell r="D2732">
            <v>11222.0498046875</v>
          </cell>
          <cell r="E2732">
            <v>2834.40991210937</v>
          </cell>
          <cell r="G2732">
            <v>71.239997863769503</v>
          </cell>
          <cell r="H2732">
            <v>97.529998779296804</v>
          </cell>
          <cell r="K2732">
            <v>70.616996765136705</v>
          </cell>
          <cell r="M2732">
            <v>2835606256558.1948</v>
          </cell>
        </row>
        <row r="2733">
          <cell r="D2733">
            <v>11157</v>
          </cell>
          <cell r="E2733">
            <v>2850.9599609375</v>
          </cell>
          <cell r="G2733">
            <v>71.769996643066406</v>
          </cell>
          <cell r="H2733">
            <v>97.569999694824205</v>
          </cell>
          <cell r="K2733">
            <v>70.306999206542898</v>
          </cell>
          <cell r="M2733">
            <v>2835606256558.1948</v>
          </cell>
        </row>
        <row r="2734">
          <cell r="D2734">
            <v>11257.099609375</v>
          </cell>
          <cell r="E2734">
            <v>2876.32006835937</v>
          </cell>
          <cell r="G2734">
            <v>72.620002746582003</v>
          </cell>
          <cell r="H2734">
            <v>97.839996337890597</v>
          </cell>
          <cell r="K2734">
            <v>70.209197998046804</v>
          </cell>
          <cell r="M2734">
            <v>2835606256558.1948</v>
          </cell>
        </row>
        <row r="2735">
          <cell r="D2735">
            <v>11407.150390625</v>
          </cell>
          <cell r="E2735">
            <v>2859.53002929687</v>
          </cell>
          <cell r="G2735">
            <v>72.209999084472599</v>
          </cell>
          <cell r="H2735">
            <v>98</v>
          </cell>
          <cell r="K2735">
            <v>70.235000610351506</v>
          </cell>
          <cell r="M2735">
            <v>2835606256558.1948</v>
          </cell>
        </row>
        <row r="2736">
          <cell r="D2736">
            <v>11828.25</v>
          </cell>
          <cell r="E2736">
            <v>2840.22998046875</v>
          </cell>
          <cell r="G2736">
            <v>71.970001220703097</v>
          </cell>
          <cell r="H2736">
            <v>97.930000305175696</v>
          </cell>
          <cell r="K2736">
            <v>70.281501770019503</v>
          </cell>
          <cell r="M2736">
            <v>2835606256558.1948</v>
          </cell>
        </row>
        <row r="2737">
          <cell r="D2737">
            <v>11709.099609375</v>
          </cell>
          <cell r="E2737">
            <v>2864.36010742187</v>
          </cell>
          <cell r="G2737">
            <v>72.180000305175696</v>
          </cell>
          <cell r="H2737">
            <v>98.059997558593693</v>
          </cell>
          <cell r="K2737">
            <v>70.127502441406193</v>
          </cell>
          <cell r="M2737">
            <v>2835606256558.1948</v>
          </cell>
        </row>
        <row r="2738">
          <cell r="D2738">
            <v>11737.900390625</v>
          </cell>
          <cell r="E2738">
            <v>2856.27001953125</v>
          </cell>
          <cell r="G2738">
            <v>70.989997863769503</v>
          </cell>
          <cell r="H2738">
            <v>98.110000610351506</v>
          </cell>
          <cell r="K2738">
            <v>70.127502441406193</v>
          </cell>
          <cell r="M2738">
            <v>2835606256558.1948</v>
          </cell>
        </row>
        <row r="2739">
          <cell r="D2739">
            <v>11657.0498046875</v>
          </cell>
          <cell r="E2739">
            <v>2822.23999023437</v>
          </cell>
          <cell r="G2739">
            <v>67.760002136230398</v>
          </cell>
          <cell r="H2739">
            <v>97.849998474121094</v>
          </cell>
          <cell r="K2739">
            <v>69.972503662109304</v>
          </cell>
          <cell r="M2739">
            <v>2835606256558.1948</v>
          </cell>
        </row>
        <row r="2740">
          <cell r="D2740">
            <v>11844.099609375</v>
          </cell>
          <cell r="E2740">
            <v>2826.06005859375</v>
          </cell>
          <cell r="G2740">
            <v>68.690002441406193</v>
          </cell>
          <cell r="H2740">
            <v>97.610000610351506</v>
          </cell>
          <cell r="K2740">
            <v>69.944999694824205</v>
          </cell>
          <cell r="M2740">
            <v>2835606256558.1948</v>
          </cell>
        </row>
        <row r="2741">
          <cell r="D2741">
            <v>11924.75</v>
          </cell>
          <cell r="E2741">
            <v>2826.06005859375</v>
          </cell>
          <cell r="G2741">
            <v>68.690002441406193</v>
          </cell>
          <cell r="H2741">
            <v>97.610000610351506</v>
          </cell>
          <cell r="K2741">
            <v>69.360000610351506</v>
          </cell>
          <cell r="M2741">
            <v>2835606256558.1948</v>
          </cell>
        </row>
        <row r="2742">
          <cell r="D2742">
            <v>11928.75</v>
          </cell>
          <cell r="E2742">
            <v>2802.38989257812</v>
          </cell>
          <cell r="G2742">
            <v>70.110000610351506</v>
          </cell>
          <cell r="H2742">
            <v>97.959999084472599</v>
          </cell>
          <cell r="K2742">
            <v>69.720001220703097</v>
          </cell>
          <cell r="M2742">
            <v>2835606256558.1948</v>
          </cell>
        </row>
        <row r="2743">
          <cell r="D2743">
            <v>11861.099609375</v>
          </cell>
          <cell r="E2743">
            <v>2783.02001953125</v>
          </cell>
          <cell r="G2743">
            <v>69.449996948242102</v>
          </cell>
          <cell r="H2743">
            <v>98.139999389648395</v>
          </cell>
          <cell r="K2743">
            <v>69.875</v>
          </cell>
          <cell r="M2743">
            <v>2835606256558.1948</v>
          </cell>
        </row>
        <row r="2744">
          <cell r="D2744">
            <v>11945.900390625</v>
          </cell>
          <cell r="E2744">
            <v>2788.86010742187</v>
          </cell>
          <cell r="G2744">
            <v>66.870002746582003</v>
          </cell>
          <cell r="H2744">
            <v>98.139999389648395</v>
          </cell>
          <cell r="K2744">
            <v>69.815002441406193</v>
          </cell>
          <cell r="M2744">
            <v>2835606256558.1948</v>
          </cell>
        </row>
        <row r="2745">
          <cell r="D2745">
            <v>11922.7998046875</v>
          </cell>
          <cell r="E2745">
            <v>2752.06005859375</v>
          </cell>
          <cell r="G2745">
            <v>64.489997863769503</v>
          </cell>
          <cell r="H2745">
            <v>97.75</v>
          </cell>
          <cell r="K2745">
            <v>69.980003356933594</v>
          </cell>
          <cell r="M2745">
            <v>2835606256558.1948</v>
          </cell>
        </row>
        <row r="2746">
          <cell r="D2746">
            <v>12088.5498046875</v>
          </cell>
          <cell r="E2746">
            <v>2744.44995117187</v>
          </cell>
          <cell r="G2746">
            <v>61.279998779296797</v>
          </cell>
          <cell r="H2746">
            <v>97.139999389648395</v>
          </cell>
          <cell r="K2746">
            <v>69.569602966308594</v>
          </cell>
          <cell r="M2746">
            <v>2835606256558.1948</v>
          </cell>
        </row>
        <row r="2747">
          <cell r="D2747">
            <v>12021.650390625</v>
          </cell>
          <cell r="E2747">
            <v>2803.27001953125</v>
          </cell>
          <cell r="G2747">
            <v>61.970001220703097</v>
          </cell>
          <cell r="H2747">
            <v>97.069999694824205</v>
          </cell>
          <cell r="K2747">
            <v>69.161903381347599</v>
          </cell>
          <cell r="M2747">
            <v>2835606256558.1948</v>
          </cell>
        </row>
        <row r="2748">
          <cell r="D2748">
            <v>11843.75</v>
          </cell>
          <cell r="E2748">
            <v>2843.48999023437</v>
          </cell>
          <cell r="G2748">
            <v>61.669998168945298</v>
          </cell>
          <cell r="H2748">
            <v>97.029998779296804</v>
          </cell>
          <cell r="K2748">
            <v>69.625</v>
          </cell>
          <cell r="M2748">
            <v>2835606256558.1948</v>
          </cell>
        </row>
        <row r="2749">
          <cell r="D2749">
            <v>11870.650390625</v>
          </cell>
          <cell r="E2749">
            <v>2873.34008789062</v>
          </cell>
          <cell r="G2749">
            <v>63.290000915527301</v>
          </cell>
          <cell r="H2749">
            <v>96.610000610351506</v>
          </cell>
          <cell r="K2749">
            <v>69.360000610351506</v>
          </cell>
          <cell r="M2749">
            <v>2835606256558.1948</v>
          </cell>
        </row>
        <row r="2750">
          <cell r="D2750">
            <v>11922.7001953125</v>
          </cell>
          <cell r="E2750">
            <v>2886.72998046875</v>
          </cell>
          <cell r="G2750">
            <v>62.290000915527301</v>
          </cell>
          <cell r="H2750">
            <v>96.760002136230398</v>
          </cell>
          <cell r="K2750">
            <v>69.345001220703097</v>
          </cell>
          <cell r="M2750">
            <v>2835606256558.1948</v>
          </cell>
        </row>
        <row r="2751">
          <cell r="D2751">
            <v>11965.599609375</v>
          </cell>
          <cell r="E2751">
            <v>2885.71997070312</v>
          </cell>
          <cell r="G2751">
            <v>62.290000915527301</v>
          </cell>
          <cell r="H2751">
            <v>96.690002441406193</v>
          </cell>
          <cell r="K2751">
            <v>69.523498535156193</v>
          </cell>
          <cell r="M2751">
            <v>2835606256558.1948</v>
          </cell>
        </row>
        <row r="2752">
          <cell r="D2752">
            <v>11906.2001953125</v>
          </cell>
          <cell r="E2752">
            <v>2879.84008789062</v>
          </cell>
          <cell r="G2752">
            <v>59.970001220703097</v>
          </cell>
          <cell r="H2752">
            <v>97</v>
          </cell>
          <cell r="K2752">
            <v>69.386497497558594</v>
          </cell>
          <cell r="M2752">
            <v>2835606256558.1948</v>
          </cell>
        </row>
        <row r="2753">
          <cell r="D2753">
            <v>11914.0498046875</v>
          </cell>
          <cell r="E2753">
            <v>2891.63989257812</v>
          </cell>
          <cell r="G2753">
            <v>61.310001373291001</v>
          </cell>
          <cell r="H2753">
            <v>97.010002136230398</v>
          </cell>
          <cell r="K2753">
            <v>69.699996948242102</v>
          </cell>
          <cell r="M2753">
            <v>2835606256558.1948</v>
          </cell>
        </row>
        <row r="2754">
          <cell r="D2754">
            <v>11823.2998046875</v>
          </cell>
          <cell r="E2754">
            <v>2886.97998046875</v>
          </cell>
          <cell r="G2754">
            <v>62.009998321533203</v>
          </cell>
          <cell r="H2754">
            <v>97.569999694824205</v>
          </cell>
          <cell r="K2754">
            <v>69.800003051757798</v>
          </cell>
          <cell r="M2754">
            <v>2835606256558.1948</v>
          </cell>
        </row>
        <row r="2755">
          <cell r="D2755">
            <v>11672.150390625</v>
          </cell>
          <cell r="E2755">
            <v>2889.669921875</v>
          </cell>
          <cell r="G2755">
            <v>60.939998626708899</v>
          </cell>
          <cell r="H2755">
            <v>97.559997558593693</v>
          </cell>
          <cell r="K2755">
            <v>69.770500183105398</v>
          </cell>
          <cell r="M2755">
            <v>2835606256558.1948</v>
          </cell>
        </row>
        <row r="2756">
          <cell r="D2756">
            <v>11691.5</v>
          </cell>
          <cell r="E2756">
            <v>2917.75</v>
          </cell>
          <cell r="G2756">
            <v>62.139999389648402</v>
          </cell>
          <cell r="H2756">
            <v>97.639999389648395</v>
          </cell>
          <cell r="K2756">
            <v>70.112503051757798</v>
          </cell>
          <cell r="M2756">
            <v>2835606256558.1948</v>
          </cell>
        </row>
        <row r="2757">
          <cell r="D2757">
            <v>11691.4501953125</v>
          </cell>
          <cell r="E2757">
            <v>2926.4599609375</v>
          </cell>
          <cell r="G2757">
            <v>61.819999694824197</v>
          </cell>
          <cell r="H2757">
            <v>97.120002746582003</v>
          </cell>
          <cell r="K2757">
            <v>69.764999389648395</v>
          </cell>
          <cell r="M2757">
            <v>2835606256558.1948</v>
          </cell>
        </row>
        <row r="2758">
          <cell r="D2758">
            <v>11831.75</v>
          </cell>
          <cell r="E2758">
            <v>2954.17993164062</v>
          </cell>
          <cell r="G2758">
            <v>64.449996948242102</v>
          </cell>
          <cell r="H2758">
            <v>96.629997253417898</v>
          </cell>
          <cell r="K2758">
            <v>69.870002746582003</v>
          </cell>
          <cell r="M2758">
            <v>2835606256558.1948</v>
          </cell>
        </row>
        <row r="2759">
          <cell r="D2759">
            <v>11724.099609375</v>
          </cell>
          <cell r="E2759">
            <v>2950.4599609375</v>
          </cell>
          <cell r="G2759">
            <v>65.199996948242102</v>
          </cell>
          <cell r="H2759">
            <v>96.220001220703097</v>
          </cell>
          <cell r="K2759">
            <v>69.779998779296804</v>
          </cell>
          <cell r="M2759">
            <v>2835606256558.1948</v>
          </cell>
        </row>
        <row r="2760">
          <cell r="D2760">
            <v>11699.650390625</v>
          </cell>
          <cell r="E2760">
            <v>2945.35009765625</v>
          </cell>
          <cell r="G2760">
            <v>64.860000610351506</v>
          </cell>
          <cell r="H2760">
            <v>95.980003356933594</v>
          </cell>
          <cell r="K2760">
            <v>69.569900512695298</v>
          </cell>
          <cell r="M2760">
            <v>2835606256558.1948</v>
          </cell>
        </row>
        <row r="2761">
          <cell r="D2761">
            <v>11796.4501953125</v>
          </cell>
          <cell r="E2761">
            <v>2917.3798828125</v>
          </cell>
          <cell r="G2761">
            <v>65.050003051757798</v>
          </cell>
          <cell r="H2761">
            <v>96.160003662109304</v>
          </cell>
          <cell r="K2761">
            <v>69.602500915527301</v>
          </cell>
          <cell r="M2761">
            <v>2835606256558.1948</v>
          </cell>
        </row>
        <row r="2762">
          <cell r="D2762">
            <v>11847.5498046875</v>
          </cell>
          <cell r="E2762">
            <v>2913.78002929687</v>
          </cell>
          <cell r="G2762">
            <v>66.489997863769503</v>
          </cell>
          <cell r="H2762">
            <v>96.209999084472599</v>
          </cell>
          <cell r="K2762">
            <v>69.637496948242102</v>
          </cell>
          <cell r="M2762">
            <v>2835606256558.1948</v>
          </cell>
        </row>
        <row r="2763">
          <cell r="D2763">
            <v>11841.5498046875</v>
          </cell>
          <cell r="E2763">
            <v>2924.919921875</v>
          </cell>
          <cell r="G2763">
            <v>66.550003051757798</v>
          </cell>
          <cell r="H2763">
            <v>96.190002441406193</v>
          </cell>
          <cell r="K2763">
            <v>69.602500915527301</v>
          </cell>
          <cell r="M2763">
            <v>2835606256558.1948</v>
          </cell>
        </row>
        <row r="2764">
          <cell r="D2764">
            <v>11788.849609375</v>
          </cell>
          <cell r="E2764">
            <v>2941.76000976562</v>
          </cell>
          <cell r="G2764">
            <v>66.550003051757798</v>
          </cell>
          <cell r="H2764">
            <v>96.129997253417898</v>
          </cell>
          <cell r="K2764">
            <v>69.324996948242102</v>
          </cell>
          <cell r="M2764">
            <v>2835606256558.1948</v>
          </cell>
        </row>
        <row r="2765">
          <cell r="D2765">
            <v>11865.599609375</v>
          </cell>
          <cell r="E2765">
            <v>2964.330078125</v>
          </cell>
          <cell r="G2765">
            <v>65.059997558593693</v>
          </cell>
          <cell r="H2765">
            <v>96.839996337890597</v>
          </cell>
          <cell r="K2765">
            <v>68.940498352050696</v>
          </cell>
          <cell r="M2765">
            <v>2835606256558.1948</v>
          </cell>
        </row>
        <row r="2766">
          <cell r="D2766">
            <v>11910.2998046875</v>
          </cell>
          <cell r="E2766">
            <v>2973.01000976562</v>
          </cell>
          <cell r="G2766">
            <v>62.400001525878899</v>
          </cell>
          <cell r="H2766">
            <v>96.730003356933594</v>
          </cell>
          <cell r="K2766">
            <v>69.167503356933594</v>
          </cell>
          <cell r="M2766">
            <v>2835606256558.1948</v>
          </cell>
        </row>
        <row r="2767">
          <cell r="D2767">
            <v>11916.75</v>
          </cell>
          <cell r="E2767">
            <v>2995.82006835937</v>
          </cell>
          <cell r="G2767">
            <v>63.819999694824197</v>
          </cell>
          <cell r="H2767">
            <v>96.769996643066406</v>
          </cell>
          <cell r="K2767">
            <v>69.082496643066406</v>
          </cell>
          <cell r="M2767">
            <v>2835606256558.1948</v>
          </cell>
        </row>
        <row r="2768">
          <cell r="D2768">
            <v>11946.75</v>
          </cell>
          <cell r="E2768">
            <v>2995.82006835937</v>
          </cell>
          <cell r="G2768">
            <v>63.819999694824197</v>
          </cell>
          <cell r="H2768">
            <v>96.769996643066406</v>
          </cell>
          <cell r="K2768">
            <v>69.007499694824205</v>
          </cell>
          <cell r="M2768">
            <v>2835606256558.1948</v>
          </cell>
        </row>
        <row r="2769">
          <cell r="D2769">
            <v>11811.150390625</v>
          </cell>
          <cell r="E2769">
            <v>2990.40991210937</v>
          </cell>
          <cell r="G2769">
            <v>64.230003356933594</v>
          </cell>
          <cell r="H2769">
            <v>97.25</v>
          </cell>
          <cell r="K2769">
            <v>68.739997863769503</v>
          </cell>
          <cell r="M2769">
            <v>2835606256558.1948</v>
          </cell>
        </row>
        <row r="2770">
          <cell r="D2770">
            <v>11558.599609375</v>
          </cell>
          <cell r="E2770">
            <v>2975.94995117187</v>
          </cell>
          <cell r="G2770">
            <v>64.110000610351506</v>
          </cell>
          <cell r="H2770">
            <v>97.379997253417898</v>
          </cell>
          <cell r="K2770">
            <v>68.440002441406193</v>
          </cell>
          <cell r="M2770">
            <v>2835606256558.1948</v>
          </cell>
        </row>
        <row r="2771">
          <cell r="D2771">
            <v>11555.900390625</v>
          </cell>
          <cell r="E2771">
            <v>2979.6298828125</v>
          </cell>
          <cell r="G2771">
            <v>64.160003662109304</v>
          </cell>
          <cell r="H2771">
            <v>97.489997863769503</v>
          </cell>
          <cell r="K2771">
            <v>68.849998474121094</v>
          </cell>
          <cell r="M2771">
            <v>2835606256558.1948</v>
          </cell>
        </row>
        <row r="2772">
          <cell r="D2772">
            <v>11498.900390625</v>
          </cell>
          <cell r="E2772">
            <v>2993.07006835937</v>
          </cell>
          <cell r="G2772">
            <v>67.010002136230398</v>
          </cell>
          <cell r="H2772">
            <v>97.099998474121094</v>
          </cell>
          <cell r="K2772">
            <v>68.764999389648395</v>
          </cell>
          <cell r="M2772">
            <v>2835606256558.1948</v>
          </cell>
        </row>
        <row r="2773">
          <cell r="D2773">
            <v>11582.900390625</v>
          </cell>
          <cell r="E2773">
            <v>2999.90991210937</v>
          </cell>
          <cell r="G2773">
            <v>66.519996643066406</v>
          </cell>
          <cell r="H2773">
            <v>97.050003051757798</v>
          </cell>
          <cell r="K2773">
            <v>68.367599487304602</v>
          </cell>
          <cell r="M2773">
            <v>2835606256558.1948</v>
          </cell>
        </row>
        <row r="2774">
          <cell r="D2774">
            <v>11552.5</v>
          </cell>
          <cell r="E2774">
            <v>3013.77001953125</v>
          </cell>
          <cell r="G2774">
            <v>66.720001220703097</v>
          </cell>
          <cell r="H2774">
            <v>96.809997558593693</v>
          </cell>
          <cell r="K2774">
            <v>68.669998168945298</v>
          </cell>
          <cell r="M2774">
            <v>2835606256558.1948</v>
          </cell>
        </row>
        <row r="2775">
          <cell r="D2775">
            <v>11588.349609375</v>
          </cell>
          <cell r="E2775">
            <v>3014.30004882812</v>
          </cell>
          <cell r="G2775">
            <v>66.480003356933594</v>
          </cell>
          <cell r="H2775">
            <v>96.930000305175696</v>
          </cell>
          <cell r="K2775">
            <v>68.550300598144503</v>
          </cell>
          <cell r="M2775">
            <v>2835606256558.1948</v>
          </cell>
        </row>
        <row r="2776">
          <cell r="D2776">
            <v>11662.599609375</v>
          </cell>
          <cell r="E2776">
            <v>3004.0400390625</v>
          </cell>
          <cell r="G2776">
            <v>64.349998474121094</v>
          </cell>
          <cell r="H2776">
            <v>97.400001525878906</v>
          </cell>
          <cell r="K2776">
            <v>68.747497558593693</v>
          </cell>
          <cell r="M2776">
            <v>2835606256558.1948</v>
          </cell>
        </row>
        <row r="2777">
          <cell r="D2777">
            <v>11687.5</v>
          </cell>
          <cell r="E2777">
            <v>2984.419921875</v>
          </cell>
          <cell r="G2777">
            <v>63.659999847412102</v>
          </cell>
          <cell r="H2777">
            <v>97.220001220703097</v>
          </cell>
          <cell r="K2777">
            <v>68.894996643066406</v>
          </cell>
          <cell r="M2777">
            <v>2835606256558.1948</v>
          </cell>
        </row>
        <row r="2778">
          <cell r="D2778">
            <v>11596.900390625</v>
          </cell>
          <cell r="E2778">
            <v>2995.11010742187</v>
          </cell>
          <cell r="G2778">
            <v>61.930000305175703</v>
          </cell>
          <cell r="H2778">
            <v>96.790000915527301</v>
          </cell>
          <cell r="K2778">
            <v>68.786003112792898</v>
          </cell>
          <cell r="M2778">
            <v>2835606256558.1948</v>
          </cell>
        </row>
        <row r="2779">
          <cell r="D2779">
            <v>11419.25</v>
          </cell>
          <cell r="E2779">
            <v>2976.61010742187</v>
          </cell>
          <cell r="G2779">
            <v>62.470001220703097</v>
          </cell>
          <cell r="H2779">
            <v>97.150001525878906</v>
          </cell>
          <cell r="K2779">
            <v>68.849998474121094</v>
          </cell>
          <cell r="M2779">
            <v>2835606256558.1948</v>
          </cell>
        </row>
        <row r="2780">
          <cell r="D2780">
            <v>11346.2001953125</v>
          </cell>
          <cell r="E2780">
            <v>2985.03002929687</v>
          </cell>
          <cell r="G2780">
            <v>63.259998321533203</v>
          </cell>
          <cell r="H2780">
            <v>97.260002136230398</v>
          </cell>
          <cell r="K2780">
            <v>68.830001831054602</v>
          </cell>
          <cell r="M2780">
            <v>2835606256558.1948</v>
          </cell>
        </row>
        <row r="2781">
          <cell r="D2781">
            <v>11331.0498046875</v>
          </cell>
          <cell r="E2781">
            <v>3005.46997070312</v>
          </cell>
          <cell r="G2781">
            <v>63.830001831054602</v>
          </cell>
          <cell r="H2781">
            <v>97.709999084472599</v>
          </cell>
          <cell r="K2781">
            <v>69.160003662109304</v>
          </cell>
          <cell r="M2781">
            <v>2835606256558.1948</v>
          </cell>
        </row>
        <row r="2782">
          <cell r="D2782">
            <v>11271.2998046875</v>
          </cell>
          <cell r="E2782">
            <v>3019.56005859375</v>
          </cell>
          <cell r="G2782">
            <v>63.180000305175703</v>
          </cell>
          <cell r="H2782">
            <v>97.730003356933594</v>
          </cell>
          <cell r="K2782">
            <v>69.019996643066406</v>
          </cell>
          <cell r="M2782">
            <v>2835606256558.1948</v>
          </cell>
        </row>
        <row r="2783">
          <cell r="D2783">
            <v>11252.150390625</v>
          </cell>
          <cell r="E2783">
            <v>3003.669921875</v>
          </cell>
          <cell r="G2783">
            <v>63.389999389648402</v>
          </cell>
          <cell r="H2783">
            <v>97.819999694824205</v>
          </cell>
          <cell r="K2783">
            <v>69.184997558593693</v>
          </cell>
          <cell r="M2783">
            <v>2835606256558.1948</v>
          </cell>
        </row>
        <row r="2784">
          <cell r="D2784">
            <v>11284.2998046875</v>
          </cell>
          <cell r="E2784">
            <v>3025.86010742187</v>
          </cell>
          <cell r="G2784">
            <v>63.459999084472599</v>
          </cell>
          <cell r="H2784">
            <v>98.010002136230398</v>
          </cell>
          <cell r="K2784">
            <v>69.150497436523395</v>
          </cell>
          <cell r="M2784">
            <v>2835606256558.1948</v>
          </cell>
        </row>
        <row r="2785">
          <cell r="D2785">
            <v>11189.2001953125</v>
          </cell>
          <cell r="E2785">
            <v>3020.96997070312</v>
          </cell>
          <cell r="G2785">
            <v>63.709999084472599</v>
          </cell>
          <cell r="H2785">
            <v>98.040000915527301</v>
          </cell>
          <cell r="K2785">
            <v>68.870002746582003</v>
          </cell>
          <cell r="M2785">
            <v>2835606256558.1948</v>
          </cell>
        </row>
        <row r="2786">
          <cell r="D2786">
            <v>11085.400390625</v>
          </cell>
          <cell r="E2786">
            <v>3013.17993164062</v>
          </cell>
          <cell r="G2786">
            <v>64.720001220703097</v>
          </cell>
          <cell r="H2786">
            <v>98.050003051757798</v>
          </cell>
          <cell r="K2786">
            <v>68.949996948242102</v>
          </cell>
          <cell r="M2786">
            <v>2835606256558.1948</v>
          </cell>
        </row>
        <row r="2787">
          <cell r="D2787">
            <v>11118</v>
          </cell>
          <cell r="E2787">
            <v>2980.3798828125</v>
          </cell>
          <cell r="G2787">
            <v>65.169998168945298</v>
          </cell>
          <cell r="H2787">
            <v>98.519996643066406</v>
          </cell>
          <cell r="K2787">
            <v>69.077499389648395</v>
          </cell>
          <cell r="M2787">
            <v>2835606256558.1948</v>
          </cell>
        </row>
        <row r="2788">
          <cell r="D2788">
            <v>10980</v>
          </cell>
          <cell r="E2788">
            <v>2953.56005859375</v>
          </cell>
          <cell r="G2788">
            <v>60.5</v>
          </cell>
          <cell r="H2788">
            <v>98.389999389648395</v>
          </cell>
          <cell r="K2788">
            <v>69.404998779296804</v>
          </cell>
          <cell r="M2788">
            <v>2835606256558.1948</v>
          </cell>
        </row>
        <row r="2789">
          <cell r="D2789">
            <v>10997.349609375</v>
          </cell>
          <cell r="E2789">
            <v>2932.05004882812</v>
          </cell>
          <cell r="G2789">
            <v>61.889999389648402</v>
          </cell>
          <cell r="H2789">
            <v>98.099998474121094</v>
          </cell>
          <cell r="K2789">
            <v>69.297203063964801</v>
          </cell>
          <cell r="M2789">
            <v>2835606256558.1948</v>
          </cell>
        </row>
        <row r="2790">
          <cell r="D2790">
            <v>10862.599609375</v>
          </cell>
          <cell r="E2790">
            <v>2844.73999023437</v>
          </cell>
          <cell r="G2790">
            <v>59.810001373291001</v>
          </cell>
          <cell r="H2790">
            <v>97.5</v>
          </cell>
          <cell r="K2790">
            <v>69.656898498535099</v>
          </cell>
          <cell r="M2790">
            <v>2835606256558.1948</v>
          </cell>
        </row>
        <row r="2791">
          <cell r="D2791">
            <v>10948.25</v>
          </cell>
          <cell r="E2791">
            <v>2881.77001953125</v>
          </cell>
          <cell r="G2791">
            <v>58.939998626708899</v>
          </cell>
          <cell r="H2791">
            <v>97.629997253417898</v>
          </cell>
          <cell r="K2791">
            <v>71.519996643066406</v>
          </cell>
          <cell r="M2791">
            <v>2835606256558.1948</v>
          </cell>
        </row>
        <row r="2792">
          <cell r="D2792">
            <v>10855.5</v>
          </cell>
          <cell r="E2792">
            <v>2883.97998046875</v>
          </cell>
          <cell r="G2792">
            <v>56.2299995422363</v>
          </cell>
          <cell r="H2792">
            <v>97.540000915527301</v>
          </cell>
          <cell r="K2792">
            <v>71.230003356933594</v>
          </cell>
          <cell r="M2792">
            <v>2835606256558.1948</v>
          </cell>
        </row>
        <row r="2793">
          <cell r="D2793">
            <v>11032.4501953125</v>
          </cell>
          <cell r="E2793">
            <v>2938.09008789062</v>
          </cell>
          <cell r="G2793">
            <v>57.380001068115199</v>
          </cell>
          <cell r="H2793">
            <v>97.620002746582003</v>
          </cell>
          <cell r="K2793">
            <v>71.165100097656193</v>
          </cell>
          <cell r="M2793">
            <v>2835606256558.1948</v>
          </cell>
        </row>
        <row r="2794">
          <cell r="D2794">
            <v>11109.650390625</v>
          </cell>
          <cell r="E2794">
            <v>2918.64990234375</v>
          </cell>
          <cell r="G2794">
            <v>58.529998779296797</v>
          </cell>
          <cell r="H2794">
            <v>97.489997863769503</v>
          </cell>
          <cell r="K2794">
            <v>70.470901489257798</v>
          </cell>
          <cell r="M2794">
            <v>2835606256558.1948</v>
          </cell>
        </row>
        <row r="2795">
          <cell r="D2795">
            <v>10925.849609375</v>
          </cell>
          <cell r="E2795">
            <v>2926.32006835937</v>
          </cell>
          <cell r="G2795">
            <v>61.299999237060497</v>
          </cell>
          <cell r="H2795">
            <v>97.809997558593693</v>
          </cell>
          <cell r="K2795">
            <v>71.580001831054602</v>
          </cell>
          <cell r="M2795">
            <v>2835606256558.1948</v>
          </cell>
        </row>
        <row r="2796">
          <cell r="D2796">
            <v>11029.400390625</v>
          </cell>
          <cell r="E2796">
            <v>2840.60009765625</v>
          </cell>
          <cell r="G2796">
            <v>59.4799995422363</v>
          </cell>
          <cell r="H2796">
            <v>97.989997863769503</v>
          </cell>
          <cell r="K2796">
            <v>71.080001831054602</v>
          </cell>
          <cell r="M2796">
            <v>2835606256558.1948</v>
          </cell>
        </row>
        <row r="2797">
          <cell r="D2797">
            <v>11047.7998046875</v>
          </cell>
          <cell r="E2797">
            <v>2888.67993164062</v>
          </cell>
          <cell r="G2797">
            <v>58.639999389648402</v>
          </cell>
          <cell r="H2797">
            <v>98.139999389648395</v>
          </cell>
          <cell r="K2797">
            <v>71.720001220703097</v>
          </cell>
          <cell r="M2797">
            <v>2835606256558.1948</v>
          </cell>
        </row>
        <row r="2798">
          <cell r="D2798">
            <v>11053.900390625</v>
          </cell>
          <cell r="E2798">
            <v>2923.64990234375</v>
          </cell>
          <cell r="G2798">
            <v>59.740001678466797</v>
          </cell>
          <cell r="H2798">
            <v>98.349998474121094</v>
          </cell>
          <cell r="K2798">
            <v>71.132003784179602</v>
          </cell>
          <cell r="M2798">
            <v>2835606256558.1948</v>
          </cell>
        </row>
        <row r="2799">
          <cell r="D2799">
            <v>11017</v>
          </cell>
          <cell r="E2799">
            <v>2900.51000976562</v>
          </cell>
          <cell r="G2799">
            <v>60.029998779296797</v>
          </cell>
          <cell r="H2799">
            <v>98.190002441406193</v>
          </cell>
          <cell r="K2799">
            <v>71.995002746582003</v>
          </cell>
          <cell r="M2799">
            <v>2835606256558.1948</v>
          </cell>
        </row>
        <row r="2800">
          <cell r="D2800">
            <v>10918.7001953125</v>
          </cell>
          <cell r="E2800">
            <v>2924.42993164062</v>
          </cell>
          <cell r="G2800">
            <v>60.299999237060497</v>
          </cell>
          <cell r="H2800">
            <v>98.300003051757798</v>
          </cell>
          <cell r="K2800">
            <v>71.809997558593693</v>
          </cell>
          <cell r="M2800">
            <v>2835606256558.1948</v>
          </cell>
        </row>
        <row r="2801">
          <cell r="D2801">
            <v>10741.349609375</v>
          </cell>
          <cell r="E2801">
            <v>2922.94995117187</v>
          </cell>
          <cell r="G2801">
            <v>59.919998168945298</v>
          </cell>
          <cell r="H2801">
            <v>98.169998168945298</v>
          </cell>
          <cell r="K2801">
            <v>71.437797546386705</v>
          </cell>
          <cell r="M2801">
            <v>2835606256558.1948</v>
          </cell>
        </row>
        <row r="2802">
          <cell r="D2802">
            <v>10829.349609375</v>
          </cell>
          <cell r="E2802">
            <v>2847.11010742187</v>
          </cell>
          <cell r="G2802">
            <v>59.340000152587798</v>
          </cell>
          <cell r="H2802">
            <v>97.639999389648395</v>
          </cell>
          <cell r="K2802">
            <v>71.920402526855398</v>
          </cell>
          <cell r="M2802">
            <v>2835606256558.1948</v>
          </cell>
        </row>
        <row r="2803">
          <cell r="D2803">
            <v>11057.849609375</v>
          </cell>
          <cell r="E2803">
            <v>2878.3798828125</v>
          </cell>
          <cell r="G2803">
            <v>58.700000762939403</v>
          </cell>
          <cell r="H2803">
            <v>98.080001831054602</v>
          </cell>
          <cell r="K2803">
            <v>71.502502441406193</v>
          </cell>
          <cell r="M2803">
            <v>2835606256558.1948</v>
          </cell>
        </row>
        <row r="2804">
          <cell r="D2804">
            <v>11105.349609375</v>
          </cell>
          <cell r="E2804">
            <v>2869.15991210937</v>
          </cell>
          <cell r="G2804">
            <v>59.509998321533203</v>
          </cell>
          <cell r="H2804">
            <v>98</v>
          </cell>
          <cell r="K2804">
            <v>72.160003662109304</v>
          </cell>
          <cell r="M2804">
            <v>2835606256558.1948</v>
          </cell>
        </row>
        <row r="2805">
          <cell r="D2805">
            <v>11046.099609375</v>
          </cell>
          <cell r="E2805">
            <v>2887.93994140625</v>
          </cell>
          <cell r="G2805">
            <v>60.490001678466797</v>
          </cell>
          <cell r="H2805">
            <v>98.209999084472599</v>
          </cell>
          <cell r="K2805">
            <v>71.535003662109304</v>
          </cell>
          <cell r="M2805">
            <v>2835606256558.1948</v>
          </cell>
        </row>
        <row r="2806">
          <cell r="D2806">
            <v>10948.2998046875</v>
          </cell>
          <cell r="E2806">
            <v>2924.580078125</v>
          </cell>
          <cell r="G2806">
            <v>61.080001831054602</v>
          </cell>
          <cell r="H2806">
            <v>98.510002136230398</v>
          </cell>
          <cell r="K2806">
            <v>72.084999084472599</v>
          </cell>
          <cell r="M2806">
            <v>2835606256558.1948</v>
          </cell>
        </row>
        <row r="2807">
          <cell r="D2807">
            <v>11023.25</v>
          </cell>
          <cell r="E2807">
            <v>2926.4599609375</v>
          </cell>
          <cell r="G2807">
            <v>60.430000305175703</v>
          </cell>
          <cell r="H2807">
            <v>98.919998168945298</v>
          </cell>
          <cell r="K2807">
            <v>71.680198669433594</v>
          </cell>
          <cell r="M2807">
            <v>2835606256558.1948</v>
          </cell>
        </row>
        <row r="2808">
          <cell r="D2808">
            <v>10797.900390625</v>
          </cell>
          <cell r="E2808">
            <v>2906.27001953125</v>
          </cell>
          <cell r="G2808">
            <v>58.259998321533203</v>
          </cell>
          <cell r="H2808">
            <v>98.949996948242102</v>
          </cell>
          <cell r="K2808">
            <v>71.962097167968693</v>
          </cell>
          <cell r="M2808">
            <v>2835606256558.1948</v>
          </cell>
        </row>
        <row r="2809">
          <cell r="D2809">
            <v>10844.650390625</v>
          </cell>
          <cell r="E2809">
            <v>2937.78002929687</v>
          </cell>
          <cell r="G2809">
            <v>60.700000762939403</v>
          </cell>
          <cell r="H2809">
            <v>98.449996948242102</v>
          </cell>
          <cell r="K2809">
            <v>72.459999084472599</v>
          </cell>
          <cell r="M2809">
            <v>2835606256558.1948</v>
          </cell>
        </row>
        <row r="2810">
          <cell r="D2810">
            <v>10847.900390625</v>
          </cell>
          <cell r="E2810">
            <v>2976</v>
          </cell>
          <cell r="G2810">
            <v>60.950000762939403</v>
          </cell>
          <cell r="H2810">
            <v>98.410003662109304</v>
          </cell>
          <cell r="K2810">
            <v>71.955703735351506</v>
          </cell>
          <cell r="M2810">
            <v>2835606256558.1948</v>
          </cell>
        </row>
        <row r="2811">
          <cell r="D2811">
            <v>10946.2001953125</v>
          </cell>
          <cell r="E2811">
            <v>2978.7099609375</v>
          </cell>
          <cell r="G2811">
            <v>61.540000915527301</v>
          </cell>
          <cell r="H2811">
            <v>98.389999389648395</v>
          </cell>
          <cell r="K2811">
            <v>72.220001220703097</v>
          </cell>
          <cell r="M2811">
            <v>2835606256558.1948</v>
          </cell>
        </row>
        <row r="2812">
          <cell r="D2812">
            <v>11003.0498046875</v>
          </cell>
          <cell r="E2812">
            <v>2978.42993164062</v>
          </cell>
          <cell r="G2812">
            <v>62.590000152587798</v>
          </cell>
          <cell r="H2812">
            <v>98.279998779296804</v>
          </cell>
          <cell r="K2812">
            <v>71.669998168945298</v>
          </cell>
          <cell r="M2812">
            <v>2835606256558.1948</v>
          </cell>
        </row>
        <row r="2813">
          <cell r="D2813">
            <v>11035.7001953125</v>
          </cell>
          <cell r="E2813">
            <v>3000.92993164062</v>
          </cell>
          <cell r="G2813">
            <v>60.810001373291001</v>
          </cell>
          <cell r="H2813">
            <v>98.650001525878906</v>
          </cell>
          <cell r="K2813">
            <v>71.859001159667898</v>
          </cell>
          <cell r="M2813">
            <v>2835606256558.1948</v>
          </cell>
        </row>
        <row r="2814">
          <cell r="D2814">
            <v>10982.7998046875</v>
          </cell>
          <cell r="E2814">
            <v>3009.57006835937</v>
          </cell>
          <cell r="G2814">
            <v>60.380001068115199</v>
          </cell>
          <cell r="H2814">
            <v>98.309997558593693</v>
          </cell>
          <cell r="K2814">
            <v>71.560096740722599</v>
          </cell>
          <cell r="M2814">
            <v>2835606256558.1948</v>
          </cell>
        </row>
        <row r="2815">
          <cell r="D2815">
            <v>11075.900390625</v>
          </cell>
          <cell r="E2815">
            <v>3007.38989257812</v>
          </cell>
          <cell r="G2815">
            <v>60.220001220703097</v>
          </cell>
          <cell r="H2815">
            <v>98.260002136230398</v>
          </cell>
          <cell r="K2815">
            <v>71.285003662109304</v>
          </cell>
          <cell r="M2815">
            <v>2835606256558.1948</v>
          </cell>
        </row>
        <row r="2816">
          <cell r="D2816">
            <v>11003.5</v>
          </cell>
          <cell r="E2816">
            <v>2997.9599609375</v>
          </cell>
          <cell r="G2816">
            <v>69.019996643066406</v>
          </cell>
          <cell r="H2816">
            <v>98.650001525878906</v>
          </cell>
          <cell r="K2816">
            <v>71.020698547363196</v>
          </cell>
          <cell r="M2816">
            <v>2835606256558.1948</v>
          </cell>
        </row>
        <row r="2817">
          <cell r="D2817">
            <v>10817.599609375</v>
          </cell>
          <cell r="E2817">
            <v>3005.69995117187</v>
          </cell>
          <cell r="G2817">
            <v>64.550003051757798</v>
          </cell>
          <cell r="H2817">
            <v>98.260002136230398</v>
          </cell>
          <cell r="K2817">
            <v>71.749099731445298</v>
          </cell>
          <cell r="M2817">
            <v>2835606256558.1948</v>
          </cell>
        </row>
        <row r="2818">
          <cell r="D2818">
            <v>10840.650390625</v>
          </cell>
          <cell r="E2818">
            <v>3006.72998046875</v>
          </cell>
          <cell r="G2818">
            <v>63.599998474121001</v>
          </cell>
          <cell r="H2818">
            <v>98.599998474121094</v>
          </cell>
          <cell r="K2818">
            <v>71.709999084472599</v>
          </cell>
          <cell r="M2818">
            <v>2835606256558.1948</v>
          </cell>
        </row>
        <row r="2819">
          <cell r="D2819">
            <v>10704.7998046875</v>
          </cell>
          <cell r="E2819">
            <v>3006.7900390625</v>
          </cell>
          <cell r="G2819">
            <v>64.400001525878906</v>
          </cell>
          <cell r="H2819">
            <v>98.269996643066406</v>
          </cell>
          <cell r="K2819">
            <v>71.542503356933594</v>
          </cell>
          <cell r="M2819">
            <v>2835606256558.1948</v>
          </cell>
        </row>
        <row r="2820">
          <cell r="D2820">
            <v>11274.2001953125</v>
          </cell>
          <cell r="E2820">
            <v>2992.07006835937</v>
          </cell>
          <cell r="G2820">
            <v>64.279998779296804</v>
          </cell>
          <cell r="H2820">
            <v>98.510002136230398</v>
          </cell>
          <cell r="K2820">
            <v>71.717498779296804</v>
          </cell>
          <cell r="M2820">
            <v>2835606256558.1948</v>
          </cell>
        </row>
        <row r="2821">
          <cell r="D2821">
            <v>11600.2001953125</v>
          </cell>
          <cell r="E2821">
            <v>2991.78002929687</v>
          </cell>
          <cell r="G2821">
            <v>64.769996643066406</v>
          </cell>
          <cell r="H2821">
            <v>98.599998474121094</v>
          </cell>
          <cell r="K2821">
            <v>71.191596984863196</v>
          </cell>
          <cell r="M2821">
            <v>2835606256558.1948</v>
          </cell>
        </row>
        <row r="2822">
          <cell r="D2822">
            <v>11588.2001953125</v>
          </cell>
          <cell r="E2822">
            <v>2966.60009765625</v>
          </cell>
          <cell r="G2822">
            <v>63.099998474121001</v>
          </cell>
          <cell r="H2822">
            <v>98.339996337890597</v>
          </cell>
          <cell r="K2822">
            <v>70.789596557617102</v>
          </cell>
          <cell r="M2822">
            <v>2835606256558.1948</v>
          </cell>
        </row>
        <row r="2823">
          <cell r="D2823">
            <v>11440.2001953125</v>
          </cell>
          <cell r="E2823">
            <v>2984.8701171875</v>
          </cell>
          <cell r="G2823">
            <v>62.389999389648402</v>
          </cell>
          <cell r="H2823">
            <v>99.040000915527301</v>
          </cell>
          <cell r="K2823">
            <v>71.285003662109304</v>
          </cell>
          <cell r="M2823">
            <v>2835606256558.1948</v>
          </cell>
        </row>
        <row r="2824">
          <cell r="D2824">
            <v>11571.2001953125</v>
          </cell>
          <cell r="E2824">
            <v>2977.6201171875</v>
          </cell>
          <cell r="G2824">
            <v>62.740001678466797</v>
          </cell>
          <cell r="H2824">
            <v>99.209999084472599</v>
          </cell>
          <cell r="K2824">
            <v>71.309997558593693</v>
          </cell>
          <cell r="M2824">
            <v>2835606256558.1948</v>
          </cell>
        </row>
        <row r="2825">
          <cell r="D2825">
            <v>11512.400390625</v>
          </cell>
          <cell r="E2825">
            <v>2961.7900390625</v>
          </cell>
          <cell r="G2825">
            <v>61.909999847412102</v>
          </cell>
          <cell r="H2825">
            <v>99.110000610351506</v>
          </cell>
          <cell r="K2825">
            <v>71.214996337890597</v>
          </cell>
          <cell r="M2825">
            <v>2835606256558.1948</v>
          </cell>
        </row>
        <row r="2826">
          <cell r="D2826">
            <v>11474.4501953125</v>
          </cell>
          <cell r="E2826">
            <v>2976.73999023437</v>
          </cell>
          <cell r="G2826">
            <v>60.779998779296797</v>
          </cell>
          <cell r="H2826">
            <v>99.379997253417898</v>
          </cell>
          <cell r="K2826">
            <v>70.498703002929602</v>
          </cell>
          <cell r="M2826">
            <v>2835606256558.1948</v>
          </cell>
        </row>
        <row r="2827">
          <cell r="D2827">
            <v>11359.900390625</v>
          </cell>
          <cell r="E2827">
            <v>2940.25</v>
          </cell>
          <cell r="G2827">
            <v>58.889999389648402</v>
          </cell>
          <cell r="H2827">
            <v>99.129997253417898</v>
          </cell>
          <cell r="K2827">
            <v>70.922500610351506</v>
          </cell>
          <cell r="M2827">
            <v>2835606256558.1948</v>
          </cell>
        </row>
        <row r="2828">
          <cell r="D2828">
            <v>11314</v>
          </cell>
          <cell r="E2828">
            <v>2910.6298828125</v>
          </cell>
          <cell r="G2828">
            <v>57.709999084472599</v>
          </cell>
          <cell r="H2828">
            <v>98.860000610351506</v>
          </cell>
          <cell r="K2828">
            <v>71.1416015625</v>
          </cell>
          <cell r="M2828">
            <v>2835606256558.1948</v>
          </cell>
        </row>
        <row r="2829">
          <cell r="D2829">
            <v>11174.75</v>
          </cell>
          <cell r="E2829">
            <v>2952.01000976562</v>
          </cell>
          <cell r="G2829">
            <v>58.369998931884702</v>
          </cell>
          <cell r="H2829">
            <v>98.809997558593693</v>
          </cell>
          <cell r="K2829">
            <v>71.019996643066406</v>
          </cell>
          <cell r="M2829">
            <v>2835606256558.1948</v>
          </cell>
        </row>
        <row r="2830">
          <cell r="D2830">
            <v>11126.400390625</v>
          </cell>
          <cell r="E2830">
            <v>2938.7900390625</v>
          </cell>
          <cell r="G2830">
            <v>58.349998474121001</v>
          </cell>
          <cell r="H2830">
            <v>98.989997863769503</v>
          </cell>
          <cell r="K2830">
            <v>70.815002441406193</v>
          </cell>
          <cell r="M2830">
            <v>2835606256558.1948</v>
          </cell>
        </row>
        <row r="2831">
          <cell r="D2831">
            <v>11313.2998046875</v>
          </cell>
          <cell r="E2831">
            <v>2919.39990234375</v>
          </cell>
          <cell r="G2831">
            <v>58.319999694824197</v>
          </cell>
          <cell r="H2831">
            <v>99.120002746582003</v>
          </cell>
          <cell r="K2831">
            <v>71.209999084472599</v>
          </cell>
          <cell r="M2831">
            <v>2835606256558.1948</v>
          </cell>
        </row>
        <row r="2832">
          <cell r="D2832">
            <v>11234.5498046875</v>
          </cell>
          <cell r="E2832">
            <v>2938.1298828125</v>
          </cell>
          <cell r="G2832">
            <v>59.099998474121001</v>
          </cell>
          <cell r="H2832">
            <v>98.709999084472599</v>
          </cell>
          <cell r="K2832">
            <v>71.410003662109304</v>
          </cell>
          <cell r="M2832">
            <v>2835606256558.1948</v>
          </cell>
        </row>
        <row r="2833">
          <cell r="D2833">
            <v>11305.0498046875</v>
          </cell>
          <cell r="E2833">
            <v>2970.27001953125</v>
          </cell>
          <cell r="G2833">
            <v>60.509998321533203</v>
          </cell>
          <cell r="H2833">
            <v>98.300003051757798</v>
          </cell>
          <cell r="K2833">
            <v>70.980003356933594</v>
          </cell>
          <cell r="M2833">
            <v>2835606256558.1948</v>
          </cell>
        </row>
        <row r="2834">
          <cell r="D2834">
            <v>11341.150390625</v>
          </cell>
          <cell r="E2834">
            <v>2966.14990234375</v>
          </cell>
          <cell r="G2834">
            <v>59.349998474121001</v>
          </cell>
          <cell r="H2834">
            <v>98.449996948242102</v>
          </cell>
          <cell r="K2834">
            <v>70.914001464843693</v>
          </cell>
          <cell r="M2834">
            <v>2835606256558.1948</v>
          </cell>
        </row>
        <row r="2835">
          <cell r="D2835">
            <v>11428.2998046875</v>
          </cell>
          <cell r="E2835">
            <v>2995.67993164062</v>
          </cell>
          <cell r="G2835">
            <v>58.740001678466797</v>
          </cell>
          <cell r="H2835">
            <v>98.290000915527301</v>
          </cell>
          <cell r="K2835">
            <v>71.452499389648395</v>
          </cell>
          <cell r="M2835">
            <v>2835606256558.1948</v>
          </cell>
        </row>
        <row r="2836">
          <cell r="D2836">
            <v>11464</v>
          </cell>
          <cell r="E2836">
            <v>2989.68994140625</v>
          </cell>
          <cell r="G2836">
            <v>59.419998168945298</v>
          </cell>
          <cell r="H2836">
            <v>98.010002136230398</v>
          </cell>
          <cell r="K2836">
            <v>71.760002136230398</v>
          </cell>
          <cell r="M2836">
            <v>2835606256558.1948</v>
          </cell>
        </row>
        <row r="2837">
          <cell r="D2837">
            <v>11586.349609375</v>
          </cell>
          <cell r="E2837">
            <v>2997.94995117187</v>
          </cell>
          <cell r="G2837">
            <v>59.909999847412102</v>
          </cell>
          <cell r="H2837">
            <v>97.610000610351506</v>
          </cell>
          <cell r="K2837">
            <v>71.620002746582003</v>
          </cell>
          <cell r="M2837">
            <v>2835606256558.1948</v>
          </cell>
        </row>
        <row r="2838">
          <cell r="D2838">
            <v>11661.849609375</v>
          </cell>
          <cell r="E2838">
            <v>2986.19995117187</v>
          </cell>
          <cell r="G2838">
            <v>59.419998168945298</v>
          </cell>
          <cell r="H2838">
            <v>97.279998779296804</v>
          </cell>
          <cell r="K2838">
            <v>71.422500610351506</v>
          </cell>
          <cell r="M2838">
            <v>2835606256558.1948</v>
          </cell>
        </row>
        <row r="2839">
          <cell r="D2839">
            <v>11588.349609375</v>
          </cell>
          <cell r="E2839">
            <v>2995.98999023437</v>
          </cell>
          <cell r="G2839">
            <v>59.700000762939403</v>
          </cell>
          <cell r="H2839">
            <v>97.529998779296804</v>
          </cell>
          <cell r="K2839">
            <v>71.105003356933594</v>
          </cell>
          <cell r="M2839">
            <v>2835606256558.1948</v>
          </cell>
        </row>
        <row r="2840">
          <cell r="D2840">
            <v>11604.099609375</v>
          </cell>
          <cell r="E2840">
            <v>3004.52001953125</v>
          </cell>
          <cell r="G2840">
            <v>61.169998168945298</v>
          </cell>
          <cell r="H2840">
            <v>97.470001220703097</v>
          </cell>
          <cell r="K2840">
            <v>71.074996948242102</v>
          </cell>
          <cell r="M2840">
            <v>2835606256558.1948</v>
          </cell>
        </row>
        <row r="2841">
          <cell r="D2841">
            <v>11582.599609375</v>
          </cell>
          <cell r="E2841">
            <v>3010.2900390625</v>
          </cell>
          <cell r="G2841">
            <v>61.669998168945298</v>
          </cell>
          <cell r="H2841">
            <v>97.629997253417898</v>
          </cell>
          <cell r="K2841">
            <v>70.714996337890597</v>
          </cell>
          <cell r="M2841">
            <v>2835606256558.1948</v>
          </cell>
        </row>
        <row r="2842">
          <cell r="D2842">
            <v>11583.900390625</v>
          </cell>
          <cell r="E2842">
            <v>3022.55004882812</v>
          </cell>
          <cell r="G2842">
            <v>62.020000457763601</v>
          </cell>
          <cell r="H2842">
            <v>97.830001831054602</v>
          </cell>
          <cell r="K2842">
            <v>71.190002441406193</v>
          </cell>
          <cell r="M2842">
            <v>2835606256558.1948</v>
          </cell>
        </row>
        <row r="2843">
          <cell r="D2843">
            <v>11786.849609375</v>
          </cell>
          <cell r="E2843">
            <v>3036.88989257812</v>
          </cell>
          <cell r="G2843">
            <v>61.590000152587798</v>
          </cell>
          <cell r="H2843">
            <v>97.690002441406193</v>
          </cell>
          <cell r="K2843">
            <v>70.735000610351506</v>
          </cell>
          <cell r="M2843">
            <v>2835606256558.1948</v>
          </cell>
        </row>
        <row r="2844">
          <cell r="D2844">
            <v>11844.099609375</v>
          </cell>
          <cell r="E2844">
            <v>3046.77001953125</v>
          </cell>
          <cell r="G2844">
            <v>60.610000610351499</v>
          </cell>
          <cell r="H2844">
            <v>97.650001525878906</v>
          </cell>
          <cell r="K2844">
            <v>70.884597778320298</v>
          </cell>
          <cell r="M2844">
            <v>2835606256558.1948</v>
          </cell>
        </row>
        <row r="2845">
          <cell r="D2845">
            <v>11877.4501953125</v>
          </cell>
          <cell r="E2845">
            <v>3037.56005859375</v>
          </cell>
          <cell r="G2845">
            <v>60.2299995422363</v>
          </cell>
          <cell r="H2845">
            <v>97.349998474121094</v>
          </cell>
          <cell r="K2845">
            <v>70.989997863769503</v>
          </cell>
          <cell r="M2845">
            <v>2835606256558.1948</v>
          </cell>
        </row>
        <row r="2846">
          <cell r="D2846">
            <v>11890.599609375</v>
          </cell>
          <cell r="E2846">
            <v>3066.90991210937</v>
          </cell>
          <cell r="G2846">
            <v>61.689998626708899</v>
          </cell>
          <cell r="H2846">
            <v>97.239997863769503</v>
          </cell>
          <cell r="K2846">
            <v>70.970001220703097</v>
          </cell>
          <cell r="M2846">
            <v>2835606256558.1948</v>
          </cell>
        </row>
        <row r="2847">
          <cell r="D2847">
            <v>11941.2998046875</v>
          </cell>
          <cell r="E2847">
            <v>3078.27001953125</v>
          </cell>
          <cell r="G2847">
            <v>62.130001068115199</v>
          </cell>
          <cell r="H2847">
            <v>97.510002136230398</v>
          </cell>
          <cell r="K2847">
            <v>70.512100219726506</v>
          </cell>
          <cell r="M2847">
            <v>2835606256558.1948</v>
          </cell>
        </row>
        <row r="2848">
          <cell r="D2848">
            <v>11917.2001953125</v>
          </cell>
          <cell r="E2848">
            <v>3074.6201171875</v>
          </cell>
          <cell r="G2848">
            <v>62.959999084472599</v>
          </cell>
          <cell r="H2848">
            <v>97.980003356933594</v>
          </cell>
          <cell r="K2848">
            <v>71</v>
          </cell>
          <cell r="M2848">
            <v>2835606256558.1948</v>
          </cell>
        </row>
        <row r="2849">
          <cell r="D2849">
            <v>11966.0498046875</v>
          </cell>
          <cell r="E2849">
            <v>3076.78002929687</v>
          </cell>
          <cell r="G2849">
            <v>61.740001678466797</v>
          </cell>
          <cell r="H2849">
            <v>97.949996948242102</v>
          </cell>
          <cell r="K2849">
            <v>70.894996643066406</v>
          </cell>
          <cell r="M2849">
            <v>2835606256558.1948</v>
          </cell>
        </row>
        <row r="2850">
          <cell r="D2850">
            <v>12012.0498046875</v>
          </cell>
          <cell r="E2850">
            <v>3085.17993164062</v>
          </cell>
          <cell r="G2850">
            <v>62.290000915527301</v>
          </cell>
          <cell r="H2850">
            <v>98.139999389648395</v>
          </cell>
          <cell r="K2850">
            <v>71</v>
          </cell>
          <cell r="M2850">
            <v>2835606256558.1948</v>
          </cell>
        </row>
        <row r="2851">
          <cell r="D2851">
            <v>11908.150390625</v>
          </cell>
          <cell r="E2851">
            <v>3093.080078125</v>
          </cell>
          <cell r="G2851">
            <v>62.509998321533203</v>
          </cell>
          <cell r="H2851">
            <v>98.349998474121094</v>
          </cell>
          <cell r="K2851">
            <v>71.376502990722599</v>
          </cell>
          <cell r="M2851">
            <v>2835606256558.1948</v>
          </cell>
        </row>
        <row r="2852">
          <cell r="D2852">
            <v>11913.4501953125</v>
          </cell>
          <cell r="E2852">
            <v>3087.01000976562</v>
          </cell>
          <cell r="G2852">
            <v>62.180000305175703</v>
          </cell>
          <cell r="H2852">
            <v>98.199996948242102</v>
          </cell>
          <cell r="K2852">
            <v>71.376502990722599</v>
          </cell>
          <cell r="M2852">
            <v>2835606256558.1948</v>
          </cell>
        </row>
        <row r="2853">
          <cell r="D2853">
            <v>11840.4501953125</v>
          </cell>
          <cell r="E2853">
            <v>3094.0400390625</v>
          </cell>
          <cell r="G2853">
            <v>62.369998931884702</v>
          </cell>
          <cell r="H2853">
            <v>98.370002746582003</v>
          </cell>
          <cell r="K2853">
            <v>71.779998779296804</v>
          </cell>
          <cell r="M2853">
            <v>2835606256558.1948</v>
          </cell>
        </row>
        <row r="2854">
          <cell r="D2854">
            <v>11872.099609375</v>
          </cell>
          <cell r="E2854">
            <v>3096.6298828125</v>
          </cell>
          <cell r="G2854">
            <v>62.279998779296797</v>
          </cell>
          <cell r="H2854">
            <v>98.160003662109304</v>
          </cell>
          <cell r="K2854">
            <v>72.141502380371094</v>
          </cell>
          <cell r="M2854">
            <v>2835606256558.1948</v>
          </cell>
        </row>
        <row r="2855">
          <cell r="D2855">
            <v>11895.4501953125</v>
          </cell>
          <cell r="E2855">
            <v>3120.4599609375</v>
          </cell>
          <cell r="G2855">
            <v>63.299999237060497</v>
          </cell>
          <cell r="H2855">
            <v>98</v>
          </cell>
          <cell r="K2855">
            <v>71.955802917480398</v>
          </cell>
          <cell r="M2855">
            <v>2835606256558.1948</v>
          </cell>
        </row>
        <row r="2856">
          <cell r="D2856">
            <v>11884.5</v>
          </cell>
          <cell r="E2856">
            <v>3122.03002929687</v>
          </cell>
          <cell r="G2856">
            <v>62.439998626708899</v>
          </cell>
          <cell r="H2856">
            <v>97.790000915527301</v>
          </cell>
          <cell r="K2856">
            <v>71.705802917480398</v>
          </cell>
          <cell r="M2856">
            <v>2835606256558.1948</v>
          </cell>
        </row>
        <row r="2857">
          <cell r="D2857">
            <v>11940.099609375</v>
          </cell>
          <cell r="E2857">
            <v>3120.17993164062</v>
          </cell>
          <cell r="G2857">
            <v>60.909999847412102</v>
          </cell>
          <cell r="H2857">
            <v>97.860000610351506</v>
          </cell>
          <cell r="K2857">
            <v>71.935096740722599</v>
          </cell>
          <cell r="M2857">
            <v>2835606256558.1948</v>
          </cell>
        </row>
        <row r="2858">
          <cell r="D2858">
            <v>11999.099609375</v>
          </cell>
          <cell r="E2858">
            <v>3108.4599609375</v>
          </cell>
          <cell r="G2858">
            <v>62.400001525878899</v>
          </cell>
          <cell r="H2858">
            <v>97.930000305175696</v>
          </cell>
          <cell r="K2858">
            <v>71.850997924804602</v>
          </cell>
          <cell r="M2858">
            <v>2835606256558.1948</v>
          </cell>
        </row>
        <row r="2859">
          <cell r="D2859">
            <v>11968.400390625</v>
          </cell>
          <cell r="E2859">
            <v>3103.5400390625</v>
          </cell>
          <cell r="G2859">
            <v>63.970001220703097</v>
          </cell>
          <cell r="H2859">
            <v>97.989997863769503</v>
          </cell>
          <cell r="K2859">
            <v>71.768203735351506</v>
          </cell>
          <cell r="M2859">
            <v>2835606256558.1948</v>
          </cell>
        </row>
        <row r="2860">
          <cell r="D2860">
            <v>11914.400390625</v>
          </cell>
          <cell r="E2860">
            <v>3110.2900390625</v>
          </cell>
          <cell r="G2860">
            <v>63.389999389648402</v>
          </cell>
          <cell r="H2860">
            <v>98.269996643066406</v>
          </cell>
          <cell r="K2860">
            <v>71.740501403808594</v>
          </cell>
          <cell r="M2860">
            <v>2835606256558.1948</v>
          </cell>
        </row>
        <row r="2861">
          <cell r="D2861">
            <v>12073.75</v>
          </cell>
          <cell r="E2861">
            <v>3133.63989257812</v>
          </cell>
          <cell r="G2861">
            <v>63.650001525878899</v>
          </cell>
          <cell r="H2861">
            <v>98.319999694824205</v>
          </cell>
          <cell r="K2861">
            <v>71.782600402832003</v>
          </cell>
          <cell r="M2861">
            <v>2835606256558.1948</v>
          </cell>
        </row>
        <row r="2862">
          <cell r="D2862">
            <v>12037.7001953125</v>
          </cell>
          <cell r="E2862">
            <v>3140.52001953125</v>
          </cell>
          <cell r="G2862">
            <v>64.269996643066406</v>
          </cell>
          <cell r="H2862">
            <v>98.25</v>
          </cell>
          <cell r="K2862">
            <v>71.679496765136705</v>
          </cell>
          <cell r="M2862">
            <v>2835606256558.1948</v>
          </cell>
        </row>
        <row r="2863">
          <cell r="D2863">
            <v>12100.7001953125</v>
          </cell>
          <cell r="E2863">
            <v>3153.6298828125</v>
          </cell>
          <cell r="G2863">
            <v>64.059997558593693</v>
          </cell>
          <cell r="H2863">
            <v>98.410003662109304</v>
          </cell>
          <cell r="K2863">
            <v>71.428398132324205</v>
          </cell>
          <cell r="M2863">
            <v>2835606256558.1948</v>
          </cell>
        </row>
        <row r="2864">
          <cell r="D2864">
            <v>12151.150390625</v>
          </cell>
          <cell r="E2864">
            <v>3153.6298828125</v>
          </cell>
          <cell r="G2864">
            <v>64.059997558593693</v>
          </cell>
          <cell r="H2864">
            <v>98.410003662109304</v>
          </cell>
          <cell r="K2864">
            <v>71.228103637695298</v>
          </cell>
          <cell r="M2864">
            <v>2835606256558.1948</v>
          </cell>
        </row>
        <row r="2865">
          <cell r="D2865">
            <v>12056.0498046875</v>
          </cell>
          <cell r="E2865">
            <v>3140.97998046875</v>
          </cell>
          <cell r="G2865">
            <v>62.430000305175703</v>
          </cell>
          <cell r="H2865">
            <v>98.269996643066406</v>
          </cell>
          <cell r="K2865">
            <v>71.547401428222599</v>
          </cell>
          <cell r="M2865">
            <v>2835606256558.1948</v>
          </cell>
        </row>
        <row r="2866">
          <cell r="D2866">
            <v>12048.2001953125</v>
          </cell>
          <cell r="E2866">
            <v>3113.8701171875</v>
          </cell>
          <cell r="G2866">
            <v>60.919998168945298</v>
          </cell>
          <cell r="H2866">
            <v>97.860000610351506</v>
          </cell>
          <cell r="K2866">
            <v>71.722999572753906</v>
          </cell>
          <cell r="M2866">
            <v>2835606256558.1948</v>
          </cell>
        </row>
        <row r="2867">
          <cell r="D2867">
            <v>11994.2001953125</v>
          </cell>
          <cell r="E2867">
            <v>3093.19995117187</v>
          </cell>
          <cell r="G2867">
            <v>60.819999694824197</v>
          </cell>
          <cell r="H2867">
            <v>97.739997863769503</v>
          </cell>
          <cell r="K2867">
            <v>71.625</v>
          </cell>
          <cell r="M2867">
            <v>2835606256558.1948</v>
          </cell>
        </row>
        <row r="2868">
          <cell r="D2868">
            <v>12043.2001953125</v>
          </cell>
          <cell r="E2868">
            <v>3112.76000976562</v>
          </cell>
          <cell r="G2868">
            <v>63</v>
          </cell>
          <cell r="H2868">
            <v>97.650001525878906</v>
          </cell>
          <cell r="K2868">
            <v>71.959999084472599</v>
          </cell>
          <cell r="M2868">
            <v>2835606256558.1948</v>
          </cell>
        </row>
        <row r="2869">
          <cell r="D2869">
            <v>12018.400390625</v>
          </cell>
          <cell r="E2869">
            <v>3117.42993164062</v>
          </cell>
          <cell r="G2869">
            <v>63.389999389648402</v>
          </cell>
          <cell r="H2869">
            <v>97.410003662109304</v>
          </cell>
          <cell r="K2869">
            <v>71.4801025390625</v>
          </cell>
          <cell r="M2869">
            <v>2835606256558.1948</v>
          </cell>
        </row>
        <row r="2870">
          <cell r="D2870">
            <v>11921.5</v>
          </cell>
          <cell r="E2870">
            <v>3145.90991210937</v>
          </cell>
          <cell r="G2870">
            <v>64.389999389648395</v>
          </cell>
          <cell r="H2870">
            <v>97.699996948242102</v>
          </cell>
          <cell r="K2870">
            <v>71.385002136230398</v>
          </cell>
          <cell r="M2870">
            <v>2835606256558.1948</v>
          </cell>
        </row>
        <row r="2871">
          <cell r="D2871">
            <v>11937.5</v>
          </cell>
          <cell r="E2871">
            <v>3135.9599609375</v>
          </cell>
          <cell r="G2871">
            <v>64.25</v>
          </cell>
          <cell r="H2871">
            <v>97.639999389648395</v>
          </cell>
          <cell r="K2871">
            <v>71.286796569824205</v>
          </cell>
          <cell r="M2871">
            <v>2835606256558.1948</v>
          </cell>
        </row>
        <row r="2872">
          <cell r="D2872">
            <v>11856.7998046875</v>
          </cell>
          <cell r="E2872">
            <v>3132.52001953125</v>
          </cell>
          <cell r="G2872">
            <v>64.339996337890597</v>
          </cell>
          <cell r="H2872">
            <v>97.410003662109304</v>
          </cell>
          <cell r="K2872">
            <v>70.960197448730398</v>
          </cell>
          <cell r="M2872">
            <v>2835606256558.1948</v>
          </cell>
        </row>
        <row r="2873">
          <cell r="D2873">
            <v>11910.150390625</v>
          </cell>
          <cell r="E2873">
            <v>3141.6298828125</v>
          </cell>
          <cell r="G2873">
            <v>63.720001220703097</v>
          </cell>
          <cell r="H2873">
            <v>97.160003662109304</v>
          </cell>
          <cell r="K2873">
            <v>71.010002136230398</v>
          </cell>
          <cell r="M2873">
            <v>2835606256558.1948</v>
          </cell>
        </row>
        <row r="2874">
          <cell r="D2874">
            <v>11971.7998046875</v>
          </cell>
          <cell r="E2874">
            <v>3168.57006835937</v>
          </cell>
          <cell r="G2874">
            <v>64.199996948242102</v>
          </cell>
          <cell r="H2874">
            <v>97.400001525878906</v>
          </cell>
          <cell r="K2874">
            <v>70.729301452636705</v>
          </cell>
          <cell r="M2874">
            <v>2835606256558.1948</v>
          </cell>
        </row>
        <row r="2875">
          <cell r="D2875">
            <v>12086.7001953125</v>
          </cell>
          <cell r="E2875">
            <v>3168.80004882812</v>
          </cell>
          <cell r="G2875">
            <v>65.220001220703097</v>
          </cell>
          <cell r="H2875">
            <v>97.169998168945298</v>
          </cell>
          <cell r="K2875">
            <v>70.559898376464801</v>
          </cell>
          <cell r="M2875">
            <v>2835606256558.1948</v>
          </cell>
        </row>
        <row r="2876">
          <cell r="D2876">
            <v>12053.9501953125</v>
          </cell>
          <cell r="E2876">
            <v>3191.44995117187</v>
          </cell>
          <cell r="G2876">
            <v>65.339996337890597</v>
          </cell>
          <cell r="H2876">
            <v>97.069999694824205</v>
          </cell>
          <cell r="K2876">
            <v>70.689002990722599</v>
          </cell>
          <cell r="M2876">
            <v>2835606256558.1948</v>
          </cell>
        </row>
        <row r="2877">
          <cell r="D2877">
            <v>12165</v>
          </cell>
          <cell r="E2877">
            <v>3192.52001953125</v>
          </cell>
          <cell r="G2877">
            <v>66.099998474121094</v>
          </cell>
          <cell r="H2877">
            <v>97.209999084472599</v>
          </cell>
          <cell r="K2877">
            <v>70.920501708984304</v>
          </cell>
          <cell r="M2877">
            <v>2835606256558.1948</v>
          </cell>
        </row>
        <row r="2878">
          <cell r="D2878">
            <v>12221.650390625</v>
          </cell>
          <cell r="E2878">
            <v>3191.13989257812</v>
          </cell>
          <cell r="G2878">
            <v>66.169998168945298</v>
          </cell>
          <cell r="H2878">
            <v>97.410003662109304</v>
          </cell>
          <cell r="K2878">
            <v>71.214996337890597</v>
          </cell>
          <cell r="M2878">
            <v>2835606256558.1948</v>
          </cell>
        </row>
        <row r="2879">
          <cell r="D2879">
            <v>12259.7001953125</v>
          </cell>
          <cell r="E2879">
            <v>3205.3701171875</v>
          </cell>
          <cell r="G2879">
            <v>66.540000915527301</v>
          </cell>
          <cell r="H2879">
            <v>97.419998168945298</v>
          </cell>
          <cell r="K2879">
            <v>70.989898681640597</v>
          </cell>
          <cell r="M2879">
            <v>2835606256558.1948</v>
          </cell>
        </row>
        <row r="2880">
          <cell r="D2880">
            <v>12271.7998046875</v>
          </cell>
          <cell r="E2880">
            <v>3221.21997070312</v>
          </cell>
          <cell r="G2880">
            <v>66.139999389648395</v>
          </cell>
          <cell r="H2880">
            <v>97.709999084472599</v>
          </cell>
          <cell r="K2880">
            <v>71.222702026367102</v>
          </cell>
          <cell r="M2880">
            <v>2835606256558.1948</v>
          </cell>
        </row>
        <row r="2881">
          <cell r="D2881">
            <v>12262.75</v>
          </cell>
          <cell r="E2881">
            <v>3224.01000976562</v>
          </cell>
          <cell r="G2881">
            <v>66.389999389648395</v>
          </cell>
          <cell r="H2881">
            <v>97.660003662109304</v>
          </cell>
          <cell r="K2881">
            <v>71.024002075195298</v>
          </cell>
          <cell r="M2881">
            <v>2835606256558.1948</v>
          </cell>
        </row>
        <row r="2882">
          <cell r="D2882">
            <v>12214.5498046875</v>
          </cell>
          <cell r="E2882">
            <v>3223.3798828125</v>
          </cell>
          <cell r="G2882">
            <v>67.199996948242102</v>
          </cell>
          <cell r="H2882">
            <v>97.650001525878906</v>
          </cell>
          <cell r="K2882">
            <v>71.210700988769503</v>
          </cell>
          <cell r="M2882">
            <v>2835606256558.1948</v>
          </cell>
        </row>
        <row r="2883">
          <cell r="D2883">
            <v>12126.5498046875</v>
          </cell>
          <cell r="E2883">
            <v>3239.90991210937</v>
          </cell>
          <cell r="G2883">
            <v>67.919998168945298</v>
          </cell>
          <cell r="H2883">
            <v>97.589996337890597</v>
          </cell>
          <cell r="K2883">
            <v>71.540000915527301</v>
          </cell>
          <cell r="M2883">
            <v>2835606256558.1948</v>
          </cell>
        </row>
        <row r="2884">
          <cell r="D2884">
            <v>12245.7998046875</v>
          </cell>
          <cell r="E2884">
            <v>3240.02001953125</v>
          </cell>
          <cell r="G2884">
            <v>68.160003662109304</v>
          </cell>
          <cell r="H2884">
            <v>96.919998168945298</v>
          </cell>
          <cell r="K2884">
            <v>71.300300598144503</v>
          </cell>
          <cell r="M2884">
            <v>2835606256558.1948</v>
          </cell>
        </row>
        <row r="2885">
          <cell r="D2885">
            <v>12255.849609375</v>
          </cell>
          <cell r="E2885">
            <v>3221.2900390625</v>
          </cell>
          <cell r="G2885">
            <v>68.440002441406193</v>
          </cell>
          <cell r="H2885">
            <v>96.739997863769503</v>
          </cell>
          <cell r="K2885">
            <v>71.313003540039006</v>
          </cell>
          <cell r="M2885">
            <v>2835606256558.1948</v>
          </cell>
        </row>
        <row r="2886">
          <cell r="D2886">
            <v>12168.4501953125</v>
          </cell>
          <cell r="E2886">
            <v>3230.78002929687</v>
          </cell>
          <cell r="G2886">
            <v>66</v>
          </cell>
          <cell r="H2886">
            <v>96.389999389648395</v>
          </cell>
          <cell r="K2886">
            <v>71.310997009277301</v>
          </cell>
          <cell r="M2886">
            <v>2835606256558.1948</v>
          </cell>
        </row>
        <row r="2887">
          <cell r="D2887">
            <v>12182.5</v>
          </cell>
          <cell r="E2887">
            <v>3230.78002929687</v>
          </cell>
          <cell r="G2887">
            <v>66</v>
          </cell>
          <cell r="H2887">
            <v>96.389999389648395</v>
          </cell>
          <cell r="K2887">
            <v>71.275802612304602</v>
          </cell>
          <cell r="M2887">
            <v>2674851578587.2686</v>
          </cell>
        </row>
        <row r="2888">
          <cell r="D2888">
            <v>12282.2001953125</v>
          </cell>
          <cell r="E2888">
            <v>3257.85009765625</v>
          </cell>
          <cell r="G2888">
            <v>66.25</v>
          </cell>
          <cell r="H2888">
            <v>96.849998474121094</v>
          </cell>
          <cell r="K2888">
            <v>71.025001525878906</v>
          </cell>
          <cell r="M2888">
            <v>2674851578587.2686</v>
          </cell>
        </row>
        <row r="2889">
          <cell r="D2889">
            <v>12226.650390625</v>
          </cell>
          <cell r="E2889">
            <v>3234.85009765625</v>
          </cell>
          <cell r="G2889">
            <v>68.599998474121094</v>
          </cell>
          <cell r="H2889">
            <v>96.839996337890597</v>
          </cell>
          <cell r="K2889">
            <v>71.415000915527301</v>
          </cell>
          <cell r="M2889">
            <v>2674851578587.2686</v>
          </cell>
        </row>
        <row r="2890">
          <cell r="D2890">
            <v>11993.0498046875</v>
          </cell>
          <cell r="E2890">
            <v>3246.28002929687</v>
          </cell>
          <cell r="G2890">
            <v>68.910003662109304</v>
          </cell>
          <cell r="H2890">
            <v>96.669998168945298</v>
          </cell>
          <cell r="K2890">
            <v>71.731002807617102</v>
          </cell>
          <cell r="M2890">
            <v>2674851578587.2686</v>
          </cell>
        </row>
        <row r="2891">
          <cell r="D2891">
            <v>12052.9501953125</v>
          </cell>
          <cell r="E2891">
            <v>3237.17993164062</v>
          </cell>
          <cell r="G2891">
            <v>68.269996643066406</v>
          </cell>
          <cell r="H2891">
            <v>96.980003356933594</v>
          </cell>
          <cell r="K2891">
            <v>71.787002563476506</v>
          </cell>
          <cell r="M2891">
            <v>2674851578587.2686</v>
          </cell>
        </row>
        <row r="2892">
          <cell r="D2892">
            <v>12025.349609375</v>
          </cell>
          <cell r="E2892">
            <v>3253.05004882812</v>
          </cell>
          <cell r="G2892">
            <v>65.440002441406193</v>
          </cell>
          <cell r="H2892">
            <v>97.300003051757798</v>
          </cell>
          <cell r="K2892">
            <v>72.160003662109304</v>
          </cell>
          <cell r="M2892">
            <v>2674851578587.2686</v>
          </cell>
        </row>
        <row r="2893">
          <cell r="D2893">
            <v>12215.900390625</v>
          </cell>
          <cell r="E2893">
            <v>3274.69995117187</v>
          </cell>
          <cell r="G2893">
            <v>65.370002746582003</v>
          </cell>
          <cell r="H2893">
            <v>97.449996948242102</v>
          </cell>
          <cell r="K2893">
            <v>71.411903381347599</v>
          </cell>
          <cell r="M2893">
            <v>2674851578587.2686</v>
          </cell>
        </row>
        <row r="2894">
          <cell r="D2894">
            <v>12256.7998046875</v>
          </cell>
          <cell r="E2894">
            <v>3265.35009765625</v>
          </cell>
          <cell r="G2894">
            <v>64.980003356933594</v>
          </cell>
          <cell r="H2894">
            <v>97.360000610351506</v>
          </cell>
          <cell r="K2894">
            <v>71.194297790527301</v>
          </cell>
          <cell r="M2894">
            <v>2674851578587.2686</v>
          </cell>
        </row>
        <row r="2895">
          <cell r="D2895">
            <v>12329.5498046875</v>
          </cell>
          <cell r="E2895">
            <v>3288.1298828125</v>
          </cell>
          <cell r="G2895">
            <v>64.199996948242102</v>
          </cell>
          <cell r="H2895">
            <v>97.349998474121094</v>
          </cell>
          <cell r="K2895">
            <v>70.9530029296875</v>
          </cell>
          <cell r="M2895">
            <v>2674851578587.2686</v>
          </cell>
        </row>
        <row r="2896">
          <cell r="D2896">
            <v>12362.2998046875</v>
          </cell>
          <cell r="E2896">
            <v>3283.14990234375</v>
          </cell>
          <cell r="G2896">
            <v>64.489997863769503</v>
          </cell>
          <cell r="H2896">
            <v>97.370002746582003</v>
          </cell>
          <cell r="K2896">
            <v>70.718902587890597</v>
          </cell>
          <cell r="M2896">
            <v>2674851578587.2686</v>
          </cell>
        </row>
        <row r="2897">
          <cell r="D2897">
            <v>12343.2998046875</v>
          </cell>
          <cell r="E2897">
            <v>3289.2900390625</v>
          </cell>
          <cell r="G2897">
            <v>64</v>
          </cell>
          <cell r="H2897">
            <v>97.230003356933594</v>
          </cell>
          <cell r="K2897">
            <v>70.845100402832003</v>
          </cell>
          <cell r="M2897">
            <v>2674851578587.2686</v>
          </cell>
        </row>
        <row r="2898">
          <cell r="D2898">
            <v>12355.5</v>
          </cell>
          <cell r="E2898">
            <v>3316.81005859375</v>
          </cell>
          <cell r="G2898">
            <v>64.620002746582003</v>
          </cell>
          <cell r="H2898">
            <v>97.319999694824205</v>
          </cell>
          <cell r="K2898">
            <v>70.718002319335895</v>
          </cell>
          <cell r="M2898">
            <v>2674851578587.2686</v>
          </cell>
        </row>
        <row r="2899">
          <cell r="D2899">
            <v>12352.349609375</v>
          </cell>
          <cell r="E2899">
            <v>3329.6201171875</v>
          </cell>
          <cell r="G2899">
            <v>64.849998474121094</v>
          </cell>
          <cell r="H2899">
            <v>97.610000610351506</v>
          </cell>
          <cell r="K2899">
            <v>70.945602416992102</v>
          </cell>
          <cell r="M2899">
            <v>2674851578587.2686</v>
          </cell>
        </row>
        <row r="2900">
          <cell r="D2900">
            <v>12224.5498046875</v>
          </cell>
          <cell r="E2900">
            <v>3329.6201171875</v>
          </cell>
          <cell r="G2900">
            <v>64.849998474121094</v>
          </cell>
          <cell r="H2900">
            <v>97.610000610351506</v>
          </cell>
          <cell r="K2900">
            <v>71.034698486328097</v>
          </cell>
          <cell r="M2900">
            <v>2674851578587.2686</v>
          </cell>
        </row>
        <row r="2901">
          <cell r="D2901">
            <v>12169.849609375</v>
          </cell>
          <cell r="E2901">
            <v>3320.7900390625</v>
          </cell>
          <cell r="G2901">
            <v>64.589996337890597</v>
          </cell>
          <cell r="H2901">
            <v>97.529998779296804</v>
          </cell>
          <cell r="K2901">
            <v>71.030998229980398</v>
          </cell>
          <cell r="M2901">
            <v>2674851578587.2686</v>
          </cell>
        </row>
        <row r="2902">
          <cell r="D2902">
            <v>12106.900390625</v>
          </cell>
          <cell r="E2902">
            <v>3321.75</v>
          </cell>
          <cell r="G2902">
            <v>63.209999084472599</v>
          </cell>
          <cell r="H2902">
            <v>97.529998779296804</v>
          </cell>
          <cell r="K2902">
            <v>71.169998168945298</v>
          </cell>
          <cell r="M2902">
            <v>2674851578587.2686</v>
          </cell>
        </row>
        <row r="2903">
          <cell r="D2903">
            <v>12180.349609375</v>
          </cell>
          <cell r="E2903">
            <v>3325.5400390625</v>
          </cell>
          <cell r="G2903">
            <v>62.040000915527301</v>
          </cell>
          <cell r="H2903">
            <v>97.690002441406193</v>
          </cell>
          <cell r="K2903">
            <v>71.078102111816406</v>
          </cell>
          <cell r="M2903">
            <v>2674851578587.2686</v>
          </cell>
        </row>
        <row r="2904">
          <cell r="D2904">
            <v>12248.25</v>
          </cell>
          <cell r="E2904">
            <v>3295.46997070312</v>
          </cell>
          <cell r="G2904">
            <v>60.689998626708899</v>
          </cell>
          <cell r="H2904">
            <v>97.849998474121094</v>
          </cell>
          <cell r="K2904">
            <v>71.320999145507798</v>
          </cell>
          <cell r="M2904">
            <v>2674851578587.2686</v>
          </cell>
        </row>
        <row r="2905">
          <cell r="D2905">
            <v>12119</v>
          </cell>
          <cell r="E2905">
            <v>3243.6298828125</v>
          </cell>
          <cell r="G2905">
            <v>59.319999694824197</v>
          </cell>
          <cell r="H2905">
            <v>97.959999084472599</v>
          </cell>
          <cell r="K2905">
            <v>71.324996948242102</v>
          </cell>
          <cell r="M2905">
            <v>2674851578587.2686</v>
          </cell>
        </row>
        <row r="2906">
          <cell r="D2906">
            <v>12055.7998046875</v>
          </cell>
          <cell r="E2906">
            <v>3276.23999023437</v>
          </cell>
          <cell r="G2906">
            <v>59.509998321533203</v>
          </cell>
          <cell r="H2906">
            <v>98.019996643066406</v>
          </cell>
          <cell r="K2906">
            <v>71.440002441406193</v>
          </cell>
          <cell r="M2906">
            <v>2674851578587.2686</v>
          </cell>
        </row>
        <row r="2907">
          <cell r="D2907">
            <v>12129.5</v>
          </cell>
          <cell r="E2907">
            <v>3273.39990234375</v>
          </cell>
          <cell r="G2907">
            <v>59.810001373291001</v>
          </cell>
          <cell r="H2907">
            <v>97.989997863769503</v>
          </cell>
          <cell r="K2907">
            <v>71.230400085449205</v>
          </cell>
          <cell r="M2907">
            <v>2674851578587.2686</v>
          </cell>
        </row>
        <row r="2908">
          <cell r="D2908">
            <v>12035.7998046875</v>
          </cell>
          <cell r="E2908">
            <v>3283.65991210937</v>
          </cell>
          <cell r="G2908">
            <v>58.290000915527301</v>
          </cell>
          <cell r="H2908">
            <v>97.870002746582003</v>
          </cell>
          <cell r="K2908">
            <v>71.300003051757798</v>
          </cell>
          <cell r="M2908">
            <v>2674851578587.2686</v>
          </cell>
        </row>
        <row r="2909">
          <cell r="D2909">
            <v>11962.099609375</v>
          </cell>
          <cell r="E2909">
            <v>3225.52001953125</v>
          </cell>
          <cell r="G2909">
            <v>58.159999847412102</v>
          </cell>
          <cell r="H2909">
            <v>97.389999389648395</v>
          </cell>
          <cell r="K2909">
            <v>71.639999389648395</v>
          </cell>
          <cell r="M2909">
            <v>2674851578587.2686</v>
          </cell>
        </row>
        <row r="2910">
          <cell r="D2910">
            <v>11707.900390625</v>
          </cell>
          <cell r="E2910">
            <v>3248.919921875</v>
          </cell>
          <cell r="G2910">
            <v>54.450000762939403</v>
          </cell>
          <cell r="H2910">
            <v>97.800003051757798</v>
          </cell>
          <cell r="K2910">
            <v>71.496498107910099</v>
          </cell>
          <cell r="M2910">
            <v>2674851578587.2686</v>
          </cell>
        </row>
        <row r="2911">
          <cell r="D2911">
            <v>11979.650390625</v>
          </cell>
          <cell r="E2911">
            <v>3297.59008789062</v>
          </cell>
          <cell r="G2911">
            <v>53.959999084472599</v>
          </cell>
          <cell r="H2911">
            <v>97.959999084472599</v>
          </cell>
          <cell r="K2911">
            <v>71.314102172851506</v>
          </cell>
          <cell r="M2911">
            <v>2674851578587.2686</v>
          </cell>
        </row>
        <row r="2912">
          <cell r="D2912">
            <v>12089.150390625</v>
          </cell>
          <cell r="E2912">
            <v>3334.68994140625</v>
          </cell>
          <cell r="G2912">
            <v>55.279998779296797</v>
          </cell>
          <cell r="H2912">
            <v>98.269996643066406</v>
          </cell>
          <cell r="K2912">
            <v>71.099998474121094</v>
          </cell>
          <cell r="M2912">
            <v>2674851578587.2686</v>
          </cell>
        </row>
        <row r="2913">
          <cell r="D2913">
            <v>12137.9501953125</v>
          </cell>
          <cell r="E2913">
            <v>3345.78002929687</v>
          </cell>
          <cell r="G2913">
            <v>54.930000305175703</v>
          </cell>
          <cell r="H2913">
            <v>98.5</v>
          </cell>
          <cell r="K2913">
            <v>71.180000305175696</v>
          </cell>
          <cell r="M2913">
            <v>2674851578587.2686</v>
          </cell>
        </row>
        <row r="2914">
          <cell r="D2914">
            <v>12098.349609375</v>
          </cell>
          <cell r="E2914">
            <v>3327.7099609375</v>
          </cell>
          <cell r="G2914">
            <v>54.470001220703097</v>
          </cell>
          <cell r="H2914">
            <v>98.680000305175696</v>
          </cell>
          <cell r="K2914">
            <v>71.470001220703097</v>
          </cell>
          <cell r="M2914">
            <v>2674851578587.2686</v>
          </cell>
        </row>
        <row r="2915">
          <cell r="D2915">
            <v>12031.5</v>
          </cell>
          <cell r="E2915">
            <v>3352.09008789062</v>
          </cell>
          <cell r="G2915">
            <v>53.270000457763601</v>
          </cell>
          <cell r="H2915">
            <v>98.830001831054602</v>
          </cell>
          <cell r="K2915">
            <v>71.5155029296875</v>
          </cell>
          <cell r="M2915">
            <v>2674851578587.2686</v>
          </cell>
        </row>
        <row r="2916">
          <cell r="D2916">
            <v>12107.900390625</v>
          </cell>
          <cell r="E2916">
            <v>3357.75</v>
          </cell>
          <cell r="G2916">
            <v>54.009998321533203</v>
          </cell>
          <cell r="H2916">
            <v>98.720001220703097</v>
          </cell>
          <cell r="K2916">
            <v>71.279998779296804</v>
          </cell>
          <cell r="M2916">
            <v>2674851578587.2686</v>
          </cell>
        </row>
        <row r="2917">
          <cell r="D2917">
            <v>12201.2001953125</v>
          </cell>
          <cell r="E2917">
            <v>3379.44995117187</v>
          </cell>
          <cell r="G2917">
            <v>55.790000915527301</v>
          </cell>
          <cell r="H2917">
            <v>99.050003051757798</v>
          </cell>
          <cell r="K2917">
            <v>71.275299072265597</v>
          </cell>
          <cell r="M2917">
            <v>2674851578587.2686</v>
          </cell>
        </row>
        <row r="2918">
          <cell r="D2918">
            <v>12174.650390625</v>
          </cell>
          <cell r="E2918">
            <v>3373.93994140625</v>
          </cell>
          <cell r="G2918">
            <v>56.340000152587798</v>
          </cell>
          <cell r="H2918">
            <v>99.069999694824205</v>
          </cell>
          <cell r="K2918">
            <v>71.296203613281193</v>
          </cell>
          <cell r="M2918">
            <v>2674851578587.2686</v>
          </cell>
        </row>
        <row r="2919">
          <cell r="D2919">
            <v>12113.4501953125</v>
          </cell>
          <cell r="E2919">
            <v>3380.15991210937</v>
          </cell>
          <cell r="G2919">
            <v>57.319999694824197</v>
          </cell>
          <cell r="H2919">
            <v>99.120002746582003</v>
          </cell>
          <cell r="K2919">
            <v>71.268501281738196</v>
          </cell>
          <cell r="M2919">
            <v>2674851578587.2686</v>
          </cell>
        </row>
        <row r="2920">
          <cell r="D2920">
            <v>12045.7998046875</v>
          </cell>
          <cell r="E2920">
            <v>3380.15991210937</v>
          </cell>
          <cell r="G2920">
            <v>57.319999694824197</v>
          </cell>
          <cell r="H2920">
            <v>99.120002746582003</v>
          </cell>
          <cell r="K2920">
            <v>71.514801025390597</v>
          </cell>
          <cell r="M2920">
            <v>2674851578587.2686</v>
          </cell>
        </row>
        <row r="2921">
          <cell r="D2921">
            <v>11992.5</v>
          </cell>
          <cell r="E2921">
            <v>3370.2900390625</v>
          </cell>
          <cell r="G2921">
            <v>57.75</v>
          </cell>
          <cell r="H2921">
            <v>99.459999084472599</v>
          </cell>
          <cell r="K2921">
            <v>71.349197387695298</v>
          </cell>
          <cell r="M2921">
            <v>2674851578587.2686</v>
          </cell>
        </row>
        <row r="2922">
          <cell r="D2922">
            <v>12125.900390625</v>
          </cell>
          <cell r="E2922">
            <v>3386.14990234375</v>
          </cell>
          <cell r="G2922">
            <v>59.119998931884702</v>
          </cell>
          <cell r="H2922">
            <v>99.599998474121094</v>
          </cell>
          <cell r="K2922">
            <v>71.574996948242102</v>
          </cell>
          <cell r="M2922">
            <v>2674851578587.2686</v>
          </cell>
        </row>
        <row r="2923">
          <cell r="D2923">
            <v>12080.849609375</v>
          </cell>
          <cell r="E2923">
            <v>3373.22998046875</v>
          </cell>
          <cell r="G2923">
            <v>59.310001373291001</v>
          </cell>
          <cell r="H2923">
            <v>99.870002746582003</v>
          </cell>
          <cell r="K2923">
            <v>71.827499389648395</v>
          </cell>
          <cell r="M2923">
            <v>2674851578587.2686</v>
          </cell>
        </row>
        <row r="2924">
          <cell r="D2924">
            <v>11829.400390625</v>
          </cell>
          <cell r="E2924">
            <v>3225.88989257812</v>
          </cell>
          <cell r="G2924">
            <v>56.299999237060497</v>
          </cell>
          <cell r="H2924">
            <v>99.290000915527301</v>
          </cell>
          <cell r="K2924">
            <v>71.886802673339801</v>
          </cell>
          <cell r="M2924">
            <v>2674851578587.2686</v>
          </cell>
        </row>
        <row r="2925">
          <cell r="D2925">
            <v>11797.900390625</v>
          </cell>
          <cell r="E2925">
            <v>3128.2099609375</v>
          </cell>
          <cell r="G2925">
            <v>54.950000762939403</v>
          </cell>
          <cell r="H2925">
            <v>98.970001220703097</v>
          </cell>
          <cell r="K2925">
            <v>72.046699523925696</v>
          </cell>
          <cell r="M2925">
            <v>2674851578587.2686</v>
          </cell>
        </row>
        <row r="2926">
          <cell r="D2926">
            <v>11678.5</v>
          </cell>
          <cell r="E2926">
            <v>3116.38989257812</v>
          </cell>
          <cell r="G2926">
            <v>53.430000305175703</v>
          </cell>
          <cell r="H2926">
            <v>99</v>
          </cell>
          <cell r="K2926">
            <v>71.870002746582003</v>
          </cell>
          <cell r="M2926">
            <v>2674851578587.2686</v>
          </cell>
        </row>
        <row r="2927">
          <cell r="D2927">
            <v>11633.2998046875</v>
          </cell>
          <cell r="E2927">
            <v>2978.76000976562</v>
          </cell>
          <cell r="G2927">
            <v>52.180000305175703</v>
          </cell>
          <cell r="H2927">
            <v>98.440002441406193</v>
          </cell>
          <cell r="K2927">
            <v>71.663398742675696</v>
          </cell>
          <cell r="M2927">
            <v>2674851578587.2686</v>
          </cell>
        </row>
        <row r="2928">
          <cell r="D2928">
            <v>11201.75</v>
          </cell>
          <cell r="E2928">
            <v>2954.21997070312</v>
          </cell>
          <cell r="G2928">
            <v>50.520000457763601</v>
          </cell>
          <cell r="H2928">
            <v>98.129997253417898</v>
          </cell>
          <cell r="K2928">
            <v>71.930000305175696</v>
          </cell>
          <cell r="M2928">
            <v>2674851578587.2686</v>
          </cell>
        </row>
        <row r="2929">
          <cell r="D2929">
            <v>11132.75</v>
          </cell>
          <cell r="E2929">
            <v>3090.22998046875</v>
          </cell>
          <cell r="G2929">
            <v>51.900001525878899</v>
          </cell>
          <cell r="H2929">
            <v>97.360000610351506</v>
          </cell>
          <cell r="K2929">
            <v>72.150001525878906</v>
          </cell>
          <cell r="M2929">
            <v>2674851578587.2686</v>
          </cell>
        </row>
        <row r="2930">
          <cell r="D2930">
            <v>11303.2998046875</v>
          </cell>
          <cell r="E2930">
            <v>3003.3701171875</v>
          </cell>
          <cell r="G2930">
            <v>51.860000610351499</v>
          </cell>
          <cell r="H2930">
            <v>97.150001525878906</v>
          </cell>
          <cell r="K2930">
            <v>72.824996948242102</v>
          </cell>
          <cell r="M2930">
            <v>2674851578587.2686</v>
          </cell>
        </row>
        <row r="2931">
          <cell r="D2931">
            <v>11251</v>
          </cell>
          <cell r="E2931">
            <v>3130.1201171875</v>
          </cell>
          <cell r="G2931">
            <v>51.130001068115199</v>
          </cell>
          <cell r="H2931">
            <v>97.339996337890597</v>
          </cell>
          <cell r="K2931">
            <v>73.342002868652301</v>
          </cell>
          <cell r="M2931">
            <v>2674851578587.2686</v>
          </cell>
        </row>
        <row r="2932">
          <cell r="D2932">
            <v>11269</v>
          </cell>
          <cell r="E2932">
            <v>3023.93994140625</v>
          </cell>
          <cell r="G2932">
            <v>49.990001678466797</v>
          </cell>
          <cell r="H2932">
            <v>96.819999694824205</v>
          </cell>
          <cell r="K2932">
            <v>74.042503356933594</v>
          </cell>
          <cell r="M2932">
            <v>2674851578587.2686</v>
          </cell>
        </row>
        <row r="2933">
          <cell r="D2933">
            <v>10989.4501953125</v>
          </cell>
          <cell r="E2933">
            <v>2972.3701171875</v>
          </cell>
          <cell r="G2933">
            <v>45.270000457763601</v>
          </cell>
          <cell r="H2933">
            <v>95.949996948242102</v>
          </cell>
          <cell r="K2933">
            <v>73.8551025390625</v>
          </cell>
          <cell r="M2933">
            <v>2674851578587.2686</v>
          </cell>
        </row>
        <row r="2934">
          <cell r="D2934">
            <v>10451.4501953125</v>
          </cell>
          <cell r="E2934">
            <v>2746.56005859375</v>
          </cell>
          <cell r="G2934">
            <v>34.360000610351499</v>
          </cell>
          <cell r="H2934">
            <v>94.900001525878906</v>
          </cell>
          <cell r="K2934">
            <v>73.995300292968693</v>
          </cell>
          <cell r="M2934">
            <v>2674851578587.2686</v>
          </cell>
        </row>
        <row r="2935">
          <cell r="D2935">
            <v>10458.400390625</v>
          </cell>
          <cell r="E2935">
            <v>2741.3798828125</v>
          </cell>
          <cell r="G2935">
            <v>35.790000915527301</v>
          </cell>
          <cell r="H2935">
            <v>96.510002136230398</v>
          </cell>
          <cell r="K2935">
            <v>74.205001831054602</v>
          </cell>
          <cell r="M2935">
            <v>2674851578587.2686</v>
          </cell>
        </row>
        <row r="2936">
          <cell r="D2936">
            <v>9590.150390625</v>
          </cell>
          <cell r="E2936">
            <v>2480.63989257812</v>
          </cell>
          <cell r="G2936">
            <v>33.220001220703097</v>
          </cell>
          <cell r="H2936">
            <v>97.470001220703097</v>
          </cell>
          <cell r="K2936">
            <v>74.760002136230398</v>
          </cell>
          <cell r="M2936">
            <v>2674851578587.2686</v>
          </cell>
        </row>
        <row r="2937">
          <cell r="D2937">
            <v>9955.2001953125</v>
          </cell>
          <cell r="E2937">
            <v>2711.02001953125</v>
          </cell>
          <cell r="G2937">
            <v>33.849998474121001</v>
          </cell>
          <cell r="H2937">
            <v>98.75</v>
          </cell>
          <cell r="K2937">
            <v>75.300003051757798</v>
          </cell>
          <cell r="M2937">
            <v>2674851578587.2686</v>
          </cell>
        </row>
        <row r="2938">
          <cell r="D2938">
            <v>9197.400390625</v>
          </cell>
          <cell r="E2938">
            <v>2386.1298828125</v>
          </cell>
          <cell r="G2938">
            <v>30.049999237060501</v>
          </cell>
          <cell r="H2938">
            <v>98.089996337890597</v>
          </cell>
          <cell r="K2938">
            <v>73.903999328613196</v>
          </cell>
          <cell r="M2938">
            <v>2674851578587.2686</v>
          </cell>
        </row>
        <row r="2939">
          <cell r="D2939">
            <v>8967.0498046875</v>
          </cell>
          <cell r="E2939">
            <v>2529.18994140625</v>
          </cell>
          <cell r="G2939">
            <v>28.7299995422363</v>
          </cell>
          <cell r="H2939">
            <v>99.580001831054602</v>
          </cell>
          <cell r="K2939">
            <v>75.154998779296804</v>
          </cell>
          <cell r="M2939">
            <v>2674851578587.2686</v>
          </cell>
        </row>
        <row r="2940">
          <cell r="D2940">
            <v>8468.7998046875</v>
          </cell>
          <cell r="E2940">
            <v>2398.10009765625</v>
          </cell>
          <cell r="G2940">
            <v>24.879999160766602</v>
          </cell>
          <cell r="H2940">
            <v>101.16000366210901</v>
          </cell>
          <cell r="K2940">
            <v>74.012397766113196</v>
          </cell>
          <cell r="M2940">
            <v>2674851578587.2686</v>
          </cell>
        </row>
        <row r="2941">
          <cell r="D2941">
            <v>8263.4501953125</v>
          </cell>
          <cell r="E2941">
            <v>2409.38989257812</v>
          </cell>
          <cell r="G2941">
            <v>28.4699993133544</v>
          </cell>
          <cell r="H2941">
            <v>102.76000213623</v>
          </cell>
          <cell r="K2941">
            <v>74.982002258300696</v>
          </cell>
          <cell r="M2941">
            <v>2674851578587.2686</v>
          </cell>
        </row>
        <row r="2942">
          <cell r="D2942">
            <v>8745.4501953125</v>
          </cell>
          <cell r="E2942">
            <v>2304.919921875</v>
          </cell>
          <cell r="G2942">
            <v>26.9799995422363</v>
          </cell>
          <cell r="H2942">
            <v>102.81999969482401</v>
          </cell>
          <cell r="K2942">
            <v>75.159698486328097</v>
          </cell>
          <cell r="M2942">
            <v>2674851578587.2686</v>
          </cell>
        </row>
        <row r="2943">
          <cell r="D2943">
            <v>7610.25</v>
          </cell>
          <cell r="E2943">
            <v>2237.39990234375</v>
          </cell>
          <cell r="G2943">
            <v>27.030000686645501</v>
          </cell>
          <cell r="H2943">
            <v>102.48999786376901</v>
          </cell>
          <cell r="K2943">
            <v>75.622100830078097</v>
          </cell>
          <cell r="M2943">
            <v>2674851578587.2686</v>
          </cell>
        </row>
        <row r="2944">
          <cell r="D2944">
            <v>7801.0498046875</v>
          </cell>
          <cell r="E2944">
            <v>2447.330078125</v>
          </cell>
          <cell r="G2944">
            <v>27.149999618530199</v>
          </cell>
          <cell r="H2944">
            <v>101.73999786376901</v>
          </cell>
          <cell r="K2944">
            <v>76.505996704101506</v>
          </cell>
          <cell r="M2944">
            <v>2674851578587.2686</v>
          </cell>
        </row>
        <row r="2945">
          <cell r="D2945">
            <v>8317.849609375</v>
          </cell>
          <cell r="E2945">
            <v>2475.56005859375</v>
          </cell>
          <cell r="G2945">
            <v>27.389999389648398</v>
          </cell>
          <cell r="H2945">
            <v>101.050003051757</v>
          </cell>
          <cell r="K2945">
            <v>77.260002136230398</v>
          </cell>
          <cell r="M2945">
            <v>2674851578587.2686</v>
          </cell>
        </row>
        <row r="2946">
          <cell r="D2946">
            <v>8641.4501953125</v>
          </cell>
          <cell r="E2946">
            <v>2630.07006835937</v>
          </cell>
          <cell r="G2946">
            <v>26.340000152587798</v>
          </cell>
          <cell r="H2946">
            <v>99.419998168945298</v>
          </cell>
          <cell r="K2946">
            <v>75.845497131347599</v>
          </cell>
          <cell r="M2946">
            <v>2674851578587.2686</v>
          </cell>
        </row>
        <row r="2947">
          <cell r="D2947">
            <v>8660.25</v>
          </cell>
          <cell r="E2947">
            <v>2541.46997070312</v>
          </cell>
          <cell r="G2947">
            <v>24.9300003051757</v>
          </cell>
          <cell r="H2947">
            <v>98.370002746582003</v>
          </cell>
          <cell r="K2947">
            <v>74.725601196289006</v>
          </cell>
          <cell r="M2947">
            <v>2674851578587.2686</v>
          </cell>
        </row>
        <row r="2948">
          <cell r="D2948">
            <v>8281.099609375</v>
          </cell>
          <cell r="E2948">
            <v>2626.64990234375</v>
          </cell>
          <cell r="G2948">
            <v>22.7600002288818</v>
          </cell>
          <cell r="H2948">
            <v>99.180000305175696</v>
          </cell>
          <cell r="K2948">
            <v>75.464996337890597</v>
          </cell>
          <cell r="M2948">
            <v>2674851578587.2686</v>
          </cell>
        </row>
        <row r="2949">
          <cell r="D2949">
            <v>8597.75</v>
          </cell>
          <cell r="E2949">
            <v>2584.59008789062</v>
          </cell>
          <cell r="G2949">
            <v>22.7399997711181</v>
          </cell>
          <cell r="H2949">
            <v>99.050003051757798</v>
          </cell>
          <cell r="K2949">
            <v>75.400001525878906</v>
          </cell>
          <cell r="M2949">
            <v>2674851578587.2686</v>
          </cell>
        </row>
        <row r="2950">
          <cell r="D2950">
            <v>8253.7998046875</v>
          </cell>
          <cell r="E2950">
            <v>2470.5</v>
          </cell>
          <cell r="G2950">
            <v>24.7399997711181</v>
          </cell>
          <cell r="H2950">
            <v>99.669998168945298</v>
          </cell>
          <cell r="K2950">
            <v>75.324996948242102</v>
          </cell>
          <cell r="M2950">
            <v>2674851578587.2686</v>
          </cell>
        </row>
        <row r="2951">
          <cell r="D2951">
            <v>8083.7998046875</v>
          </cell>
          <cell r="E2951">
            <v>2488.64990234375</v>
          </cell>
          <cell r="G2951">
            <v>34.110000610351499</v>
          </cell>
          <cell r="H2951">
            <v>100.58000183105401</v>
          </cell>
          <cell r="K2951">
            <v>77.139999389648395</v>
          </cell>
          <cell r="M2951">
            <v>2674851578587.2686</v>
          </cell>
        </row>
        <row r="2952">
          <cell r="D2952">
            <v>8792.2001953125</v>
          </cell>
          <cell r="E2952">
            <v>2659.40991210937</v>
          </cell>
          <cell r="G2952">
            <v>31.870000839233398</v>
          </cell>
          <cell r="H2952">
            <v>99.980003356933594</v>
          </cell>
          <cell r="K2952">
            <v>75.964897155761705</v>
          </cell>
          <cell r="M2952">
            <v>2674851578587.2686</v>
          </cell>
        </row>
        <row r="2953">
          <cell r="D2953">
            <v>8748.75</v>
          </cell>
          <cell r="E2953">
            <v>2749.97998046875</v>
          </cell>
          <cell r="G2953">
            <v>32.840000152587798</v>
          </cell>
          <cell r="H2953">
            <v>100.120002746582</v>
          </cell>
          <cell r="K2953">
            <v>76.660003662109304</v>
          </cell>
          <cell r="M2953">
            <v>2674851578587.2686</v>
          </cell>
        </row>
        <row r="2954">
          <cell r="D2954">
            <v>9111.900390625</v>
          </cell>
          <cell r="E2954">
            <v>2789.82006835937</v>
          </cell>
          <cell r="G2954">
            <v>31.4799995422363</v>
          </cell>
          <cell r="H2954">
            <v>99.519996643066406</v>
          </cell>
          <cell r="K2954">
            <v>75.958999633789006</v>
          </cell>
          <cell r="M2954">
            <v>2674851578587.2686</v>
          </cell>
        </row>
        <row r="2955">
          <cell r="D2955">
            <v>8993.849609375</v>
          </cell>
          <cell r="E2955">
            <v>2761.6298828125</v>
          </cell>
          <cell r="G2955">
            <v>31.7399997711181</v>
          </cell>
          <cell r="H2955">
            <v>99.349998474121094</v>
          </cell>
          <cell r="K2955">
            <v>76.166496276855398</v>
          </cell>
          <cell r="M2955">
            <v>2674851578587.2686</v>
          </cell>
        </row>
        <row r="2956">
          <cell r="D2956">
            <v>8925.2998046875</v>
          </cell>
          <cell r="E2956">
            <v>2783.36010742187</v>
          </cell>
          <cell r="G2956">
            <v>27.690000534057599</v>
          </cell>
          <cell r="H2956">
            <v>99.459999084472599</v>
          </cell>
          <cell r="K2956">
            <v>75.930999755859304</v>
          </cell>
          <cell r="M2956">
            <v>2674851578587.2686</v>
          </cell>
        </row>
        <row r="2957">
          <cell r="D2957">
            <v>8992.7998046875</v>
          </cell>
          <cell r="E2957">
            <v>2799.55004882812</v>
          </cell>
          <cell r="G2957">
            <v>27.819999694824201</v>
          </cell>
          <cell r="H2957">
            <v>100.02999877929599</v>
          </cell>
          <cell r="K2957">
            <v>77.212501525878906</v>
          </cell>
          <cell r="M2957">
            <v>2674851578587.2686</v>
          </cell>
        </row>
        <row r="2958">
          <cell r="D2958">
            <v>9266.75</v>
          </cell>
          <cell r="E2958">
            <v>2874.56005859375</v>
          </cell>
          <cell r="G2958">
            <v>28.079999923706001</v>
          </cell>
          <cell r="H2958">
            <v>99.779998779296804</v>
          </cell>
          <cell r="K2958">
            <v>77.569999694824205</v>
          </cell>
          <cell r="M2958">
            <v>2674851578587.2686</v>
          </cell>
        </row>
        <row r="2959">
          <cell r="D2959">
            <v>9261.849609375</v>
          </cell>
          <cell r="E2959">
            <v>2823.15991210937</v>
          </cell>
          <cell r="G2959">
            <v>25.569999694824201</v>
          </cell>
          <cell r="H2959">
            <v>99.959999084472599</v>
          </cell>
          <cell r="K2959">
            <v>76.559997558593693</v>
          </cell>
          <cell r="M2959">
            <v>2674851578587.2686</v>
          </cell>
        </row>
        <row r="2960">
          <cell r="D2960">
            <v>8981.4501953125</v>
          </cell>
          <cell r="E2960">
            <v>2736.56005859375</v>
          </cell>
          <cell r="G2960">
            <v>19.329999923706001</v>
          </cell>
          <cell r="H2960">
            <v>100.26000213623</v>
          </cell>
          <cell r="K2960">
            <v>77.209999084472599</v>
          </cell>
          <cell r="M2960">
            <v>2674851578587.2686</v>
          </cell>
        </row>
        <row r="2961">
          <cell r="D2961">
            <v>9187.2998046875</v>
          </cell>
          <cell r="E2961">
            <v>2799.31005859375</v>
          </cell>
          <cell r="G2961">
            <v>20.370000839233398</v>
          </cell>
          <cell r="H2961">
            <v>100.389999389648</v>
          </cell>
          <cell r="K2961">
            <v>76.969398498535099</v>
          </cell>
          <cell r="M2961">
            <v>2674851578587.2686</v>
          </cell>
        </row>
        <row r="2962">
          <cell r="D2962">
            <v>9313.900390625</v>
          </cell>
          <cell r="E2962">
            <v>2797.80004882812</v>
          </cell>
          <cell r="G2962">
            <v>21.329999923706001</v>
          </cell>
          <cell r="H2962">
            <v>100.430000305175</v>
          </cell>
          <cell r="K2962">
            <v>76.400001525878906</v>
          </cell>
          <cell r="M2962">
            <v>2674851578587.2686</v>
          </cell>
        </row>
        <row r="2963">
          <cell r="D2963">
            <v>9154.400390625</v>
          </cell>
          <cell r="E2963">
            <v>2836.73999023437</v>
          </cell>
          <cell r="G2963">
            <v>21.440000534057599</v>
          </cell>
          <cell r="H2963">
            <v>100.379997253417</v>
          </cell>
          <cell r="K2963">
            <v>76.422500610351506</v>
          </cell>
          <cell r="M2963">
            <v>2674851578587.2686</v>
          </cell>
        </row>
        <row r="2964">
          <cell r="D2964">
            <v>9282.2998046875</v>
          </cell>
          <cell r="E2964">
            <v>2878.47998046875</v>
          </cell>
          <cell r="G2964">
            <v>19.9899997711181</v>
          </cell>
          <cell r="H2964">
            <v>100.040000915527</v>
          </cell>
          <cell r="K2964">
            <v>76.271499633789006</v>
          </cell>
          <cell r="M2964">
            <v>2674851578587.2686</v>
          </cell>
        </row>
        <row r="2965">
          <cell r="D2965">
            <v>9380.900390625</v>
          </cell>
          <cell r="E2965">
            <v>2863.38989257812</v>
          </cell>
          <cell r="G2965">
            <v>20.459999084472599</v>
          </cell>
          <cell r="H2965">
            <v>99.870002746582003</v>
          </cell>
          <cell r="K2965">
            <v>76.186302185058594</v>
          </cell>
          <cell r="M2965">
            <v>2674851578587.2686</v>
          </cell>
        </row>
        <row r="2966">
          <cell r="D2966">
            <v>9553.349609375</v>
          </cell>
          <cell r="E2966">
            <v>2939.51000976562</v>
          </cell>
          <cell r="G2966">
            <v>22.540000915527301</v>
          </cell>
          <cell r="H2966">
            <v>99.569999694824205</v>
          </cell>
          <cell r="K2966">
            <v>76.464996337890597</v>
          </cell>
          <cell r="M2966">
            <v>2674851578587.2686</v>
          </cell>
        </row>
        <row r="2967">
          <cell r="D2967">
            <v>9859.900390625</v>
          </cell>
          <cell r="E2967">
            <v>2912.42993164062</v>
          </cell>
          <cell r="G2967">
            <v>25.270000457763601</v>
          </cell>
          <cell r="H2967">
            <v>99.019996643066406</v>
          </cell>
          <cell r="K2967">
            <v>75.258499145507798</v>
          </cell>
          <cell r="M2967">
            <v>2674851578587.2686</v>
          </cell>
        </row>
        <row r="2968">
          <cell r="D2968">
            <v>9293.5</v>
          </cell>
          <cell r="E2968">
            <v>2842.73999023437</v>
          </cell>
          <cell r="G2968">
            <v>27.2000007629394</v>
          </cell>
          <cell r="H2968">
            <v>99.480003356933594</v>
          </cell>
          <cell r="K2968">
            <v>75.600502014160099</v>
          </cell>
          <cell r="M2968">
            <v>2674851578587.2686</v>
          </cell>
        </row>
        <row r="2969">
          <cell r="D2969">
            <v>9205.599609375</v>
          </cell>
          <cell r="E2969">
            <v>2868.43994140625</v>
          </cell>
          <cell r="G2969">
            <v>30.9699993133544</v>
          </cell>
          <cell r="H2969">
            <v>99.709999084472599</v>
          </cell>
          <cell r="K2969">
            <v>75.849998474121094</v>
          </cell>
          <cell r="M2969">
            <v>2674851578587.2686</v>
          </cell>
        </row>
        <row r="2970">
          <cell r="D2970">
            <v>9270.900390625</v>
          </cell>
          <cell r="E2970">
            <v>2848.419921875</v>
          </cell>
          <cell r="G2970">
            <v>29.7199993133544</v>
          </cell>
          <cell r="H2970">
            <v>100.08999633789</v>
          </cell>
          <cell r="K2970">
            <v>76.169998168945298</v>
          </cell>
          <cell r="M2970">
            <v>2674851578587.2686</v>
          </cell>
        </row>
        <row r="2971">
          <cell r="D2971">
            <v>9199.0498046875</v>
          </cell>
          <cell r="E2971">
            <v>2881.18994140625</v>
          </cell>
          <cell r="G2971">
            <v>29.459999084472599</v>
          </cell>
          <cell r="H2971">
            <v>99.889999389648395</v>
          </cell>
          <cell r="K2971">
            <v>76.151298522949205</v>
          </cell>
          <cell r="M2971">
            <v>2674851578587.2686</v>
          </cell>
        </row>
        <row r="2972">
          <cell r="D2972">
            <v>9251.5</v>
          </cell>
          <cell r="E2972">
            <v>2929.80004882812</v>
          </cell>
          <cell r="G2972">
            <v>30.9699993133544</v>
          </cell>
          <cell r="H2972">
            <v>99.730003356933594</v>
          </cell>
          <cell r="K2972">
            <v>76.080001831054602</v>
          </cell>
          <cell r="M2972">
            <v>2674851578587.2686</v>
          </cell>
        </row>
        <row r="2973">
          <cell r="D2973">
            <v>9239.2001953125</v>
          </cell>
          <cell r="E2973">
            <v>2930.18994140625</v>
          </cell>
          <cell r="G2973">
            <v>29.629999160766602</v>
          </cell>
          <cell r="H2973">
            <v>100.23999786376901</v>
          </cell>
          <cell r="K2973">
            <v>75.525001525878906</v>
          </cell>
          <cell r="M2973">
            <v>2674851578587.2686</v>
          </cell>
        </row>
        <row r="2974">
          <cell r="D2974">
            <v>9196.5498046875</v>
          </cell>
          <cell r="E2974">
            <v>2870.1201171875</v>
          </cell>
          <cell r="G2974">
            <v>29.9799995422363</v>
          </cell>
          <cell r="H2974">
            <v>99.930000305175696</v>
          </cell>
          <cell r="K2974">
            <v>76.309997558593693</v>
          </cell>
          <cell r="M2974">
            <v>2674851578587.2686</v>
          </cell>
        </row>
        <row r="2975">
          <cell r="D2975">
            <v>9383.5498046875</v>
          </cell>
          <cell r="E2975">
            <v>2820</v>
          </cell>
          <cell r="G2975">
            <v>29.190000534057599</v>
          </cell>
          <cell r="H2975">
            <v>100.23999786376901</v>
          </cell>
          <cell r="K2975">
            <v>75.680000305175696</v>
          </cell>
          <cell r="M2975">
            <v>2674851578587.2686</v>
          </cell>
        </row>
        <row r="2976">
          <cell r="D2976">
            <v>9142.75</v>
          </cell>
          <cell r="E2976">
            <v>2852.5</v>
          </cell>
          <cell r="G2976">
            <v>31.129999160766602</v>
          </cell>
          <cell r="H2976">
            <v>100.470001220703</v>
          </cell>
          <cell r="K2976">
            <v>75.426200866699205</v>
          </cell>
          <cell r="M2976">
            <v>2674851578587.2686</v>
          </cell>
        </row>
        <row r="2977">
          <cell r="D2977">
            <v>9136.849609375</v>
          </cell>
          <cell r="E2977">
            <v>2863.69995117187</v>
          </cell>
          <cell r="G2977">
            <v>32.5</v>
          </cell>
          <cell r="H2977">
            <v>100.400001525878</v>
          </cell>
          <cell r="K2977">
            <v>75.485000610351506</v>
          </cell>
          <cell r="M2977">
            <v>2674851578587.2686</v>
          </cell>
        </row>
        <row r="2978">
          <cell r="D2978">
            <v>8823.25</v>
          </cell>
          <cell r="E2978">
            <v>2953.90991210937</v>
          </cell>
          <cell r="G2978">
            <v>34.810001373291001</v>
          </cell>
          <cell r="H2978">
            <v>99.669998168945298</v>
          </cell>
          <cell r="K2978">
            <v>75.819999694824205</v>
          </cell>
          <cell r="M2978">
            <v>2674851578587.2686</v>
          </cell>
        </row>
        <row r="2979">
          <cell r="D2979">
            <v>8879.099609375</v>
          </cell>
          <cell r="E2979">
            <v>2922.93994140625</v>
          </cell>
          <cell r="G2979">
            <v>34.650001525878899</v>
          </cell>
          <cell r="H2979">
            <v>99.370002746582003</v>
          </cell>
          <cell r="K2979">
            <v>75.60009765625</v>
          </cell>
          <cell r="M2979">
            <v>2674851578587.2686</v>
          </cell>
        </row>
        <row r="2980">
          <cell r="D2980">
            <v>9066.5498046875</v>
          </cell>
          <cell r="E2980">
            <v>2971.61010742187</v>
          </cell>
          <cell r="G2980">
            <v>35.75</v>
          </cell>
          <cell r="H2980">
            <v>99.120002746582003</v>
          </cell>
          <cell r="K2980">
            <v>76</v>
          </cell>
          <cell r="M2980">
            <v>2674851578587.2686</v>
          </cell>
        </row>
        <row r="2981">
          <cell r="D2981">
            <v>9106.25</v>
          </cell>
          <cell r="E2981">
            <v>2948.51000976562</v>
          </cell>
          <cell r="G2981">
            <v>36.060001373291001</v>
          </cell>
          <cell r="H2981">
            <v>99.370002746582003</v>
          </cell>
          <cell r="K2981">
            <v>75.779998779296804</v>
          </cell>
          <cell r="M2981">
            <v>2674851578587.2686</v>
          </cell>
        </row>
        <row r="2982">
          <cell r="D2982">
            <v>9039.25</v>
          </cell>
          <cell r="E2982">
            <v>2955.44995117187</v>
          </cell>
          <cell r="G2982">
            <v>35.130001068115199</v>
          </cell>
          <cell r="H2982">
            <v>99.860000610351506</v>
          </cell>
          <cell r="K2982">
            <v>75.625</v>
          </cell>
          <cell r="M2982">
            <v>2674851578587.2686</v>
          </cell>
        </row>
        <row r="2983">
          <cell r="D2983">
            <v>9029.0498046875</v>
          </cell>
          <cell r="E2983">
            <v>2991.77001953125</v>
          </cell>
          <cell r="G2983">
            <v>36.169998168945298</v>
          </cell>
          <cell r="H2983">
            <v>98.910003662109304</v>
          </cell>
          <cell r="K2983">
            <v>76.110000610351506</v>
          </cell>
          <cell r="M2983">
            <v>2674851578587.2686</v>
          </cell>
        </row>
        <row r="2984">
          <cell r="D2984">
            <v>9314.9501953125</v>
          </cell>
          <cell r="E2984">
            <v>3036.1298828125</v>
          </cell>
          <cell r="G2984">
            <v>34.740001678466797</v>
          </cell>
          <cell r="H2984">
            <v>99.059997558593693</v>
          </cell>
          <cell r="K2984">
            <v>75.819999694824205</v>
          </cell>
          <cell r="M2984">
            <v>2674851578587.2686</v>
          </cell>
        </row>
        <row r="2985">
          <cell r="D2985">
            <v>9490.099609375</v>
          </cell>
          <cell r="E2985">
            <v>3029.72998046875</v>
          </cell>
          <cell r="G2985">
            <v>35.290000915527301</v>
          </cell>
          <cell r="H2985">
            <v>98.379997253417898</v>
          </cell>
          <cell r="K2985">
            <v>76.129997253417898</v>
          </cell>
          <cell r="M2985">
            <v>2674851578587.2686</v>
          </cell>
        </row>
        <row r="2986">
          <cell r="D2986">
            <v>9580.2998046875</v>
          </cell>
          <cell r="E2986">
            <v>3044.31005859375</v>
          </cell>
          <cell r="G2986">
            <v>35.330001831054602</v>
          </cell>
          <cell r="H2986">
            <v>98.339996337890597</v>
          </cell>
          <cell r="K2986">
            <v>75.959999084472599</v>
          </cell>
          <cell r="M2986">
            <v>2674851578587.2686</v>
          </cell>
        </row>
        <row r="2987">
          <cell r="D2987">
            <v>9826.150390625</v>
          </cell>
          <cell r="E2987">
            <v>3055.72998046875</v>
          </cell>
          <cell r="G2987">
            <v>38.319999694824197</v>
          </cell>
          <cell r="H2987">
            <v>97.830001831054602</v>
          </cell>
          <cell r="K2987">
            <v>75.513198852539006</v>
          </cell>
          <cell r="M2987">
            <v>2674851578587.2686</v>
          </cell>
        </row>
        <row r="2988">
          <cell r="D2988">
            <v>9979.099609375</v>
          </cell>
          <cell r="E2988">
            <v>3080.82006835937</v>
          </cell>
          <cell r="G2988">
            <v>39.569999694824197</v>
          </cell>
          <cell r="H2988">
            <v>97.669998168945298</v>
          </cell>
          <cell r="K2988">
            <v>75.730003356933594</v>
          </cell>
          <cell r="M2988">
            <v>2674851578587.2686</v>
          </cell>
        </row>
        <row r="2989">
          <cell r="D2989">
            <v>10061.5498046875</v>
          </cell>
          <cell r="E2989">
            <v>3122.8701171875</v>
          </cell>
          <cell r="G2989">
            <v>39.790000915527301</v>
          </cell>
          <cell r="H2989">
            <v>97.279998779296804</v>
          </cell>
          <cell r="K2989">
            <v>75.065803527832003</v>
          </cell>
          <cell r="M2989">
            <v>2674851578587.2686</v>
          </cell>
        </row>
        <row r="2990">
          <cell r="D2990">
            <v>10029.099609375</v>
          </cell>
          <cell r="E2990">
            <v>3112.35009765625</v>
          </cell>
          <cell r="G2990">
            <v>39.990001678466797</v>
          </cell>
          <cell r="H2990">
            <v>96.680000305175696</v>
          </cell>
          <cell r="K2990">
            <v>75.544998168945298</v>
          </cell>
          <cell r="M2990">
            <v>2674851578587.2686</v>
          </cell>
        </row>
        <row r="2991">
          <cell r="D2991">
            <v>10142.150390625</v>
          </cell>
          <cell r="E2991">
            <v>3193.92993164062</v>
          </cell>
          <cell r="G2991">
            <v>42.299999237060497</v>
          </cell>
          <cell r="H2991">
            <v>96.940002441406193</v>
          </cell>
          <cell r="K2991">
            <v>75.490898132324205</v>
          </cell>
          <cell r="M2991">
            <v>2674851578587.2686</v>
          </cell>
        </row>
        <row r="2992">
          <cell r="D2992">
            <v>10167.4501953125</v>
          </cell>
          <cell r="E2992">
            <v>3232.38989257812</v>
          </cell>
          <cell r="G2992">
            <v>40.799999237060497</v>
          </cell>
          <cell r="H2992">
            <v>96.620002746582003</v>
          </cell>
          <cell r="K2992">
            <v>75.5177001953125</v>
          </cell>
          <cell r="M2992">
            <v>2674851578587.2686</v>
          </cell>
        </row>
        <row r="2993">
          <cell r="D2993">
            <v>10046.650390625</v>
          </cell>
          <cell r="E2993">
            <v>3207.17993164062</v>
          </cell>
          <cell r="G2993">
            <v>41.180000305175703</v>
          </cell>
          <cell r="H2993">
            <v>96.319999694824205</v>
          </cell>
          <cell r="K2993">
            <v>75.625</v>
          </cell>
          <cell r="M2993">
            <v>2674851578587.2686</v>
          </cell>
        </row>
        <row r="2994">
          <cell r="D2994">
            <v>10116.150390625</v>
          </cell>
          <cell r="E2994">
            <v>3190.13989257812</v>
          </cell>
          <cell r="G2994">
            <v>41.7299995422363</v>
          </cell>
          <cell r="H2994">
            <v>95.959999084472599</v>
          </cell>
          <cell r="K2994">
            <v>75.509803771972599</v>
          </cell>
          <cell r="M2994">
            <v>2674851578587.2686</v>
          </cell>
        </row>
        <row r="2995">
          <cell r="D2995">
            <v>9902</v>
          </cell>
          <cell r="E2995">
            <v>3002.10009765625</v>
          </cell>
          <cell r="G2995">
            <v>38.549999237060497</v>
          </cell>
          <cell r="H2995">
            <v>96.730003356933594</v>
          </cell>
          <cell r="K2995">
            <v>75.875</v>
          </cell>
          <cell r="M2995">
            <v>2674851578587.2686</v>
          </cell>
        </row>
        <row r="2996">
          <cell r="D2996">
            <v>9972.900390625</v>
          </cell>
          <cell r="E2996">
            <v>3041.31005859375</v>
          </cell>
          <cell r="G2996">
            <v>38.7299995422363</v>
          </cell>
          <cell r="H2996">
            <v>97.319999694824205</v>
          </cell>
          <cell r="K2996">
            <v>76.389999389648395</v>
          </cell>
          <cell r="M2996">
            <v>2674851578587.2686</v>
          </cell>
        </row>
        <row r="2997">
          <cell r="D2997">
            <v>9813.7001953125</v>
          </cell>
          <cell r="E2997">
            <v>3066.59008789062</v>
          </cell>
          <cell r="G2997">
            <v>39.720001220703097</v>
          </cell>
          <cell r="H2997">
            <v>96.680000305175696</v>
          </cell>
          <cell r="K2997">
            <v>75.956802368164006</v>
          </cell>
          <cell r="M2997">
            <v>2674851578587.2686</v>
          </cell>
        </row>
        <row r="2998">
          <cell r="D2998">
            <v>9914</v>
          </cell>
          <cell r="E2998">
            <v>3124.73999023437</v>
          </cell>
          <cell r="G2998">
            <v>40.959999084472599</v>
          </cell>
          <cell r="H2998">
            <v>96.959999084472599</v>
          </cell>
          <cell r="K2998">
            <v>75.977996826171804</v>
          </cell>
          <cell r="M2998">
            <v>2674851578587.2686</v>
          </cell>
        </row>
        <row r="2999">
          <cell r="D2999">
            <v>9881.150390625</v>
          </cell>
          <cell r="E2999">
            <v>3113.48999023437</v>
          </cell>
          <cell r="G2999">
            <v>40.709999084472599</v>
          </cell>
          <cell r="H2999">
            <v>97.160003662109304</v>
          </cell>
          <cell r="K2999">
            <v>76.654998779296804</v>
          </cell>
          <cell r="M2999">
            <v>2674851578587.2686</v>
          </cell>
        </row>
        <row r="3000">
          <cell r="D3000">
            <v>10091.650390625</v>
          </cell>
          <cell r="E3000">
            <v>3115.34008789062</v>
          </cell>
          <cell r="G3000">
            <v>41.509998321533203</v>
          </cell>
          <cell r="H3000">
            <v>97.419998168945298</v>
          </cell>
          <cell r="K3000">
            <v>76.550003051757798</v>
          </cell>
          <cell r="M3000">
            <v>2674851578587.2686</v>
          </cell>
        </row>
        <row r="3001">
          <cell r="D3001">
            <v>10244.400390625</v>
          </cell>
          <cell r="E3001">
            <v>3097.73999023437</v>
          </cell>
          <cell r="G3001">
            <v>42.189998626708899</v>
          </cell>
          <cell r="H3001">
            <v>97.620002746582003</v>
          </cell>
          <cell r="K3001">
            <v>76.400398254394503</v>
          </cell>
          <cell r="M3001">
            <v>2674851578587.2686</v>
          </cell>
        </row>
        <row r="3002">
          <cell r="D3002">
            <v>10311.2001953125</v>
          </cell>
          <cell r="E3002">
            <v>3117.86010742187</v>
          </cell>
          <cell r="G3002">
            <v>43.080001831054602</v>
          </cell>
          <cell r="H3002">
            <v>97.040000915527301</v>
          </cell>
          <cell r="K3002">
            <v>76.252098083496094</v>
          </cell>
          <cell r="M3002">
            <v>2674851578587.2686</v>
          </cell>
        </row>
        <row r="3003">
          <cell r="D3003">
            <v>10471</v>
          </cell>
          <cell r="E3003">
            <v>3131.2900390625</v>
          </cell>
          <cell r="G3003">
            <v>42.630001068115199</v>
          </cell>
          <cell r="H3003">
            <v>96.690002441406193</v>
          </cell>
          <cell r="K3003">
            <v>75.789802551269503</v>
          </cell>
          <cell r="M3003">
            <v>2674851578587.2686</v>
          </cell>
        </row>
        <row r="3004">
          <cell r="D3004">
            <v>10305.2998046875</v>
          </cell>
          <cell r="E3004">
            <v>3050.330078125</v>
          </cell>
          <cell r="G3004">
            <v>40.310001373291001</v>
          </cell>
          <cell r="H3004">
            <v>97.150001525878906</v>
          </cell>
          <cell r="K3004">
            <v>75.607803344726506</v>
          </cell>
          <cell r="M3004">
            <v>2674851578587.2686</v>
          </cell>
        </row>
        <row r="3005">
          <cell r="D3005">
            <v>10288.900390625</v>
          </cell>
          <cell r="E3005">
            <v>3083.76000976562</v>
          </cell>
          <cell r="G3005">
            <v>41.049999237060497</v>
          </cell>
          <cell r="H3005">
            <v>97.430000305175696</v>
          </cell>
          <cell r="K3005">
            <v>75.970001220703097</v>
          </cell>
          <cell r="M3005">
            <v>2674851578587.2686</v>
          </cell>
        </row>
        <row r="3006">
          <cell r="D3006">
            <v>10383</v>
          </cell>
          <cell r="E3006">
            <v>3009.05004882812</v>
          </cell>
          <cell r="G3006">
            <v>41.020000457763601</v>
          </cell>
          <cell r="H3006">
            <v>97.5</v>
          </cell>
          <cell r="K3006">
            <v>75.539802551269503</v>
          </cell>
          <cell r="M3006">
            <v>2674851578587.2686</v>
          </cell>
        </row>
        <row r="3007">
          <cell r="D3007">
            <v>10312.400390625</v>
          </cell>
          <cell r="E3007">
            <v>3053.23999023437</v>
          </cell>
          <cell r="G3007">
            <v>41.709999084472599</v>
          </cell>
          <cell r="H3007">
            <v>97.540000915527301</v>
          </cell>
          <cell r="K3007">
            <v>75.619796752929602</v>
          </cell>
          <cell r="M3007">
            <v>2674851578587.2686</v>
          </cell>
        </row>
        <row r="3008">
          <cell r="D3008">
            <v>10302.099609375</v>
          </cell>
          <cell r="E3008">
            <v>3100.2900390625</v>
          </cell>
          <cell r="G3008">
            <v>41.150001525878899</v>
          </cell>
          <cell r="H3008">
            <v>97.389999389648395</v>
          </cell>
          <cell r="K3008">
            <v>75.699996948242102</v>
          </cell>
          <cell r="M3008">
            <v>2674851578587.2686</v>
          </cell>
        </row>
        <row r="3009">
          <cell r="D3009">
            <v>10430.0498046875</v>
          </cell>
          <cell r="E3009">
            <v>3115.86010742187</v>
          </cell>
          <cell r="G3009">
            <v>42.029998779296797</v>
          </cell>
          <cell r="H3009">
            <v>97.199996948242102</v>
          </cell>
          <cell r="K3009">
            <v>75.75</v>
          </cell>
          <cell r="M3009">
            <v>2674851578587.2686</v>
          </cell>
        </row>
        <row r="3010">
          <cell r="D3010">
            <v>10551.7001953125</v>
          </cell>
          <cell r="E3010">
            <v>3130.01000976562</v>
          </cell>
          <cell r="G3010">
            <v>43.139999389648402</v>
          </cell>
          <cell r="H3010">
            <v>97.319999694824205</v>
          </cell>
          <cell r="K3010">
            <v>75.454902648925696</v>
          </cell>
          <cell r="M3010">
            <v>2674851578587.2686</v>
          </cell>
        </row>
        <row r="3011">
          <cell r="D3011">
            <v>10607.349609375</v>
          </cell>
          <cell r="E3011">
            <v>3130.01000976562</v>
          </cell>
          <cell r="G3011">
            <v>43.139999389648402</v>
          </cell>
          <cell r="H3011">
            <v>97.319999694824205</v>
          </cell>
          <cell r="K3011">
            <v>74.721000671386705</v>
          </cell>
          <cell r="M3011">
            <v>2674851578587.2686</v>
          </cell>
        </row>
        <row r="3012">
          <cell r="D3012">
            <v>10763.650390625</v>
          </cell>
          <cell r="E3012">
            <v>3179.71997070312</v>
          </cell>
          <cell r="G3012">
            <v>43.099998474121001</v>
          </cell>
          <cell r="H3012">
            <v>96.790000915527301</v>
          </cell>
          <cell r="K3012">
            <v>74.679298400878906</v>
          </cell>
          <cell r="M3012">
            <v>2674851578587.2686</v>
          </cell>
        </row>
        <row r="3013">
          <cell r="D3013">
            <v>10799.650390625</v>
          </cell>
          <cell r="E3013">
            <v>3145.32006835937</v>
          </cell>
          <cell r="G3013">
            <v>43.080001831054602</v>
          </cell>
          <cell r="H3013">
            <v>96.879997253417898</v>
          </cell>
          <cell r="K3013">
            <v>74.607597351074205</v>
          </cell>
          <cell r="M3013">
            <v>2674851578587.2686</v>
          </cell>
        </row>
        <row r="3014">
          <cell r="D3014">
            <v>10705.75</v>
          </cell>
          <cell r="E3014">
            <v>3169.93994140625</v>
          </cell>
          <cell r="G3014">
            <v>43.290000915527301</v>
          </cell>
          <cell r="H3014">
            <v>96.430000305175696</v>
          </cell>
          <cell r="K3014">
            <v>75.125</v>
          </cell>
          <cell r="M3014">
            <v>2674851578587.2686</v>
          </cell>
        </row>
        <row r="3015">
          <cell r="D3015">
            <v>10813.4501953125</v>
          </cell>
          <cell r="E3015">
            <v>3152.05004882812</v>
          </cell>
          <cell r="G3015">
            <v>42.349998474121001</v>
          </cell>
          <cell r="H3015">
            <v>96.699996948242102</v>
          </cell>
          <cell r="K3015">
            <v>74.939903259277301</v>
          </cell>
          <cell r="M3015">
            <v>2674851578587.2686</v>
          </cell>
        </row>
        <row r="3016">
          <cell r="D3016">
            <v>10768.0498046875</v>
          </cell>
          <cell r="E3016">
            <v>3185.0400390625</v>
          </cell>
          <cell r="G3016">
            <v>43.240001678466797</v>
          </cell>
          <cell r="H3016">
            <v>96.650001525878906</v>
          </cell>
          <cell r="K3016">
            <v>75.339996337890597</v>
          </cell>
          <cell r="M3016">
            <v>2674851578587.2686</v>
          </cell>
        </row>
        <row r="3017">
          <cell r="D3017">
            <v>10802.7001953125</v>
          </cell>
          <cell r="E3017">
            <v>3155.21997070312</v>
          </cell>
          <cell r="G3017">
            <v>42.720001220703097</v>
          </cell>
          <cell r="H3017">
            <v>96.459999084472599</v>
          </cell>
          <cell r="K3017">
            <v>75.158500671386705</v>
          </cell>
          <cell r="M3017">
            <v>2674851578587.2686</v>
          </cell>
        </row>
        <row r="3018">
          <cell r="D3018">
            <v>10607.349609375</v>
          </cell>
          <cell r="E3018">
            <v>3197.52001953125</v>
          </cell>
          <cell r="G3018">
            <v>42.900001525878899</v>
          </cell>
          <cell r="H3018">
            <v>96.260002136230398</v>
          </cell>
          <cell r="K3018">
            <v>75.449996948242102</v>
          </cell>
          <cell r="M3018">
            <v>2674851578587.2686</v>
          </cell>
        </row>
        <row r="3019">
          <cell r="D3019">
            <v>10618.2001953125</v>
          </cell>
          <cell r="E3019">
            <v>3226.56005859375</v>
          </cell>
          <cell r="G3019">
            <v>43.790000915527301</v>
          </cell>
          <cell r="H3019">
            <v>96.080001831054602</v>
          </cell>
          <cell r="K3019">
            <v>75.574996948242102</v>
          </cell>
          <cell r="M3019">
            <v>2674851578587.2686</v>
          </cell>
        </row>
        <row r="3020">
          <cell r="D3020">
            <v>10739.9501953125</v>
          </cell>
          <cell r="E3020">
            <v>3215.57006835937</v>
          </cell>
          <cell r="G3020">
            <v>43.369998931884702</v>
          </cell>
          <cell r="H3020">
            <v>96.349998474121094</v>
          </cell>
          <cell r="K3020">
            <v>75.124900817871094</v>
          </cell>
          <cell r="M3020">
            <v>2674851578587.2686</v>
          </cell>
        </row>
        <row r="3021">
          <cell r="D3021">
            <v>10901.7001953125</v>
          </cell>
          <cell r="E3021">
            <v>3224.72998046875</v>
          </cell>
          <cell r="G3021">
            <v>43.139999389648402</v>
          </cell>
          <cell r="H3021">
            <v>95.940002441406193</v>
          </cell>
          <cell r="K3021">
            <v>75.174499511718693</v>
          </cell>
          <cell r="M3021">
            <v>2674851578587.2686</v>
          </cell>
        </row>
        <row r="3022">
          <cell r="D3022">
            <v>11022.2001953125</v>
          </cell>
          <cell r="E3022">
            <v>3251.84008789062</v>
          </cell>
          <cell r="G3022">
            <v>43.279998779296797</v>
          </cell>
          <cell r="H3022">
            <v>95.830001831054602</v>
          </cell>
          <cell r="K3022">
            <v>74.897300720214801</v>
          </cell>
          <cell r="M3022">
            <v>2674851578587.2686</v>
          </cell>
        </row>
        <row r="3023">
          <cell r="D3023">
            <v>11162.25</v>
          </cell>
          <cell r="E3023">
            <v>3257.30004882812</v>
          </cell>
          <cell r="G3023">
            <v>44.319999694824197</v>
          </cell>
          <cell r="H3023">
            <v>95.120002746582003</v>
          </cell>
          <cell r="K3023">
            <v>74.989997863769503</v>
          </cell>
          <cell r="M3023">
            <v>2674851578587.2686</v>
          </cell>
        </row>
        <row r="3024">
          <cell r="D3024">
            <v>11132.599609375</v>
          </cell>
          <cell r="E3024">
            <v>3276.02001953125</v>
          </cell>
          <cell r="G3024">
            <v>44.290000915527301</v>
          </cell>
          <cell r="H3024">
            <v>94.970001220703097</v>
          </cell>
          <cell r="K3024">
            <v>74.769996643066406</v>
          </cell>
          <cell r="M3024">
            <v>2674851578587.2686</v>
          </cell>
        </row>
        <row r="3025">
          <cell r="D3025">
            <v>11215.4501953125</v>
          </cell>
          <cell r="E3025">
            <v>3235.65991210937</v>
          </cell>
          <cell r="G3025">
            <v>43.310001373291001</v>
          </cell>
          <cell r="H3025">
            <v>94.690002441406193</v>
          </cell>
          <cell r="K3025">
            <v>74.819999694824205</v>
          </cell>
          <cell r="M3025">
            <v>2674851578587.2686</v>
          </cell>
        </row>
        <row r="3026">
          <cell r="D3026">
            <v>11194.150390625</v>
          </cell>
          <cell r="E3026">
            <v>3215.6298828125</v>
          </cell>
          <cell r="G3026">
            <v>43.340000152587798</v>
          </cell>
          <cell r="H3026">
            <v>94.440002441406193</v>
          </cell>
          <cell r="K3026">
            <v>74.807296752929602</v>
          </cell>
          <cell r="M3026">
            <v>2674851578587.2686</v>
          </cell>
        </row>
        <row r="3027">
          <cell r="D3027">
            <v>11131.7998046875</v>
          </cell>
          <cell r="E3027">
            <v>3239.40991210937</v>
          </cell>
          <cell r="G3027">
            <v>43.409999847412102</v>
          </cell>
          <cell r="H3027">
            <v>93.669998168945298</v>
          </cell>
          <cell r="K3027">
            <v>74.759803771972599</v>
          </cell>
          <cell r="M3027">
            <v>2674851578587.2686</v>
          </cell>
        </row>
        <row r="3028">
          <cell r="D3028">
            <v>11300.5498046875</v>
          </cell>
          <cell r="E3028">
            <v>3218.43994140625</v>
          </cell>
          <cell r="G3028">
            <v>43.220001220703097</v>
          </cell>
          <cell r="H3028">
            <v>93.760002136230398</v>
          </cell>
          <cell r="K3028">
            <v>75</v>
          </cell>
          <cell r="M3028">
            <v>2674851578587.2686</v>
          </cell>
        </row>
        <row r="3029">
          <cell r="D3029">
            <v>11202.849609375</v>
          </cell>
          <cell r="E3029">
            <v>3258.43994140625</v>
          </cell>
          <cell r="G3029">
            <v>43.75</v>
          </cell>
          <cell r="H3029">
            <v>93.260002136230398</v>
          </cell>
          <cell r="K3029">
            <v>75.089996337890597</v>
          </cell>
          <cell r="M3029">
            <v>2674851578587.2686</v>
          </cell>
        </row>
        <row r="3030">
          <cell r="D3030">
            <v>11102.150390625</v>
          </cell>
          <cell r="E3030">
            <v>3246.21997070312</v>
          </cell>
          <cell r="G3030">
            <v>42.939998626708899</v>
          </cell>
          <cell r="H3030">
            <v>93.019996643066406</v>
          </cell>
          <cell r="K3030">
            <v>74.831199645996094</v>
          </cell>
          <cell r="M3030">
            <v>2674851578587.2686</v>
          </cell>
        </row>
        <row r="3031">
          <cell r="D3031">
            <v>11073.4501953125</v>
          </cell>
          <cell r="E3031">
            <v>3271.1201171875</v>
          </cell>
          <cell r="G3031">
            <v>43.299999237060497</v>
          </cell>
          <cell r="H3031">
            <v>93.489997863769503</v>
          </cell>
          <cell r="K3031">
            <v>74.989997863769503</v>
          </cell>
          <cell r="M3031">
            <v>2674851578587.2686</v>
          </cell>
        </row>
        <row r="3032">
          <cell r="D3032">
            <v>10891.599609375</v>
          </cell>
          <cell r="E3032">
            <v>3294.61010742187</v>
          </cell>
          <cell r="G3032">
            <v>44.150001525878899</v>
          </cell>
          <cell r="H3032">
            <v>93.5</v>
          </cell>
          <cell r="K3032">
            <v>74.917800903320298</v>
          </cell>
          <cell r="M3032">
            <v>2674851578587.2686</v>
          </cell>
        </row>
        <row r="3033">
          <cell r="D3033">
            <v>11095.25</v>
          </cell>
          <cell r="E3033">
            <v>3306.51000976562</v>
          </cell>
          <cell r="G3033">
            <v>44.430000305175703</v>
          </cell>
          <cell r="H3033">
            <v>93.379997253417898</v>
          </cell>
          <cell r="K3033">
            <v>75.330001831054602</v>
          </cell>
          <cell r="M3033">
            <v>2674851578587.2686</v>
          </cell>
        </row>
        <row r="3034">
          <cell r="D3034">
            <v>11101.650390625</v>
          </cell>
          <cell r="E3034">
            <v>3327.77001953125</v>
          </cell>
          <cell r="G3034">
            <v>45.169998168945298</v>
          </cell>
          <cell r="H3034">
            <v>92.830001831054602</v>
          </cell>
          <cell r="K3034">
            <v>75.25</v>
          </cell>
          <cell r="M3034">
            <v>2674851578587.2686</v>
          </cell>
        </row>
        <row r="3035">
          <cell r="D3035">
            <v>11200.150390625</v>
          </cell>
          <cell r="E3035">
            <v>3349.15991210937</v>
          </cell>
          <cell r="G3035">
            <v>45.090000152587798</v>
          </cell>
          <cell r="H3035">
            <v>92.790000915527301</v>
          </cell>
          <cell r="K3035">
            <v>74.8822021484375</v>
          </cell>
          <cell r="M3035">
            <v>2674851578587.2686</v>
          </cell>
        </row>
        <row r="3036">
          <cell r="D3036">
            <v>11214.0498046875</v>
          </cell>
          <cell r="E3036">
            <v>3351.28002929687</v>
          </cell>
          <cell r="G3036">
            <v>44.400001525878899</v>
          </cell>
          <cell r="H3036">
            <v>93.440002441406193</v>
          </cell>
          <cell r="K3036">
            <v>74.899803161621094</v>
          </cell>
          <cell r="M3036">
            <v>2674851578587.2686</v>
          </cell>
        </row>
        <row r="3037">
          <cell r="D3037">
            <v>11270.150390625</v>
          </cell>
          <cell r="E3037">
            <v>3360.46997070312</v>
          </cell>
          <cell r="G3037">
            <v>44.990001678466797</v>
          </cell>
          <cell r="H3037">
            <v>93.580001831054602</v>
          </cell>
          <cell r="K3037">
            <v>75.024803161621094</v>
          </cell>
          <cell r="M3037">
            <v>2674851578587.2686</v>
          </cell>
        </row>
        <row r="3038">
          <cell r="D3038">
            <v>11322.5</v>
          </cell>
          <cell r="E3038">
            <v>3333.68994140625</v>
          </cell>
          <cell r="G3038">
            <v>44.5</v>
          </cell>
          <cell r="H3038">
            <v>93.629997253417898</v>
          </cell>
          <cell r="K3038">
            <v>75.099998474121094</v>
          </cell>
          <cell r="M3038">
            <v>2674851578587.2686</v>
          </cell>
        </row>
        <row r="3039">
          <cell r="D3039">
            <v>11308.400390625</v>
          </cell>
          <cell r="E3039">
            <v>3380.35009765625</v>
          </cell>
          <cell r="G3039">
            <v>45.430000305175703</v>
          </cell>
          <cell r="H3039">
            <v>93.440002441406193</v>
          </cell>
          <cell r="K3039">
            <v>74.900001525878906</v>
          </cell>
          <cell r="M3039">
            <v>2674851578587.2686</v>
          </cell>
        </row>
        <row r="3040">
          <cell r="D3040">
            <v>11300.4501953125</v>
          </cell>
          <cell r="E3040">
            <v>3373.42993164062</v>
          </cell>
          <cell r="G3040">
            <v>44.959999084472599</v>
          </cell>
          <cell r="H3040">
            <v>93.339996337890597</v>
          </cell>
          <cell r="K3040">
            <v>74.772102355957003</v>
          </cell>
          <cell r="M3040">
            <v>2674851578587.2686</v>
          </cell>
        </row>
        <row r="3041">
          <cell r="D3041">
            <v>11178.400390625</v>
          </cell>
          <cell r="E3041">
            <v>3372.85009765625</v>
          </cell>
          <cell r="G3041">
            <v>44.799999237060497</v>
          </cell>
          <cell r="H3041">
            <v>93.099998474121094</v>
          </cell>
          <cell r="K3041">
            <v>75.029998779296804</v>
          </cell>
          <cell r="M3041">
            <v>2674851578587.2686</v>
          </cell>
        </row>
        <row r="3042">
          <cell r="D3042">
            <v>11247.099609375</v>
          </cell>
          <cell r="E3042">
            <v>3381.98999023437</v>
          </cell>
          <cell r="G3042">
            <v>45.369998931884702</v>
          </cell>
          <cell r="H3042">
            <v>92.849998474121094</v>
          </cell>
          <cell r="K3042">
            <v>74.902801513671804</v>
          </cell>
          <cell r="M3042">
            <v>2674851578587.2686</v>
          </cell>
        </row>
        <row r="3043">
          <cell r="D3043">
            <v>11385.349609375</v>
          </cell>
          <cell r="E3043">
            <v>3389.78002929687</v>
          </cell>
          <cell r="G3043">
            <v>45.459999084472599</v>
          </cell>
          <cell r="H3043">
            <v>92.269996643066406</v>
          </cell>
          <cell r="K3043">
            <v>75</v>
          </cell>
          <cell r="M3043">
            <v>2674851578587.2686</v>
          </cell>
        </row>
        <row r="3044">
          <cell r="D3044">
            <v>11408.400390625</v>
          </cell>
          <cell r="E3044">
            <v>3374.85009765625</v>
          </cell>
          <cell r="G3044">
            <v>45.369998931884702</v>
          </cell>
          <cell r="H3044">
            <v>92.889999389648395</v>
          </cell>
          <cell r="K3044">
            <v>74.794998168945298</v>
          </cell>
          <cell r="M3044">
            <v>2674851578587.2686</v>
          </cell>
        </row>
        <row r="3045">
          <cell r="D3045">
            <v>11312.2001953125</v>
          </cell>
          <cell r="E3045">
            <v>3385.51000976562</v>
          </cell>
          <cell r="G3045">
            <v>44.900001525878899</v>
          </cell>
          <cell r="H3045">
            <v>92.790000915527301</v>
          </cell>
          <cell r="K3045">
            <v>74.966796875</v>
          </cell>
          <cell r="M3045">
            <v>2674851578587.2686</v>
          </cell>
        </row>
        <row r="3046">
          <cell r="D3046">
            <v>11371.599609375</v>
          </cell>
          <cell r="E3046">
            <v>3397.15991210937</v>
          </cell>
          <cell r="G3046">
            <v>44.349998474121001</v>
          </cell>
          <cell r="H3046">
            <v>93.25</v>
          </cell>
          <cell r="K3046">
            <v>74.999900817871094</v>
          </cell>
          <cell r="M3046">
            <v>2674851578587.2686</v>
          </cell>
        </row>
        <row r="3047">
          <cell r="D3047">
            <v>11466.4501953125</v>
          </cell>
          <cell r="E3047">
            <v>3431.28002929687</v>
          </cell>
          <cell r="G3047">
            <v>45.130001068115199</v>
          </cell>
          <cell r="H3047">
            <v>93.300003051757798</v>
          </cell>
          <cell r="K3047">
            <v>74.921798706054602</v>
          </cell>
          <cell r="M3047">
            <v>2674851578587.2686</v>
          </cell>
        </row>
        <row r="3048">
          <cell r="D3048">
            <v>11472.25</v>
          </cell>
          <cell r="E3048">
            <v>3443.6201171875</v>
          </cell>
          <cell r="G3048">
            <v>45.860000610351499</v>
          </cell>
          <cell r="H3048">
            <v>93.019996643066406</v>
          </cell>
          <cell r="K3048">
            <v>74.400001525878906</v>
          </cell>
          <cell r="M3048">
            <v>2674851578587.2686</v>
          </cell>
        </row>
        <row r="3049">
          <cell r="D3049">
            <v>11549.599609375</v>
          </cell>
          <cell r="E3049">
            <v>3478.72998046875</v>
          </cell>
          <cell r="G3049">
            <v>45.639999389648402</v>
          </cell>
          <cell r="H3049">
            <v>93.010002136230398</v>
          </cell>
          <cell r="K3049">
            <v>74.452499389648395</v>
          </cell>
          <cell r="M3049">
            <v>2674851578587.2686</v>
          </cell>
        </row>
        <row r="3050">
          <cell r="D3050">
            <v>11559.25</v>
          </cell>
          <cell r="E3050">
            <v>3484.55004882812</v>
          </cell>
          <cell r="G3050">
            <v>45.090000152587798</v>
          </cell>
          <cell r="H3050">
            <v>93.010002136230398</v>
          </cell>
          <cell r="K3050">
            <v>74.240097045898395</v>
          </cell>
          <cell r="M3050">
            <v>2674851578587.2686</v>
          </cell>
        </row>
        <row r="3051">
          <cell r="D3051">
            <v>11647.599609375</v>
          </cell>
          <cell r="E3051">
            <v>3508.01000976562</v>
          </cell>
          <cell r="G3051">
            <v>45.049999237060497</v>
          </cell>
          <cell r="H3051">
            <v>92.370002746582003</v>
          </cell>
          <cell r="K3051">
            <v>73.774497985839801</v>
          </cell>
          <cell r="M3051">
            <v>2674851578587.2686</v>
          </cell>
        </row>
        <row r="3052">
          <cell r="D3052">
            <v>11387.5</v>
          </cell>
          <cell r="E3052">
            <v>3500.31005859375</v>
          </cell>
          <cell r="G3052">
            <v>45.279998779296797</v>
          </cell>
          <cell r="H3052">
            <v>92.139999389648395</v>
          </cell>
          <cell r="K3052">
            <v>73.128303527832003</v>
          </cell>
          <cell r="M3052">
            <v>2674851578587.2686</v>
          </cell>
        </row>
        <row r="3053">
          <cell r="D3053">
            <v>11470.25</v>
          </cell>
          <cell r="E3053">
            <v>3526.64990234375</v>
          </cell>
          <cell r="G3053">
            <v>45.580001831054602</v>
          </cell>
          <cell r="H3053">
            <v>92.339996337890597</v>
          </cell>
          <cell r="K3053">
            <v>73.669998168945298</v>
          </cell>
          <cell r="M3053">
            <v>2674851578587.2686</v>
          </cell>
        </row>
        <row r="3054">
          <cell r="D3054">
            <v>11535</v>
          </cell>
          <cell r="E3054">
            <v>3580.84008789062</v>
          </cell>
          <cell r="G3054">
            <v>44.430000305175703</v>
          </cell>
          <cell r="H3054">
            <v>92.849998474121094</v>
          </cell>
          <cell r="K3054">
            <v>73.269996643066406</v>
          </cell>
          <cell r="M3054">
            <v>2674851578587.2686</v>
          </cell>
        </row>
        <row r="3055">
          <cell r="D3055">
            <v>11527.4501953125</v>
          </cell>
          <cell r="E3055">
            <v>3455.06005859375</v>
          </cell>
          <cell r="G3055">
            <v>44.069999694824197</v>
          </cell>
          <cell r="H3055">
            <v>92.739997863769503</v>
          </cell>
          <cell r="K3055">
            <v>73.248497009277301</v>
          </cell>
          <cell r="M3055">
            <v>2674851578587.2686</v>
          </cell>
        </row>
        <row r="3056">
          <cell r="D3056">
            <v>11333.849609375</v>
          </cell>
          <cell r="E3056">
            <v>3426.9599609375</v>
          </cell>
          <cell r="G3056">
            <v>42.659999847412102</v>
          </cell>
          <cell r="H3056">
            <v>92.720001220703097</v>
          </cell>
          <cell r="K3056">
            <v>73.447898864746094</v>
          </cell>
          <cell r="M3056">
            <v>2674851578587.2686</v>
          </cell>
        </row>
        <row r="3057">
          <cell r="D3057">
            <v>11355.0498046875</v>
          </cell>
          <cell r="E3057">
            <v>3426.9599609375</v>
          </cell>
          <cell r="G3057">
            <v>42.659999847412102</v>
          </cell>
          <cell r="H3057">
            <v>92.720001220703097</v>
          </cell>
          <cell r="K3057">
            <v>73.290298461914006</v>
          </cell>
          <cell r="M3057">
            <v>2674851578587.2686</v>
          </cell>
        </row>
        <row r="3058">
          <cell r="D3058">
            <v>11317.349609375</v>
          </cell>
          <cell r="E3058">
            <v>3331.84008789062</v>
          </cell>
          <cell r="G3058">
            <v>39.779998779296797</v>
          </cell>
          <cell r="H3058">
            <v>93.480003356933594</v>
          </cell>
          <cell r="K3058">
            <v>73.650001525878906</v>
          </cell>
          <cell r="M3058">
            <v>2674851578587.2686</v>
          </cell>
        </row>
        <row r="3059">
          <cell r="D3059">
            <v>11278</v>
          </cell>
          <cell r="E3059">
            <v>3398.9599609375</v>
          </cell>
          <cell r="G3059">
            <v>40.790000915527301</v>
          </cell>
          <cell r="H3059">
            <v>93.260002136230398</v>
          </cell>
          <cell r="K3059">
            <v>73.786796569824205</v>
          </cell>
          <cell r="M3059">
            <v>2674851578587.2686</v>
          </cell>
        </row>
        <row r="3060">
          <cell r="D3060">
            <v>11449.25</v>
          </cell>
          <cell r="E3060">
            <v>3339.18994140625</v>
          </cell>
          <cell r="G3060">
            <v>40.060001373291001</v>
          </cell>
          <cell r="H3060">
            <v>93.339996337890597</v>
          </cell>
          <cell r="K3060">
            <v>73.550003051757798</v>
          </cell>
          <cell r="M3060">
            <v>2674851578587.2686</v>
          </cell>
        </row>
        <row r="3061">
          <cell r="D3061">
            <v>11464.4501953125</v>
          </cell>
          <cell r="E3061">
            <v>3340.96997070312</v>
          </cell>
          <cell r="G3061">
            <v>39.830001831054602</v>
          </cell>
          <cell r="H3061">
            <v>93.330001831054602</v>
          </cell>
          <cell r="K3061">
            <v>73.527297973632798</v>
          </cell>
          <cell r="M3061">
            <v>2674851578587.2686</v>
          </cell>
        </row>
        <row r="3062">
          <cell r="D3062">
            <v>11440.0498046875</v>
          </cell>
          <cell r="E3062">
            <v>3383.5400390625</v>
          </cell>
          <cell r="G3062">
            <v>39.610000610351499</v>
          </cell>
          <cell r="H3062">
            <v>93.069999694824205</v>
          </cell>
          <cell r="K3062">
            <v>73.478599548339801</v>
          </cell>
          <cell r="M3062">
            <v>2674851578587.2686</v>
          </cell>
        </row>
        <row r="3063">
          <cell r="D3063">
            <v>11521.7998046875</v>
          </cell>
          <cell r="E3063">
            <v>3401.19995117187</v>
          </cell>
          <cell r="G3063">
            <v>40.529998779296797</v>
          </cell>
          <cell r="H3063">
            <v>93.050003051757798</v>
          </cell>
          <cell r="K3063">
            <v>73.614997863769503</v>
          </cell>
          <cell r="M3063">
            <v>2674851578587.2686</v>
          </cell>
        </row>
        <row r="3064">
          <cell r="D3064">
            <v>11604.5498046875</v>
          </cell>
          <cell r="E3064">
            <v>3385.48999023437</v>
          </cell>
          <cell r="G3064">
            <v>42.220001220703097</v>
          </cell>
          <cell r="H3064">
            <v>93.209999084472599</v>
          </cell>
          <cell r="K3064">
            <v>73.800003051757798</v>
          </cell>
          <cell r="M3064">
            <v>2674851578587.2686</v>
          </cell>
        </row>
        <row r="3065">
          <cell r="D3065">
            <v>11516.099609375</v>
          </cell>
          <cell r="E3065">
            <v>3357.01000976562</v>
          </cell>
          <cell r="G3065">
            <v>43.299999237060497</v>
          </cell>
          <cell r="H3065">
            <v>92.970001220703097</v>
          </cell>
          <cell r="K3065">
            <v>73.550697326660099</v>
          </cell>
          <cell r="M3065">
            <v>2674851578587.2686</v>
          </cell>
        </row>
        <row r="3066">
          <cell r="D3066">
            <v>11504.9501953125</v>
          </cell>
          <cell r="E3066">
            <v>3319.46997070312</v>
          </cell>
          <cell r="G3066">
            <v>43.150001525878899</v>
          </cell>
          <cell r="H3066">
            <v>92.930000305175696</v>
          </cell>
          <cell r="K3066">
            <v>73.583602905273395</v>
          </cell>
          <cell r="M3066">
            <v>2674851578587.2686</v>
          </cell>
        </row>
        <row r="3067">
          <cell r="D3067">
            <v>11250.5498046875</v>
          </cell>
          <cell r="E3067">
            <v>3281.06005859375</v>
          </cell>
          <cell r="G3067">
            <v>41.439998626708899</v>
          </cell>
          <cell r="H3067">
            <v>93.540000915527301</v>
          </cell>
          <cell r="K3067">
            <v>73.534797668457003</v>
          </cell>
          <cell r="M3067">
            <v>2674851578587.2686</v>
          </cell>
        </row>
        <row r="3068">
          <cell r="D3068">
            <v>11153.650390625</v>
          </cell>
          <cell r="E3068">
            <v>3315.57006835937</v>
          </cell>
          <cell r="G3068">
            <v>41.720001220703097</v>
          </cell>
          <cell r="H3068">
            <v>93.989997863769503</v>
          </cell>
          <cell r="K3068">
            <v>73.579803466796804</v>
          </cell>
          <cell r="M3068">
            <v>2674851578587.2686</v>
          </cell>
        </row>
        <row r="3069">
          <cell r="D3069">
            <v>11131.849609375</v>
          </cell>
          <cell r="E3069">
            <v>3236.919921875</v>
          </cell>
          <cell r="G3069">
            <v>41.770000457763601</v>
          </cell>
          <cell r="H3069">
            <v>94.389999389648395</v>
          </cell>
          <cell r="K3069">
            <v>73.502998352050696</v>
          </cell>
          <cell r="M3069">
            <v>2674851578587.2686</v>
          </cell>
        </row>
        <row r="3070">
          <cell r="D3070">
            <v>10805.5498046875</v>
          </cell>
          <cell r="E3070">
            <v>3246.59008789062</v>
          </cell>
          <cell r="G3070">
            <v>41.939998626708899</v>
          </cell>
          <cell r="H3070">
            <v>94.349998474121094</v>
          </cell>
          <cell r="K3070">
            <v>73.778396606445298</v>
          </cell>
          <cell r="M3070">
            <v>2674851578587.2686</v>
          </cell>
        </row>
        <row r="3071">
          <cell r="D3071">
            <v>11050.25</v>
          </cell>
          <cell r="E3071">
            <v>3298.4599609375</v>
          </cell>
          <cell r="G3071">
            <v>41.919998168945298</v>
          </cell>
          <cell r="H3071">
            <v>94.580001831054602</v>
          </cell>
          <cell r="K3071">
            <v>73.682403564453097</v>
          </cell>
          <cell r="M3071">
            <v>2674851578587.2686</v>
          </cell>
        </row>
        <row r="3072">
          <cell r="D3072">
            <v>11227.5498046875</v>
          </cell>
          <cell r="E3072">
            <v>3351.60009765625</v>
          </cell>
          <cell r="G3072">
            <v>42.430000305175703</v>
          </cell>
          <cell r="H3072">
            <v>94.260002136230398</v>
          </cell>
          <cell r="K3072">
            <v>73.699302673339801</v>
          </cell>
          <cell r="M3072">
            <v>2674851578587.2686</v>
          </cell>
        </row>
        <row r="3073">
          <cell r="D3073">
            <v>11222.400390625</v>
          </cell>
          <cell r="E3073">
            <v>3335.46997070312</v>
          </cell>
          <cell r="G3073">
            <v>41.029998779296797</v>
          </cell>
          <cell r="H3073">
            <v>93.889999389648395</v>
          </cell>
          <cell r="K3073">
            <v>73.974998474121094</v>
          </cell>
          <cell r="M3073">
            <v>2674851578587.2686</v>
          </cell>
        </row>
        <row r="3074">
          <cell r="D3074">
            <v>11247.5498046875</v>
          </cell>
          <cell r="E3074">
            <v>3363</v>
          </cell>
          <cell r="G3074">
            <v>40.950000762939403</v>
          </cell>
          <cell r="H3074">
            <v>93.889999389648395</v>
          </cell>
          <cell r="K3074">
            <v>73.845001220703097</v>
          </cell>
          <cell r="M3074">
            <v>2674851578587.2686</v>
          </cell>
        </row>
        <row r="3075">
          <cell r="D3075">
            <v>11416.9501953125</v>
          </cell>
          <cell r="E3075">
            <v>3380.80004882812</v>
          </cell>
          <cell r="G3075">
            <v>40.930000305175703</v>
          </cell>
          <cell r="H3075">
            <v>93.709999084472599</v>
          </cell>
          <cell r="K3075">
            <v>73.705001831054602</v>
          </cell>
          <cell r="M3075">
            <v>2674851578587.2686</v>
          </cell>
        </row>
        <row r="3076">
          <cell r="D3076">
            <v>11503.349609375</v>
          </cell>
          <cell r="E3076">
            <v>3408.60009765625</v>
          </cell>
          <cell r="G3076">
            <v>41.290000915527301</v>
          </cell>
          <cell r="H3076">
            <v>93.510002136230398</v>
          </cell>
          <cell r="K3076">
            <v>73.322402954101506</v>
          </cell>
          <cell r="M3076">
            <v>2674851578587.2686</v>
          </cell>
        </row>
        <row r="3077">
          <cell r="D3077">
            <v>11662.400390625</v>
          </cell>
          <cell r="E3077">
            <v>3360.96997070312</v>
          </cell>
          <cell r="G3077">
            <v>42.650001525878899</v>
          </cell>
          <cell r="H3077">
            <v>93.830001831054602</v>
          </cell>
          <cell r="K3077">
            <v>73.108299255371094</v>
          </cell>
          <cell r="M3077">
            <v>2674851578587.2686</v>
          </cell>
        </row>
        <row r="3078">
          <cell r="D3078">
            <v>11738.849609375</v>
          </cell>
          <cell r="E3078">
            <v>3419.43994140625</v>
          </cell>
          <cell r="G3078">
            <v>41.990001678466797</v>
          </cell>
          <cell r="H3078">
            <v>93.629997253417898</v>
          </cell>
          <cell r="K3078">
            <v>73.815002441406193</v>
          </cell>
          <cell r="M3078">
            <v>2674851578587.2686</v>
          </cell>
        </row>
        <row r="3079">
          <cell r="D3079">
            <v>11834.599609375</v>
          </cell>
          <cell r="E3079">
            <v>3446.830078125</v>
          </cell>
          <cell r="G3079">
            <v>43.340000152587798</v>
          </cell>
          <cell r="H3079">
            <v>93.610000610351506</v>
          </cell>
          <cell r="K3079">
            <v>73.542503356933594</v>
          </cell>
          <cell r="M3079">
            <v>2674851578587.2686</v>
          </cell>
        </row>
        <row r="3080">
          <cell r="D3080">
            <v>11914.2001953125</v>
          </cell>
          <cell r="E3080">
            <v>3477.13989257812</v>
          </cell>
          <cell r="G3080">
            <v>42.849998474121001</v>
          </cell>
          <cell r="H3080">
            <v>93.059997558593693</v>
          </cell>
          <cell r="K3080">
            <v>73.280502319335895</v>
          </cell>
          <cell r="M3080">
            <v>2674851578587.2686</v>
          </cell>
        </row>
        <row r="3081">
          <cell r="D3081">
            <v>11930.9501953125</v>
          </cell>
          <cell r="E3081">
            <v>3534.21997070312</v>
          </cell>
          <cell r="G3081">
            <v>41.720001220703097</v>
          </cell>
          <cell r="H3081">
            <v>93.069999694824205</v>
          </cell>
          <cell r="K3081">
            <v>73.014801025390597</v>
          </cell>
          <cell r="M3081">
            <v>2674851578587.2686</v>
          </cell>
        </row>
        <row r="3082">
          <cell r="D3082">
            <v>11934.5</v>
          </cell>
          <cell r="E3082">
            <v>3511.92993164062</v>
          </cell>
          <cell r="G3082">
            <v>42.450000762939403</v>
          </cell>
          <cell r="H3082">
            <v>93.529998779296804</v>
          </cell>
          <cell r="K3082">
            <v>73.350799560546804</v>
          </cell>
          <cell r="M3082">
            <v>2674851578587.2686</v>
          </cell>
        </row>
        <row r="3083">
          <cell r="D3083">
            <v>11971.0498046875</v>
          </cell>
          <cell r="E3083">
            <v>3488.669921875</v>
          </cell>
          <cell r="G3083">
            <v>43.319999694824197</v>
          </cell>
          <cell r="H3083">
            <v>93.379997253417898</v>
          </cell>
          <cell r="K3083">
            <v>73.620002746582003</v>
          </cell>
          <cell r="M3083">
            <v>2674851578587.2686</v>
          </cell>
        </row>
        <row r="3084">
          <cell r="D3084">
            <v>11680.349609375</v>
          </cell>
          <cell r="E3084">
            <v>3483.34008789062</v>
          </cell>
          <cell r="G3084">
            <v>43.159999847412102</v>
          </cell>
          <cell r="H3084">
            <v>93.860000610351506</v>
          </cell>
          <cell r="K3084">
            <v>73.296203613281193</v>
          </cell>
          <cell r="M3084">
            <v>2674851578587.2686</v>
          </cell>
        </row>
        <row r="3085">
          <cell r="D3085">
            <v>11762.4501953125</v>
          </cell>
          <cell r="E3085">
            <v>3483.81005859375</v>
          </cell>
          <cell r="G3085">
            <v>42.930000305175703</v>
          </cell>
          <cell r="H3085">
            <v>93.680000305175696</v>
          </cell>
          <cell r="K3085">
            <v>73.371002197265597</v>
          </cell>
          <cell r="M3085">
            <v>2674851578587.2686</v>
          </cell>
        </row>
        <row r="3086">
          <cell r="D3086">
            <v>11873.0498046875</v>
          </cell>
          <cell r="E3086">
            <v>3426.919921875</v>
          </cell>
          <cell r="G3086">
            <v>42.619998931884702</v>
          </cell>
          <cell r="H3086">
            <v>93.430000305175696</v>
          </cell>
          <cell r="K3086">
            <v>73.443801879882798</v>
          </cell>
          <cell r="M3086">
            <v>2674851578587.2686</v>
          </cell>
        </row>
        <row r="3087">
          <cell r="D3087">
            <v>11896.7998046875</v>
          </cell>
          <cell r="E3087">
            <v>3443.1201171875</v>
          </cell>
          <cell r="G3087">
            <v>43.159999847412102</v>
          </cell>
          <cell r="H3087">
            <v>93.069999694824205</v>
          </cell>
          <cell r="K3087">
            <v>73.574996948242102</v>
          </cell>
          <cell r="M3087">
            <v>2674851578587.2686</v>
          </cell>
        </row>
        <row r="3088">
          <cell r="D3088">
            <v>11937.650390625</v>
          </cell>
          <cell r="E3088">
            <v>3435.56005859375</v>
          </cell>
          <cell r="G3088">
            <v>41.7299995422363</v>
          </cell>
          <cell r="H3088">
            <v>92.610000610351506</v>
          </cell>
          <cell r="K3088">
            <v>73.647499084472599</v>
          </cell>
          <cell r="M3088">
            <v>2674851578587.2686</v>
          </cell>
        </row>
        <row r="3089">
          <cell r="D3089">
            <v>11896.4501953125</v>
          </cell>
          <cell r="E3089">
            <v>3453.48999023437</v>
          </cell>
          <cell r="G3089">
            <v>42.459999084472599</v>
          </cell>
          <cell r="H3089">
            <v>92.949996948242102</v>
          </cell>
          <cell r="K3089">
            <v>73.681297302246094</v>
          </cell>
          <cell r="M3089">
            <v>2674851578587.2686</v>
          </cell>
        </row>
        <row r="3090">
          <cell r="D3090">
            <v>11930.349609375</v>
          </cell>
          <cell r="E3090">
            <v>3465.38989257812</v>
          </cell>
          <cell r="G3090">
            <v>41.770000457763601</v>
          </cell>
          <cell r="H3090">
            <v>92.769996643066406</v>
          </cell>
          <cell r="K3090">
            <v>73.720001220703097</v>
          </cell>
          <cell r="M3090">
            <v>2674851578587.2686</v>
          </cell>
        </row>
        <row r="3091">
          <cell r="D3091">
            <v>11767.75</v>
          </cell>
          <cell r="E3091">
            <v>3400.96997070312</v>
          </cell>
          <cell r="G3091">
            <v>40.459999084472599</v>
          </cell>
          <cell r="H3091">
            <v>93.050003051757798</v>
          </cell>
          <cell r="K3091">
            <v>73.822898864746094</v>
          </cell>
          <cell r="M3091">
            <v>2674851578587.2686</v>
          </cell>
        </row>
        <row r="3092">
          <cell r="D3092">
            <v>11889.400390625</v>
          </cell>
          <cell r="E3092">
            <v>3390.67993164062</v>
          </cell>
          <cell r="G3092">
            <v>41.200000762939403</v>
          </cell>
          <cell r="H3092">
            <v>92.940002441406193</v>
          </cell>
          <cell r="K3092">
            <v>73.948501586914006</v>
          </cell>
          <cell r="M3092">
            <v>2674851578587.2686</v>
          </cell>
        </row>
        <row r="3093">
          <cell r="D3093">
            <v>11729.599609375</v>
          </cell>
          <cell r="E3093">
            <v>3271.03002929687</v>
          </cell>
          <cell r="G3093">
            <v>39.119998931884702</v>
          </cell>
          <cell r="H3093">
            <v>93.410003662109304</v>
          </cell>
          <cell r="K3093">
            <v>73.805000305175696</v>
          </cell>
          <cell r="M3093">
            <v>2674851578587.2686</v>
          </cell>
        </row>
        <row r="3094">
          <cell r="D3094">
            <v>11670.7998046875</v>
          </cell>
          <cell r="E3094">
            <v>3310.11010742187</v>
          </cell>
          <cell r="G3094">
            <v>37.650001525878899</v>
          </cell>
          <cell r="H3094">
            <v>93.959999084472599</v>
          </cell>
          <cell r="K3094">
            <v>74.440002441406193</v>
          </cell>
          <cell r="M3094">
            <v>2674851578587.2686</v>
          </cell>
        </row>
        <row r="3095">
          <cell r="D3095">
            <v>11642.400390625</v>
          </cell>
          <cell r="E3095">
            <v>3269.9599609375</v>
          </cell>
          <cell r="G3095">
            <v>37.459999084472599</v>
          </cell>
          <cell r="H3095">
            <v>94.040000915527301</v>
          </cell>
          <cell r="K3095">
            <v>74.263999938964801</v>
          </cell>
          <cell r="M3095">
            <v>2674851578587.2686</v>
          </cell>
        </row>
        <row r="3096">
          <cell r="D3096">
            <v>11669.150390625</v>
          </cell>
          <cell r="E3096">
            <v>3310.23999023437</v>
          </cell>
          <cell r="G3096">
            <v>38.970001220703097</v>
          </cell>
          <cell r="H3096">
            <v>94.050003051757798</v>
          </cell>
          <cell r="K3096">
            <v>74.550498962402301</v>
          </cell>
          <cell r="M3096">
            <v>2674851578587.2686</v>
          </cell>
        </row>
        <row r="3097">
          <cell r="D3097">
            <v>11813.5</v>
          </cell>
          <cell r="E3097">
            <v>3369.15991210937</v>
          </cell>
          <cell r="G3097">
            <v>39.709999084472599</v>
          </cell>
          <cell r="H3097">
            <v>93.550003051757798</v>
          </cell>
          <cell r="K3097">
            <v>74.456802368164006</v>
          </cell>
          <cell r="M3097">
            <v>2674851578587.2686</v>
          </cell>
        </row>
        <row r="3098">
          <cell r="D3098">
            <v>11908.5</v>
          </cell>
          <cell r="E3098">
            <v>3443.43994140625</v>
          </cell>
          <cell r="G3098">
            <v>41.2299995422363</v>
          </cell>
          <cell r="H3098">
            <v>93.410003662109304</v>
          </cell>
          <cell r="K3098">
            <v>74.655601501464801</v>
          </cell>
          <cell r="M3098">
            <v>2674851578587.2686</v>
          </cell>
        </row>
        <row r="3099">
          <cell r="D3099">
            <v>12120.2998046875</v>
          </cell>
          <cell r="E3099">
            <v>3510.44995117187</v>
          </cell>
          <cell r="G3099">
            <v>40.930000305175703</v>
          </cell>
          <cell r="H3099">
            <v>92.529998779296804</v>
          </cell>
          <cell r="K3099">
            <v>74.379997253417898</v>
          </cell>
          <cell r="M3099">
            <v>2674851578587.2686</v>
          </cell>
        </row>
        <row r="3100">
          <cell r="D3100">
            <v>12263.5498046875</v>
          </cell>
          <cell r="E3100">
            <v>3509.43994140625</v>
          </cell>
          <cell r="G3100">
            <v>39.450000762939403</v>
          </cell>
          <cell r="H3100">
            <v>92.230003356933594</v>
          </cell>
          <cell r="K3100">
            <v>74.120002746582003</v>
          </cell>
          <cell r="M3100">
            <v>2674851578587.2686</v>
          </cell>
        </row>
        <row r="3101">
          <cell r="D3101">
            <v>12461.0498046875</v>
          </cell>
          <cell r="E3101">
            <v>3550.5</v>
          </cell>
          <cell r="G3101">
            <v>42.400001525878899</v>
          </cell>
          <cell r="H3101">
            <v>92.730003356933594</v>
          </cell>
          <cell r="K3101">
            <v>73.979797363281193</v>
          </cell>
          <cell r="M3101">
            <v>2674851578587.2686</v>
          </cell>
        </row>
        <row r="3102">
          <cell r="D3102">
            <v>12631.099609375</v>
          </cell>
          <cell r="E3102">
            <v>3545.53002929687</v>
          </cell>
          <cell r="G3102">
            <v>43.610000610351499</v>
          </cell>
          <cell r="H3102">
            <v>92.75</v>
          </cell>
          <cell r="K3102">
            <v>73.953201293945298</v>
          </cell>
          <cell r="M3102">
            <v>2674851578587.2686</v>
          </cell>
        </row>
        <row r="3103">
          <cell r="D3103">
            <v>12749.150390625</v>
          </cell>
          <cell r="E3103">
            <v>3572.65991210937</v>
          </cell>
          <cell r="G3103">
            <v>43.799999237060497</v>
          </cell>
          <cell r="H3103">
            <v>93.040000915527301</v>
          </cell>
          <cell r="K3103">
            <v>74.281600952148395</v>
          </cell>
          <cell r="M3103">
            <v>2674851578587.2686</v>
          </cell>
        </row>
        <row r="3104">
          <cell r="D3104">
            <v>12690.7998046875</v>
          </cell>
          <cell r="E3104">
            <v>3537.01000976562</v>
          </cell>
          <cell r="G3104">
            <v>43.529998779296797</v>
          </cell>
          <cell r="H3104">
            <v>92.959999084472599</v>
          </cell>
          <cell r="K3104">
            <v>74.569999694824205</v>
          </cell>
          <cell r="M3104">
            <v>2674851578587.2686</v>
          </cell>
        </row>
        <row r="3105">
          <cell r="D3105">
            <v>12719.9501953125</v>
          </cell>
          <cell r="E3105">
            <v>3585.14990234375</v>
          </cell>
          <cell r="G3105">
            <v>42.779998779296797</v>
          </cell>
          <cell r="H3105">
            <v>92.760002136230398</v>
          </cell>
          <cell r="K3105">
            <v>74.864997863769503</v>
          </cell>
          <cell r="M3105">
            <v>2674851578587.2686</v>
          </cell>
        </row>
        <row r="3106">
          <cell r="D3106">
            <v>12874.2001953125</v>
          </cell>
          <cell r="E3106">
            <v>3609.53002929687</v>
          </cell>
          <cell r="G3106">
            <v>43.75</v>
          </cell>
          <cell r="H3106">
            <v>92.419998168945298</v>
          </cell>
          <cell r="K3106">
            <v>74.418098449707003</v>
          </cell>
          <cell r="M3106">
            <v>2674851578587.2686</v>
          </cell>
        </row>
        <row r="3107">
          <cell r="D3107">
            <v>12938.25</v>
          </cell>
          <cell r="E3107">
            <v>3567.7900390625</v>
          </cell>
          <cell r="G3107">
            <v>44.340000152587798</v>
          </cell>
          <cell r="H3107">
            <v>92.319999694824205</v>
          </cell>
          <cell r="K3107">
            <v>74.479698181152301</v>
          </cell>
          <cell r="M3107">
            <v>2674851578587.2686</v>
          </cell>
        </row>
        <row r="3108">
          <cell r="D3108">
            <v>12771.7001953125</v>
          </cell>
          <cell r="E3108">
            <v>3581.8701171875</v>
          </cell>
          <cell r="G3108">
            <v>44.200000762939403</v>
          </cell>
          <cell r="H3108">
            <v>92.290000915527301</v>
          </cell>
          <cell r="K3108">
            <v>74.419998168945298</v>
          </cell>
          <cell r="M3108">
            <v>2674851578587.2686</v>
          </cell>
        </row>
        <row r="3109">
          <cell r="D3109">
            <v>12859.0498046875</v>
          </cell>
          <cell r="E3109">
            <v>3557.5400390625</v>
          </cell>
          <cell r="G3109">
            <v>44.959999084472599</v>
          </cell>
          <cell r="H3109">
            <v>92.389999389648395</v>
          </cell>
          <cell r="K3109">
            <v>74.099601745605398</v>
          </cell>
          <cell r="M3109">
            <v>2674851578587.2686</v>
          </cell>
        </row>
        <row r="3110">
          <cell r="D3110">
            <v>12926.4501953125</v>
          </cell>
          <cell r="E3110">
            <v>3577.59008789062</v>
          </cell>
          <cell r="G3110">
            <v>46.060001373291001</v>
          </cell>
          <cell r="H3110">
            <v>92.510002136230398</v>
          </cell>
          <cell r="K3110">
            <v>74.162399291992102</v>
          </cell>
          <cell r="M3110">
            <v>2674851578587.2686</v>
          </cell>
        </row>
        <row r="3111">
          <cell r="D3111">
            <v>13055.150390625</v>
          </cell>
          <cell r="E3111">
            <v>3635.40991210937</v>
          </cell>
          <cell r="G3111">
            <v>47.860000610351499</v>
          </cell>
          <cell r="H3111">
            <v>92.230003356933594</v>
          </cell>
          <cell r="K3111">
            <v>74.244903564453097</v>
          </cell>
          <cell r="M3111">
            <v>2674851578587.2686</v>
          </cell>
        </row>
        <row r="3112">
          <cell r="D3112">
            <v>12858.400390625</v>
          </cell>
          <cell r="E3112">
            <v>3629.64990234375</v>
          </cell>
          <cell r="G3112">
            <v>48.610000610351499</v>
          </cell>
          <cell r="H3112">
            <v>91.989997863769503</v>
          </cell>
          <cell r="K3112">
            <v>73.960800170898395</v>
          </cell>
          <cell r="M3112">
            <v>2674851578587.2686</v>
          </cell>
        </row>
        <row r="3113">
          <cell r="D3113">
            <v>12987</v>
          </cell>
          <cell r="E3113">
            <v>3629.64990234375</v>
          </cell>
          <cell r="G3113">
            <v>48.610000610351499</v>
          </cell>
          <cell r="H3113">
            <v>91.989997863769503</v>
          </cell>
          <cell r="K3113">
            <v>73.779899597167898</v>
          </cell>
          <cell r="M3113">
            <v>2674851578587.2686</v>
          </cell>
        </row>
        <row r="3114">
          <cell r="D3114">
            <v>12968.9501953125</v>
          </cell>
          <cell r="E3114">
            <v>3638.35009765625</v>
          </cell>
          <cell r="G3114">
            <v>48.180000305175703</v>
          </cell>
          <cell r="H3114">
            <v>91.790000915527301</v>
          </cell>
          <cell r="K3114">
            <v>74.048797607421804</v>
          </cell>
          <cell r="M3114">
            <v>2674851578587.2686</v>
          </cell>
        </row>
        <row r="3115">
          <cell r="D3115">
            <v>13109.0498046875</v>
          </cell>
          <cell r="E3115">
            <v>3662.44995117187</v>
          </cell>
          <cell r="G3115">
            <v>47.419998168945298</v>
          </cell>
          <cell r="H3115">
            <v>91.309997558593693</v>
          </cell>
          <cell r="K3115">
            <v>74.025199890136705</v>
          </cell>
          <cell r="M3115">
            <v>2674851578587.2686</v>
          </cell>
        </row>
        <row r="3116">
          <cell r="D3116">
            <v>13113.75</v>
          </cell>
          <cell r="E3116">
            <v>3669.01000976562</v>
          </cell>
          <cell r="G3116">
            <v>48.25</v>
          </cell>
          <cell r="H3116">
            <v>91.120002746582003</v>
          </cell>
          <cell r="K3116">
            <v>73.654998779296804</v>
          </cell>
          <cell r="M3116">
            <v>2674851578587.2686</v>
          </cell>
        </row>
        <row r="3117">
          <cell r="D3117">
            <v>13133.900390625</v>
          </cell>
          <cell r="E3117">
            <v>3666.71997070312</v>
          </cell>
          <cell r="G3117">
            <v>48.709999084472599</v>
          </cell>
          <cell r="H3117">
            <v>90.709999084472599</v>
          </cell>
          <cell r="K3117">
            <v>73.66259765625</v>
          </cell>
          <cell r="M3117">
            <v>2674851578587.2686</v>
          </cell>
        </row>
        <row r="3118">
          <cell r="D3118">
            <v>13258.5498046875</v>
          </cell>
          <cell r="E3118">
            <v>3699.1201171875</v>
          </cell>
          <cell r="G3118">
            <v>49.25</v>
          </cell>
          <cell r="H3118">
            <v>90.699996948242102</v>
          </cell>
          <cell r="K3118">
            <v>73.864898681640597</v>
          </cell>
          <cell r="M3118">
            <v>2674851578587.2686</v>
          </cell>
        </row>
        <row r="3119">
          <cell r="D3119">
            <v>13355.75</v>
          </cell>
          <cell r="E3119">
            <v>3691.9599609375</v>
          </cell>
          <cell r="G3119">
            <v>48.790000915527301</v>
          </cell>
          <cell r="H3119">
            <v>90.790000915527301</v>
          </cell>
          <cell r="K3119">
            <v>73.790298461914006</v>
          </cell>
          <cell r="M3119">
            <v>2674851578587.2686</v>
          </cell>
        </row>
        <row r="3120">
          <cell r="D3120">
            <v>13392.9501953125</v>
          </cell>
          <cell r="E3120">
            <v>3702.25</v>
          </cell>
          <cell r="G3120">
            <v>48.840000152587798</v>
          </cell>
          <cell r="H3120">
            <v>90.970001220703097</v>
          </cell>
          <cell r="K3120">
            <v>74.019996643066406</v>
          </cell>
          <cell r="M3120">
            <v>2674851578587.2686</v>
          </cell>
        </row>
        <row r="3121">
          <cell r="D3121">
            <v>13529.099609375</v>
          </cell>
          <cell r="E3121">
            <v>3672.82006835937</v>
          </cell>
          <cell r="G3121">
            <v>48.860000610351499</v>
          </cell>
          <cell r="H3121">
            <v>91.089996337890597</v>
          </cell>
          <cell r="K3121">
            <v>73.726402282714801</v>
          </cell>
          <cell r="M3121">
            <v>2674851578587.2686</v>
          </cell>
        </row>
        <row r="3122">
          <cell r="D3122">
            <v>13478.2998046875</v>
          </cell>
          <cell r="E3122">
            <v>3668.10009765625</v>
          </cell>
          <cell r="G3122">
            <v>50.25</v>
          </cell>
          <cell r="H3122">
            <v>90.790000915527301</v>
          </cell>
          <cell r="K3122">
            <v>73.934997558593693</v>
          </cell>
          <cell r="M3122">
            <v>2674851578587.2686</v>
          </cell>
        </row>
        <row r="3123">
          <cell r="D3123">
            <v>13513.849609375</v>
          </cell>
          <cell r="E3123">
            <v>3663.4599609375</v>
          </cell>
          <cell r="G3123">
            <v>49.970001220703097</v>
          </cell>
          <cell r="H3123">
            <v>90.980003356933594</v>
          </cell>
          <cell r="K3123">
            <v>73.726699829101506</v>
          </cell>
          <cell r="M3123">
            <v>2674851578587.2686</v>
          </cell>
        </row>
        <row r="3124">
          <cell r="D3124">
            <v>13558.150390625</v>
          </cell>
          <cell r="E3124">
            <v>3647.48999023437</v>
          </cell>
          <cell r="G3124">
            <v>50.290000915527301</v>
          </cell>
          <cell r="H3124">
            <v>90.709999084472599</v>
          </cell>
          <cell r="K3124">
            <v>73.737998962402301</v>
          </cell>
          <cell r="M3124">
            <v>2674851578587.2686</v>
          </cell>
        </row>
        <row r="3125">
          <cell r="D3125">
            <v>13567.849609375</v>
          </cell>
          <cell r="E3125">
            <v>3694.6201171875</v>
          </cell>
          <cell r="G3125">
            <v>50.759998321533203</v>
          </cell>
          <cell r="H3125">
            <v>90.470001220703097</v>
          </cell>
          <cell r="K3125">
            <v>73.860000610351506</v>
          </cell>
          <cell r="M3125">
            <v>2674851578587.2686</v>
          </cell>
        </row>
        <row r="3126">
          <cell r="D3126">
            <v>13682.7001953125</v>
          </cell>
          <cell r="E3126">
            <v>3701.169921875</v>
          </cell>
          <cell r="G3126">
            <v>51.080001831054602</v>
          </cell>
          <cell r="H3126">
            <v>90.449996948242102</v>
          </cell>
          <cell r="K3126">
            <v>73.759803771972599</v>
          </cell>
          <cell r="M3126">
            <v>2674851578587.2686</v>
          </cell>
        </row>
        <row r="3127">
          <cell r="D3127">
            <v>13740.7001953125</v>
          </cell>
          <cell r="E3127">
            <v>3722.47998046875</v>
          </cell>
          <cell r="G3127">
            <v>51.5</v>
          </cell>
          <cell r="H3127">
            <v>89.819999694824205</v>
          </cell>
          <cell r="K3127">
            <v>73.616600036621094</v>
          </cell>
          <cell r="M3127">
            <v>2674851578587.2686</v>
          </cell>
        </row>
        <row r="3128">
          <cell r="D3128">
            <v>13760.5498046875</v>
          </cell>
          <cell r="E3128">
            <v>3709.40991210937</v>
          </cell>
          <cell r="G3128">
            <v>52.259998321533203</v>
          </cell>
          <cell r="H3128">
            <v>90.019996643066406</v>
          </cell>
          <cell r="K3128">
            <v>73.529800415039006</v>
          </cell>
          <cell r="M3128">
            <v>2674851578587.2686</v>
          </cell>
        </row>
        <row r="3129">
          <cell r="D3129">
            <v>13328.400390625</v>
          </cell>
          <cell r="E3129">
            <v>3694.919921875</v>
          </cell>
          <cell r="G3129">
            <v>50.909999847412102</v>
          </cell>
          <cell r="H3129">
            <v>90.040000915527301</v>
          </cell>
          <cell r="K3129">
            <v>73.603599548339801</v>
          </cell>
          <cell r="M3129">
            <v>2674851578587.2686</v>
          </cell>
        </row>
        <row r="3130">
          <cell r="D3130">
            <v>13466.2998046875</v>
          </cell>
          <cell r="E3130">
            <v>3687.26000976562</v>
          </cell>
          <cell r="G3130">
            <v>50.080001831054602</v>
          </cell>
          <cell r="H3130">
            <v>90.650001525878906</v>
          </cell>
          <cell r="K3130">
            <v>73.935302734375</v>
          </cell>
          <cell r="M3130">
            <v>2674851578587.2686</v>
          </cell>
        </row>
        <row r="3131">
          <cell r="D3131">
            <v>13601.099609375</v>
          </cell>
          <cell r="E3131">
            <v>3690.01000976562</v>
          </cell>
          <cell r="G3131">
            <v>51.200000762939403</v>
          </cell>
          <cell r="H3131">
            <v>90.410003662109304</v>
          </cell>
          <cell r="K3131">
            <v>74.269996643066406</v>
          </cell>
          <cell r="M3131">
            <v>2674851578587.2686</v>
          </cell>
        </row>
        <row r="3132">
          <cell r="D3132">
            <v>13749.25</v>
          </cell>
          <cell r="E3132">
            <v>3703.06005859375</v>
          </cell>
          <cell r="G3132">
            <v>51.290000915527301</v>
          </cell>
          <cell r="H3132">
            <v>90.330001831054602</v>
          </cell>
          <cell r="K3132">
            <v>73.839797973632798</v>
          </cell>
          <cell r="M3132">
            <v>2674851578587.2686</v>
          </cell>
        </row>
        <row r="3133">
          <cell r="D3133">
            <v>13873.2001953125</v>
          </cell>
          <cell r="E3133">
            <v>3735.36010742187</v>
          </cell>
          <cell r="G3133">
            <v>50.860000610351499</v>
          </cell>
          <cell r="H3133">
            <v>90.339996337890597</v>
          </cell>
          <cell r="K3133">
            <v>73.689002990722599</v>
          </cell>
          <cell r="M3133">
            <v>2674851578587.2686</v>
          </cell>
        </row>
        <row r="3134">
          <cell r="D3134">
            <v>13932.599609375</v>
          </cell>
          <cell r="E3134">
            <v>3727.0400390625</v>
          </cell>
          <cell r="G3134">
            <v>51.090000152587798</v>
          </cell>
          <cell r="H3134">
            <v>90.010002136230398</v>
          </cell>
          <cell r="K3134">
            <v>73.544898986816406</v>
          </cell>
          <cell r="M3134">
            <v>2674851578587.2686</v>
          </cell>
        </row>
        <row r="3135">
          <cell r="D3135">
            <v>13981.9501953125</v>
          </cell>
          <cell r="E3135">
            <v>3732.0400390625</v>
          </cell>
          <cell r="G3135">
            <v>51.340000152587798</v>
          </cell>
          <cell r="H3135">
            <v>89.629997253417898</v>
          </cell>
          <cell r="K3135">
            <v>73.453598022460895</v>
          </cell>
          <cell r="M3135">
            <v>2674851578587.2686</v>
          </cell>
        </row>
        <row r="3136">
          <cell r="D3136">
            <v>13981.75</v>
          </cell>
          <cell r="E3136">
            <v>3756.07006835937</v>
          </cell>
          <cell r="G3136">
            <v>51.799999237060497</v>
          </cell>
          <cell r="H3136">
            <v>89.940002441406193</v>
          </cell>
          <cell r="K3136">
            <v>73.134002685546804</v>
          </cell>
          <cell r="M3136">
            <v>2674851578587.2686</v>
          </cell>
        </row>
        <row r="3137">
          <cell r="D3137">
            <v>14018.5</v>
          </cell>
          <cell r="E3137">
            <v>3756.07006835937</v>
          </cell>
          <cell r="G3137">
            <v>51.799999237060497</v>
          </cell>
          <cell r="H3137">
            <v>89.940002441406193</v>
          </cell>
          <cell r="K3137">
            <v>73.089202880859304</v>
          </cell>
          <cell r="M3137">
            <v>3167270623260.4688</v>
          </cell>
        </row>
        <row r="3138">
          <cell r="D3138">
            <v>14132.900390625</v>
          </cell>
          <cell r="E3138">
            <v>3700.64990234375</v>
          </cell>
          <cell r="G3138">
            <v>51.090000152587798</v>
          </cell>
          <cell r="H3138">
            <v>89.879997253417898</v>
          </cell>
          <cell r="K3138">
            <v>73.092002868652301</v>
          </cell>
          <cell r="M3138">
            <v>3167270623260.4688</v>
          </cell>
        </row>
        <row r="3139">
          <cell r="D3139">
            <v>14199.5</v>
          </cell>
          <cell r="E3139">
            <v>3726.86010742187</v>
          </cell>
          <cell r="G3139">
            <v>53.599998474121001</v>
          </cell>
          <cell r="H3139">
            <v>89.440002441406193</v>
          </cell>
          <cell r="K3139">
            <v>73.319999694824205</v>
          </cell>
          <cell r="M3139">
            <v>3167270623260.4688</v>
          </cell>
        </row>
        <row r="3140">
          <cell r="D3140">
            <v>14146.25</v>
          </cell>
          <cell r="E3140">
            <v>3748.13989257812</v>
          </cell>
          <cell r="G3140">
            <v>54.299999237060497</v>
          </cell>
          <cell r="H3140">
            <v>89.529998779296804</v>
          </cell>
          <cell r="K3140">
            <v>73.374801635742102</v>
          </cell>
          <cell r="M3140">
            <v>3167270623260.4688</v>
          </cell>
        </row>
        <row r="3141">
          <cell r="D3141">
            <v>14137.349609375</v>
          </cell>
          <cell r="E3141">
            <v>3803.7900390625</v>
          </cell>
          <cell r="G3141">
            <v>54.380001068115199</v>
          </cell>
          <cell r="H3141">
            <v>89.830001831054602</v>
          </cell>
          <cell r="K3141">
            <v>73.360000610351506</v>
          </cell>
          <cell r="M3141">
            <v>3167270623260.4688</v>
          </cell>
        </row>
        <row r="3142">
          <cell r="D3142">
            <v>14347.25</v>
          </cell>
          <cell r="E3142">
            <v>3824.67993164062</v>
          </cell>
          <cell r="G3142">
            <v>55.990001678466797</v>
          </cell>
          <cell r="H3142">
            <v>90.099998474121094</v>
          </cell>
          <cell r="K3142">
            <v>73.445999145507798</v>
          </cell>
          <cell r="M3142">
            <v>3167270623260.4688</v>
          </cell>
        </row>
        <row r="3143">
          <cell r="D3143">
            <v>14484.75</v>
          </cell>
          <cell r="E3143">
            <v>3799.61010742187</v>
          </cell>
          <cell r="G3143">
            <v>55.659999847412102</v>
          </cell>
          <cell r="H3143">
            <v>90.540000915527301</v>
          </cell>
          <cell r="K3143">
            <v>73.373397827148395</v>
          </cell>
          <cell r="M3143">
            <v>3167270623260.4688</v>
          </cell>
        </row>
        <row r="3144">
          <cell r="D3144">
            <v>14563.4501953125</v>
          </cell>
          <cell r="E3144">
            <v>3801.18994140625</v>
          </cell>
          <cell r="G3144">
            <v>56.580001831054602</v>
          </cell>
          <cell r="H3144">
            <v>90.050003051757798</v>
          </cell>
          <cell r="K3144">
            <v>73.513496398925696</v>
          </cell>
          <cell r="M3144">
            <v>3167270623260.4688</v>
          </cell>
        </row>
        <row r="3145">
          <cell r="D3145">
            <v>14564.849609375</v>
          </cell>
          <cell r="E3145">
            <v>3809.84008789062</v>
          </cell>
          <cell r="G3145">
            <v>56.060001373291001</v>
          </cell>
          <cell r="H3145">
            <v>90.319999694824205</v>
          </cell>
          <cell r="K3145">
            <v>73.165000915527301</v>
          </cell>
          <cell r="M3145">
            <v>3167270623260.4688</v>
          </cell>
        </row>
        <row r="3146">
          <cell r="D3146">
            <v>14595.599609375</v>
          </cell>
          <cell r="E3146">
            <v>3795.5400390625</v>
          </cell>
          <cell r="G3146">
            <v>56.419998168945298</v>
          </cell>
          <cell r="H3146">
            <v>90.239997863769503</v>
          </cell>
          <cell r="K3146">
            <v>73.169898986816406</v>
          </cell>
          <cell r="M3146">
            <v>3167270623260.4688</v>
          </cell>
        </row>
        <row r="3147">
          <cell r="D3147">
            <v>14433.7001953125</v>
          </cell>
          <cell r="E3147">
            <v>3768.25</v>
          </cell>
          <cell r="G3147">
            <v>55.099998474121001</v>
          </cell>
          <cell r="H3147">
            <v>90.779998779296804</v>
          </cell>
          <cell r="K3147">
            <v>73.087600708007798</v>
          </cell>
          <cell r="M3147">
            <v>3167270623260.4688</v>
          </cell>
        </row>
        <row r="3148">
          <cell r="D3148">
            <v>14281.2998046875</v>
          </cell>
          <cell r="E3148">
            <v>3768.25</v>
          </cell>
          <cell r="G3148">
            <v>55.099998474121001</v>
          </cell>
          <cell r="H3148">
            <v>90.779998779296804</v>
          </cell>
          <cell r="K3148">
            <v>73.158996582031193</v>
          </cell>
          <cell r="M3148">
            <v>3167270623260.4688</v>
          </cell>
        </row>
        <row r="3149">
          <cell r="D3149">
            <v>14521.150390625</v>
          </cell>
          <cell r="E3149">
            <v>3798.90991210937</v>
          </cell>
          <cell r="G3149">
            <v>55.900001525878899</v>
          </cell>
          <cell r="H3149">
            <v>90.5</v>
          </cell>
          <cell r="K3149">
            <v>73.188697814941406</v>
          </cell>
          <cell r="M3149">
            <v>3167270623260.4688</v>
          </cell>
        </row>
        <row r="3150">
          <cell r="D3150">
            <v>14644.7001953125</v>
          </cell>
          <cell r="E3150">
            <v>3851.85009765625</v>
          </cell>
          <cell r="G3150">
            <v>56.080001831054602</v>
          </cell>
          <cell r="H3150">
            <v>90.470001220703097</v>
          </cell>
          <cell r="K3150">
            <v>73.191902160644503</v>
          </cell>
          <cell r="M3150">
            <v>3167270623260.4688</v>
          </cell>
        </row>
        <row r="3151">
          <cell r="D3151">
            <v>14590.349609375</v>
          </cell>
          <cell r="E3151">
            <v>3853.07006835937</v>
          </cell>
          <cell r="G3151">
            <v>56.099998474121001</v>
          </cell>
          <cell r="H3151">
            <v>90.129997253417898</v>
          </cell>
          <cell r="K3151">
            <v>72.910896301269503</v>
          </cell>
          <cell r="M3151">
            <v>3167270623260.4688</v>
          </cell>
        </row>
        <row r="3152">
          <cell r="D3152">
            <v>14371.900390625</v>
          </cell>
          <cell r="E3152">
            <v>3841.46997070312</v>
          </cell>
          <cell r="G3152">
            <v>55.409999847412102</v>
          </cell>
          <cell r="H3152">
            <v>90.239997863769503</v>
          </cell>
          <cell r="K3152">
            <v>72.954902648925696</v>
          </cell>
          <cell r="M3152">
            <v>3167270623260.4688</v>
          </cell>
        </row>
        <row r="3153">
          <cell r="D3153">
            <v>14238.900390625</v>
          </cell>
          <cell r="E3153">
            <v>3855.36010742187</v>
          </cell>
          <cell r="G3153">
            <v>55.880001068115199</v>
          </cell>
          <cell r="H3153">
            <v>90.389999389648395</v>
          </cell>
          <cell r="K3153">
            <v>72.995903015136705</v>
          </cell>
          <cell r="M3153">
            <v>3167270623260.4688</v>
          </cell>
        </row>
        <row r="3154">
          <cell r="D3154">
            <v>13967.5</v>
          </cell>
          <cell r="E3154">
            <v>3750.77001953125</v>
          </cell>
          <cell r="G3154">
            <v>55.810001373291001</v>
          </cell>
          <cell r="H3154">
            <v>90.650001525878906</v>
          </cell>
          <cell r="K3154">
            <v>72.919998168945298</v>
          </cell>
          <cell r="M3154">
            <v>3167270623260.4688</v>
          </cell>
        </row>
        <row r="3155">
          <cell r="D3155">
            <v>13817.5498046875</v>
          </cell>
          <cell r="E3155">
            <v>3787.3798828125</v>
          </cell>
          <cell r="G3155">
            <v>55.529998779296797</v>
          </cell>
          <cell r="H3155">
            <v>90.459999084472599</v>
          </cell>
          <cell r="K3155">
            <v>73.037101745605398</v>
          </cell>
          <cell r="M3155">
            <v>3167270623260.4688</v>
          </cell>
        </row>
        <row r="3156">
          <cell r="D3156">
            <v>13634.599609375</v>
          </cell>
          <cell r="E3156">
            <v>3714.23999023437</v>
          </cell>
          <cell r="G3156">
            <v>55.880001068115199</v>
          </cell>
          <cell r="H3156">
            <v>90.580001831054602</v>
          </cell>
          <cell r="K3156">
            <v>72.938796997070298</v>
          </cell>
          <cell r="M3156">
            <v>3167270623260.4688</v>
          </cell>
        </row>
        <row r="3157">
          <cell r="D3157">
            <v>14281.2001953125</v>
          </cell>
          <cell r="E3157">
            <v>3773.86010742187</v>
          </cell>
          <cell r="G3157">
            <v>56.349998474121001</v>
          </cell>
          <cell r="H3157">
            <v>91.019996643066406</v>
          </cell>
          <cell r="K3157">
            <v>72.906600952148395</v>
          </cell>
          <cell r="M3157">
            <v>3167270623260.4688</v>
          </cell>
        </row>
        <row r="3158">
          <cell r="D3158">
            <v>14647.849609375</v>
          </cell>
          <cell r="E3158">
            <v>3826.31005859375</v>
          </cell>
          <cell r="G3158">
            <v>57.459999084472599</v>
          </cell>
          <cell r="H3158">
            <v>91.199996948242102</v>
          </cell>
          <cell r="K3158">
            <v>73.119796752929602</v>
          </cell>
          <cell r="M3158">
            <v>3167270623260.4688</v>
          </cell>
        </row>
        <row r="3159">
          <cell r="D3159">
            <v>14789.9501953125</v>
          </cell>
          <cell r="E3159">
            <v>3830.169921875</v>
          </cell>
          <cell r="G3159">
            <v>58.459999084472599</v>
          </cell>
          <cell r="H3159">
            <v>91.120002746582003</v>
          </cell>
          <cell r="K3159">
            <v>72.916297912597599</v>
          </cell>
          <cell r="M3159">
            <v>3167270623260.4688</v>
          </cell>
        </row>
        <row r="3160">
          <cell r="D3160">
            <v>14895.650390625</v>
          </cell>
          <cell r="E3160">
            <v>3871.73999023437</v>
          </cell>
          <cell r="G3160">
            <v>58.840000152587798</v>
          </cell>
          <cell r="H3160">
            <v>91.529998779296804</v>
          </cell>
          <cell r="K3160">
            <v>72.858001708984304</v>
          </cell>
          <cell r="M3160">
            <v>3167270623260.4688</v>
          </cell>
        </row>
        <row r="3161">
          <cell r="D3161">
            <v>14924.25</v>
          </cell>
          <cell r="E3161">
            <v>3886.830078125</v>
          </cell>
          <cell r="G3161">
            <v>59.340000152587798</v>
          </cell>
          <cell r="H3161">
            <v>91.040000915527301</v>
          </cell>
          <cell r="K3161">
            <v>72.945701599121094</v>
          </cell>
          <cell r="M3161">
            <v>3167270623260.4688</v>
          </cell>
        </row>
        <row r="3162">
          <cell r="D3162">
            <v>15115.7998046875</v>
          </cell>
          <cell r="E3162">
            <v>3915.59008789062</v>
          </cell>
          <cell r="G3162">
            <v>60.560001373291001</v>
          </cell>
          <cell r="H3162">
            <v>90.930000305175696</v>
          </cell>
          <cell r="K3162">
            <v>72.784797668457003</v>
          </cell>
          <cell r="M3162">
            <v>3167270623260.4688</v>
          </cell>
        </row>
        <row r="3163">
          <cell r="D3163">
            <v>15109.2998046875</v>
          </cell>
          <cell r="E3163">
            <v>3911.22998046875</v>
          </cell>
          <cell r="G3163">
            <v>61.090000152587798</v>
          </cell>
          <cell r="H3163">
            <v>90.440002441406193</v>
          </cell>
          <cell r="K3163">
            <v>72.929901123046804</v>
          </cell>
          <cell r="M3163">
            <v>3167270623260.4688</v>
          </cell>
        </row>
        <row r="3164">
          <cell r="D3164">
            <v>15106.5</v>
          </cell>
          <cell r="E3164">
            <v>3909.8798828125</v>
          </cell>
          <cell r="G3164">
            <v>61.470001220703097</v>
          </cell>
          <cell r="H3164">
            <v>90.370002746582003</v>
          </cell>
          <cell r="K3164">
            <v>72.854896545410099</v>
          </cell>
          <cell r="M3164">
            <v>3167270623260.4688</v>
          </cell>
        </row>
        <row r="3165">
          <cell r="D3165">
            <v>15173.2998046875</v>
          </cell>
          <cell r="E3165">
            <v>3916.3798828125</v>
          </cell>
          <cell r="G3165">
            <v>61.139999389648402</v>
          </cell>
          <cell r="H3165">
            <v>90.419998168945298</v>
          </cell>
          <cell r="K3165">
            <v>72.807296752929602</v>
          </cell>
          <cell r="M3165">
            <v>3167270623260.4688</v>
          </cell>
        </row>
        <row r="3166">
          <cell r="D3166">
            <v>15163.2998046875</v>
          </cell>
          <cell r="E3166">
            <v>3934.830078125</v>
          </cell>
          <cell r="G3166">
            <v>62.430000305175703</v>
          </cell>
          <cell r="H3166">
            <v>90.480003356933594</v>
          </cell>
          <cell r="K3166">
            <v>72.709503173828097</v>
          </cell>
          <cell r="M3166">
            <v>3167270623260.4688</v>
          </cell>
        </row>
        <row r="3167">
          <cell r="D3167">
            <v>15314.7001953125</v>
          </cell>
          <cell r="E3167">
            <v>3934.830078125</v>
          </cell>
          <cell r="G3167">
            <v>62.430000305175703</v>
          </cell>
          <cell r="H3167">
            <v>90.480003356933594</v>
          </cell>
          <cell r="K3167">
            <v>72.594802856445298</v>
          </cell>
          <cell r="M3167">
            <v>3167270623260.4688</v>
          </cell>
        </row>
        <row r="3168">
          <cell r="D3168">
            <v>15313.4501953125</v>
          </cell>
          <cell r="E3168">
            <v>3932.59008789062</v>
          </cell>
          <cell r="G3168">
            <v>63.349998474121001</v>
          </cell>
          <cell r="H3168">
            <v>90.510002136230398</v>
          </cell>
          <cell r="K3168">
            <v>72.638702392578097</v>
          </cell>
          <cell r="M3168">
            <v>3167270623260.4688</v>
          </cell>
        </row>
        <row r="3169">
          <cell r="D3169">
            <v>15208.900390625</v>
          </cell>
          <cell r="E3169">
            <v>3931.330078125</v>
          </cell>
          <cell r="G3169">
            <v>64.339996337890597</v>
          </cell>
          <cell r="H3169">
            <v>90.949996948242102</v>
          </cell>
          <cell r="K3169">
            <v>72.934997558593693</v>
          </cell>
          <cell r="M3169">
            <v>3167270623260.4688</v>
          </cell>
        </row>
        <row r="3170">
          <cell r="D3170">
            <v>15118.9501953125</v>
          </cell>
          <cell r="E3170">
            <v>3913.96997070312</v>
          </cell>
          <cell r="G3170">
            <v>63.930000305175703</v>
          </cell>
          <cell r="H3170">
            <v>90.589996337890597</v>
          </cell>
          <cell r="K3170">
            <v>72.797302246093693</v>
          </cell>
          <cell r="M3170">
            <v>3167270623260.4688</v>
          </cell>
        </row>
        <row r="3171">
          <cell r="D3171">
            <v>14981.75</v>
          </cell>
          <cell r="E3171">
            <v>3906.7099609375</v>
          </cell>
          <cell r="G3171">
            <v>62.909999847412102</v>
          </cell>
          <cell r="H3171">
            <v>90.360000610351506</v>
          </cell>
          <cell r="K3171">
            <v>72.605400085449205</v>
          </cell>
          <cell r="M3171">
            <v>3167270623260.4688</v>
          </cell>
        </row>
        <row r="3172">
          <cell r="D3172">
            <v>14675.7001953125</v>
          </cell>
          <cell r="E3172">
            <v>3876.5</v>
          </cell>
          <cell r="G3172">
            <v>65.239997863769503</v>
          </cell>
          <cell r="H3172">
            <v>90.010002136230398</v>
          </cell>
          <cell r="K3172">
            <v>72.553001403808594</v>
          </cell>
          <cell r="M3172">
            <v>3167270623260.4688</v>
          </cell>
        </row>
        <row r="3173">
          <cell r="D3173">
            <v>14707.7998046875</v>
          </cell>
          <cell r="E3173">
            <v>3881.3701171875</v>
          </cell>
          <cell r="G3173">
            <v>65.370002746582003</v>
          </cell>
          <cell r="H3173">
            <v>90.169998168945298</v>
          </cell>
          <cell r="K3173">
            <v>72.444000244140597</v>
          </cell>
          <cell r="M3173">
            <v>3167270623260.4688</v>
          </cell>
        </row>
        <row r="3174">
          <cell r="D3174">
            <v>14982</v>
          </cell>
          <cell r="E3174">
            <v>3925.42993164062</v>
          </cell>
          <cell r="G3174">
            <v>67.040000915527301</v>
          </cell>
          <cell r="H3174">
            <v>90.180000305175696</v>
          </cell>
          <cell r="K3174">
            <v>72.376998901367102</v>
          </cell>
          <cell r="M3174">
            <v>3167270623260.4688</v>
          </cell>
        </row>
        <row r="3175">
          <cell r="D3175">
            <v>15097.349609375</v>
          </cell>
          <cell r="E3175">
            <v>3829.34008789062</v>
          </cell>
          <cell r="G3175">
            <v>66.879997253417898</v>
          </cell>
          <cell r="H3175">
            <v>90.129997253417898</v>
          </cell>
          <cell r="K3175">
            <v>72.400001525878906</v>
          </cell>
          <cell r="M3175">
            <v>3167270623260.4688</v>
          </cell>
        </row>
        <row r="3176">
          <cell r="D3176">
            <v>14529.150390625</v>
          </cell>
          <cell r="E3176">
            <v>3811.14990234375</v>
          </cell>
          <cell r="G3176">
            <v>66.129997253417898</v>
          </cell>
          <cell r="H3176">
            <v>90.930000305175696</v>
          </cell>
          <cell r="K3176">
            <v>73.150901794433594</v>
          </cell>
          <cell r="M3176">
            <v>3167270623260.4688</v>
          </cell>
        </row>
        <row r="3177">
          <cell r="D3177">
            <v>14761.5498046875</v>
          </cell>
          <cell r="E3177">
            <v>3901.82006835937</v>
          </cell>
          <cell r="G3177">
            <v>63.689998626708899</v>
          </cell>
          <cell r="H3177">
            <v>91.040000915527301</v>
          </cell>
          <cell r="K3177">
            <v>73.595901489257798</v>
          </cell>
          <cell r="M3177">
            <v>3167270623260.4688</v>
          </cell>
        </row>
        <row r="3178">
          <cell r="D3178">
            <v>14919.099609375</v>
          </cell>
          <cell r="E3178">
            <v>3870.2900390625</v>
          </cell>
          <cell r="G3178">
            <v>62.700000762939403</v>
          </cell>
          <cell r="H3178">
            <v>90.790000915527301</v>
          </cell>
          <cell r="K3178">
            <v>73.309402465820298</v>
          </cell>
          <cell r="M3178">
            <v>3167270623260.4688</v>
          </cell>
        </row>
        <row r="3179">
          <cell r="D3179">
            <v>15245.599609375</v>
          </cell>
          <cell r="E3179">
            <v>3819.71997070312</v>
          </cell>
          <cell r="G3179">
            <v>64.069999694824205</v>
          </cell>
          <cell r="H3179">
            <v>90.949996948242102</v>
          </cell>
          <cell r="K3179">
            <v>73.277496337890597</v>
          </cell>
          <cell r="M3179">
            <v>3167270623260.4688</v>
          </cell>
        </row>
        <row r="3180">
          <cell r="D3180">
            <v>15080.75</v>
          </cell>
          <cell r="E3180">
            <v>3768.46997070312</v>
          </cell>
          <cell r="G3180">
            <v>66.739997863769503</v>
          </cell>
          <cell r="H3180">
            <v>91.629997253417898</v>
          </cell>
          <cell r="K3180">
            <v>72.880699157714801</v>
          </cell>
          <cell r="M3180">
            <v>3167270623260.4688</v>
          </cell>
        </row>
        <row r="3181">
          <cell r="D3181">
            <v>14938.099609375</v>
          </cell>
          <cell r="E3181">
            <v>3841.93994140625</v>
          </cell>
          <cell r="G3181">
            <v>69.360000610351506</v>
          </cell>
          <cell r="H3181">
            <v>91.980003356933594</v>
          </cell>
          <cell r="K3181">
            <v>73.131797790527301</v>
          </cell>
          <cell r="M3181">
            <v>3167270623260.4688</v>
          </cell>
        </row>
        <row r="3182">
          <cell r="D3182">
            <v>14956.2001953125</v>
          </cell>
          <cell r="E3182">
            <v>3821.35009765625</v>
          </cell>
          <cell r="G3182">
            <v>68.239997863769503</v>
          </cell>
          <cell r="H3182">
            <v>92.309997558593693</v>
          </cell>
          <cell r="K3182">
            <v>73.133399963378906</v>
          </cell>
          <cell r="M3182">
            <v>3167270623260.4688</v>
          </cell>
        </row>
        <row r="3183">
          <cell r="D3183">
            <v>15098.400390625</v>
          </cell>
          <cell r="E3183">
            <v>3875.43994140625</v>
          </cell>
          <cell r="G3183">
            <v>67.519996643066406</v>
          </cell>
          <cell r="H3183">
            <v>91.959999084472599</v>
          </cell>
          <cell r="K3183">
            <v>73.330001831054602</v>
          </cell>
          <cell r="M3183">
            <v>3167270623260.4688</v>
          </cell>
        </row>
        <row r="3184">
          <cell r="D3184">
            <v>15174.7998046875</v>
          </cell>
          <cell r="E3184">
            <v>3898.81005859375</v>
          </cell>
          <cell r="G3184">
            <v>67.900001525878906</v>
          </cell>
          <cell r="H3184">
            <v>91.790000915527301</v>
          </cell>
          <cell r="K3184">
            <v>72.775901794433594</v>
          </cell>
          <cell r="M3184">
            <v>3167270623260.4688</v>
          </cell>
        </row>
        <row r="3185">
          <cell r="D3185">
            <v>15030.9501953125</v>
          </cell>
          <cell r="E3185">
            <v>3943.34008789062</v>
          </cell>
          <cell r="G3185">
            <v>69.220001220703097</v>
          </cell>
          <cell r="H3185">
            <v>91.680000305175696</v>
          </cell>
          <cell r="K3185">
            <v>72.638999938964801</v>
          </cell>
          <cell r="M3185">
            <v>3167270623260.4688</v>
          </cell>
        </row>
        <row r="3186">
          <cell r="D3186">
            <v>14929.5</v>
          </cell>
          <cell r="E3186">
            <v>3968.93994140625</v>
          </cell>
          <cell r="G3186">
            <v>68.879997253417898</v>
          </cell>
          <cell r="H3186">
            <v>91.830001831054602</v>
          </cell>
          <cell r="K3186">
            <v>72.682998657226506</v>
          </cell>
          <cell r="M3186">
            <v>3167270623260.4688</v>
          </cell>
        </row>
        <row r="3187">
          <cell r="D3187">
            <v>14910.4501953125</v>
          </cell>
          <cell r="E3187">
            <v>3962.7099609375</v>
          </cell>
          <cell r="G3187">
            <v>68.389999389648395</v>
          </cell>
          <cell r="H3187">
            <v>91.870002746582003</v>
          </cell>
          <cell r="K3187">
            <v>72.515296936035099</v>
          </cell>
          <cell r="M3187">
            <v>3167270623260.4688</v>
          </cell>
        </row>
        <row r="3188">
          <cell r="D3188">
            <v>14721.2998046875</v>
          </cell>
          <cell r="E3188">
            <v>3974.1201171875</v>
          </cell>
          <cell r="G3188">
            <v>68</v>
          </cell>
          <cell r="H3188">
            <v>91.400001525878906</v>
          </cell>
          <cell r="K3188">
            <v>72.515602111816406</v>
          </cell>
          <cell r="M3188">
            <v>3167270623260.4688</v>
          </cell>
        </row>
        <row r="3189">
          <cell r="D3189">
            <v>14557.849609375</v>
          </cell>
          <cell r="E3189">
            <v>3915.4599609375</v>
          </cell>
          <cell r="G3189">
            <v>63.279998779296797</v>
          </cell>
          <cell r="H3189">
            <v>91.849998474121094</v>
          </cell>
          <cell r="K3189">
            <v>72.295600891113196</v>
          </cell>
          <cell r="M3189">
            <v>3167270623260.4688</v>
          </cell>
        </row>
        <row r="3190">
          <cell r="D3190">
            <v>14744</v>
          </cell>
          <cell r="E3190">
            <v>3913.10009765625</v>
          </cell>
          <cell r="G3190">
            <v>64.529998779296804</v>
          </cell>
          <cell r="H3190">
            <v>91.919998168945298</v>
          </cell>
          <cell r="K3190">
            <v>72.668800354003906</v>
          </cell>
          <cell r="M3190">
            <v>3167270623260.4688</v>
          </cell>
        </row>
        <row r="3191">
          <cell r="D3191">
            <v>14736.400390625</v>
          </cell>
          <cell r="E3191">
            <v>3940.59008789062</v>
          </cell>
          <cell r="G3191">
            <v>64.620002746582003</v>
          </cell>
          <cell r="H3191">
            <v>91.800003051757798</v>
          </cell>
          <cell r="K3191">
            <v>72.404998779296804</v>
          </cell>
          <cell r="M3191">
            <v>3167270623260.4688</v>
          </cell>
        </row>
        <row r="3192">
          <cell r="D3192">
            <v>14814.75</v>
          </cell>
          <cell r="E3192">
            <v>3910.52001953125</v>
          </cell>
          <cell r="G3192">
            <v>60.790000915527301</v>
          </cell>
          <cell r="H3192">
            <v>92.339996337890597</v>
          </cell>
          <cell r="K3192">
            <v>72.380500793457003</v>
          </cell>
          <cell r="M3192">
            <v>3167270623260.4688</v>
          </cell>
        </row>
        <row r="3193">
          <cell r="D3193">
            <v>14549.400390625</v>
          </cell>
          <cell r="E3193">
            <v>3889.13989257812</v>
          </cell>
          <cell r="G3193">
            <v>64.410003662109304</v>
          </cell>
          <cell r="H3193">
            <v>92.529998779296804</v>
          </cell>
          <cell r="K3193">
            <v>72.612197875976506</v>
          </cell>
          <cell r="M3193">
            <v>3167270623260.4688</v>
          </cell>
        </row>
        <row r="3194">
          <cell r="D3194">
            <v>14324.900390625</v>
          </cell>
          <cell r="E3194">
            <v>3909.52001953125</v>
          </cell>
          <cell r="G3194">
            <v>61.950000762939403</v>
          </cell>
          <cell r="H3194">
            <v>92.879997253417898</v>
          </cell>
          <cell r="K3194">
            <v>72.645599365234304</v>
          </cell>
          <cell r="M3194">
            <v>3167270623260.4688</v>
          </cell>
        </row>
        <row r="3195">
          <cell r="D3195">
            <v>14507.2998046875</v>
          </cell>
          <cell r="E3195">
            <v>3974.5400390625</v>
          </cell>
          <cell r="G3195">
            <v>64.569999694824205</v>
          </cell>
          <cell r="H3195">
            <v>92.769996643066406</v>
          </cell>
          <cell r="K3195">
            <v>72.612800598144503</v>
          </cell>
          <cell r="M3195">
            <v>3167270623260.4688</v>
          </cell>
        </row>
        <row r="3196">
          <cell r="D3196">
            <v>14845.099609375</v>
          </cell>
          <cell r="E3196">
            <v>3958.55004882812</v>
          </cell>
          <cell r="G3196">
            <v>64.139999389648395</v>
          </cell>
          <cell r="H3196">
            <v>93.300003051757798</v>
          </cell>
          <cell r="K3196">
            <v>72.741897583007798</v>
          </cell>
          <cell r="M3196">
            <v>3167270623260.4688</v>
          </cell>
        </row>
        <row r="3197">
          <cell r="D3197">
            <v>14690.7001953125</v>
          </cell>
          <cell r="E3197">
            <v>3972.88989257812</v>
          </cell>
          <cell r="G3197">
            <v>63.540000915527301</v>
          </cell>
          <cell r="H3197">
            <v>93.230003356933594</v>
          </cell>
          <cell r="K3197">
            <v>73.445297241210895</v>
          </cell>
          <cell r="M3197">
            <v>3167270623260.4688</v>
          </cell>
        </row>
        <row r="3198">
          <cell r="D3198">
            <v>14867.349609375</v>
          </cell>
          <cell r="E3198">
            <v>4019.8701171875</v>
          </cell>
          <cell r="G3198">
            <v>64.860000610351506</v>
          </cell>
          <cell r="H3198">
            <v>92.930000305175696</v>
          </cell>
          <cell r="K3198">
            <v>73.203498840332003</v>
          </cell>
          <cell r="M3198">
            <v>3167270623260.4688</v>
          </cell>
        </row>
        <row r="3199">
          <cell r="D3199">
            <v>14637.7998046875</v>
          </cell>
          <cell r="E3199">
            <v>4077.90991210937</v>
          </cell>
          <cell r="G3199">
            <v>62.150001525878899</v>
          </cell>
          <cell r="H3199">
            <v>92.599998474121094</v>
          </cell>
          <cell r="K3199">
            <v>73.375999450683594</v>
          </cell>
          <cell r="M3199">
            <v>3167270623260.4688</v>
          </cell>
        </row>
        <row r="3200">
          <cell r="D3200">
            <v>14683.5</v>
          </cell>
          <cell r="E3200">
            <v>4073.93994140625</v>
          </cell>
          <cell r="G3200">
            <v>62.740001678466797</v>
          </cell>
          <cell r="H3200">
            <v>92.339996337890597</v>
          </cell>
          <cell r="K3200">
            <v>73.279502868652301</v>
          </cell>
          <cell r="M3200">
            <v>3167270623260.4688</v>
          </cell>
        </row>
        <row r="3201">
          <cell r="D3201">
            <v>14819.0498046875</v>
          </cell>
          <cell r="E3201">
            <v>4079.94995117187</v>
          </cell>
          <cell r="G3201">
            <v>63.159999847412102</v>
          </cell>
          <cell r="H3201">
            <v>92.459999084472599</v>
          </cell>
          <cell r="K3201">
            <v>73.489997863769503</v>
          </cell>
          <cell r="M3201">
            <v>3167270623260.4688</v>
          </cell>
        </row>
        <row r="3202">
          <cell r="D3202">
            <v>14873.7998046875</v>
          </cell>
          <cell r="E3202">
            <v>4097.169921875</v>
          </cell>
          <cell r="G3202">
            <v>63.200000762939403</v>
          </cell>
          <cell r="H3202">
            <v>92.059997558593693</v>
          </cell>
          <cell r="K3202">
            <v>74.401496887207003</v>
          </cell>
          <cell r="M3202">
            <v>3167270623260.4688</v>
          </cell>
        </row>
        <row r="3203">
          <cell r="D3203">
            <v>14834.849609375</v>
          </cell>
          <cell r="E3203">
            <v>4128.7998046875</v>
          </cell>
          <cell r="G3203">
            <v>62.950000762939403</v>
          </cell>
          <cell r="H3203">
            <v>92.160003662109304</v>
          </cell>
          <cell r="K3203">
            <v>74.544502258300696</v>
          </cell>
          <cell r="M3203">
            <v>3167270623260.4688</v>
          </cell>
        </row>
        <row r="3204">
          <cell r="D3204">
            <v>14310.7998046875</v>
          </cell>
          <cell r="E3204">
            <v>4127.990234375</v>
          </cell>
          <cell r="G3204">
            <v>63.279998779296797</v>
          </cell>
          <cell r="H3204">
            <v>92.139999389648395</v>
          </cell>
          <cell r="K3204">
            <v>74.729499816894503</v>
          </cell>
          <cell r="M3204">
            <v>3167270623260.4688</v>
          </cell>
        </row>
        <row r="3205">
          <cell r="D3205">
            <v>14504.7998046875</v>
          </cell>
          <cell r="E3205">
            <v>4141.58984375</v>
          </cell>
          <cell r="G3205">
            <v>63.669998168945298</v>
          </cell>
          <cell r="H3205">
            <v>91.849998474121094</v>
          </cell>
          <cell r="K3205">
            <v>74.990997314453097</v>
          </cell>
          <cell r="M3205">
            <v>3167270623260.4688</v>
          </cell>
        </row>
        <row r="3206">
          <cell r="D3206">
            <v>14581.4501953125</v>
          </cell>
          <cell r="E3206">
            <v>4170.419921875</v>
          </cell>
          <cell r="G3206">
            <v>66.940002441406193</v>
          </cell>
          <cell r="H3206">
            <v>91.669998168945298</v>
          </cell>
          <cell r="K3206">
            <v>75.026100158691406</v>
          </cell>
          <cell r="M3206">
            <v>3167270623260.4688</v>
          </cell>
        </row>
        <row r="3207">
          <cell r="D3207">
            <v>14617.849609375</v>
          </cell>
          <cell r="E3207">
            <v>4185.47021484375</v>
          </cell>
          <cell r="G3207">
            <v>66.769996643066406</v>
          </cell>
          <cell r="H3207">
            <v>91.559997558593693</v>
          </cell>
          <cell r="K3207">
            <v>74.727401733398395</v>
          </cell>
          <cell r="M3207">
            <v>3167270623260.4688</v>
          </cell>
        </row>
        <row r="3208">
          <cell r="D3208">
            <v>14359.4501953125</v>
          </cell>
          <cell r="E3208">
            <v>4163.259765625</v>
          </cell>
          <cell r="G3208">
            <v>67.050003051757798</v>
          </cell>
          <cell r="H3208">
            <v>91.069999694824205</v>
          </cell>
          <cell r="K3208">
            <v>74.563201904296804</v>
          </cell>
          <cell r="M3208">
            <v>3167270623260.4688</v>
          </cell>
        </row>
        <row r="3209">
          <cell r="D3209">
            <v>14296.400390625</v>
          </cell>
          <cell r="E3209">
            <v>4134.93994140625</v>
          </cell>
          <cell r="G3209">
            <v>66.569999694824205</v>
          </cell>
          <cell r="H3209">
            <v>91.239997863769503</v>
          </cell>
          <cell r="K3209">
            <v>74.878196716308594</v>
          </cell>
          <cell r="M3209">
            <v>3167270623260.4688</v>
          </cell>
        </row>
        <row r="3210">
          <cell r="D3210">
            <v>14406.150390625</v>
          </cell>
          <cell r="E3210">
            <v>4134.97998046875</v>
          </cell>
          <cell r="G3210">
            <v>65.400001525878906</v>
          </cell>
          <cell r="H3210">
            <v>91.330001831054602</v>
          </cell>
          <cell r="K3210">
            <v>75.429496765136705</v>
          </cell>
          <cell r="M3210">
            <v>3167270623260.4688</v>
          </cell>
        </row>
        <row r="3211">
          <cell r="D3211">
            <v>14341.349609375</v>
          </cell>
          <cell r="E3211">
            <v>4180.169921875</v>
          </cell>
          <cell r="G3211">
            <v>66.110000610351506</v>
          </cell>
          <cell r="H3211">
            <v>90.860000610351506</v>
          </cell>
          <cell r="K3211">
            <v>75.091697692871094</v>
          </cell>
          <cell r="M3211">
            <v>3167270623260.4688</v>
          </cell>
        </row>
        <row r="3212">
          <cell r="D3212">
            <v>14485</v>
          </cell>
          <cell r="E3212">
            <v>4187.6201171875</v>
          </cell>
          <cell r="G3212">
            <v>65.650001525878906</v>
          </cell>
          <cell r="H3212">
            <v>90.809997558593693</v>
          </cell>
          <cell r="K3212">
            <v>74.868103027343693</v>
          </cell>
          <cell r="M3212">
            <v>3167270623260.4688</v>
          </cell>
        </row>
        <row r="3213">
          <cell r="D3213">
            <v>14653.0498046875</v>
          </cell>
          <cell r="E3213">
            <v>4186.72021484375</v>
          </cell>
          <cell r="G3213">
            <v>66.419998168945298</v>
          </cell>
          <cell r="H3213">
            <v>90.910003662109304</v>
          </cell>
          <cell r="K3213">
            <v>74.814903259277301</v>
          </cell>
          <cell r="M3213">
            <v>3167270623260.4688</v>
          </cell>
        </row>
        <row r="3214">
          <cell r="D3214">
            <v>14864.5498046875</v>
          </cell>
          <cell r="E3214">
            <v>4183.18017578125</v>
          </cell>
          <cell r="G3214">
            <v>67.269996643066406</v>
          </cell>
          <cell r="H3214">
            <v>90.610000610351506</v>
          </cell>
          <cell r="K3214">
            <v>74.574996948242102</v>
          </cell>
          <cell r="M3214">
            <v>3167270623260.4688</v>
          </cell>
        </row>
        <row r="3215">
          <cell r="D3215">
            <v>14894.900390625</v>
          </cell>
          <cell r="E3215">
            <v>4211.47021484375</v>
          </cell>
          <cell r="G3215">
            <v>68.559997558593693</v>
          </cell>
          <cell r="H3215">
            <v>90.610000610351506</v>
          </cell>
          <cell r="K3215">
            <v>74.311798095703097</v>
          </cell>
          <cell r="M3215">
            <v>3167270623260.4688</v>
          </cell>
        </row>
        <row r="3216">
          <cell r="D3216">
            <v>14631.099609375</v>
          </cell>
          <cell r="E3216">
            <v>4181.169921875</v>
          </cell>
          <cell r="G3216">
            <v>67.25</v>
          </cell>
          <cell r="H3216">
            <v>91.279998779296804</v>
          </cell>
          <cell r="K3216">
            <v>74.105796813964801</v>
          </cell>
          <cell r="M3216">
            <v>3167270623260.4688</v>
          </cell>
        </row>
        <row r="3217">
          <cell r="D3217">
            <v>14634.150390625</v>
          </cell>
          <cell r="E3217">
            <v>4192.66015625</v>
          </cell>
          <cell r="G3217">
            <v>67.559997558593693</v>
          </cell>
          <cell r="H3217">
            <v>90.949996948242102</v>
          </cell>
          <cell r="K3217">
            <v>74.094802856445298</v>
          </cell>
          <cell r="M3217">
            <v>3167270623260.4688</v>
          </cell>
        </row>
        <row r="3218">
          <cell r="D3218">
            <v>14496.5</v>
          </cell>
          <cell r="E3218">
            <v>4164.66015625</v>
          </cell>
          <cell r="G3218">
            <v>68.879997253417898</v>
          </cell>
          <cell r="H3218">
            <v>91.290000915527301</v>
          </cell>
          <cell r="K3218">
            <v>73.837501525878906</v>
          </cell>
          <cell r="M3218">
            <v>3167270623260.4688</v>
          </cell>
        </row>
        <row r="3219">
          <cell r="D3219">
            <v>14617.849609375</v>
          </cell>
          <cell r="E3219">
            <v>4167.58984375</v>
          </cell>
          <cell r="G3219">
            <v>68.959999084472599</v>
          </cell>
          <cell r="H3219">
            <v>91.309997558593693</v>
          </cell>
          <cell r="K3219">
            <v>73.778900146484304</v>
          </cell>
          <cell r="M3219">
            <v>3167270623260.4688</v>
          </cell>
        </row>
        <row r="3220">
          <cell r="D3220">
            <v>14724.7998046875</v>
          </cell>
          <cell r="E3220">
            <v>4201.6201171875</v>
          </cell>
          <cell r="G3220">
            <v>68.089996337890597</v>
          </cell>
          <cell r="H3220">
            <v>90.949996948242102</v>
          </cell>
          <cell r="K3220">
            <v>73.799400329589801</v>
          </cell>
          <cell r="M3220">
            <v>3167270623260.4688</v>
          </cell>
        </row>
        <row r="3221">
          <cell r="D3221">
            <v>14823.150390625</v>
          </cell>
          <cell r="E3221">
            <v>4232.60009765625</v>
          </cell>
          <cell r="G3221">
            <v>68.279998779296804</v>
          </cell>
          <cell r="H3221">
            <v>90.230003356933594</v>
          </cell>
          <cell r="K3221">
            <v>73.615196228027301</v>
          </cell>
          <cell r="M3221">
            <v>3167270623260.4688</v>
          </cell>
        </row>
        <row r="3222">
          <cell r="D3222">
            <v>14942.349609375</v>
          </cell>
          <cell r="E3222">
            <v>4188.43017578125</v>
          </cell>
          <cell r="G3222">
            <v>68.319999694824205</v>
          </cell>
          <cell r="H3222">
            <v>90.209999084472599</v>
          </cell>
          <cell r="K3222">
            <v>73.290298461914006</v>
          </cell>
          <cell r="M3222">
            <v>3167270623260.4688</v>
          </cell>
        </row>
        <row r="3223">
          <cell r="D3223">
            <v>14850.75</v>
          </cell>
          <cell r="E3223">
            <v>4152.10009765625</v>
          </cell>
          <cell r="G3223">
            <v>68.550003051757798</v>
          </cell>
          <cell r="H3223">
            <v>90.139999389648395</v>
          </cell>
          <cell r="K3223">
            <v>73.5</v>
          </cell>
          <cell r="M3223">
            <v>3167270623260.4688</v>
          </cell>
        </row>
        <row r="3224">
          <cell r="D3224">
            <v>14696.5</v>
          </cell>
          <cell r="E3224">
            <v>4063.0400390625</v>
          </cell>
          <cell r="G3224">
            <v>69.319999694824205</v>
          </cell>
          <cell r="H3224">
            <v>90.709999084472599</v>
          </cell>
          <cell r="K3224">
            <v>73.375099182128906</v>
          </cell>
          <cell r="M3224">
            <v>3167270623260.4688</v>
          </cell>
        </row>
        <row r="3225">
          <cell r="D3225">
            <v>14677.7998046875</v>
          </cell>
          <cell r="E3225">
            <v>4173.85009765625</v>
          </cell>
          <cell r="G3225">
            <v>68.709999084472599</v>
          </cell>
          <cell r="H3225">
            <v>90.319999694824205</v>
          </cell>
          <cell r="K3225">
            <v>73.444900512695298</v>
          </cell>
          <cell r="M3225">
            <v>3167270623260.4688</v>
          </cell>
        </row>
        <row r="3226">
          <cell r="D3226">
            <v>14923.150390625</v>
          </cell>
          <cell r="E3226">
            <v>4163.2900390625</v>
          </cell>
          <cell r="G3226">
            <v>69.459999084472599</v>
          </cell>
          <cell r="H3226">
            <v>90.220001220703097</v>
          </cell>
          <cell r="K3226">
            <v>73.278900146484304</v>
          </cell>
          <cell r="M3226">
            <v>3167270623260.4688</v>
          </cell>
        </row>
        <row r="3227">
          <cell r="D3227">
            <v>15108.099609375</v>
          </cell>
          <cell r="E3227">
            <v>4127.830078125</v>
          </cell>
          <cell r="G3227">
            <v>68.709999084472599</v>
          </cell>
          <cell r="H3227">
            <v>89.75</v>
          </cell>
          <cell r="K3227">
            <v>73.269699096679602</v>
          </cell>
          <cell r="M3227">
            <v>3167270623260.4688</v>
          </cell>
        </row>
        <row r="3228">
          <cell r="D3228">
            <v>15030.150390625</v>
          </cell>
          <cell r="E3228">
            <v>4115.68017578125</v>
          </cell>
          <cell r="G3228">
            <v>66.660003662109304</v>
          </cell>
          <cell r="H3228">
            <v>90.190002441406193</v>
          </cell>
          <cell r="K3228">
            <v>73.128196716308594</v>
          </cell>
          <cell r="M3228">
            <v>3167270623260.4688</v>
          </cell>
        </row>
        <row r="3229">
          <cell r="D3229">
            <v>14906.0498046875</v>
          </cell>
          <cell r="E3229">
            <v>4159.1201171875</v>
          </cell>
          <cell r="G3229">
            <v>65.110000610351506</v>
          </cell>
          <cell r="H3229">
            <v>89.809997558593693</v>
          </cell>
          <cell r="K3229">
            <v>73.222900390625</v>
          </cell>
          <cell r="M3229">
            <v>3167270623260.4688</v>
          </cell>
        </row>
        <row r="3230">
          <cell r="D3230">
            <v>15175.2998046875</v>
          </cell>
          <cell r="E3230">
            <v>4155.85986328125</v>
          </cell>
          <cell r="G3230">
            <v>66.440002441406193</v>
          </cell>
          <cell r="H3230">
            <v>90.019996643066406</v>
          </cell>
          <cell r="K3230">
            <v>73.021896362304602</v>
          </cell>
          <cell r="M3230">
            <v>3167270623260.4688</v>
          </cell>
        </row>
        <row r="3231">
          <cell r="D3231">
            <v>15197.7001953125</v>
          </cell>
          <cell r="E3231">
            <v>4197.0498046875</v>
          </cell>
          <cell r="G3231">
            <v>68.459999084472599</v>
          </cell>
          <cell r="H3231">
            <v>89.830001831054602</v>
          </cell>
          <cell r="K3231">
            <v>72.909797668457003</v>
          </cell>
          <cell r="M3231">
            <v>3167270623260.4688</v>
          </cell>
        </row>
        <row r="3232">
          <cell r="D3232">
            <v>15208.4501953125</v>
          </cell>
          <cell r="E3232">
            <v>4188.1298828125</v>
          </cell>
          <cell r="G3232">
            <v>68.650001525878906</v>
          </cell>
          <cell r="H3232">
            <v>89.639999389648395</v>
          </cell>
          <cell r="K3232">
            <v>72.836601257324205</v>
          </cell>
          <cell r="M3232">
            <v>3167270623260.4688</v>
          </cell>
        </row>
        <row r="3233">
          <cell r="D3233">
            <v>15301.4501953125</v>
          </cell>
          <cell r="E3233">
            <v>4195.990234375</v>
          </cell>
          <cell r="G3233">
            <v>68.870002746582003</v>
          </cell>
          <cell r="H3233">
            <v>90.040000915527301</v>
          </cell>
          <cell r="K3233">
            <v>72.804901123046804</v>
          </cell>
          <cell r="M3233">
            <v>3167270623260.4688</v>
          </cell>
        </row>
        <row r="3234">
          <cell r="D3234">
            <v>15337.849609375</v>
          </cell>
          <cell r="E3234">
            <v>4200.8798828125</v>
          </cell>
          <cell r="G3234">
            <v>69.459999084472599</v>
          </cell>
          <cell r="H3234">
            <v>89.970001220703097</v>
          </cell>
          <cell r="K3234">
            <v>72.672500610351506</v>
          </cell>
          <cell r="M3234">
            <v>3167270623260.4688</v>
          </cell>
        </row>
        <row r="3235">
          <cell r="D3235">
            <v>15435.650390625</v>
          </cell>
          <cell r="E3235">
            <v>4204.10986328125</v>
          </cell>
          <cell r="G3235">
            <v>69.629997253417898</v>
          </cell>
          <cell r="H3235">
            <v>90.029998779296804</v>
          </cell>
          <cell r="K3235">
            <v>72.682998657226506</v>
          </cell>
          <cell r="M3235">
            <v>3167270623260.4688</v>
          </cell>
        </row>
        <row r="3236">
          <cell r="D3236">
            <v>15582.7998046875</v>
          </cell>
          <cell r="E3236">
            <v>4204.10986328125</v>
          </cell>
          <cell r="G3236">
            <v>69.629997253417898</v>
          </cell>
          <cell r="H3236">
            <v>90.029998779296804</v>
          </cell>
          <cell r="K3236">
            <v>72.393501281738196</v>
          </cell>
          <cell r="M3236">
            <v>3167270623260.4688</v>
          </cell>
        </row>
        <row r="3237">
          <cell r="D3237">
            <v>15574.849609375</v>
          </cell>
          <cell r="E3237">
            <v>4202.0400390625</v>
          </cell>
          <cell r="G3237">
            <v>70.25</v>
          </cell>
          <cell r="H3237">
            <v>89.830001831054602</v>
          </cell>
          <cell r="K3237">
            <v>72.487197875976506</v>
          </cell>
          <cell r="M3237">
            <v>3167270623260.4688</v>
          </cell>
        </row>
        <row r="3238">
          <cell r="D3238">
            <v>15576.2001953125</v>
          </cell>
          <cell r="E3238">
            <v>4208.1201171875</v>
          </cell>
          <cell r="G3238">
            <v>71.349998474121094</v>
          </cell>
          <cell r="H3238">
            <v>89.900001525878906</v>
          </cell>
          <cell r="K3238">
            <v>72.855003356933594</v>
          </cell>
          <cell r="M3238">
            <v>3167270623260.4688</v>
          </cell>
        </row>
        <row r="3239">
          <cell r="D3239">
            <v>15690.349609375</v>
          </cell>
          <cell r="E3239">
            <v>4192.85009765625</v>
          </cell>
          <cell r="G3239">
            <v>71.309997558593693</v>
          </cell>
          <cell r="H3239">
            <v>90.5</v>
          </cell>
          <cell r="K3239">
            <v>72.965103149414006</v>
          </cell>
          <cell r="M3239">
            <v>3167270623260.4688</v>
          </cell>
        </row>
        <row r="3240">
          <cell r="D3240">
            <v>15670.25</v>
          </cell>
          <cell r="E3240">
            <v>4229.89013671875</v>
          </cell>
          <cell r="G3240">
            <v>71.889999389648395</v>
          </cell>
          <cell r="H3240">
            <v>90.139999389648395</v>
          </cell>
          <cell r="K3240">
            <v>73.044197082519503</v>
          </cell>
          <cell r="M3240">
            <v>3167270623260.4688</v>
          </cell>
        </row>
        <row r="3241">
          <cell r="D3241">
            <v>15751.650390625</v>
          </cell>
          <cell r="E3241">
            <v>4226.52001953125</v>
          </cell>
          <cell r="G3241">
            <v>71.489997863769503</v>
          </cell>
          <cell r="H3241">
            <v>89.949996948242102</v>
          </cell>
          <cell r="K3241">
            <v>72.909698486328097</v>
          </cell>
          <cell r="M3241">
            <v>3167270623260.4688</v>
          </cell>
        </row>
        <row r="3242">
          <cell r="D3242">
            <v>15740.099609375</v>
          </cell>
          <cell r="E3242">
            <v>4227.259765625</v>
          </cell>
          <cell r="G3242">
            <v>72.220001220703097</v>
          </cell>
          <cell r="H3242">
            <v>90.080001831054602</v>
          </cell>
          <cell r="K3242">
            <v>72.809402465820298</v>
          </cell>
          <cell r="M3242">
            <v>3167270623260.4688</v>
          </cell>
        </row>
        <row r="3243">
          <cell r="D3243">
            <v>15635.349609375</v>
          </cell>
          <cell r="E3243">
            <v>4219.5498046875</v>
          </cell>
          <cell r="G3243">
            <v>72.220001220703097</v>
          </cell>
          <cell r="H3243">
            <v>90.120002746582003</v>
          </cell>
          <cell r="K3243">
            <v>72.975303649902301</v>
          </cell>
          <cell r="M3243">
            <v>3167270623260.4688</v>
          </cell>
        </row>
        <row r="3244">
          <cell r="D3244">
            <v>15737.75</v>
          </cell>
          <cell r="E3244">
            <v>4239.18017578125</v>
          </cell>
          <cell r="G3244">
            <v>72.519996643066406</v>
          </cell>
          <cell r="H3244">
            <v>90.080001831054602</v>
          </cell>
          <cell r="K3244">
            <v>72.985298156738196</v>
          </cell>
          <cell r="M3244">
            <v>3167270623260.4688</v>
          </cell>
        </row>
        <row r="3245">
          <cell r="D3245">
            <v>15799.349609375</v>
          </cell>
          <cell r="E3245">
            <v>4247.43994140625</v>
          </cell>
          <cell r="G3245">
            <v>72.690002441406193</v>
          </cell>
          <cell r="H3245">
            <v>90.559997558593693</v>
          </cell>
          <cell r="K3245">
            <v>73.012298583984304</v>
          </cell>
          <cell r="M3245">
            <v>3167270623260.4688</v>
          </cell>
        </row>
        <row r="3246">
          <cell r="D3246">
            <v>15811.849609375</v>
          </cell>
          <cell r="E3246">
            <v>4255.14990234375</v>
          </cell>
          <cell r="G3246">
            <v>72.860000610351506</v>
          </cell>
          <cell r="H3246">
            <v>90.519996643066406</v>
          </cell>
          <cell r="K3246">
            <v>73.231597900390597</v>
          </cell>
          <cell r="M3246">
            <v>3167270623260.4688</v>
          </cell>
        </row>
        <row r="3247">
          <cell r="D3247">
            <v>15869.25</v>
          </cell>
          <cell r="E3247">
            <v>4246.58984375</v>
          </cell>
          <cell r="G3247">
            <v>73.989997863769503</v>
          </cell>
          <cell r="H3247">
            <v>90.540000915527301</v>
          </cell>
          <cell r="K3247">
            <v>73.180801391601506</v>
          </cell>
          <cell r="M3247">
            <v>3167270623260.4688</v>
          </cell>
        </row>
        <row r="3248">
          <cell r="D3248">
            <v>15767.5498046875</v>
          </cell>
          <cell r="E3248">
            <v>4223.7001953125</v>
          </cell>
          <cell r="G3248">
            <v>74.389999389648395</v>
          </cell>
          <cell r="H3248">
            <v>91.129997253417898</v>
          </cell>
          <cell r="K3248">
            <v>73.344703674316406</v>
          </cell>
          <cell r="M3248">
            <v>3167270623260.4688</v>
          </cell>
        </row>
        <row r="3249">
          <cell r="D3249">
            <v>15691.400390625</v>
          </cell>
          <cell r="E3249">
            <v>4221.85986328125</v>
          </cell>
          <cell r="G3249">
            <v>73.080001831054602</v>
          </cell>
          <cell r="H3249">
            <v>91.889999389648395</v>
          </cell>
          <cell r="K3249">
            <v>73.8240966796875</v>
          </cell>
          <cell r="M3249">
            <v>3167270623260.4688</v>
          </cell>
        </row>
        <row r="3250">
          <cell r="D3250">
            <v>15683.349609375</v>
          </cell>
          <cell r="E3250">
            <v>4166.4501953125</v>
          </cell>
          <cell r="G3250">
            <v>73.510002136230398</v>
          </cell>
          <cell r="H3250">
            <v>92.230003356933594</v>
          </cell>
          <cell r="K3250">
            <v>74.253898620605398</v>
          </cell>
          <cell r="M3250">
            <v>3167270623260.4688</v>
          </cell>
        </row>
        <row r="3251">
          <cell r="D3251">
            <v>15746.5</v>
          </cell>
          <cell r="E3251">
            <v>4224.7900390625</v>
          </cell>
          <cell r="G3251">
            <v>74.900001525878906</v>
          </cell>
          <cell r="H3251">
            <v>91.860000610351506</v>
          </cell>
          <cell r="K3251">
            <v>74.143898010253906</v>
          </cell>
          <cell r="M3251">
            <v>3167270623260.4688</v>
          </cell>
        </row>
        <row r="3252">
          <cell r="D3252">
            <v>15772.75</v>
          </cell>
          <cell r="E3252">
            <v>4246.43994140625</v>
          </cell>
          <cell r="G3252">
            <v>74.809997558593693</v>
          </cell>
          <cell r="H3252">
            <v>91.730003356933594</v>
          </cell>
          <cell r="K3252">
            <v>74.135200500488196</v>
          </cell>
          <cell r="M3252">
            <v>3167270623260.4688</v>
          </cell>
        </row>
        <row r="3253">
          <cell r="D3253">
            <v>15686.9501953125</v>
          </cell>
          <cell r="E3253">
            <v>4241.83984375</v>
          </cell>
          <cell r="G3253">
            <v>75.190002441406193</v>
          </cell>
          <cell r="H3253">
            <v>91.800003051757798</v>
          </cell>
          <cell r="K3253">
            <v>74.332199096679602</v>
          </cell>
          <cell r="M3253">
            <v>3167270623260.4688</v>
          </cell>
        </row>
        <row r="3254">
          <cell r="D3254">
            <v>15790.4501953125</v>
          </cell>
          <cell r="E3254">
            <v>4266.490234375</v>
          </cell>
          <cell r="G3254">
            <v>75.559997558593693</v>
          </cell>
          <cell r="H3254">
            <v>91.819999694824205</v>
          </cell>
          <cell r="K3254">
            <v>74.246902465820298</v>
          </cell>
          <cell r="M3254">
            <v>3167270623260.4688</v>
          </cell>
        </row>
        <row r="3255">
          <cell r="D3255">
            <v>15860.349609375</v>
          </cell>
          <cell r="E3255">
            <v>4280.7001953125</v>
          </cell>
          <cell r="G3255">
            <v>76.180000305175696</v>
          </cell>
          <cell r="H3255">
            <v>91.809997558593693</v>
          </cell>
          <cell r="K3255">
            <v>74.190299987792898</v>
          </cell>
          <cell r="M3255">
            <v>3167270623260.4688</v>
          </cell>
        </row>
        <row r="3256">
          <cell r="D3256">
            <v>15814.7001953125</v>
          </cell>
          <cell r="E3256">
            <v>4290.60986328125</v>
          </cell>
          <cell r="G3256">
            <v>74.680000305175696</v>
          </cell>
          <cell r="H3256">
            <v>91.879997253417898</v>
          </cell>
          <cell r="K3256">
            <v>74.212997436523395</v>
          </cell>
          <cell r="M3256">
            <v>3167270623260.4688</v>
          </cell>
        </row>
        <row r="3257">
          <cell r="D3257">
            <v>15748.4501953125</v>
          </cell>
          <cell r="E3257">
            <v>4291.7998046875</v>
          </cell>
          <cell r="G3257">
            <v>74.760002136230398</v>
          </cell>
          <cell r="H3257">
            <v>92.050003051757798</v>
          </cell>
          <cell r="K3257">
            <v>74.285400390625</v>
          </cell>
          <cell r="M3257">
            <v>3167270623260.4688</v>
          </cell>
        </row>
        <row r="3258">
          <cell r="D3258">
            <v>15721.5</v>
          </cell>
          <cell r="E3258">
            <v>4297.5</v>
          </cell>
          <cell r="G3258">
            <v>75.129997253417898</v>
          </cell>
          <cell r="H3258">
            <v>92.440002441406193</v>
          </cell>
          <cell r="K3258">
            <v>74.28759765625</v>
          </cell>
          <cell r="M3258">
            <v>3167270623260.4688</v>
          </cell>
        </row>
        <row r="3259">
          <cell r="D3259">
            <v>15680</v>
          </cell>
          <cell r="E3259">
            <v>4319.93994140625</v>
          </cell>
          <cell r="G3259">
            <v>75.839996337890597</v>
          </cell>
          <cell r="H3259">
            <v>92.599998474121094</v>
          </cell>
          <cell r="K3259">
            <v>74.371002197265597</v>
          </cell>
          <cell r="M3259">
            <v>3167270623260.4688</v>
          </cell>
        </row>
        <row r="3260">
          <cell r="D3260">
            <v>15722.2001953125</v>
          </cell>
          <cell r="E3260">
            <v>4352.33984375</v>
          </cell>
          <cell r="G3260">
            <v>76.169998168945298</v>
          </cell>
          <cell r="H3260">
            <v>92.230003356933594</v>
          </cell>
          <cell r="K3260">
            <v>74.544998168945298</v>
          </cell>
          <cell r="M3260">
            <v>3167270623260.4688</v>
          </cell>
        </row>
        <row r="3261">
          <cell r="D3261">
            <v>15834.349609375</v>
          </cell>
          <cell r="E3261">
            <v>4352.33984375</v>
          </cell>
          <cell r="G3261">
            <v>76.169998168945298</v>
          </cell>
          <cell r="H3261">
            <v>92.230003356933594</v>
          </cell>
          <cell r="K3261">
            <v>74.481796264648395</v>
          </cell>
          <cell r="M3261">
            <v>3167270623260.4688</v>
          </cell>
        </row>
        <row r="3262">
          <cell r="D3262">
            <v>15818.25</v>
          </cell>
          <cell r="E3262">
            <v>4343.5400390625</v>
          </cell>
          <cell r="G3262">
            <v>74.529998779296804</v>
          </cell>
          <cell r="H3262">
            <v>92.550003051757798</v>
          </cell>
          <cell r="K3262">
            <v>74.317802429199205</v>
          </cell>
          <cell r="M3262">
            <v>3167270623260.4688</v>
          </cell>
        </row>
        <row r="3263">
          <cell r="D3263">
            <v>15879.650390625</v>
          </cell>
          <cell r="E3263">
            <v>4358.1298828125</v>
          </cell>
          <cell r="G3263">
            <v>73.430000305175696</v>
          </cell>
          <cell r="H3263">
            <v>92.639999389648395</v>
          </cell>
          <cell r="K3263">
            <v>74.762901306152301</v>
          </cell>
          <cell r="M3263">
            <v>3167270623260.4688</v>
          </cell>
        </row>
        <row r="3264">
          <cell r="D3264">
            <v>15727.900390625</v>
          </cell>
          <cell r="E3264">
            <v>4320.81982421875</v>
          </cell>
          <cell r="G3264">
            <v>74.120002746582003</v>
          </cell>
          <cell r="H3264">
            <v>92.360000610351506</v>
          </cell>
          <cell r="K3264">
            <v>74.8218994140625</v>
          </cell>
          <cell r="M3264">
            <v>3167270623260.4688</v>
          </cell>
        </row>
        <row r="3265">
          <cell r="D3265">
            <v>15689.7998046875</v>
          </cell>
          <cell r="E3265">
            <v>4369.5498046875</v>
          </cell>
          <cell r="G3265">
            <v>75.550003051757798</v>
          </cell>
          <cell r="H3265">
            <v>92.129997253417898</v>
          </cell>
          <cell r="K3265">
            <v>74.721397399902301</v>
          </cell>
          <cell r="M3265">
            <v>3167270623260.4688</v>
          </cell>
        </row>
        <row r="3266">
          <cell r="D3266">
            <v>15692.599609375</v>
          </cell>
          <cell r="E3266">
            <v>4384.6298828125</v>
          </cell>
          <cell r="G3266">
            <v>75.160003662109304</v>
          </cell>
          <cell r="H3266">
            <v>92.230003356933594</v>
          </cell>
          <cell r="K3266">
            <v>74.490501403808594</v>
          </cell>
          <cell r="M3266">
            <v>3167270623260.4688</v>
          </cell>
        </row>
        <row r="3267">
          <cell r="D3267">
            <v>15812.349609375</v>
          </cell>
          <cell r="E3267">
            <v>4369.2099609375</v>
          </cell>
          <cell r="G3267">
            <v>76.489997863769503</v>
          </cell>
          <cell r="H3267">
            <v>92.75</v>
          </cell>
          <cell r="K3267">
            <v>74.541702270507798</v>
          </cell>
          <cell r="M3267">
            <v>3167270623260.4688</v>
          </cell>
        </row>
        <row r="3268">
          <cell r="D3268">
            <v>15853.9501953125</v>
          </cell>
          <cell r="E3268">
            <v>4374.2998046875</v>
          </cell>
          <cell r="G3268">
            <v>74.760002136230398</v>
          </cell>
          <cell r="H3268">
            <v>92.410003662109304</v>
          </cell>
          <cell r="K3268">
            <v>74.659103393554602</v>
          </cell>
          <cell r="M3268">
            <v>3167270623260.4688</v>
          </cell>
        </row>
        <row r="3269">
          <cell r="D3269">
            <v>15924.2001953125</v>
          </cell>
          <cell r="E3269">
            <v>4360.02978515625</v>
          </cell>
          <cell r="G3269">
            <v>73.470001220703097</v>
          </cell>
          <cell r="H3269">
            <v>92.620002746582003</v>
          </cell>
          <cell r="K3269">
            <v>74.469100952148395</v>
          </cell>
          <cell r="M3269">
            <v>3167270623260.4688</v>
          </cell>
        </row>
        <row r="3270">
          <cell r="D3270">
            <v>15923.400390625</v>
          </cell>
          <cell r="E3270">
            <v>4327.16015625</v>
          </cell>
          <cell r="G3270">
            <v>73.589996337890597</v>
          </cell>
          <cell r="H3270">
            <v>92.690002441406193</v>
          </cell>
          <cell r="K3270">
            <v>74.537002563476506</v>
          </cell>
          <cell r="M3270">
            <v>3167270623260.4688</v>
          </cell>
        </row>
        <row r="3271">
          <cell r="D3271">
            <v>15752.400390625</v>
          </cell>
          <cell r="E3271">
            <v>4258.490234375</v>
          </cell>
          <cell r="G3271">
            <v>68.620002746582003</v>
          </cell>
          <cell r="H3271">
            <v>92.889999389648395</v>
          </cell>
          <cell r="K3271">
            <v>74.631797790527301</v>
          </cell>
          <cell r="M3271">
            <v>3167270623260.4688</v>
          </cell>
        </row>
        <row r="3272">
          <cell r="D3272">
            <v>15632.099609375</v>
          </cell>
          <cell r="E3272">
            <v>4323.06005859375</v>
          </cell>
          <cell r="G3272">
            <v>69.349998474121094</v>
          </cell>
          <cell r="H3272">
            <v>92.970001220703097</v>
          </cell>
          <cell r="K3272">
            <v>74.993400573730398</v>
          </cell>
          <cell r="M3272">
            <v>3167270623260.4688</v>
          </cell>
        </row>
        <row r="3273">
          <cell r="D3273">
            <v>15824.0498046875</v>
          </cell>
          <cell r="E3273">
            <v>4367.47998046875</v>
          </cell>
          <cell r="G3273">
            <v>73.790000915527301</v>
          </cell>
          <cell r="H3273">
            <v>92.819999694824205</v>
          </cell>
          <cell r="K3273">
            <v>74.440200805664006</v>
          </cell>
          <cell r="M3273">
            <v>3167270623260.4688</v>
          </cell>
        </row>
        <row r="3274">
          <cell r="D3274">
            <v>15856.0498046875</v>
          </cell>
          <cell r="E3274">
            <v>4411.7900390625</v>
          </cell>
          <cell r="G3274">
            <v>74.099998474121094</v>
          </cell>
          <cell r="H3274">
            <v>92.910003662109304</v>
          </cell>
          <cell r="K3274">
            <v>74.452003479003906</v>
          </cell>
          <cell r="M3274">
            <v>3167270623260.4688</v>
          </cell>
        </row>
        <row r="3275">
          <cell r="D3275">
            <v>15824.4501953125</v>
          </cell>
          <cell r="E3275">
            <v>4422.2998046875</v>
          </cell>
          <cell r="G3275">
            <v>74.5</v>
          </cell>
          <cell r="H3275">
            <v>92.650001525878906</v>
          </cell>
          <cell r="K3275">
            <v>74.448898315429602</v>
          </cell>
          <cell r="M3275">
            <v>3167270623260.4688</v>
          </cell>
        </row>
        <row r="3276">
          <cell r="D3276">
            <v>15746.4501953125</v>
          </cell>
          <cell r="E3276">
            <v>4401.4599609375</v>
          </cell>
          <cell r="G3276">
            <v>74.480003356933594</v>
          </cell>
          <cell r="H3276">
            <v>92.430000305175696</v>
          </cell>
          <cell r="K3276">
            <v>74.289497375488196</v>
          </cell>
          <cell r="M3276">
            <v>3167270623260.4688</v>
          </cell>
        </row>
        <row r="3277">
          <cell r="D3277">
            <v>15709.400390625</v>
          </cell>
          <cell r="E3277">
            <v>4400.64013671875</v>
          </cell>
          <cell r="G3277">
            <v>74.739997863769503</v>
          </cell>
          <cell r="H3277">
            <v>92.319999694824205</v>
          </cell>
          <cell r="K3277">
            <v>74.502296447753906</v>
          </cell>
          <cell r="M3277">
            <v>3167270623260.4688</v>
          </cell>
        </row>
        <row r="3278">
          <cell r="D3278">
            <v>15778.4501953125</v>
          </cell>
          <cell r="E3278">
            <v>4419.14990234375</v>
          </cell>
          <cell r="G3278">
            <v>76.050003051757798</v>
          </cell>
          <cell r="H3278">
            <v>91.860000610351506</v>
          </cell>
          <cell r="K3278">
            <v>74.389999389648395</v>
          </cell>
          <cell r="M3278">
            <v>3167270623260.4688</v>
          </cell>
        </row>
        <row r="3279">
          <cell r="D3279">
            <v>15763.0498046875</v>
          </cell>
          <cell r="E3279">
            <v>4395.259765625</v>
          </cell>
          <cell r="G3279">
            <v>76.330001831054602</v>
          </cell>
          <cell r="H3279">
            <v>92.169998168945298</v>
          </cell>
          <cell r="K3279">
            <v>74.251998901367102</v>
          </cell>
          <cell r="M3279">
            <v>3167270623260.4688</v>
          </cell>
        </row>
        <row r="3280">
          <cell r="D3280">
            <v>15885.150390625</v>
          </cell>
          <cell r="E3280">
            <v>4387.16015625</v>
          </cell>
          <cell r="G3280">
            <v>72.889999389648395</v>
          </cell>
          <cell r="H3280">
            <v>92.050003051757798</v>
          </cell>
          <cell r="K3280">
            <v>74.379096984863196</v>
          </cell>
          <cell r="M3280">
            <v>3167270623260.4688</v>
          </cell>
        </row>
        <row r="3281">
          <cell r="D3281">
            <v>16130.75</v>
          </cell>
          <cell r="E3281">
            <v>4423.14990234375</v>
          </cell>
          <cell r="G3281">
            <v>72.410003662109304</v>
          </cell>
          <cell r="H3281">
            <v>92.080001831054602</v>
          </cell>
          <cell r="K3281">
            <v>74.332000732421804</v>
          </cell>
          <cell r="M3281">
            <v>3167270623260.4688</v>
          </cell>
        </row>
        <row r="3282">
          <cell r="D3282">
            <v>16258.7998046875</v>
          </cell>
          <cell r="E3282">
            <v>4402.66015625</v>
          </cell>
          <cell r="G3282">
            <v>70.379997253417898</v>
          </cell>
          <cell r="H3282">
            <v>92.269996643066406</v>
          </cell>
          <cell r="K3282">
            <v>74.214401245117102</v>
          </cell>
          <cell r="M3282">
            <v>3167270623260.4688</v>
          </cell>
        </row>
        <row r="3283">
          <cell r="D3283">
            <v>16294.599609375</v>
          </cell>
          <cell r="E3283">
            <v>4429.10009765625</v>
          </cell>
          <cell r="G3283">
            <v>71.290000915527301</v>
          </cell>
          <cell r="H3283">
            <v>92.239997863769503</v>
          </cell>
          <cell r="K3283">
            <v>74.183998107910099</v>
          </cell>
          <cell r="M3283">
            <v>3167270623260.4688</v>
          </cell>
        </row>
        <row r="3284">
          <cell r="D3284">
            <v>16238.2001953125</v>
          </cell>
          <cell r="E3284">
            <v>4436.52001953125</v>
          </cell>
          <cell r="G3284">
            <v>70.699996948242102</v>
          </cell>
          <cell r="H3284">
            <v>92.800003051757798</v>
          </cell>
          <cell r="K3284">
            <v>74.082000732421804</v>
          </cell>
          <cell r="M3284">
            <v>3167270623260.4688</v>
          </cell>
        </row>
        <row r="3285">
          <cell r="D3285">
            <v>16258.25</v>
          </cell>
          <cell r="E3285">
            <v>4432.35009765625</v>
          </cell>
          <cell r="G3285">
            <v>69.040000915527301</v>
          </cell>
          <cell r="H3285">
            <v>92.949996948242102</v>
          </cell>
          <cell r="K3285">
            <v>74.491401672363196</v>
          </cell>
          <cell r="M3285">
            <v>3167270623260.4688</v>
          </cell>
        </row>
        <row r="3286">
          <cell r="D3286">
            <v>16280.099609375</v>
          </cell>
          <cell r="E3286">
            <v>4436.75</v>
          </cell>
          <cell r="G3286">
            <v>70.629997253417898</v>
          </cell>
          <cell r="H3286">
            <v>93.059997558593693</v>
          </cell>
          <cell r="K3286">
            <v>74.466201782226506</v>
          </cell>
          <cell r="M3286">
            <v>3167270623260.4688</v>
          </cell>
        </row>
        <row r="3287">
          <cell r="D3287">
            <v>16282.25</v>
          </cell>
          <cell r="E3287">
            <v>4442.41015625</v>
          </cell>
          <cell r="G3287">
            <v>71.440002441406193</v>
          </cell>
          <cell r="H3287">
            <v>92.910003662109304</v>
          </cell>
          <cell r="K3287">
            <v>74.435501098632798</v>
          </cell>
          <cell r="M3287">
            <v>3167270623260.4688</v>
          </cell>
        </row>
        <row r="3288">
          <cell r="D3288">
            <v>16364.400390625</v>
          </cell>
          <cell r="E3288">
            <v>4460.830078125</v>
          </cell>
          <cell r="G3288">
            <v>71.309997558593693</v>
          </cell>
          <cell r="H3288">
            <v>93.040000915527301</v>
          </cell>
          <cell r="K3288">
            <v>74.102996826171804</v>
          </cell>
          <cell r="M3288">
            <v>3167270623260.4688</v>
          </cell>
        </row>
        <row r="3289">
          <cell r="D3289">
            <v>16529.099609375</v>
          </cell>
          <cell r="E3289">
            <v>4468</v>
          </cell>
          <cell r="G3289">
            <v>70.589996337890597</v>
          </cell>
          <cell r="H3289">
            <v>92.519996643066406</v>
          </cell>
          <cell r="K3289">
            <v>74.260101318359304</v>
          </cell>
          <cell r="M3289">
            <v>3167270623260.4688</v>
          </cell>
        </row>
        <row r="3290">
          <cell r="D3290">
            <v>16563.05078125</v>
          </cell>
          <cell r="E3290">
            <v>4479.7099609375</v>
          </cell>
          <cell r="G3290">
            <v>69.510002136230398</v>
          </cell>
          <cell r="H3290">
            <v>92.629997253417898</v>
          </cell>
          <cell r="K3290">
            <v>74.216796875</v>
          </cell>
          <cell r="M3290">
            <v>3167270623260.4688</v>
          </cell>
        </row>
        <row r="3291">
          <cell r="D3291">
            <v>16614.599609375</v>
          </cell>
          <cell r="E3291">
            <v>4448.080078125</v>
          </cell>
          <cell r="G3291">
            <v>69.029998779296804</v>
          </cell>
          <cell r="H3291">
            <v>93.129997253417898</v>
          </cell>
          <cell r="K3291">
            <v>74.135002136230398</v>
          </cell>
          <cell r="M3291">
            <v>3167270623260.4688</v>
          </cell>
        </row>
        <row r="3292">
          <cell r="D3292">
            <v>16568.849609375</v>
          </cell>
          <cell r="E3292">
            <v>4400.27001953125</v>
          </cell>
          <cell r="G3292">
            <v>68.230003356933594</v>
          </cell>
          <cell r="H3292">
            <v>93.139999389648395</v>
          </cell>
          <cell r="K3292">
            <v>74.364501953125</v>
          </cell>
          <cell r="M3292">
            <v>3167270623260.4688</v>
          </cell>
        </row>
        <row r="3293">
          <cell r="D3293">
            <v>16450.5</v>
          </cell>
          <cell r="E3293">
            <v>4441.669921875</v>
          </cell>
          <cell r="G3293">
            <v>65.180000305175696</v>
          </cell>
          <cell r="H3293">
            <v>93.5</v>
          </cell>
          <cell r="K3293">
            <v>74.429298400878906</v>
          </cell>
          <cell r="M3293">
            <v>3167270623260.4688</v>
          </cell>
        </row>
        <row r="3294">
          <cell r="D3294">
            <v>16496.44921875</v>
          </cell>
          <cell r="E3294">
            <v>4479.52978515625</v>
          </cell>
          <cell r="G3294">
            <v>68.75</v>
          </cell>
          <cell r="H3294">
            <v>92.959999084472599</v>
          </cell>
          <cell r="K3294">
            <v>74.301498413085895</v>
          </cell>
          <cell r="M3294">
            <v>3167270623260.4688</v>
          </cell>
        </row>
        <row r="3295">
          <cell r="D3295">
            <v>16624.599609375</v>
          </cell>
          <cell r="E3295">
            <v>4486.22998046875</v>
          </cell>
          <cell r="G3295">
            <v>71.050003051757798</v>
          </cell>
          <cell r="H3295">
            <v>92.889999389648395</v>
          </cell>
          <cell r="K3295">
            <v>74.105903625488196</v>
          </cell>
          <cell r="M3295">
            <v>3167270623260.4688</v>
          </cell>
        </row>
        <row r="3296">
          <cell r="D3296">
            <v>16634.650390625</v>
          </cell>
          <cell r="E3296">
            <v>4496.18994140625</v>
          </cell>
          <cell r="G3296">
            <v>72.25</v>
          </cell>
          <cell r="H3296">
            <v>92.830001831054602</v>
          </cell>
          <cell r="K3296">
            <v>74.144798278808594</v>
          </cell>
          <cell r="M3296">
            <v>3167270623260.4688</v>
          </cell>
        </row>
        <row r="3297">
          <cell r="D3297">
            <v>16636.900390625</v>
          </cell>
          <cell r="E3297">
            <v>4470</v>
          </cell>
          <cell r="G3297">
            <v>71.069999694824205</v>
          </cell>
          <cell r="H3297">
            <v>93.059997558593693</v>
          </cell>
          <cell r="K3297">
            <v>74.099998474121094</v>
          </cell>
          <cell r="M3297">
            <v>3167270623260.4688</v>
          </cell>
        </row>
        <row r="3298">
          <cell r="D3298">
            <v>16705.19921875</v>
          </cell>
          <cell r="E3298">
            <v>4509.3701171875</v>
          </cell>
          <cell r="G3298">
            <v>72.699996948242102</v>
          </cell>
          <cell r="H3298">
            <v>92.690002441406193</v>
          </cell>
          <cell r="K3298">
            <v>74.155998229980398</v>
          </cell>
          <cell r="M3298">
            <v>3167270623260.4688</v>
          </cell>
        </row>
        <row r="3299">
          <cell r="D3299">
            <v>16931.05078125</v>
          </cell>
          <cell r="E3299">
            <v>4528.7900390625</v>
          </cell>
          <cell r="G3299">
            <v>73.410003662109304</v>
          </cell>
          <cell r="H3299">
            <v>92.650001525878906</v>
          </cell>
          <cell r="K3299">
            <v>73.496597290039006</v>
          </cell>
          <cell r="M3299">
            <v>3167270623260.4688</v>
          </cell>
        </row>
        <row r="3300">
          <cell r="D3300">
            <v>17132.19921875</v>
          </cell>
          <cell r="E3300">
            <v>4522.68017578125</v>
          </cell>
          <cell r="G3300">
            <v>72.989997863769503</v>
          </cell>
          <cell r="H3300">
            <v>92.629997253417898</v>
          </cell>
          <cell r="K3300">
            <v>73.411201477050696</v>
          </cell>
          <cell r="M3300">
            <v>3167270623260.4688</v>
          </cell>
        </row>
        <row r="3301">
          <cell r="D3301">
            <v>17076.25</v>
          </cell>
          <cell r="E3301">
            <v>4524.08984375</v>
          </cell>
          <cell r="G3301">
            <v>71.589996337890597</v>
          </cell>
          <cell r="H3301">
            <v>92.449996948242102</v>
          </cell>
          <cell r="K3301">
            <v>72.996696472167898</v>
          </cell>
          <cell r="M3301">
            <v>3167270623260.4688</v>
          </cell>
        </row>
        <row r="3302">
          <cell r="D3302">
            <v>17234.150390625</v>
          </cell>
          <cell r="E3302">
            <v>4536.9501953125</v>
          </cell>
          <cell r="G3302">
            <v>73.029998779296804</v>
          </cell>
          <cell r="H3302">
            <v>92.230003356933594</v>
          </cell>
          <cell r="K3302">
            <v>72.985099792480398</v>
          </cell>
          <cell r="M3302">
            <v>3167270623260.4688</v>
          </cell>
        </row>
        <row r="3303">
          <cell r="D3303">
            <v>17323.599609375</v>
          </cell>
          <cell r="E3303">
            <v>4535.43017578125</v>
          </cell>
          <cell r="G3303">
            <v>72.610000610351506</v>
          </cell>
          <cell r="H3303">
            <v>92.040000915527301</v>
          </cell>
          <cell r="K3303">
            <v>73.054298400878906</v>
          </cell>
          <cell r="M3303">
            <v>3167270623260.4688</v>
          </cell>
        </row>
        <row r="3304">
          <cell r="D3304">
            <v>17377.80078125</v>
          </cell>
          <cell r="E3304">
            <v>4535.43017578125</v>
          </cell>
          <cell r="G3304">
            <v>72.610000610351506</v>
          </cell>
          <cell r="H3304">
            <v>92.040000915527301</v>
          </cell>
          <cell r="K3304">
            <v>72.994499206542898</v>
          </cell>
          <cell r="M3304">
            <v>3167270623260.4688</v>
          </cell>
        </row>
        <row r="3305">
          <cell r="D3305">
            <v>17362.099609375</v>
          </cell>
          <cell r="E3305">
            <v>4520.02978515625</v>
          </cell>
          <cell r="G3305">
            <v>71.690002441406193</v>
          </cell>
          <cell r="H3305">
            <v>92.519996643066406</v>
          </cell>
          <cell r="K3305">
            <v>73.110000610351506</v>
          </cell>
          <cell r="M3305">
            <v>3167270623260.4688</v>
          </cell>
        </row>
        <row r="3306">
          <cell r="D3306">
            <v>17353.5</v>
          </cell>
          <cell r="E3306">
            <v>4514.06982421875</v>
          </cell>
          <cell r="G3306">
            <v>72.599998474121094</v>
          </cell>
          <cell r="H3306">
            <v>92.650001525878906</v>
          </cell>
          <cell r="K3306">
            <v>73.390403747558594</v>
          </cell>
          <cell r="M3306">
            <v>3167270623260.4688</v>
          </cell>
        </row>
        <row r="3307">
          <cell r="D3307">
            <v>17369.25</v>
          </cell>
          <cell r="E3307">
            <v>4493.27978515625</v>
          </cell>
          <cell r="G3307">
            <v>71.449996948242102</v>
          </cell>
          <cell r="H3307">
            <v>92.480003356933594</v>
          </cell>
          <cell r="K3307">
            <v>73.789001464843693</v>
          </cell>
          <cell r="M3307">
            <v>3167270623260.4688</v>
          </cell>
        </row>
        <row r="3308">
          <cell r="D3308">
            <v>17355.30078125</v>
          </cell>
          <cell r="E3308">
            <v>4468.72998046875</v>
          </cell>
          <cell r="G3308">
            <v>73.510002136230398</v>
          </cell>
          <cell r="H3308">
            <v>92.620002746582003</v>
          </cell>
          <cell r="K3308">
            <v>73.524299621582003</v>
          </cell>
          <cell r="M3308">
            <v>3167270623260.4688</v>
          </cell>
        </row>
        <row r="3309">
          <cell r="D3309">
            <v>17380</v>
          </cell>
          <cell r="E3309">
            <v>4443.0498046875</v>
          </cell>
          <cell r="G3309">
            <v>73.599998474121094</v>
          </cell>
          <cell r="H3309">
            <v>92.650001525878906</v>
          </cell>
          <cell r="K3309">
            <v>73.540802001953097</v>
          </cell>
          <cell r="M3309">
            <v>3167270623260.4688</v>
          </cell>
        </row>
        <row r="3310">
          <cell r="D3310">
            <v>17519.44921875</v>
          </cell>
          <cell r="E3310">
            <v>4480.7001953125</v>
          </cell>
          <cell r="G3310">
            <v>75.459999084472599</v>
          </cell>
          <cell r="H3310">
            <v>92.489997863769503</v>
          </cell>
          <cell r="K3310">
            <v>73.650802612304602</v>
          </cell>
          <cell r="M3310">
            <v>3167270623260.4688</v>
          </cell>
        </row>
        <row r="3311">
          <cell r="D3311">
            <v>17629.5</v>
          </cell>
          <cell r="E3311">
            <v>4473.75</v>
          </cell>
          <cell r="G3311">
            <v>75.669998168945298</v>
          </cell>
          <cell r="H3311">
            <v>92.860000610351506</v>
          </cell>
          <cell r="K3311">
            <v>73.438003540039006</v>
          </cell>
          <cell r="M3311">
            <v>3167270623260.4688</v>
          </cell>
        </row>
        <row r="3312">
          <cell r="D3312">
            <v>17585.150390625</v>
          </cell>
          <cell r="E3312">
            <v>4432.990234375</v>
          </cell>
          <cell r="G3312">
            <v>75.339996337890597</v>
          </cell>
          <cell r="H3312">
            <v>93.199996948242102</v>
          </cell>
          <cell r="K3312">
            <v>73.564903259277301</v>
          </cell>
          <cell r="M3312">
            <v>3167270623260.4688</v>
          </cell>
        </row>
        <row r="3313">
          <cell r="D3313">
            <v>17396.900390625</v>
          </cell>
          <cell r="E3313">
            <v>4357.72998046875</v>
          </cell>
          <cell r="G3313">
            <v>73.919998168945298</v>
          </cell>
          <cell r="H3313">
            <v>93.239997863769503</v>
          </cell>
          <cell r="K3313">
            <v>73.696098327636705</v>
          </cell>
          <cell r="M3313">
            <v>3167270623260.4688</v>
          </cell>
        </row>
        <row r="3314">
          <cell r="D3314">
            <v>17562</v>
          </cell>
          <cell r="E3314">
            <v>4354.18994140625</v>
          </cell>
          <cell r="G3314">
            <v>74.360000610351506</v>
          </cell>
          <cell r="H3314">
            <v>93.199996948242102</v>
          </cell>
          <cell r="K3314">
            <v>73.658996582031193</v>
          </cell>
          <cell r="M3314">
            <v>3167270623260.4688</v>
          </cell>
        </row>
        <row r="3315">
          <cell r="D3315">
            <v>17546.650390625</v>
          </cell>
          <cell r="E3315">
            <v>4395.64013671875</v>
          </cell>
          <cell r="G3315">
            <v>76.190002441406193</v>
          </cell>
          <cell r="H3315">
            <v>93.459999084472599</v>
          </cell>
          <cell r="K3315">
            <v>73.792701721191406</v>
          </cell>
          <cell r="M3315">
            <v>3167270623260.4688</v>
          </cell>
        </row>
        <row r="3316">
          <cell r="D3316">
            <v>17822.94921875</v>
          </cell>
          <cell r="E3316">
            <v>4448.97998046875</v>
          </cell>
          <cell r="G3316">
            <v>77.25</v>
          </cell>
          <cell r="H3316">
            <v>93.099998474121094</v>
          </cell>
          <cell r="K3316">
            <v>73.874900817871094</v>
          </cell>
          <cell r="M3316">
            <v>3167270623260.4688</v>
          </cell>
        </row>
        <row r="3317">
          <cell r="D3317">
            <v>17853.19921875</v>
          </cell>
          <cell r="E3317">
            <v>4455.47998046875</v>
          </cell>
          <cell r="G3317">
            <v>78.089996337890597</v>
          </cell>
          <cell r="H3317">
            <v>93.330001831054602</v>
          </cell>
          <cell r="K3317">
            <v>73.839996337890597</v>
          </cell>
          <cell r="M3317">
            <v>3167270623260.4688</v>
          </cell>
        </row>
        <row r="3318">
          <cell r="D3318">
            <v>17855.099609375</v>
          </cell>
          <cell r="E3318">
            <v>4443.10986328125</v>
          </cell>
          <cell r="G3318">
            <v>79.529998779296804</v>
          </cell>
          <cell r="H3318">
            <v>93.379997253417898</v>
          </cell>
          <cell r="K3318">
            <v>73.812896728515597</v>
          </cell>
          <cell r="M3318">
            <v>3167270623260.4688</v>
          </cell>
        </row>
        <row r="3319">
          <cell r="D3319">
            <v>17748.599609375</v>
          </cell>
          <cell r="E3319">
            <v>4352.6298828125</v>
          </cell>
          <cell r="G3319">
            <v>79.089996337890597</v>
          </cell>
          <cell r="H3319">
            <v>93.769996643066406</v>
          </cell>
          <cell r="K3319">
            <v>73.825302124023395</v>
          </cell>
          <cell r="M3319">
            <v>3167270623260.4688</v>
          </cell>
        </row>
        <row r="3320">
          <cell r="D3320">
            <v>17711.30078125</v>
          </cell>
          <cell r="E3320">
            <v>4359.4599609375</v>
          </cell>
          <cell r="G3320">
            <v>78.639999389648395</v>
          </cell>
          <cell r="H3320">
            <v>94.339996337890597</v>
          </cell>
          <cell r="K3320">
            <v>74.163299560546804</v>
          </cell>
          <cell r="M3320">
            <v>3167270623260.4688</v>
          </cell>
        </row>
        <row r="3321">
          <cell r="D3321">
            <v>17618.150390625</v>
          </cell>
          <cell r="E3321">
            <v>4307.5400390625</v>
          </cell>
          <cell r="G3321">
            <v>78.519996643066406</v>
          </cell>
          <cell r="H3321">
            <v>94.25</v>
          </cell>
          <cell r="K3321">
            <v>74.321998596191406</v>
          </cell>
          <cell r="M3321">
            <v>3167270623260.4688</v>
          </cell>
        </row>
        <row r="3322">
          <cell r="D3322">
            <v>17532.05078125</v>
          </cell>
          <cell r="E3322">
            <v>4357.0400390625</v>
          </cell>
          <cell r="G3322">
            <v>79.279998779296804</v>
          </cell>
          <cell r="H3322">
            <v>94.040000915527301</v>
          </cell>
          <cell r="K3322">
            <v>74.254402160644503</v>
          </cell>
          <cell r="M3322">
            <v>3167270623260.4688</v>
          </cell>
        </row>
        <row r="3323">
          <cell r="D3323">
            <v>17691.25</v>
          </cell>
          <cell r="E3323">
            <v>4300.4599609375</v>
          </cell>
          <cell r="G3323">
            <v>81.260002136230398</v>
          </cell>
          <cell r="H3323">
            <v>93.809997558593693</v>
          </cell>
          <cell r="K3323">
            <v>74.152099609375</v>
          </cell>
          <cell r="M3323">
            <v>3167270623260.4688</v>
          </cell>
        </row>
        <row r="3324">
          <cell r="D3324">
            <v>17822.30078125</v>
          </cell>
          <cell r="E3324">
            <v>4345.72021484375</v>
          </cell>
          <cell r="G3324">
            <v>82.559997558593693</v>
          </cell>
          <cell r="H3324">
            <v>93.980003356933594</v>
          </cell>
          <cell r="K3324">
            <v>74.572799682617102</v>
          </cell>
          <cell r="M3324">
            <v>3167270623260.4688</v>
          </cell>
        </row>
        <row r="3325">
          <cell r="D3325">
            <v>17646</v>
          </cell>
          <cell r="E3325">
            <v>4363.5498046875</v>
          </cell>
          <cell r="G3325">
            <v>81.080001831054602</v>
          </cell>
          <cell r="H3325">
            <v>94.269996643066406</v>
          </cell>
          <cell r="K3325">
            <v>74.563201904296804</v>
          </cell>
          <cell r="M3325">
            <v>3167270623260.4688</v>
          </cell>
        </row>
        <row r="3326">
          <cell r="D3326">
            <v>17790.349609375</v>
          </cell>
          <cell r="E3326">
            <v>4399.759765625</v>
          </cell>
          <cell r="G3326">
            <v>81.949996948242102</v>
          </cell>
          <cell r="H3326">
            <v>94.220001220703097</v>
          </cell>
          <cell r="K3326">
            <v>74.760002136230398</v>
          </cell>
          <cell r="M3326">
            <v>3167270623260.4688</v>
          </cell>
        </row>
        <row r="3327">
          <cell r="D3327">
            <v>17895.19921875</v>
          </cell>
          <cell r="E3327">
            <v>4391.33984375</v>
          </cell>
          <cell r="G3327">
            <v>82.389999389648395</v>
          </cell>
          <cell r="H3327">
            <v>94.069999694824205</v>
          </cell>
          <cell r="K3327">
            <v>74.830001831054602</v>
          </cell>
          <cell r="M3327">
            <v>3167270623260.4688</v>
          </cell>
        </row>
        <row r="3328">
          <cell r="D3328">
            <v>17945.94921875</v>
          </cell>
          <cell r="E3328">
            <v>4361.18994140625</v>
          </cell>
          <cell r="G3328">
            <v>83.650001525878906</v>
          </cell>
          <cell r="H3328">
            <v>94.319999694824205</v>
          </cell>
          <cell r="K3328">
            <v>75.305801391601506</v>
          </cell>
          <cell r="M3328">
            <v>3167270623260.4688</v>
          </cell>
        </row>
        <row r="3329">
          <cell r="D3329">
            <v>17991.94921875</v>
          </cell>
          <cell r="E3329">
            <v>4350.64990234375</v>
          </cell>
          <cell r="G3329">
            <v>83.419998168945298</v>
          </cell>
          <cell r="H3329">
            <v>94.519996643066406</v>
          </cell>
          <cell r="K3329">
            <v>75.402603149414006</v>
          </cell>
          <cell r="M3329">
            <v>3167270623260.4688</v>
          </cell>
        </row>
        <row r="3330">
          <cell r="D3330">
            <v>18161.75</v>
          </cell>
          <cell r="E3330">
            <v>4363.7998046875</v>
          </cell>
          <cell r="G3330">
            <v>83.180000305175696</v>
          </cell>
          <cell r="H3330">
            <v>94.080001831054602</v>
          </cell>
          <cell r="K3330">
            <v>75.483901977539006</v>
          </cell>
          <cell r="M3330">
            <v>3167270623260.4688</v>
          </cell>
        </row>
        <row r="3331">
          <cell r="D3331">
            <v>18338.55078125</v>
          </cell>
          <cell r="E3331">
            <v>4438.259765625</v>
          </cell>
          <cell r="G3331">
            <v>84</v>
          </cell>
          <cell r="H3331">
            <v>93.959999084472599</v>
          </cell>
          <cell r="K3331">
            <v>75.306297302246094</v>
          </cell>
          <cell r="M3331">
            <v>3167270623260.4688</v>
          </cell>
        </row>
        <row r="3332">
          <cell r="D3332">
            <v>18477.05078125</v>
          </cell>
          <cell r="E3332">
            <v>4486.4599609375</v>
          </cell>
          <cell r="G3332">
            <v>84.330001831054602</v>
          </cell>
          <cell r="H3332">
            <v>93.949996948242102</v>
          </cell>
          <cell r="K3332">
            <v>75.005897521972599</v>
          </cell>
          <cell r="M3332">
            <v>3167270623260.4688</v>
          </cell>
        </row>
        <row r="3333">
          <cell r="D3333">
            <v>18418.75</v>
          </cell>
          <cell r="E3333">
            <v>4519.6298828125</v>
          </cell>
          <cell r="G3333">
            <v>85.080001831054602</v>
          </cell>
          <cell r="H3333">
            <v>93.790000915527301</v>
          </cell>
          <cell r="K3333">
            <v>75.235496520996094</v>
          </cell>
          <cell r="M3333">
            <v>3167270623260.4688</v>
          </cell>
        </row>
        <row r="3334">
          <cell r="D3334">
            <v>18266.599609375</v>
          </cell>
          <cell r="E3334">
            <v>4536.18994140625</v>
          </cell>
          <cell r="G3334">
            <v>85.819999694824205</v>
          </cell>
          <cell r="H3334">
            <v>93.559997558593693</v>
          </cell>
          <cell r="K3334">
            <v>75.120101928710895</v>
          </cell>
          <cell r="M3334">
            <v>3167270623260.4688</v>
          </cell>
        </row>
        <row r="3335">
          <cell r="D3335">
            <v>18178.099609375</v>
          </cell>
          <cell r="E3335">
            <v>4549.77978515625</v>
          </cell>
          <cell r="G3335">
            <v>84.610000610351506</v>
          </cell>
          <cell r="H3335">
            <v>93.769996643066406</v>
          </cell>
          <cell r="K3335">
            <v>74.809196472167898</v>
          </cell>
          <cell r="M3335">
            <v>3167270623260.4688</v>
          </cell>
        </row>
        <row r="3336">
          <cell r="D3336">
            <v>18114.900390625</v>
          </cell>
          <cell r="E3336">
            <v>4544.89990234375</v>
          </cell>
          <cell r="G3336">
            <v>85.529998779296804</v>
          </cell>
          <cell r="H3336">
            <v>93.610000610351506</v>
          </cell>
          <cell r="K3336">
            <v>74.865402221679602</v>
          </cell>
          <cell r="M3336">
            <v>3167270623260.4688</v>
          </cell>
        </row>
        <row r="3337">
          <cell r="D3337">
            <v>18125.400390625</v>
          </cell>
          <cell r="E3337">
            <v>4566.47998046875</v>
          </cell>
          <cell r="G3337">
            <v>85.989997863769503</v>
          </cell>
          <cell r="H3337">
            <v>93.809997558593693</v>
          </cell>
          <cell r="K3337">
            <v>74.993698120117102</v>
          </cell>
          <cell r="M3337">
            <v>3167270623260.4688</v>
          </cell>
        </row>
        <row r="3338">
          <cell r="D3338">
            <v>18268.400390625</v>
          </cell>
          <cell r="E3338">
            <v>4574.7900390625</v>
          </cell>
          <cell r="G3338">
            <v>86.400001525878906</v>
          </cell>
          <cell r="H3338">
            <v>93.949996948242102</v>
          </cell>
          <cell r="K3338">
            <v>75.089897155761705</v>
          </cell>
          <cell r="M3338">
            <v>3167270623260.4688</v>
          </cell>
        </row>
        <row r="3339">
          <cell r="D3339">
            <v>18210.94921875</v>
          </cell>
          <cell r="E3339">
            <v>4551.68017578125</v>
          </cell>
          <cell r="G3339">
            <v>84.580001831054602</v>
          </cell>
          <cell r="H3339">
            <v>93.860000610351506</v>
          </cell>
          <cell r="K3339">
            <v>74.888900756835895</v>
          </cell>
          <cell r="M3339">
            <v>3167270623260.4688</v>
          </cell>
        </row>
        <row r="3340">
          <cell r="D3340">
            <v>17857.25</v>
          </cell>
          <cell r="E3340">
            <v>4596.419921875</v>
          </cell>
          <cell r="G3340">
            <v>84.319999694824205</v>
          </cell>
          <cell r="H3340">
            <v>93.349998474121094</v>
          </cell>
          <cell r="K3340">
            <v>75.050003051757798</v>
          </cell>
          <cell r="M3340">
            <v>3167270623260.4688</v>
          </cell>
        </row>
        <row r="3341">
          <cell r="D3341">
            <v>17671.650390625</v>
          </cell>
          <cell r="E3341">
            <v>4605.3798828125</v>
          </cell>
          <cell r="G3341">
            <v>84.379997253417898</v>
          </cell>
          <cell r="H3341">
            <v>94.120002746582003</v>
          </cell>
          <cell r="K3341">
            <v>74.797203063964801</v>
          </cell>
          <cell r="M3341">
            <v>3167270623260.4688</v>
          </cell>
        </row>
        <row r="3342">
          <cell r="D3342">
            <v>17929.650390625</v>
          </cell>
          <cell r="E3342">
            <v>4613.669921875</v>
          </cell>
          <cell r="G3342">
            <v>84.709999084472599</v>
          </cell>
          <cell r="H3342">
            <v>93.879997253417898</v>
          </cell>
          <cell r="K3342">
            <v>74.928298950195298</v>
          </cell>
          <cell r="M3342">
            <v>3167270623260.4688</v>
          </cell>
        </row>
        <row r="3343">
          <cell r="D3343">
            <v>17888.94921875</v>
          </cell>
          <cell r="E3343">
            <v>4630.64990234375</v>
          </cell>
          <cell r="G3343">
            <v>84.720001220703097</v>
          </cell>
          <cell r="H3343">
            <v>94.089996337890597</v>
          </cell>
          <cell r="K3343">
            <v>74.829902648925696</v>
          </cell>
          <cell r="M3343">
            <v>3167270623260.4688</v>
          </cell>
        </row>
        <row r="3344">
          <cell r="D3344">
            <v>17829.19921875</v>
          </cell>
          <cell r="E3344">
            <v>4660.56982421875</v>
          </cell>
          <cell r="G3344">
            <v>81.989997863769503</v>
          </cell>
          <cell r="H3344">
            <v>93.860000610351506</v>
          </cell>
          <cell r="K3344">
            <v>74.711997985839801</v>
          </cell>
          <cell r="M3344">
            <v>3167270623260.4688</v>
          </cell>
        </row>
        <row r="3345">
          <cell r="D3345">
            <v>17916.80078125</v>
          </cell>
          <cell r="E3345">
            <v>4680.06005859375</v>
          </cell>
          <cell r="G3345">
            <v>80.540000915527301</v>
          </cell>
          <cell r="H3345">
            <v>94.349998474121094</v>
          </cell>
          <cell r="K3345">
            <v>74.435501098632798</v>
          </cell>
          <cell r="M3345">
            <v>3167270623260.4688</v>
          </cell>
        </row>
        <row r="3346">
          <cell r="D3346">
            <v>18068.55078125</v>
          </cell>
          <cell r="E3346">
            <v>4701.7001953125</v>
          </cell>
          <cell r="G3346">
            <v>83.430000305175696</v>
          </cell>
          <cell r="H3346">
            <v>94.050003051757798</v>
          </cell>
          <cell r="K3346">
            <v>74.191101074218693</v>
          </cell>
          <cell r="M3346">
            <v>3167270623260.4688</v>
          </cell>
        </row>
        <row r="3347">
          <cell r="D3347">
            <v>18044.25</v>
          </cell>
          <cell r="E3347">
            <v>4685.25</v>
          </cell>
          <cell r="G3347">
            <v>84.779998779296804</v>
          </cell>
          <cell r="H3347">
            <v>93.959999084472599</v>
          </cell>
          <cell r="K3347">
            <v>73.918502807617102</v>
          </cell>
          <cell r="M3347">
            <v>3167270623260.4688</v>
          </cell>
        </row>
        <row r="3348">
          <cell r="D3348">
            <v>18017.19921875</v>
          </cell>
          <cell r="E3348">
            <v>4646.7099609375</v>
          </cell>
          <cell r="G3348">
            <v>82.639999389648395</v>
          </cell>
          <cell r="H3348">
            <v>94.849998474121094</v>
          </cell>
          <cell r="K3348">
            <v>74.174797058105398</v>
          </cell>
          <cell r="M3348">
            <v>3167270623260.4688</v>
          </cell>
        </row>
        <row r="3349">
          <cell r="D3349">
            <v>17873.599609375</v>
          </cell>
          <cell r="E3349">
            <v>4649.27001953125</v>
          </cell>
          <cell r="G3349">
            <v>82.870002746582003</v>
          </cell>
          <cell r="H3349">
            <v>95.180000305175696</v>
          </cell>
          <cell r="K3349">
            <v>74.404899597167898</v>
          </cell>
          <cell r="M3349">
            <v>3167270623260.4688</v>
          </cell>
        </row>
        <row r="3350">
          <cell r="D3350">
            <v>18102.75</v>
          </cell>
          <cell r="E3350">
            <v>4682.85009765625</v>
          </cell>
          <cell r="G3350">
            <v>82.169998168945298</v>
          </cell>
          <cell r="H3350">
            <v>95.129997253417898</v>
          </cell>
          <cell r="K3350">
            <v>74.322097778320298</v>
          </cell>
          <cell r="M3350">
            <v>3167270623260.4688</v>
          </cell>
        </row>
        <row r="3351">
          <cell r="D3351">
            <v>18109.44921875</v>
          </cell>
          <cell r="E3351">
            <v>4682.7998046875</v>
          </cell>
          <cell r="G3351">
            <v>82.050003051757798</v>
          </cell>
          <cell r="H3351">
            <v>95.410003662109304</v>
          </cell>
          <cell r="K3351">
            <v>74.339996337890597</v>
          </cell>
          <cell r="M3351">
            <v>3167270623260.4688</v>
          </cell>
        </row>
        <row r="3352">
          <cell r="D3352">
            <v>17999.19921875</v>
          </cell>
          <cell r="E3352">
            <v>4700.89990234375</v>
          </cell>
          <cell r="G3352">
            <v>82.430000305175696</v>
          </cell>
          <cell r="H3352">
            <v>95.919998168945298</v>
          </cell>
          <cell r="K3352">
            <v>74.435096740722599</v>
          </cell>
          <cell r="M3352">
            <v>3167270623260.4688</v>
          </cell>
        </row>
        <row r="3353">
          <cell r="D3353">
            <v>17898.650390625</v>
          </cell>
          <cell r="E3353">
            <v>4688.669921875</v>
          </cell>
          <cell r="G3353">
            <v>80.279998779296804</v>
          </cell>
          <cell r="H3353">
            <v>95.830001831054602</v>
          </cell>
          <cell r="K3353">
            <v>74.458602905273395</v>
          </cell>
          <cell r="M3353">
            <v>3167270623260.4688</v>
          </cell>
        </row>
        <row r="3354">
          <cell r="D3354">
            <v>17764.80078125</v>
          </cell>
          <cell r="E3354">
            <v>4704.5400390625</v>
          </cell>
          <cell r="G3354">
            <v>81.239997863769503</v>
          </cell>
          <cell r="H3354">
            <v>95.540000915527301</v>
          </cell>
          <cell r="K3354">
            <v>74.259803771972599</v>
          </cell>
          <cell r="M3354">
            <v>3167270623260.4688</v>
          </cell>
        </row>
        <row r="3355">
          <cell r="D3355">
            <v>17416.55078125</v>
          </cell>
          <cell r="E3355">
            <v>4682.93994140625</v>
          </cell>
          <cell r="G3355">
            <v>79.699996948242102</v>
          </cell>
          <cell r="H3355">
            <v>96.5</v>
          </cell>
          <cell r="K3355">
            <v>74.302597045898395</v>
          </cell>
          <cell r="M3355">
            <v>3167270623260.4688</v>
          </cell>
        </row>
        <row r="3356">
          <cell r="D3356">
            <v>17503.349609375</v>
          </cell>
          <cell r="E3356">
            <v>4690.7001953125</v>
          </cell>
          <cell r="G3356">
            <v>82.309997558593693</v>
          </cell>
          <cell r="H3356">
            <v>96.489997863769503</v>
          </cell>
          <cell r="K3356">
            <v>74.429801940917898</v>
          </cell>
          <cell r="M3356">
            <v>3167270623260.4688</v>
          </cell>
        </row>
        <row r="3357">
          <cell r="D3357">
            <v>17415.05078125</v>
          </cell>
          <cell r="E3357">
            <v>4701.4599609375</v>
          </cell>
          <cell r="G3357">
            <v>82.25</v>
          </cell>
          <cell r="H3357">
            <v>96.839996337890597</v>
          </cell>
          <cell r="K3357">
            <v>74.446998596191406</v>
          </cell>
          <cell r="M3357">
            <v>3167270623260.4688</v>
          </cell>
        </row>
        <row r="3358">
          <cell r="D3358">
            <v>17536.25</v>
          </cell>
          <cell r="E3358">
            <v>4701.4599609375</v>
          </cell>
          <cell r="G3358">
            <v>82.25</v>
          </cell>
          <cell r="H3358">
            <v>96.839996337890597</v>
          </cell>
          <cell r="K3358">
            <v>74.625</v>
          </cell>
          <cell r="M3358">
            <v>3167270623260.4688</v>
          </cell>
        </row>
        <row r="3359">
          <cell r="D3359">
            <v>17026.44921875</v>
          </cell>
          <cell r="E3359">
            <v>4594.6201171875</v>
          </cell>
          <cell r="G3359">
            <v>72.720001220703097</v>
          </cell>
          <cell r="H3359">
            <v>96.089996337890597</v>
          </cell>
          <cell r="K3359">
            <v>74.505798339843693</v>
          </cell>
          <cell r="M3359">
            <v>3167270623260.4688</v>
          </cell>
        </row>
        <row r="3360">
          <cell r="D3360">
            <v>17053.94921875</v>
          </cell>
          <cell r="E3360">
            <v>4655.27001953125</v>
          </cell>
          <cell r="G3360">
            <v>73.440002441406193</v>
          </cell>
          <cell r="H3360">
            <v>96.339996337890597</v>
          </cell>
          <cell r="K3360">
            <v>74.981597900390597</v>
          </cell>
          <cell r="M3360">
            <v>3167270623260.4688</v>
          </cell>
        </row>
        <row r="3361">
          <cell r="D3361">
            <v>16983.19921875</v>
          </cell>
          <cell r="E3361">
            <v>4567</v>
          </cell>
          <cell r="G3361">
            <v>70.569999694824205</v>
          </cell>
          <cell r="H3361">
            <v>95.989997863769503</v>
          </cell>
          <cell r="K3361">
            <v>75.054901123046804</v>
          </cell>
          <cell r="M3361">
            <v>3167270623260.4688</v>
          </cell>
        </row>
        <row r="3362">
          <cell r="D3362">
            <v>17166.900390625</v>
          </cell>
          <cell r="E3362">
            <v>4513.0400390625</v>
          </cell>
          <cell r="G3362">
            <v>68.870002746582003</v>
          </cell>
          <cell r="H3362">
            <v>96.050003051757798</v>
          </cell>
          <cell r="K3362">
            <v>75.0509033203125</v>
          </cell>
          <cell r="M3362">
            <v>3167270623260.4688</v>
          </cell>
        </row>
        <row r="3363">
          <cell r="D3363">
            <v>17401.650390625</v>
          </cell>
          <cell r="E3363">
            <v>4577.10009765625</v>
          </cell>
          <cell r="G3363">
            <v>69.669998168945298</v>
          </cell>
          <cell r="H3363">
            <v>96.129997253417898</v>
          </cell>
          <cell r="K3363">
            <v>75.017898559570298</v>
          </cell>
          <cell r="M3363">
            <v>3167270623260.4688</v>
          </cell>
        </row>
        <row r="3364">
          <cell r="D3364">
            <v>17196.69921875</v>
          </cell>
          <cell r="E3364">
            <v>4538.43017578125</v>
          </cell>
          <cell r="G3364">
            <v>69.879997253417898</v>
          </cell>
          <cell r="H3364">
            <v>96.120002746582003</v>
          </cell>
          <cell r="K3364">
            <v>74.983497619628906</v>
          </cell>
          <cell r="M3364">
            <v>3167270623260.4688</v>
          </cell>
        </row>
        <row r="3365">
          <cell r="D3365">
            <v>16912.25</v>
          </cell>
          <cell r="E3365">
            <v>4591.669921875</v>
          </cell>
          <cell r="G3365">
            <v>73.080001831054602</v>
          </cell>
          <cell r="H3365">
            <v>96.290000915527301</v>
          </cell>
          <cell r="K3365">
            <v>75.234001159667898</v>
          </cell>
          <cell r="M3365">
            <v>3167270623260.4688</v>
          </cell>
        </row>
        <row r="3366">
          <cell r="D3366">
            <v>17176.69921875</v>
          </cell>
          <cell r="E3366">
            <v>4686.75</v>
          </cell>
          <cell r="G3366">
            <v>75.440002441406193</v>
          </cell>
          <cell r="H3366">
            <v>96.370002746582003</v>
          </cell>
          <cell r="K3366">
            <v>75.391296386718693</v>
          </cell>
          <cell r="M3366">
            <v>3167270623260.4688</v>
          </cell>
        </row>
        <row r="3367">
          <cell r="D3367">
            <v>17469.75</v>
          </cell>
          <cell r="E3367">
            <v>4701.2099609375</v>
          </cell>
          <cell r="G3367">
            <v>75.819999694824205</v>
          </cell>
          <cell r="H3367">
            <v>95.889999389648395</v>
          </cell>
          <cell r="K3367">
            <v>75.408599853515597</v>
          </cell>
          <cell r="M3367">
            <v>3167270623260.4688</v>
          </cell>
        </row>
        <row r="3368">
          <cell r="D3368">
            <v>17516.849609375</v>
          </cell>
          <cell r="E3368">
            <v>4667.4501953125</v>
          </cell>
          <cell r="G3368">
            <v>74.419998168945298</v>
          </cell>
          <cell r="H3368">
            <v>96.269996643066406</v>
          </cell>
          <cell r="K3368">
            <v>75.38330078125</v>
          </cell>
          <cell r="M3368">
            <v>3167270623260.4688</v>
          </cell>
        </row>
        <row r="3369">
          <cell r="D3369">
            <v>17511.30078125</v>
          </cell>
          <cell r="E3369">
            <v>4712.02001953125</v>
          </cell>
          <cell r="G3369">
            <v>75.150001525878906</v>
          </cell>
          <cell r="H3369">
            <v>96.050003051757798</v>
          </cell>
          <cell r="K3369">
            <v>75.599197387695298</v>
          </cell>
          <cell r="M3369">
            <v>3167270623260.4688</v>
          </cell>
        </row>
        <row r="3370">
          <cell r="D3370">
            <v>17368.25</v>
          </cell>
          <cell r="E3370">
            <v>4668.97021484375</v>
          </cell>
          <cell r="G3370">
            <v>74.389999389648395</v>
          </cell>
          <cell r="H3370">
            <v>96.319999694824205</v>
          </cell>
          <cell r="K3370">
            <v>75.709999084472599</v>
          </cell>
          <cell r="M3370">
            <v>3167270623260.4688</v>
          </cell>
        </row>
        <row r="3371">
          <cell r="D3371">
            <v>17324.900390625</v>
          </cell>
          <cell r="E3371">
            <v>4634.08984375</v>
          </cell>
          <cell r="G3371">
            <v>73.699996948242102</v>
          </cell>
          <cell r="H3371">
            <v>96.569999694824205</v>
          </cell>
          <cell r="K3371">
            <v>75.826896667480398</v>
          </cell>
          <cell r="M3371">
            <v>3167270623260.4688</v>
          </cell>
        </row>
        <row r="3372">
          <cell r="D3372">
            <v>17221.400390625</v>
          </cell>
          <cell r="E3372">
            <v>4709.85009765625</v>
          </cell>
          <cell r="G3372">
            <v>73.879997253417898</v>
          </cell>
          <cell r="H3372">
            <v>96.510002136230398</v>
          </cell>
          <cell r="K3372">
            <v>76.047203063964801</v>
          </cell>
          <cell r="M3372">
            <v>3167270623260.4688</v>
          </cell>
        </row>
        <row r="3373">
          <cell r="D3373">
            <v>17248.400390625</v>
          </cell>
          <cell r="E3373">
            <v>4668.669921875</v>
          </cell>
          <cell r="G3373">
            <v>75.019996643066406</v>
          </cell>
          <cell r="H3373">
            <v>96.040000915527301</v>
          </cell>
          <cell r="K3373">
            <v>76.211402893066406</v>
          </cell>
          <cell r="M3373">
            <v>3167270623260.4688</v>
          </cell>
        </row>
        <row r="3374">
          <cell r="D3374">
            <v>16985.19921875</v>
          </cell>
          <cell r="E3374">
            <v>4620.64013671875</v>
          </cell>
          <cell r="G3374">
            <v>73.519996643066406</v>
          </cell>
          <cell r="H3374">
            <v>96.569999694824205</v>
          </cell>
          <cell r="K3374">
            <v>76.167503356933594</v>
          </cell>
          <cell r="M3374">
            <v>3167270623260.4688</v>
          </cell>
        </row>
        <row r="3375">
          <cell r="D3375">
            <v>16614.19921875</v>
          </cell>
          <cell r="E3375">
            <v>4568.02001953125</v>
          </cell>
          <cell r="G3375">
            <v>71.519996643066406</v>
          </cell>
          <cell r="H3375">
            <v>96.550003051757798</v>
          </cell>
          <cell r="K3375">
            <v>76.005996704101506</v>
          </cell>
          <cell r="M3375">
            <v>3167270623260.4688</v>
          </cell>
        </row>
        <row r="3376">
          <cell r="D3376">
            <v>16770.849609375</v>
          </cell>
          <cell r="E3376">
            <v>4649.22998046875</v>
          </cell>
          <cell r="G3376">
            <v>73.980003356933594</v>
          </cell>
          <cell r="H3376">
            <v>96.489997863769503</v>
          </cell>
          <cell r="K3376">
            <v>75.758697509765597</v>
          </cell>
          <cell r="M3376">
            <v>3167270623260.4688</v>
          </cell>
        </row>
        <row r="3377">
          <cell r="D3377">
            <v>16955.44921875</v>
          </cell>
          <cell r="E3377">
            <v>4696.56005859375</v>
          </cell>
          <cell r="G3377">
            <v>75.290000915527301</v>
          </cell>
          <cell r="H3377">
            <v>96.080001831054602</v>
          </cell>
          <cell r="K3377">
            <v>75.6864013671875</v>
          </cell>
          <cell r="M3377">
            <v>3167270623260.4688</v>
          </cell>
        </row>
        <row r="3378">
          <cell r="D3378">
            <v>17072.599609375</v>
          </cell>
          <cell r="E3378">
            <v>4725.7900390625</v>
          </cell>
          <cell r="G3378">
            <v>76.849998474121094</v>
          </cell>
          <cell r="H3378">
            <v>96.019996643066406</v>
          </cell>
          <cell r="K3378">
            <v>75.458503723144503</v>
          </cell>
          <cell r="M3378">
            <v>3167270623260.4688</v>
          </cell>
        </row>
        <row r="3379">
          <cell r="D3379">
            <v>17003.75</v>
          </cell>
          <cell r="E3379">
            <v>4725.7900390625</v>
          </cell>
          <cell r="G3379">
            <v>76.849998474121094</v>
          </cell>
          <cell r="H3379">
            <v>96.019996643066406</v>
          </cell>
          <cell r="K3379">
            <v>75.067398071289006</v>
          </cell>
          <cell r="M3379">
            <v>3167270623260.4688</v>
          </cell>
        </row>
        <row r="3380">
          <cell r="D3380">
            <v>17086.25</v>
          </cell>
          <cell r="E3380">
            <v>4791.18994140625</v>
          </cell>
          <cell r="G3380">
            <v>78.599998474121094</v>
          </cell>
          <cell r="H3380">
            <v>96.089996337890597</v>
          </cell>
          <cell r="K3380">
            <v>75.315002441406193</v>
          </cell>
          <cell r="M3380">
            <v>3167270623260.4688</v>
          </cell>
        </row>
        <row r="3381">
          <cell r="D3381">
            <v>17233.25</v>
          </cell>
          <cell r="E3381">
            <v>4786.35009765625</v>
          </cell>
          <cell r="G3381">
            <v>78.940002441406193</v>
          </cell>
          <cell r="H3381">
            <v>96.199996948242102</v>
          </cell>
          <cell r="K3381">
            <v>74.980300903320298</v>
          </cell>
          <cell r="M3381">
            <v>3167270623260.4688</v>
          </cell>
        </row>
        <row r="3382">
          <cell r="D3382">
            <v>17213.599609375</v>
          </cell>
          <cell r="E3382">
            <v>4793.06005859375</v>
          </cell>
          <cell r="G3382">
            <v>79.230003356933594</v>
          </cell>
          <cell r="H3382">
            <v>95.930000305175696</v>
          </cell>
          <cell r="K3382">
            <v>74.745002746582003</v>
          </cell>
          <cell r="M3382">
            <v>3167270623260.4688</v>
          </cell>
        </row>
        <row r="3383">
          <cell r="D3383">
            <v>17203.94921875</v>
          </cell>
          <cell r="E3383">
            <v>4778.72998046875</v>
          </cell>
          <cell r="G3383">
            <v>79.319999694824205</v>
          </cell>
          <cell r="H3383">
            <v>95.970001220703097</v>
          </cell>
          <cell r="K3383">
            <v>74.570297241210895</v>
          </cell>
          <cell r="M3383">
            <v>3167270623260.4688</v>
          </cell>
        </row>
        <row r="3384">
          <cell r="D3384">
            <v>17354.05078125</v>
          </cell>
          <cell r="E3384">
            <v>4766.18017578125</v>
          </cell>
          <cell r="G3384">
            <v>77.779998779296804</v>
          </cell>
          <cell r="H3384">
            <v>95.669998168945298</v>
          </cell>
          <cell r="K3384">
            <v>74.431198120117102</v>
          </cell>
          <cell r="M3384">
            <v>3167270623260.4688</v>
          </cell>
        </row>
        <row r="3385">
          <cell r="D3385">
            <v>17625.69921875</v>
          </cell>
          <cell r="E3385">
            <v>4796.56005859375</v>
          </cell>
          <cell r="G3385">
            <v>78.980003356933594</v>
          </cell>
          <cell r="H3385">
            <v>96.239997863769503</v>
          </cell>
          <cell r="K3385">
            <v>74.513801574707003</v>
          </cell>
          <cell r="M3385">
            <v>3346107287730.9272</v>
          </cell>
        </row>
        <row r="3386">
          <cell r="D3386">
            <v>17805.25</v>
          </cell>
          <cell r="E3386">
            <v>4793.5400390625</v>
          </cell>
          <cell r="G3386">
            <v>80</v>
          </cell>
          <cell r="H3386">
            <v>96.290000915527301</v>
          </cell>
          <cell r="K3386">
            <v>74.403297424316406</v>
          </cell>
          <cell r="M3386">
            <v>3346107287730.9272</v>
          </cell>
        </row>
        <row r="3387">
          <cell r="D3387">
            <v>17925.25</v>
          </cell>
          <cell r="E3387">
            <v>4700.580078125</v>
          </cell>
          <cell r="G3387">
            <v>80.800003051757798</v>
          </cell>
          <cell r="H3387">
            <v>96.190002441406193</v>
          </cell>
          <cell r="K3387">
            <v>74.534896850585895</v>
          </cell>
          <cell r="M3387">
            <v>3346107287730.9272</v>
          </cell>
        </row>
        <row r="3388">
          <cell r="D3388">
            <v>17745.900390625</v>
          </cell>
          <cell r="E3388">
            <v>4696.0498046875</v>
          </cell>
          <cell r="G3388">
            <v>81.989997863769503</v>
          </cell>
          <cell r="H3388">
            <v>96.25</v>
          </cell>
          <cell r="K3388">
            <v>74.430099487304602</v>
          </cell>
          <cell r="M3388">
            <v>3346107287730.9272</v>
          </cell>
        </row>
        <row r="3389">
          <cell r="D3389">
            <v>17812.69921875</v>
          </cell>
          <cell r="E3389">
            <v>4677.02978515625</v>
          </cell>
          <cell r="G3389">
            <v>81.75</v>
          </cell>
          <cell r="H3389">
            <v>95.739997863769503</v>
          </cell>
          <cell r="K3389">
            <v>74.419296264648395</v>
          </cell>
          <cell r="M3389">
            <v>3346107287730.9272</v>
          </cell>
        </row>
        <row r="3390">
          <cell r="D3390">
            <v>18003.30078125</v>
          </cell>
          <cell r="E3390">
            <v>4670.2900390625</v>
          </cell>
          <cell r="G3390">
            <v>80.870002746582003</v>
          </cell>
          <cell r="H3390">
            <v>95.989997863769503</v>
          </cell>
          <cell r="K3390">
            <v>74.269996643066406</v>
          </cell>
          <cell r="M3390">
            <v>3346107287730.9272</v>
          </cell>
        </row>
        <row r="3391">
          <cell r="D3391">
            <v>18055.75</v>
          </cell>
          <cell r="E3391">
            <v>4713.06982421875</v>
          </cell>
          <cell r="G3391">
            <v>83.720001220703097</v>
          </cell>
          <cell r="H3391">
            <v>95.620002746582003</v>
          </cell>
          <cell r="K3391">
            <v>74.056999206542898</v>
          </cell>
          <cell r="M3391">
            <v>3346107287730.9272</v>
          </cell>
        </row>
        <row r="3392">
          <cell r="D3392">
            <v>18212.349609375</v>
          </cell>
          <cell r="E3392">
            <v>4726.35009765625</v>
          </cell>
          <cell r="G3392">
            <v>84.669998168945298</v>
          </cell>
          <cell r="H3392">
            <v>95</v>
          </cell>
          <cell r="K3392">
            <v>73.815299987792898</v>
          </cell>
          <cell r="M3392">
            <v>3346107287730.9272</v>
          </cell>
        </row>
        <row r="3393">
          <cell r="D3393">
            <v>18257.80078125</v>
          </cell>
          <cell r="E3393">
            <v>4659.02978515625</v>
          </cell>
          <cell r="G3393">
            <v>84.470001220703097</v>
          </cell>
          <cell r="H3393">
            <v>94.790000915527301</v>
          </cell>
          <cell r="K3393">
            <v>73.799102783203097</v>
          </cell>
          <cell r="M3393">
            <v>3346107287730.9272</v>
          </cell>
        </row>
        <row r="3394">
          <cell r="D3394">
            <v>18255.75</v>
          </cell>
          <cell r="E3394">
            <v>4662.85009765625</v>
          </cell>
          <cell r="G3394">
            <v>86.059997558593693</v>
          </cell>
          <cell r="H3394">
            <v>95.169998168945298</v>
          </cell>
          <cell r="K3394">
            <v>73.972297668457003</v>
          </cell>
          <cell r="M3394">
            <v>3346107287730.9272</v>
          </cell>
        </row>
        <row r="3395">
          <cell r="D3395">
            <v>18308.099609375</v>
          </cell>
          <cell r="E3395">
            <v>4662.85009765625</v>
          </cell>
          <cell r="G3395">
            <v>86.059997558593693</v>
          </cell>
          <cell r="H3395">
            <v>95.169998168945298</v>
          </cell>
          <cell r="K3395">
            <v>74.378997802734304</v>
          </cell>
          <cell r="M3395">
            <v>3346107287730.9272</v>
          </cell>
        </row>
        <row r="3396">
          <cell r="D3396">
            <v>18113.05078125</v>
          </cell>
          <cell r="E3396">
            <v>4577.10986328125</v>
          </cell>
          <cell r="G3396">
            <v>87.510002136230398</v>
          </cell>
          <cell r="H3396">
            <v>95.730003356933594</v>
          </cell>
          <cell r="K3396">
            <v>74.255096435546804</v>
          </cell>
          <cell r="M3396">
            <v>3346107287730.9272</v>
          </cell>
        </row>
        <row r="3397">
          <cell r="D3397">
            <v>17938.400390625</v>
          </cell>
          <cell r="E3397">
            <v>4532.759765625</v>
          </cell>
          <cell r="G3397">
            <v>88.440002441406193</v>
          </cell>
          <cell r="H3397">
            <v>95.510002136230398</v>
          </cell>
          <cell r="K3397">
            <v>74.619697570800696</v>
          </cell>
          <cell r="M3397">
            <v>3346107287730.9272</v>
          </cell>
        </row>
        <row r="3398">
          <cell r="D3398">
            <v>17757</v>
          </cell>
          <cell r="E3398">
            <v>4482.72998046875</v>
          </cell>
          <cell r="G3398">
            <v>88.379997253417898</v>
          </cell>
          <cell r="H3398">
            <v>95.739997863769503</v>
          </cell>
          <cell r="K3398">
            <v>74.449203491210895</v>
          </cell>
          <cell r="M3398">
            <v>3346107287730.9272</v>
          </cell>
        </row>
        <row r="3399">
          <cell r="D3399">
            <v>17617.150390625</v>
          </cell>
          <cell r="E3399">
            <v>4397.93994140625</v>
          </cell>
          <cell r="G3399">
            <v>87.889999389648395</v>
          </cell>
          <cell r="H3399">
            <v>95.639999389648395</v>
          </cell>
          <cell r="K3399">
            <v>74.452201843261705</v>
          </cell>
          <cell r="M3399">
            <v>3346107287730.9272</v>
          </cell>
        </row>
        <row r="3400">
          <cell r="D3400">
            <v>17149.099609375</v>
          </cell>
          <cell r="E3400">
            <v>4410.1298828125</v>
          </cell>
          <cell r="G3400">
            <v>86.269996643066406</v>
          </cell>
          <cell r="H3400">
            <v>95.919998168945298</v>
          </cell>
          <cell r="K3400">
            <v>74.413200378417898</v>
          </cell>
          <cell r="M3400">
            <v>3346107287730.9272</v>
          </cell>
        </row>
        <row r="3401">
          <cell r="D3401">
            <v>17277.94921875</v>
          </cell>
          <cell r="E3401">
            <v>4356.4501953125</v>
          </cell>
          <cell r="G3401">
            <v>88.199996948242102</v>
          </cell>
          <cell r="H3401">
            <v>95.949996948242102</v>
          </cell>
          <cell r="K3401">
            <v>74.644798278808594</v>
          </cell>
          <cell r="M3401">
            <v>3346107287730.9272</v>
          </cell>
        </row>
        <row r="3402">
          <cell r="D3402">
            <v>17110.150390625</v>
          </cell>
          <cell r="E3402">
            <v>4326.509765625</v>
          </cell>
          <cell r="G3402">
            <v>89.339996337890597</v>
          </cell>
          <cell r="H3402">
            <v>97.260002136230398</v>
          </cell>
          <cell r="K3402">
            <v>74.894996643066406</v>
          </cell>
          <cell r="M3402">
            <v>3346107287730.9272</v>
          </cell>
        </row>
        <row r="3403">
          <cell r="D3403">
            <v>17101.94921875</v>
          </cell>
          <cell r="E3403">
            <v>4431.85009765625</v>
          </cell>
          <cell r="G3403">
            <v>90.029998779296804</v>
          </cell>
          <cell r="H3403">
            <v>97.269996643066406</v>
          </cell>
          <cell r="K3403">
            <v>75.209297180175696</v>
          </cell>
          <cell r="M3403">
            <v>3346107287730.9272</v>
          </cell>
        </row>
        <row r="3404">
          <cell r="D3404">
            <v>17339.849609375</v>
          </cell>
          <cell r="E3404">
            <v>4515.5498046875</v>
          </cell>
          <cell r="G3404">
            <v>91.209999084472599</v>
          </cell>
          <cell r="H3404">
            <v>96.540000915527301</v>
          </cell>
          <cell r="K3404">
            <v>75.039001464843693</v>
          </cell>
          <cell r="M3404">
            <v>3346107287730.9272</v>
          </cell>
        </row>
        <row r="3405">
          <cell r="D3405">
            <v>17576.849609375</v>
          </cell>
          <cell r="E3405">
            <v>4546.5400390625</v>
          </cell>
          <cell r="G3405">
            <v>89.160003662109304</v>
          </cell>
          <cell r="H3405">
            <v>96.389999389648395</v>
          </cell>
          <cell r="K3405">
            <v>74.555801391601506</v>
          </cell>
          <cell r="M3405">
            <v>3346107287730.9272</v>
          </cell>
        </row>
        <row r="3406">
          <cell r="D3406">
            <v>17780</v>
          </cell>
          <cell r="E3406">
            <v>4589.3798828125</v>
          </cell>
          <cell r="G3406">
            <v>89.470001220703097</v>
          </cell>
          <cell r="H3406">
            <v>95.940002441406193</v>
          </cell>
          <cell r="K3406">
            <v>74.745498657226506</v>
          </cell>
          <cell r="M3406">
            <v>3346107287730.9272</v>
          </cell>
        </row>
        <row r="3407">
          <cell r="D3407">
            <v>17560.19921875</v>
          </cell>
          <cell r="E3407">
            <v>4477.43994140625</v>
          </cell>
          <cell r="G3407">
            <v>91.110000610351506</v>
          </cell>
          <cell r="H3407">
            <v>95.379997253417898</v>
          </cell>
          <cell r="K3407">
            <v>74.822402954101506</v>
          </cell>
          <cell r="M3407">
            <v>3346107287730.9272</v>
          </cell>
        </row>
        <row r="3408">
          <cell r="D3408">
            <v>17516.30078125</v>
          </cell>
          <cell r="E3408">
            <v>4500.52978515625</v>
          </cell>
          <cell r="G3408">
            <v>93.269996643066406</v>
          </cell>
          <cell r="H3408">
            <v>95.480003356933594</v>
          </cell>
          <cell r="K3408">
            <v>74.643898010253906</v>
          </cell>
          <cell r="M3408">
            <v>3346107287730.9272</v>
          </cell>
        </row>
        <row r="3409">
          <cell r="D3409">
            <v>17213.599609375</v>
          </cell>
          <cell r="E3409">
            <v>4483.8701171875</v>
          </cell>
          <cell r="G3409">
            <v>92.690002441406193</v>
          </cell>
          <cell r="H3409">
            <v>95.400001525878906</v>
          </cell>
          <cell r="K3409">
            <v>74.642196655273395</v>
          </cell>
          <cell r="M3409">
            <v>3346107287730.9272</v>
          </cell>
        </row>
        <row r="3410">
          <cell r="D3410">
            <v>17266.75</v>
          </cell>
          <cell r="E3410">
            <v>4521.5400390625</v>
          </cell>
          <cell r="G3410">
            <v>90.779998779296804</v>
          </cell>
          <cell r="H3410">
            <v>95.639999389648395</v>
          </cell>
          <cell r="K3410">
            <v>74.658302307128906</v>
          </cell>
          <cell r="M3410">
            <v>3346107287730.9272</v>
          </cell>
        </row>
        <row r="3411">
          <cell r="D3411">
            <v>17463.80078125</v>
          </cell>
          <cell r="E3411">
            <v>4587.18017578125</v>
          </cell>
          <cell r="G3411">
            <v>91.550003051757798</v>
          </cell>
          <cell r="H3411">
            <v>95.489997863769503</v>
          </cell>
          <cell r="K3411">
            <v>74.695198059082003</v>
          </cell>
          <cell r="M3411">
            <v>3346107287730.9272</v>
          </cell>
        </row>
        <row r="3412">
          <cell r="D3412">
            <v>17605.849609375</v>
          </cell>
          <cell r="E3412">
            <v>4504.080078125</v>
          </cell>
          <cell r="G3412">
            <v>91.410003662109304</v>
          </cell>
          <cell r="H3412">
            <v>95.550003051757798</v>
          </cell>
          <cell r="K3412">
            <v>74.808898925781193</v>
          </cell>
          <cell r="M3412">
            <v>3346107287730.9272</v>
          </cell>
        </row>
        <row r="3413">
          <cell r="D3413">
            <v>17374.75</v>
          </cell>
          <cell r="E3413">
            <v>4418.64013671875</v>
          </cell>
          <cell r="G3413">
            <v>94.440002441406193</v>
          </cell>
          <cell r="H3413">
            <v>96.080001831054602</v>
          </cell>
          <cell r="K3413">
            <v>75.538398742675696</v>
          </cell>
          <cell r="M3413">
            <v>3346107287730.9272</v>
          </cell>
        </row>
        <row r="3414">
          <cell r="D3414">
            <v>16842.80078125</v>
          </cell>
          <cell r="E3414">
            <v>4401.669921875</v>
          </cell>
          <cell r="G3414">
            <v>96.480003356933594</v>
          </cell>
          <cell r="H3414">
            <v>96.370002746582003</v>
          </cell>
          <cell r="K3414">
            <v>75.341003417968693</v>
          </cell>
          <cell r="M3414">
            <v>3346107287730.9272</v>
          </cell>
        </row>
        <row r="3415">
          <cell r="D3415">
            <v>17352.44921875</v>
          </cell>
          <cell r="E3415">
            <v>4471.06982421875</v>
          </cell>
          <cell r="G3415">
            <v>93.279998779296804</v>
          </cell>
          <cell r="H3415">
            <v>95.989997863769503</v>
          </cell>
          <cell r="K3415">
            <v>75.685401916503906</v>
          </cell>
          <cell r="M3415">
            <v>3346107287730.9272</v>
          </cell>
        </row>
        <row r="3416">
          <cell r="D3416">
            <v>17322.19921875</v>
          </cell>
          <cell r="E3416">
            <v>4475.009765625</v>
          </cell>
          <cell r="G3416">
            <v>94.809997558593693</v>
          </cell>
          <cell r="H3416">
            <v>95.699996948242102</v>
          </cell>
          <cell r="K3416">
            <v>75.174797058105398</v>
          </cell>
          <cell r="M3416">
            <v>3346107287730.9272</v>
          </cell>
        </row>
        <row r="3417">
          <cell r="D3417">
            <v>17304.599609375</v>
          </cell>
          <cell r="E3417">
            <v>4380.259765625</v>
          </cell>
          <cell r="G3417">
            <v>92.970001220703097</v>
          </cell>
          <cell r="H3417">
            <v>95.800003051757798</v>
          </cell>
          <cell r="K3417">
            <v>75.041999816894503</v>
          </cell>
          <cell r="M3417">
            <v>3346107287730.9272</v>
          </cell>
        </row>
        <row r="3418">
          <cell r="D3418">
            <v>17276.30078125</v>
          </cell>
          <cell r="E3418">
            <v>4348.8701171875</v>
          </cell>
          <cell r="G3418">
            <v>93.540000915527301</v>
          </cell>
          <cell r="H3418">
            <v>96.040000915527301</v>
          </cell>
          <cell r="K3418">
            <v>75.063003540039006</v>
          </cell>
          <cell r="M3418">
            <v>3346107287730.9272</v>
          </cell>
        </row>
        <row r="3419">
          <cell r="D3419">
            <v>17206.650390625</v>
          </cell>
          <cell r="E3419">
            <v>4348.8701171875</v>
          </cell>
          <cell r="G3419">
            <v>93.540000915527301</v>
          </cell>
          <cell r="H3419">
            <v>96.040000915527301</v>
          </cell>
          <cell r="K3419">
            <v>74.682403564453097</v>
          </cell>
          <cell r="M3419">
            <v>3346107287730.9272</v>
          </cell>
        </row>
        <row r="3420">
          <cell r="D3420">
            <v>17092.19921875</v>
          </cell>
          <cell r="E3420">
            <v>4304.759765625</v>
          </cell>
          <cell r="G3420">
            <v>96.839996337890597</v>
          </cell>
          <cell r="H3420">
            <v>96.029998779296804</v>
          </cell>
          <cell r="K3420">
            <v>74.516998291015597</v>
          </cell>
          <cell r="M3420">
            <v>3346107287730.9272</v>
          </cell>
        </row>
        <row r="3421">
          <cell r="D3421">
            <v>17063.25</v>
          </cell>
          <cell r="E3421">
            <v>4225.5</v>
          </cell>
          <cell r="G3421">
            <v>96.839996337890597</v>
          </cell>
          <cell r="H3421">
            <v>96.190002441406193</v>
          </cell>
          <cell r="K3421">
            <v>74.623001098632798</v>
          </cell>
          <cell r="M3421">
            <v>3346107287730.9272</v>
          </cell>
        </row>
        <row r="3422">
          <cell r="D3422">
            <v>16247.9501953125</v>
          </cell>
          <cell r="E3422">
            <v>4288.7001953125</v>
          </cell>
          <cell r="G3422">
            <v>99.080001831054602</v>
          </cell>
          <cell r="H3422">
            <v>97.139999389648395</v>
          </cell>
          <cell r="K3422">
            <v>74.633003234863196</v>
          </cell>
          <cell r="M3422">
            <v>3346107287730.9272</v>
          </cell>
        </row>
        <row r="3423">
          <cell r="D3423">
            <v>16658.400390625</v>
          </cell>
          <cell r="E3423">
            <v>4384.64990234375</v>
          </cell>
          <cell r="G3423">
            <v>97.930000305175696</v>
          </cell>
          <cell r="H3423">
            <v>96.620002746582003</v>
          </cell>
          <cell r="K3423">
            <v>75.408302307128906</v>
          </cell>
          <cell r="M3423">
            <v>3346107287730.9272</v>
          </cell>
        </row>
        <row r="3424">
          <cell r="D3424">
            <v>16793.900390625</v>
          </cell>
          <cell r="E3424">
            <v>4373.93994140625</v>
          </cell>
          <cell r="G3424">
            <v>100.98999786376901</v>
          </cell>
          <cell r="H3424">
            <v>96.709999084472599</v>
          </cell>
          <cell r="K3424">
            <v>75.068000793457003</v>
          </cell>
          <cell r="M3424">
            <v>3346107287730.9272</v>
          </cell>
        </row>
        <row r="3425">
          <cell r="D3425">
            <v>16605.94921875</v>
          </cell>
          <cell r="E3425">
            <v>4386.5400390625</v>
          </cell>
          <cell r="G3425">
            <v>112.930000305175</v>
          </cell>
          <cell r="H3425">
            <v>97.389999389648395</v>
          </cell>
          <cell r="K3425">
            <v>75.801200866699205</v>
          </cell>
          <cell r="M3425">
            <v>3346107287730.9272</v>
          </cell>
        </row>
        <row r="3426">
          <cell r="D3426">
            <v>16498.05078125</v>
          </cell>
          <cell r="E3426">
            <v>4363.490234375</v>
          </cell>
          <cell r="G3426">
            <v>110.459999084472</v>
          </cell>
          <cell r="H3426">
            <v>97.790000915527301</v>
          </cell>
          <cell r="K3426">
            <v>75.630996704101506</v>
          </cell>
          <cell r="M3426">
            <v>3346107287730.9272</v>
          </cell>
        </row>
        <row r="3427">
          <cell r="D3427">
            <v>16245.349609375</v>
          </cell>
          <cell r="E3427">
            <v>4328.8701171875</v>
          </cell>
          <cell r="G3427">
            <v>118.11000061035099</v>
          </cell>
          <cell r="H3427">
            <v>98.650001525878906</v>
          </cell>
          <cell r="K3427">
            <v>75.891700744628906</v>
          </cell>
          <cell r="M3427">
            <v>3346107287730.9272</v>
          </cell>
        </row>
        <row r="3428">
          <cell r="D3428">
            <v>15863.150390625</v>
          </cell>
          <cell r="E3428">
            <v>4201.08984375</v>
          </cell>
          <cell r="G3428">
            <v>123.209999084472</v>
          </cell>
          <cell r="H3428">
            <v>99.290000915527301</v>
          </cell>
          <cell r="K3428">
            <v>76.417999267578097</v>
          </cell>
          <cell r="M3428">
            <v>3346107287730.9272</v>
          </cell>
        </row>
        <row r="3429">
          <cell r="D3429">
            <v>16013.4501953125</v>
          </cell>
          <cell r="E3429">
            <v>4170.7001953125</v>
          </cell>
          <cell r="G3429">
            <v>127.980003356933</v>
          </cell>
          <cell r="H3429">
            <v>99.059997558593693</v>
          </cell>
          <cell r="K3429">
            <v>77.080802917480398</v>
          </cell>
          <cell r="M3429">
            <v>3346107287730.9272</v>
          </cell>
        </row>
        <row r="3430">
          <cell r="D3430">
            <v>16345.349609375</v>
          </cell>
          <cell r="E3430">
            <v>4277.8798828125</v>
          </cell>
          <cell r="G3430">
            <v>111.139999389648</v>
          </cell>
          <cell r="H3430">
            <v>97.970001220703097</v>
          </cell>
          <cell r="K3430">
            <v>76.914497375488196</v>
          </cell>
          <cell r="M3430">
            <v>3346107287730.9272</v>
          </cell>
        </row>
        <row r="3431">
          <cell r="D3431">
            <v>16594.900390625</v>
          </cell>
          <cell r="E3431">
            <v>4259.52001953125</v>
          </cell>
          <cell r="G3431">
            <v>109.33000183105401</v>
          </cell>
          <cell r="H3431">
            <v>98.510002136230398</v>
          </cell>
          <cell r="K3431">
            <v>76.134902954101506</v>
          </cell>
          <cell r="M3431">
            <v>3346107287730.9272</v>
          </cell>
        </row>
        <row r="3432">
          <cell r="D3432">
            <v>16630.44921875</v>
          </cell>
          <cell r="E3432">
            <v>4204.31005859375</v>
          </cell>
          <cell r="G3432">
            <v>112.669998168945</v>
          </cell>
          <cell r="H3432">
            <v>99.120002746582003</v>
          </cell>
          <cell r="K3432">
            <v>76.310302734375</v>
          </cell>
          <cell r="M3432">
            <v>3346107287730.9272</v>
          </cell>
        </row>
        <row r="3433">
          <cell r="D3433">
            <v>16871.30078125</v>
          </cell>
          <cell r="E3433">
            <v>4173.10986328125</v>
          </cell>
          <cell r="G3433">
            <v>106.900001525878</v>
          </cell>
          <cell r="H3433">
            <v>99.059997558593693</v>
          </cell>
          <cell r="K3433">
            <v>76.753700256347599</v>
          </cell>
          <cell r="M3433">
            <v>3346107287730.9272</v>
          </cell>
        </row>
        <row r="3434">
          <cell r="D3434">
            <v>16663</v>
          </cell>
          <cell r="E3434">
            <v>4262.4501953125</v>
          </cell>
          <cell r="G3434">
            <v>99.910003662109304</v>
          </cell>
          <cell r="H3434">
            <v>99.069999694824205</v>
          </cell>
          <cell r="K3434">
            <v>76.490097045898395</v>
          </cell>
          <cell r="M3434">
            <v>3346107287730.9272</v>
          </cell>
        </row>
        <row r="3435">
          <cell r="D3435">
            <v>16975.349609375</v>
          </cell>
          <cell r="E3435">
            <v>4357.85986328125</v>
          </cell>
          <cell r="G3435">
            <v>98.019996643066406</v>
          </cell>
          <cell r="H3435">
            <v>98.379997253417898</v>
          </cell>
          <cell r="K3435">
            <v>76.265899658203097</v>
          </cell>
          <cell r="M3435">
            <v>3346107287730.9272</v>
          </cell>
        </row>
        <row r="3436">
          <cell r="D3436">
            <v>17287.05078125</v>
          </cell>
          <cell r="E3436">
            <v>4411.669921875</v>
          </cell>
          <cell r="G3436">
            <v>106.639999389648</v>
          </cell>
          <cell r="H3436">
            <v>98.010002136230398</v>
          </cell>
          <cell r="K3436">
            <v>76.024200439453097</v>
          </cell>
          <cell r="M3436">
            <v>3346107287730.9272</v>
          </cell>
        </row>
        <row r="3437">
          <cell r="D3437">
            <v>17117.599609375</v>
          </cell>
          <cell r="E3437">
            <v>4461.18017578125</v>
          </cell>
          <cell r="G3437">
            <v>115.620002746582</v>
          </cell>
          <cell r="H3437">
            <v>98.5</v>
          </cell>
          <cell r="K3437">
            <v>75.946403503417898</v>
          </cell>
          <cell r="M3437">
            <v>3346107287730.9272</v>
          </cell>
        </row>
        <row r="3438">
          <cell r="D3438">
            <v>17315.5</v>
          </cell>
          <cell r="E3438">
            <v>4511.60986328125</v>
          </cell>
          <cell r="G3438">
            <v>115.480003356933</v>
          </cell>
          <cell r="H3438">
            <v>98.489997863769503</v>
          </cell>
          <cell r="K3438">
            <v>76.307098388671804</v>
          </cell>
          <cell r="M3438">
            <v>3346107287730.9272</v>
          </cell>
        </row>
        <row r="3439">
          <cell r="D3439">
            <v>17245.650390625</v>
          </cell>
          <cell r="E3439">
            <v>4456.240234375</v>
          </cell>
          <cell r="G3439">
            <v>121.59999847412099</v>
          </cell>
          <cell r="H3439">
            <v>98.620002746582003</v>
          </cell>
          <cell r="K3439">
            <v>76.101898193359304</v>
          </cell>
          <cell r="M3439">
            <v>3346107287730.9272</v>
          </cell>
        </row>
        <row r="3440">
          <cell r="D3440">
            <v>17222.75</v>
          </cell>
          <cell r="E3440">
            <v>4520.16015625</v>
          </cell>
          <cell r="G3440">
            <v>119.02999877929599</v>
          </cell>
          <cell r="H3440">
            <v>98.790000915527301</v>
          </cell>
          <cell r="K3440">
            <v>76.552398681640597</v>
          </cell>
          <cell r="M3440">
            <v>3346107287730.9272</v>
          </cell>
        </row>
        <row r="3441">
          <cell r="D3441">
            <v>17153</v>
          </cell>
          <cell r="E3441">
            <v>4543.06005859375</v>
          </cell>
          <cell r="G3441">
            <v>120.650001525878</v>
          </cell>
          <cell r="H3441">
            <v>98.809997558593693</v>
          </cell>
          <cell r="K3441">
            <v>76.323501586914006</v>
          </cell>
          <cell r="M3441">
            <v>3346107287730.9272</v>
          </cell>
        </row>
        <row r="3442">
          <cell r="D3442">
            <v>17222</v>
          </cell>
          <cell r="E3442">
            <v>4575.52001953125</v>
          </cell>
          <cell r="G3442">
            <v>112.480003356933</v>
          </cell>
          <cell r="H3442">
            <v>99.089996337890597</v>
          </cell>
          <cell r="K3442">
            <v>76.278503417968693</v>
          </cell>
          <cell r="M3442">
            <v>3346107287730.9272</v>
          </cell>
        </row>
        <row r="3443">
          <cell r="D3443">
            <v>17325.30078125</v>
          </cell>
          <cell r="E3443">
            <v>4631.60009765625</v>
          </cell>
          <cell r="G3443">
            <v>110.230003356933</v>
          </cell>
          <cell r="H3443">
            <v>98.400001525878906</v>
          </cell>
          <cell r="K3443">
            <v>76.034103393554602</v>
          </cell>
          <cell r="M3443">
            <v>3346107287730.9272</v>
          </cell>
        </row>
        <row r="3444">
          <cell r="D3444">
            <v>17498.25</v>
          </cell>
          <cell r="E3444">
            <v>4602.4501953125</v>
          </cell>
          <cell r="G3444">
            <v>113.449996948242</v>
          </cell>
          <cell r="H3444">
            <v>97.790000915527301</v>
          </cell>
          <cell r="K3444">
            <v>75.666702270507798</v>
          </cell>
          <cell r="M3444">
            <v>3346107287730.9272</v>
          </cell>
        </row>
        <row r="3445">
          <cell r="D3445">
            <v>17464.75</v>
          </cell>
          <cell r="E3445">
            <v>4530.41015625</v>
          </cell>
          <cell r="G3445">
            <v>107.91000366210901</v>
          </cell>
          <cell r="H3445">
            <v>98.309997558593693</v>
          </cell>
          <cell r="K3445">
            <v>75.827796936035099</v>
          </cell>
          <cell r="M3445">
            <v>3346107287730.9272</v>
          </cell>
        </row>
        <row r="3446">
          <cell r="D3446">
            <v>17670.44921875</v>
          </cell>
          <cell r="E3446">
            <v>4545.85986328125</v>
          </cell>
          <cell r="G3446">
            <v>104.389999389648</v>
          </cell>
          <cell r="H3446">
            <v>98.629997253417898</v>
          </cell>
          <cell r="K3446">
            <v>75.909202575683594</v>
          </cell>
          <cell r="M3446">
            <v>3346107287730.9272</v>
          </cell>
        </row>
        <row r="3447">
          <cell r="D3447">
            <v>18053.400390625</v>
          </cell>
          <cell r="E3447">
            <v>4582.64013671875</v>
          </cell>
          <cell r="G3447">
            <v>107.52999877929599</v>
          </cell>
          <cell r="H3447">
            <v>98.989997863769503</v>
          </cell>
          <cell r="K3447">
            <v>75.994796752929602</v>
          </cell>
          <cell r="M3447">
            <v>3346107287730.9272</v>
          </cell>
        </row>
        <row r="3448">
          <cell r="D3448">
            <v>17957.400390625</v>
          </cell>
          <cell r="E3448">
            <v>4525.1201171875</v>
          </cell>
          <cell r="G3448">
            <v>106.639999389648</v>
          </cell>
          <cell r="H3448">
            <v>99.470001220703097</v>
          </cell>
          <cell r="K3448">
            <v>75.477996826171804</v>
          </cell>
          <cell r="M3448">
            <v>3346107287730.9272</v>
          </cell>
        </row>
        <row r="3449">
          <cell r="D3449">
            <v>17807.650390625</v>
          </cell>
          <cell r="E3449">
            <v>4481.14990234375</v>
          </cell>
          <cell r="G3449">
            <v>101.06999969482401</v>
          </cell>
          <cell r="H3449">
            <v>99.599998474121094</v>
          </cell>
          <cell r="K3449">
            <v>75.450698852539006</v>
          </cell>
          <cell r="M3449">
            <v>3346107287730.9272</v>
          </cell>
        </row>
        <row r="3450">
          <cell r="D3450">
            <v>17639.55078125</v>
          </cell>
          <cell r="E3450">
            <v>4500.2099609375</v>
          </cell>
          <cell r="G3450">
            <v>100.58000183105401</v>
          </cell>
          <cell r="H3450">
            <v>99.75</v>
          </cell>
          <cell r="K3450">
            <v>75.945098876953097</v>
          </cell>
          <cell r="M3450">
            <v>3346107287730.9272</v>
          </cell>
        </row>
        <row r="3451">
          <cell r="D3451">
            <v>17784.349609375</v>
          </cell>
          <cell r="E3451">
            <v>4488.27978515625</v>
          </cell>
          <cell r="G3451">
            <v>102.77999877929599</v>
          </cell>
          <cell r="H3451">
            <v>99.800003051757798</v>
          </cell>
          <cell r="K3451">
            <v>75.913200378417898</v>
          </cell>
          <cell r="M3451">
            <v>3346107287730.9272</v>
          </cell>
        </row>
        <row r="3452">
          <cell r="D3452">
            <v>17674.94921875</v>
          </cell>
          <cell r="E3452">
            <v>4412.52978515625</v>
          </cell>
          <cell r="G3452">
            <v>98.480003356933594</v>
          </cell>
          <cell r="H3452">
            <v>99.930000305175696</v>
          </cell>
          <cell r="K3452">
            <v>75.917297363281193</v>
          </cell>
          <cell r="M3452">
            <v>3346107287730.9272</v>
          </cell>
        </row>
        <row r="3453">
          <cell r="D3453">
            <v>17530.30078125</v>
          </cell>
          <cell r="E3453">
            <v>4397.4501953125</v>
          </cell>
          <cell r="G3453">
            <v>104.639999389648</v>
          </cell>
          <cell r="H3453">
            <v>100.290000915527</v>
          </cell>
          <cell r="K3453">
            <v>75.836997985839801</v>
          </cell>
          <cell r="M3453">
            <v>3346107287730.9272</v>
          </cell>
        </row>
        <row r="3454">
          <cell r="D3454">
            <v>17475.650390625</v>
          </cell>
          <cell r="E3454">
            <v>4446.58984375</v>
          </cell>
          <cell r="G3454">
            <v>108.77999877929599</v>
          </cell>
          <cell r="H3454">
            <v>99.879997253417898</v>
          </cell>
          <cell r="K3454">
            <v>76.149803161621094</v>
          </cell>
          <cell r="M3454">
            <v>3346107287730.9272</v>
          </cell>
        </row>
        <row r="3455">
          <cell r="D3455">
            <v>17173.650390625</v>
          </cell>
          <cell r="E3455">
            <v>4391.68994140625</v>
          </cell>
          <cell r="G3455">
            <v>113.16000366210901</v>
          </cell>
          <cell r="H3455">
            <v>100.77999877929599</v>
          </cell>
          <cell r="K3455">
            <v>76.331398010253906</v>
          </cell>
          <cell r="M3455">
            <v>3346107287730.9272</v>
          </cell>
        </row>
        <row r="3456">
          <cell r="D3456">
            <v>16958.650390625</v>
          </cell>
          <cell r="E3456">
            <v>4462.2099609375</v>
          </cell>
          <cell r="G3456">
            <v>107.25</v>
          </cell>
          <cell r="H3456">
            <v>100.959999084472</v>
          </cell>
          <cell r="K3456">
            <v>76.280197143554602</v>
          </cell>
          <cell r="M3456">
            <v>3346107287730.9272</v>
          </cell>
        </row>
        <row r="3457">
          <cell r="D3457">
            <v>17136.55078125</v>
          </cell>
          <cell r="E3457">
            <v>4459.4501953125</v>
          </cell>
          <cell r="G3457">
            <v>106.800003051757</v>
          </cell>
          <cell r="H3457">
            <v>100.389999389648</v>
          </cell>
          <cell r="K3457">
            <v>76.445396423339801</v>
          </cell>
          <cell r="M3457">
            <v>3346107287730.9272</v>
          </cell>
        </row>
        <row r="3458">
          <cell r="D3458">
            <v>17392.599609375</v>
          </cell>
          <cell r="E3458">
            <v>4393.66015625</v>
          </cell>
          <cell r="G3458">
            <v>108.33000183105401</v>
          </cell>
          <cell r="H3458">
            <v>100.58000183105401</v>
          </cell>
          <cell r="K3458">
            <v>76.276199340820298</v>
          </cell>
          <cell r="M3458">
            <v>3346107287730.9272</v>
          </cell>
        </row>
        <row r="3459">
          <cell r="D3459">
            <v>17171.94921875</v>
          </cell>
          <cell r="E3459">
            <v>4271.77978515625</v>
          </cell>
          <cell r="G3459">
            <v>106.650001525878</v>
          </cell>
          <cell r="H3459">
            <v>101.220001220703</v>
          </cell>
          <cell r="K3459">
            <v>76.285202026367102</v>
          </cell>
          <cell r="M3459">
            <v>3346107287730.9272</v>
          </cell>
        </row>
        <row r="3460">
          <cell r="D3460">
            <v>16953.94921875</v>
          </cell>
          <cell r="E3460">
            <v>4296.1201171875</v>
          </cell>
          <cell r="G3460">
            <v>102.31999969482401</v>
          </cell>
          <cell r="H3460">
            <v>101.75</v>
          </cell>
          <cell r="K3460">
            <v>76.4635009765625</v>
          </cell>
          <cell r="M3460">
            <v>3346107287730.9272</v>
          </cell>
        </row>
        <row r="3461">
          <cell r="D3461">
            <v>17200.80078125</v>
          </cell>
          <cell r="E3461">
            <v>4175.2001953125</v>
          </cell>
          <cell r="G3461">
            <v>104.98999786376901</v>
          </cell>
          <cell r="H3461">
            <v>102.300003051757</v>
          </cell>
          <cell r="K3461">
            <v>76.527801513671804</v>
          </cell>
          <cell r="M3461">
            <v>3346107287730.9272</v>
          </cell>
        </row>
        <row r="3462">
          <cell r="D3462">
            <v>17038.400390625</v>
          </cell>
          <cell r="E3462">
            <v>4183.9599609375</v>
          </cell>
          <cell r="G3462">
            <v>105.31999969482401</v>
          </cell>
          <cell r="H3462">
            <v>102.949996948242</v>
          </cell>
          <cell r="K3462">
            <v>76.794097900390597</v>
          </cell>
          <cell r="M3462">
            <v>3346107287730.9272</v>
          </cell>
        </row>
        <row r="3463">
          <cell r="D3463">
            <v>17245.05078125</v>
          </cell>
          <cell r="E3463">
            <v>4287.5</v>
          </cell>
          <cell r="G3463">
            <v>107.58999633789</v>
          </cell>
          <cell r="H3463">
            <v>103.620002746582</v>
          </cell>
          <cell r="K3463">
            <v>76.472198486328097</v>
          </cell>
          <cell r="M3463">
            <v>3346107287730.9272</v>
          </cell>
        </row>
        <row r="3464">
          <cell r="D3464">
            <v>17102.55078125</v>
          </cell>
          <cell r="E3464">
            <v>4131.93017578125</v>
          </cell>
          <cell r="G3464">
            <v>109.33999633789</v>
          </cell>
          <cell r="H3464">
            <v>102.959999084472</v>
          </cell>
          <cell r="K3464">
            <v>76.588996887207003</v>
          </cell>
          <cell r="M3464">
            <v>3346107287730.9272</v>
          </cell>
        </row>
        <row r="3465">
          <cell r="D3465">
            <v>17069.099609375</v>
          </cell>
          <cell r="E3465">
            <v>4155.3798828125</v>
          </cell>
          <cell r="G3465">
            <v>107.58000183105401</v>
          </cell>
          <cell r="H3465">
            <v>103.73999786376901</v>
          </cell>
          <cell r="K3465">
            <v>76.523101806640597</v>
          </cell>
          <cell r="M3465">
            <v>3346107287730.9272</v>
          </cell>
        </row>
        <row r="3466">
          <cell r="D3466">
            <v>16677.599609375</v>
          </cell>
          <cell r="E3466">
            <v>4300.169921875</v>
          </cell>
          <cell r="G3466">
            <v>110.139999389648</v>
          </cell>
          <cell r="H3466">
            <v>102.58999633789</v>
          </cell>
          <cell r="K3466">
            <v>76.467300415039006</v>
          </cell>
          <cell r="M3466">
            <v>3346107287730.9272</v>
          </cell>
        </row>
        <row r="3467">
          <cell r="D3467">
            <v>16682.650390625</v>
          </cell>
          <cell r="E3467">
            <v>4146.8701171875</v>
          </cell>
          <cell r="G3467">
            <v>110.900001525878</v>
          </cell>
          <cell r="H3467">
            <v>103.75</v>
          </cell>
          <cell r="K3467">
            <v>76.001602172851506</v>
          </cell>
          <cell r="M3467">
            <v>3346107287730.9272</v>
          </cell>
        </row>
        <row r="3468">
          <cell r="D3468">
            <v>16411.25</v>
          </cell>
          <cell r="E3468">
            <v>4123.33984375</v>
          </cell>
          <cell r="G3468">
            <v>112.389999389648</v>
          </cell>
          <cell r="H3468">
            <v>103.66000366210901</v>
          </cell>
          <cell r="K3468">
            <v>76.541801452636705</v>
          </cell>
          <cell r="M3468">
            <v>3346107287730.9272</v>
          </cell>
        </row>
        <row r="3469">
          <cell r="D3469">
            <v>16301.849609375</v>
          </cell>
          <cell r="E3469">
            <v>3991.23999023437</v>
          </cell>
          <cell r="G3469">
            <v>105.94000244140599</v>
          </cell>
          <cell r="H3469">
            <v>103.650001525878</v>
          </cell>
          <cell r="K3469">
            <v>76.957496643066406</v>
          </cell>
          <cell r="M3469">
            <v>3346107287730.9272</v>
          </cell>
        </row>
        <row r="3470">
          <cell r="D3470">
            <v>16240.0498046875</v>
          </cell>
          <cell r="E3470">
            <v>4001.05004882812</v>
          </cell>
          <cell r="G3470">
            <v>102.459999084472</v>
          </cell>
          <cell r="H3470">
            <v>103.919998168945</v>
          </cell>
          <cell r="K3470">
            <v>77.365501403808594</v>
          </cell>
          <cell r="M3470">
            <v>3346107287730.9272</v>
          </cell>
        </row>
        <row r="3471">
          <cell r="D3471">
            <v>16167.099609375</v>
          </cell>
          <cell r="E3471">
            <v>3935.17993164062</v>
          </cell>
          <cell r="G3471">
            <v>107.51000213623</v>
          </cell>
          <cell r="H3471">
            <v>103.84999847412099</v>
          </cell>
          <cell r="K3471">
            <v>77.271400451660099</v>
          </cell>
          <cell r="M3471">
            <v>3346107287730.9272</v>
          </cell>
        </row>
        <row r="3472">
          <cell r="D3472">
            <v>15808</v>
          </cell>
          <cell r="E3472">
            <v>3930.080078125</v>
          </cell>
          <cell r="G3472">
            <v>107.449996948242</v>
          </cell>
          <cell r="H3472">
            <v>104.84999847412099</v>
          </cell>
          <cell r="K3472">
            <v>77.418403625488196</v>
          </cell>
          <cell r="M3472">
            <v>3346107287730.9272</v>
          </cell>
        </row>
        <row r="3473">
          <cell r="D3473">
            <v>15782.150390625</v>
          </cell>
          <cell r="E3473">
            <v>4023.88989257812</v>
          </cell>
          <cell r="G3473">
            <v>111.550003051757</v>
          </cell>
          <cell r="H3473">
            <v>104.559997558593</v>
          </cell>
          <cell r="K3473">
            <v>77.443801879882798</v>
          </cell>
          <cell r="M3473">
            <v>3346107287730.9272</v>
          </cell>
        </row>
        <row r="3474">
          <cell r="D3474">
            <v>15842.2998046875</v>
          </cell>
          <cell r="E3474">
            <v>4008.01000976562</v>
          </cell>
          <cell r="G3474">
            <v>114.23999786376901</v>
          </cell>
          <cell r="H3474">
            <v>104.19000244140599</v>
          </cell>
          <cell r="K3474">
            <v>77.486297607421804</v>
          </cell>
          <cell r="M3474">
            <v>3346107287730.9272</v>
          </cell>
        </row>
        <row r="3475">
          <cell r="D3475">
            <v>16259.2998046875</v>
          </cell>
          <cell r="E3475">
            <v>4088.85009765625</v>
          </cell>
          <cell r="G3475">
            <v>111.930000305175</v>
          </cell>
          <cell r="H3475">
            <v>103.36000061035099</v>
          </cell>
          <cell r="K3475">
            <v>77.805397033691406</v>
          </cell>
          <cell r="M3475">
            <v>3346107287730.9272</v>
          </cell>
        </row>
        <row r="3476">
          <cell r="D3476">
            <v>16240.2998046875</v>
          </cell>
          <cell r="E3476">
            <v>3923.67993164062</v>
          </cell>
          <cell r="G3476">
            <v>109.11000061035099</v>
          </cell>
          <cell r="H3476">
            <v>103.809997558593</v>
          </cell>
          <cell r="K3476">
            <v>77.372398376464801</v>
          </cell>
          <cell r="M3476">
            <v>3346107287730.9272</v>
          </cell>
        </row>
        <row r="3477">
          <cell r="D3477">
            <v>15809.400390625</v>
          </cell>
          <cell r="E3477">
            <v>3900.7900390625</v>
          </cell>
          <cell r="G3477">
            <v>112.040000915527</v>
          </cell>
          <cell r="H3477">
            <v>102.720001220703</v>
          </cell>
          <cell r="K3477">
            <v>77.819999694824205</v>
          </cell>
          <cell r="M3477">
            <v>3346107287730.9272</v>
          </cell>
        </row>
        <row r="3478">
          <cell r="D3478">
            <v>16266.150390625</v>
          </cell>
          <cell r="E3478">
            <v>3901.36010742187</v>
          </cell>
          <cell r="G3478">
            <v>112.550003051757</v>
          </cell>
          <cell r="H3478">
            <v>103.150001525878</v>
          </cell>
          <cell r="K3478">
            <v>77.421096801757798</v>
          </cell>
          <cell r="M3478">
            <v>3346107287730.9272</v>
          </cell>
        </row>
        <row r="3479">
          <cell r="D3479">
            <v>16214.7001953125</v>
          </cell>
          <cell r="E3479">
            <v>3973.75</v>
          </cell>
          <cell r="G3479">
            <v>113.419998168945</v>
          </cell>
          <cell r="H3479">
            <v>102.08000183105401</v>
          </cell>
          <cell r="K3479">
            <v>77.818397521972599</v>
          </cell>
          <cell r="M3479">
            <v>3346107287730.9272</v>
          </cell>
        </row>
        <row r="3480">
          <cell r="D3480">
            <v>16125.150390625</v>
          </cell>
          <cell r="E3480">
            <v>3941.47998046875</v>
          </cell>
          <cell r="G3480">
            <v>113.559997558593</v>
          </cell>
          <cell r="H3480">
            <v>101.86000061035099</v>
          </cell>
          <cell r="K3480">
            <v>77.526802062988196</v>
          </cell>
          <cell r="M3480">
            <v>3346107287730.9272</v>
          </cell>
        </row>
        <row r="3481">
          <cell r="D3481">
            <v>16025.7998046875</v>
          </cell>
          <cell r="E3481">
            <v>3978.72998046875</v>
          </cell>
          <cell r="G3481">
            <v>114.02999877929599</v>
          </cell>
          <cell r="H3481">
            <v>102.059997558593</v>
          </cell>
          <cell r="K3481">
            <v>77.478797912597599</v>
          </cell>
          <cell r="M3481">
            <v>3346107287730.9272</v>
          </cell>
        </row>
        <row r="3482">
          <cell r="D3482">
            <v>16170.150390625</v>
          </cell>
          <cell r="E3482">
            <v>4057.84008789062</v>
          </cell>
          <cell r="G3482">
            <v>117.400001525878</v>
          </cell>
          <cell r="H3482">
            <v>101.83000183105401</v>
          </cell>
          <cell r="K3482">
            <v>77.497299194335895</v>
          </cell>
          <cell r="M3482">
            <v>3346107287730.9272</v>
          </cell>
        </row>
        <row r="3483">
          <cell r="D3483">
            <v>16352.4501953125</v>
          </cell>
          <cell r="E3483">
            <v>4158.240234375</v>
          </cell>
          <cell r="G3483">
            <v>119.430000305175</v>
          </cell>
          <cell r="H3483">
            <v>101.669998168945</v>
          </cell>
          <cell r="K3483">
            <v>77.630203247070298</v>
          </cell>
          <cell r="M3483">
            <v>3346107287730.9272</v>
          </cell>
        </row>
        <row r="3484">
          <cell r="D3484">
            <v>16661.400390625</v>
          </cell>
          <cell r="E3484">
            <v>4158.240234375</v>
          </cell>
          <cell r="G3484">
            <v>119.430000305175</v>
          </cell>
          <cell r="H3484">
            <v>101.669998168945</v>
          </cell>
          <cell r="K3484">
            <v>77.692001342773395</v>
          </cell>
          <cell r="M3484">
            <v>3346107287730.9272</v>
          </cell>
        </row>
        <row r="3485">
          <cell r="D3485">
            <v>16584.55078125</v>
          </cell>
          <cell r="E3485">
            <v>4132.14990234375</v>
          </cell>
          <cell r="G3485">
            <v>122.83999633789</v>
          </cell>
          <cell r="H3485">
            <v>101.75</v>
          </cell>
          <cell r="K3485">
            <v>77.520896911621094</v>
          </cell>
          <cell r="M3485">
            <v>3346107287730.9272</v>
          </cell>
        </row>
        <row r="3486">
          <cell r="D3486">
            <v>16522.75</v>
          </cell>
          <cell r="E3486">
            <v>4101.22998046875</v>
          </cell>
          <cell r="G3486">
            <v>116.290000915527</v>
          </cell>
          <cell r="H3486">
            <v>102.550003051757</v>
          </cell>
          <cell r="K3486">
            <v>77.5989990234375</v>
          </cell>
          <cell r="M3486">
            <v>3346107287730.9272</v>
          </cell>
        </row>
        <row r="3487">
          <cell r="D3487">
            <v>16628</v>
          </cell>
          <cell r="E3487">
            <v>4176.81982421875</v>
          </cell>
          <cell r="G3487">
            <v>117.61000061035099</v>
          </cell>
          <cell r="H3487">
            <v>101.76999664306599</v>
          </cell>
          <cell r="K3487">
            <v>77.584098815917898</v>
          </cell>
          <cell r="M3487">
            <v>3346107287730.9272</v>
          </cell>
        </row>
        <row r="3488">
          <cell r="D3488">
            <v>16584.30078125</v>
          </cell>
          <cell r="E3488">
            <v>4108.5400390625</v>
          </cell>
          <cell r="G3488">
            <v>119.720001220703</v>
          </cell>
          <cell r="H3488">
            <v>102.139999389648</v>
          </cell>
          <cell r="K3488">
            <v>77.360496520996094</v>
          </cell>
          <cell r="M3488">
            <v>3346107287730.9272</v>
          </cell>
        </row>
        <row r="3489">
          <cell r="D3489">
            <v>16569.55078125</v>
          </cell>
          <cell r="E3489">
            <v>4121.43017578125</v>
          </cell>
          <cell r="G3489">
            <v>119.51000213623</v>
          </cell>
          <cell r="H3489">
            <v>102.44000244140599</v>
          </cell>
          <cell r="K3489">
            <v>77.694198608398395</v>
          </cell>
          <cell r="M3489">
            <v>3346107287730.9272</v>
          </cell>
        </row>
        <row r="3490">
          <cell r="D3490">
            <v>16416.349609375</v>
          </cell>
          <cell r="E3490">
            <v>4160.68017578125</v>
          </cell>
          <cell r="G3490">
            <v>120.56999969482401</v>
          </cell>
          <cell r="H3490">
            <v>102.31999969482401</v>
          </cell>
          <cell r="K3490">
            <v>77.820999145507798</v>
          </cell>
          <cell r="M3490">
            <v>3346107287730.9272</v>
          </cell>
        </row>
        <row r="3491">
          <cell r="D3491">
            <v>16356.25</v>
          </cell>
          <cell r="E3491">
            <v>4115.77001953125</v>
          </cell>
          <cell r="G3491">
            <v>123.58000183105401</v>
          </cell>
          <cell r="H3491">
            <v>102.540000915527</v>
          </cell>
          <cell r="K3491">
            <v>77.670600891113196</v>
          </cell>
          <cell r="M3491">
            <v>3346107287730.9272</v>
          </cell>
        </row>
        <row r="3492">
          <cell r="D3492">
            <v>16478.099609375</v>
          </cell>
          <cell r="E3492">
            <v>4017.82006835937</v>
          </cell>
          <cell r="G3492">
            <v>123.06999969482401</v>
          </cell>
          <cell r="H3492">
            <v>103.220001220703</v>
          </cell>
          <cell r="K3492">
            <v>77.724296569824205</v>
          </cell>
          <cell r="M3492">
            <v>3346107287730.9272</v>
          </cell>
        </row>
        <row r="3493">
          <cell r="D3493">
            <v>16201.7998046875</v>
          </cell>
          <cell r="E3493">
            <v>3900.86010742187</v>
          </cell>
          <cell r="G3493">
            <v>122.01000213623</v>
          </cell>
          <cell r="H3493">
            <v>104.150001525878</v>
          </cell>
          <cell r="K3493">
            <v>77.818702697753906</v>
          </cell>
          <cell r="M3493">
            <v>3346107287730.9272</v>
          </cell>
        </row>
        <row r="3494">
          <cell r="D3494">
            <v>15774.400390625</v>
          </cell>
          <cell r="E3494">
            <v>3749.6298828125</v>
          </cell>
          <cell r="G3494">
            <v>122.26999664306599</v>
          </cell>
          <cell r="H3494">
            <v>105.08000183105401</v>
          </cell>
          <cell r="K3494">
            <v>78.177597045898395</v>
          </cell>
          <cell r="M3494">
            <v>3346107287730.9272</v>
          </cell>
        </row>
        <row r="3495">
          <cell r="D3495">
            <v>15732.099609375</v>
          </cell>
          <cell r="E3495">
            <v>3735.47998046875</v>
          </cell>
          <cell r="G3495">
            <v>121.169998168945</v>
          </cell>
          <cell r="H3495">
            <v>105.51999664306599</v>
          </cell>
          <cell r="K3495">
            <v>78.160598754882798</v>
          </cell>
          <cell r="M3495">
            <v>3346107287730.9272</v>
          </cell>
        </row>
        <row r="3496">
          <cell r="D3496">
            <v>15692.150390625</v>
          </cell>
          <cell r="E3496">
            <v>3789.98999023437</v>
          </cell>
          <cell r="G3496">
            <v>118.51000213623</v>
          </cell>
          <cell r="H3496">
            <v>105.16000366210901</v>
          </cell>
          <cell r="K3496">
            <v>77.985496520996094</v>
          </cell>
          <cell r="M3496">
            <v>3346107287730.9272</v>
          </cell>
        </row>
        <row r="3497">
          <cell r="D3497">
            <v>15360.599609375</v>
          </cell>
          <cell r="E3497">
            <v>3666.77001953125</v>
          </cell>
          <cell r="G3497">
            <v>119.809997558593</v>
          </cell>
          <cell r="H3497">
            <v>103.629997253417</v>
          </cell>
          <cell r="K3497">
            <v>77.900199890136705</v>
          </cell>
          <cell r="M3497">
            <v>3346107287730.9272</v>
          </cell>
        </row>
        <row r="3498">
          <cell r="D3498">
            <v>15293.5</v>
          </cell>
          <cell r="E3498">
            <v>3674.84008789062</v>
          </cell>
          <cell r="G3498">
            <v>113.120002746582</v>
          </cell>
          <cell r="H3498">
            <v>104.699996948242</v>
          </cell>
          <cell r="K3498">
            <v>77.977699279785099</v>
          </cell>
          <cell r="M3498">
            <v>3346107287730.9272</v>
          </cell>
        </row>
        <row r="3499">
          <cell r="D3499">
            <v>15350.150390625</v>
          </cell>
          <cell r="E3499">
            <v>3674.84008789062</v>
          </cell>
          <cell r="G3499">
            <v>113.120002746582</v>
          </cell>
          <cell r="H3499">
            <v>104.699996948242</v>
          </cell>
          <cell r="K3499">
            <v>77.961402893066406</v>
          </cell>
          <cell r="M3499">
            <v>3346107287730.9272</v>
          </cell>
        </row>
        <row r="3500">
          <cell r="D3500">
            <v>15638.7998046875</v>
          </cell>
          <cell r="E3500">
            <v>3764.7900390625</v>
          </cell>
          <cell r="G3500">
            <v>114.650001525878</v>
          </cell>
          <cell r="H3500">
            <v>104.44000244140599</v>
          </cell>
          <cell r="K3500">
            <v>77.933998107910099</v>
          </cell>
          <cell r="M3500">
            <v>3346107287730.9272</v>
          </cell>
        </row>
        <row r="3501">
          <cell r="D3501">
            <v>15413.2998046875</v>
          </cell>
          <cell r="E3501">
            <v>3759.88989257812</v>
          </cell>
          <cell r="G3501">
            <v>111.73999786376901</v>
          </cell>
          <cell r="H3501">
            <v>104.199996948242</v>
          </cell>
          <cell r="K3501">
            <v>78.134902954101506</v>
          </cell>
          <cell r="M3501">
            <v>3346107287730.9272</v>
          </cell>
        </row>
        <row r="3502">
          <cell r="D3502">
            <v>15556.650390625</v>
          </cell>
          <cell r="E3502">
            <v>3795.72998046875</v>
          </cell>
          <cell r="G3502">
            <v>110.050003051757</v>
          </cell>
          <cell r="H3502">
            <v>104.430000305175</v>
          </cell>
          <cell r="K3502">
            <v>78.193099975585895</v>
          </cell>
          <cell r="M3502">
            <v>3346107287730.9272</v>
          </cell>
        </row>
        <row r="3503">
          <cell r="D3503">
            <v>15699.25</v>
          </cell>
          <cell r="E3503">
            <v>3911.73999023437</v>
          </cell>
          <cell r="G3503">
            <v>113.120002746582</v>
          </cell>
          <cell r="H3503">
            <v>104.19000244140599</v>
          </cell>
          <cell r="K3503">
            <v>78.142402648925696</v>
          </cell>
          <cell r="M3503">
            <v>3346107287730.9272</v>
          </cell>
        </row>
        <row r="3504">
          <cell r="D3504">
            <v>15832.0498046875</v>
          </cell>
          <cell r="E3504">
            <v>3900.11010742187</v>
          </cell>
          <cell r="G3504">
            <v>115.08999633789</v>
          </cell>
          <cell r="H3504">
            <v>103.94000244140599</v>
          </cell>
          <cell r="K3504">
            <v>78.252296447753906</v>
          </cell>
          <cell r="M3504">
            <v>3346107287730.9272</v>
          </cell>
        </row>
        <row r="3505">
          <cell r="D3505">
            <v>15850.2001953125</v>
          </cell>
          <cell r="E3505">
            <v>3821.55004882812</v>
          </cell>
          <cell r="G3505">
            <v>117.980003356933</v>
          </cell>
          <cell r="H3505">
            <v>104.51000213623</v>
          </cell>
          <cell r="K3505">
            <v>78.441101074218693</v>
          </cell>
          <cell r="M3505">
            <v>3346107287730.9272</v>
          </cell>
        </row>
        <row r="3506">
          <cell r="D3506">
            <v>15799.099609375</v>
          </cell>
          <cell r="E3506">
            <v>3818.830078125</v>
          </cell>
          <cell r="G3506">
            <v>116.26000213623</v>
          </cell>
          <cell r="H3506">
            <v>105.11000061035099</v>
          </cell>
          <cell r="K3506">
            <v>79.073196411132798</v>
          </cell>
          <cell r="M3506">
            <v>3346107287730.9272</v>
          </cell>
        </row>
        <row r="3507">
          <cell r="D3507">
            <v>15780.25</v>
          </cell>
          <cell r="E3507">
            <v>3785.3798828125</v>
          </cell>
          <cell r="G3507">
            <v>114.809997558593</v>
          </cell>
          <cell r="H3507">
            <v>104.69000244140599</v>
          </cell>
          <cell r="K3507">
            <v>78.898300170898395</v>
          </cell>
          <cell r="M3507">
            <v>3346107287730.9272</v>
          </cell>
        </row>
        <row r="3508">
          <cell r="D3508">
            <v>15752.0498046875</v>
          </cell>
          <cell r="E3508">
            <v>3825.330078125</v>
          </cell>
          <cell r="G3508">
            <v>111.629997253417</v>
          </cell>
          <cell r="H3508">
            <v>105.139999389648</v>
          </cell>
          <cell r="K3508">
            <v>78.962997436523395</v>
          </cell>
          <cell r="M3508">
            <v>3346107287730.9272</v>
          </cell>
        </row>
        <row r="3509">
          <cell r="D3509">
            <v>15835.349609375</v>
          </cell>
          <cell r="E3509">
            <v>3825.330078125</v>
          </cell>
          <cell r="G3509">
            <v>111.629997253417</v>
          </cell>
          <cell r="H3509">
            <v>105.139999389648</v>
          </cell>
          <cell r="K3509">
            <v>78.950698852539006</v>
          </cell>
          <cell r="M3509">
            <v>3346107287730.9272</v>
          </cell>
        </row>
        <row r="3510">
          <cell r="D3510">
            <v>15810.849609375</v>
          </cell>
          <cell r="E3510">
            <v>3831.38989257812</v>
          </cell>
          <cell r="G3510">
            <v>102.76999664306599</v>
          </cell>
          <cell r="H3510">
            <v>106.5</v>
          </cell>
          <cell r="K3510">
            <v>78.939498901367102</v>
          </cell>
          <cell r="M3510">
            <v>3346107287730.9272</v>
          </cell>
        </row>
        <row r="3511">
          <cell r="D3511">
            <v>15989.7998046875</v>
          </cell>
          <cell r="E3511">
            <v>3845.080078125</v>
          </cell>
          <cell r="G3511">
            <v>100.69000244140599</v>
          </cell>
          <cell r="H3511">
            <v>107.09999847412099</v>
          </cell>
          <cell r="K3511">
            <v>79.368400573730398</v>
          </cell>
          <cell r="M3511">
            <v>3346107287730.9272</v>
          </cell>
        </row>
        <row r="3512">
          <cell r="D3512">
            <v>16132.900390625</v>
          </cell>
          <cell r="E3512">
            <v>3902.6201171875</v>
          </cell>
          <cell r="G3512">
            <v>104.650001525878</v>
          </cell>
          <cell r="H3512">
            <v>107.129997253417</v>
          </cell>
          <cell r="K3512">
            <v>79.043899536132798</v>
          </cell>
          <cell r="M3512">
            <v>3346107287730.9272</v>
          </cell>
        </row>
        <row r="3513">
          <cell r="D3513">
            <v>16220.599609375</v>
          </cell>
          <cell r="E3513">
            <v>3899.3798828125</v>
          </cell>
          <cell r="G3513">
            <v>107.01999664306599</v>
          </cell>
          <cell r="H3513">
            <v>107.01000213623</v>
          </cell>
          <cell r="K3513">
            <v>79.221603393554602</v>
          </cell>
          <cell r="M3513">
            <v>3346107287730.9272</v>
          </cell>
        </row>
        <row r="3514">
          <cell r="D3514">
            <v>16216</v>
          </cell>
          <cell r="E3514">
            <v>3854.42993164062</v>
          </cell>
          <cell r="G3514">
            <v>107.09999847412099</v>
          </cell>
          <cell r="H3514">
            <v>108.01999664306599</v>
          </cell>
          <cell r="K3514">
            <v>79.331398010253906</v>
          </cell>
          <cell r="M3514">
            <v>3346107287730.9272</v>
          </cell>
        </row>
        <row r="3515">
          <cell r="D3515">
            <v>16058.2998046875</v>
          </cell>
          <cell r="E3515">
            <v>3818.80004882812</v>
          </cell>
          <cell r="G3515">
            <v>99.489997863769503</v>
          </cell>
          <cell r="H3515">
            <v>108.06999969482401</v>
          </cell>
          <cell r="K3515">
            <v>79.477798461914006</v>
          </cell>
          <cell r="M3515">
            <v>3346107287730.9272</v>
          </cell>
        </row>
        <row r="3516">
          <cell r="D3516">
            <v>15966.650390625</v>
          </cell>
          <cell r="E3516">
            <v>3801.78002929687</v>
          </cell>
          <cell r="G3516">
            <v>99.569999694824205</v>
          </cell>
          <cell r="H3516">
            <v>107.959999084472</v>
          </cell>
          <cell r="K3516">
            <v>79.476402282714801</v>
          </cell>
          <cell r="M3516">
            <v>3346107287730.9272</v>
          </cell>
        </row>
        <row r="3517">
          <cell r="D3517">
            <v>15938.650390625</v>
          </cell>
          <cell r="E3517">
            <v>3790.3798828125</v>
          </cell>
          <cell r="G3517">
            <v>99.099998474121094</v>
          </cell>
          <cell r="H3517">
            <v>108.540000915527</v>
          </cell>
          <cell r="K3517">
            <v>79.807502746582003</v>
          </cell>
          <cell r="M3517">
            <v>3346107287730.9272</v>
          </cell>
        </row>
        <row r="3518">
          <cell r="D3518">
            <v>16049.2001953125</v>
          </cell>
          <cell r="E3518">
            <v>3863.15991210937</v>
          </cell>
          <cell r="G3518">
            <v>101.16000366210901</v>
          </cell>
          <cell r="H3518">
            <v>108.059997558593</v>
          </cell>
          <cell r="K3518">
            <v>79.878303527832003</v>
          </cell>
          <cell r="M3518">
            <v>3346107287730.9272</v>
          </cell>
        </row>
        <row r="3519">
          <cell r="D3519">
            <v>16278.5</v>
          </cell>
          <cell r="E3519">
            <v>3830.85009765625</v>
          </cell>
          <cell r="G3519">
            <v>106.26999664306599</v>
          </cell>
          <cell r="H3519">
            <v>107.370002746582</v>
          </cell>
          <cell r="K3519">
            <v>79.720497131347599</v>
          </cell>
          <cell r="M3519">
            <v>3346107287730.9272</v>
          </cell>
        </row>
        <row r="3520">
          <cell r="D3520">
            <v>16340.5498046875</v>
          </cell>
          <cell r="E3520">
            <v>3936.68994140625</v>
          </cell>
          <cell r="G3520">
            <v>107.34999847412099</v>
          </cell>
          <cell r="H3520">
            <v>106.680000305175</v>
          </cell>
          <cell r="K3520">
            <v>80.030296325683594</v>
          </cell>
          <cell r="M3520">
            <v>3346107287730.9272</v>
          </cell>
        </row>
        <row r="3521">
          <cell r="D3521">
            <v>16520.849609375</v>
          </cell>
          <cell r="E3521">
            <v>3959.89990234375</v>
          </cell>
          <cell r="G3521">
            <v>106.919998168945</v>
          </cell>
          <cell r="H3521">
            <v>107.08000183105401</v>
          </cell>
          <cell r="K3521">
            <v>79.855903625488196</v>
          </cell>
          <cell r="M3521">
            <v>3346107287730.9272</v>
          </cell>
        </row>
        <row r="3522">
          <cell r="D3522">
            <v>16605.25</v>
          </cell>
          <cell r="E3522">
            <v>3998.94995117187</v>
          </cell>
          <cell r="G3522">
            <v>103.86000061035099</v>
          </cell>
          <cell r="H3522">
            <v>106.91000366210901</v>
          </cell>
          <cell r="K3522">
            <v>80.003402709960895</v>
          </cell>
          <cell r="M3522">
            <v>3346107287730.9272</v>
          </cell>
        </row>
        <row r="3523">
          <cell r="D3523">
            <v>16719.44921875</v>
          </cell>
          <cell r="E3523">
            <v>3961.6298828125</v>
          </cell>
          <cell r="G3523">
            <v>103.199996948242</v>
          </cell>
          <cell r="H3523">
            <v>106.730003356933</v>
          </cell>
          <cell r="K3523">
            <v>79.775901794433594</v>
          </cell>
          <cell r="M3523">
            <v>3346107287730.9272</v>
          </cell>
        </row>
        <row r="3524">
          <cell r="D3524">
            <v>16631</v>
          </cell>
          <cell r="E3524">
            <v>3966.84008789062</v>
          </cell>
          <cell r="G3524">
            <v>105.150001525878</v>
          </cell>
          <cell r="H3524">
            <v>106.480003356933</v>
          </cell>
          <cell r="K3524">
            <v>79.876800537109304</v>
          </cell>
          <cell r="M3524">
            <v>3346107287730.9272</v>
          </cell>
        </row>
        <row r="3525">
          <cell r="D3525">
            <v>16483.849609375</v>
          </cell>
          <cell r="E3525">
            <v>3921.05004882812</v>
          </cell>
          <cell r="G3525">
            <v>104.400001525878</v>
          </cell>
          <cell r="H3525">
            <v>107.19000244140599</v>
          </cell>
          <cell r="K3525">
            <v>79.722503662109304</v>
          </cell>
          <cell r="M3525">
            <v>3346107287730.9272</v>
          </cell>
        </row>
        <row r="3526">
          <cell r="D3526">
            <v>16641.80078125</v>
          </cell>
          <cell r="E3526">
            <v>4023.61010742187</v>
          </cell>
          <cell r="G3526">
            <v>106.620002746582</v>
          </cell>
          <cell r="H3526">
            <v>106.449996948242</v>
          </cell>
          <cell r="K3526">
            <v>79.841201782226506</v>
          </cell>
          <cell r="M3526">
            <v>3346107287730.9272</v>
          </cell>
        </row>
        <row r="3527">
          <cell r="D3527">
            <v>16929.599609375</v>
          </cell>
          <cell r="E3527">
            <v>4072.42993164062</v>
          </cell>
          <cell r="G3527">
            <v>107.139999389648</v>
          </cell>
          <cell r="H3527">
            <v>106.34999847412099</v>
          </cell>
          <cell r="K3527">
            <v>79.847396850585895</v>
          </cell>
          <cell r="M3527">
            <v>3346107287730.9272</v>
          </cell>
        </row>
        <row r="3528">
          <cell r="D3528">
            <v>17158.25</v>
          </cell>
          <cell r="E3528">
            <v>4130.2900390625</v>
          </cell>
          <cell r="G3528">
            <v>110.01000213623</v>
          </cell>
          <cell r="H3528">
            <v>105.900001525878</v>
          </cell>
          <cell r="K3528">
            <v>79.571502685546804</v>
          </cell>
          <cell r="M3528">
            <v>3346107287730.9272</v>
          </cell>
        </row>
        <row r="3529">
          <cell r="D3529">
            <v>17340.05078125</v>
          </cell>
          <cell r="E3529">
            <v>4118.6298828125</v>
          </cell>
          <cell r="G3529">
            <v>100.02999877929599</v>
          </cell>
          <cell r="H3529">
            <v>105.449996948242</v>
          </cell>
          <cell r="K3529">
            <v>79.194801330566406</v>
          </cell>
          <cell r="M3529">
            <v>3346107287730.9272</v>
          </cell>
        </row>
        <row r="3530">
          <cell r="D3530">
            <v>17345.44921875</v>
          </cell>
          <cell r="E3530">
            <v>4091.18994140625</v>
          </cell>
          <cell r="G3530">
            <v>100.540000915527</v>
          </cell>
          <cell r="H3530">
            <v>106.23999786376901</v>
          </cell>
          <cell r="K3530">
            <v>78.955703735351506</v>
          </cell>
          <cell r="M3530">
            <v>3346107287730.9272</v>
          </cell>
        </row>
        <row r="3531">
          <cell r="D3531">
            <v>17388.150390625</v>
          </cell>
          <cell r="E3531">
            <v>4155.169921875</v>
          </cell>
          <cell r="G3531">
            <v>96.779998779296804</v>
          </cell>
          <cell r="H3531">
            <v>106.51000213623</v>
          </cell>
          <cell r="K3531">
            <v>78.604499816894503</v>
          </cell>
          <cell r="M3531">
            <v>3346107287730.9272</v>
          </cell>
        </row>
        <row r="3532">
          <cell r="D3532">
            <v>17382</v>
          </cell>
          <cell r="E3532">
            <v>4151.93994140625</v>
          </cell>
          <cell r="G3532">
            <v>94.120002746582003</v>
          </cell>
          <cell r="H3532">
            <v>105.69000244140599</v>
          </cell>
          <cell r="K3532">
            <v>79.118301391601506</v>
          </cell>
          <cell r="M3532">
            <v>3346107287730.9272</v>
          </cell>
        </row>
        <row r="3533">
          <cell r="D3533">
            <v>17397.5</v>
          </cell>
          <cell r="E3533">
            <v>4145.18994140625</v>
          </cell>
          <cell r="G3533">
            <v>94.919998168945298</v>
          </cell>
          <cell r="H3533">
            <v>106.620002746582</v>
          </cell>
          <cell r="K3533">
            <v>79.154899597167898</v>
          </cell>
          <cell r="M3533">
            <v>3346107287730.9272</v>
          </cell>
        </row>
        <row r="3534">
          <cell r="D3534">
            <v>17525.099609375</v>
          </cell>
          <cell r="E3534">
            <v>4140.06005859375</v>
          </cell>
          <cell r="G3534">
            <v>96.650001525878906</v>
          </cell>
          <cell r="H3534">
            <v>106.44000244140599</v>
          </cell>
          <cell r="K3534">
            <v>79.410598754882798</v>
          </cell>
          <cell r="M3534">
            <v>3346107287730.9272</v>
          </cell>
        </row>
        <row r="3535">
          <cell r="D3535">
            <v>17534.75</v>
          </cell>
          <cell r="E3535">
            <v>4210.240234375</v>
          </cell>
          <cell r="G3535">
            <v>97.400001525878906</v>
          </cell>
          <cell r="H3535">
            <v>105.199996948242</v>
          </cell>
          <cell r="K3535">
            <v>79.578399658203097</v>
          </cell>
          <cell r="M3535">
            <v>3346107287730.9272</v>
          </cell>
        </row>
        <row r="3536">
          <cell r="D3536">
            <v>17659</v>
          </cell>
          <cell r="E3536">
            <v>4207.27001953125</v>
          </cell>
          <cell r="G3536">
            <v>99.599998474121094</v>
          </cell>
          <cell r="H3536">
            <v>105.08999633789</v>
          </cell>
          <cell r="K3536">
            <v>79.097801208496094</v>
          </cell>
          <cell r="M3536">
            <v>3346107287730.9272</v>
          </cell>
        </row>
        <row r="3537">
          <cell r="D3537">
            <v>17698.150390625</v>
          </cell>
          <cell r="E3537">
            <v>4280.14990234375</v>
          </cell>
          <cell r="G3537">
            <v>98.150001525878906</v>
          </cell>
          <cell r="H3537">
            <v>105.629997253417</v>
          </cell>
          <cell r="K3537">
            <v>79.613998413085895</v>
          </cell>
          <cell r="M3537">
            <v>3346107287730.9272</v>
          </cell>
        </row>
        <row r="3538">
          <cell r="D3538">
            <v>17825.25</v>
          </cell>
          <cell r="E3538">
            <v>4305.2001953125</v>
          </cell>
          <cell r="G3538">
            <v>92.339996337890597</v>
          </cell>
          <cell r="H3538">
            <v>106.5</v>
          </cell>
          <cell r="K3538">
            <v>79.552902221679602</v>
          </cell>
          <cell r="M3538">
            <v>3346107287730.9272</v>
          </cell>
        </row>
        <row r="3539">
          <cell r="D3539">
            <v>17944.25</v>
          </cell>
          <cell r="E3539">
            <v>4274.0400390625</v>
          </cell>
          <cell r="G3539">
            <v>93.650001525878906</v>
          </cell>
          <cell r="H3539">
            <v>106.56999969482401</v>
          </cell>
          <cell r="K3539">
            <v>79.146003723144503</v>
          </cell>
          <cell r="M3539">
            <v>3346107287730.9272</v>
          </cell>
        </row>
        <row r="3540">
          <cell r="D3540">
            <v>17956.5</v>
          </cell>
          <cell r="E3540">
            <v>4283.740234375</v>
          </cell>
          <cell r="G3540">
            <v>96.589996337890597</v>
          </cell>
          <cell r="H3540">
            <v>107.480003356933</v>
          </cell>
          <cell r="K3540">
            <v>79.359703063964801</v>
          </cell>
          <cell r="M3540">
            <v>3346107287730.9272</v>
          </cell>
        </row>
        <row r="3541">
          <cell r="D3541">
            <v>17758.44921875</v>
          </cell>
          <cell r="E3541">
            <v>4228.47998046875</v>
          </cell>
          <cell r="G3541">
            <v>96.720001220703097</v>
          </cell>
          <cell r="H3541">
            <v>108.169998168945</v>
          </cell>
          <cell r="K3541">
            <v>79.766700744628906</v>
          </cell>
          <cell r="M3541">
            <v>3346107287730.9272</v>
          </cell>
        </row>
        <row r="3542">
          <cell r="D3542">
            <v>17490.69921875</v>
          </cell>
          <cell r="E3542">
            <v>4137.990234375</v>
          </cell>
          <cell r="G3542">
            <v>96.480003356933594</v>
          </cell>
          <cell r="H3542">
            <v>109.050003051757</v>
          </cell>
          <cell r="K3542">
            <v>79.917900085449205</v>
          </cell>
          <cell r="M3542">
            <v>3346107287730.9272</v>
          </cell>
        </row>
        <row r="3543">
          <cell r="D3543">
            <v>17577.5</v>
          </cell>
          <cell r="E3543">
            <v>4128.72998046875</v>
          </cell>
          <cell r="G3543">
            <v>100.220001220703</v>
          </cell>
          <cell r="H3543">
            <v>108.620002746582</v>
          </cell>
          <cell r="K3543">
            <v>79.883796691894503</v>
          </cell>
          <cell r="M3543">
            <v>3346107287730.9272</v>
          </cell>
        </row>
        <row r="3544">
          <cell r="D3544">
            <v>17604.94921875</v>
          </cell>
          <cell r="E3544">
            <v>4140.77001953125</v>
          </cell>
          <cell r="G3544">
            <v>101.220001220703</v>
          </cell>
          <cell r="H3544">
            <v>108.680000305175</v>
          </cell>
          <cell r="K3544">
            <v>79.854499816894503</v>
          </cell>
          <cell r="M3544">
            <v>3346107287730.9272</v>
          </cell>
        </row>
        <row r="3545">
          <cell r="D3545">
            <v>17522.44921875</v>
          </cell>
          <cell r="E3545">
            <v>4199.1201171875</v>
          </cell>
          <cell r="G3545">
            <v>99.339996337890597</v>
          </cell>
          <cell r="H3545">
            <v>108.470001220703</v>
          </cell>
          <cell r="K3545">
            <v>79.796798706054602</v>
          </cell>
          <cell r="M3545">
            <v>3346107287730.9272</v>
          </cell>
        </row>
        <row r="3546">
          <cell r="D3546">
            <v>17558.900390625</v>
          </cell>
          <cell r="E3546">
            <v>4057.65991210937</v>
          </cell>
          <cell r="G3546">
            <v>100.98999786376901</v>
          </cell>
          <cell r="H3546">
            <v>108.800003051757</v>
          </cell>
          <cell r="K3546">
            <v>79.882896423339801</v>
          </cell>
          <cell r="M3546">
            <v>3346107287730.9272</v>
          </cell>
        </row>
        <row r="3547">
          <cell r="D3547">
            <v>17312.900390625</v>
          </cell>
          <cell r="E3547">
            <v>4030.61010742187</v>
          </cell>
          <cell r="G3547">
            <v>105.08999633789</v>
          </cell>
          <cell r="H3547">
            <v>108.83999633789</v>
          </cell>
          <cell r="K3547">
            <v>79.959098815917898</v>
          </cell>
          <cell r="M3547">
            <v>3346107287730.9272</v>
          </cell>
        </row>
        <row r="3548">
          <cell r="D3548">
            <v>17759.30078125</v>
          </cell>
          <cell r="E3548">
            <v>3986.15991210937</v>
          </cell>
          <cell r="G3548">
            <v>99.309997558593693</v>
          </cell>
          <cell r="H3548">
            <v>108.76999664306599</v>
          </cell>
          <cell r="K3548">
            <v>79.967903137207003</v>
          </cell>
          <cell r="M3548">
            <v>3346107287730.9272</v>
          </cell>
        </row>
        <row r="3549">
          <cell r="D3549">
            <v>17542.80078125</v>
          </cell>
          <cell r="E3549">
            <v>3966.85009765625</v>
          </cell>
          <cell r="G3549">
            <v>92.360000610351506</v>
          </cell>
          <cell r="H3549">
            <v>109.69000244140599</v>
          </cell>
          <cell r="K3549">
            <v>79.548797607421804</v>
          </cell>
          <cell r="M3549">
            <v>3346107287730.9272</v>
          </cell>
        </row>
        <row r="3550">
          <cell r="D3550">
            <v>17539.44921875</v>
          </cell>
          <cell r="E3550">
            <v>3924.26000976562</v>
          </cell>
          <cell r="G3550">
            <v>93.019996643066406</v>
          </cell>
          <cell r="H3550">
            <v>109.52999877929599</v>
          </cell>
          <cell r="K3550">
            <v>79.716796875</v>
          </cell>
          <cell r="M3550">
            <v>3346107287730.9272</v>
          </cell>
        </row>
        <row r="3551">
          <cell r="D3551">
            <v>17665.80078125</v>
          </cell>
          <cell r="E3551">
            <v>3924.26000976562</v>
          </cell>
          <cell r="G3551">
            <v>93.019996643066406</v>
          </cell>
          <cell r="H3551">
            <v>109.52999877929599</v>
          </cell>
          <cell r="K3551">
            <v>79.724502563476506</v>
          </cell>
          <cell r="M3551">
            <v>3346107287730.9272</v>
          </cell>
        </row>
        <row r="3552">
          <cell r="D3552">
            <v>17655.599609375</v>
          </cell>
          <cell r="E3552">
            <v>3908.18994140625</v>
          </cell>
          <cell r="G3552">
            <v>92.830001831054602</v>
          </cell>
          <cell r="H3552">
            <v>110.209999084472</v>
          </cell>
          <cell r="K3552">
            <v>79.782997131347599</v>
          </cell>
          <cell r="M3552">
            <v>3346107287730.9272</v>
          </cell>
        </row>
        <row r="3553">
          <cell r="D3553">
            <v>17624.400390625</v>
          </cell>
          <cell r="E3553">
            <v>3979.8701171875</v>
          </cell>
          <cell r="G3553">
            <v>88</v>
          </cell>
          <cell r="H3553">
            <v>109.83999633789</v>
          </cell>
          <cell r="K3553">
            <v>79.895103454589801</v>
          </cell>
          <cell r="M3553">
            <v>3346107287730.9272</v>
          </cell>
        </row>
        <row r="3554">
          <cell r="D3554">
            <v>17798.75</v>
          </cell>
          <cell r="E3554">
            <v>4006.17993164062</v>
          </cell>
          <cell r="G3554">
            <v>89.150001525878906</v>
          </cell>
          <cell r="H3554">
            <v>109.709999084472</v>
          </cell>
          <cell r="K3554">
            <v>79.649803161621094</v>
          </cell>
          <cell r="M3554">
            <v>3346107287730.9272</v>
          </cell>
        </row>
        <row r="3555">
          <cell r="D3555">
            <v>17833.349609375</v>
          </cell>
          <cell r="E3555">
            <v>4067.36010742187</v>
          </cell>
          <cell r="G3555">
            <v>92.839996337890597</v>
          </cell>
          <cell r="H3555">
            <v>109</v>
          </cell>
          <cell r="K3555">
            <v>79.706298828125</v>
          </cell>
          <cell r="M3555">
            <v>3346107287730.9272</v>
          </cell>
        </row>
        <row r="3556">
          <cell r="D3556">
            <v>17936.349609375</v>
          </cell>
          <cell r="E3556">
            <v>4110.41015625</v>
          </cell>
          <cell r="G3556">
            <v>94</v>
          </cell>
          <cell r="H3556">
            <v>108.33000183105401</v>
          </cell>
          <cell r="K3556">
            <v>79.655799865722599</v>
          </cell>
          <cell r="M3556">
            <v>3346107287730.9272</v>
          </cell>
        </row>
        <row r="3557">
          <cell r="D3557">
            <v>18070.05078125</v>
          </cell>
          <cell r="E3557">
            <v>3932.68994140625</v>
          </cell>
          <cell r="G3557">
            <v>93.169998168945298</v>
          </cell>
          <cell r="H3557">
            <v>109.81999969482401</v>
          </cell>
          <cell r="K3557">
            <v>79.355300903320298</v>
          </cell>
          <cell r="M3557">
            <v>3346107287730.9272</v>
          </cell>
        </row>
        <row r="3558">
          <cell r="D3558">
            <v>18003.75</v>
          </cell>
          <cell r="E3558">
            <v>3946.01000976562</v>
          </cell>
          <cell r="G3558">
            <v>94.099998474121094</v>
          </cell>
          <cell r="H3558">
            <v>109.66000366210901</v>
          </cell>
          <cell r="K3558">
            <v>79.602401733398395</v>
          </cell>
          <cell r="M3558">
            <v>3346107287730.9272</v>
          </cell>
        </row>
        <row r="3559">
          <cell r="D3559">
            <v>17877.400390625</v>
          </cell>
          <cell r="E3559">
            <v>3901.35009765625</v>
          </cell>
          <cell r="G3559">
            <v>90.839996337890597</v>
          </cell>
          <cell r="H3559">
            <v>109.73999786376901</v>
          </cell>
          <cell r="K3559">
            <v>79.453697204589801</v>
          </cell>
          <cell r="M3559">
            <v>3346107287730.9272</v>
          </cell>
        </row>
        <row r="3560">
          <cell r="D3560">
            <v>17530.849609375</v>
          </cell>
          <cell r="E3560">
            <v>3873.330078125</v>
          </cell>
          <cell r="G3560">
            <v>91.349998474121094</v>
          </cell>
          <cell r="H3560">
            <v>109.76000213623</v>
          </cell>
          <cell r="K3560">
            <v>79.849098205566406</v>
          </cell>
          <cell r="M3560">
            <v>3346107287730.9272</v>
          </cell>
        </row>
        <row r="3561">
          <cell r="D3561">
            <v>17622.25</v>
          </cell>
          <cell r="E3561">
            <v>3899.88989257812</v>
          </cell>
          <cell r="G3561">
            <v>92</v>
          </cell>
          <cell r="H3561">
            <v>109.73999786376901</v>
          </cell>
          <cell r="K3561">
            <v>79.689498901367102</v>
          </cell>
          <cell r="M3561">
            <v>3346107287730.9272</v>
          </cell>
        </row>
        <row r="3562">
          <cell r="D3562">
            <v>17816.25</v>
          </cell>
          <cell r="E3562">
            <v>3855.92993164062</v>
          </cell>
          <cell r="G3562">
            <v>90.620002746582003</v>
          </cell>
          <cell r="H3562">
            <v>110.220001220703</v>
          </cell>
          <cell r="K3562">
            <v>79.707496643066406</v>
          </cell>
          <cell r="M3562">
            <v>3346107287730.9272</v>
          </cell>
        </row>
        <row r="3563">
          <cell r="D3563">
            <v>17718.349609375</v>
          </cell>
          <cell r="E3563">
            <v>3789.92993164062</v>
          </cell>
          <cell r="G3563">
            <v>89.830001831054602</v>
          </cell>
          <cell r="H3563">
            <v>110.639999389648</v>
          </cell>
          <cell r="K3563">
            <v>79.762702941894503</v>
          </cell>
          <cell r="M3563">
            <v>3346107287730.9272</v>
          </cell>
        </row>
        <row r="3564">
          <cell r="D3564">
            <v>17629.80078125</v>
          </cell>
          <cell r="E3564">
            <v>3757.98999023437</v>
          </cell>
          <cell r="G3564">
            <v>90.459999084472599</v>
          </cell>
          <cell r="H3564">
            <v>111.34999847412099</v>
          </cell>
          <cell r="K3564">
            <v>80.050697326660099</v>
          </cell>
          <cell r="M3564">
            <v>3346107287730.9272</v>
          </cell>
        </row>
        <row r="3565">
          <cell r="D3565">
            <v>17327.349609375</v>
          </cell>
          <cell r="E3565">
            <v>3693.22998046875</v>
          </cell>
          <cell r="G3565">
            <v>86.150001525878906</v>
          </cell>
          <cell r="H3565">
            <v>113.19000244140599</v>
          </cell>
          <cell r="K3565">
            <v>81.062202453613196</v>
          </cell>
          <cell r="M3565">
            <v>3346107287730.9272</v>
          </cell>
        </row>
        <row r="3566">
          <cell r="D3566">
            <v>17016.30078125</v>
          </cell>
          <cell r="E3566">
            <v>3655.0400390625</v>
          </cell>
          <cell r="G3566">
            <v>84.059997558593693</v>
          </cell>
          <cell r="H3566">
            <v>114.09999847412099</v>
          </cell>
          <cell r="K3566">
            <v>81.254798889160099</v>
          </cell>
          <cell r="M3566">
            <v>3346107287730.9272</v>
          </cell>
        </row>
        <row r="3567">
          <cell r="D3567">
            <v>17007.400390625</v>
          </cell>
          <cell r="E3567">
            <v>3647.2900390625</v>
          </cell>
          <cell r="G3567">
            <v>86.269996643066406</v>
          </cell>
          <cell r="H3567">
            <v>114.11000061035099</v>
          </cell>
          <cell r="K3567">
            <v>81.615798950195298</v>
          </cell>
          <cell r="M3567">
            <v>3346107287730.9272</v>
          </cell>
        </row>
        <row r="3568">
          <cell r="D3568">
            <v>16858.599609375</v>
          </cell>
          <cell r="E3568">
            <v>3719.0400390625</v>
          </cell>
          <cell r="G3568">
            <v>89.319999694824205</v>
          </cell>
          <cell r="H3568">
            <v>112.59999847412099</v>
          </cell>
          <cell r="K3568">
            <v>81.724601745605398</v>
          </cell>
          <cell r="M3568">
            <v>3346107287730.9272</v>
          </cell>
        </row>
        <row r="3569">
          <cell r="D3569">
            <v>16818.099609375</v>
          </cell>
          <cell r="E3569">
            <v>3640.46997070312</v>
          </cell>
          <cell r="G3569">
            <v>88.489997863769503</v>
          </cell>
          <cell r="H3569">
            <v>112.25</v>
          </cell>
          <cell r="K3569">
            <v>81.428703308105398</v>
          </cell>
          <cell r="M3569">
            <v>3346107287730.9272</v>
          </cell>
        </row>
        <row r="3570">
          <cell r="D3570">
            <v>17094.349609375</v>
          </cell>
          <cell r="E3570">
            <v>3585.6201171875</v>
          </cell>
          <cell r="G3570">
            <v>87.959999084472599</v>
          </cell>
          <cell r="H3570">
            <v>112.120002746582</v>
          </cell>
          <cell r="K3570">
            <v>81.480598449707003</v>
          </cell>
          <cell r="M3570">
            <v>3346107287730.9272</v>
          </cell>
        </row>
        <row r="3571">
          <cell r="D3571">
            <v>16887.349609375</v>
          </cell>
          <cell r="E3571">
            <v>3678.42993164062</v>
          </cell>
          <cell r="G3571">
            <v>88.860000610351506</v>
          </cell>
          <cell r="H3571">
            <v>111.75</v>
          </cell>
          <cell r="K3571">
            <v>81.521301269531193</v>
          </cell>
          <cell r="M3571">
            <v>3346107287730.9272</v>
          </cell>
        </row>
        <row r="3572">
          <cell r="D3572">
            <v>17274.30078125</v>
          </cell>
          <cell r="E3572">
            <v>3790.92993164062</v>
          </cell>
          <cell r="G3572">
            <v>91.800003051757798</v>
          </cell>
          <cell r="H3572">
            <v>110.06999969482401</v>
          </cell>
          <cell r="K3572">
            <v>81.495002746582003</v>
          </cell>
          <cell r="M3572">
            <v>3346107287730.9272</v>
          </cell>
        </row>
        <row r="3573">
          <cell r="D3573">
            <v>17331.80078125</v>
          </cell>
          <cell r="E3573">
            <v>3744.52001953125</v>
          </cell>
          <cell r="G3573">
            <v>94.419998168945298</v>
          </cell>
          <cell r="H3573">
            <v>112.26000213623</v>
          </cell>
          <cell r="K3573">
            <v>81.6488037109375</v>
          </cell>
          <cell r="M3573">
            <v>3346107287730.9272</v>
          </cell>
        </row>
        <row r="3574">
          <cell r="D3574">
            <v>17314.650390625</v>
          </cell>
          <cell r="E3574">
            <v>3639.65991210937</v>
          </cell>
          <cell r="G3574">
            <v>97.919998168945298</v>
          </cell>
          <cell r="H3574">
            <v>112.800003051757</v>
          </cell>
          <cell r="K3574">
            <v>82.3489990234375</v>
          </cell>
          <cell r="M3574">
            <v>3346107287730.9272</v>
          </cell>
        </row>
        <row r="3575">
          <cell r="D3575">
            <v>17241</v>
          </cell>
          <cell r="E3575">
            <v>3612.38989257812</v>
          </cell>
          <cell r="G3575">
            <v>96.190002441406193</v>
          </cell>
          <cell r="H3575">
            <v>113.139999389648</v>
          </cell>
          <cell r="K3575">
            <v>82.832298278808594</v>
          </cell>
          <cell r="M3575">
            <v>3346107287730.9272</v>
          </cell>
        </row>
        <row r="3576">
          <cell r="D3576">
            <v>16983.55078125</v>
          </cell>
          <cell r="E3576">
            <v>3588.84008789062</v>
          </cell>
          <cell r="G3576">
            <v>94.290000915527301</v>
          </cell>
          <cell r="H3576">
            <v>113.220001220703</v>
          </cell>
          <cell r="K3576">
            <v>82.420700073242102</v>
          </cell>
          <cell r="M3576">
            <v>3346107287730.9272</v>
          </cell>
        </row>
        <row r="3577">
          <cell r="D3577">
            <v>17123.599609375</v>
          </cell>
          <cell r="E3577">
            <v>3577.03002929687</v>
          </cell>
          <cell r="G3577">
            <v>92.449996948242102</v>
          </cell>
          <cell r="H3577">
            <v>113.31999969482401</v>
          </cell>
          <cell r="K3577">
            <v>82.273902893066406</v>
          </cell>
          <cell r="M3577">
            <v>3346107287730.9272</v>
          </cell>
        </row>
        <row r="3578">
          <cell r="D3578">
            <v>17014.349609375</v>
          </cell>
          <cell r="E3578">
            <v>3669.90991210937</v>
          </cell>
          <cell r="G3578">
            <v>94.569999694824205</v>
          </cell>
          <cell r="H3578">
            <v>112.36000061035099</v>
          </cell>
          <cell r="K3578">
            <v>82.199996948242102</v>
          </cell>
          <cell r="M3578">
            <v>3346107287730.9272</v>
          </cell>
        </row>
        <row r="3579">
          <cell r="D3579">
            <v>17185.69921875</v>
          </cell>
          <cell r="E3579">
            <v>3583.07006835937</v>
          </cell>
          <cell r="G3579">
            <v>91.629997253417898</v>
          </cell>
          <cell r="H3579">
            <v>113.309997558593</v>
          </cell>
          <cell r="K3579">
            <v>82.192100524902301</v>
          </cell>
          <cell r="M3579">
            <v>3346107287730.9272</v>
          </cell>
        </row>
        <row r="3580">
          <cell r="D3580">
            <v>17311.80078125</v>
          </cell>
          <cell r="E3580">
            <v>3677.94995117187</v>
          </cell>
          <cell r="G3580">
            <v>91.620002746582003</v>
          </cell>
          <cell r="H3580">
            <v>112.040000915527</v>
          </cell>
          <cell r="K3580">
            <v>82.412803649902301</v>
          </cell>
          <cell r="M3580">
            <v>3346107287730.9272</v>
          </cell>
        </row>
        <row r="3581">
          <cell r="D3581">
            <v>17486.94921875</v>
          </cell>
          <cell r="E3581">
            <v>3719.97998046875</v>
          </cell>
          <cell r="G3581">
            <v>90.029998779296804</v>
          </cell>
          <cell r="H3581">
            <v>112.129997253417</v>
          </cell>
          <cell r="K3581">
            <v>82.1947021484375</v>
          </cell>
          <cell r="M3581">
            <v>3346107287730.9272</v>
          </cell>
        </row>
        <row r="3582">
          <cell r="D3582">
            <v>17512.25</v>
          </cell>
          <cell r="E3582">
            <v>3695.15991210937</v>
          </cell>
          <cell r="G3582">
            <v>92.410003662109304</v>
          </cell>
          <cell r="H3582">
            <v>112.980003356933</v>
          </cell>
          <cell r="K3582">
            <v>82.286399841308594</v>
          </cell>
          <cell r="M3582">
            <v>3346107287730.9272</v>
          </cell>
        </row>
        <row r="3583">
          <cell r="D3583">
            <v>17563.94921875</v>
          </cell>
          <cell r="E3583">
            <v>3665.78002929687</v>
          </cell>
          <cell r="G3583">
            <v>92.379997253417898</v>
          </cell>
          <cell r="H3583">
            <v>112.879997253417</v>
          </cell>
          <cell r="K3583">
            <v>82.997001647949205</v>
          </cell>
          <cell r="M3583">
            <v>3346107287730.9272</v>
          </cell>
        </row>
        <row r="3584">
          <cell r="D3584">
            <v>17576.30078125</v>
          </cell>
          <cell r="E3584">
            <v>3752.75</v>
          </cell>
          <cell r="G3584">
            <v>93.5</v>
          </cell>
          <cell r="H3584">
            <v>112.01000213623</v>
          </cell>
          <cell r="K3584">
            <v>82.825698852539006</v>
          </cell>
          <cell r="M3584">
            <v>3346107287730.9272</v>
          </cell>
        </row>
        <row r="3585">
          <cell r="D3585">
            <v>17730.75</v>
          </cell>
          <cell r="E3585">
            <v>3797.34008789062</v>
          </cell>
          <cell r="G3585">
            <v>93.260002136230398</v>
          </cell>
          <cell r="H3585">
            <v>111.98999786376901</v>
          </cell>
          <cell r="K3585">
            <v>82.541297912597599</v>
          </cell>
          <cell r="M3585">
            <v>3346107287730.9272</v>
          </cell>
        </row>
        <row r="3586">
          <cell r="D3586">
            <v>17656.349609375</v>
          </cell>
          <cell r="E3586">
            <v>3859.11010742187</v>
          </cell>
          <cell r="G3586">
            <v>93.519996643066406</v>
          </cell>
          <cell r="H3586">
            <v>110.949996948242</v>
          </cell>
          <cell r="K3586">
            <v>82.761497497558594</v>
          </cell>
          <cell r="M3586">
            <v>3346107287730.9272</v>
          </cell>
        </row>
        <row r="3587">
          <cell r="D3587">
            <v>17736.94921875</v>
          </cell>
          <cell r="E3587">
            <v>3807.30004882812</v>
          </cell>
          <cell r="G3587">
            <v>96.959999084472599</v>
          </cell>
          <cell r="H3587">
            <v>110.58999633789</v>
          </cell>
          <cell r="K3587">
            <v>82.049598693847599</v>
          </cell>
          <cell r="M3587">
            <v>3346107287730.9272</v>
          </cell>
        </row>
        <row r="3588">
          <cell r="D3588">
            <v>17786.80078125</v>
          </cell>
          <cell r="E3588">
            <v>3901.06005859375</v>
          </cell>
          <cell r="G3588">
            <v>95.769996643066406</v>
          </cell>
          <cell r="H3588">
            <v>110.669998168945</v>
          </cell>
          <cell r="K3588">
            <v>82.442497253417898</v>
          </cell>
          <cell r="M3588">
            <v>3346107287730.9272</v>
          </cell>
        </row>
        <row r="3589">
          <cell r="D3589">
            <v>18012.19921875</v>
          </cell>
          <cell r="E3589">
            <v>3871.97998046875</v>
          </cell>
          <cell r="G3589">
            <v>94.830001831054602</v>
          </cell>
          <cell r="H3589">
            <v>111.52999877929599</v>
          </cell>
          <cell r="K3589">
            <v>82.239196777343693</v>
          </cell>
          <cell r="M3589">
            <v>3346107287730.9272</v>
          </cell>
        </row>
        <row r="3590">
          <cell r="D3590">
            <v>18145.400390625</v>
          </cell>
          <cell r="E3590">
            <v>3856.10009765625</v>
          </cell>
          <cell r="G3590">
            <v>94.650001525878906</v>
          </cell>
          <cell r="H3590">
            <v>111.480003356933</v>
          </cell>
          <cell r="K3590">
            <v>82.728996276855398</v>
          </cell>
          <cell r="M3590">
            <v>3346107287730.9272</v>
          </cell>
        </row>
        <row r="3591">
          <cell r="D3591">
            <v>18082.849609375</v>
          </cell>
          <cell r="E3591">
            <v>3759.68994140625</v>
          </cell>
          <cell r="G3591">
            <v>96.160003662109304</v>
          </cell>
          <cell r="H3591">
            <v>111.34999847412099</v>
          </cell>
          <cell r="K3591">
            <v>82.684501647949205</v>
          </cell>
          <cell r="M3591">
            <v>3346107287730.9272</v>
          </cell>
        </row>
        <row r="3592">
          <cell r="D3592">
            <v>18052.69921875</v>
          </cell>
          <cell r="E3592">
            <v>3719.88989257812</v>
          </cell>
          <cell r="G3592">
            <v>94.669998168945298</v>
          </cell>
          <cell r="H3592">
            <v>112.930000305175</v>
          </cell>
          <cell r="K3592">
            <v>82.888397216796804</v>
          </cell>
          <cell r="M3592">
            <v>3346107287730.9272</v>
          </cell>
        </row>
        <row r="3593">
          <cell r="D3593">
            <v>18117.150390625</v>
          </cell>
          <cell r="E3593">
            <v>3770.55004882812</v>
          </cell>
          <cell r="G3593">
            <v>98.569999694824205</v>
          </cell>
          <cell r="H3593">
            <v>110.879997253417</v>
          </cell>
          <cell r="K3593">
            <v>82.681800842285099</v>
          </cell>
          <cell r="M3593">
            <v>3346107287730.9272</v>
          </cell>
        </row>
        <row r="3594">
          <cell r="D3594">
            <v>18202.80078125</v>
          </cell>
          <cell r="E3594">
            <v>3806.80004882812</v>
          </cell>
          <cell r="G3594">
            <v>97.919998168945298</v>
          </cell>
          <cell r="H3594">
            <v>110.120002746582</v>
          </cell>
          <cell r="K3594">
            <v>81.974998474121094</v>
          </cell>
          <cell r="M3594">
            <v>3346107287730.9272</v>
          </cell>
        </row>
        <row r="3595">
          <cell r="D3595">
            <v>18157</v>
          </cell>
          <cell r="E3595">
            <v>3748.57006835937</v>
          </cell>
          <cell r="G3595">
            <v>92.650001525878906</v>
          </cell>
          <cell r="H3595">
            <v>110.550003051757</v>
          </cell>
          <cell r="K3595">
            <v>81.405197143554602</v>
          </cell>
          <cell r="M3595">
            <v>3346107287730.9272</v>
          </cell>
        </row>
        <row r="3596">
          <cell r="D3596">
            <v>18028.19921875</v>
          </cell>
          <cell r="E3596">
            <v>3956.3701171875</v>
          </cell>
          <cell r="G3596">
            <v>93.669998168945298</v>
          </cell>
          <cell r="H3596">
            <v>108.209999084472</v>
          </cell>
          <cell r="K3596">
            <v>81.343803405761705</v>
          </cell>
          <cell r="M3596">
            <v>3346107287730.9272</v>
          </cell>
        </row>
        <row r="3597">
          <cell r="D3597">
            <v>18349.69921875</v>
          </cell>
          <cell r="E3597">
            <v>3992.92993164062</v>
          </cell>
          <cell r="G3597">
            <v>95.989997863769503</v>
          </cell>
          <cell r="H3597">
            <v>106.290000915527</v>
          </cell>
          <cell r="K3597">
            <v>80.482902526855398</v>
          </cell>
          <cell r="M3597">
            <v>3346107287730.9272</v>
          </cell>
        </row>
        <row r="3598">
          <cell r="D3598">
            <v>18329.150390625</v>
          </cell>
          <cell r="E3598">
            <v>3957.25</v>
          </cell>
          <cell r="G3598">
            <v>93.139999389648395</v>
          </cell>
          <cell r="H3598">
            <v>106.66000366210901</v>
          </cell>
          <cell r="K3598">
            <v>80.497001647949205</v>
          </cell>
          <cell r="M3598">
            <v>3346107287730.9272</v>
          </cell>
        </row>
        <row r="3599">
          <cell r="D3599">
            <v>18403.400390625</v>
          </cell>
          <cell r="E3599">
            <v>3991.72998046875</v>
          </cell>
          <cell r="G3599">
            <v>93.860000610351506</v>
          </cell>
          <cell r="H3599">
            <v>106.400001525878</v>
          </cell>
          <cell r="K3599">
            <v>80.991996765136705</v>
          </cell>
          <cell r="M3599">
            <v>3346107287730.9272</v>
          </cell>
        </row>
        <row r="3600">
          <cell r="D3600">
            <v>18409.650390625</v>
          </cell>
          <cell r="E3600">
            <v>3958.7900390625</v>
          </cell>
          <cell r="G3600">
            <v>92.860000610351506</v>
          </cell>
          <cell r="H3600">
            <v>106.27999877929599</v>
          </cell>
          <cell r="K3600">
            <v>81.071403503417898</v>
          </cell>
          <cell r="M3600">
            <v>3346107287730.9272</v>
          </cell>
        </row>
        <row r="3601">
          <cell r="D3601">
            <v>18343.900390625</v>
          </cell>
          <cell r="E3601">
            <v>3946.56005859375</v>
          </cell>
          <cell r="G3601">
            <v>89.779998779296804</v>
          </cell>
          <cell r="H3601">
            <v>106.69000244140599</v>
          </cell>
          <cell r="K3601">
            <v>81.495300292968693</v>
          </cell>
          <cell r="M3601">
            <v>3346107287730.9272</v>
          </cell>
        </row>
        <row r="3602">
          <cell r="D3602">
            <v>18307.650390625</v>
          </cell>
          <cell r="E3602">
            <v>3965.34008789062</v>
          </cell>
          <cell r="G3602">
            <v>87.620002746582003</v>
          </cell>
          <cell r="H3602">
            <v>106.930000305175</v>
          </cell>
          <cell r="K3602">
            <v>81.52490234375</v>
          </cell>
          <cell r="M3602">
            <v>3346107287730.9272</v>
          </cell>
        </row>
        <row r="3603">
          <cell r="D3603">
            <v>18159.94921875</v>
          </cell>
          <cell r="E3603">
            <v>3949.93994140625</v>
          </cell>
          <cell r="G3603">
            <v>87.449996948242102</v>
          </cell>
          <cell r="H3603">
            <v>107.83999633789</v>
          </cell>
          <cell r="K3603">
            <v>81.5198974609375</v>
          </cell>
          <cell r="M3603">
            <v>3346107287730.9272</v>
          </cell>
        </row>
        <row r="3604">
          <cell r="D3604">
            <v>18244.19921875</v>
          </cell>
          <cell r="E3604">
            <v>4003.580078125</v>
          </cell>
          <cell r="G3604">
            <v>88.360000610351506</v>
          </cell>
          <cell r="H3604">
            <v>107.220001220703</v>
          </cell>
          <cell r="K3604">
            <v>81.727699279785099</v>
          </cell>
          <cell r="M3604">
            <v>3346107287730.9272</v>
          </cell>
        </row>
        <row r="3605">
          <cell r="D3605">
            <v>18267.25</v>
          </cell>
          <cell r="E3605">
            <v>4027.26000976562</v>
          </cell>
          <cell r="G3605">
            <v>85.410003662109304</v>
          </cell>
          <cell r="H3605">
            <v>106.08000183105401</v>
          </cell>
          <cell r="K3605">
            <v>81.714996337890597</v>
          </cell>
          <cell r="M3605">
            <v>3346107287730.9272</v>
          </cell>
        </row>
        <row r="3606">
          <cell r="D3606">
            <v>18484.099609375</v>
          </cell>
          <cell r="E3606">
            <v>4027.26000976562</v>
          </cell>
          <cell r="G3606">
            <v>85.410003662109304</v>
          </cell>
          <cell r="H3606">
            <v>106.08000183105401</v>
          </cell>
          <cell r="K3606">
            <v>81.632896423339801</v>
          </cell>
          <cell r="M3606">
            <v>3346107287730.9272</v>
          </cell>
        </row>
        <row r="3607">
          <cell r="D3607">
            <v>18512.75</v>
          </cell>
          <cell r="E3607">
            <v>4026.1201171875</v>
          </cell>
          <cell r="G3607">
            <v>83.629997253417898</v>
          </cell>
          <cell r="H3607">
            <v>105.959999084472</v>
          </cell>
          <cell r="K3607">
            <v>81.655403137207003</v>
          </cell>
          <cell r="M3607">
            <v>3346107287730.9272</v>
          </cell>
        </row>
        <row r="3608">
          <cell r="D3608">
            <v>18562.75</v>
          </cell>
          <cell r="E3608">
            <v>3963.93994140625</v>
          </cell>
          <cell r="G3608">
            <v>83.190002441406193</v>
          </cell>
          <cell r="H3608">
            <v>106.680000305175</v>
          </cell>
          <cell r="K3608">
            <v>81.669700622558594</v>
          </cell>
          <cell r="M3608">
            <v>3346107287730.9272</v>
          </cell>
        </row>
        <row r="3609">
          <cell r="D3609">
            <v>18618.05078125</v>
          </cell>
          <cell r="E3609">
            <v>3957.6298828125</v>
          </cell>
          <cell r="G3609">
            <v>83.029998779296804</v>
          </cell>
          <cell r="H3609">
            <v>106.81999969482401</v>
          </cell>
          <cell r="K3609">
            <v>81.650299072265597</v>
          </cell>
          <cell r="M3609">
            <v>3346107287730.9272</v>
          </cell>
        </row>
        <row r="3610">
          <cell r="D3610">
            <v>18758.349609375</v>
          </cell>
          <cell r="E3610">
            <v>4080.11010742187</v>
          </cell>
          <cell r="G3610">
            <v>85.430000305175696</v>
          </cell>
          <cell r="H3610">
            <v>105.949996948242</v>
          </cell>
          <cell r="K3610">
            <v>81.630897521972599</v>
          </cell>
          <cell r="M3610">
            <v>3346107287730.9272</v>
          </cell>
        </row>
        <row r="3611">
          <cell r="D3611">
            <v>18812.5</v>
          </cell>
          <cell r="E3611">
            <v>4076.57006835937</v>
          </cell>
          <cell r="G3611">
            <v>86.879997253417898</v>
          </cell>
          <cell r="H3611">
            <v>104.730003356933</v>
          </cell>
          <cell r="K3611">
            <v>81.3052978515625</v>
          </cell>
          <cell r="M3611">
            <v>3346107287730.9272</v>
          </cell>
        </row>
        <row r="3612">
          <cell r="D3612">
            <v>18696.099609375</v>
          </cell>
          <cell r="E3612">
            <v>4071.69995117187</v>
          </cell>
          <cell r="G3612">
            <v>85.569999694824205</v>
          </cell>
          <cell r="H3612">
            <v>104.550003051757</v>
          </cell>
          <cell r="K3612">
            <v>81.162200927734304</v>
          </cell>
          <cell r="M3612">
            <v>3346107287730.9272</v>
          </cell>
        </row>
        <row r="3613">
          <cell r="D3613">
            <v>18701.05078125</v>
          </cell>
          <cell r="E3613">
            <v>3998.84008789062</v>
          </cell>
          <cell r="G3613">
            <v>82.680000305175696</v>
          </cell>
          <cell r="H3613">
            <v>105.290000915527</v>
          </cell>
          <cell r="K3613">
            <v>81.422500610351506</v>
          </cell>
          <cell r="M3613">
            <v>3346107287730.9272</v>
          </cell>
        </row>
        <row r="3614">
          <cell r="D3614">
            <v>18642.75</v>
          </cell>
          <cell r="E3614">
            <v>3941.26000976562</v>
          </cell>
          <cell r="G3614">
            <v>79.349998474121094</v>
          </cell>
          <cell r="H3614">
            <v>105.58000183105401</v>
          </cell>
          <cell r="K3614">
            <v>81.899002075195298</v>
          </cell>
          <cell r="M3614">
            <v>3346107287730.9272</v>
          </cell>
        </row>
        <row r="3615">
          <cell r="D3615">
            <v>18560.5</v>
          </cell>
          <cell r="E3615">
            <v>3933.919921875</v>
          </cell>
          <cell r="G3615">
            <v>77.169998168945298</v>
          </cell>
          <cell r="H3615">
            <v>105.09999847412099</v>
          </cell>
          <cell r="K3615">
            <v>82.372200012207003</v>
          </cell>
          <cell r="M3615">
            <v>3346107287730.9272</v>
          </cell>
        </row>
        <row r="3616">
          <cell r="D3616">
            <v>18609.349609375</v>
          </cell>
          <cell r="E3616">
            <v>3963.51000976562</v>
          </cell>
          <cell r="G3616">
            <v>76.150001525878906</v>
          </cell>
          <cell r="H3616">
            <v>104.76999664306599</v>
          </cell>
          <cell r="K3616">
            <v>82.253501892089801</v>
          </cell>
          <cell r="M3616">
            <v>3346107287730.9272</v>
          </cell>
        </row>
        <row r="3617">
          <cell r="D3617">
            <v>18496.599609375</v>
          </cell>
          <cell r="E3617">
            <v>3934.3798828125</v>
          </cell>
          <cell r="G3617">
            <v>76.099998474121094</v>
          </cell>
          <cell r="H3617">
            <v>104.809997558593</v>
          </cell>
          <cell r="K3617">
            <v>82.279197692871094</v>
          </cell>
          <cell r="M3617">
            <v>3346107287730.9272</v>
          </cell>
        </row>
        <row r="3618">
          <cell r="D3618">
            <v>18497.150390625</v>
          </cell>
          <cell r="E3618">
            <v>3990.56005859375</v>
          </cell>
          <cell r="G3618">
            <v>77.989997863769503</v>
          </cell>
          <cell r="H3618">
            <v>105.129997253417</v>
          </cell>
          <cell r="K3618">
            <v>82.413002014160099</v>
          </cell>
          <cell r="M3618">
            <v>3346107287730.9272</v>
          </cell>
        </row>
        <row r="3619">
          <cell r="D3619">
            <v>18608</v>
          </cell>
          <cell r="E3619">
            <v>4019.64990234375</v>
          </cell>
          <cell r="G3619">
            <v>80.680000305175696</v>
          </cell>
          <cell r="H3619">
            <v>103.980003356933</v>
          </cell>
          <cell r="K3619">
            <v>82.644699096679602</v>
          </cell>
          <cell r="M3619">
            <v>3346107287730.9272</v>
          </cell>
        </row>
        <row r="3620">
          <cell r="D3620">
            <v>18660.30078125</v>
          </cell>
          <cell r="E3620">
            <v>3995.32006835937</v>
          </cell>
          <cell r="G3620">
            <v>82.699996948242102</v>
          </cell>
          <cell r="H3620">
            <v>103.76999664306599</v>
          </cell>
          <cell r="K3620">
            <v>82.402496337890597</v>
          </cell>
          <cell r="M3620">
            <v>3346107287730.9272</v>
          </cell>
        </row>
        <row r="3621">
          <cell r="D3621">
            <v>18414.900390625</v>
          </cell>
          <cell r="E3621">
            <v>3895.75</v>
          </cell>
          <cell r="G3621">
            <v>81.209999084472599</v>
          </cell>
          <cell r="H3621">
            <v>104.559997558593</v>
          </cell>
          <cell r="K3621">
            <v>82.508003234863196</v>
          </cell>
          <cell r="M3621">
            <v>3346107287730.9272</v>
          </cell>
        </row>
        <row r="3622">
          <cell r="D3622">
            <v>18269</v>
          </cell>
          <cell r="E3622">
            <v>3852.36010742187</v>
          </cell>
          <cell r="G3622">
            <v>79.040000915527301</v>
          </cell>
          <cell r="H3622">
            <v>104.699996948242</v>
          </cell>
          <cell r="K3622">
            <v>82.857902526855398</v>
          </cell>
          <cell r="M3622">
            <v>3346107287730.9272</v>
          </cell>
        </row>
        <row r="3623">
          <cell r="D3623">
            <v>18420.44921875</v>
          </cell>
          <cell r="E3623">
            <v>3817.65991210937</v>
          </cell>
          <cell r="G3623">
            <v>79.800003051757798</v>
          </cell>
          <cell r="H3623">
            <v>104.720001220703</v>
          </cell>
          <cell r="K3623">
            <v>82.725997924804602</v>
          </cell>
          <cell r="M3623">
            <v>3346107287730.9272</v>
          </cell>
        </row>
        <row r="3624">
          <cell r="D3624">
            <v>18385.30078125</v>
          </cell>
          <cell r="E3624">
            <v>3821.6201171875</v>
          </cell>
          <cell r="G3624">
            <v>79.989997863769503</v>
          </cell>
          <cell r="H3624">
            <v>103.970001220703</v>
          </cell>
          <cell r="K3624">
            <v>82.581901550292898</v>
          </cell>
          <cell r="M3624">
            <v>3346107287730.9272</v>
          </cell>
        </row>
        <row r="3625">
          <cell r="D3625">
            <v>18199.099609375</v>
          </cell>
          <cell r="E3625">
            <v>3878.43994140625</v>
          </cell>
          <cell r="G3625">
            <v>82.199996948242102</v>
          </cell>
          <cell r="H3625">
            <v>104.16000366210901</v>
          </cell>
          <cell r="K3625">
            <v>82.636901855468693</v>
          </cell>
          <cell r="M3625">
            <v>3346107287730.9272</v>
          </cell>
        </row>
        <row r="3626">
          <cell r="D3626">
            <v>18127.349609375</v>
          </cell>
          <cell r="E3626">
            <v>3822.38989257812</v>
          </cell>
          <cell r="G3626">
            <v>80.980003356933594</v>
          </cell>
          <cell r="H3626">
            <v>104.430000305175</v>
          </cell>
          <cell r="K3626">
            <v>82.878601074218693</v>
          </cell>
          <cell r="M3626">
            <v>3346107287730.9272</v>
          </cell>
        </row>
        <row r="3627">
          <cell r="D3627">
            <v>17806.80078125</v>
          </cell>
          <cell r="E3627">
            <v>3844.82006835937</v>
          </cell>
          <cell r="G3627">
            <v>83.919998168945298</v>
          </cell>
          <cell r="H3627">
            <v>104.309997558593</v>
          </cell>
          <cell r="K3627">
            <v>82.874900817871094</v>
          </cell>
          <cell r="M3627">
            <v>3346107287730.9272</v>
          </cell>
        </row>
        <row r="3628">
          <cell r="D3628">
            <v>18014.599609375</v>
          </cell>
          <cell r="E3628">
            <v>3844.82006835937</v>
          </cell>
          <cell r="G3628">
            <v>83.919998168945298</v>
          </cell>
          <cell r="H3628">
            <v>104.309997558593</v>
          </cell>
          <cell r="K3628">
            <v>82.604103088378906</v>
          </cell>
          <cell r="M3628">
            <v>3346107287730.9272</v>
          </cell>
        </row>
        <row r="3629">
          <cell r="D3629">
            <v>18132.30078125</v>
          </cell>
          <cell r="E3629">
            <v>3829.25</v>
          </cell>
          <cell r="G3629">
            <v>84.330001831054602</v>
          </cell>
          <cell r="H3629">
            <v>104.180000305175</v>
          </cell>
          <cell r="K3629">
            <v>82.902900695800696</v>
          </cell>
          <cell r="M3629">
            <v>3346107287730.9272</v>
          </cell>
        </row>
        <row r="3630">
          <cell r="D3630">
            <v>18122.5</v>
          </cell>
          <cell r="E3630">
            <v>3783.21997070312</v>
          </cell>
          <cell r="G3630">
            <v>83.260002136230398</v>
          </cell>
          <cell r="H3630">
            <v>104.459999084472</v>
          </cell>
          <cell r="K3630">
            <v>82.776100158691406</v>
          </cell>
          <cell r="M3630">
            <v>3346107287730.9272</v>
          </cell>
        </row>
        <row r="3631">
          <cell r="D3631">
            <v>18191</v>
          </cell>
          <cell r="E3631">
            <v>3849.28002929687</v>
          </cell>
          <cell r="G3631">
            <v>82.260002136230398</v>
          </cell>
          <cell r="H3631">
            <v>103.83999633789</v>
          </cell>
          <cell r="K3631">
            <v>82.851997375488196</v>
          </cell>
          <cell r="M3631">
            <v>3346107287730.9272</v>
          </cell>
        </row>
        <row r="3632">
          <cell r="D3632">
            <v>18105.30078125</v>
          </cell>
          <cell r="E3632">
            <v>3839.5</v>
          </cell>
          <cell r="G3632">
            <v>85.910003662109304</v>
          </cell>
          <cell r="H3632">
            <v>103.51999664306599</v>
          </cell>
          <cell r="K3632">
            <v>82.835098266601506</v>
          </cell>
          <cell r="M3632">
            <v>3346107287730.9272</v>
          </cell>
        </row>
        <row r="3633">
          <cell r="D3633">
            <v>18197.44921875</v>
          </cell>
          <cell r="E3633">
            <v>3839.5</v>
          </cell>
          <cell r="G3633">
            <v>85.910003662109304</v>
          </cell>
          <cell r="H3633">
            <v>103.51999664306599</v>
          </cell>
          <cell r="K3633">
            <v>82.749801635742102</v>
          </cell>
          <cell r="M3633">
            <v>3638489096033.8589</v>
          </cell>
        </row>
        <row r="3634">
          <cell r="D3634">
            <v>18232.55078125</v>
          </cell>
          <cell r="E3634">
            <v>3824.13989257812</v>
          </cell>
          <cell r="G3634">
            <v>82.099998474121094</v>
          </cell>
          <cell r="H3634">
            <v>104.51999664306599</v>
          </cell>
          <cell r="K3634">
            <v>82.706001281738196</v>
          </cell>
          <cell r="M3634">
            <v>3638489096033.8589</v>
          </cell>
        </row>
        <row r="3635">
          <cell r="D3635">
            <v>18042.94921875</v>
          </cell>
          <cell r="E3635">
            <v>3852.96997070312</v>
          </cell>
          <cell r="G3635">
            <v>77.839996337890597</v>
          </cell>
          <cell r="H3635">
            <v>104.25</v>
          </cell>
          <cell r="K3635">
            <v>82.785697937011705</v>
          </cell>
          <cell r="M3635">
            <v>3638489096033.8589</v>
          </cell>
        </row>
        <row r="3636">
          <cell r="D3636">
            <v>17992.150390625</v>
          </cell>
          <cell r="E3636">
            <v>3808.10009765625</v>
          </cell>
          <cell r="G3636">
            <v>78.690002441406193</v>
          </cell>
          <cell r="H3636">
            <v>105.040000915527</v>
          </cell>
          <cell r="K3636">
            <v>82.666496276855398</v>
          </cell>
          <cell r="M3636">
            <v>3638489096033.8589</v>
          </cell>
        </row>
        <row r="3637">
          <cell r="D3637">
            <v>17859.44921875</v>
          </cell>
          <cell r="E3637">
            <v>3895.080078125</v>
          </cell>
          <cell r="G3637">
            <v>78.569999694824205</v>
          </cell>
          <cell r="H3637">
            <v>103.879997253417</v>
          </cell>
          <cell r="K3637">
            <v>82.645202636718693</v>
          </cell>
          <cell r="M3637">
            <v>3638489096033.8589</v>
          </cell>
        </row>
        <row r="3638">
          <cell r="D3638">
            <v>18101.19921875</v>
          </cell>
          <cell r="E3638">
            <v>3892.09008789062</v>
          </cell>
          <cell r="G3638">
            <v>79.650001525878906</v>
          </cell>
          <cell r="H3638">
            <v>103</v>
          </cell>
          <cell r="K3638">
            <v>82.273399353027301</v>
          </cell>
          <cell r="M3638">
            <v>3638489096033.8589</v>
          </cell>
        </row>
        <row r="3639">
          <cell r="D3639">
            <v>17914.150390625</v>
          </cell>
          <cell r="E3639">
            <v>3919.25</v>
          </cell>
          <cell r="G3639">
            <v>80.099998474121094</v>
          </cell>
          <cell r="H3639">
            <v>103.23999786376901</v>
          </cell>
          <cell r="K3639">
            <v>82.180099487304602</v>
          </cell>
          <cell r="M3639">
            <v>3638489096033.8589</v>
          </cell>
        </row>
        <row r="3640">
          <cell r="D3640">
            <v>17895.69921875</v>
          </cell>
          <cell r="E3640">
            <v>3969.61010742187</v>
          </cell>
          <cell r="G3640">
            <v>82.669998168945298</v>
          </cell>
          <cell r="H3640">
            <v>103.19000244140599</v>
          </cell>
          <cell r="K3640">
            <v>81.637397766113196</v>
          </cell>
          <cell r="M3640">
            <v>3638489096033.8589</v>
          </cell>
        </row>
        <row r="3641">
          <cell r="D3641">
            <v>17858.19921875</v>
          </cell>
          <cell r="E3641">
            <v>3983.169921875</v>
          </cell>
          <cell r="G3641">
            <v>84.029998779296804</v>
          </cell>
          <cell r="H3641">
            <v>102.25</v>
          </cell>
          <cell r="K3641">
            <v>81.631797790527301</v>
          </cell>
          <cell r="M3641">
            <v>3638489096033.8589</v>
          </cell>
        </row>
        <row r="3642">
          <cell r="D3642">
            <v>17956.599609375</v>
          </cell>
          <cell r="E3642">
            <v>3999.09008789062</v>
          </cell>
          <cell r="G3642">
            <v>85.279998779296804</v>
          </cell>
          <cell r="H3642">
            <v>102.199996948242</v>
          </cell>
          <cell r="K3642">
            <v>81.1156005859375</v>
          </cell>
          <cell r="M3642">
            <v>3638489096033.8589</v>
          </cell>
        </row>
        <row r="3643">
          <cell r="D3643">
            <v>17894.849609375</v>
          </cell>
          <cell r="E3643">
            <v>3999.09008789062</v>
          </cell>
          <cell r="G3643">
            <v>85.279998779296804</v>
          </cell>
          <cell r="H3643">
            <v>102.199996948242</v>
          </cell>
          <cell r="K3643">
            <v>81.277999877929602</v>
          </cell>
          <cell r="M3643">
            <v>3638489096033.8589</v>
          </cell>
        </row>
        <row r="3644">
          <cell r="D3644">
            <v>18053.30078125</v>
          </cell>
          <cell r="E3644">
            <v>3990.96997070312</v>
          </cell>
          <cell r="G3644">
            <v>85.919998168945298</v>
          </cell>
          <cell r="H3644">
            <v>102.389999389648</v>
          </cell>
          <cell r="K3644">
            <v>81.652603149414006</v>
          </cell>
          <cell r="M3644">
            <v>3638489096033.8589</v>
          </cell>
        </row>
        <row r="3645">
          <cell r="D3645">
            <v>18165.349609375</v>
          </cell>
          <cell r="E3645">
            <v>3928.86010742187</v>
          </cell>
          <cell r="G3645">
            <v>84.980003356933594</v>
          </cell>
          <cell r="H3645">
            <v>102.36000061035099</v>
          </cell>
          <cell r="K3645">
            <v>81.525497436523395</v>
          </cell>
          <cell r="M3645">
            <v>3638489096033.8589</v>
          </cell>
        </row>
        <row r="3646">
          <cell r="D3646">
            <v>18107.849609375</v>
          </cell>
          <cell r="E3646">
            <v>3898.85009765625</v>
          </cell>
          <cell r="G3646">
            <v>86.160003662109304</v>
          </cell>
          <cell r="H3646">
            <v>102.059997558593</v>
          </cell>
          <cell r="K3646">
            <v>81.435997009277301</v>
          </cell>
          <cell r="M3646">
            <v>3638489096033.8589</v>
          </cell>
        </row>
        <row r="3647">
          <cell r="D3647">
            <v>18027.650390625</v>
          </cell>
          <cell r="E3647">
            <v>3972.61010742187</v>
          </cell>
          <cell r="G3647">
            <v>87.629997253417898</v>
          </cell>
          <cell r="H3647">
            <v>102.01000213623</v>
          </cell>
          <cell r="K3647">
            <v>81.239799499511705</v>
          </cell>
          <cell r="M3647">
            <v>3638489096033.8589</v>
          </cell>
        </row>
        <row r="3648">
          <cell r="D3648">
            <v>18118.55078125</v>
          </cell>
          <cell r="E3648">
            <v>4019.81005859375</v>
          </cell>
          <cell r="G3648">
            <v>88.190002441406193</v>
          </cell>
          <cell r="H3648">
            <v>102.139999389648</v>
          </cell>
          <cell r="K3648">
            <v>80.975997924804602</v>
          </cell>
          <cell r="M3648">
            <v>3638489096033.8589</v>
          </cell>
        </row>
        <row r="3649">
          <cell r="D3649">
            <v>18118.30078125</v>
          </cell>
          <cell r="E3649">
            <v>4016.94995117187</v>
          </cell>
          <cell r="G3649">
            <v>86.129997253417898</v>
          </cell>
          <cell r="H3649">
            <v>101.919998168945</v>
          </cell>
          <cell r="K3649">
            <v>81.487998962402301</v>
          </cell>
          <cell r="M3649">
            <v>3638489096033.8589</v>
          </cell>
        </row>
        <row r="3650">
          <cell r="D3650">
            <v>17891.94921875</v>
          </cell>
          <cell r="E3650">
            <v>4016.21997070312</v>
          </cell>
          <cell r="G3650">
            <v>86.120002746582003</v>
          </cell>
          <cell r="H3650">
            <v>101.639999389648</v>
          </cell>
          <cell r="K3650">
            <v>81.601898193359304</v>
          </cell>
          <cell r="M3650">
            <v>3638489096033.8589</v>
          </cell>
        </row>
        <row r="3651">
          <cell r="D3651">
            <v>17604.349609375</v>
          </cell>
          <cell r="E3651">
            <v>4070.56005859375</v>
          </cell>
          <cell r="G3651">
            <v>86.660003662109304</v>
          </cell>
          <cell r="H3651">
            <v>101.930000305175</v>
          </cell>
          <cell r="K3651">
            <v>81.445098876953097</v>
          </cell>
          <cell r="M3651">
            <v>3638489096033.8589</v>
          </cell>
        </row>
        <row r="3652">
          <cell r="D3652">
            <v>17648.94921875</v>
          </cell>
          <cell r="E3652">
            <v>4017.77001953125</v>
          </cell>
          <cell r="G3652">
            <v>84.900001525878906</v>
          </cell>
          <cell r="H3652">
            <v>102.27999877929599</v>
          </cell>
          <cell r="K3652">
            <v>81.508003234863196</v>
          </cell>
          <cell r="M3652">
            <v>3638489096033.8589</v>
          </cell>
        </row>
        <row r="3653">
          <cell r="D3653">
            <v>17662.150390625</v>
          </cell>
          <cell r="E3653">
            <v>4076.60009765625</v>
          </cell>
          <cell r="G3653">
            <v>84.489997863769503</v>
          </cell>
          <cell r="H3653">
            <v>102.09999847412099</v>
          </cell>
          <cell r="K3653">
            <v>81.579902648925696</v>
          </cell>
          <cell r="M3653">
            <v>3638489096033.8589</v>
          </cell>
        </row>
        <row r="3654">
          <cell r="D3654">
            <v>17616.30078125</v>
          </cell>
          <cell r="E3654">
            <v>4119.2099609375</v>
          </cell>
          <cell r="G3654">
            <v>82.839996337890597</v>
          </cell>
          <cell r="H3654">
            <v>101.220001220703</v>
          </cell>
          <cell r="K3654">
            <v>81.768402099609304</v>
          </cell>
          <cell r="M3654">
            <v>3638489096033.8589</v>
          </cell>
        </row>
        <row r="3655">
          <cell r="D3655">
            <v>17610.400390625</v>
          </cell>
          <cell r="E3655">
            <v>4179.759765625</v>
          </cell>
          <cell r="G3655">
            <v>82.169998168945298</v>
          </cell>
          <cell r="H3655">
            <v>101.75</v>
          </cell>
          <cell r="K3655">
            <v>81.710296630859304</v>
          </cell>
          <cell r="M3655">
            <v>3638489096033.8589</v>
          </cell>
        </row>
        <row r="3656">
          <cell r="D3656">
            <v>17854.05078125</v>
          </cell>
          <cell r="E3656">
            <v>4136.47998046875</v>
          </cell>
          <cell r="G3656">
            <v>79.940002441406193</v>
          </cell>
          <cell r="H3656">
            <v>102.919998168945</v>
          </cell>
          <cell r="K3656">
            <v>82.0458984375</v>
          </cell>
          <cell r="M3656">
            <v>3638489096033.8589</v>
          </cell>
        </row>
        <row r="3657">
          <cell r="D3657">
            <v>17764.599609375</v>
          </cell>
          <cell r="E3657">
            <v>4111.080078125</v>
          </cell>
          <cell r="G3657">
            <v>80.989997863769503</v>
          </cell>
          <cell r="H3657">
            <v>103.620002746582</v>
          </cell>
          <cell r="K3657">
            <v>82.225997924804602</v>
          </cell>
          <cell r="M3657">
            <v>3638489096033.8589</v>
          </cell>
        </row>
        <row r="3658">
          <cell r="D3658">
            <v>17721.5</v>
          </cell>
          <cell r="E3658">
            <v>4164</v>
          </cell>
          <cell r="G3658">
            <v>83.690002441406193</v>
          </cell>
          <cell r="H3658">
            <v>103.430000305175</v>
          </cell>
          <cell r="K3658">
            <v>82.754997253417898</v>
          </cell>
          <cell r="M3658">
            <v>3638489096033.8589</v>
          </cell>
        </row>
        <row r="3659">
          <cell r="D3659">
            <v>17871.69921875</v>
          </cell>
          <cell r="E3659">
            <v>4117.85986328125</v>
          </cell>
          <cell r="G3659">
            <v>85.089996337890597</v>
          </cell>
          <cell r="H3659">
            <v>103.41000366210901</v>
          </cell>
          <cell r="K3659">
            <v>82.741897583007798</v>
          </cell>
          <cell r="M3659">
            <v>3638489096033.8589</v>
          </cell>
        </row>
        <row r="3660">
          <cell r="D3660">
            <v>17893.44921875</v>
          </cell>
          <cell r="E3660">
            <v>4081.5</v>
          </cell>
          <cell r="G3660">
            <v>84.5</v>
          </cell>
          <cell r="H3660">
            <v>103.220001220703</v>
          </cell>
          <cell r="K3660">
            <v>82.659500122070298</v>
          </cell>
          <cell r="M3660">
            <v>3638489096033.8589</v>
          </cell>
        </row>
        <row r="3661">
          <cell r="D3661">
            <v>17856.5</v>
          </cell>
          <cell r="E3661">
            <v>4090.4599609375</v>
          </cell>
          <cell r="G3661">
            <v>86.389999389648395</v>
          </cell>
          <cell r="H3661">
            <v>103.629997253417</v>
          </cell>
          <cell r="K3661">
            <v>82.533203125</v>
          </cell>
          <cell r="M3661">
            <v>3638489096033.8589</v>
          </cell>
        </row>
        <row r="3662">
          <cell r="D3662">
            <v>17770.900390625</v>
          </cell>
          <cell r="E3662">
            <v>4137.2900390625</v>
          </cell>
          <cell r="G3662">
            <v>86.610000610351506</v>
          </cell>
          <cell r="H3662">
            <v>103.34999847412099</v>
          </cell>
          <cell r="K3662">
            <v>82.513000488281193</v>
          </cell>
          <cell r="M3662">
            <v>3638489096033.8589</v>
          </cell>
        </row>
        <row r="3663">
          <cell r="D3663">
            <v>17929.849609375</v>
          </cell>
          <cell r="E3663">
            <v>4136.1298828125</v>
          </cell>
          <cell r="G3663">
            <v>85.580001831054602</v>
          </cell>
          <cell r="H3663">
            <v>103.230003356933</v>
          </cell>
          <cell r="K3663">
            <v>82.597396850585895</v>
          </cell>
          <cell r="M3663">
            <v>3638489096033.8589</v>
          </cell>
        </row>
        <row r="3664">
          <cell r="D3664">
            <v>18015.849609375</v>
          </cell>
          <cell r="E3664">
            <v>4147.60009765625</v>
          </cell>
          <cell r="G3664">
            <v>85.379997253417898</v>
          </cell>
          <cell r="H3664">
            <v>103.919998168945</v>
          </cell>
          <cell r="K3664">
            <v>82.867599487304602</v>
          </cell>
          <cell r="M3664">
            <v>3638489096033.8589</v>
          </cell>
        </row>
        <row r="3665">
          <cell r="D3665">
            <v>18035.849609375</v>
          </cell>
          <cell r="E3665">
            <v>4090.40991210937</v>
          </cell>
          <cell r="G3665">
            <v>85.139999389648395</v>
          </cell>
          <cell r="H3665">
            <v>103.86000061035099</v>
          </cell>
          <cell r="K3665">
            <v>82.737701416015597</v>
          </cell>
          <cell r="M3665">
            <v>3638489096033.8589</v>
          </cell>
        </row>
        <row r="3666">
          <cell r="D3666">
            <v>17944.19921875</v>
          </cell>
          <cell r="E3666">
            <v>4079.09008789062</v>
          </cell>
          <cell r="G3666">
            <v>83</v>
          </cell>
          <cell r="H3666">
            <v>103.86000061035099</v>
          </cell>
          <cell r="K3666">
            <v>82.695297241210895</v>
          </cell>
          <cell r="M3666">
            <v>3638489096033.8589</v>
          </cell>
        </row>
        <row r="3667">
          <cell r="D3667">
            <v>17844.599609375</v>
          </cell>
          <cell r="E3667">
            <v>4079.09008789062</v>
          </cell>
          <cell r="G3667">
            <v>83</v>
          </cell>
          <cell r="H3667">
            <v>103.86000061035099</v>
          </cell>
          <cell r="K3667">
            <v>82.758003234863196</v>
          </cell>
          <cell r="M3667">
            <v>3638489096033.8589</v>
          </cell>
        </row>
        <row r="3668">
          <cell r="D3668">
            <v>17826.69921875</v>
          </cell>
          <cell r="E3668">
            <v>3997.34008789062</v>
          </cell>
          <cell r="G3668">
            <v>83.050003051757798</v>
          </cell>
          <cell r="H3668">
            <v>104.180000305175</v>
          </cell>
          <cell r="K3668">
            <v>82.697502136230398</v>
          </cell>
          <cell r="M3668">
            <v>3638489096033.8589</v>
          </cell>
        </row>
        <row r="3669">
          <cell r="D3669">
            <v>17554.30078125</v>
          </cell>
          <cell r="E3669">
            <v>3991.05004882812</v>
          </cell>
          <cell r="G3669">
            <v>80.599998474121094</v>
          </cell>
          <cell r="H3669">
            <v>104.58999633789</v>
          </cell>
          <cell r="K3669">
            <v>82.861198425292898</v>
          </cell>
          <cell r="M3669">
            <v>3638489096033.8589</v>
          </cell>
        </row>
        <row r="3670">
          <cell r="D3670">
            <v>17511.25</v>
          </cell>
          <cell r="E3670">
            <v>4012.32006835937</v>
          </cell>
          <cell r="G3670">
            <v>82.209999084472599</v>
          </cell>
          <cell r="H3670">
            <v>104.59999847412099</v>
          </cell>
          <cell r="K3670">
            <v>82.835296630859304</v>
          </cell>
          <cell r="M3670">
            <v>3638489096033.8589</v>
          </cell>
        </row>
        <row r="3671">
          <cell r="D3671">
            <v>17465.80078125</v>
          </cell>
          <cell r="E3671">
            <v>3970.0400390625</v>
          </cell>
          <cell r="G3671">
            <v>83.160003662109304</v>
          </cell>
          <cell r="H3671">
            <v>105.209999084472</v>
          </cell>
          <cell r="K3671">
            <v>82.617897033691406</v>
          </cell>
          <cell r="M3671">
            <v>3638489096033.8589</v>
          </cell>
        </row>
        <row r="3672">
          <cell r="D3672">
            <v>17392.69921875</v>
          </cell>
          <cell r="E3672">
            <v>3982.23999023437</v>
          </cell>
          <cell r="G3672">
            <v>82.449996948242102</v>
          </cell>
          <cell r="H3672">
            <v>104.669998168945</v>
          </cell>
          <cell r="K3672">
            <v>82.917999267578097</v>
          </cell>
          <cell r="M3672">
            <v>3638489096033.8589</v>
          </cell>
        </row>
        <row r="3673">
          <cell r="D3673">
            <v>17303.94921875</v>
          </cell>
          <cell r="E3673">
            <v>3970.14990234375</v>
          </cell>
          <cell r="G3673">
            <v>83.889999389648395</v>
          </cell>
          <cell r="H3673">
            <v>104.870002746582</v>
          </cell>
          <cell r="K3673">
            <v>82.652000427246094</v>
          </cell>
          <cell r="M3673">
            <v>3638489096033.8589</v>
          </cell>
        </row>
        <row r="3674">
          <cell r="D3674">
            <v>17450.900390625</v>
          </cell>
          <cell r="E3674">
            <v>3951.38989257812</v>
          </cell>
          <cell r="G3674">
            <v>84.309997558593693</v>
          </cell>
          <cell r="H3674">
            <v>104.480003356933</v>
          </cell>
          <cell r="K3674">
            <v>82.635398864746094</v>
          </cell>
          <cell r="M3674">
            <v>3638489096033.8589</v>
          </cell>
        </row>
        <row r="3675">
          <cell r="D3675">
            <v>17321.900390625</v>
          </cell>
          <cell r="E3675">
            <v>3981.35009765625</v>
          </cell>
          <cell r="G3675">
            <v>84.75</v>
          </cell>
          <cell r="H3675">
            <v>105.02999877929599</v>
          </cell>
          <cell r="K3675">
            <v>82.419898986816406</v>
          </cell>
          <cell r="M3675">
            <v>3638489096033.8589</v>
          </cell>
        </row>
        <row r="3676">
          <cell r="D3676">
            <v>17594.349609375</v>
          </cell>
          <cell r="E3676">
            <v>4045.63989257812</v>
          </cell>
          <cell r="G3676">
            <v>85.830001831054602</v>
          </cell>
          <cell r="H3676">
            <v>104.51999664306599</v>
          </cell>
          <cell r="K3676">
            <v>82.355697631835895</v>
          </cell>
          <cell r="M3676">
            <v>3638489096033.8589</v>
          </cell>
        </row>
        <row r="3677">
          <cell r="D3677">
            <v>17711.44921875</v>
          </cell>
          <cell r="E3677">
            <v>4048.419921875</v>
          </cell>
          <cell r="G3677">
            <v>86.180000305175696</v>
          </cell>
          <cell r="H3677">
            <v>104.34999847412099</v>
          </cell>
          <cell r="K3677">
            <v>81.712501525878906</v>
          </cell>
          <cell r="M3677">
            <v>3638489096033.8589</v>
          </cell>
        </row>
        <row r="3678">
          <cell r="D3678">
            <v>17754.400390625</v>
          </cell>
          <cell r="E3678">
            <v>3992.01000976562</v>
          </cell>
          <cell r="G3678">
            <v>82.660003662109304</v>
          </cell>
          <cell r="H3678">
            <v>105.66000366210901</v>
          </cell>
          <cell r="K3678">
            <v>82.074600219726506</v>
          </cell>
          <cell r="M3678">
            <v>3638489096033.8589</v>
          </cell>
        </row>
        <row r="3679">
          <cell r="D3679">
            <v>17589.599609375</v>
          </cell>
          <cell r="E3679">
            <v>3918.32006835937</v>
          </cell>
          <cell r="G3679">
            <v>81.589996337890597</v>
          </cell>
          <cell r="H3679">
            <v>105.309997558593</v>
          </cell>
          <cell r="K3679">
            <v>81.964500427246094</v>
          </cell>
          <cell r="M3679">
            <v>3638489096033.8589</v>
          </cell>
        </row>
        <row r="3680">
          <cell r="D3680">
            <v>17412.900390625</v>
          </cell>
          <cell r="E3680">
            <v>3861.59008789062</v>
          </cell>
          <cell r="G3680">
            <v>82.779998779296804</v>
          </cell>
          <cell r="H3680">
            <v>104.58000183105401</v>
          </cell>
          <cell r="K3680">
            <v>82.018402099609304</v>
          </cell>
          <cell r="M3680">
            <v>3638489096033.8589</v>
          </cell>
        </row>
        <row r="3681">
          <cell r="D3681">
            <v>17154.30078125</v>
          </cell>
          <cell r="E3681">
            <v>3855.76000976562</v>
          </cell>
          <cell r="G3681">
            <v>80.769996643066406</v>
          </cell>
          <cell r="H3681">
            <v>103.59999847412099</v>
          </cell>
          <cell r="K3681">
            <v>81.958000183105398</v>
          </cell>
          <cell r="M3681">
            <v>3638489096033.8589</v>
          </cell>
        </row>
        <row r="3682">
          <cell r="D3682">
            <v>17043.30078125</v>
          </cell>
          <cell r="E3682">
            <v>3919.2900390625</v>
          </cell>
          <cell r="G3682">
            <v>77.449996948242102</v>
          </cell>
          <cell r="H3682">
            <v>103.59999847412099</v>
          </cell>
          <cell r="K3682">
            <v>82.417396545410099</v>
          </cell>
          <cell r="M3682">
            <v>3638489096033.8589</v>
          </cell>
        </row>
        <row r="3683">
          <cell r="D3683">
            <v>16972.150390625</v>
          </cell>
          <cell r="E3683">
            <v>3891.92993164062</v>
          </cell>
          <cell r="G3683">
            <v>73.690002441406193</v>
          </cell>
          <cell r="H3683">
            <v>104.650001525878</v>
          </cell>
          <cell r="K3683">
            <v>82.304901123046804</v>
          </cell>
          <cell r="M3683">
            <v>3638489096033.8589</v>
          </cell>
        </row>
        <row r="3684">
          <cell r="D3684">
            <v>16985.599609375</v>
          </cell>
          <cell r="E3684">
            <v>3960.28002929687</v>
          </cell>
          <cell r="G3684">
            <v>74.699996948242102</v>
          </cell>
          <cell r="H3684">
            <v>104.419998168945</v>
          </cell>
          <cell r="K3684">
            <v>82.7156982421875</v>
          </cell>
          <cell r="M3684">
            <v>3638489096033.8589</v>
          </cell>
        </row>
        <row r="3685">
          <cell r="D3685">
            <v>17100.05078125</v>
          </cell>
          <cell r="E3685">
            <v>3916.63989257812</v>
          </cell>
          <cell r="G3685">
            <v>72.970001220703097</v>
          </cell>
          <cell r="H3685">
            <v>103.709999084472</v>
          </cell>
          <cell r="K3685">
            <v>82.622802734375</v>
          </cell>
          <cell r="M3685">
            <v>3638489096033.8589</v>
          </cell>
        </row>
        <row r="3686">
          <cell r="D3686">
            <v>16988.400390625</v>
          </cell>
          <cell r="E3686">
            <v>3951.57006835937</v>
          </cell>
          <cell r="G3686">
            <v>73.790000915527301</v>
          </cell>
          <cell r="H3686">
            <v>103.27999877929599</v>
          </cell>
          <cell r="K3686">
            <v>82.532997131347599</v>
          </cell>
          <cell r="M3686">
            <v>3638489096033.8589</v>
          </cell>
        </row>
        <row r="3687">
          <cell r="D3687">
            <v>17107.5</v>
          </cell>
          <cell r="E3687">
            <v>4002.8701171875</v>
          </cell>
          <cell r="G3687">
            <v>75.319999694824205</v>
          </cell>
          <cell r="H3687">
            <v>103.26000213623</v>
          </cell>
          <cell r="K3687">
            <v>82.529098510742102</v>
          </cell>
          <cell r="M3687">
            <v>3638489096033.8589</v>
          </cell>
        </row>
        <row r="3688">
          <cell r="D3688">
            <v>17151.900390625</v>
          </cell>
          <cell r="E3688">
            <v>3936.96997070312</v>
          </cell>
          <cell r="G3688">
            <v>76.690002441406193</v>
          </cell>
          <cell r="H3688">
            <v>102.34999847412099</v>
          </cell>
          <cell r="K3688">
            <v>82.677001953125</v>
          </cell>
          <cell r="M3688">
            <v>3638489096033.8589</v>
          </cell>
        </row>
        <row r="3689">
          <cell r="D3689">
            <v>17076.900390625</v>
          </cell>
          <cell r="E3689">
            <v>3948.71997070312</v>
          </cell>
          <cell r="G3689">
            <v>75.910003662109304</v>
          </cell>
          <cell r="H3689">
            <v>102.52999877929599</v>
          </cell>
          <cell r="K3689">
            <v>82.525802612304602</v>
          </cell>
          <cell r="M3689">
            <v>3638489096033.8589</v>
          </cell>
        </row>
        <row r="3690">
          <cell r="D3690">
            <v>16945.05078125</v>
          </cell>
          <cell r="E3690">
            <v>3970.98999023437</v>
          </cell>
          <cell r="G3690">
            <v>74.989997863769503</v>
          </cell>
          <cell r="H3690">
            <v>103.120002746582</v>
          </cell>
          <cell r="K3690">
            <v>82.265296936035099</v>
          </cell>
          <cell r="M3690">
            <v>3638489096033.8589</v>
          </cell>
        </row>
        <row r="3691">
          <cell r="D3691">
            <v>16985.69921875</v>
          </cell>
          <cell r="E3691">
            <v>3977.53002929687</v>
          </cell>
          <cell r="G3691">
            <v>78.120002746582003</v>
          </cell>
          <cell r="H3691">
            <v>102.86000061035099</v>
          </cell>
          <cell r="K3691">
            <v>82.338798522949205</v>
          </cell>
          <cell r="M3691">
            <v>3638489096033.8589</v>
          </cell>
        </row>
        <row r="3692">
          <cell r="D3692">
            <v>16951.69921875</v>
          </cell>
          <cell r="E3692">
            <v>3971.27001953125</v>
          </cell>
          <cell r="G3692">
            <v>78.650001525878906</v>
          </cell>
          <cell r="H3692">
            <v>102.430000305175</v>
          </cell>
          <cell r="K3692">
            <v>82.214897155761705</v>
          </cell>
          <cell r="M3692">
            <v>3638489096033.8589</v>
          </cell>
        </row>
        <row r="3693">
          <cell r="D3693">
            <v>17080.69921875</v>
          </cell>
          <cell r="E3693">
            <v>4027.81005859375</v>
          </cell>
          <cell r="G3693">
            <v>78.279998779296804</v>
          </cell>
          <cell r="H3693">
            <v>102.639999389648</v>
          </cell>
          <cell r="K3693">
            <v>82.164299011230398</v>
          </cell>
          <cell r="M3693">
            <v>3638489096033.8589</v>
          </cell>
        </row>
        <row r="3694">
          <cell r="D3694">
            <v>17359.75</v>
          </cell>
          <cell r="E3694">
            <v>4109.31005859375</v>
          </cell>
          <cell r="G3694">
            <v>79.769996643066406</v>
          </cell>
          <cell r="H3694">
            <v>102.51000213623</v>
          </cell>
          <cell r="K3694">
            <v>82.100502014160099</v>
          </cell>
          <cell r="M3694">
            <v>3638489096033.8589</v>
          </cell>
        </row>
        <row r="3695">
          <cell r="D3695">
            <v>17398.05078125</v>
          </cell>
          <cell r="E3695">
            <v>4124.509765625</v>
          </cell>
          <cell r="G3695">
            <v>84.930000305175696</v>
          </cell>
          <cell r="H3695">
            <v>102.08999633789</v>
          </cell>
          <cell r="K3695">
            <v>82.184799194335895</v>
          </cell>
          <cell r="M3695">
            <v>3638489096033.8589</v>
          </cell>
        </row>
        <row r="3696">
          <cell r="D3696">
            <v>17557.05078125</v>
          </cell>
          <cell r="E3696">
            <v>4090.3798828125</v>
          </cell>
          <cell r="G3696">
            <v>84.989997863769503</v>
          </cell>
          <cell r="H3696">
            <v>101.84999847412099</v>
          </cell>
          <cell r="K3696">
            <v>82.114799499511705</v>
          </cell>
          <cell r="M3696">
            <v>3638489096033.8589</v>
          </cell>
        </row>
        <row r="3697">
          <cell r="D3697">
            <v>17599.150390625</v>
          </cell>
          <cell r="E3697">
            <v>4105.02001953125</v>
          </cell>
          <cell r="G3697">
            <v>85.120002746582003</v>
          </cell>
          <cell r="H3697">
            <v>101.81999969482401</v>
          </cell>
          <cell r="K3697">
            <v>81.949996948242102</v>
          </cell>
          <cell r="M3697">
            <v>3638489096033.8589</v>
          </cell>
        </row>
        <row r="3698">
          <cell r="D3698">
            <v>17624.05078125</v>
          </cell>
          <cell r="E3698">
            <v>4109.10986328125</v>
          </cell>
          <cell r="G3698">
            <v>84.180000305175696</v>
          </cell>
          <cell r="H3698">
            <v>102.58000183105401</v>
          </cell>
          <cell r="K3698">
            <v>81.884803771972599</v>
          </cell>
          <cell r="M3698">
            <v>3638489096033.8589</v>
          </cell>
        </row>
        <row r="3699">
          <cell r="D3699">
            <v>17722.30078125</v>
          </cell>
          <cell r="E3699">
            <v>4108.93994140625</v>
          </cell>
          <cell r="G3699">
            <v>85.610000610351506</v>
          </cell>
          <cell r="H3699">
            <v>102.199996948242</v>
          </cell>
          <cell r="K3699">
            <v>81.983901977539006</v>
          </cell>
          <cell r="M3699">
            <v>3638489096033.8589</v>
          </cell>
        </row>
        <row r="3700">
          <cell r="D3700">
            <v>17812.400390625</v>
          </cell>
          <cell r="E3700">
            <v>4091.94995117187</v>
          </cell>
          <cell r="G3700">
            <v>87.330001831054602</v>
          </cell>
          <cell r="H3700">
            <v>101.5</v>
          </cell>
          <cell r="K3700">
            <v>82.070098876953097</v>
          </cell>
          <cell r="M3700">
            <v>3638489096033.8589</v>
          </cell>
        </row>
        <row r="3701">
          <cell r="D3701">
            <v>17828</v>
          </cell>
          <cell r="E3701">
            <v>4146.22021484375</v>
          </cell>
          <cell r="G3701">
            <v>86.089996337890597</v>
          </cell>
          <cell r="H3701">
            <v>101.01000213623</v>
          </cell>
          <cell r="K3701">
            <v>81.960601806640597</v>
          </cell>
          <cell r="M3701">
            <v>3638489096033.8589</v>
          </cell>
        </row>
        <row r="3702">
          <cell r="D3702">
            <v>17706.849609375</v>
          </cell>
          <cell r="E3702">
            <v>4151.31982421875</v>
          </cell>
          <cell r="G3702">
            <v>84.760002136230398</v>
          </cell>
          <cell r="H3702">
            <v>102.09999847412099</v>
          </cell>
          <cell r="K3702">
            <v>81.844802856445298</v>
          </cell>
          <cell r="M3702">
            <v>3638489096033.8589</v>
          </cell>
        </row>
        <row r="3703">
          <cell r="D3703">
            <v>17660.150390625</v>
          </cell>
          <cell r="E3703">
            <v>4154.8701171875</v>
          </cell>
          <cell r="G3703">
            <v>84.769996643066406</v>
          </cell>
          <cell r="H3703">
            <v>101.75</v>
          </cell>
          <cell r="K3703">
            <v>82.003700256347599</v>
          </cell>
          <cell r="M3703">
            <v>3638489096033.8589</v>
          </cell>
        </row>
        <row r="3704">
          <cell r="D3704">
            <v>17618.75</v>
          </cell>
          <cell r="E3704">
            <v>4154.52001953125</v>
          </cell>
          <cell r="G3704">
            <v>83.120002746582003</v>
          </cell>
          <cell r="H3704">
            <v>101.970001220703</v>
          </cell>
          <cell r="K3704">
            <v>82.107902526855398</v>
          </cell>
          <cell r="M3704">
            <v>3638489096033.8589</v>
          </cell>
        </row>
        <row r="3705">
          <cell r="D3705">
            <v>17624.44921875</v>
          </cell>
          <cell r="E3705">
            <v>4129.7900390625</v>
          </cell>
          <cell r="G3705">
            <v>81.099998474121094</v>
          </cell>
          <cell r="H3705">
            <v>101.83999633789</v>
          </cell>
          <cell r="K3705">
            <v>82.340103149414006</v>
          </cell>
          <cell r="M3705">
            <v>3638489096033.8589</v>
          </cell>
        </row>
        <row r="3706">
          <cell r="D3706">
            <v>17624.05078125</v>
          </cell>
          <cell r="E3706">
            <v>4133.52001953125</v>
          </cell>
          <cell r="G3706">
            <v>81.660003662109304</v>
          </cell>
          <cell r="H3706">
            <v>101.81999969482401</v>
          </cell>
          <cell r="K3706">
            <v>82.140899658203097</v>
          </cell>
          <cell r="M3706">
            <v>3638489096033.8589</v>
          </cell>
        </row>
        <row r="3707">
          <cell r="D3707">
            <v>17743.400390625</v>
          </cell>
          <cell r="E3707">
            <v>4137.0400390625</v>
          </cell>
          <cell r="G3707">
            <v>82.730003356933594</v>
          </cell>
          <cell r="H3707">
            <v>101.34999847412099</v>
          </cell>
          <cell r="K3707">
            <v>82.054801940917898</v>
          </cell>
          <cell r="M3707">
            <v>3638489096033.8589</v>
          </cell>
        </row>
        <row r="3708">
          <cell r="D3708">
            <v>17769.25</v>
          </cell>
          <cell r="E3708">
            <v>4071.6298828125</v>
          </cell>
          <cell r="G3708">
            <v>80.769996643066406</v>
          </cell>
          <cell r="H3708">
            <v>101.86000061035099</v>
          </cell>
          <cell r="K3708">
            <v>81.852302551269503</v>
          </cell>
          <cell r="M3708">
            <v>3638489096033.8589</v>
          </cell>
        </row>
        <row r="3709">
          <cell r="D3709">
            <v>17813.599609375</v>
          </cell>
          <cell r="E3709">
            <v>4055.98999023437</v>
          </cell>
          <cell r="G3709">
            <v>77.690002441406193</v>
          </cell>
          <cell r="H3709">
            <v>101.470001220703</v>
          </cell>
          <cell r="K3709">
            <v>81.991600036621094</v>
          </cell>
          <cell r="M3709">
            <v>3638489096033.8589</v>
          </cell>
        </row>
        <row r="3710">
          <cell r="D3710">
            <v>17915.05078125</v>
          </cell>
          <cell r="E3710">
            <v>4135.35009765625</v>
          </cell>
          <cell r="G3710">
            <v>78.370002746582003</v>
          </cell>
          <cell r="H3710">
            <v>101.5</v>
          </cell>
          <cell r="K3710">
            <v>81.766899108886705</v>
          </cell>
          <cell r="M3710">
            <v>3638489096033.8589</v>
          </cell>
        </row>
        <row r="3711">
          <cell r="D3711">
            <v>18065</v>
          </cell>
          <cell r="E3711">
            <v>4169.47998046875</v>
          </cell>
          <cell r="G3711">
            <v>79.540000915527301</v>
          </cell>
          <cell r="H3711">
            <v>101.669998168945</v>
          </cell>
          <cell r="K3711">
            <v>81.765098571777301</v>
          </cell>
          <cell r="M3711">
            <v>3638489096033.8589</v>
          </cell>
        </row>
        <row r="3712">
          <cell r="D3712">
            <v>18147.650390625</v>
          </cell>
          <cell r="E3712">
            <v>4119.580078125</v>
          </cell>
          <cell r="G3712">
            <v>75.319999694824205</v>
          </cell>
          <cell r="H3712">
            <v>101.959999084472</v>
          </cell>
          <cell r="K3712">
            <v>81.774696350097599</v>
          </cell>
          <cell r="M3712">
            <v>3638489096033.8589</v>
          </cell>
        </row>
        <row r="3713">
          <cell r="D3713">
            <v>18089.849609375</v>
          </cell>
          <cell r="E3713">
            <v>4090.75</v>
          </cell>
          <cell r="G3713">
            <v>72.330001831054602</v>
          </cell>
          <cell r="H3713">
            <v>101.33999633789</v>
          </cell>
          <cell r="K3713">
            <v>81.778701782226506</v>
          </cell>
          <cell r="M3713">
            <v>3638489096033.8589</v>
          </cell>
        </row>
        <row r="3714">
          <cell r="D3714">
            <v>18255.80078125</v>
          </cell>
          <cell r="E3714">
            <v>4061.21997070312</v>
          </cell>
          <cell r="G3714">
            <v>72.5</v>
          </cell>
          <cell r="H3714">
            <v>101.400001525878</v>
          </cell>
          <cell r="K3714">
            <v>81.779998779296804</v>
          </cell>
          <cell r="M3714">
            <v>3638489096033.8589</v>
          </cell>
        </row>
        <row r="3715">
          <cell r="D3715">
            <v>18069</v>
          </cell>
          <cell r="E3715">
            <v>4136.25</v>
          </cell>
          <cell r="G3715">
            <v>75.300003051757798</v>
          </cell>
          <cell r="H3715">
            <v>101.209999084472</v>
          </cell>
          <cell r="K3715">
            <v>81.716102600097599</v>
          </cell>
          <cell r="M3715">
            <v>3638489096033.8589</v>
          </cell>
        </row>
        <row r="3716">
          <cell r="D3716">
            <v>18264.400390625</v>
          </cell>
          <cell r="E3716">
            <v>4138.1201171875</v>
          </cell>
          <cell r="G3716">
            <v>77.010002136230398</v>
          </cell>
          <cell r="H3716">
            <v>101.370002746582</v>
          </cell>
          <cell r="K3716">
            <v>81.729797363281193</v>
          </cell>
          <cell r="M3716">
            <v>3638489096033.8589</v>
          </cell>
        </row>
        <row r="3717">
          <cell r="D3717">
            <v>18265.94921875</v>
          </cell>
          <cell r="E3717">
            <v>4119.169921875</v>
          </cell>
          <cell r="G3717">
            <v>77.440002441406193</v>
          </cell>
          <cell r="H3717">
            <v>101.639999389648</v>
          </cell>
          <cell r="K3717">
            <v>81.787101745605398</v>
          </cell>
          <cell r="M3717">
            <v>3638489096033.8589</v>
          </cell>
        </row>
        <row r="3718">
          <cell r="D3718">
            <v>18315.099609375</v>
          </cell>
          <cell r="E3718">
            <v>4137.64013671875</v>
          </cell>
          <cell r="G3718">
            <v>76.410003662109304</v>
          </cell>
          <cell r="H3718">
            <v>101.480003356933</v>
          </cell>
          <cell r="K3718">
            <v>82.105003356933594</v>
          </cell>
          <cell r="M3718">
            <v>3638489096033.8589</v>
          </cell>
        </row>
        <row r="3719">
          <cell r="D3719">
            <v>18297</v>
          </cell>
          <cell r="E3719">
            <v>4130.6201171875</v>
          </cell>
          <cell r="G3719">
            <v>74.980003356933594</v>
          </cell>
          <cell r="H3719">
            <v>102.059997558593</v>
          </cell>
          <cell r="K3719">
            <v>81.919898986816406</v>
          </cell>
          <cell r="M3719">
            <v>3638489096033.8589</v>
          </cell>
        </row>
        <row r="3720">
          <cell r="D3720">
            <v>18314.80078125</v>
          </cell>
          <cell r="E3720">
            <v>4124.080078125</v>
          </cell>
          <cell r="G3720">
            <v>74.169998168945298</v>
          </cell>
          <cell r="H3720">
            <v>102.680000305175</v>
          </cell>
          <cell r="K3720">
            <v>82.100303649902301</v>
          </cell>
          <cell r="M3720">
            <v>3638489096033.8589</v>
          </cell>
        </row>
        <row r="3721">
          <cell r="D3721">
            <v>18398.849609375</v>
          </cell>
          <cell r="E3721">
            <v>4136.27978515625</v>
          </cell>
          <cell r="G3721">
            <v>75.230003356933594</v>
          </cell>
          <cell r="H3721">
            <v>102.430000305175</v>
          </cell>
          <cell r="K3721">
            <v>82.200302124023395</v>
          </cell>
          <cell r="M3721">
            <v>3638489096033.8589</v>
          </cell>
        </row>
        <row r="3722">
          <cell r="D3722">
            <v>18286.5</v>
          </cell>
          <cell r="E3722">
            <v>4109.89990234375</v>
          </cell>
          <cell r="G3722">
            <v>74.910003662109304</v>
          </cell>
          <cell r="H3722">
            <v>102.559997558593</v>
          </cell>
          <cell r="K3722">
            <v>82.266700744628906</v>
          </cell>
          <cell r="M3722">
            <v>3638489096033.8589</v>
          </cell>
        </row>
        <row r="3723">
          <cell r="D3723">
            <v>18181.75</v>
          </cell>
          <cell r="E3723">
            <v>4158.77001953125</v>
          </cell>
          <cell r="G3723">
            <v>76.959999084472599</v>
          </cell>
          <cell r="H3723">
            <v>102.879997253417</v>
          </cell>
          <cell r="K3723">
            <v>82.295997619628906</v>
          </cell>
          <cell r="M3723">
            <v>3638489096033.8589</v>
          </cell>
        </row>
        <row r="3724">
          <cell r="D3724">
            <v>18129.94921875</v>
          </cell>
          <cell r="E3724">
            <v>4198.0498046875</v>
          </cell>
          <cell r="G3724">
            <v>75.860000610351506</v>
          </cell>
          <cell r="H3724">
            <v>103.58000183105401</v>
          </cell>
          <cell r="K3724">
            <v>82.450302124023395</v>
          </cell>
          <cell r="M3724">
            <v>3638489096033.8589</v>
          </cell>
        </row>
        <row r="3725">
          <cell r="D3725">
            <v>18203.400390625</v>
          </cell>
          <cell r="E3725">
            <v>4191.97998046875</v>
          </cell>
          <cell r="G3725">
            <v>75.580001831054602</v>
          </cell>
          <cell r="H3725">
            <v>103.199996948242</v>
          </cell>
          <cell r="K3725">
            <v>82.72509765625</v>
          </cell>
          <cell r="M3725">
            <v>3638489096033.8589</v>
          </cell>
        </row>
        <row r="3726">
          <cell r="D3726">
            <v>18314.400390625</v>
          </cell>
          <cell r="E3726">
            <v>4192.6298828125</v>
          </cell>
          <cell r="G3726">
            <v>75.989997863769503</v>
          </cell>
          <cell r="H3726">
            <v>103.199996948242</v>
          </cell>
          <cell r="K3726">
            <v>82.904800415039006</v>
          </cell>
          <cell r="M3726">
            <v>3638489096033.8589</v>
          </cell>
        </row>
        <row r="3727">
          <cell r="D3727">
            <v>18348</v>
          </cell>
          <cell r="E3727">
            <v>4145.580078125</v>
          </cell>
          <cell r="G3727">
            <v>76.839996337890597</v>
          </cell>
          <cell r="H3727">
            <v>103.48999786376901</v>
          </cell>
          <cell r="K3727">
            <v>82.824996948242102</v>
          </cell>
          <cell r="M3727">
            <v>3638489096033.8589</v>
          </cell>
        </row>
        <row r="3728">
          <cell r="D3728">
            <v>18285.400390625</v>
          </cell>
          <cell r="E3728">
            <v>4115.240234375</v>
          </cell>
          <cell r="G3728">
            <v>78.360000610351506</v>
          </cell>
          <cell r="H3728">
            <v>103.889999389648</v>
          </cell>
          <cell r="K3728">
            <v>82.890602111816406</v>
          </cell>
          <cell r="M3728">
            <v>3638489096033.8589</v>
          </cell>
        </row>
        <row r="3729">
          <cell r="D3729">
            <v>18321.150390625</v>
          </cell>
          <cell r="E3729">
            <v>4151.27978515625</v>
          </cell>
          <cell r="G3729">
            <v>76.260002136230398</v>
          </cell>
          <cell r="H3729">
            <v>104.209999084472</v>
          </cell>
          <cell r="K3729">
            <v>82.713699340820298</v>
          </cell>
          <cell r="M3729">
            <v>3638489096033.8589</v>
          </cell>
        </row>
        <row r="3730">
          <cell r="D3730">
            <v>18499.349609375</v>
          </cell>
          <cell r="E3730">
            <v>4205.4501953125</v>
          </cell>
          <cell r="G3730">
            <v>76.949996948242102</v>
          </cell>
          <cell r="H3730">
            <v>104.209999084472</v>
          </cell>
          <cell r="K3730">
            <v>82.742103576660099</v>
          </cell>
          <cell r="M3730">
            <v>3638489096033.8589</v>
          </cell>
        </row>
        <row r="3731">
          <cell r="D3731">
            <v>18598.650390625</v>
          </cell>
          <cell r="E3731">
            <v>4205.4501953125</v>
          </cell>
          <cell r="G3731">
            <v>76.949996948242102</v>
          </cell>
          <cell r="H3731">
            <v>104.209999084472</v>
          </cell>
          <cell r="K3731">
            <v>82.574798583984304</v>
          </cell>
          <cell r="M3731">
            <v>3638489096033.8589</v>
          </cell>
        </row>
        <row r="3732">
          <cell r="D3732">
            <v>18633.849609375</v>
          </cell>
          <cell r="E3732">
            <v>4205.52001953125</v>
          </cell>
          <cell r="G3732">
            <v>73.540000915527301</v>
          </cell>
          <cell r="H3732">
            <v>104.169998168945</v>
          </cell>
          <cell r="K3732">
            <v>82.579696655273395</v>
          </cell>
          <cell r="M3732">
            <v>3638489096033.8589</v>
          </cell>
        </row>
        <row r="3733">
          <cell r="D3733">
            <v>18534.400390625</v>
          </cell>
          <cell r="E3733">
            <v>4179.830078125</v>
          </cell>
          <cell r="G3733">
            <v>72.660003662109304</v>
          </cell>
          <cell r="H3733">
            <v>104.31999969482401</v>
          </cell>
          <cell r="K3733">
            <v>82.683898925781193</v>
          </cell>
          <cell r="M3733">
            <v>3638489096033.8589</v>
          </cell>
        </row>
        <row r="3734">
          <cell r="D3734">
            <v>18487.75</v>
          </cell>
          <cell r="E3734">
            <v>4221.02001953125</v>
          </cell>
          <cell r="G3734">
            <v>74.279998779296804</v>
          </cell>
          <cell r="H3734">
            <v>103.559997558593</v>
          </cell>
          <cell r="K3734">
            <v>82.666801452636705</v>
          </cell>
          <cell r="M3734">
            <v>3638489096033.8589</v>
          </cell>
        </row>
        <row r="3735">
          <cell r="D3735">
            <v>18534.099609375</v>
          </cell>
          <cell r="E3735">
            <v>4282.3701171875</v>
          </cell>
          <cell r="G3735">
            <v>76.129997253417898</v>
          </cell>
          <cell r="H3735">
            <v>104.01999664306599</v>
          </cell>
          <cell r="K3735">
            <v>82.276702880859304</v>
          </cell>
          <cell r="M3735">
            <v>3638489096033.8589</v>
          </cell>
        </row>
        <row r="3736">
          <cell r="D3736">
            <v>18593.849609375</v>
          </cell>
          <cell r="E3736">
            <v>4273.7900390625</v>
          </cell>
          <cell r="G3736">
            <v>76.709999084472599</v>
          </cell>
          <cell r="H3736">
            <v>104</v>
          </cell>
          <cell r="K3736">
            <v>82.409797668457003</v>
          </cell>
          <cell r="M3736">
            <v>3638489096033.8589</v>
          </cell>
        </row>
        <row r="3737">
          <cell r="D3737">
            <v>18599</v>
          </cell>
          <cell r="E3737">
            <v>4283.85009765625</v>
          </cell>
          <cell r="G3737">
            <v>76.290000915527301</v>
          </cell>
          <cell r="H3737">
            <v>104.129997253417</v>
          </cell>
          <cell r="K3737">
            <v>82.511199951171804</v>
          </cell>
          <cell r="M3737">
            <v>3638489096033.8589</v>
          </cell>
        </row>
        <row r="3738">
          <cell r="D3738">
            <v>18726.400390625</v>
          </cell>
          <cell r="E3738">
            <v>4267.52001953125</v>
          </cell>
          <cell r="G3738">
            <v>76.949996948242102</v>
          </cell>
          <cell r="H3738">
            <v>104.09999847412099</v>
          </cell>
          <cell r="K3738">
            <v>82.517196655273395</v>
          </cell>
          <cell r="M3738">
            <v>3638489096033.8589</v>
          </cell>
        </row>
        <row r="3739">
          <cell r="D3739">
            <v>18634.55078125</v>
          </cell>
          <cell r="E3739">
            <v>4293.93017578125</v>
          </cell>
          <cell r="G3739">
            <v>75.959999084472599</v>
          </cell>
          <cell r="H3739">
            <v>103.33999633789</v>
          </cell>
          <cell r="K3739">
            <v>82.618103027343693</v>
          </cell>
          <cell r="M3739">
            <v>3638489096033.8589</v>
          </cell>
        </row>
        <row r="3740">
          <cell r="D3740">
            <v>18563.400390625</v>
          </cell>
          <cell r="E3740">
            <v>4298.85986328125</v>
          </cell>
          <cell r="G3740">
            <v>74.790000915527301</v>
          </cell>
          <cell r="H3740">
            <v>103.559997558593</v>
          </cell>
          <cell r="K3740">
            <v>82.488296508789006</v>
          </cell>
          <cell r="M3740">
            <v>3638489096033.8589</v>
          </cell>
        </row>
        <row r="3741">
          <cell r="D3741">
            <v>18601.5</v>
          </cell>
          <cell r="E3741">
            <v>4338.93017578125</v>
          </cell>
          <cell r="G3741">
            <v>71.839996337890597</v>
          </cell>
          <cell r="H3741">
            <v>103.629997253417</v>
          </cell>
          <cell r="K3741">
            <v>82.444801330566406</v>
          </cell>
          <cell r="M3741">
            <v>3638489096033.8589</v>
          </cell>
        </row>
        <row r="3742">
          <cell r="D3742">
            <v>18716.150390625</v>
          </cell>
          <cell r="E3742">
            <v>4369.009765625</v>
          </cell>
          <cell r="G3742">
            <v>74.290000915527301</v>
          </cell>
          <cell r="H3742">
            <v>103.33999633789</v>
          </cell>
          <cell r="K3742">
            <v>82.337196350097599</v>
          </cell>
          <cell r="M3742">
            <v>3638489096033.8589</v>
          </cell>
        </row>
        <row r="3743">
          <cell r="D3743">
            <v>18755.900390625</v>
          </cell>
          <cell r="E3743">
            <v>4372.58984375</v>
          </cell>
          <cell r="G3743">
            <v>73.199996948242102</v>
          </cell>
          <cell r="H3743">
            <v>103.01000213623</v>
          </cell>
          <cell r="K3743">
            <v>82.290397644042898</v>
          </cell>
          <cell r="M3743">
            <v>3638489096033.8589</v>
          </cell>
        </row>
        <row r="3744">
          <cell r="D3744">
            <v>18688.099609375</v>
          </cell>
          <cell r="E3744">
            <v>4425.83984375</v>
          </cell>
          <cell r="G3744">
            <v>75.669998168945298</v>
          </cell>
          <cell r="H3744">
            <v>102.120002746582</v>
          </cell>
          <cell r="K3744">
            <v>82.044998168945298</v>
          </cell>
          <cell r="M3744">
            <v>3638489096033.8589</v>
          </cell>
        </row>
        <row r="3745">
          <cell r="D3745">
            <v>18826</v>
          </cell>
          <cell r="E3745">
            <v>4409.58984375</v>
          </cell>
          <cell r="G3745">
            <v>76.610000610351506</v>
          </cell>
          <cell r="H3745">
            <v>102.300003051757</v>
          </cell>
          <cell r="K3745">
            <v>81.912696838378906</v>
          </cell>
          <cell r="M3745">
            <v>3638489096033.8589</v>
          </cell>
        </row>
        <row r="3746">
          <cell r="D3746">
            <v>18755.44921875</v>
          </cell>
          <cell r="E3746">
            <v>4409.58984375</v>
          </cell>
          <cell r="G3746">
            <v>76.610000610351506</v>
          </cell>
          <cell r="H3746">
            <v>102.300003051757</v>
          </cell>
          <cell r="K3746">
            <v>81.914802551269503</v>
          </cell>
          <cell r="M3746">
            <v>3638489096033.8589</v>
          </cell>
        </row>
        <row r="3747">
          <cell r="D3747">
            <v>18816.69921875</v>
          </cell>
          <cell r="E3747">
            <v>4388.7099609375</v>
          </cell>
          <cell r="G3747">
            <v>75.900001525878906</v>
          </cell>
          <cell r="H3747">
            <v>102.540000915527</v>
          </cell>
          <cell r="K3747">
            <v>81.981399536132798</v>
          </cell>
          <cell r="M3747">
            <v>3638489096033.8589</v>
          </cell>
        </row>
        <row r="3748">
          <cell r="D3748">
            <v>18856.849609375</v>
          </cell>
          <cell r="E3748">
            <v>4365.68994140625</v>
          </cell>
          <cell r="G3748">
            <v>77.120002746582003</v>
          </cell>
          <cell r="H3748">
            <v>102.06999969482401</v>
          </cell>
          <cell r="K3748">
            <v>81.991798400878906</v>
          </cell>
          <cell r="M3748">
            <v>3638489096033.8589</v>
          </cell>
        </row>
        <row r="3749">
          <cell r="D3749">
            <v>18771.25</v>
          </cell>
          <cell r="E3749">
            <v>4381.89013671875</v>
          </cell>
          <cell r="G3749">
            <v>74.139999389648395</v>
          </cell>
          <cell r="H3749">
            <v>102.389999389648</v>
          </cell>
          <cell r="K3749">
            <v>81.941497802734304</v>
          </cell>
          <cell r="M3749">
            <v>3638489096033.8589</v>
          </cell>
        </row>
        <row r="3750">
          <cell r="D3750">
            <v>18665.5</v>
          </cell>
          <cell r="E3750">
            <v>4348.330078125</v>
          </cell>
          <cell r="G3750">
            <v>73.849998474121094</v>
          </cell>
          <cell r="H3750">
            <v>102.900001525878</v>
          </cell>
          <cell r="K3750">
            <v>81.919296264648395</v>
          </cell>
          <cell r="M3750">
            <v>3638489096033.8589</v>
          </cell>
        </row>
        <row r="3751">
          <cell r="D3751">
            <v>18691.19921875</v>
          </cell>
          <cell r="E3751">
            <v>4328.81982421875</v>
          </cell>
          <cell r="G3751">
            <v>74.180000305175696</v>
          </cell>
          <cell r="H3751">
            <v>102.69000244140599</v>
          </cell>
          <cell r="K3751">
            <v>81.984802246093693</v>
          </cell>
          <cell r="M3751">
            <v>3638489096033.8589</v>
          </cell>
        </row>
        <row r="3752">
          <cell r="D3752">
            <v>18817.400390625</v>
          </cell>
          <cell r="E3752">
            <v>4378.41015625</v>
          </cell>
          <cell r="G3752">
            <v>72.260002136230398</v>
          </cell>
          <cell r="H3752">
            <v>102.48999786376901</v>
          </cell>
          <cell r="K3752">
            <v>82.006500244140597</v>
          </cell>
          <cell r="M3752">
            <v>3638489096033.8589</v>
          </cell>
        </row>
        <row r="3753">
          <cell r="D3753">
            <v>18972.099609375</v>
          </cell>
          <cell r="E3753">
            <v>4376.85986328125</v>
          </cell>
          <cell r="G3753">
            <v>74.029998779296804</v>
          </cell>
          <cell r="H3753">
            <v>102.91000366210901</v>
          </cell>
          <cell r="K3753">
            <v>81.998397827148395</v>
          </cell>
          <cell r="M3753">
            <v>3638489096033.8589</v>
          </cell>
        </row>
        <row r="3754">
          <cell r="D3754">
            <v>19189.05078125</v>
          </cell>
          <cell r="E3754">
            <v>4450.3798828125</v>
          </cell>
          <cell r="G3754">
            <v>74.900001525878906</v>
          </cell>
          <cell r="H3754">
            <v>102.91000366210901</v>
          </cell>
          <cell r="K3754">
            <v>82.075401306152301</v>
          </cell>
          <cell r="M3754">
            <v>3638489096033.8589</v>
          </cell>
        </row>
        <row r="3755">
          <cell r="D3755">
            <v>19322.55078125</v>
          </cell>
          <cell r="E3755">
            <v>4455.58984375</v>
          </cell>
          <cell r="G3755">
            <v>74.650001525878906</v>
          </cell>
          <cell r="H3755">
            <v>102.98999786376901</v>
          </cell>
          <cell r="K3755">
            <v>82.096298217773395</v>
          </cell>
          <cell r="M3755">
            <v>3638489096033.8589</v>
          </cell>
        </row>
        <row r="3756">
          <cell r="D3756">
            <v>19389</v>
          </cell>
          <cell r="E3756">
            <v>4455.58984375</v>
          </cell>
          <cell r="G3756">
            <v>74.650001525878906</v>
          </cell>
          <cell r="H3756">
            <v>102.98999786376901</v>
          </cell>
          <cell r="K3756">
            <v>81.950103759765597</v>
          </cell>
          <cell r="M3756">
            <v>3638489096033.8589</v>
          </cell>
        </row>
        <row r="3757">
          <cell r="D3757">
            <v>19398.5</v>
          </cell>
          <cell r="E3757">
            <v>4446.81982421875</v>
          </cell>
          <cell r="G3757">
            <v>76.650001525878906</v>
          </cell>
          <cell r="H3757">
            <v>103.370002746582</v>
          </cell>
          <cell r="K3757">
            <v>82.007102966308594</v>
          </cell>
          <cell r="M3757">
            <v>3638489096033.8589</v>
          </cell>
        </row>
        <row r="3758">
          <cell r="D3758">
            <v>19497.30078125</v>
          </cell>
          <cell r="E3758">
            <v>4411.58984375</v>
          </cell>
          <cell r="G3758">
            <v>76.519996643066406</v>
          </cell>
          <cell r="H3758">
            <v>103.169998168945</v>
          </cell>
          <cell r="K3758">
            <v>82.394096374511705</v>
          </cell>
          <cell r="M3758">
            <v>3638489096033.8589</v>
          </cell>
        </row>
        <row r="3759">
          <cell r="D3759">
            <v>19331.80078125</v>
          </cell>
          <cell r="E3759">
            <v>4398.9501953125</v>
          </cell>
          <cell r="G3759">
            <v>78.470001220703097</v>
          </cell>
          <cell r="H3759">
            <v>102.26999664306599</v>
          </cell>
          <cell r="K3759">
            <v>82.768402099609304</v>
          </cell>
          <cell r="M3759">
            <v>3638489096033.8589</v>
          </cell>
        </row>
        <row r="3760">
          <cell r="D3760">
            <v>19355.900390625</v>
          </cell>
          <cell r="E3760">
            <v>4409.52978515625</v>
          </cell>
          <cell r="G3760">
            <v>77.690002441406193</v>
          </cell>
          <cell r="H3760">
            <v>101.970001220703</v>
          </cell>
          <cell r="K3760">
            <v>82.615303039550696</v>
          </cell>
          <cell r="M3760">
            <v>3638489096033.8589</v>
          </cell>
        </row>
        <row r="3761">
          <cell r="D3761">
            <v>19439.400390625</v>
          </cell>
          <cell r="E3761">
            <v>4439.259765625</v>
          </cell>
          <cell r="G3761">
            <v>79.400001525878906</v>
          </cell>
          <cell r="H3761">
            <v>101.730003356933</v>
          </cell>
          <cell r="K3761">
            <v>82.525299072265597</v>
          </cell>
          <cell r="M3761">
            <v>3638489096033.8589</v>
          </cell>
        </row>
        <row r="3762">
          <cell r="D3762">
            <v>19384.30078125</v>
          </cell>
          <cell r="E3762">
            <v>4472.16015625</v>
          </cell>
          <cell r="G3762">
            <v>80.110000610351506</v>
          </cell>
          <cell r="H3762">
            <v>100.51999664306599</v>
          </cell>
          <cell r="K3762">
            <v>82.39990234375</v>
          </cell>
          <cell r="M3762">
            <v>3638489096033.8589</v>
          </cell>
        </row>
        <row r="3763">
          <cell r="D3763">
            <v>19413.75</v>
          </cell>
          <cell r="E3763">
            <v>4510.0400390625</v>
          </cell>
          <cell r="G3763">
            <v>81.360000610351506</v>
          </cell>
          <cell r="H3763">
            <v>99.769996643066406</v>
          </cell>
          <cell r="K3763">
            <v>82.001800537109304</v>
          </cell>
          <cell r="M3763">
            <v>3638489096033.8589</v>
          </cell>
        </row>
        <row r="3764">
          <cell r="D3764">
            <v>19564.5</v>
          </cell>
          <cell r="E3764">
            <v>4505.419921875</v>
          </cell>
          <cell r="G3764">
            <v>79.870002746582003</v>
          </cell>
          <cell r="H3764">
            <v>99.910003662109304</v>
          </cell>
          <cell r="K3764">
            <v>82.030799865722599</v>
          </cell>
          <cell r="M3764">
            <v>3638489096033.8589</v>
          </cell>
        </row>
        <row r="3765">
          <cell r="D3765">
            <v>19711.44921875</v>
          </cell>
          <cell r="E3765">
            <v>4522.7900390625</v>
          </cell>
          <cell r="G3765">
            <v>78.5</v>
          </cell>
          <cell r="H3765">
            <v>99.839996337890597</v>
          </cell>
          <cell r="K3765">
            <v>82.076797485351506</v>
          </cell>
          <cell r="M3765">
            <v>3638489096033.8589</v>
          </cell>
        </row>
        <row r="3766">
          <cell r="D3766">
            <v>19749.25</v>
          </cell>
          <cell r="E3766">
            <v>4554.97998046875</v>
          </cell>
          <cell r="G3766">
            <v>79.629997253417898</v>
          </cell>
          <cell r="H3766">
            <v>99.940002441406193</v>
          </cell>
          <cell r="K3766">
            <v>82.061599731445298</v>
          </cell>
          <cell r="M3766">
            <v>3638489096033.8589</v>
          </cell>
        </row>
        <row r="3767">
          <cell r="D3767">
            <v>19833.150390625</v>
          </cell>
          <cell r="E3767">
            <v>4565.72021484375</v>
          </cell>
          <cell r="G3767">
            <v>79.459999084472599</v>
          </cell>
          <cell r="H3767">
            <v>100.27999877929599</v>
          </cell>
          <cell r="K3767">
            <v>82.075401306152301</v>
          </cell>
          <cell r="M3767">
            <v>3638489096033.8589</v>
          </cell>
        </row>
        <row r="3768">
          <cell r="D3768">
            <v>19979.150390625</v>
          </cell>
          <cell r="E3768">
            <v>4534.8701171875</v>
          </cell>
          <cell r="G3768">
            <v>79.639999389648395</v>
          </cell>
          <cell r="H3768">
            <v>100.879997253417</v>
          </cell>
          <cell r="K3768">
            <v>82.061698913574205</v>
          </cell>
          <cell r="M3768">
            <v>3638489096033.8589</v>
          </cell>
        </row>
        <row r="3769">
          <cell r="D3769">
            <v>19745</v>
          </cell>
          <cell r="E3769">
            <v>4536.33984375</v>
          </cell>
          <cell r="G3769">
            <v>81.069999694824205</v>
          </cell>
          <cell r="H3769">
            <v>101.06999969482401</v>
          </cell>
          <cell r="K3769">
            <v>82.0823974609375</v>
          </cell>
          <cell r="M3769">
            <v>3638489096033.8589</v>
          </cell>
        </row>
        <row r="3770">
          <cell r="D3770">
            <v>19672.349609375</v>
          </cell>
          <cell r="E3770">
            <v>4554.64013671875</v>
          </cell>
          <cell r="G3770">
            <v>82.739997863769503</v>
          </cell>
          <cell r="H3770">
            <v>101.34999847412099</v>
          </cell>
          <cell r="K3770">
            <v>81.990303039550696</v>
          </cell>
          <cell r="M3770">
            <v>3638489096033.8589</v>
          </cell>
        </row>
        <row r="3771">
          <cell r="D3771">
            <v>19680.599609375</v>
          </cell>
          <cell r="E3771">
            <v>4567.4599609375</v>
          </cell>
          <cell r="G3771">
            <v>83.639999389648395</v>
          </cell>
          <cell r="H3771">
            <v>101.34999847412099</v>
          </cell>
          <cell r="K3771">
            <v>81.814201354980398</v>
          </cell>
          <cell r="M3771">
            <v>3638489096033.8589</v>
          </cell>
        </row>
        <row r="3772">
          <cell r="D3772">
            <v>19778.30078125</v>
          </cell>
          <cell r="E3772">
            <v>4566.75</v>
          </cell>
          <cell r="G3772">
            <v>82.919998168945298</v>
          </cell>
          <cell r="H3772">
            <v>100.889999389648</v>
          </cell>
          <cell r="K3772">
            <v>81.950103759765597</v>
          </cell>
          <cell r="M3772">
            <v>3638489096033.8589</v>
          </cell>
        </row>
        <row r="3773">
          <cell r="D3773">
            <v>19659.900390625</v>
          </cell>
          <cell r="E3773">
            <v>4537.41015625</v>
          </cell>
          <cell r="G3773">
            <v>84.239997863769503</v>
          </cell>
          <cell r="H3773">
            <v>101.76999664306599</v>
          </cell>
          <cell r="K3773">
            <v>81.975502014160099</v>
          </cell>
          <cell r="M3773">
            <v>3638489096033.8589</v>
          </cell>
        </row>
        <row r="3774">
          <cell r="D3774">
            <v>19646.05078125</v>
          </cell>
          <cell r="E3774">
            <v>4582.22998046875</v>
          </cell>
          <cell r="G3774">
            <v>84.989997863769503</v>
          </cell>
          <cell r="H3774">
            <v>101.620002746582</v>
          </cell>
          <cell r="K3774">
            <v>82.374900817871094</v>
          </cell>
          <cell r="M3774">
            <v>3638489096033.8589</v>
          </cell>
        </row>
        <row r="3775">
          <cell r="D3775">
            <v>19753.80078125</v>
          </cell>
          <cell r="E3775">
            <v>4588.9599609375</v>
          </cell>
          <cell r="G3775">
            <v>85.559997558593693</v>
          </cell>
          <cell r="H3775">
            <v>101.86000061035099</v>
          </cell>
          <cell r="K3775">
            <v>82.252799987792898</v>
          </cell>
          <cell r="M3775">
            <v>3638489096033.8589</v>
          </cell>
        </row>
        <row r="3776">
          <cell r="D3776">
            <v>19733.55078125</v>
          </cell>
          <cell r="E3776">
            <v>4576.72998046875</v>
          </cell>
          <cell r="G3776">
            <v>84.910003662109304</v>
          </cell>
          <cell r="H3776">
            <v>102.300003051757</v>
          </cell>
          <cell r="K3776">
            <v>82.233299255371094</v>
          </cell>
          <cell r="M3776">
            <v>3638489096033.8589</v>
          </cell>
        </row>
        <row r="3777">
          <cell r="D3777">
            <v>19526.55078125</v>
          </cell>
          <cell r="E3777">
            <v>4513.39013671875</v>
          </cell>
          <cell r="G3777">
            <v>83.199996948242102</v>
          </cell>
          <cell r="H3777">
            <v>102.58999633789</v>
          </cell>
          <cell r="K3777">
            <v>82.307296752929602</v>
          </cell>
          <cell r="M3777">
            <v>3638489096033.8589</v>
          </cell>
        </row>
        <row r="3778">
          <cell r="D3778">
            <v>19381.650390625</v>
          </cell>
          <cell r="E3778">
            <v>4501.89013671875</v>
          </cell>
          <cell r="G3778">
            <v>85.139999389648395</v>
          </cell>
          <cell r="H3778">
            <v>102.540000915527</v>
          </cell>
          <cell r="K3778">
            <v>82.733299255371094</v>
          </cell>
          <cell r="M3778">
            <v>3638489096033.8589</v>
          </cell>
        </row>
        <row r="3779">
          <cell r="D3779">
            <v>19517</v>
          </cell>
          <cell r="E3779">
            <v>4478.02978515625</v>
          </cell>
          <cell r="G3779">
            <v>86.239997863769503</v>
          </cell>
          <cell r="H3779">
            <v>102.01999664306599</v>
          </cell>
          <cell r="K3779">
            <v>82.7843017578125</v>
          </cell>
          <cell r="M3779">
            <v>3638489096033.8589</v>
          </cell>
        </row>
        <row r="3780">
          <cell r="D3780">
            <v>19597.30078125</v>
          </cell>
          <cell r="E3780">
            <v>4518.43994140625</v>
          </cell>
          <cell r="G3780">
            <v>85.339996337890597</v>
          </cell>
          <cell r="H3780">
            <v>102.050003051757</v>
          </cell>
          <cell r="K3780">
            <v>82.695297241210895</v>
          </cell>
          <cell r="M3780">
            <v>3638489096033.8589</v>
          </cell>
        </row>
        <row r="3781">
          <cell r="D3781">
            <v>19570.849609375</v>
          </cell>
          <cell r="E3781">
            <v>4499.3798828125</v>
          </cell>
          <cell r="G3781">
            <v>86.169998168945298</v>
          </cell>
          <cell r="H3781">
            <v>102.52999877929599</v>
          </cell>
          <cell r="K3781">
            <v>82.748298645019503</v>
          </cell>
          <cell r="M3781">
            <v>3638489096033.8589</v>
          </cell>
        </row>
        <row r="3782">
          <cell r="D3782">
            <v>19632.55078125</v>
          </cell>
          <cell r="E3782">
            <v>4467.7099609375</v>
          </cell>
          <cell r="G3782">
            <v>87.550003051757798</v>
          </cell>
          <cell r="H3782">
            <v>102.48999786376901</v>
          </cell>
          <cell r="K3782">
            <v>82.845001220703097</v>
          </cell>
          <cell r="M3782">
            <v>3638489096033.8589</v>
          </cell>
        </row>
        <row r="3783">
          <cell r="D3783">
            <v>19543.099609375</v>
          </cell>
          <cell r="E3783">
            <v>4468.830078125</v>
          </cell>
          <cell r="G3783">
            <v>86.400001525878906</v>
          </cell>
          <cell r="H3783">
            <v>102.51999664306599</v>
          </cell>
          <cell r="K3783">
            <v>82.866302490234304</v>
          </cell>
          <cell r="M3783">
            <v>3638489096033.8589</v>
          </cell>
        </row>
        <row r="3784">
          <cell r="D3784">
            <v>19428.30078125</v>
          </cell>
          <cell r="E3784">
            <v>4464.0498046875</v>
          </cell>
          <cell r="G3784">
            <v>86.809997558593693</v>
          </cell>
          <cell r="H3784">
            <v>102.83999633789</v>
          </cell>
          <cell r="K3784">
            <v>82.799896240234304</v>
          </cell>
          <cell r="M3784">
            <v>3638489096033.8589</v>
          </cell>
        </row>
        <row r="3785">
          <cell r="D3785">
            <v>19434.55078125</v>
          </cell>
          <cell r="E3785">
            <v>4489.72021484375</v>
          </cell>
          <cell r="G3785">
            <v>86.209999084472599</v>
          </cell>
          <cell r="H3785">
            <v>103.19000244140599</v>
          </cell>
          <cell r="K3785">
            <v>82.897300720214801</v>
          </cell>
          <cell r="M3785">
            <v>3638489096033.8589</v>
          </cell>
        </row>
        <row r="3786">
          <cell r="D3786">
            <v>19465</v>
          </cell>
          <cell r="E3786">
            <v>4404.330078125</v>
          </cell>
          <cell r="G3786">
            <v>83.449996948242102</v>
          </cell>
          <cell r="H3786">
            <v>103.419998168945</v>
          </cell>
          <cell r="K3786">
            <v>83.194198608398395</v>
          </cell>
          <cell r="M3786">
            <v>3638489096033.8589</v>
          </cell>
        </row>
        <row r="3787">
          <cell r="D3787">
            <v>19365.25</v>
          </cell>
          <cell r="E3787">
            <v>4370.35986328125</v>
          </cell>
          <cell r="G3787">
            <v>84.120002746582003</v>
          </cell>
          <cell r="H3787">
            <v>103.44000244140599</v>
          </cell>
          <cell r="K3787">
            <v>83.236999511718693</v>
          </cell>
          <cell r="M3787">
            <v>3638489096033.8589</v>
          </cell>
        </row>
        <row r="3788">
          <cell r="D3788">
            <v>19310.150390625</v>
          </cell>
          <cell r="E3788">
            <v>4369.7099609375</v>
          </cell>
          <cell r="G3788">
            <v>84.800003051757798</v>
          </cell>
          <cell r="H3788">
            <v>103.379997253417</v>
          </cell>
          <cell r="K3788">
            <v>83.098297119140597</v>
          </cell>
          <cell r="M3788">
            <v>3638489096033.8589</v>
          </cell>
        </row>
        <row r="3789">
          <cell r="D3789">
            <v>19393.599609375</v>
          </cell>
          <cell r="E3789">
            <v>4399.77001953125</v>
          </cell>
          <cell r="G3789">
            <v>84.459999084472599</v>
          </cell>
          <cell r="H3789">
            <v>103.33000183105401</v>
          </cell>
          <cell r="K3789">
            <v>83.167297363281193</v>
          </cell>
          <cell r="M3789">
            <v>3638489096033.8589</v>
          </cell>
        </row>
        <row r="3790">
          <cell r="D3790">
            <v>19396.44921875</v>
          </cell>
          <cell r="E3790">
            <v>4387.5498046875</v>
          </cell>
          <cell r="G3790">
            <v>84.029998779296804</v>
          </cell>
          <cell r="H3790">
            <v>103.559997558593</v>
          </cell>
          <cell r="K3790">
            <v>83.113502502441406</v>
          </cell>
          <cell r="M3790">
            <v>3638489096033.8589</v>
          </cell>
        </row>
        <row r="3791">
          <cell r="D3791">
            <v>19444</v>
          </cell>
          <cell r="E3791">
            <v>4436.009765625</v>
          </cell>
          <cell r="G3791">
            <v>83.209999084472599</v>
          </cell>
          <cell r="H3791">
            <v>103.36000061035099</v>
          </cell>
          <cell r="K3791">
            <v>83.073303222656193</v>
          </cell>
          <cell r="M3791">
            <v>3638489096033.8589</v>
          </cell>
        </row>
        <row r="3792">
          <cell r="D3792">
            <v>19386.69921875</v>
          </cell>
          <cell r="E3792">
            <v>4376.31005859375</v>
          </cell>
          <cell r="G3792">
            <v>83.360000610351506</v>
          </cell>
          <cell r="H3792">
            <v>103.980003356933</v>
          </cell>
          <cell r="K3792">
            <v>82.544700622558594</v>
          </cell>
          <cell r="M3792">
            <v>3638489096033.8589</v>
          </cell>
        </row>
        <row r="3793">
          <cell r="D3793">
            <v>19265.80078125</v>
          </cell>
          <cell r="E3793">
            <v>4405.7099609375</v>
          </cell>
          <cell r="G3793">
            <v>84.480003356933594</v>
          </cell>
          <cell r="H3793">
            <v>104.08000183105401</v>
          </cell>
          <cell r="K3793">
            <v>82.641403198242102</v>
          </cell>
          <cell r="M3793">
            <v>3638489096033.8589</v>
          </cell>
        </row>
        <row r="3794">
          <cell r="D3794">
            <v>19306.05078125</v>
          </cell>
          <cell r="E3794">
            <v>4433.31005859375</v>
          </cell>
          <cell r="G3794">
            <v>84.419998168945298</v>
          </cell>
          <cell r="H3794">
            <v>104.059997558593</v>
          </cell>
          <cell r="K3794">
            <v>82.664299011230398</v>
          </cell>
          <cell r="M3794">
            <v>3638489096033.8589</v>
          </cell>
        </row>
        <row r="3795">
          <cell r="D3795">
            <v>19342.650390625</v>
          </cell>
          <cell r="E3795">
            <v>4497.6298828125</v>
          </cell>
          <cell r="G3795">
            <v>85.489997863769503</v>
          </cell>
          <cell r="H3795">
            <v>103.550003051757</v>
          </cell>
          <cell r="K3795">
            <v>82.691497802734304</v>
          </cell>
          <cell r="M3795">
            <v>3638489096033.8589</v>
          </cell>
        </row>
        <row r="3796">
          <cell r="D3796">
            <v>19347.44921875</v>
          </cell>
          <cell r="E3796">
            <v>4514.8701171875</v>
          </cell>
          <cell r="G3796">
            <v>85.860000610351506</v>
          </cell>
          <cell r="H3796">
            <v>103.16000366210901</v>
          </cell>
          <cell r="K3796">
            <v>82.494697570800696</v>
          </cell>
          <cell r="M3796">
            <v>3638489096033.8589</v>
          </cell>
        </row>
        <row r="3797">
          <cell r="D3797">
            <v>19253.80078125</v>
          </cell>
          <cell r="E3797">
            <v>4507.66015625</v>
          </cell>
          <cell r="G3797">
            <v>86.860000610351506</v>
          </cell>
          <cell r="H3797">
            <v>103.620002746582</v>
          </cell>
          <cell r="K3797">
            <v>82.700401306152301</v>
          </cell>
          <cell r="M3797">
            <v>3638489096033.8589</v>
          </cell>
        </row>
        <row r="3798">
          <cell r="D3798">
            <v>19435.30078125</v>
          </cell>
          <cell r="E3798">
            <v>4515.77001953125</v>
          </cell>
          <cell r="G3798">
            <v>88.550003051757798</v>
          </cell>
          <cell r="H3798">
            <v>104.23999786376901</v>
          </cell>
          <cell r="K3798">
            <v>82.682403564453097</v>
          </cell>
          <cell r="M3798">
            <v>3638489096033.8589</v>
          </cell>
        </row>
        <row r="3799">
          <cell r="D3799">
            <v>19528.80078125</v>
          </cell>
          <cell r="E3799">
            <v>4515.77001953125</v>
          </cell>
          <cell r="G3799">
            <v>88.550003051757798</v>
          </cell>
          <cell r="H3799">
            <v>104.23999786376901</v>
          </cell>
          <cell r="K3799">
            <v>82.696998596191406</v>
          </cell>
          <cell r="M3799">
            <v>3638489096033.8589</v>
          </cell>
        </row>
        <row r="3800">
          <cell r="D3800">
            <v>19574.900390625</v>
          </cell>
          <cell r="E3800">
            <v>4496.830078125</v>
          </cell>
          <cell r="G3800">
            <v>90.040000915527301</v>
          </cell>
          <cell r="H3800">
            <v>104.809997558593</v>
          </cell>
          <cell r="K3800">
            <v>82.734596252441406</v>
          </cell>
          <cell r="M3800">
            <v>3638489096033.8589</v>
          </cell>
        </row>
        <row r="3801">
          <cell r="D3801">
            <v>19611.05078125</v>
          </cell>
          <cell r="E3801">
            <v>4465.47998046875</v>
          </cell>
          <cell r="G3801">
            <v>90.599998474121094</v>
          </cell>
          <cell r="H3801">
            <v>104.86000061035099</v>
          </cell>
          <cell r="K3801">
            <v>83.086097717285099</v>
          </cell>
          <cell r="M3801">
            <v>3638489096033.8589</v>
          </cell>
        </row>
        <row r="3802">
          <cell r="D3802">
            <v>19727.05078125</v>
          </cell>
          <cell r="E3802">
            <v>4451.14013671875</v>
          </cell>
          <cell r="G3802">
            <v>89.919998168945298</v>
          </cell>
          <cell r="H3802">
            <v>105.059997558593</v>
          </cell>
          <cell r="K3802">
            <v>83.257400512695298</v>
          </cell>
          <cell r="M3802">
            <v>3638489096033.8589</v>
          </cell>
        </row>
        <row r="3803">
          <cell r="D3803">
            <v>19819.94921875</v>
          </cell>
          <cell r="E3803">
            <v>4457.490234375</v>
          </cell>
          <cell r="G3803">
            <v>90.650001525878906</v>
          </cell>
          <cell r="H3803">
            <v>105.08999633789</v>
          </cell>
          <cell r="K3803">
            <v>83.241500854492102</v>
          </cell>
          <cell r="M3803">
            <v>3638489096033.8589</v>
          </cell>
        </row>
        <row r="3804">
          <cell r="D3804">
            <v>19996.349609375</v>
          </cell>
          <cell r="E3804">
            <v>4487.4599609375</v>
          </cell>
          <cell r="G3804">
            <v>90.639999389648395</v>
          </cell>
          <cell r="H3804">
            <v>104.56999969482401</v>
          </cell>
          <cell r="K3804">
            <v>83.031303405761705</v>
          </cell>
          <cell r="M3804">
            <v>3638489096033.8589</v>
          </cell>
        </row>
        <row r="3805">
          <cell r="D3805">
            <v>19993.19921875</v>
          </cell>
          <cell r="E3805">
            <v>4461.89990234375</v>
          </cell>
          <cell r="G3805">
            <v>92.059997558593693</v>
          </cell>
          <cell r="H3805">
            <v>104.709999084472</v>
          </cell>
          <cell r="K3805">
            <v>82.943298339843693</v>
          </cell>
          <cell r="M3805">
            <v>3638489096033.8589</v>
          </cell>
        </row>
        <row r="3806">
          <cell r="D3806">
            <v>20070</v>
          </cell>
          <cell r="E3806">
            <v>4467.43994140625</v>
          </cell>
          <cell r="G3806">
            <v>91.879997253417898</v>
          </cell>
          <cell r="H3806">
            <v>104.76999664306599</v>
          </cell>
          <cell r="K3806">
            <v>82.843002319335895</v>
          </cell>
          <cell r="M3806">
            <v>3638489096033.8589</v>
          </cell>
        </row>
        <row r="3807">
          <cell r="D3807">
            <v>20103.099609375</v>
          </cell>
          <cell r="E3807">
            <v>4505.10009765625</v>
          </cell>
          <cell r="G3807">
            <v>93.699996948242102</v>
          </cell>
          <cell r="H3807">
            <v>105.41000366210901</v>
          </cell>
          <cell r="K3807">
            <v>82.936798095703097</v>
          </cell>
          <cell r="M3807">
            <v>3638489096033.8589</v>
          </cell>
        </row>
        <row r="3808">
          <cell r="D3808">
            <v>20192.349609375</v>
          </cell>
          <cell r="E3808">
            <v>4450.31982421875</v>
          </cell>
          <cell r="G3808">
            <v>93.930000305175696</v>
          </cell>
          <cell r="H3808">
            <v>105.31999969482401</v>
          </cell>
          <cell r="K3808">
            <v>83.028297424316406</v>
          </cell>
          <cell r="M3808">
            <v>3638489096033.8589</v>
          </cell>
        </row>
        <row r="3809">
          <cell r="D3809">
            <v>20133.30078125</v>
          </cell>
          <cell r="E3809">
            <v>4453.52978515625</v>
          </cell>
          <cell r="G3809">
            <v>94.430000305175696</v>
          </cell>
          <cell r="H3809">
            <v>105.199996948242</v>
          </cell>
          <cell r="K3809">
            <v>83.085800170898395</v>
          </cell>
          <cell r="M3809">
            <v>3638489096033.8589</v>
          </cell>
        </row>
        <row r="3810">
          <cell r="D3810">
            <v>19901.400390625</v>
          </cell>
          <cell r="E3810">
            <v>4402.2001953125</v>
          </cell>
          <cell r="G3810">
            <v>93.529998779296804</v>
          </cell>
          <cell r="H3810">
            <v>105.16000366210901</v>
          </cell>
          <cell r="K3810">
            <v>83.194999694824205</v>
          </cell>
          <cell r="M3810">
            <v>3638489096033.8589</v>
          </cell>
        </row>
        <row r="3811">
          <cell r="D3811">
            <v>19742.349609375</v>
          </cell>
          <cell r="E3811">
            <v>4330</v>
          </cell>
          <cell r="G3811">
            <v>93.300003051757798</v>
          </cell>
          <cell r="H3811">
            <v>105.36000061035099</v>
          </cell>
          <cell r="K3811">
            <v>83.086997985839801</v>
          </cell>
          <cell r="M3811">
            <v>3638489096033.8589</v>
          </cell>
        </row>
        <row r="3812">
          <cell r="D3812">
            <v>19674.25</v>
          </cell>
          <cell r="E3812">
            <v>4320.06005859375</v>
          </cell>
          <cell r="G3812">
            <v>93.269996643066406</v>
          </cell>
          <cell r="H3812">
            <v>105.58000183105401</v>
          </cell>
          <cell r="K3812">
            <v>82.891296386718693</v>
          </cell>
          <cell r="M3812">
            <v>3638489096033.8589</v>
          </cell>
        </row>
        <row r="3813">
          <cell r="D3813">
            <v>19674.55078125</v>
          </cell>
          <cell r="E3813">
            <v>4337.43994140625</v>
          </cell>
          <cell r="G3813">
            <v>93.290000915527301</v>
          </cell>
          <cell r="H3813">
            <v>106</v>
          </cell>
          <cell r="K3813">
            <v>82.974800109863196</v>
          </cell>
          <cell r="M3813">
            <v>3638489096033.8589</v>
          </cell>
        </row>
        <row r="3814">
          <cell r="D3814">
            <v>19664.69921875</v>
          </cell>
          <cell r="E3814">
            <v>4273.52978515625</v>
          </cell>
          <cell r="G3814">
            <v>93.959999084472599</v>
          </cell>
          <cell r="H3814">
            <v>106.230003356933</v>
          </cell>
          <cell r="K3814">
            <v>83.028297424316406</v>
          </cell>
          <cell r="M3814">
            <v>3638489096033.8589</v>
          </cell>
        </row>
        <row r="3815">
          <cell r="D3815">
            <v>19716.44921875</v>
          </cell>
          <cell r="E3815">
            <v>4274.509765625</v>
          </cell>
          <cell r="G3815">
            <v>96.550003051757798</v>
          </cell>
          <cell r="H3815">
            <v>106.669998168945</v>
          </cell>
          <cell r="K3815">
            <v>83.298698425292898</v>
          </cell>
          <cell r="M3815">
            <v>3638489096033.8589</v>
          </cell>
        </row>
        <row r="3816">
          <cell r="D3816">
            <v>19523.55078125</v>
          </cell>
          <cell r="E3816">
            <v>4299.7001953125</v>
          </cell>
          <cell r="G3816">
            <v>95.379997253417898</v>
          </cell>
          <cell r="H3816">
            <v>106.220001220703</v>
          </cell>
          <cell r="K3816">
            <v>83.222702026367102</v>
          </cell>
          <cell r="M3816">
            <v>3638489096033.8589</v>
          </cell>
        </row>
        <row r="3817">
          <cell r="D3817">
            <v>19638.30078125</v>
          </cell>
          <cell r="E3817">
            <v>4288.0498046875</v>
          </cell>
          <cell r="G3817">
            <v>95.309997558593693</v>
          </cell>
          <cell r="H3817">
            <v>106.169998168945</v>
          </cell>
          <cell r="K3817">
            <v>83.193000793457003</v>
          </cell>
          <cell r="M3817">
            <v>3638489096033.8589</v>
          </cell>
        </row>
        <row r="3818">
          <cell r="D3818">
            <v>19528.75</v>
          </cell>
          <cell r="E3818">
            <v>4229.4501953125</v>
          </cell>
          <cell r="G3818">
            <v>90.919998168945298</v>
          </cell>
          <cell r="H3818">
            <v>107</v>
          </cell>
          <cell r="K3818">
            <v>83.359397888183594</v>
          </cell>
          <cell r="M3818">
            <v>3638489096033.8589</v>
          </cell>
        </row>
        <row r="3819">
          <cell r="D3819">
            <v>19436.099609375</v>
          </cell>
          <cell r="E3819">
            <v>4263.75</v>
          </cell>
          <cell r="G3819">
            <v>85.809997558593693</v>
          </cell>
          <cell r="H3819">
            <v>106.800003051757</v>
          </cell>
          <cell r="K3819">
            <v>83.229797363281193</v>
          </cell>
          <cell r="M3819">
            <v>3638489096033.8589</v>
          </cell>
        </row>
        <row r="3820">
          <cell r="D3820">
            <v>19545.75</v>
          </cell>
          <cell r="E3820">
            <v>4258.18994140625</v>
          </cell>
          <cell r="G3820">
            <v>84.069999694824205</v>
          </cell>
          <cell r="H3820">
            <v>106.33000183105401</v>
          </cell>
          <cell r="K3820">
            <v>83.449798583984304</v>
          </cell>
          <cell r="M3820">
            <v>3638489096033.8589</v>
          </cell>
        </row>
        <row r="3821">
          <cell r="D3821">
            <v>19653.5</v>
          </cell>
          <cell r="E3821">
            <v>4308.5</v>
          </cell>
          <cell r="G3821">
            <v>84.580001831054602</v>
          </cell>
          <cell r="H3821">
            <v>106.040000915527</v>
          </cell>
          <cell r="K3821">
            <v>83.224899291992102</v>
          </cell>
          <cell r="M3821">
            <v>3638489096033.8589</v>
          </cell>
        </row>
        <row r="3822">
          <cell r="D3822">
            <v>19512.349609375</v>
          </cell>
          <cell r="E3822">
            <v>4335.66015625</v>
          </cell>
          <cell r="G3822">
            <v>88.150001525878906</v>
          </cell>
          <cell r="H3822">
            <v>106.08000183105401</v>
          </cell>
          <cell r="K3822">
            <v>83.124603271484304</v>
          </cell>
          <cell r="M3822">
            <v>3638489096033.8589</v>
          </cell>
        </row>
        <row r="3823">
          <cell r="D3823">
            <v>19689.849609375</v>
          </cell>
          <cell r="E3823">
            <v>4358.240234375</v>
          </cell>
          <cell r="G3823">
            <v>87.650001525878906</v>
          </cell>
          <cell r="H3823">
            <v>105.83000183105401</v>
          </cell>
          <cell r="K3823">
            <v>83.270301818847599</v>
          </cell>
          <cell r="M3823">
            <v>3638489096033.8589</v>
          </cell>
        </row>
        <row r="3824">
          <cell r="D3824">
            <v>19811.349609375</v>
          </cell>
          <cell r="E3824">
            <v>4376.9501953125</v>
          </cell>
          <cell r="G3824">
            <v>85.819999694824205</v>
          </cell>
          <cell r="H3824">
            <v>105.81999969482401</v>
          </cell>
          <cell r="K3824">
            <v>83.250297546386705</v>
          </cell>
          <cell r="M3824">
            <v>3638489096033.8589</v>
          </cell>
        </row>
        <row r="3825">
          <cell r="D3825">
            <v>19794</v>
          </cell>
          <cell r="E3825">
            <v>4349.60986328125</v>
          </cell>
          <cell r="G3825">
            <v>86</v>
          </cell>
          <cell r="H3825">
            <v>106.56999969482401</v>
          </cell>
          <cell r="K3825">
            <v>83.218002319335895</v>
          </cell>
          <cell r="M3825">
            <v>3638489096033.8589</v>
          </cell>
        </row>
        <row r="3826">
          <cell r="D3826">
            <v>19751.05078125</v>
          </cell>
          <cell r="E3826">
            <v>4327.77978515625</v>
          </cell>
          <cell r="G3826">
            <v>90.889999389648395</v>
          </cell>
          <cell r="H3826">
            <v>106.650001525878</v>
          </cell>
          <cell r="K3826">
            <v>83.262397766113196</v>
          </cell>
          <cell r="M3826">
            <v>3638489096033.8589</v>
          </cell>
        </row>
        <row r="3827">
          <cell r="D3827">
            <v>19731.75</v>
          </cell>
          <cell r="E3827">
            <v>4373.6298828125</v>
          </cell>
          <cell r="G3827">
            <v>89.650001525878906</v>
          </cell>
          <cell r="H3827">
            <v>106.23999786376901</v>
          </cell>
          <cell r="K3827">
            <v>83.282302856445298</v>
          </cell>
          <cell r="M3827">
            <v>3638489096033.8589</v>
          </cell>
        </row>
        <row r="3828">
          <cell r="D3828">
            <v>19811.5</v>
          </cell>
          <cell r="E3828">
            <v>4373.2001953125</v>
          </cell>
          <cell r="G3828">
            <v>89.900001525878906</v>
          </cell>
          <cell r="H3828">
            <v>106.25</v>
          </cell>
          <cell r="K3828">
            <v>83.199501037597599</v>
          </cell>
          <cell r="M3828">
            <v>3638489096033.8589</v>
          </cell>
        </row>
        <row r="3829">
          <cell r="D3829">
            <v>19671.099609375</v>
          </cell>
          <cell r="E3829">
            <v>4314.60009765625</v>
          </cell>
          <cell r="G3829">
            <v>91.5</v>
          </cell>
          <cell r="H3829">
            <v>106.56999969482401</v>
          </cell>
          <cell r="K3829">
            <v>83.264297485351506</v>
          </cell>
          <cell r="M3829">
            <v>3638489096033.8589</v>
          </cell>
        </row>
        <row r="3830">
          <cell r="D3830">
            <v>19624.69921875</v>
          </cell>
          <cell r="E3830">
            <v>4278</v>
          </cell>
          <cell r="G3830">
            <v>92.379997253417898</v>
          </cell>
          <cell r="H3830">
            <v>106.25</v>
          </cell>
          <cell r="K3830">
            <v>83.268600463867102</v>
          </cell>
          <cell r="M3830">
            <v>3638489096033.8589</v>
          </cell>
        </row>
        <row r="3831">
          <cell r="D3831">
            <v>19542.650390625</v>
          </cell>
          <cell r="E3831">
            <v>4224.16015625</v>
          </cell>
          <cell r="G3831">
            <v>92.160003662109304</v>
          </cell>
          <cell r="H3831">
            <v>106.16000366210901</v>
          </cell>
          <cell r="K3831">
            <v>83.122299194335895</v>
          </cell>
          <cell r="M3831">
            <v>3638489096033.8589</v>
          </cell>
        </row>
        <row r="3832">
          <cell r="D3832">
            <v>19281.75</v>
          </cell>
          <cell r="E3832">
            <v>4217.0400390625</v>
          </cell>
          <cell r="G3832">
            <v>89.830001831054602</v>
          </cell>
          <cell r="H3832">
            <v>105.540000915527</v>
          </cell>
          <cell r="K3832">
            <v>83.159797668457003</v>
          </cell>
          <cell r="M3832">
            <v>3638489096033.8589</v>
          </cell>
        </row>
        <row r="3833">
          <cell r="D3833">
            <v>19122.150390625</v>
          </cell>
          <cell r="E3833">
            <v>4186.77001953125</v>
          </cell>
          <cell r="G3833">
            <v>90.129997253417898</v>
          </cell>
          <cell r="H3833">
            <v>106.52999877929599</v>
          </cell>
          <cell r="K3833">
            <v>82.987800598144503</v>
          </cell>
          <cell r="M3833">
            <v>3638489096033.8589</v>
          </cell>
        </row>
        <row r="3834">
          <cell r="D3834">
            <v>18857.25</v>
          </cell>
          <cell r="E3834">
            <v>4137.22998046875</v>
          </cell>
          <cell r="G3834">
            <v>87.930000305175696</v>
          </cell>
          <cell r="H3834">
            <v>106.59999847412099</v>
          </cell>
          <cell r="K3834">
            <v>83.170997619628906</v>
          </cell>
          <cell r="M3834">
            <v>3638489096033.8589</v>
          </cell>
        </row>
        <row r="3835">
          <cell r="D3835">
            <v>19047.25</v>
          </cell>
          <cell r="E3835">
            <v>4117.3701171875</v>
          </cell>
          <cell r="G3835">
            <v>90.480003356933594</v>
          </cell>
          <cell r="H3835">
            <v>106.559997558593</v>
          </cell>
          <cell r="K3835">
            <v>83.282501220703097</v>
          </cell>
          <cell r="M3835">
            <v>3638489096033.8589</v>
          </cell>
        </row>
        <row r="3836">
          <cell r="D3836">
            <v>19140.900390625</v>
          </cell>
          <cell r="E3836">
            <v>4166.81982421875</v>
          </cell>
          <cell r="G3836">
            <v>87.449996948242102</v>
          </cell>
          <cell r="H3836">
            <v>106.120002746582</v>
          </cell>
          <cell r="K3836">
            <v>83.413398742675696</v>
          </cell>
          <cell r="M3836">
            <v>3638489096033.8589</v>
          </cell>
        </row>
        <row r="3837">
          <cell r="D3837">
            <v>19079.599609375</v>
          </cell>
          <cell r="E3837">
            <v>4193.7998046875</v>
          </cell>
          <cell r="G3837">
            <v>87.410003662109304</v>
          </cell>
          <cell r="H3837">
            <v>106.66000366210901</v>
          </cell>
          <cell r="K3837">
            <v>83.296501159667898</v>
          </cell>
          <cell r="M3837">
            <v>3638489096033.8589</v>
          </cell>
        </row>
        <row r="3838">
          <cell r="D3838">
            <v>18989.150390625</v>
          </cell>
          <cell r="E3838">
            <v>4237.85986328125</v>
          </cell>
          <cell r="G3838">
            <v>84.629997253417898</v>
          </cell>
          <cell r="H3838">
            <v>106.879997253417</v>
          </cell>
          <cell r="K3838">
            <v>83.277198791503906</v>
          </cell>
          <cell r="M3838">
            <v>3638489096033.8589</v>
          </cell>
        </row>
        <row r="3839">
          <cell r="D3839">
            <v>19133.25</v>
          </cell>
          <cell r="E3839">
            <v>4317.77978515625</v>
          </cell>
          <cell r="G3839">
            <v>86.849998474121094</v>
          </cell>
          <cell r="H3839">
            <v>106.120002746582</v>
          </cell>
          <cell r="K3839">
            <v>85.194000244140597</v>
          </cell>
          <cell r="M3839">
            <v>3638489096033.8589</v>
          </cell>
        </row>
        <row r="3840">
          <cell r="D3840">
            <v>19230.599609375</v>
          </cell>
          <cell r="E3840">
            <v>4358.33984375</v>
          </cell>
          <cell r="G3840">
            <v>84.889999389648395</v>
          </cell>
          <cell r="H3840">
            <v>105.01999664306599</v>
          </cell>
          <cell r="K3840">
            <v>83.247299194335895</v>
          </cell>
          <cell r="M3840">
            <v>3638489096033.8589</v>
          </cell>
        </row>
        <row r="3841">
          <cell r="D3841">
            <v>19411.75</v>
          </cell>
          <cell r="E3841">
            <v>4365.97998046875</v>
          </cell>
          <cell r="G3841">
            <v>85.180000305175696</v>
          </cell>
          <cell r="H3841">
            <v>105.220001220703</v>
          </cell>
          <cell r="K3841">
            <v>83.158500671386705</v>
          </cell>
          <cell r="M3841">
            <v>3638489096033.8589</v>
          </cell>
        </row>
        <row r="3842">
          <cell r="D3842">
            <v>19406.69921875</v>
          </cell>
          <cell r="E3842">
            <v>4378.3798828125</v>
          </cell>
          <cell r="G3842">
            <v>81.610000610351506</v>
          </cell>
          <cell r="H3842">
            <v>105.540000915527</v>
          </cell>
          <cell r="K3842">
            <v>83.222801208496094</v>
          </cell>
          <cell r="M3842">
            <v>3638489096033.8589</v>
          </cell>
        </row>
        <row r="3843">
          <cell r="D3843">
            <v>19443.5</v>
          </cell>
          <cell r="E3843">
            <v>4382.77978515625</v>
          </cell>
          <cell r="G3843">
            <v>79.540000915527301</v>
          </cell>
          <cell r="H3843">
            <v>105.58999633789</v>
          </cell>
          <cell r="K3843">
            <v>83.232696533203097</v>
          </cell>
          <cell r="M3843">
            <v>3638489096033.8589</v>
          </cell>
        </row>
        <row r="3844">
          <cell r="D3844">
            <v>19395.30078125</v>
          </cell>
          <cell r="E3844">
            <v>4347.35009765625</v>
          </cell>
          <cell r="G3844">
            <v>80.010002136230398</v>
          </cell>
          <cell r="H3844">
            <v>105.91000366210901</v>
          </cell>
          <cell r="K3844">
            <v>83.217697143554602</v>
          </cell>
          <cell r="M3844">
            <v>3638489096033.8589</v>
          </cell>
        </row>
        <row r="3845">
          <cell r="D3845">
            <v>19425.349609375</v>
          </cell>
          <cell r="E3845">
            <v>4415.240234375</v>
          </cell>
          <cell r="G3845">
            <v>81.430000305175696</v>
          </cell>
          <cell r="H3845">
            <v>105.86000061035099</v>
          </cell>
          <cell r="K3845">
            <v>83.319396972656193</v>
          </cell>
          <cell r="M3845">
            <v>3638489096033.8589</v>
          </cell>
        </row>
        <row r="3846">
          <cell r="D3846">
            <v>19443.55078125</v>
          </cell>
          <cell r="E3846">
            <v>4411.5498046875</v>
          </cell>
          <cell r="G3846">
            <v>82.519996643066406</v>
          </cell>
          <cell r="H3846">
            <v>105.66000366210901</v>
          </cell>
          <cell r="K3846">
            <v>83.298896789550696</v>
          </cell>
          <cell r="M3846">
            <v>3638489096033.8589</v>
          </cell>
        </row>
        <row r="3847">
          <cell r="D3847">
            <v>19675.44921875</v>
          </cell>
          <cell r="E3847">
            <v>4502.8798828125</v>
          </cell>
          <cell r="G3847">
            <v>81.180000305175696</v>
          </cell>
          <cell r="H3847">
            <v>104.389999389648</v>
          </cell>
          <cell r="K3847">
            <v>82.981597900390597</v>
          </cell>
          <cell r="M3847">
            <v>3638489096033.8589</v>
          </cell>
        </row>
        <row r="3848">
          <cell r="D3848">
            <v>19765.19921875</v>
          </cell>
          <cell r="E3848">
            <v>4508.240234375</v>
          </cell>
          <cell r="G3848">
            <v>77.419998168945298</v>
          </cell>
          <cell r="H3848">
            <v>104.370002746582</v>
          </cell>
          <cell r="K3848">
            <v>83.186203002929602</v>
          </cell>
          <cell r="M3848">
            <v>3638489096033.8589</v>
          </cell>
        </row>
        <row r="3849">
          <cell r="D3849">
            <v>19731.80078125</v>
          </cell>
          <cell r="E3849">
            <v>4514.02001953125</v>
          </cell>
          <cell r="G3849">
            <v>80.610000610351506</v>
          </cell>
          <cell r="H3849">
            <v>103.81999969482401</v>
          </cell>
          <cell r="K3849">
            <v>83.120300292968693</v>
          </cell>
          <cell r="M3849">
            <v>3638489096033.8589</v>
          </cell>
        </row>
        <row r="3850">
          <cell r="D3850">
            <v>19694</v>
          </cell>
          <cell r="E3850">
            <v>4547.3798828125</v>
          </cell>
          <cell r="G3850">
            <v>82.319999694824205</v>
          </cell>
          <cell r="H3850">
            <v>103.470001220703</v>
          </cell>
          <cell r="K3850">
            <v>83.291496276855398</v>
          </cell>
          <cell r="M3850">
            <v>3638489096033.8589</v>
          </cell>
        </row>
        <row r="3851">
          <cell r="D3851">
            <v>19783.400390625</v>
          </cell>
          <cell r="E3851">
            <v>4538.18994140625</v>
          </cell>
          <cell r="G3851">
            <v>82.449996948242102</v>
          </cell>
          <cell r="H3851">
            <v>103.58999633789</v>
          </cell>
          <cell r="K3851">
            <v>83.322196960449205</v>
          </cell>
          <cell r="M3851">
            <v>3638489096033.8589</v>
          </cell>
        </row>
        <row r="3852">
          <cell r="D3852">
            <v>19811.849609375</v>
          </cell>
          <cell r="E3852">
            <v>4556.6201171875</v>
          </cell>
          <cell r="G3852">
            <v>81.959999084472599</v>
          </cell>
          <cell r="H3852">
            <v>103.919998168945</v>
          </cell>
          <cell r="K3852">
            <v>83.345703125</v>
          </cell>
          <cell r="M3852">
            <v>3638489096033.8589</v>
          </cell>
        </row>
        <row r="3853">
          <cell r="D3853">
            <v>19802</v>
          </cell>
          <cell r="E3853">
            <v>4556.6201171875</v>
          </cell>
          <cell r="G3853">
            <v>81.370002746582003</v>
          </cell>
          <cell r="H3853">
            <v>103.919998168945</v>
          </cell>
          <cell r="K3853">
            <v>83.548301696777301</v>
          </cell>
          <cell r="M3853">
            <v>3638489096033.8589</v>
          </cell>
        </row>
        <row r="3854">
          <cell r="D3854">
            <v>19794.69921875</v>
          </cell>
          <cell r="E3854">
            <v>4559.33984375</v>
          </cell>
          <cell r="G3854">
            <v>80.580001831054602</v>
          </cell>
          <cell r="H3854">
            <v>103.400001525878</v>
          </cell>
          <cell r="K3854">
            <v>83.344001770019503</v>
          </cell>
          <cell r="M3854">
            <v>3638489096033.8589</v>
          </cell>
        </row>
        <row r="3855">
          <cell r="D3855">
            <v>19889.69921875</v>
          </cell>
          <cell r="E3855">
            <v>4554.89013671875</v>
          </cell>
          <cell r="G3855">
            <v>81.680000305175696</v>
          </cell>
          <cell r="H3855">
            <v>102.75</v>
          </cell>
          <cell r="K3855">
            <v>83.364501953125</v>
          </cell>
          <cell r="M3855">
            <v>3638489096033.8589</v>
          </cell>
        </row>
        <row r="3856">
          <cell r="D3856">
            <v>20096.599609375</v>
          </cell>
          <cell r="E3856">
            <v>4550.580078125</v>
          </cell>
          <cell r="G3856">
            <v>83.099998474121094</v>
          </cell>
          <cell r="H3856">
            <v>102.76999664306599</v>
          </cell>
          <cell r="K3856">
            <v>83.418098449707003</v>
          </cell>
          <cell r="M3856">
            <v>3638489096033.8589</v>
          </cell>
        </row>
        <row r="3857">
          <cell r="D3857">
            <v>20133.150390625</v>
          </cell>
          <cell r="E3857">
            <v>4567.7998046875</v>
          </cell>
          <cell r="G3857">
            <v>82.830001831054602</v>
          </cell>
          <cell r="H3857">
            <v>103.5</v>
          </cell>
          <cell r="K3857">
            <v>83.330299377441406</v>
          </cell>
          <cell r="M3857">
            <v>3638489096033.8589</v>
          </cell>
        </row>
        <row r="3858">
          <cell r="D3858">
            <v>20267.900390625</v>
          </cell>
          <cell r="E3858">
            <v>4594.6298828125</v>
          </cell>
          <cell r="G3858">
            <v>78.879997253417898</v>
          </cell>
          <cell r="H3858">
            <v>103.26999664306599</v>
          </cell>
          <cell r="K3858">
            <v>83.352699279785099</v>
          </cell>
          <cell r="M3858">
            <v>3638489096033.8589</v>
          </cell>
        </row>
        <row r="3859">
          <cell r="D3859">
            <v>20686.80078125</v>
          </cell>
          <cell r="E3859">
            <v>4569.77978515625</v>
          </cell>
          <cell r="G3859">
            <v>78.029998779296804</v>
          </cell>
          <cell r="H3859">
            <v>103.639999389648</v>
          </cell>
          <cell r="K3859">
            <v>83.218597412109304</v>
          </cell>
          <cell r="M3859">
            <v>3638489096033.8589</v>
          </cell>
        </row>
        <row r="3860">
          <cell r="D3860">
            <v>20855.099609375</v>
          </cell>
          <cell r="E3860">
            <v>4567.18017578125</v>
          </cell>
          <cell r="G3860">
            <v>77.199996948242102</v>
          </cell>
          <cell r="H3860">
            <v>104.050003051757</v>
          </cell>
          <cell r="K3860">
            <v>83.417098999023395</v>
          </cell>
          <cell r="M3860">
            <v>3638489096033.8589</v>
          </cell>
        </row>
        <row r="3861">
          <cell r="D3861">
            <v>20937.69921875</v>
          </cell>
          <cell r="E3861">
            <v>4549.33984375</v>
          </cell>
          <cell r="G3861">
            <v>74.300003051757798</v>
          </cell>
          <cell r="H3861">
            <v>104.150001525878</v>
          </cell>
          <cell r="K3861">
            <v>83.315902709960895</v>
          </cell>
          <cell r="M3861">
            <v>3638489096033.8589</v>
          </cell>
        </row>
        <row r="3862">
          <cell r="D3862">
            <v>20901.150390625</v>
          </cell>
          <cell r="E3862">
            <v>4585.58984375</v>
          </cell>
          <cell r="G3862">
            <v>74.050003051757798</v>
          </cell>
          <cell r="H3862">
            <v>103.540000915527</v>
          </cell>
          <cell r="K3862">
            <v>83.289596557617102</v>
          </cell>
          <cell r="M3862">
            <v>3638489096033.8589</v>
          </cell>
        </row>
        <row r="3863">
          <cell r="D3863">
            <v>20969.400390625</v>
          </cell>
          <cell r="E3863">
            <v>4604.3701171875</v>
          </cell>
          <cell r="G3863">
            <v>75.839996337890597</v>
          </cell>
          <cell r="H3863">
            <v>104.01000213623</v>
          </cell>
          <cell r="K3863">
            <v>83.354896545410099</v>
          </cell>
          <cell r="M3863">
            <v>3638489096033.8589</v>
          </cell>
        </row>
        <row r="3864">
          <cell r="D3864">
            <v>20997.099609375</v>
          </cell>
          <cell r="E3864">
            <v>4622.43994140625</v>
          </cell>
          <cell r="G3864">
            <v>76.029998779296804</v>
          </cell>
          <cell r="H3864">
            <v>104.09999847412099</v>
          </cell>
          <cell r="K3864">
            <v>83.430099487304602</v>
          </cell>
          <cell r="M3864">
            <v>3638489096033.8589</v>
          </cell>
        </row>
        <row r="3865">
          <cell r="D3865">
            <v>20906.400390625</v>
          </cell>
          <cell r="E3865">
            <v>4643.7001953125</v>
          </cell>
          <cell r="G3865">
            <v>73.239997863769503</v>
          </cell>
          <cell r="H3865">
            <v>103.870002746582</v>
          </cell>
          <cell r="K3865">
            <v>83.343498229980398</v>
          </cell>
          <cell r="M3865">
            <v>3638489096033.8589</v>
          </cell>
        </row>
        <row r="3866">
          <cell r="D3866">
            <v>20926.349609375</v>
          </cell>
          <cell r="E3866">
            <v>4707.08984375</v>
          </cell>
          <cell r="G3866">
            <v>74.260002136230398</v>
          </cell>
          <cell r="H3866">
            <v>102.870002746582</v>
          </cell>
          <cell r="K3866">
            <v>83.396003723144503</v>
          </cell>
          <cell r="M3866">
            <v>3638489096033.8589</v>
          </cell>
        </row>
        <row r="3867">
          <cell r="D3867">
            <v>21182.69921875</v>
          </cell>
          <cell r="E3867">
            <v>4719.5498046875</v>
          </cell>
          <cell r="G3867">
            <v>76.610000610351506</v>
          </cell>
          <cell r="H3867">
            <v>101.959999084472</v>
          </cell>
          <cell r="K3867">
            <v>83.285301208496094</v>
          </cell>
          <cell r="M3867">
            <v>3638489096033.8589</v>
          </cell>
        </row>
        <row r="3868">
          <cell r="D3868">
            <v>21456.650390625</v>
          </cell>
          <cell r="E3868">
            <v>4719.18994140625</v>
          </cell>
          <cell r="G3868">
            <v>76.550003051757798</v>
          </cell>
          <cell r="H3868">
            <v>102.550003051757</v>
          </cell>
          <cell r="K3868">
            <v>83.296600341796804</v>
          </cell>
          <cell r="M3868">
            <v>3638489096033.8589</v>
          </cell>
        </row>
        <row r="3869">
          <cell r="D3869">
            <v>21418.650390625</v>
          </cell>
          <cell r="E3869">
            <v>4740.56005859375</v>
          </cell>
          <cell r="G3869">
            <v>77.949996948242102</v>
          </cell>
          <cell r="H3869">
            <v>102.51000213623</v>
          </cell>
          <cell r="K3869">
            <v>83.041702270507798</v>
          </cell>
          <cell r="M3869">
            <v>3638489096033.8589</v>
          </cell>
        </row>
        <row r="3870">
          <cell r="D3870">
            <v>21453.099609375</v>
          </cell>
          <cell r="E3870">
            <v>4768.3701171875</v>
          </cell>
          <cell r="G3870">
            <v>79.230003356933594</v>
          </cell>
          <cell r="H3870">
            <v>102.169998168945</v>
          </cell>
          <cell r="K3870">
            <v>83.111198425292898</v>
          </cell>
          <cell r="M3870">
            <v>3638489096033.8589</v>
          </cell>
        </row>
        <row r="3871">
          <cell r="D3871">
            <v>21150.150390625</v>
          </cell>
          <cell r="E3871">
            <v>4698.35009765625</v>
          </cell>
          <cell r="G3871">
            <v>79.699996948242102</v>
          </cell>
          <cell r="H3871">
            <v>102.41000366210901</v>
          </cell>
          <cell r="K3871">
            <v>83.091598510742102</v>
          </cell>
          <cell r="M3871">
            <v>3638489096033.8589</v>
          </cell>
        </row>
        <row r="3872">
          <cell r="D3872">
            <v>21255.05078125</v>
          </cell>
          <cell r="E3872">
            <v>4746.75</v>
          </cell>
          <cell r="G3872">
            <v>79.389999389648395</v>
          </cell>
          <cell r="H3872">
            <v>101.83999633789</v>
          </cell>
          <cell r="K3872">
            <v>83.267196655273395</v>
          </cell>
          <cell r="M3872">
            <v>3638489096033.8589</v>
          </cell>
        </row>
        <row r="3873">
          <cell r="D3873">
            <v>21349.400390625</v>
          </cell>
          <cell r="E3873">
            <v>4754.6298828125</v>
          </cell>
          <cell r="G3873">
            <v>79.069999694824205</v>
          </cell>
          <cell r="H3873">
            <v>101.699996948242</v>
          </cell>
          <cell r="K3873">
            <v>83.131599426269503</v>
          </cell>
          <cell r="M3873">
            <v>3638489096033.8589</v>
          </cell>
        </row>
        <row r="3874">
          <cell r="D3874">
            <v>21441.349609375</v>
          </cell>
          <cell r="E3874">
            <v>4774.75</v>
          </cell>
          <cell r="G3874">
            <v>81.069999694824205</v>
          </cell>
          <cell r="H3874">
            <v>101.470001220703</v>
          </cell>
          <cell r="K3874">
            <v>83.172302246093693</v>
          </cell>
          <cell r="M3874">
            <v>3638489096033.8589</v>
          </cell>
        </row>
        <row r="3875">
          <cell r="D3875">
            <v>21654.75</v>
          </cell>
          <cell r="E3875">
            <v>4781.580078125</v>
          </cell>
          <cell r="G3875">
            <v>79.650001525878906</v>
          </cell>
          <cell r="H3875">
            <v>100.98999786376901</v>
          </cell>
          <cell r="K3875">
            <v>83.182800292968693</v>
          </cell>
          <cell r="M3875">
            <v>3638489096033.8589</v>
          </cell>
        </row>
        <row r="3876">
          <cell r="D3876">
            <v>21778.69921875</v>
          </cell>
          <cell r="E3876">
            <v>4783.35009765625</v>
          </cell>
          <cell r="G3876">
            <v>78.389999389648395</v>
          </cell>
          <cell r="H3876">
            <v>101.230003356933</v>
          </cell>
          <cell r="K3876">
            <v>83.267196655273395</v>
          </cell>
          <cell r="M3876">
            <v>3638489096033.8589</v>
          </cell>
        </row>
        <row r="3877">
          <cell r="D3877">
            <v>21731.400390625</v>
          </cell>
          <cell r="E3877">
            <v>4769.830078125</v>
          </cell>
          <cell r="G3877">
            <v>77.040000915527301</v>
          </cell>
          <cell r="H3877">
            <v>101.33000183105401</v>
          </cell>
          <cell r="K3877">
            <v>82.302001953125</v>
          </cell>
          <cell r="M3877">
            <v>3638489096033.8589</v>
          </cell>
        </row>
        <row r="3878">
          <cell r="D3878">
            <v>21741.900390625</v>
          </cell>
          <cell r="E3878">
            <v>4769.830078125</v>
          </cell>
          <cell r="G3878">
            <v>77.040000915527301</v>
          </cell>
          <cell r="H3878">
            <v>101.33000183105401</v>
          </cell>
          <cell r="K3878">
            <v>83.248596191406193</v>
          </cell>
          <cell r="M3878">
            <v>3909891533858.0835</v>
          </cell>
        </row>
        <row r="3879">
          <cell r="D3879">
            <v>21665.80078125</v>
          </cell>
          <cell r="E3879">
            <v>4742.830078125</v>
          </cell>
          <cell r="G3879">
            <v>75.889999389648395</v>
          </cell>
          <cell r="H3879">
            <v>102.199996948242</v>
          </cell>
          <cell r="K3879">
            <v>83.202598571777301</v>
          </cell>
          <cell r="M3879">
            <v>3909891533858.0835</v>
          </cell>
        </row>
        <row r="3880">
          <cell r="D3880">
            <v>21517.349609375</v>
          </cell>
          <cell r="E3880">
            <v>4704.81005859375</v>
          </cell>
          <cell r="G3880">
            <v>78.25</v>
          </cell>
          <cell r="H3880">
            <v>102.459999084472</v>
          </cell>
          <cell r="K3880">
            <v>83.257003784179602</v>
          </cell>
          <cell r="M3880">
            <v>3909891533858.0835</v>
          </cell>
        </row>
        <row r="3881">
          <cell r="D3881">
            <v>21658.599609375</v>
          </cell>
          <cell r="E3881">
            <v>4688.68017578125</v>
          </cell>
          <cell r="G3881">
            <v>77.589996337890597</v>
          </cell>
          <cell r="H3881">
            <v>102.419998168945</v>
          </cell>
          <cell r="K3881">
            <v>83.318099975585895</v>
          </cell>
          <cell r="M3881">
            <v>3909891533858.0835</v>
          </cell>
        </row>
        <row r="3882">
          <cell r="D3882">
            <v>21710.80078125</v>
          </cell>
          <cell r="E3882">
            <v>4697.240234375</v>
          </cell>
          <cell r="G3882">
            <v>78.760002136230398</v>
          </cell>
          <cell r="H3882">
            <v>102.41000366210901</v>
          </cell>
          <cell r="K3882">
            <v>83.2406005859375</v>
          </cell>
          <cell r="M3882">
            <v>3909891533858.0835</v>
          </cell>
        </row>
        <row r="3883">
          <cell r="D3883">
            <v>21513</v>
          </cell>
          <cell r="E3883">
            <v>4763.5400390625</v>
          </cell>
          <cell r="G3883">
            <v>76.120002746582003</v>
          </cell>
          <cell r="H3883">
            <v>102.209999084472</v>
          </cell>
          <cell r="K3883">
            <v>83.191101074218693</v>
          </cell>
          <cell r="M3883">
            <v>3909891533858.0835</v>
          </cell>
        </row>
        <row r="3884">
          <cell r="D3884">
            <v>21544.849609375</v>
          </cell>
          <cell r="E3884">
            <v>4756.5</v>
          </cell>
          <cell r="G3884">
            <v>77.589996337890597</v>
          </cell>
          <cell r="H3884">
            <v>102.56999969482401</v>
          </cell>
          <cell r="K3884">
            <v>83.050697326660099</v>
          </cell>
          <cell r="M3884">
            <v>3909891533858.0835</v>
          </cell>
        </row>
        <row r="3885">
          <cell r="D3885">
            <v>21618.69921875</v>
          </cell>
          <cell r="E3885">
            <v>4783.4501953125</v>
          </cell>
          <cell r="G3885">
            <v>76.800003051757798</v>
          </cell>
          <cell r="H3885">
            <v>102.36000061035099</v>
          </cell>
          <cell r="K3885">
            <v>83.131103515625</v>
          </cell>
          <cell r="M3885">
            <v>3909891533858.0835</v>
          </cell>
        </row>
        <row r="3886">
          <cell r="D3886">
            <v>21647.19921875</v>
          </cell>
          <cell r="E3886">
            <v>4780.240234375</v>
          </cell>
          <cell r="G3886">
            <v>77.410003662109304</v>
          </cell>
          <cell r="H3886">
            <v>102.290000915527</v>
          </cell>
          <cell r="K3886">
            <v>83.025596618652301</v>
          </cell>
          <cell r="M3886">
            <v>3909891533858.0835</v>
          </cell>
        </row>
        <row r="3887">
          <cell r="D3887">
            <v>21894.55078125</v>
          </cell>
          <cell r="E3887">
            <v>4783.830078125</v>
          </cell>
          <cell r="G3887">
            <v>78.290000915527301</v>
          </cell>
          <cell r="H3887">
            <v>102.400001525878</v>
          </cell>
          <cell r="K3887">
            <v>83.076103210449205</v>
          </cell>
          <cell r="M3887">
            <v>3909891533858.0835</v>
          </cell>
        </row>
        <row r="3888">
          <cell r="D3888">
            <v>22097.44921875</v>
          </cell>
          <cell r="E3888">
            <v>4783.830078125</v>
          </cell>
          <cell r="G3888">
            <v>78.290000915527301</v>
          </cell>
          <cell r="H3888">
            <v>102.400001525878</v>
          </cell>
          <cell r="K3888">
            <v>82.872100830078097</v>
          </cell>
          <cell r="M3888">
            <v>3909891533858.0835</v>
          </cell>
        </row>
        <row r="3889">
          <cell r="D3889">
            <v>22032.30078125</v>
          </cell>
          <cell r="E3889">
            <v>4765.97998046875</v>
          </cell>
          <cell r="G3889">
            <v>78.290000915527301</v>
          </cell>
          <cell r="H3889">
            <v>103.36000061035099</v>
          </cell>
          <cell r="K3889">
            <v>82.859397888183594</v>
          </cell>
          <cell r="M3889">
            <v>3909891533858.0835</v>
          </cell>
        </row>
        <row r="3890">
          <cell r="D3890">
            <v>21571.94921875</v>
          </cell>
          <cell r="E3890">
            <v>4739.2099609375</v>
          </cell>
          <cell r="G3890">
            <v>77.879997253417898</v>
          </cell>
          <cell r="H3890">
            <v>103.449996948242</v>
          </cell>
          <cell r="K3890">
            <v>83.088996887207003</v>
          </cell>
          <cell r="M3890">
            <v>3909891533858.0835</v>
          </cell>
        </row>
        <row r="3891">
          <cell r="D3891">
            <v>21462.25</v>
          </cell>
          <cell r="E3891">
            <v>4780.93994140625</v>
          </cell>
          <cell r="G3891">
            <v>79.099998474121094</v>
          </cell>
          <cell r="H3891">
            <v>103.540000915527</v>
          </cell>
          <cell r="K3891">
            <v>83.177597045898395</v>
          </cell>
          <cell r="M3891">
            <v>3909891533858.0835</v>
          </cell>
        </row>
        <row r="3892">
          <cell r="D3892">
            <v>21622.400390625</v>
          </cell>
          <cell r="E3892">
            <v>4839.81005859375</v>
          </cell>
          <cell r="G3892">
            <v>78.559997558593693</v>
          </cell>
          <cell r="H3892">
            <v>103.290000915527</v>
          </cell>
          <cell r="K3892">
            <v>83.160598754882798</v>
          </cell>
          <cell r="M3892">
            <v>3909891533858.0835</v>
          </cell>
        </row>
        <row r="3893">
          <cell r="D3893">
            <v>21238.80078125</v>
          </cell>
          <cell r="E3893">
            <v>4864.60009765625</v>
          </cell>
          <cell r="G3893">
            <v>79.550003051757798</v>
          </cell>
          <cell r="H3893">
            <v>103.620002746582</v>
          </cell>
          <cell r="K3893">
            <v>83.095100402832003</v>
          </cell>
          <cell r="M3893">
            <v>3909891533858.0835</v>
          </cell>
        </row>
        <row r="3894">
          <cell r="D3894">
            <v>21453.94921875</v>
          </cell>
          <cell r="E3894">
            <v>4868.5498046875</v>
          </cell>
          <cell r="G3894">
            <v>80.040000915527301</v>
          </cell>
          <cell r="H3894">
            <v>103.23999786376901</v>
          </cell>
          <cell r="K3894">
            <v>83.221397399902301</v>
          </cell>
          <cell r="M3894">
            <v>3909891533858.0835</v>
          </cell>
        </row>
        <row r="3895">
          <cell r="D3895">
            <v>21352.599609375</v>
          </cell>
          <cell r="E3895">
            <v>4894.16015625</v>
          </cell>
          <cell r="G3895">
            <v>82.430000305175696</v>
          </cell>
          <cell r="H3895">
            <v>103.56999969482401</v>
          </cell>
          <cell r="K3895">
            <v>83.097602844238196</v>
          </cell>
          <cell r="M3895">
            <v>3909891533858.0835</v>
          </cell>
        </row>
        <row r="3896">
          <cell r="D3896">
            <v>21737.599609375</v>
          </cell>
          <cell r="E3896">
            <v>4927.93017578125</v>
          </cell>
          <cell r="G3896">
            <v>82.400001525878906</v>
          </cell>
          <cell r="H3896">
            <v>103.61000061035099</v>
          </cell>
          <cell r="K3896">
            <v>83.121299743652301</v>
          </cell>
          <cell r="M3896">
            <v>3909891533858.0835</v>
          </cell>
        </row>
        <row r="3897">
          <cell r="D3897">
            <v>21522.099609375</v>
          </cell>
          <cell r="E3897">
            <v>4924.97021484375</v>
          </cell>
          <cell r="G3897">
            <v>82.870002746582003</v>
          </cell>
          <cell r="H3897">
            <v>103.400001525878</v>
          </cell>
          <cell r="K3897">
            <v>83.153099060058594</v>
          </cell>
          <cell r="M3897">
            <v>3909891533858.0835</v>
          </cell>
        </row>
        <row r="3898">
          <cell r="D3898">
            <v>21725.69921875</v>
          </cell>
          <cell r="E3898">
            <v>4845.64990234375</v>
          </cell>
          <cell r="G3898">
            <v>81.709999084472599</v>
          </cell>
          <cell r="H3898">
            <v>103.26999664306599</v>
          </cell>
          <cell r="K3898">
            <v>83.109703063964801</v>
          </cell>
          <cell r="M3898">
            <v>3909891533858.0835</v>
          </cell>
        </row>
        <row r="3899">
          <cell r="D3899">
            <v>21697.44921875</v>
          </cell>
          <cell r="E3899">
            <v>4906.18994140625</v>
          </cell>
          <cell r="G3899">
            <v>78.699996948242102</v>
          </cell>
          <cell r="H3899">
            <v>103.050003051757</v>
          </cell>
          <cell r="K3899">
            <v>83.053596496582003</v>
          </cell>
          <cell r="M3899">
            <v>3909891533858.0835</v>
          </cell>
        </row>
        <row r="3900">
          <cell r="D3900">
            <v>21853.80078125</v>
          </cell>
          <cell r="E3900">
            <v>4958.60986328125</v>
          </cell>
          <cell r="G3900">
            <v>77.330001831054602</v>
          </cell>
          <cell r="H3900">
            <v>103.919998168945</v>
          </cell>
          <cell r="K3900">
            <v>82.927597045898395</v>
          </cell>
          <cell r="M3900">
            <v>3909891533858.0835</v>
          </cell>
        </row>
        <row r="3901">
          <cell r="D3901">
            <v>21771.69921875</v>
          </cell>
          <cell r="E3901">
            <v>4942.81005859375</v>
          </cell>
          <cell r="G3901">
            <v>77.989997863769503</v>
          </cell>
          <cell r="H3901">
            <v>104.449996948242</v>
          </cell>
          <cell r="K3901">
            <v>82.999298095703097</v>
          </cell>
          <cell r="M3901">
            <v>3909891533858.0835</v>
          </cell>
        </row>
        <row r="3902">
          <cell r="D3902">
            <v>21929.400390625</v>
          </cell>
          <cell r="E3902">
            <v>4954.22998046875</v>
          </cell>
          <cell r="G3902">
            <v>78.589996337890597</v>
          </cell>
          <cell r="H3902">
            <v>104.180000305175</v>
          </cell>
          <cell r="K3902">
            <v>83.103698730468693</v>
          </cell>
          <cell r="M3902">
            <v>3909891533858.0835</v>
          </cell>
        </row>
        <row r="3903">
          <cell r="D3903">
            <v>21930.5</v>
          </cell>
          <cell r="E3903">
            <v>4995.06005859375</v>
          </cell>
          <cell r="G3903">
            <v>79.209999084472599</v>
          </cell>
          <cell r="H3903">
            <v>104.040000915527</v>
          </cell>
          <cell r="K3903">
            <v>83.070602416992102</v>
          </cell>
          <cell r="M3903">
            <v>3909891533858.0835</v>
          </cell>
        </row>
        <row r="3904">
          <cell r="D3904">
            <v>21717.94921875</v>
          </cell>
          <cell r="E3904">
            <v>4997.91015625</v>
          </cell>
          <cell r="G3904">
            <v>81.629997253417898</v>
          </cell>
          <cell r="H3904">
            <v>104.150001525878</v>
          </cell>
          <cell r="K3904">
            <v>83.012603759765597</v>
          </cell>
          <cell r="M3904">
            <v>3909891533858.0835</v>
          </cell>
        </row>
        <row r="3905">
          <cell r="D3905">
            <v>21782.5</v>
          </cell>
          <cell r="E3905">
            <v>5026.60986328125</v>
          </cell>
          <cell r="G3905">
            <v>82.190002441406193</v>
          </cell>
          <cell r="H3905">
            <v>104.08000183105401</v>
          </cell>
          <cell r="K3905">
            <v>82.985298156738196</v>
          </cell>
          <cell r="M3905">
            <v>3909891533858.0835</v>
          </cell>
        </row>
        <row r="3906">
          <cell r="D3906">
            <v>21616.05078125</v>
          </cell>
          <cell r="E3906">
            <v>5021.83984375</v>
          </cell>
          <cell r="G3906">
            <v>82</v>
          </cell>
          <cell r="H3906">
            <v>104.169998168945</v>
          </cell>
          <cell r="K3906">
            <v>83.014503479003906</v>
          </cell>
          <cell r="M3906">
            <v>3909891533858.0835</v>
          </cell>
        </row>
        <row r="3907">
          <cell r="D3907">
            <v>21743.25</v>
          </cell>
          <cell r="E3907">
            <v>4953.169921875</v>
          </cell>
          <cell r="G3907">
            <v>82.769996643066406</v>
          </cell>
          <cell r="H3907">
            <v>104.959999084472</v>
          </cell>
          <cell r="K3907">
            <v>82.990196228027301</v>
          </cell>
          <cell r="M3907">
            <v>3909891533858.0835</v>
          </cell>
        </row>
        <row r="3908">
          <cell r="D3908">
            <v>21840.05078125</v>
          </cell>
          <cell r="E3908">
            <v>5000.6201171875</v>
          </cell>
          <cell r="G3908">
            <v>81.599998474121094</v>
          </cell>
          <cell r="H3908">
            <v>104.720001220703</v>
          </cell>
          <cell r="K3908">
            <v>83.074600219726506</v>
          </cell>
          <cell r="M3908">
            <v>3909891533858.0835</v>
          </cell>
        </row>
        <row r="3909">
          <cell r="D3909">
            <v>21910.75</v>
          </cell>
          <cell r="E3909">
            <v>5029.72998046875</v>
          </cell>
          <cell r="G3909">
            <v>82.860000610351506</v>
          </cell>
          <cell r="H3909">
            <v>104.300003051757</v>
          </cell>
          <cell r="K3909">
            <v>83.043098449707003</v>
          </cell>
          <cell r="M3909">
            <v>3909891533858.0835</v>
          </cell>
        </row>
        <row r="3910">
          <cell r="D3910">
            <v>22040.69921875</v>
          </cell>
          <cell r="E3910">
            <v>5005.56982421875</v>
          </cell>
          <cell r="G3910">
            <v>83.470001220703097</v>
          </cell>
          <cell r="H3910">
            <v>104.27999877929599</v>
          </cell>
          <cell r="K3910">
            <v>83.009597778320298</v>
          </cell>
          <cell r="M3910">
            <v>3909891533858.0835</v>
          </cell>
        </row>
        <row r="3911">
          <cell r="D3911">
            <v>22122.25</v>
          </cell>
          <cell r="E3911">
            <v>5005.56982421875</v>
          </cell>
          <cell r="G3911">
            <v>83.470001220703097</v>
          </cell>
          <cell r="H3911">
            <v>104.27999877929599</v>
          </cell>
          <cell r="K3911">
            <v>83.015998840332003</v>
          </cell>
          <cell r="M3911">
            <v>3909891533858.0835</v>
          </cell>
        </row>
        <row r="3912">
          <cell r="D3912">
            <v>22196.94921875</v>
          </cell>
          <cell r="E3912">
            <v>4975.509765625</v>
          </cell>
          <cell r="G3912">
            <v>82.339996337890597</v>
          </cell>
          <cell r="H3912">
            <v>104.08000183105401</v>
          </cell>
          <cell r="K3912">
            <v>83.021003723144503</v>
          </cell>
          <cell r="M3912">
            <v>3909891533858.0835</v>
          </cell>
        </row>
        <row r="3913">
          <cell r="D3913">
            <v>22055.05078125</v>
          </cell>
          <cell r="E3913">
            <v>4981.7998046875</v>
          </cell>
          <cell r="G3913">
            <v>83.029998779296804</v>
          </cell>
          <cell r="H3913">
            <v>104.01000213623</v>
          </cell>
          <cell r="K3913">
            <v>82.8291015625</v>
          </cell>
          <cell r="M3913">
            <v>3909891533858.0835</v>
          </cell>
        </row>
        <row r="3914">
          <cell r="D3914">
            <v>22217.44921875</v>
          </cell>
          <cell r="E3914">
            <v>5087.02978515625</v>
          </cell>
          <cell r="G3914">
            <v>83.669998168945298</v>
          </cell>
          <cell r="H3914">
            <v>103.959999084472</v>
          </cell>
          <cell r="K3914">
            <v>82.938400268554602</v>
          </cell>
          <cell r="M3914">
            <v>3909891533858.0835</v>
          </cell>
        </row>
        <row r="3915">
          <cell r="D3915">
            <v>22212.69921875</v>
          </cell>
          <cell r="E3915">
            <v>5088.7998046875</v>
          </cell>
          <cell r="G3915">
            <v>81.620002746582003</v>
          </cell>
          <cell r="H3915">
            <v>103.94000244140599</v>
          </cell>
          <cell r="K3915">
            <v>82.872299194335895</v>
          </cell>
          <cell r="M3915">
            <v>3909891533858.0835</v>
          </cell>
        </row>
        <row r="3916">
          <cell r="D3916">
            <v>22122.05078125</v>
          </cell>
          <cell r="E3916">
            <v>5069.52978515625</v>
          </cell>
          <cell r="G3916">
            <v>82.529998779296804</v>
          </cell>
          <cell r="H3916">
            <v>103.83000183105401</v>
          </cell>
          <cell r="K3916">
            <v>82.881797790527301</v>
          </cell>
          <cell r="M3916">
            <v>3909891533858.0835</v>
          </cell>
        </row>
        <row r="3917">
          <cell r="D3917">
            <v>22198.349609375</v>
          </cell>
          <cell r="E3917">
            <v>5078.18017578125</v>
          </cell>
          <cell r="G3917">
            <v>83.650001525878906</v>
          </cell>
          <cell r="H3917">
            <v>103.83000183105401</v>
          </cell>
          <cell r="K3917">
            <v>82.851997375488196</v>
          </cell>
          <cell r="M3917">
            <v>3909891533858.0835</v>
          </cell>
        </row>
        <row r="3918">
          <cell r="D3918">
            <v>21951.150390625</v>
          </cell>
          <cell r="E3918">
            <v>5069.759765625</v>
          </cell>
          <cell r="G3918">
            <v>83.680000305175696</v>
          </cell>
          <cell r="H3918">
            <v>103.980003356933</v>
          </cell>
          <cell r="K3918">
            <v>82.948196411132798</v>
          </cell>
          <cell r="M3918">
            <v>3909891533858.0835</v>
          </cell>
        </row>
        <row r="3919">
          <cell r="D3919">
            <v>21982.80078125</v>
          </cell>
          <cell r="E3919">
            <v>5096.27001953125</v>
          </cell>
          <cell r="G3919">
            <v>83.620002746582003</v>
          </cell>
          <cell r="H3919">
            <v>104.16000366210901</v>
          </cell>
          <cell r="K3919">
            <v>82.911903381347599</v>
          </cell>
          <cell r="M3919">
            <v>3909891533858.0835</v>
          </cell>
        </row>
        <row r="3920">
          <cell r="D3920">
            <v>22338.75</v>
          </cell>
          <cell r="E3920">
            <v>5137.080078125</v>
          </cell>
          <cell r="G3920">
            <v>83.550003051757798</v>
          </cell>
          <cell r="H3920">
            <v>103.86000061035099</v>
          </cell>
          <cell r="K3920">
            <v>82.910400390625</v>
          </cell>
          <cell r="M3920">
            <v>3909891533858.0835</v>
          </cell>
        </row>
        <row r="3921">
          <cell r="D3921">
            <v>22405.599609375</v>
          </cell>
          <cell r="E3921">
            <v>5130.9501953125</v>
          </cell>
          <cell r="G3921">
            <v>82.800003051757798</v>
          </cell>
          <cell r="H3921">
            <v>103.83000183105401</v>
          </cell>
          <cell r="K3921">
            <v>82.846099853515597</v>
          </cell>
          <cell r="M3921">
            <v>3909891533858.0835</v>
          </cell>
        </row>
        <row r="3922">
          <cell r="D3922">
            <v>22356.30078125</v>
          </cell>
          <cell r="E3922">
            <v>5078.64990234375</v>
          </cell>
          <cell r="G3922">
            <v>82.040000915527301</v>
          </cell>
          <cell r="H3922">
            <v>103.800003051757</v>
          </cell>
          <cell r="K3922">
            <v>82.910499572753906</v>
          </cell>
          <cell r="M3922">
            <v>3909891533858.0835</v>
          </cell>
        </row>
        <row r="3923">
          <cell r="D3923">
            <v>22474.05078125</v>
          </cell>
          <cell r="E3923">
            <v>5104.759765625</v>
          </cell>
          <cell r="G3923">
            <v>82.959999084472599</v>
          </cell>
          <cell r="H3923">
            <v>103.370002746582</v>
          </cell>
          <cell r="K3923">
            <v>82.884803771972599</v>
          </cell>
          <cell r="M3923">
            <v>3909891533858.0835</v>
          </cell>
        </row>
        <row r="3924">
          <cell r="D3924">
            <v>22493.55078125</v>
          </cell>
          <cell r="E3924">
            <v>5157.35986328125</v>
          </cell>
          <cell r="G3924">
            <v>82.959999084472599</v>
          </cell>
          <cell r="H3924">
            <v>102.81999969482401</v>
          </cell>
          <cell r="K3924">
            <v>82.819099426269503</v>
          </cell>
          <cell r="M3924">
            <v>3909891533858.0835</v>
          </cell>
        </row>
        <row r="3925">
          <cell r="D3925">
            <v>22332.650390625</v>
          </cell>
          <cell r="E3925">
            <v>5117.93994140625</v>
          </cell>
          <cell r="G3925">
            <v>82.209999084472599</v>
          </cell>
          <cell r="H3925">
            <v>102.870002746582</v>
          </cell>
          <cell r="K3925">
            <v>82.752098083496094</v>
          </cell>
          <cell r="M3925">
            <v>3909891533858.0835</v>
          </cell>
        </row>
        <row r="3926">
          <cell r="D3926">
            <v>22335.69921875</v>
          </cell>
          <cell r="E3926">
            <v>5175.27001953125</v>
          </cell>
          <cell r="G3926">
            <v>81.919998168945298</v>
          </cell>
          <cell r="H3926">
            <v>102.959999084472</v>
          </cell>
          <cell r="K3926">
            <v>82.778297424316406</v>
          </cell>
          <cell r="M3926">
            <v>3909891533858.0835</v>
          </cell>
        </row>
        <row r="3927">
          <cell r="D3927">
            <v>21997.69921875</v>
          </cell>
          <cell r="E3927">
            <v>5165.31005859375</v>
          </cell>
          <cell r="G3927">
            <v>84.029998779296804</v>
          </cell>
          <cell r="H3927">
            <v>102.790000915527</v>
          </cell>
          <cell r="K3927">
            <v>82.835098266601506</v>
          </cell>
          <cell r="M3927">
            <v>3909891533858.0835</v>
          </cell>
        </row>
        <row r="3928">
          <cell r="D3928">
            <v>22146.650390625</v>
          </cell>
          <cell r="E3928">
            <v>5150.47998046875</v>
          </cell>
          <cell r="G3928">
            <v>85.419998168945298</v>
          </cell>
          <cell r="H3928">
            <v>103.36000061035099</v>
          </cell>
          <cell r="K3928">
            <v>82.831100463867102</v>
          </cell>
          <cell r="M3928">
            <v>3909891533858.0835</v>
          </cell>
        </row>
        <row r="3929">
          <cell r="D3929">
            <v>22023.349609375</v>
          </cell>
          <cell r="E3929">
            <v>5117.08984375</v>
          </cell>
          <cell r="G3929">
            <v>85.339996337890597</v>
          </cell>
          <cell r="H3929">
            <v>103.430000305175</v>
          </cell>
          <cell r="K3929">
            <v>82.965599060058594</v>
          </cell>
          <cell r="M3929">
            <v>3909891533858.0835</v>
          </cell>
        </row>
        <row r="3930">
          <cell r="D3930">
            <v>22055.69921875</v>
          </cell>
          <cell r="E3930">
            <v>5149.419921875</v>
          </cell>
          <cell r="G3930">
            <v>86.889999389648395</v>
          </cell>
          <cell r="H3930">
            <v>103.58000183105401</v>
          </cell>
          <cell r="K3930">
            <v>82.888900756835895</v>
          </cell>
          <cell r="M3930">
            <v>3909891533858.0835</v>
          </cell>
        </row>
        <row r="3931">
          <cell r="D3931">
            <v>21817.44921875</v>
          </cell>
          <cell r="E3931">
            <v>5178.509765625</v>
          </cell>
          <cell r="G3931">
            <v>87.379997253417898</v>
          </cell>
          <cell r="H3931">
            <v>103.809997558593</v>
          </cell>
          <cell r="K3931">
            <v>82.863601684570298</v>
          </cell>
          <cell r="M3931">
            <v>3909891533858.0835</v>
          </cell>
        </row>
        <row r="3932">
          <cell r="D3932">
            <v>21839.099609375</v>
          </cell>
          <cell r="E3932">
            <v>5224.6201171875</v>
          </cell>
          <cell r="G3932">
            <v>85.949996948242102</v>
          </cell>
          <cell r="H3932">
            <v>103.41000366210901</v>
          </cell>
          <cell r="K3932">
            <v>83.042396545410099</v>
          </cell>
          <cell r="M3932">
            <v>3909891533858.0835</v>
          </cell>
        </row>
        <row r="3933">
          <cell r="D3933">
            <v>22011.94921875</v>
          </cell>
          <cell r="E3933">
            <v>5241.52978515625</v>
          </cell>
          <cell r="G3933">
            <v>85.779998779296804</v>
          </cell>
          <cell r="H3933">
            <v>104</v>
          </cell>
          <cell r="K3933">
            <v>83.054603576660099</v>
          </cell>
          <cell r="M3933">
            <v>3909891533858.0835</v>
          </cell>
        </row>
        <row r="3934">
          <cell r="D3934">
            <v>22096.75</v>
          </cell>
          <cell r="E3934">
            <v>5234.18017578125</v>
          </cell>
          <cell r="G3934">
            <v>85.430000305175696</v>
          </cell>
          <cell r="H3934">
            <v>104.430000305175</v>
          </cell>
          <cell r="K3934">
            <v>83.226600646972599</v>
          </cell>
          <cell r="M3934">
            <v>3909891533858.0835</v>
          </cell>
        </row>
        <row r="3935">
          <cell r="D3935">
            <v>22004.69921875</v>
          </cell>
          <cell r="E3935">
            <v>5203.580078125</v>
          </cell>
          <cell r="G3935">
            <v>86.25</v>
          </cell>
          <cell r="H3935">
            <v>104.290000915527</v>
          </cell>
          <cell r="K3935">
            <v>83.417396545410099</v>
          </cell>
          <cell r="M3935">
            <v>3909891533858.0835</v>
          </cell>
        </row>
        <row r="3936">
          <cell r="D3936">
            <v>22123.650390625</v>
          </cell>
          <cell r="E3936">
            <v>5248.490234375</v>
          </cell>
          <cell r="G3936">
            <v>86.089996337890597</v>
          </cell>
          <cell r="H3936">
            <v>104.34999847412099</v>
          </cell>
          <cell r="K3936">
            <v>83.345497131347599</v>
          </cell>
          <cell r="M3936">
            <v>3909891533858.0835</v>
          </cell>
        </row>
        <row r="3937">
          <cell r="D3937">
            <v>22326.900390625</v>
          </cell>
          <cell r="E3937">
            <v>5254.35009765625</v>
          </cell>
          <cell r="G3937">
            <v>87.480003356933594</v>
          </cell>
          <cell r="H3937">
            <v>104.550003051757</v>
          </cell>
          <cell r="K3937">
            <v>83.364997863769503</v>
          </cell>
          <cell r="M3937">
            <v>3909891533858.0835</v>
          </cell>
        </row>
        <row r="3938">
          <cell r="D3938">
            <v>22462</v>
          </cell>
          <cell r="E3938">
            <v>5243.77001953125</v>
          </cell>
          <cell r="G3938">
            <v>87.419998168945298</v>
          </cell>
          <cell r="H3938">
            <v>105.01999664306599</v>
          </cell>
          <cell r="K3938">
            <v>83.364799499511705</v>
          </cell>
          <cell r="M3938">
            <v>3909891533858.0835</v>
          </cell>
        </row>
        <row r="3939">
          <cell r="D3939">
            <v>22453.30078125</v>
          </cell>
          <cell r="E3939">
            <v>5205.81005859375</v>
          </cell>
          <cell r="G3939">
            <v>88.919998168945298</v>
          </cell>
          <cell r="H3939">
            <v>104.81999969482401</v>
          </cell>
          <cell r="K3939">
            <v>83.409698486328097</v>
          </cell>
          <cell r="M3939">
            <v>3909891533858.0835</v>
          </cell>
        </row>
        <row r="3940">
          <cell r="D3940">
            <v>22434.650390625</v>
          </cell>
          <cell r="E3940">
            <v>5211.490234375</v>
          </cell>
          <cell r="G3940">
            <v>89.349998474121094</v>
          </cell>
          <cell r="H3940">
            <v>104.25</v>
          </cell>
          <cell r="K3940">
            <v>83.350303649902301</v>
          </cell>
          <cell r="M3940">
            <v>3909891533858.0835</v>
          </cell>
        </row>
        <row r="3941">
          <cell r="D3941">
            <v>22514.650390625</v>
          </cell>
          <cell r="E3941">
            <v>5147.2099609375</v>
          </cell>
          <cell r="G3941">
            <v>90.650001525878906</v>
          </cell>
          <cell r="H3941">
            <v>104.120002746582</v>
          </cell>
          <cell r="K3941">
            <v>83.373298645019503</v>
          </cell>
          <cell r="M3941">
            <v>3909891533858.0835</v>
          </cell>
        </row>
        <row r="3942">
          <cell r="D3942">
            <v>22513.69921875</v>
          </cell>
          <cell r="E3942">
            <v>5204.33984375</v>
          </cell>
          <cell r="G3942">
            <v>91.169998168945298</v>
          </cell>
          <cell r="H3942">
            <v>104.300003051757</v>
          </cell>
          <cell r="K3942">
            <v>83.477798461914006</v>
          </cell>
          <cell r="M3942">
            <v>3909891533858.0835</v>
          </cell>
        </row>
        <row r="3943">
          <cell r="D3943">
            <v>22666.30078125</v>
          </cell>
          <cell r="E3943">
            <v>5202.39013671875</v>
          </cell>
          <cell r="G3943">
            <v>90.379997253417898</v>
          </cell>
          <cell r="H3943">
            <v>104.139999389648</v>
          </cell>
          <cell r="K3943">
            <v>83.296798706054602</v>
          </cell>
          <cell r="M3943">
            <v>3909891533858.0835</v>
          </cell>
        </row>
        <row r="3944">
          <cell r="D3944">
            <v>22642.75</v>
          </cell>
          <cell r="E3944">
            <v>5209.91015625</v>
          </cell>
          <cell r="G3944">
            <v>89.419998168945298</v>
          </cell>
          <cell r="H3944">
            <v>104.150001525878</v>
          </cell>
          <cell r="K3944">
            <v>83.269599914550696</v>
          </cell>
          <cell r="M3944">
            <v>3909891533858.0835</v>
          </cell>
        </row>
        <row r="3945">
          <cell r="D3945">
            <v>22753.80078125</v>
          </cell>
          <cell r="E3945">
            <v>5160.64013671875</v>
          </cell>
          <cell r="G3945">
            <v>90.480003356933594</v>
          </cell>
          <cell r="H3945">
            <v>105.25</v>
          </cell>
          <cell r="K3945">
            <v>83.224296569824205</v>
          </cell>
          <cell r="M3945">
            <v>3909891533858.0835</v>
          </cell>
        </row>
        <row r="3946">
          <cell r="D3946">
            <v>22519.400390625</v>
          </cell>
          <cell r="E3946">
            <v>5123.41015625</v>
          </cell>
          <cell r="G3946">
            <v>90.449996948242102</v>
          </cell>
          <cell r="H3946">
            <v>106.040000915527</v>
          </cell>
          <cell r="K3946">
            <v>83.349296569824205</v>
          </cell>
          <cell r="M3946">
            <v>3909891533858.0835</v>
          </cell>
        </row>
        <row r="3947">
          <cell r="D3947">
            <v>22272.5</v>
          </cell>
          <cell r="E3947">
            <v>5061.81982421875</v>
          </cell>
          <cell r="G3947">
            <v>90.099998474121094</v>
          </cell>
          <cell r="H3947">
            <v>106.209999084472</v>
          </cell>
          <cell r="K3947">
            <v>83.611099243164006</v>
          </cell>
          <cell r="M3947">
            <v>3909891533858.0835</v>
          </cell>
        </row>
        <row r="3948">
          <cell r="D3948">
            <v>22147.900390625</v>
          </cell>
          <cell r="E3948">
            <v>5051.41015625</v>
          </cell>
          <cell r="G3948">
            <v>90.019996643066406</v>
          </cell>
          <cell r="H3948">
            <v>106.26000213623</v>
          </cell>
          <cell r="K3948">
            <v>83.505996704101506</v>
          </cell>
          <cell r="M3948">
            <v>3909891533858.0835</v>
          </cell>
        </row>
        <row r="3949">
          <cell r="D3949">
            <v>21995.849609375</v>
          </cell>
          <cell r="E3949">
            <v>5011.1201171875</v>
          </cell>
          <cell r="G3949">
            <v>87.110000610351506</v>
          </cell>
          <cell r="H3949">
            <v>106.150001525878</v>
          </cell>
          <cell r="K3949">
            <v>83.595802307128906</v>
          </cell>
          <cell r="M3949">
            <v>3909891533858.0835</v>
          </cell>
        </row>
        <row r="3950">
          <cell r="D3950">
            <v>22147</v>
          </cell>
          <cell r="E3950">
            <v>4967.22998046875</v>
          </cell>
          <cell r="G3950">
            <v>87.290000915527301</v>
          </cell>
          <cell r="H3950">
            <v>106.150001525878</v>
          </cell>
          <cell r="K3950">
            <v>83.544998168945298</v>
          </cell>
          <cell r="M3950">
            <v>3909891533858.0835</v>
          </cell>
        </row>
        <row r="3951">
          <cell r="D3951">
            <v>22336.400390625</v>
          </cell>
          <cell r="E3951">
            <v>5010.60009765625</v>
          </cell>
          <cell r="G3951">
            <v>87</v>
          </cell>
          <cell r="H3951">
            <v>106.08000183105401</v>
          </cell>
          <cell r="K3951">
            <v>83.385299682617102</v>
          </cell>
          <cell r="M3951">
            <v>3909891533858.0835</v>
          </cell>
        </row>
        <row r="3952">
          <cell r="D3952">
            <v>22368</v>
          </cell>
          <cell r="E3952">
            <v>5070.5498046875</v>
          </cell>
          <cell r="G3952">
            <v>88.419998168945298</v>
          </cell>
          <cell r="H3952">
            <v>105.69000244140599</v>
          </cell>
          <cell r="K3952">
            <v>83.386199951171804</v>
          </cell>
          <cell r="M3952">
            <v>3909891533858.0835</v>
          </cell>
        </row>
        <row r="3953">
          <cell r="D3953">
            <v>22402.400390625</v>
          </cell>
          <cell r="E3953">
            <v>5071.6298828125</v>
          </cell>
          <cell r="G3953">
            <v>88.019996643066406</v>
          </cell>
          <cell r="H3953">
            <v>105.86000061035099</v>
          </cell>
          <cell r="K3953">
            <v>83.283302307128906</v>
          </cell>
          <cell r="M3953">
            <v>3909891533858.0835</v>
          </cell>
        </row>
        <row r="3954">
          <cell r="D3954">
            <v>22570.349609375</v>
          </cell>
          <cell r="E3954">
            <v>5048.419921875</v>
          </cell>
          <cell r="G3954">
            <v>89.010002136230398</v>
          </cell>
          <cell r="H3954">
            <v>105.59999847412099</v>
          </cell>
          <cell r="K3954">
            <v>83.340599060058594</v>
          </cell>
          <cell r="M3954">
            <v>3909891533858.0835</v>
          </cell>
        </row>
        <row r="3955">
          <cell r="D3955">
            <v>22419.94921875</v>
          </cell>
          <cell r="E3955">
            <v>5099.9599609375</v>
          </cell>
          <cell r="G3955">
            <v>89.5</v>
          </cell>
          <cell r="H3955">
            <v>105.94000244140599</v>
          </cell>
          <cell r="K3955">
            <v>83.301803588867102</v>
          </cell>
          <cell r="M3955">
            <v>3909891533858.0835</v>
          </cell>
        </row>
        <row r="3956">
          <cell r="D3956">
            <v>22643.400390625</v>
          </cell>
          <cell r="E3956">
            <v>5116.169921875</v>
          </cell>
          <cell r="G3956">
            <v>88.400001525878906</v>
          </cell>
          <cell r="H3956">
            <v>105.58000183105401</v>
          </cell>
          <cell r="K3956">
            <v>83.402297973632798</v>
          </cell>
          <cell r="M3956">
            <v>3909891533858.0835</v>
          </cell>
        </row>
        <row r="3957">
          <cell r="D3957">
            <v>22604.849609375</v>
          </cell>
          <cell r="E3957">
            <v>5035.68994140625</v>
          </cell>
          <cell r="G3957">
            <v>87.860000610351506</v>
          </cell>
          <cell r="H3957">
            <v>106.220001220703</v>
          </cell>
          <cell r="K3957">
            <v>83.451103210449205</v>
          </cell>
          <cell r="M3957">
            <v>3909891533858.0835</v>
          </cell>
        </row>
        <row r="3958">
          <cell r="D3958">
            <v>22648.19921875</v>
          </cell>
          <cell r="E3958">
            <v>5064.2001953125</v>
          </cell>
          <cell r="G3958">
            <v>83.669998168945298</v>
          </cell>
          <cell r="H3958">
            <v>105.300003051757</v>
          </cell>
          <cell r="K3958">
            <v>83.406402587890597</v>
          </cell>
          <cell r="M3958">
            <v>3909891533858.0835</v>
          </cell>
        </row>
        <row r="3959">
          <cell r="D3959">
            <v>22475.849609375</v>
          </cell>
          <cell r="E3959">
            <v>5127.7900390625</v>
          </cell>
          <cell r="G3959">
            <v>82.959999084472599</v>
          </cell>
          <cell r="H3959">
            <v>105.02999877929599</v>
          </cell>
          <cell r="K3959">
            <v>83.406303405761705</v>
          </cell>
          <cell r="M3959">
            <v>3909891533858.0835</v>
          </cell>
        </row>
        <row r="3960">
          <cell r="D3960">
            <v>22442.69921875</v>
          </cell>
          <cell r="E3960">
            <v>5180.740234375</v>
          </cell>
          <cell r="G3960">
            <v>83.330001831054602</v>
          </cell>
          <cell r="H3960">
            <v>105.050003051757</v>
          </cell>
          <cell r="K3960">
            <v>83.379997253417898</v>
          </cell>
          <cell r="M3960">
            <v>3909891533858.0835</v>
          </cell>
        </row>
        <row r="3961">
          <cell r="D3961">
            <v>22302.5</v>
          </cell>
          <cell r="E3961">
            <v>5187.7001953125</v>
          </cell>
          <cell r="G3961">
            <v>83.160003662109304</v>
          </cell>
          <cell r="H3961">
            <v>105.41000366210901</v>
          </cell>
          <cell r="K3961">
            <v>83.472801208496094</v>
          </cell>
          <cell r="M3961">
            <v>3909891533858.0835</v>
          </cell>
        </row>
        <row r="3962">
          <cell r="D3962">
            <v>22302.5</v>
          </cell>
          <cell r="E3962">
            <v>5187.669921875</v>
          </cell>
          <cell r="G3962">
            <v>83.580001831054602</v>
          </cell>
          <cell r="H3962">
            <v>105.550003051757</v>
          </cell>
          <cell r="K3962">
            <v>83.469902038574205</v>
          </cell>
          <cell r="M3962">
            <v>3909891533858.0835</v>
          </cell>
        </row>
        <row r="3963">
          <cell r="D3963">
            <v>21957.5</v>
          </cell>
          <cell r="E3963">
            <v>5214.080078125</v>
          </cell>
          <cell r="G3963">
            <v>83.879997253417898</v>
          </cell>
          <cell r="H3963">
            <v>105.230003356933</v>
          </cell>
          <cell r="K3963">
            <v>83.464302062988196</v>
          </cell>
          <cell r="M3963">
            <v>3909891533858.0835</v>
          </cell>
        </row>
        <row r="3964">
          <cell r="D3964">
            <v>22055.19921875</v>
          </cell>
          <cell r="E3964">
            <v>5222.68017578125</v>
          </cell>
          <cell r="G3964">
            <v>82.790000915527301</v>
          </cell>
          <cell r="H3964">
            <v>105.309997558593</v>
          </cell>
          <cell r="K3964">
            <v>83.459396362304602</v>
          </cell>
          <cell r="M3964">
            <v>3909891533858.0835</v>
          </cell>
        </row>
        <row r="3965">
          <cell r="D3965">
            <v>22104.05078125</v>
          </cell>
          <cell r="E3965">
            <v>5221.419921875</v>
          </cell>
          <cell r="G3965">
            <v>83.360000610351506</v>
          </cell>
          <cell r="H3965">
            <v>105.220001220703</v>
          </cell>
          <cell r="K3965">
            <v>83.524803161621094</v>
          </cell>
          <cell r="M3965">
            <v>3909891533858.0835</v>
          </cell>
        </row>
        <row r="3966">
          <cell r="D3966">
            <v>22217.849609375</v>
          </cell>
          <cell r="E3966">
            <v>5246.68017578125</v>
          </cell>
          <cell r="G3966">
            <v>82.379997253417898</v>
          </cell>
          <cell r="H3966">
            <v>105.01000213623</v>
          </cell>
          <cell r="K3966">
            <v>83.505500793457003</v>
          </cell>
          <cell r="M3966">
            <v>3909891533858.0835</v>
          </cell>
        </row>
        <row r="3967">
          <cell r="D3967">
            <v>22200.55078125</v>
          </cell>
          <cell r="E3967">
            <v>5308.14990234375</v>
          </cell>
          <cell r="G3967">
            <v>82.75</v>
          </cell>
          <cell r="H3967">
            <v>104.34999847412099</v>
          </cell>
          <cell r="K3967">
            <v>83.524200439453097</v>
          </cell>
          <cell r="M3967">
            <v>3909891533858.0835</v>
          </cell>
        </row>
        <row r="3968">
          <cell r="D3968">
            <v>22403.849609375</v>
          </cell>
          <cell r="E3968">
            <v>5297.10009765625</v>
          </cell>
          <cell r="G3968">
            <v>83.269996643066406</v>
          </cell>
          <cell r="H3968">
            <v>104.459999084472</v>
          </cell>
          <cell r="K3968">
            <v>83.405097961425696</v>
          </cell>
          <cell r="M3968">
            <v>3909891533858.0835</v>
          </cell>
        </row>
        <row r="3969">
          <cell r="D3969">
            <v>22466.099609375</v>
          </cell>
          <cell r="E3969">
            <v>5303.27001953125</v>
          </cell>
          <cell r="G3969">
            <v>83.980003356933594</v>
          </cell>
          <cell r="H3969">
            <v>104.449996948242</v>
          </cell>
          <cell r="K3969">
            <v>83.470100402832003</v>
          </cell>
          <cell r="M3969">
            <v>3909891533858.0835</v>
          </cell>
        </row>
        <row r="3970">
          <cell r="D3970">
            <v>22529.05078125</v>
          </cell>
          <cell r="E3970">
            <v>5321.41015625</v>
          </cell>
          <cell r="G3970">
            <v>82.879997253417898</v>
          </cell>
          <cell r="H3970">
            <v>104.66000366210901</v>
          </cell>
          <cell r="K3970">
            <v>83.315002441406193</v>
          </cell>
          <cell r="M3970">
            <v>3909891533858.0835</v>
          </cell>
        </row>
        <row r="3971">
          <cell r="D3971">
            <v>22597.80078125</v>
          </cell>
          <cell r="E3971">
            <v>5307.009765625</v>
          </cell>
          <cell r="G3971">
            <v>81.900001525878906</v>
          </cell>
          <cell r="H3971">
            <v>104.94000244140599</v>
          </cell>
          <cell r="K3971">
            <v>83.316802978515597</v>
          </cell>
          <cell r="M3971">
            <v>3909891533858.0835</v>
          </cell>
        </row>
        <row r="3972">
          <cell r="D3972">
            <v>22967.650390625</v>
          </cell>
          <cell r="E3972">
            <v>5267.83984375</v>
          </cell>
          <cell r="G3972">
            <v>81.360000610351506</v>
          </cell>
          <cell r="H3972">
            <v>105.11000061035099</v>
          </cell>
          <cell r="K3972">
            <v>83.267097473144503</v>
          </cell>
          <cell r="M3972">
            <v>3909891533858.0835</v>
          </cell>
        </row>
        <row r="3973">
          <cell r="D3973">
            <v>22957.099609375</v>
          </cell>
          <cell r="E3973">
            <v>5304.72021484375</v>
          </cell>
          <cell r="G3973">
            <v>82.120002746582003</v>
          </cell>
          <cell r="H3973">
            <v>104.720001220703</v>
          </cell>
          <cell r="K3973">
            <v>83.286399841308594</v>
          </cell>
          <cell r="M3973">
            <v>3909891533858.0835</v>
          </cell>
        </row>
        <row r="3974">
          <cell r="D3974">
            <v>22932.44921875</v>
          </cell>
          <cell r="E3974">
            <v>5304.72021484375</v>
          </cell>
          <cell r="G3974">
            <v>82.120002746582003</v>
          </cell>
          <cell r="H3974">
            <v>104.720001220703</v>
          </cell>
          <cell r="K3974">
            <v>83.052200317382798</v>
          </cell>
          <cell r="M3974">
            <v>3909891533858.0835</v>
          </cell>
        </row>
        <row r="3975">
          <cell r="D3975">
            <v>22888.150390625</v>
          </cell>
          <cell r="E3975">
            <v>5306.0400390625</v>
          </cell>
          <cell r="G3975">
            <v>84.220001220703097</v>
          </cell>
          <cell r="H3975">
            <v>104.61000061035099</v>
          </cell>
          <cell r="K3975">
            <v>83.145698547363196</v>
          </cell>
          <cell r="M3975">
            <v>3909891533858.0835</v>
          </cell>
        </row>
        <row r="3976">
          <cell r="D3976">
            <v>22704.69921875</v>
          </cell>
          <cell r="E3976">
            <v>5266.9501953125</v>
          </cell>
          <cell r="G3976">
            <v>83.599998474121094</v>
          </cell>
          <cell r="H3976">
            <v>105.09999847412099</v>
          </cell>
          <cell r="K3976">
            <v>83.206497192382798</v>
          </cell>
          <cell r="M3976">
            <v>3909891533858.0835</v>
          </cell>
        </row>
        <row r="3977">
          <cell r="D3977">
            <v>22488.650390625</v>
          </cell>
          <cell r="E3977">
            <v>5235.47998046875</v>
          </cell>
          <cell r="G3977">
            <v>81.860000610351506</v>
          </cell>
          <cell r="H3977">
            <v>104.720001220703</v>
          </cell>
          <cell r="K3977">
            <v>83.3656005859375</v>
          </cell>
          <cell r="M3977">
            <v>3909891533858.0835</v>
          </cell>
        </row>
        <row r="3978">
          <cell r="D3978">
            <v>22530.69921875</v>
          </cell>
          <cell r="E3978">
            <v>5277.509765625</v>
          </cell>
          <cell r="G3978">
            <v>81.620002746582003</v>
          </cell>
          <cell r="H3978">
            <v>104.669998168945</v>
          </cell>
          <cell r="K3978">
            <v>83.320899963378906</v>
          </cell>
          <cell r="M3978">
            <v>3909891533858.0835</v>
          </cell>
        </row>
        <row r="3979">
          <cell r="D3979">
            <v>23263.900390625</v>
          </cell>
          <cell r="E3979">
            <v>5283.39990234375</v>
          </cell>
          <cell r="G3979">
            <v>78.360000610351506</v>
          </cell>
          <cell r="H3979">
            <v>104.139999389648</v>
          </cell>
          <cell r="K3979">
            <v>83.450798034667898</v>
          </cell>
          <cell r="M3979">
            <v>3909891533858.0835</v>
          </cell>
        </row>
        <row r="3980">
          <cell r="D3980">
            <v>21884.5</v>
          </cell>
          <cell r="E3980">
            <v>5291.33984375</v>
          </cell>
          <cell r="G3980">
            <v>77.519996643066406</v>
          </cell>
          <cell r="H3980">
            <v>104.11000061035099</v>
          </cell>
          <cell r="K3980">
            <v>83.093399047851506</v>
          </cell>
          <cell r="M3980">
            <v>3909891533858.0835</v>
          </cell>
        </row>
        <row r="3981">
          <cell r="D3981">
            <v>22620.349609375</v>
          </cell>
          <cell r="E3981">
            <v>5354.02978515625</v>
          </cell>
          <cell r="G3981">
            <v>78.410003662109304</v>
          </cell>
          <cell r="H3981">
            <v>104.26999664306599</v>
          </cell>
          <cell r="K3981">
            <v>83.629402160644503</v>
          </cell>
          <cell r="M3981">
            <v>3909891533858.0835</v>
          </cell>
        </row>
        <row r="3982">
          <cell r="D3982">
            <v>22821.400390625</v>
          </cell>
          <cell r="E3982">
            <v>5352.9599609375</v>
          </cell>
          <cell r="G3982">
            <v>79.870002746582003</v>
          </cell>
          <cell r="H3982">
            <v>104.09999847412099</v>
          </cell>
          <cell r="K3982">
            <v>83.380798339843693</v>
          </cell>
          <cell r="M3982">
            <v>3909891533858.0835</v>
          </cell>
        </row>
        <row r="3983">
          <cell r="D3983">
            <v>23290.150390625</v>
          </cell>
          <cell r="E3983">
            <v>5346.990234375</v>
          </cell>
          <cell r="G3983">
            <v>79.620002746582003</v>
          </cell>
          <cell r="H3983">
            <v>104.889999389648</v>
          </cell>
          <cell r="K3983">
            <v>83.473098754882798</v>
          </cell>
          <cell r="M3983">
            <v>3909891533858.0835</v>
          </cell>
        </row>
        <row r="3984">
          <cell r="D3984">
            <v>23259.19921875</v>
          </cell>
          <cell r="E3984">
            <v>5360.7900390625</v>
          </cell>
          <cell r="G3984">
            <v>81.629997253417898</v>
          </cell>
          <cell r="H3984">
            <v>105.150001525878</v>
          </cell>
          <cell r="K3984">
            <v>83.527603149414006</v>
          </cell>
          <cell r="M3984">
            <v>3909891533858.0835</v>
          </cell>
        </row>
        <row r="3985">
          <cell r="D3985">
            <v>23264.849609375</v>
          </cell>
          <cell r="E3985">
            <v>5375.31982421875</v>
          </cell>
          <cell r="G3985">
            <v>81.919998168945298</v>
          </cell>
          <cell r="H3985">
            <v>105.230003356933</v>
          </cell>
          <cell r="K3985">
            <v>83.529800415039006</v>
          </cell>
          <cell r="M3985">
            <v>3909891533858.0835</v>
          </cell>
        </row>
        <row r="3986">
          <cell r="D3986">
            <v>23322.94921875</v>
          </cell>
          <cell r="E3986">
            <v>5421.02978515625</v>
          </cell>
          <cell r="G3986">
            <v>82.599998474121094</v>
          </cell>
          <cell r="H3986">
            <v>104.650001525878</v>
          </cell>
          <cell r="K3986">
            <v>83.5968017578125</v>
          </cell>
          <cell r="M3986">
            <v>3909891533858.0835</v>
          </cell>
        </row>
        <row r="3987">
          <cell r="D3987">
            <v>23398.900390625</v>
          </cell>
          <cell r="E3987">
            <v>5433.740234375</v>
          </cell>
          <cell r="G3987">
            <v>82.75</v>
          </cell>
          <cell r="H3987">
            <v>105.199996948242</v>
          </cell>
          <cell r="K3987">
            <v>83.5343017578125</v>
          </cell>
          <cell r="M3987">
            <v>3909891533858.0835</v>
          </cell>
        </row>
        <row r="3988">
          <cell r="D3988">
            <v>23465.599609375</v>
          </cell>
          <cell r="E3988">
            <v>5431.60009765625</v>
          </cell>
          <cell r="G3988">
            <v>82.620002746582003</v>
          </cell>
          <cell r="H3988">
            <v>105.550003051757</v>
          </cell>
          <cell r="K3988">
            <v>83.522102355957003</v>
          </cell>
          <cell r="M3988">
            <v>3909891533858.0835</v>
          </cell>
        </row>
        <row r="3989">
          <cell r="D3989">
            <v>23557.900390625</v>
          </cell>
          <cell r="E3989">
            <v>5487.02978515625</v>
          </cell>
          <cell r="G3989">
            <v>85.330001831054602</v>
          </cell>
          <cell r="H3989">
            <v>105.26000213623</v>
          </cell>
          <cell r="K3989">
            <v>83.510101318359304</v>
          </cell>
          <cell r="M3989">
            <v>3909891533858.0835</v>
          </cell>
        </row>
        <row r="3990">
          <cell r="D3990">
            <v>23516</v>
          </cell>
          <cell r="E3990">
            <v>5487.02978515625</v>
          </cell>
          <cell r="G3990">
            <v>85.330001831054602</v>
          </cell>
          <cell r="H3990">
            <v>105.26000213623</v>
          </cell>
          <cell r="K3990">
            <v>83.374099731445298</v>
          </cell>
          <cell r="M3990">
            <v>3909891533858.0835</v>
          </cell>
        </row>
        <row r="3991">
          <cell r="D3991">
            <v>23567</v>
          </cell>
          <cell r="E3991">
            <v>5473.169921875</v>
          </cell>
          <cell r="G3991">
            <v>85.709999084472599</v>
          </cell>
          <cell r="H3991">
            <v>105.58999633789</v>
          </cell>
          <cell r="K3991">
            <v>83.419502258300696</v>
          </cell>
          <cell r="M3991">
            <v>3909891533858.0835</v>
          </cell>
        </row>
        <row r="3992">
          <cell r="D3992">
            <v>23501.099609375</v>
          </cell>
          <cell r="E3992">
            <v>5464.6201171875</v>
          </cell>
          <cell r="G3992">
            <v>85.239997863769503</v>
          </cell>
          <cell r="H3992">
            <v>105.800003051757</v>
          </cell>
          <cell r="K3992">
            <v>83.601600646972599</v>
          </cell>
          <cell r="M3992">
            <v>3909891533858.0835</v>
          </cell>
        </row>
        <row r="3993">
          <cell r="D3993">
            <v>23537.849609375</v>
          </cell>
          <cell r="E3993">
            <v>5447.8701171875</v>
          </cell>
          <cell r="G3993">
            <v>86.010002136230398</v>
          </cell>
          <cell r="H3993">
            <v>105.470001220703</v>
          </cell>
          <cell r="K3993">
            <v>83.5625</v>
          </cell>
          <cell r="M3993">
            <v>3909891533858.0835</v>
          </cell>
        </row>
        <row r="3994">
          <cell r="D3994">
            <v>23721.30078125</v>
          </cell>
          <cell r="E3994">
            <v>5469.2998046875</v>
          </cell>
          <cell r="G3994">
            <v>85.010002136230398</v>
          </cell>
          <cell r="H3994">
            <v>105.61000061035099</v>
          </cell>
          <cell r="K3994">
            <v>83.460403442382798</v>
          </cell>
          <cell r="M3994">
            <v>3909891533858.0835</v>
          </cell>
        </row>
        <row r="3995">
          <cell r="D3995">
            <v>23868.80078125</v>
          </cell>
          <cell r="E3995">
            <v>5477.89990234375</v>
          </cell>
          <cell r="G3995">
            <v>85.25</v>
          </cell>
          <cell r="H3995">
            <v>106.050003051757</v>
          </cell>
          <cell r="K3995">
            <v>83.414596557617102</v>
          </cell>
          <cell r="M3995">
            <v>3909891533858.0835</v>
          </cell>
        </row>
        <row r="3996">
          <cell r="D3996">
            <v>24044.5</v>
          </cell>
          <cell r="E3996">
            <v>5482.8701171875</v>
          </cell>
          <cell r="G3996">
            <v>86.389999389648395</v>
          </cell>
          <cell r="H3996">
            <v>105.91000366210901</v>
          </cell>
          <cell r="K3996">
            <v>83.580398559570298</v>
          </cell>
          <cell r="M3996">
            <v>3909891533858.0835</v>
          </cell>
        </row>
        <row r="3997">
          <cell r="D3997">
            <v>24010.599609375</v>
          </cell>
          <cell r="E3997">
            <v>5460.47998046875</v>
          </cell>
          <cell r="G3997">
            <v>86.410003662109304</v>
          </cell>
          <cell r="H3997">
            <v>105.870002746582</v>
          </cell>
          <cell r="K3997">
            <v>83.450897216796804</v>
          </cell>
          <cell r="M3997">
            <v>3909891533858.0835</v>
          </cell>
        </row>
        <row r="3998">
          <cell r="D3998">
            <v>24141.94921875</v>
          </cell>
          <cell r="E3998">
            <v>5475.08984375</v>
          </cell>
          <cell r="G3998">
            <v>86.599998474121094</v>
          </cell>
          <cell r="H3998">
            <v>105.900001525878</v>
          </cell>
          <cell r="K3998">
            <v>83.367500305175696</v>
          </cell>
          <cell r="M3998">
            <v>3909891533858.0835</v>
          </cell>
        </row>
        <row r="3999">
          <cell r="D3999">
            <v>24123.849609375</v>
          </cell>
          <cell r="E3999">
            <v>5509.009765625</v>
          </cell>
          <cell r="G3999">
            <v>86.239997863769503</v>
          </cell>
          <cell r="H3999">
            <v>105.720001220703</v>
          </cell>
          <cell r="K3999">
            <v>83.441299438476506</v>
          </cell>
          <cell r="M3999">
            <v>3909891533858.0835</v>
          </cell>
        </row>
        <row r="4000">
          <cell r="D4000">
            <v>24286.5</v>
          </cell>
          <cell r="E4000">
            <v>5537.02001953125</v>
          </cell>
          <cell r="G4000">
            <v>87.339996337890597</v>
          </cell>
          <cell r="H4000">
            <v>105.400001525878</v>
          </cell>
          <cell r="K4000">
            <v>83.479103088378906</v>
          </cell>
          <cell r="M4000">
            <v>3909891533858.0835</v>
          </cell>
        </row>
        <row r="4001">
          <cell r="D4001">
            <v>24302.150390625</v>
          </cell>
          <cell r="E4001">
            <v>5537.02001953125</v>
          </cell>
          <cell r="G4001">
            <v>87.339996337890597</v>
          </cell>
          <cell r="H4001">
            <v>105.400001525878</v>
          </cell>
          <cell r="K4001">
            <v>83.491203308105398</v>
          </cell>
          <cell r="M4001">
            <v>3909891533858.0835</v>
          </cell>
        </row>
        <row r="4002">
          <cell r="D4002">
            <v>24323.849609375</v>
          </cell>
          <cell r="E4002">
            <v>5567.18994140625</v>
          </cell>
          <cell r="G4002">
            <v>86.540000915527301</v>
          </cell>
          <cell r="H4002">
            <v>104.879997253417</v>
          </cell>
          <cell r="K4002">
            <v>83.493400573730398</v>
          </cell>
          <cell r="M4002">
            <v>3909891533858.0835</v>
          </cell>
        </row>
        <row r="4003">
          <cell r="D4003">
            <v>24320.55078125</v>
          </cell>
          <cell r="E4003">
            <v>5572.85009765625</v>
          </cell>
          <cell r="G4003">
            <v>85.75</v>
          </cell>
          <cell r="H4003">
            <v>105.01000213623</v>
          </cell>
          <cell r="K4003">
            <v>83.472099304199205</v>
          </cell>
          <cell r="M4003">
            <v>3909891533858.0835</v>
          </cell>
        </row>
        <row r="4004">
          <cell r="D4004">
            <v>24433.19921875</v>
          </cell>
          <cell r="E4004">
            <v>5576.97998046875</v>
          </cell>
          <cell r="G4004">
            <v>84.660003662109304</v>
          </cell>
          <cell r="H4004">
            <v>105.120002746582</v>
          </cell>
          <cell r="K4004">
            <v>83.457603454589801</v>
          </cell>
          <cell r="M4004">
            <v>3909891533858.0835</v>
          </cell>
        </row>
        <row r="4005">
          <cell r="D4005">
            <v>24324.44921875</v>
          </cell>
          <cell r="E4005">
            <v>5633.91015625</v>
          </cell>
          <cell r="G4005">
            <v>85.080001831054602</v>
          </cell>
          <cell r="H4005">
            <v>105.050003051757</v>
          </cell>
          <cell r="K4005">
            <v>83.492996215820298</v>
          </cell>
          <cell r="M4005">
            <v>3909891533858.0835</v>
          </cell>
        </row>
        <row r="4006">
          <cell r="D4006">
            <v>24315.94921875</v>
          </cell>
          <cell r="E4006">
            <v>5584.5400390625</v>
          </cell>
          <cell r="G4006">
            <v>85.400001525878906</v>
          </cell>
          <cell r="H4006">
            <v>104.44000244140599</v>
          </cell>
          <cell r="K4006">
            <v>83.495903015136705</v>
          </cell>
          <cell r="M4006">
            <v>3909891533858.0835</v>
          </cell>
        </row>
        <row r="4007">
          <cell r="D4007">
            <v>24502.150390625</v>
          </cell>
          <cell r="E4007">
            <v>5615.35009765625</v>
          </cell>
          <cell r="G4007">
            <v>85.029998779296804</v>
          </cell>
          <cell r="H4007">
            <v>104.08999633789</v>
          </cell>
          <cell r="K4007">
            <v>83.518501281738196</v>
          </cell>
          <cell r="M4007">
            <v>3909891533858.0835</v>
          </cell>
        </row>
        <row r="4008">
          <cell r="D4008">
            <v>24586.69921875</v>
          </cell>
          <cell r="E4008">
            <v>5631.22021484375</v>
          </cell>
          <cell r="G4008">
            <v>84.849998474121094</v>
          </cell>
          <cell r="H4008">
            <v>104.19000244140599</v>
          </cell>
          <cell r="K4008">
            <v>83.520301818847599</v>
          </cell>
          <cell r="M4008">
            <v>3909891533858.0835</v>
          </cell>
        </row>
        <row r="4009">
          <cell r="D4009">
            <v>24613</v>
          </cell>
          <cell r="E4009">
            <v>5667.2001953125</v>
          </cell>
          <cell r="G4009">
            <v>83.730003356933594</v>
          </cell>
          <cell r="H4009">
            <v>104.26999664306599</v>
          </cell>
          <cell r="K4009">
            <v>83.587600708007798</v>
          </cell>
          <cell r="M4009">
            <v>3909891533858.0835</v>
          </cell>
        </row>
        <row r="4010">
          <cell r="D4010">
            <v>24800.849609375</v>
          </cell>
          <cell r="E4010">
            <v>5544.58984375</v>
          </cell>
          <cell r="G4010">
            <v>85.110000610351506</v>
          </cell>
          <cell r="H4010">
            <v>104.169998168945</v>
          </cell>
          <cell r="K4010">
            <v>83.572097778320298</v>
          </cell>
          <cell r="M4010">
            <v>3909891533858.0835</v>
          </cell>
        </row>
        <row r="4011">
          <cell r="D4011">
            <v>24530.900390625</v>
          </cell>
          <cell r="E4011">
            <v>5505</v>
          </cell>
          <cell r="G4011">
            <v>82.629997253417898</v>
          </cell>
          <cell r="H4011">
            <v>104.400001525878</v>
          </cell>
          <cell r="K4011">
            <v>83.674301147460895</v>
          </cell>
          <cell r="M4011">
            <v>3909891533858.0835</v>
          </cell>
        </row>
        <row r="4012">
          <cell r="D4012">
            <v>24509.25</v>
          </cell>
          <cell r="E4012">
            <v>5564.41015625</v>
          </cell>
          <cell r="G4012">
            <v>82.400001525878906</v>
          </cell>
          <cell r="H4012">
            <v>104.309997558593</v>
          </cell>
          <cell r="K4012">
            <v>83.730300903320298</v>
          </cell>
          <cell r="M4012">
            <v>3909891533858.0835</v>
          </cell>
        </row>
        <row r="4013">
          <cell r="D4013">
            <v>24479.05078125</v>
          </cell>
          <cell r="E4013">
            <v>5555.740234375</v>
          </cell>
          <cell r="G4013">
            <v>81.010002136230398</v>
          </cell>
          <cell r="H4013">
            <v>104.449996948242</v>
          </cell>
          <cell r="K4013">
            <v>83.671302795410099</v>
          </cell>
          <cell r="M4013">
            <v>3909891533858.0835</v>
          </cell>
        </row>
        <row r="4014">
          <cell r="D4014">
            <v>24413.5</v>
          </cell>
          <cell r="E4014">
            <v>5427.1298828125</v>
          </cell>
          <cell r="G4014">
            <v>81.709999084472599</v>
          </cell>
          <cell r="H4014">
            <v>104.389999389648</v>
          </cell>
          <cell r="K4014">
            <v>83.706802368164006</v>
          </cell>
          <cell r="M4014">
            <v>3909891533858.0835</v>
          </cell>
        </row>
        <row r="4015">
          <cell r="D4015">
            <v>24406.099609375</v>
          </cell>
          <cell r="E4015">
            <v>5399.22021484375</v>
          </cell>
          <cell r="G4015">
            <v>82.370002746582003</v>
          </cell>
          <cell r="H4015">
            <v>104.36000061035099</v>
          </cell>
          <cell r="K4015">
            <v>83.742996215820298</v>
          </cell>
          <cell r="M4015">
            <v>3909891533858.0835</v>
          </cell>
        </row>
        <row r="4016">
          <cell r="D4016">
            <v>24834.849609375</v>
          </cell>
          <cell r="E4016">
            <v>5459.10009765625</v>
          </cell>
          <cell r="G4016">
            <v>81.129997253417898</v>
          </cell>
          <cell r="H4016">
            <v>104.31999969482401</v>
          </cell>
          <cell r="K4016">
            <v>83.737602233886705</v>
          </cell>
          <cell r="M4016">
            <v>3909891533858.0835</v>
          </cell>
        </row>
        <row r="4017">
          <cell r="D4017">
            <v>24836.099609375</v>
          </cell>
          <cell r="E4017">
            <v>5463.5400390625</v>
          </cell>
          <cell r="G4017">
            <v>79.779998779296804</v>
          </cell>
          <cell r="H4017">
            <v>104.559997558593</v>
          </cell>
          <cell r="K4017">
            <v>83.727798461914006</v>
          </cell>
          <cell r="M4017">
            <v>3909891533858.0835</v>
          </cell>
        </row>
        <row r="4018">
          <cell r="D4018">
            <v>24857.30078125</v>
          </cell>
          <cell r="E4018">
            <v>5436.43994140625</v>
          </cell>
          <cell r="G4018">
            <v>78.629997253417898</v>
          </cell>
          <cell r="H4018">
            <v>104.550003051757</v>
          </cell>
          <cell r="K4018">
            <v>83.750503540039006</v>
          </cell>
          <cell r="M4018">
            <v>3909891533858.0835</v>
          </cell>
        </row>
        <row r="4019">
          <cell r="D4019">
            <v>24951.150390625</v>
          </cell>
          <cell r="E4019">
            <v>5522.2998046875</v>
          </cell>
          <cell r="G4019">
            <v>80.720001220703097</v>
          </cell>
          <cell r="H4019">
            <v>104.09999847412099</v>
          </cell>
          <cell r="K4019">
            <v>83.738998413085895</v>
          </cell>
          <cell r="M4019">
            <v>3909891533858.0835</v>
          </cell>
        </row>
        <row r="4020">
          <cell r="D4020">
            <v>25010.900390625</v>
          </cell>
          <cell r="E4020">
            <v>5446.68017578125</v>
          </cell>
          <cell r="G4020">
            <v>79.519996643066406</v>
          </cell>
          <cell r="H4020">
            <v>104.419998168945</v>
          </cell>
          <cell r="K4020">
            <v>83.717796325683594</v>
          </cell>
          <cell r="M4020">
            <v>3909891533858.0835</v>
          </cell>
        </row>
        <row r="4021">
          <cell r="D4021">
            <v>24717.69921875</v>
          </cell>
          <cell r="E4021">
            <v>5346.56005859375</v>
          </cell>
          <cell r="G4021">
            <v>76.809997558593693</v>
          </cell>
          <cell r="H4021">
            <v>103.209999084472</v>
          </cell>
          <cell r="K4021">
            <v>83.743896484375</v>
          </cell>
          <cell r="M4021">
            <v>3909891533858.0835</v>
          </cell>
        </row>
        <row r="4022">
          <cell r="D4022">
            <v>24055.599609375</v>
          </cell>
          <cell r="E4022">
            <v>5186.330078125</v>
          </cell>
          <cell r="G4022">
            <v>76.300003051757798</v>
          </cell>
          <cell r="H4022">
            <v>102.69000244140599</v>
          </cell>
          <cell r="K4022">
            <v>83.735298156738196</v>
          </cell>
          <cell r="M4022">
            <v>3909891533858.0835</v>
          </cell>
        </row>
        <row r="4023">
          <cell r="D4023">
            <v>23992.55078125</v>
          </cell>
          <cell r="E4023">
            <v>5240.02978515625</v>
          </cell>
          <cell r="G4023">
            <v>76.480003356933594</v>
          </cell>
          <cell r="H4023">
            <v>102.970001220703</v>
          </cell>
          <cell r="K4023">
            <v>84.002601623535099</v>
          </cell>
          <cell r="M4023">
            <v>3909891533858.0835</v>
          </cell>
        </row>
        <row r="4024">
          <cell r="D4024">
            <v>24297.5</v>
          </cell>
          <cell r="E4024">
            <v>5199.5</v>
          </cell>
          <cell r="G4024">
            <v>78.330001831054602</v>
          </cell>
          <cell r="H4024">
            <v>103.199996948242</v>
          </cell>
          <cell r="K4024">
            <v>83.934898376464801</v>
          </cell>
          <cell r="M4024">
            <v>3909891533858.0835</v>
          </cell>
        </row>
        <row r="4025">
          <cell r="D4025">
            <v>24117</v>
          </cell>
          <cell r="E4025">
            <v>5319.31005859375</v>
          </cell>
          <cell r="G4025">
            <v>79.160003662109304</v>
          </cell>
          <cell r="H4025">
            <v>103.209999084472</v>
          </cell>
          <cell r="K4025">
            <v>83.942398071289006</v>
          </cell>
          <cell r="M4025">
            <v>3909891533858.0835</v>
          </cell>
        </row>
        <row r="4026">
          <cell r="D4026">
            <v>24367.5</v>
          </cell>
          <cell r="E4026">
            <v>5344.16015625</v>
          </cell>
          <cell r="G4026">
            <v>79.660003662109304</v>
          </cell>
          <cell r="H4026">
            <v>103.139999389648</v>
          </cell>
          <cell r="K4026">
            <v>83.988998413085895</v>
          </cell>
          <cell r="M4026">
            <v>3909891533858.0835</v>
          </cell>
        </row>
        <row r="4027">
          <cell r="D4027">
            <v>24347</v>
          </cell>
          <cell r="E4027">
            <v>5344.39013671875</v>
          </cell>
          <cell r="G4027">
            <v>82.300003051757798</v>
          </cell>
          <cell r="H4027">
            <v>103.139999389648</v>
          </cell>
          <cell r="K4027">
            <v>83.949798583984304</v>
          </cell>
          <cell r="M4027">
            <v>3909891533858.0835</v>
          </cell>
        </row>
        <row r="4028">
          <cell r="D4028">
            <v>24139</v>
          </cell>
          <cell r="E4028">
            <v>5434.43017578125</v>
          </cell>
          <cell r="G4028">
            <v>80.690002441406193</v>
          </cell>
          <cell r="H4028">
            <v>102.559997558593</v>
          </cell>
          <cell r="K4028">
            <v>83.889999389648395</v>
          </cell>
          <cell r="M4028">
            <v>3909891533858.0835</v>
          </cell>
        </row>
        <row r="4029">
          <cell r="D4029">
            <v>24143.75</v>
          </cell>
          <cell r="E4029">
            <v>5455.2099609375</v>
          </cell>
          <cell r="G4029">
            <v>79.760002136230398</v>
          </cell>
          <cell r="H4029">
            <v>102.56999969482401</v>
          </cell>
          <cell r="K4029">
            <v>83.882003784179602</v>
          </cell>
          <cell r="M4029">
            <v>3909891533858.0835</v>
          </cell>
        </row>
        <row r="4030">
          <cell r="D4030">
            <v>24541.150390625</v>
          </cell>
          <cell r="E4030">
            <v>5554.25</v>
          </cell>
          <cell r="G4030">
            <v>79.680000305175696</v>
          </cell>
          <cell r="H4030">
            <v>102.459999084472</v>
          </cell>
          <cell r="K4030">
            <v>83.948303222656193</v>
          </cell>
          <cell r="M4030">
            <v>3909891533858.0835</v>
          </cell>
        </row>
        <row r="4031">
          <cell r="D4031">
            <v>24572.650390625</v>
          </cell>
          <cell r="E4031">
            <v>5608.25</v>
          </cell>
          <cell r="G4031">
            <v>77.660003662109304</v>
          </cell>
          <cell r="H4031">
            <v>101.889999389648</v>
          </cell>
          <cell r="K4031">
            <v>83.889801025390597</v>
          </cell>
          <cell r="M4031">
            <v>3909891533858.0835</v>
          </cell>
        </row>
        <row r="4032">
          <cell r="D4032">
            <v>24698.849609375</v>
          </cell>
          <cell r="E4032">
            <v>5597.1201171875</v>
          </cell>
          <cell r="G4032">
            <v>77.199996948242102</v>
          </cell>
          <cell r="H4032">
            <v>101.44000244140599</v>
          </cell>
          <cell r="K4032">
            <v>83.878601074218693</v>
          </cell>
          <cell r="M4032">
            <v>3909891533858.0835</v>
          </cell>
        </row>
        <row r="4033">
          <cell r="D4033">
            <v>24770.19921875</v>
          </cell>
          <cell r="E4033">
            <v>5620.85009765625</v>
          </cell>
          <cell r="G4033">
            <v>76.050003051757798</v>
          </cell>
          <cell r="H4033">
            <v>101.040000915527</v>
          </cell>
          <cell r="K4033">
            <v>83.779403686523395</v>
          </cell>
          <cell r="M4033">
            <v>3909891533858.0835</v>
          </cell>
        </row>
        <row r="4034">
          <cell r="D4034">
            <v>24811.5</v>
          </cell>
          <cell r="E4034">
            <v>5570.64013671875</v>
          </cell>
          <cell r="G4034">
            <v>77.220001220703097</v>
          </cell>
          <cell r="H4034">
            <v>101.51000213623</v>
          </cell>
          <cell r="K4034">
            <v>83.888603210449205</v>
          </cell>
          <cell r="M4034">
            <v>3909891533858.0835</v>
          </cell>
        </row>
        <row r="4035">
          <cell r="D4035">
            <v>24823.150390625</v>
          </cell>
          <cell r="E4035">
            <v>5634.60986328125</v>
          </cell>
          <cell r="G4035">
            <v>79.019996643066406</v>
          </cell>
          <cell r="H4035">
            <v>100.720001220703</v>
          </cell>
          <cell r="K4035">
            <v>83.940597534179602</v>
          </cell>
          <cell r="M4035">
            <v>3909891533858.0835</v>
          </cell>
        </row>
        <row r="4036">
          <cell r="D4036">
            <v>25010.599609375</v>
          </cell>
          <cell r="E4036">
            <v>5616.83984375</v>
          </cell>
          <cell r="G4036">
            <v>81.430000305175696</v>
          </cell>
          <cell r="H4036">
            <v>100.84999847412099</v>
          </cell>
          <cell r="K4036">
            <v>83.813796997070298</v>
          </cell>
          <cell r="M4036">
            <v>3909891533858.0835</v>
          </cell>
        </row>
        <row r="4037">
          <cell r="D4037">
            <v>25017.75</v>
          </cell>
          <cell r="E4037">
            <v>5625.7998046875</v>
          </cell>
          <cell r="G4037">
            <v>79.550003051757798</v>
          </cell>
          <cell r="H4037">
            <v>100.550003051757</v>
          </cell>
          <cell r="K4037">
            <v>83.883697509765597</v>
          </cell>
          <cell r="M4037">
            <v>3909891533858.0835</v>
          </cell>
        </row>
        <row r="4038">
          <cell r="D4038">
            <v>25052.349609375</v>
          </cell>
          <cell r="E4038">
            <v>5592.18017578125</v>
          </cell>
          <cell r="G4038">
            <v>78.650001525878906</v>
          </cell>
          <cell r="H4038">
            <v>101.08999633789</v>
          </cell>
          <cell r="K4038">
            <v>83.921600341796804</v>
          </cell>
          <cell r="M4038">
            <v>3909891533858.0835</v>
          </cell>
        </row>
        <row r="4039">
          <cell r="D4039">
            <v>25151.94921875</v>
          </cell>
          <cell r="E4039">
            <v>5591.9599609375</v>
          </cell>
          <cell r="G4039">
            <v>79.940002441406193</v>
          </cell>
          <cell r="H4039">
            <v>101.33999633789</v>
          </cell>
          <cell r="K4039">
            <v>83.941497802734304</v>
          </cell>
          <cell r="M4039">
            <v>3909891533858.0835</v>
          </cell>
        </row>
        <row r="4040">
          <cell r="D4040">
            <v>25235.900390625</v>
          </cell>
          <cell r="E4040">
            <v>5648.39990234375</v>
          </cell>
          <cell r="G4040">
            <v>78.800003051757798</v>
          </cell>
          <cell r="H4040">
            <v>101.699996948242</v>
          </cell>
          <cell r="K4040">
            <v>83.895103454589801</v>
          </cell>
          <cell r="M4040">
            <v>3909891533858.0835</v>
          </cell>
        </row>
        <row r="4041">
          <cell r="D4041">
            <v>25278.69921875</v>
          </cell>
          <cell r="E4041">
            <v>5648.39990234375</v>
          </cell>
          <cell r="G4041">
            <v>78.800003051757798</v>
          </cell>
          <cell r="H4041">
            <v>101.699996948242</v>
          </cell>
          <cell r="K4041">
            <v>83.863800048828097</v>
          </cell>
          <cell r="M4041">
            <v>3909891533858.0835</v>
          </cell>
        </row>
        <row r="4042">
          <cell r="D4042">
            <v>25279.849609375</v>
          </cell>
          <cell r="E4042">
            <v>5528.93017578125</v>
          </cell>
          <cell r="G4042">
            <v>73.75</v>
          </cell>
          <cell r="H4042">
            <v>101.83000183105401</v>
          </cell>
          <cell r="K4042">
            <v>83.927299499511705</v>
          </cell>
          <cell r="M4042">
            <v>3909891533858.0835</v>
          </cell>
        </row>
        <row r="4043">
          <cell r="D4043">
            <v>25198.69921875</v>
          </cell>
          <cell r="E4043">
            <v>5520.06982421875</v>
          </cell>
          <cell r="G4043">
            <v>72.699996948242102</v>
          </cell>
          <cell r="H4043">
            <v>101.36000061035099</v>
          </cell>
          <cell r="K4043">
            <v>83.950302124023395</v>
          </cell>
          <cell r="M4043">
            <v>3909891533858.0835</v>
          </cell>
        </row>
        <row r="4044">
          <cell r="D4044">
            <v>25145.099609375</v>
          </cell>
          <cell r="E4044">
            <v>5503.41015625</v>
          </cell>
          <cell r="G4044">
            <v>72.690002441406193</v>
          </cell>
          <cell r="H4044">
            <v>101.11000061035099</v>
          </cell>
          <cell r="K4044">
            <v>83.982498168945298</v>
          </cell>
          <cell r="M4044">
            <v>3909891533858.0835</v>
          </cell>
        </row>
        <row r="4045">
          <cell r="D4045">
            <v>24852.150390625</v>
          </cell>
          <cell r="E4045">
            <v>5408.419921875</v>
          </cell>
          <cell r="G4045">
            <v>71.059997558593693</v>
          </cell>
          <cell r="H4045">
            <v>101.180000305175</v>
          </cell>
          <cell r="K4045">
            <v>83.983596801757798</v>
          </cell>
          <cell r="M4045">
            <v>3909891533858.0835</v>
          </cell>
        </row>
        <row r="4046">
          <cell r="D4046">
            <v>24936.400390625</v>
          </cell>
          <cell r="E4046">
            <v>5471.0498046875</v>
          </cell>
          <cell r="G4046">
            <v>71.839996337890597</v>
          </cell>
          <cell r="H4046">
            <v>101.550003051757</v>
          </cell>
          <cell r="K4046">
            <v>83.982597351074205</v>
          </cell>
          <cell r="M4046">
            <v>3909891533858.0835</v>
          </cell>
        </row>
        <row r="4047">
          <cell r="D4047">
            <v>25041.099609375</v>
          </cell>
          <cell r="E4047">
            <v>5495.52001953125</v>
          </cell>
          <cell r="G4047">
            <v>69.190002441406193</v>
          </cell>
          <cell r="H4047">
            <v>101.629997253417</v>
          </cell>
          <cell r="K4047">
            <v>83.980903625488196</v>
          </cell>
          <cell r="M4047">
            <v>3909891533858.0835</v>
          </cell>
        </row>
        <row r="4048">
          <cell r="D4048">
            <v>24918.44921875</v>
          </cell>
          <cell r="E4048">
            <v>5554.1298828125</v>
          </cell>
          <cell r="G4048">
            <v>70.610000610351506</v>
          </cell>
          <cell r="H4048">
            <v>101.680000305175</v>
          </cell>
          <cell r="K4048">
            <v>83.982002258300696</v>
          </cell>
          <cell r="M4048">
            <v>3909891533858.0835</v>
          </cell>
        </row>
        <row r="4049">
          <cell r="D4049">
            <v>25388.900390625</v>
          </cell>
          <cell r="E4049">
            <v>5595.759765625</v>
          </cell>
          <cell r="G4049">
            <v>71.970001220703097</v>
          </cell>
          <cell r="H4049">
            <v>101.370002746582</v>
          </cell>
          <cell r="K4049">
            <v>83.992599487304602</v>
          </cell>
          <cell r="M4049">
            <v>3909891533858.0835</v>
          </cell>
        </row>
        <row r="4050">
          <cell r="D4050">
            <v>25356.5</v>
          </cell>
          <cell r="E4050">
            <v>5626.02001953125</v>
          </cell>
          <cell r="G4050">
            <v>71.610000610351506</v>
          </cell>
          <cell r="H4050">
            <v>101.11000061035099</v>
          </cell>
          <cell r="K4050">
            <v>83.934799194335895</v>
          </cell>
          <cell r="M4050">
            <v>3909891533858.0835</v>
          </cell>
        </row>
        <row r="4051">
          <cell r="D4051">
            <v>25383.75</v>
          </cell>
          <cell r="E4051">
            <v>5633.08984375</v>
          </cell>
          <cell r="G4051">
            <v>72.75</v>
          </cell>
          <cell r="H4051">
            <v>100.76000213623</v>
          </cell>
          <cell r="K4051">
            <v>83.884803771972599</v>
          </cell>
          <cell r="M4051">
            <v>3909891533858.0835</v>
          </cell>
        </row>
        <row r="4052">
          <cell r="D4052">
            <v>25418.55078125</v>
          </cell>
          <cell r="E4052">
            <v>5634.580078125</v>
          </cell>
          <cell r="G4052">
            <v>73.699996948242102</v>
          </cell>
          <cell r="H4052">
            <v>100.889999389648</v>
          </cell>
          <cell r="K4052">
            <v>83.884002685546804</v>
          </cell>
          <cell r="M4052">
            <v>3909891533858.0835</v>
          </cell>
        </row>
        <row r="4053">
          <cell r="D4053">
            <v>25377.55078125</v>
          </cell>
          <cell r="E4053">
            <v>5618.259765625</v>
          </cell>
          <cell r="G4053">
            <v>73.650001525878906</v>
          </cell>
          <cell r="H4053">
            <v>100.59999847412099</v>
          </cell>
          <cell r="K4053">
            <v>83.770599365234304</v>
          </cell>
          <cell r="M4053">
            <v>3909891533858.0835</v>
          </cell>
        </row>
        <row r="4054">
          <cell r="D4054">
            <v>25415.80078125</v>
          </cell>
          <cell r="E4054">
            <v>5713.64013671875</v>
          </cell>
          <cell r="G4054">
            <v>74.879997253417898</v>
          </cell>
          <cell r="H4054">
            <v>100.61000061035099</v>
          </cell>
          <cell r="K4054">
            <v>83.691703796386705</v>
          </cell>
          <cell r="M4054">
            <v>3909891533858.0835</v>
          </cell>
        </row>
        <row r="4055">
          <cell r="D4055">
            <v>25790.94921875</v>
          </cell>
          <cell r="E4055">
            <v>5702.5498046875</v>
          </cell>
          <cell r="G4055">
            <v>74.489997863769503</v>
          </cell>
          <cell r="H4055">
            <v>100.720001220703</v>
          </cell>
          <cell r="K4055">
            <v>83.614700317382798</v>
          </cell>
          <cell r="M4055">
            <v>3909891533858.0835</v>
          </cell>
        </row>
        <row r="4056">
          <cell r="D4056">
            <v>25939.05078125</v>
          </cell>
          <cell r="E4056">
            <v>5718.56982421875</v>
          </cell>
          <cell r="G4056">
            <v>73.900001525878906</v>
          </cell>
          <cell r="H4056">
            <v>100.919998168945</v>
          </cell>
          <cell r="K4056">
            <v>83.487098693847599</v>
          </cell>
          <cell r="M4056">
            <v>3909891533858.0835</v>
          </cell>
        </row>
        <row r="4057">
          <cell r="D4057">
            <v>25940.400390625</v>
          </cell>
          <cell r="E4057">
            <v>5732.93017578125</v>
          </cell>
          <cell r="G4057">
            <v>75.169998168945298</v>
          </cell>
          <cell r="H4057">
            <v>100.370002746582</v>
          </cell>
          <cell r="K4057">
            <v>83.559600830078097</v>
          </cell>
          <cell r="M4057">
            <v>3909891533858.0835</v>
          </cell>
        </row>
        <row r="4058">
          <cell r="D4058">
            <v>26004.150390625</v>
          </cell>
          <cell r="E4058">
            <v>5722.259765625</v>
          </cell>
          <cell r="G4058">
            <v>73.459999084472599</v>
          </cell>
          <cell r="H4058">
            <v>100.919998168945</v>
          </cell>
          <cell r="K4058">
            <v>83.567596435546804</v>
          </cell>
          <cell r="M4058">
            <v>3909891533858.0835</v>
          </cell>
        </row>
        <row r="4059">
          <cell r="D4059">
            <v>26216.05078125</v>
          </cell>
          <cell r="E4059">
            <v>5745.3701171875</v>
          </cell>
          <cell r="G4059">
            <v>71.599998474121094</v>
          </cell>
          <cell r="H4059">
            <v>100.559997558593</v>
          </cell>
          <cell r="K4059">
            <v>83.624099731445298</v>
          </cell>
          <cell r="M4059">
            <v>3909891533858.0835</v>
          </cell>
        </row>
        <row r="4060">
          <cell r="D4060">
            <v>26178.94921875</v>
          </cell>
          <cell r="E4060">
            <v>5738.169921875</v>
          </cell>
          <cell r="G4060">
            <v>71.980003356933594</v>
          </cell>
          <cell r="H4060">
            <v>100.419998168945</v>
          </cell>
          <cell r="K4060">
            <v>83.617103576660099</v>
          </cell>
          <cell r="M4060">
            <v>3909891533858.0835</v>
          </cell>
        </row>
        <row r="4061">
          <cell r="D4061">
            <v>25810.849609375</v>
          </cell>
          <cell r="E4061">
            <v>5762.47998046875</v>
          </cell>
          <cell r="G4061">
            <v>71.769996643066406</v>
          </cell>
          <cell r="H4061">
            <v>100.77999877929599</v>
          </cell>
          <cell r="K4061">
            <v>83.716400146484304</v>
          </cell>
          <cell r="M4061">
            <v>3909891533858.0835</v>
          </cell>
        </row>
        <row r="4062">
          <cell r="D4062">
            <v>25796.900390625</v>
          </cell>
          <cell r="E4062">
            <v>5708.75</v>
          </cell>
          <cell r="G4062">
            <v>73.559997558593693</v>
          </cell>
          <cell r="H4062">
            <v>101.19000244140599</v>
          </cell>
          <cell r="K4062">
            <v>83.827301025390597</v>
          </cell>
          <cell r="M4062">
            <v>3909891533858.0835</v>
          </cell>
        </row>
        <row r="4063">
          <cell r="D4063">
            <v>25250.099609375</v>
          </cell>
          <cell r="E4063">
            <v>5699.93994140625</v>
          </cell>
          <cell r="G4063">
            <v>77.620002746582003</v>
          </cell>
          <cell r="H4063">
            <v>101.98999786376901</v>
          </cell>
          <cell r="K4063">
            <v>83.919601440429602</v>
          </cell>
          <cell r="M4063">
            <v>3909891533858.0835</v>
          </cell>
        </row>
        <row r="4064">
          <cell r="D4064">
            <v>25014.599609375</v>
          </cell>
          <cell r="E4064">
            <v>5751.06982421875</v>
          </cell>
          <cell r="G4064">
            <v>78.050003051757798</v>
          </cell>
          <cell r="H4064">
            <v>102.51999664306599</v>
          </cell>
          <cell r="K4064">
            <v>84.0093994140625</v>
          </cell>
          <cell r="M4064">
            <v>3909891533858.0835</v>
          </cell>
        </row>
        <row r="4065">
          <cell r="D4065">
            <v>24795.75</v>
          </cell>
          <cell r="E4065">
            <v>5695.93994140625</v>
          </cell>
          <cell r="G4065">
            <v>80.930000305175696</v>
          </cell>
          <cell r="H4065">
            <v>102.540000915527</v>
          </cell>
          <cell r="K4065">
            <v>84.027801513671804</v>
          </cell>
          <cell r="M4065">
            <v>3909891533858.0835</v>
          </cell>
        </row>
        <row r="4066">
          <cell r="D4066">
            <v>25013.150390625</v>
          </cell>
          <cell r="E4066">
            <v>5751.1298828125</v>
          </cell>
          <cell r="G4066">
            <v>77.180000305175696</v>
          </cell>
          <cell r="H4066">
            <v>102.550003051757</v>
          </cell>
          <cell r="K4066">
            <v>83.964103698730398</v>
          </cell>
          <cell r="M4066">
            <v>3909891533858.0835</v>
          </cell>
        </row>
        <row r="4067">
          <cell r="D4067">
            <v>24981.94921875</v>
          </cell>
          <cell r="E4067">
            <v>5792.0400390625</v>
          </cell>
          <cell r="G4067">
            <v>76.580001831054602</v>
          </cell>
          <cell r="H4067">
            <v>102.930000305175</v>
          </cell>
          <cell r="K4067">
            <v>83.914596557617102</v>
          </cell>
          <cell r="M4067">
            <v>3909891533858.0835</v>
          </cell>
        </row>
        <row r="4068">
          <cell r="D4068">
            <v>24998.44921875</v>
          </cell>
          <cell r="E4068">
            <v>5780.0498046875</v>
          </cell>
          <cell r="G4068">
            <v>79.400001525878906</v>
          </cell>
          <cell r="H4068">
            <v>102.98999786376901</v>
          </cell>
          <cell r="K4068">
            <v>83.942199707031193</v>
          </cell>
          <cell r="M4068">
            <v>3909891533858.0835</v>
          </cell>
        </row>
        <row r="4069">
          <cell r="D4069">
            <v>24964.25</v>
          </cell>
          <cell r="E4069">
            <v>5815.02978515625</v>
          </cell>
          <cell r="G4069">
            <v>79.040000915527301</v>
          </cell>
          <cell r="H4069">
            <v>102.889999389648</v>
          </cell>
          <cell r="K4069">
            <v>83.945999145507798</v>
          </cell>
          <cell r="M4069">
            <v>3909891533858.0835</v>
          </cell>
        </row>
        <row r="4070">
          <cell r="D4070">
            <v>25127.94921875</v>
          </cell>
          <cell r="E4070">
            <v>5859.85009765625</v>
          </cell>
          <cell r="G4070">
            <v>77.459999084472599</v>
          </cell>
          <cell r="H4070">
            <v>103.300003051757</v>
          </cell>
          <cell r="K4070">
            <v>84.168296813964801</v>
          </cell>
          <cell r="M4070">
            <v>3909891533858.0835</v>
          </cell>
        </row>
        <row r="4071">
          <cell r="D4071">
            <v>25057.349609375</v>
          </cell>
          <cell r="E4071">
            <v>5815.259765625</v>
          </cell>
          <cell r="G4071">
            <v>74.25</v>
          </cell>
          <cell r="H4071">
            <v>103.26000213623</v>
          </cell>
          <cell r="K4071">
            <v>84.048500061035099</v>
          </cell>
          <cell r="M4071">
            <v>3909891533858.0835</v>
          </cell>
        </row>
        <row r="4072">
          <cell r="D4072">
            <v>24971.30078125</v>
          </cell>
          <cell r="E4072">
            <v>5842.47021484375</v>
          </cell>
          <cell r="G4072">
            <v>74.220001220703097</v>
          </cell>
          <cell r="H4072">
            <v>103.58999633789</v>
          </cell>
          <cell r="K4072">
            <v>84.056198120117102</v>
          </cell>
          <cell r="M4072">
            <v>3909891533858.0835</v>
          </cell>
        </row>
        <row r="4073">
          <cell r="D4073">
            <v>24749.849609375</v>
          </cell>
          <cell r="E4073">
            <v>5841.47021484375</v>
          </cell>
          <cell r="G4073">
            <v>74.449996948242102</v>
          </cell>
          <cell r="H4073">
            <v>103.83000183105401</v>
          </cell>
          <cell r="K4073">
            <v>84.039299011230398</v>
          </cell>
          <cell r="M4073">
            <v>3909891533858.0835</v>
          </cell>
        </row>
        <row r="4074">
          <cell r="D4074">
            <v>24854.05078125</v>
          </cell>
          <cell r="E4074">
            <v>5864.669921875</v>
          </cell>
          <cell r="G4074">
            <v>73.059997558593693</v>
          </cell>
          <cell r="H4074">
            <v>103.48999786376901</v>
          </cell>
          <cell r="K4074">
            <v>84.053802490234304</v>
          </cell>
          <cell r="M4074">
            <v>3909891533858.0835</v>
          </cell>
        </row>
        <row r="4075">
          <cell r="D4075">
            <v>24781.099609375</v>
          </cell>
          <cell r="E4075">
            <v>5853.97998046875</v>
          </cell>
          <cell r="G4075">
            <v>74.290000915527301</v>
          </cell>
          <cell r="H4075">
            <v>104.01000213623</v>
          </cell>
          <cell r="K4075">
            <v>84.068702697753906</v>
          </cell>
          <cell r="M4075">
            <v>3909891533858.0835</v>
          </cell>
        </row>
        <row r="4076">
          <cell r="D4076">
            <v>24472.099609375</v>
          </cell>
          <cell r="E4076">
            <v>5851.2001953125</v>
          </cell>
          <cell r="G4076">
            <v>76.040000915527301</v>
          </cell>
          <cell r="H4076">
            <v>104.08000183105401</v>
          </cell>
          <cell r="K4076">
            <v>84.073501586914006</v>
          </cell>
          <cell r="M4076">
            <v>3909891533858.0835</v>
          </cell>
        </row>
        <row r="4077">
          <cell r="D4077">
            <v>24435.5</v>
          </cell>
          <cell r="E4077">
            <v>5797.419921875</v>
          </cell>
          <cell r="G4077">
            <v>74.959999084472599</v>
          </cell>
          <cell r="H4077">
            <v>104.430000305175</v>
          </cell>
          <cell r="K4077">
            <v>84.083999633789006</v>
          </cell>
          <cell r="M4077">
            <v>3909891533858.0835</v>
          </cell>
        </row>
        <row r="4078">
          <cell r="D4078">
            <v>24399.400390625</v>
          </cell>
          <cell r="E4078">
            <v>5809.85986328125</v>
          </cell>
          <cell r="G4078">
            <v>74.379997253417898</v>
          </cell>
          <cell r="H4078">
            <v>104.059997558593</v>
          </cell>
          <cell r="K4078">
            <v>84.067596435546804</v>
          </cell>
          <cell r="M4078">
            <v>3909891533858.0835</v>
          </cell>
        </row>
        <row r="4079">
          <cell r="D4079">
            <v>24180.80078125</v>
          </cell>
          <cell r="E4079">
            <v>5808.1201171875</v>
          </cell>
          <cell r="G4079">
            <v>76.050003051757798</v>
          </cell>
          <cell r="H4079">
            <v>104.26000213623</v>
          </cell>
          <cell r="K4079">
            <v>84.081802368164006</v>
          </cell>
          <cell r="M4079">
            <v>3909891533858.0835</v>
          </cell>
        </row>
        <row r="4080">
          <cell r="D4080">
            <v>24339.150390625</v>
          </cell>
          <cell r="E4080">
            <v>5823.52001953125</v>
          </cell>
          <cell r="G4080">
            <v>71.419998168945298</v>
          </cell>
          <cell r="H4080">
            <v>104.31999969482401</v>
          </cell>
          <cell r="K4080">
            <v>84.101997375488196</v>
          </cell>
          <cell r="M4080">
            <v>3909891533858.0835</v>
          </cell>
        </row>
        <row r="4081">
          <cell r="D4081">
            <v>24466.849609375</v>
          </cell>
          <cell r="E4081">
            <v>5832.919921875</v>
          </cell>
          <cell r="G4081">
            <v>71.120002746582003</v>
          </cell>
          <cell r="H4081">
            <v>104.27999877929599</v>
          </cell>
          <cell r="K4081">
            <v>84.102798461914006</v>
          </cell>
          <cell r="M4081">
            <v>3909891533858.0835</v>
          </cell>
        </row>
        <row r="4082">
          <cell r="D4082">
            <v>24340.849609375</v>
          </cell>
          <cell r="E4082">
            <v>5813.669921875</v>
          </cell>
          <cell r="G4082">
            <v>72.550003051757798</v>
          </cell>
          <cell r="H4082">
            <v>103.98999786376901</v>
          </cell>
          <cell r="K4082">
            <v>84.089302062988196</v>
          </cell>
          <cell r="M4082">
            <v>3909891533858.0835</v>
          </cell>
        </row>
        <row r="4083">
          <cell r="D4083">
            <v>24205.349609375</v>
          </cell>
          <cell r="E4083">
            <v>5705.4501953125</v>
          </cell>
          <cell r="G4083">
            <v>73.160003662109304</v>
          </cell>
          <cell r="H4083">
            <v>103.980003356933</v>
          </cell>
          <cell r="K4083">
            <v>84.089103698730398</v>
          </cell>
          <cell r="M4083">
            <v>3909891533858.0835</v>
          </cell>
        </row>
        <row r="4084">
          <cell r="D4084">
            <v>24304.349609375</v>
          </cell>
          <cell r="E4084">
            <v>5728.7998046875</v>
          </cell>
          <cell r="G4084">
            <v>73.099998474121094</v>
          </cell>
          <cell r="H4084">
            <v>104.27999877929599</v>
          </cell>
          <cell r="K4084">
            <v>84.091499328613196</v>
          </cell>
          <cell r="M4084">
            <v>3909891533858.0835</v>
          </cell>
        </row>
        <row r="4085">
          <cell r="D4085">
            <v>23995.349609375</v>
          </cell>
          <cell r="E4085">
            <v>5712.68994140625</v>
          </cell>
          <cell r="G4085">
            <v>75.080001831054602</v>
          </cell>
          <cell r="H4085">
            <v>103.889999389648</v>
          </cell>
          <cell r="K4085">
            <v>84.133598327636705</v>
          </cell>
          <cell r="M4085">
            <v>3909891533858.0835</v>
          </cell>
        </row>
        <row r="4086">
          <cell r="D4086">
            <v>24213.30078125</v>
          </cell>
          <cell r="E4086">
            <v>5782.759765625</v>
          </cell>
          <cell r="G4086">
            <v>75.529998779296804</v>
          </cell>
          <cell r="H4086">
            <v>103.419998168945</v>
          </cell>
          <cell r="K4086">
            <v>84.152496337890597</v>
          </cell>
          <cell r="M4086">
            <v>3909891533858.0835</v>
          </cell>
        </row>
        <row r="4087">
          <cell r="D4087">
            <v>24484.05078125</v>
          </cell>
          <cell r="E4087">
            <v>5929.0400390625</v>
          </cell>
          <cell r="G4087">
            <v>74.919998168945298</v>
          </cell>
          <cell r="H4087">
            <v>105.08999633789</v>
          </cell>
          <cell r="K4087">
            <v>84.116302490234304</v>
          </cell>
          <cell r="M4087">
            <v>3909891533858.0835</v>
          </cell>
        </row>
        <row r="4088">
          <cell r="D4088">
            <v>24199.349609375</v>
          </cell>
          <cell r="E4088">
            <v>5973.10009765625</v>
          </cell>
          <cell r="G4088">
            <v>75.629997253417898</v>
          </cell>
          <cell r="H4088">
            <v>104.51000213623</v>
          </cell>
          <cell r="K4088">
            <v>84.251197814941406</v>
          </cell>
          <cell r="M4088">
            <v>3909891533858.0835</v>
          </cell>
        </row>
        <row r="4089">
          <cell r="D4089">
            <v>24148.19921875</v>
          </cell>
          <cell r="E4089">
            <v>5995.5400390625</v>
          </cell>
          <cell r="G4089">
            <v>73.870002746582003</v>
          </cell>
          <cell r="H4089">
            <v>105</v>
          </cell>
          <cell r="K4089">
            <v>84.306396484375</v>
          </cell>
          <cell r="M4089">
            <v>3909891533858.0835</v>
          </cell>
        </row>
        <row r="4090">
          <cell r="D4090">
            <v>24141.30078125</v>
          </cell>
          <cell r="E4090">
            <v>6001.35009765625</v>
          </cell>
          <cell r="G4090">
            <v>71.830001831054602</v>
          </cell>
          <cell r="H4090">
            <v>105.540000915527</v>
          </cell>
          <cell r="K4090">
            <v>84.382896423339801</v>
          </cell>
          <cell r="M4090">
            <v>3909891533858.0835</v>
          </cell>
        </row>
        <row r="4091">
          <cell r="D4091">
            <v>23883.44921875</v>
          </cell>
          <cell r="E4091">
            <v>5983.990234375</v>
          </cell>
          <cell r="G4091">
            <v>71.889999389648395</v>
          </cell>
          <cell r="H4091">
            <v>106.01999664306599</v>
          </cell>
          <cell r="K4091">
            <v>84.396499633789006</v>
          </cell>
          <cell r="M4091">
            <v>3909891533858.0835</v>
          </cell>
        </row>
        <row r="4092">
          <cell r="D4092">
            <v>23559.05078125</v>
          </cell>
          <cell r="E4092">
            <v>5985.3798828125</v>
          </cell>
          <cell r="G4092">
            <v>72.279998779296804</v>
          </cell>
          <cell r="H4092">
            <v>106.480003356933</v>
          </cell>
          <cell r="K4092">
            <v>84.395301818847599</v>
          </cell>
          <cell r="M4092">
            <v>3909891533858.0835</v>
          </cell>
        </row>
        <row r="4093">
          <cell r="D4093">
            <v>23532.69921875</v>
          </cell>
          <cell r="E4093">
            <v>5949.169921875</v>
          </cell>
          <cell r="G4093">
            <v>72.559997558593693</v>
          </cell>
          <cell r="H4093">
            <v>106.669998168945</v>
          </cell>
          <cell r="K4093">
            <v>84.422996520996094</v>
          </cell>
          <cell r="M4093">
            <v>3909891533858.0835</v>
          </cell>
        </row>
        <row r="4094">
          <cell r="D4094">
            <v>23453.80078125</v>
          </cell>
          <cell r="E4094">
            <v>5893.6201171875</v>
          </cell>
          <cell r="G4094">
            <v>73.300003051757798</v>
          </cell>
          <cell r="H4094">
            <v>106.27999877929599</v>
          </cell>
          <cell r="K4094">
            <v>84.477500915527301</v>
          </cell>
          <cell r="M4094">
            <v>3909891533858.0835</v>
          </cell>
        </row>
        <row r="4095">
          <cell r="D4095">
            <v>23518.5</v>
          </cell>
          <cell r="E4095">
            <v>5916.97998046875</v>
          </cell>
          <cell r="G4095">
            <v>73.309997558593693</v>
          </cell>
          <cell r="H4095">
            <v>106.209999084472</v>
          </cell>
          <cell r="K4095">
            <v>84.398498535156193</v>
          </cell>
          <cell r="M4095">
            <v>3909891533858.0835</v>
          </cell>
        </row>
        <row r="4096">
          <cell r="D4096">
            <v>23349.900390625</v>
          </cell>
          <cell r="E4096">
            <v>5948.7099609375</v>
          </cell>
          <cell r="G4096">
            <v>74.230003356933594</v>
          </cell>
          <cell r="H4096">
            <v>106.970001220703</v>
          </cell>
          <cell r="K4096">
            <v>84.383102416992102</v>
          </cell>
          <cell r="M4096">
            <v>3909891533858.0835</v>
          </cell>
        </row>
        <row r="4097">
          <cell r="D4097">
            <v>23907.25</v>
          </cell>
          <cell r="E4097">
            <v>5969.33984375</v>
          </cell>
          <cell r="G4097">
            <v>75.169998168945298</v>
          </cell>
          <cell r="H4097">
            <v>107.48999786376901</v>
          </cell>
          <cell r="K4097">
            <v>84.488296508789006</v>
          </cell>
          <cell r="M4097">
            <v>3909891533858.0835</v>
          </cell>
        </row>
        <row r="4098">
          <cell r="D4098">
            <v>24221.900390625</v>
          </cell>
          <cell r="E4098">
            <v>5987.3701171875</v>
          </cell>
          <cell r="G4098">
            <v>73.010002136230398</v>
          </cell>
          <cell r="H4098">
            <v>106.81999969482401</v>
          </cell>
          <cell r="K4098">
            <v>84.435997009277301</v>
          </cell>
          <cell r="M4098">
            <v>3909891533858.0835</v>
          </cell>
        </row>
        <row r="4099">
          <cell r="D4099">
            <v>24194.5</v>
          </cell>
          <cell r="E4099">
            <v>6021.6298828125</v>
          </cell>
          <cell r="G4099">
            <v>72.809997558593693</v>
          </cell>
          <cell r="H4099">
            <v>107.01000213623</v>
          </cell>
          <cell r="K4099">
            <v>84.377502441406193</v>
          </cell>
          <cell r="M4099">
            <v>3909891533858.0835</v>
          </cell>
        </row>
        <row r="4100">
          <cell r="D4100">
            <v>24274.900390625</v>
          </cell>
          <cell r="E4100">
            <v>5998.740234375</v>
          </cell>
          <cell r="G4100">
            <v>72.830001831054602</v>
          </cell>
          <cell r="H4100">
            <v>106.08000183105401</v>
          </cell>
          <cell r="K4100">
            <v>84.339103698730398</v>
          </cell>
          <cell r="M4100">
            <v>3909891533858.0835</v>
          </cell>
        </row>
        <row r="4101">
          <cell r="D4101">
            <v>23914.150390625</v>
          </cell>
          <cell r="E4101">
            <v>5998.740234375</v>
          </cell>
          <cell r="G4101">
            <v>72.830001831054602</v>
          </cell>
          <cell r="H4101">
            <v>106.08000183105401</v>
          </cell>
          <cell r="K4101">
            <v>84.420303344726506</v>
          </cell>
          <cell r="M4101">
            <v>3909891533858.0835</v>
          </cell>
        </row>
        <row r="4102">
          <cell r="D4102">
            <v>24131.099609375</v>
          </cell>
          <cell r="E4102">
            <v>6032.3798828125</v>
          </cell>
          <cell r="G4102">
            <v>72.940002441406193</v>
          </cell>
          <cell r="H4102">
            <v>105.73999786376901</v>
          </cell>
          <cell r="K4102">
            <v>84.471603393554602</v>
          </cell>
          <cell r="M4102">
            <v>3909891533858.0835</v>
          </cell>
        </row>
        <row r="4103">
          <cell r="D4103">
            <v>24276.05078125</v>
          </cell>
          <cell r="E4103">
            <v>6047.14990234375</v>
          </cell>
          <cell r="G4103">
            <v>71.830001831054602</v>
          </cell>
          <cell r="H4103">
            <v>106.449996948242</v>
          </cell>
          <cell r="K4103">
            <v>84.556999206542898</v>
          </cell>
          <cell r="M4103">
            <v>3909891533858.0835</v>
          </cell>
        </row>
        <row r="4104">
          <cell r="D4104">
            <v>24457.150390625</v>
          </cell>
          <cell r="E4104">
            <v>6049.8798828125</v>
          </cell>
          <cell r="G4104">
            <v>73.620002746582003</v>
          </cell>
          <cell r="H4104">
            <v>106.370002746582</v>
          </cell>
          <cell r="K4104">
            <v>84.737098693847599</v>
          </cell>
          <cell r="M4104">
            <v>3909891533858.0835</v>
          </cell>
        </row>
        <row r="4105">
          <cell r="D4105">
            <v>24467.44921875</v>
          </cell>
          <cell r="E4105">
            <v>6086.490234375</v>
          </cell>
          <cell r="G4105">
            <v>72.309997558593693</v>
          </cell>
          <cell r="H4105">
            <v>106.33999633789</v>
          </cell>
          <cell r="K4105">
            <v>84.683097839355398</v>
          </cell>
          <cell r="M4105">
            <v>3909891533858.0835</v>
          </cell>
        </row>
        <row r="4106">
          <cell r="D4106">
            <v>24708.400390625</v>
          </cell>
          <cell r="E4106">
            <v>6075.10986328125</v>
          </cell>
          <cell r="G4106">
            <v>72.089996337890597</v>
          </cell>
          <cell r="H4106">
            <v>105.709999084472</v>
          </cell>
          <cell r="K4106">
            <v>84.707000732421804</v>
          </cell>
          <cell r="M4106">
            <v>3909891533858.0835</v>
          </cell>
        </row>
        <row r="4107">
          <cell r="D4107">
            <v>24677.80078125</v>
          </cell>
          <cell r="E4107">
            <v>6090.27001953125</v>
          </cell>
          <cell r="G4107">
            <v>71.120002746582003</v>
          </cell>
          <cell r="H4107">
            <v>105.970001220703</v>
          </cell>
          <cell r="K4107">
            <v>84.683799743652301</v>
          </cell>
          <cell r="M4107">
            <v>3909891533858.0835</v>
          </cell>
        </row>
        <row r="4108">
          <cell r="D4108">
            <v>24619</v>
          </cell>
          <cell r="E4108">
            <v>6052.85009765625</v>
          </cell>
          <cell r="G4108">
            <v>72.139999389648395</v>
          </cell>
          <cell r="H4108">
            <v>106.150001525878</v>
          </cell>
          <cell r="K4108">
            <v>84.666000366210895</v>
          </cell>
          <cell r="M4108">
            <v>3909891533858.0835</v>
          </cell>
        </row>
        <row r="4109">
          <cell r="D4109">
            <v>24610.05078125</v>
          </cell>
          <cell r="E4109">
            <v>6034.91015625</v>
          </cell>
          <cell r="G4109">
            <v>72.190002441406193</v>
          </cell>
          <cell r="H4109">
            <v>106.400001525878</v>
          </cell>
          <cell r="K4109">
            <v>84.847297668457003</v>
          </cell>
          <cell r="M4109">
            <v>3909891533858.0835</v>
          </cell>
        </row>
        <row r="4110">
          <cell r="D4110">
            <v>24641.80078125</v>
          </cell>
          <cell r="E4110">
            <v>6084.18994140625</v>
          </cell>
          <cell r="G4110">
            <v>73.519996643066406</v>
          </cell>
          <cell r="H4110">
            <v>106.709999084472</v>
          </cell>
          <cell r="K4110">
            <v>84.874000549316406</v>
          </cell>
          <cell r="M4110">
            <v>3909891533858.0835</v>
          </cell>
        </row>
        <row r="4111">
          <cell r="D4111">
            <v>24548.69921875</v>
          </cell>
          <cell r="E4111">
            <v>6051.25</v>
          </cell>
          <cell r="G4111">
            <v>73.410003662109304</v>
          </cell>
          <cell r="H4111">
            <v>106.959999084472</v>
          </cell>
          <cell r="K4111">
            <v>84.857101440429602</v>
          </cell>
          <cell r="M4111">
            <v>3909891533858.0835</v>
          </cell>
        </row>
        <row r="4112">
          <cell r="D4112">
            <v>24768.30078125</v>
          </cell>
          <cell r="E4112">
            <v>6051.08984375</v>
          </cell>
          <cell r="G4112">
            <v>74.489997863769503</v>
          </cell>
          <cell r="H4112">
            <v>107</v>
          </cell>
          <cell r="K4112">
            <v>84.839202880859304</v>
          </cell>
          <cell r="M4112">
            <v>3909891533858.0835</v>
          </cell>
        </row>
        <row r="4113">
          <cell r="D4113">
            <v>24668.25</v>
          </cell>
          <cell r="E4113">
            <v>6074.080078125</v>
          </cell>
          <cell r="G4113">
            <v>73.910003662109304</v>
          </cell>
          <cell r="H4113">
            <v>106.86000061035099</v>
          </cell>
          <cell r="K4113">
            <v>84.802001953125</v>
          </cell>
          <cell r="M4113">
            <v>3909891533858.0835</v>
          </cell>
        </row>
        <row r="4114">
          <cell r="D4114">
            <v>24336</v>
          </cell>
          <cell r="E4114">
            <v>6050.60986328125</v>
          </cell>
          <cell r="G4114">
            <v>73.190002441406193</v>
          </cell>
          <cell r="H4114">
            <v>106.959999084472</v>
          </cell>
          <cell r="K4114">
            <v>84.917297363281193</v>
          </cell>
          <cell r="M4114">
            <v>3909891533858.0835</v>
          </cell>
        </row>
        <row r="4115">
          <cell r="D4115">
            <v>24198.849609375</v>
          </cell>
          <cell r="E4115">
            <v>5872.16015625</v>
          </cell>
          <cell r="G4115">
            <v>73.389999389648395</v>
          </cell>
          <cell r="H4115">
            <v>108.02999877929599</v>
          </cell>
          <cell r="K4115">
            <v>84.915397644042898</v>
          </cell>
          <cell r="M4115">
            <v>3909891533858.0835</v>
          </cell>
        </row>
        <row r="4116">
          <cell r="D4116">
            <v>23951.69921875</v>
          </cell>
          <cell r="E4116">
            <v>5867.080078125</v>
          </cell>
          <cell r="G4116">
            <v>72.879997253417898</v>
          </cell>
          <cell r="H4116">
            <v>108.41000366210901</v>
          </cell>
          <cell r="K4116">
            <v>85.165496826171804</v>
          </cell>
          <cell r="M4116">
            <v>3909891533858.0835</v>
          </cell>
        </row>
        <row r="4117">
          <cell r="D4117">
            <v>23587.5</v>
          </cell>
          <cell r="E4117">
            <v>5930.85009765625</v>
          </cell>
          <cell r="G4117">
            <v>72.940002441406193</v>
          </cell>
          <cell r="H4117">
            <v>107.620002746582</v>
          </cell>
          <cell r="K4117">
            <v>85.279403686523395</v>
          </cell>
          <cell r="M4117">
            <v>3909891533858.0835</v>
          </cell>
        </row>
        <row r="4118">
          <cell r="D4118">
            <v>23753.44921875</v>
          </cell>
          <cell r="E4118">
            <v>5974.06982421875</v>
          </cell>
          <cell r="G4118">
            <v>72.629997253417898</v>
          </cell>
          <cell r="H4118">
            <v>108.040000915527</v>
          </cell>
          <cell r="K4118">
            <v>84.944999694824205</v>
          </cell>
          <cell r="M4118">
            <v>3909891533858.0835</v>
          </cell>
        </row>
        <row r="4119">
          <cell r="D4119">
            <v>23727.650390625</v>
          </cell>
          <cell r="E4119">
            <v>6040.0400390625</v>
          </cell>
          <cell r="G4119">
            <v>73.580001831054602</v>
          </cell>
          <cell r="H4119">
            <v>108.26000213623</v>
          </cell>
          <cell r="K4119">
            <v>85.098899841308594</v>
          </cell>
          <cell r="M4119">
            <v>3909891533858.0835</v>
          </cell>
        </row>
        <row r="4120">
          <cell r="D4120">
            <v>23750.19921875</v>
          </cell>
          <cell r="E4120">
            <v>6037.58984375</v>
          </cell>
          <cell r="G4120">
            <v>73.260002136230398</v>
          </cell>
          <cell r="H4120">
            <v>108.129997253417</v>
          </cell>
          <cell r="K4120">
            <v>85.413398742675696</v>
          </cell>
          <cell r="M4120">
            <v>3909891533858.0835</v>
          </cell>
        </row>
        <row r="4121">
          <cell r="D4121">
            <v>23813.400390625</v>
          </cell>
          <cell r="E4121">
            <v>5970.83984375</v>
          </cell>
          <cell r="G4121">
            <v>74.169998168945298</v>
          </cell>
          <cell r="H4121">
            <v>108</v>
          </cell>
          <cell r="K4121">
            <v>85.260902404785099</v>
          </cell>
          <cell r="M4121">
            <v>3909891533858.0835</v>
          </cell>
        </row>
        <row r="4122">
          <cell r="D4122">
            <v>23644.900390625</v>
          </cell>
          <cell r="E4122">
            <v>5906.93994140625</v>
          </cell>
          <cell r="G4122">
            <v>74.389999389648395</v>
          </cell>
          <cell r="H4122">
            <v>108.129997253417</v>
          </cell>
          <cell r="K4122">
            <v>85.386001586914006</v>
          </cell>
          <cell r="M4122">
            <v>3909891533858.0835</v>
          </cell>
        </row>
        <row r="4123">
          <cell r="D4123">
            <v>23644.80078125</v>
          </cell>
          <cell r="E4123">
            <v>5881.6298828125</v>
          </cell>
          <cell r="G4123">
            <v>74.639999389648395</v>
          </cell>
          <cell r="H4123">
            <v>108.48999786376901</v>
          </cell>
          <cell r="K4123">
            <v>85.786598205566406</v>
          </cell>
          <cell r="M4123">
            <v>3909891533858.0835</v>
          </cell>
        </row>
        <row r="4124">
          <cell r="D4124">
            <v>23742.900390625</v>
          </cell>
          <cell r="E4124">
            <v>5881.6298828125</v>
          </cell>
          <cell r="G4124">
            <v>74.639999389648395</v>
          </cell>
          <cell r="H4124">
            <v>108.48999786376901</v>
          </cell>
          <cell r="K4124">
            <v>85.786598205566406</v>
          </cell>
          <cell r="M4124">
            <v>4125213000000</v>
          </cell>
        </row>
        <row r="4125">
          <cell r="D4125">
            <v>24188.650390625</v>
          </cell>
          <cell r="E4125">
            <v>5868.5498046875</v>
          </cell>
          <cell r="G4125">
            <v>75.930000305175696</v>
          </cell>
          <cell r="H4125">
            <v>109.389999389648</v>
          </cell>
          <cell r="K4125">
            <v>85.785697937011705</v>
          </cell>
          <cell r="M4125">
            <v>4125213000000</v>
          </cell>
        </row>
        <row r="4126">
          <cell r="D4126">
            <v>24004.75</v>
          </cell>
          <cell r="E4126">
            <v>5942.47021484375</v>
          </cell>
          <cell r="G4126">
            <v>76.510002136230398</v>
          </cell>
          <cell r="H4126">
            <v>108.949996948242</v>
          </cell>
          <cell r="K4126">
            <v>85.804000854492102</v>
          </cell>
          <cell r="M4126">
            <v>4125213000000</v>
          </cell>
        </row>
        <row r="4127">
          <cell r="D4127">
            <v>23616.05078125</v>
          </cell>
          <cell r="E4127">
            <v>5975.3798828125</v>
          </cell>
          <cell r="G4127">
            <v>76.300003051757798</v>
          </cell>
          <cell r="H4127">
            <v>108.26000213623</v>
          </cell>
          <cell r="K4127">
            <v>85.759002685546804</v>
          </cell>
          <cell r="M4127">
            <v>4125213000000</v>
          </cell>
        </row>
        <row r="4128">
          <cell r="D4128">
            <v>23707.900390625</v>
          </cell>
          <cell r="E4128">
            <v>5909.02978515625</v>
          </cell>
          <cell r="G4128">
            <v>77.050003051757798</v>
          </cell>
          <cell r="H4128">
            <v>108.540000915527</v>
          </cell>
          <cell r="K4128">
            <v>85.680702209472599</v>
          </cell>
          <cell r="M4128">
            <v>4125213000000</v>
          </cell>
        </row>
        <row r="4129">
          <cell r="D4129">
            <v>23688.94921875</v>
          </cell>
          <cell r="E4129">
            <v>5918.25</v>
          </cell>
          <cell r="G4129">
            <v>76.160003662109304</v>
          </cell>
          <cell r="H4129">
            <v>109.08999633789</v>
          </cell>
          <cell r="K4129">
            <v>85.806503295898395</v>
          </cell>
          <cell r="M4129">
            <v>4125213000000</v>
          </cell>
        </row>
        <row r="4130">
          <cell r="D4130">
            <v>23526.5</v>
          </cell>
          <cell r="E4130">
            <v>5918.25</v>
          </cell>
          <cell r="G4130">
            <v>76.919998168945298</v>
          </cell>
          <cell r="H4130">
            <v>109.180000305175</v>
          </cell>
          <cell r="K4130">
            <v>85.907501220703097</v>
          </cell>
          <cell r="M4130">
            <v>4125213000000</v>
          </cell>
        </row>
        <row r="4131">
          <cell r="D4131">
            <v>23431.5</v>
          </cell>
          <cell r="E4131">
            <v>5827.0400390625</v>
          </cell>
          <cell r="G4131">
            <v>79.760002136230398</v>
          </cell>
          <cell r="H4131">
            <v>109.650001525878</v>
          </cell>
          <cell r="K4131">
            <v>85.919998168945298</v>
          </cell>
          <cell r="M4131">
            <v>4125213000000</v>
          </cell>
        </row>
        <row r="4132">
          <cell r="D4132">
            <v>23085.94921875</v>
          </cell>
          <cell r="E4132">
            <v>5836.22021484375</v>
          </cell>
          <cell r="G4132">
            <v>81.010002136230398</v>
          </cell>
          <cell r="H4132">
            <v>109.959999084472</v>
          </cell>
          <cell r="K4132">
            <v>86.188003540039006</v>
          </cell>
          <cell r="M4132">
            <v>4125213000000</v>
          </cell>
        </row>
        <row r="4133">
          <cell r="D4133">
            <v>23176.05078125</v>
          </cell>
          <cell r="E4133">
            <v>5842.91015625</v>
          </cell>
          <cell r="G4133">
            <v>79.919998168945298</v>
          </cell>
          <cell r="H4133">
            <v>109.26999664306599</v>
          </cell>
          <cell r="K4133">
            <v>86.650596618652301</v>
          </cell>
          <cell r="M4133">
            <v>4125213000000</v>
          </cell>
        </row>
        <row r="4134">
          <cell r="D4134">
            <v>23213.19921875</v>
          </cell>
          <cell r="E4134">
            <v>5949.91015625</v>
          </cell>
          <cell r="G4134">
            <v>82.029998779296804</v>
          </cell>
          <cell r="H4134">
            <v>109.08999633789</v>
          </cell>
          <cell r="K4134">
            <v>86.535400390625</v>
          </cell>
          <cell r="M4134">
            <v>4125213000000</v>
          </cell>
        </row>
        <row r="4135">
          <cell r="D4135">
            <v>23311.80078125</v>
          </cell>
          <cell r="E4135">
            <v>5937.33984375</v>
          </cell>
          <cell r="G4135">
            <v>81.290000915527301</v>
          </cell>
          <cell r="H4135">
            <v>108.959999084472</v>
          </cell>
          <cell r="K4135">
            <v>86.430999755859304</v>
          </cell>
          <cell r="M4135">
            <v>4125213000000</v>
          </cell>
        </row>
        <row r="4136">
          <cell r="D4136">
            <v>23203.19921875</v>
          </cell>
          <cell r="E4136">
            <v>5996.66015625</v>
          </cell>
          <cell r="G4136">
            <v>80.790000915527301</v>
          </cell>
          <cell r="H4136">
            <v>109.34999847412099</v>
          </cell>
          <cell r="K4136">
            <v>86.606101989746094</v>
          </cell>
          <cell r="M4136">
            <v>4125213000000</v>
          </cell>
        </row>
        <row r="4137">
          <cell r="D4137">
            <v>23344.75</v>
          </cell>
          <cell r="E4137">
            <v>5996.66015625</v>
          </cell>
          <cell r="G4137">
            <v>80.790000915527301</v>
          </cell>
          <cell r="H4137">
            <v>109.34999847412099</v>
          </cell>
          <cell r="K4137">
            <v>86.569000244140597</v>
          </cell>
          <cell r="M4137">
            <v>4125213000000</v>
          </cell>
        </row>
        <row r="4138">
          <cell r="D4138">
            <v>23024.650390625</v>
          </cell>
          <cell r="E4138">
            <v>6049.240234375</v>
          </cell>
          <cell r="G4138">
            <v>79.290000915527301</v>
          </cell>
          <cell r="H4138">
            <v>108.059997558593</v>
          </cell>
          <cell r="K4138">
            <v>86.211097717285099</v>
          </cell>
          <cell r="M4138">
            <v>4125213000000</v>
          </cell>
        </row>
        <row r="4139">
          <cell r="D4139">
            <v>23155.349609375</v>
          </cell>
          <cell r="E4139">
            <v>6086.3701171875</v>
          </cell>
          <cell r="G4139">
            <v>79</v>
          </cell>
          <cell r="H4139">
            <v>108.169998168945</v>
          </cell>
          <cell r="K4139">
            <v>86.451896667480398</v>
          </cell>
          <cell r="M4139">
            <v>4125213000000</v>
          </cell>
        </row>
        <row r="4140">
          <cell r="D4140">
            <v>23205.349609375</v>
          </cell>
          <cell r="E4140">
            <v>6118.7099609375</v>
          </cell>
          <cell r="G4140">
            <v>78.290000915527301</v>
          </cell>
          <cell r="H4140">
            <v>108.050003051757</v>
          </cell>
          <cell r="K4140">
            <v>86.472702026367102</v>
          </cell>
          <cell r="M4140">
            <v>4125213000000</v>
          </cell>
        </row>
        <row r="4141">
          <cell r="D4141">
            <v>23092.19921875</v>
          </cell>
          <cell r="E4141">
            <v>6101.240234375</v>
          </cell>
          <cell r="G4141">
            <v>78.5</v>
          </cell>
          <cell r="H4141">
            <v>107.44000244140599</v>
          </cell>
          <cell r="K4141">
            <v>86.440200805664006</v>
          </cell>
          <cell r="M4141">
            <v>4125213000000</v>
          </cell>
        </row>
        <row r="4142">
          <cell r="D4142">
            <v>22829.150390625</v>
          </cell>
          <cell r="E4142">
            <v>6012.27978515625</v>
          </cell>
          <cell r="G4142">
            <v>77.080001831054602</v>
          </cell>
          <cell r="H4142">
            <v>107.33999633789</v>
          </cell>
          <cell r="K4142">
            <v>86.2030029296875</v>
          </cell>
          <cell r="M4142">
            <v>4125213000000</v>
          </cell>
        </row>
        <row r="4143">
          <cell r="D4143">
            <v>22957.25</v>
          </cell>
          <cell r="E4143">
            <v>6067.7001953125</v>
          </cell>
          <cell r="G4143">
            <v>77.489997863769503</v>
          </cell>
          <cell r="H4143">
            <v>107.870002746582</v>
          </cell>
          <cell r="K4143">
            <v>86.468399047851506</v>
          </cell>
          <cell r="M4143">
            <v>4125213000000</v>
          </cell>
        </row>
        <row r="4144">
          <cell r="D4144">
            <v>23163.099609375</v>
          </cell>
          <cell r="E4144">
            <v>6039.31005859375</v>
          </cell>
          <cell r="G4144">
            <v>76.580001831054602</v>
          </cell>
          <cell r="H4144">
            <v>108</v>
          </cell>
          <cell r="K4144">
            <v>86.584602355957003</v>
          </cell>
          <cell r="M4144">
            <v>4125213000000</v>
          </cell>
        </row>
        <row r="4145">
          <cell r="D4145">
            <v>23249.5</v>
          </cell>
          <cell r="E4145">
            <v>6071.169921875</v>
          </cell>
          <cell r="G4145">
            <v>76.870002746582003</v>
          </cell>
          <cell r="H4145">
            <v>107.800003051757</v>
          </cell>
          <cell r="K4145">
            <v>86.640602111816406</v>
          </cell>
          <cell r="M4145">
            <v>4125213000000</v>
          </cell>
        </row>
        <row r="4146">
          <cell r="D4146">
            <v>23508.400390625</v>
          </cell>
          <cell r="E4146">
            <v>6040.52978515625</v>
          </cell>
          <cell r="G4146">
            <v>76.760002136230398</v>
          </cell>
          <cell r="H4146">
            <v>108.370002746582</v>
          </cell>
          <cell r="K4146">
            <v>86.647003173828097</v>
          </cell>
          <cell r="M4146">
            <v>4125213000000</v>
          </cell>
        </row>
        <row r="4147">
          <cell r="D4147">
            <v>23482.150390625</v>
          </cell>
          <cell r="E4147">
            <v>6040.52978515625</v>
          </cell>
          <cell r="G4147">
            <v>76.760002136230398</v>
          </cell>
          <cell r="H4147">
            <v>108.370002746582</v>
          </cell>
          <cell r="K4147">
            <v>86.647003173828097</v>
          </cell>
          <cell r="M4147">
            <v>4125213000000</v>
          </cell>
        </row>
        <row r="4148">
          <cell r="D4148">
            <v>23361.05078125</v>
          </cell>
          <cell r="E4148">
            <v>5994.56982421875</v>
          </cell>
          <cell r="G4148">
            <v>75.959999084472599</v>
          </cell>
          <cell r="H4148">
            <v>108.98999786376901</v>
          </cell>
          <cell r="K4148">
            <v>86.554000854492102</v>
          </cell>
          <cell r="M4148">
            <v>4125213000000</v>
          </cell>
        </row>
        <row r="4149">
          <cell r="D4149">
            <v>23739.25</v>
          </cell>
          <cell r="E4149">
            <v>6037.8798828125</v>
          </cell>
          <cell r="G4149">
            <v>76.199996948242102</v>
          </cell>
          <cell r="H4149">
            <v>107.959999084472</v>
          </cell>
          <cell r="K4149">
            <v>86.943397521972599</v>
          </cell>
          <cell r="M4149">
            <v>4125213000000</v>
          </cell>
        </row>
        <row r="4150">
          <cell r="D4150">
            <v>23696.30078125</v>
          </cell>
          <cell r="E4150">
            <v>6061.47998046875</v>
          </cell>
          <cell r="G4150">
            <v>74.610000610351506</v>
          </cell>
          <cell r="H4150">
            <v>107.58000183105401</v>
          </cell>
          <cell r="K4150">
            <v>87.130096435546804</v>
          </cell>
          <cell r="M4150">
            <v>4125213000000</v>
          </cell>
        </row>
        <row r="4151">
          <cell r="D4151">
            <v>23603.349609375</v>
          </cell>
          <cell r="E4151">
            <v>6083.56982421875</v>
          </cell>
          <cell r="G4151">
            <v>74.290000915527301</v>
          </cell>
          <cell r="H4151">
            <v>107.69000244140599</v>
          </cell>
          <cell r="K4151">
            <v>87.334098815917898</v>
          </cell>
          <cell r="M4151">
            <v>4125213000000</v>
          </cell>
        </row>
        <row r="4152">
          <cell r="D4152">
            <v>23559.94921875</v>
          </cell>
          <cell r="E4152">
            <v>6025.990234375</v>
          </cell>
          <cell r="G4152">
            <v>74.660003662109304</v>
          </cell>
          <cell r="H4152">
            <v>108.040000915527</v>
          </cell>
          <cell r="K4152">
            <v>87.588302612304602</v>
          </cell>
          <cell r="M4152">
            <v>4125213000000</v>
          </cell>
        </row>
        <row r="4153">
          <cell r="D4153">
            <v>23381.599609375</v>
          </cell>
          <cell r="E4153">
            <v>6066.43994140625</v>
          </cell>
          <cell r="G4153">
            <v>75.870002746582003</v>
          </cell>
          <cell r="H4153">
            <v>108.31999969482401</v>
          </cell>
          <cell r="K4153">
            <v>87.513099670410099</v>
          </cell>
          <cell r="M4153">
            <v>4125213000000</v>
          </cell>
        </row>
        <row r="4154">
          <cell r="D4154">
            <v>23071.80078125</v>
          </cell>
          <cell r="E4154">
            <v>6068.5</v>
          </cell>
          <cell r="G4154">
            <v>77</v>
          </cell>
          <cell r="H4154">
            <v>107.959999084472</v>
          </cell>
          <cell r="K4154">
            <v>87.490097045898395</v>
          </cell>
          <cell r="M4154">
            <v>4125213000000</v>
          </cell>
        </row>
        <row r="4155">
          <cell r="D4155">
            <v>23045.25</v>
          </cell>
          <cell r="E4155">
            <v>6051.97021484375</v>
          </cell>
          <cell r="G4155">
            <v>75.180000305175696</v>
          </cell>
          <cell r="H4155">
            <v>107.94000244140599</v>
          </cell>
          <cell r="K4155">
            <v>86.811203002929602</v>
          </cell>
          <cell r="M4155">
            <v>4125213000000</v>
          </cell>
        </row>
        <row r="4156">
          <cell r="D4156">
            <v>23031.400390625</v>
          </cell>
          <cell r="E4156">
            <v>6115.06982421875</v>
          </cell>
          <cell r="G4156">
            <v>75.019996643066406</v>
          </cell>
          <cell r="H4156">
            <v>107.309997558593</v>
          </cell>
          <cell r="K4156">
            <v>86.874000549316406</v>
          </cell>
          <cell r="M4156">
            <v>4125213000000</v>
          </cell>
        </row>
        <row r="4157">
          <cell r="D4157">
            <v>22929.25</v>
          </cell>
          <cell r="E4157">
            <v>6114.6298828125</v>
          </cell>
          <cell r="G4157">
            <v>74.739997863769503</v>
          </cell>
          <cell r="H4157">
            <v>106.56999969482401</v>
          </cell>
          <cell r="K4157">
            <v>86.754096984863196</v>
          </cell>
          <cell r="M4157">
            <v>4125213000000</v>
          </cell>
        </row>
        <row r="4158">
          <cell r="D4158">
            <v>22959.5</v>
          </cell>
          <cell r="E4158">
            <v>6114.6298828125</v>
          </cell>
          <cell r="G4158">
            <v>74.739997863769503</v>
          </cell>
          <cell r="H4158">
            <v>106.56999969482401</v>
          </cell>
          <cell r="K4158">
            <v>86.434600830078097</v>
          </cell>
          <cell r="M4158">
            <v>4125213000000</v>
          </cell>
        </row>
        <row r="4159">
          <cell r="D4159">
            <v>22945.30078125</v>
          </cell>
          <cell r="E4159">
            <v>6129.580078125</v>
          </cell>
          <cell r="G4159">
            <v>75.839996337890597</v>
          </cell>
          <cell r="H4159">
            <v>107.050003051757</v>
          </cell>
          <cell r="K4159">
            <v>86.854797363281193</v>
          </cell>
          <cell r="M4159">
            <v>4125213000000</v>
          </cell>
        </row>
        <row r="4160">
          <cell r="D4160">
            <v>22932.900390625</v>
          </cell>
          <cell r="E4160">
            <v>6144.14990234375</v>
          </cell>
          <cell r="G4160">
            <v>76.040000915527301</v>
          </cell>
          <cell r="H4160">
            <v>107.169998168945</v>
          </cell>
          <cell r="K4160">
            <v>86.887199401855398</v>
          </cell>
          <cell r="M4160">
            <v>4125213000000</v>
          </cell>
        </row>
        <row r="4161">
          <cell r="D4161">
            <v>22913.150390625</v>
          </cell>
          <cell r="E4161">
            <v>6117.52001953125</v>
          </cell>
          <cell r="G4161">
            <v>76.480003356933594</v>
          </cell>
          <cell r="H4161">
            <v>106.33999633789</v>
          </cell>
          <cell r="K4161">
            <v>86.872802734375</v>
          </cell>
          <cell r="M4161">
            <v>4125213000000</v>
          </cell>
        </row>
        <row r="4162">
          <cell r="D4162">
            <v>22795.900390625</v>
          </cell>
          <cell r="E4162">
            <v>6013.1298828125</v>
          </cell>
          <cell r="G4162">
            <v>74.430000305175696</v>
          </cell>
          <cell r="H4162">
            <v>106.61000061035099</v>
          </cell>
          <cell r="K4162">
            <v>86.451202392578097</v>
          </cell>
          <cell r="M4162">
            <v>4125213000000</v>
          </cell>
        </row>
        <row r="4163">
          <cell r="D4163">
            <v>22553.349609375</v>
          </cell>
          <cell r="E4163">
            <v>5983.25</v>
          </cell>
          <cell r="G4163">
            <v>74.779998779296804</v>
          </cell>
          <cell r="H4163">
            <v>106.59999847412099</v>
          </cell>
          <cell r="K4163">
            <v>86.529403686523395</v>
          </cell>
          <cell r="M4163">
            <v>4125213000000</v>
          </cell>
        </row>
        <row r="4164">
          <cell r="D4164">
            <v>22547.55078125</v>
          </cell>
          <cell r="E4164">
            <v>5955.25</v>
          </cell>
          <cell r="G4164">
            <v>73.019996643066406</v>
          </cell>
          <cell r="H4164">
            <v>106.309997558593</v>
          </cell>
          <cell r="K4164">
            <v>86.690101623535099</v>
          </cell>
          <cell r="M4164">
            <v>4125213000000</v>
          </cell>
        </row>
        <row r="4165">
          <cell r="D4165">
            <v>22545.05078125</v>
          </cell>
          <cell r="E4165">
            <v>5861.56982421875</v>
          </cell>
          <cell r="G4165">
            <v>74.040000915527301</v>
          </cell>
          <cell r="H4165">
            <v>107.23999786376901</v>
          </cell>
          <cell r="K4165">
            <v>87.162200927734304</v>
          </cell>
          <cell r="M4165">
            <v>4125213000000</v>
          </cell>
        </row>
        <row r="4166">
          <cell r="D4166">
            <v>22124.69921875</v>
          </cell>
          <cell r="E4166">
            <v>5954.5</v>
          </cell>
          <cell r="G4166">
            <v>73.180000305175696</v>
          </cell>
          <cell r="H4166">
            <v>107.61000061035099</v>
          </cell>
          <cell r="K4166">
            <v>87.327003479003906</v>
          </cell>
          <cell r="M4166">
            <v>4125213000000</v>
          </cell>
        </row>
        <row r="4167">
          <cell r="D4167">
            <v>22119.30078125</v>
          </cell>
          <cell r="E4167">
            <v>5849.72021484375</v>
          </cell>
          <cell r="G4167">
            <v>71.620002746582003</v>
          </cell>
          <cell r="H4167">
            <v>106.75</v>
          </cell>
          <cell r="K4167">
            <v>87.463996887207003</v>
          </cell>
          <cell r="M4167">
            <v>4125213000000</v>
          </cell>
        </row>
        <row r="4168">
          <cell r="D4168">
            <v>22082.650390625</v>
          </cell>
          <cell r="E4168">
            <v>5778.14990234375</v>
          </cell>
          <cell r="G4168">
            <v>71.040000915527301</v>
          </cell>
          <cell r="H4168">
            <v>105.73999786376901</v>
          </cell>
          <cell r="K4168">
            <v>87.329597473144503</v>
          </cell>
          <cell r="M4168">
            <v>4125213000000</v>
          </cell>
        </row>
        <row r="4169">
          <cell r="D4169">
            <v>22337.30078125</v>
          </cell>
          <cell r="E4169">
            <v>5842.6298828125</v>
          </cell>
          <cell r="G4169">
            <v>69.300003051757798</v>
          </cell>
          <cell r="H4169">
            <v>105.73999786376901</v>
          </cell>
          <cell r="K4169">
            <v>87.217002868652301</v>
          </cell>
          <cell r="M4169">
            <v>4125213000000</v>
          </cell>
        </row>
        <row r="4170">
          <cell r="D4170">
            <v>22544.69921875</v>
          </cell>
          <cell r="E4170">
            <v>5738.52001953125</v>
          </cell>
          <cell r="G4170">
            <v>69.459999084472599</v>
          </cell>
          <cell r="H4170">
            <v>104.059997558593</v>
          </cell>
          <cell r="K4170">
            <v>86.889297485351506</v>
          </cell>
          <cell r="M4170">
            <v>4125213000000</v>
          </cell>
        </row>
        <row r="4171">
          <cell r="D4171">
            <v>22552.5</v>
          </cell>
          <cell r="E4171">
            <v>5770.2001953125</v>
          </cell>
          <cell r="G4171">
            <v>70.360000610351506</v>
          </cell>
          <cell r="H4171">
            <v>103.83999633789</v>
          </cell>
          <cell r="K4171">
            <v>87.128799438476506</v>
          </cell>
          <cell r="M4171">
            <v>4125213000000</v>
          </cell>
        </row>
        <row r="4172">
          <cell r="D4172">
            <v>22460.30078125</v>
          </cell>
          <cell r="E4172">
            <v>5614.56005859375</v>
          </cell>
          <cell r="G4172">
            <v>69.279998779296804</v>
          </cell>
          <cell r="H4172">
            <v>103.91000366210901</v>
          </cell>
          <cell r="K4172">
            <v>87.073799133300696</v>
          </cell>
          <cell r="M4172">
            <v>4125213000000</v>
          </cell>
        </row>
        <row r="4173">
          <cell r="D4173">
            <v>22497.900390625</v>
          </cell>
          <cell r="E4173">
            <v>5572.06982421875</v>
          </cell>
          <cell r="G4173">
            <v>69.559997558593693</v>
          </cell>
          <cell r="H4173">
            <v>103.44000244140599</v>
          </cell>
          <cell r="K4173">
            <v>87.3551025390625</v>
          </cell>
          <cell r="M4173">
            <v>4125213000000</v>
          </cell>
        </row>
        <row r="4174">
          <cell r="D4174">
            <v>22470.5</v>
          </cell>
          <cell r="E4174">
            <v>5599.2998046875</v>
          </cell>
          <cell r="G4174">
            <v>70.949996948242102</v>
          </cell>
          <cell r="H4174">
            <v>103.61000061035099</v>
          </cell>
          <cell r="K4174">
            <v>87.200103759765597</v>
          </cell>
          <cell r="M4174">
            <v>4125213000000</v>
          </cell>
        </row>
        <row r="4175">
          <cell r="D4175">
            <v>22397.19921875</v>
          </cell>
          <cell r="E4175">
            <v>5521.52001953125</v>
          </cell>
          <cell r="G4175">
            <v>69.879997253417898</v>
          </cell>
          <cell r="H4175">
            <v>103.83000183105401</v>
          </cell>
          <cell r="K4175">
            <v>87.340599060058594</v>
          </cell>
          <cell r="M4175">
            <v>4125213000000</v>
          </cell>
        </row>
        <row r="4176">
          <cell r="D4176">
            <v>22508.75</v>
          </cell>
          <cell r="E4176">
            <v>5675.1201171875</v>
          </cell>
          <cell r="G4176">
            <v>71.069999694824205</v>
          </cell>
          <cell r="H4176">
            <v>103.370002746582</v>
          </cell>
          <cell r="K4176">
            <v>86.939002990722599</v>
          </cell>
          <cell r="M4176">
            <v>4125213000000</v>
          </cell>
        </row>
        <row r="4177">
          <cell r="D4177">
            <v>22834.30078125</v>
          </cell>
          <cell r="E4177">
            <v>5614.66015625</v>
          </cell>
          <cell r="G4177">
            <v>70.559997558593693</v>
          </cell>
          <cell r="H4177">
            <v>103.23999786376901</v>
          </cell>
          <cell r="K4177">
            <v>86.916397094726506</v>
          </cell>
          <cell r="M4177">
            <v>4125213000000</v>
          </cell>
        </row>
        <row r="4178">
          <cell r="D4178">
            <v>22907.599609375</v>
          </cell>
          <cell r="E4178">
            <v>5675.2900390625</v>
          </cell>
          <cell r="G4178">
            <v>70.779998779296804</v>
          </cell>
          <cell r="H4178">
            <v>103.430000305175</v>
          </cell>
          <cell r="K4178">
            <v>86.576103210449205</v>
          </cell>
          <cell r="M4178">
            <v>4125213000000</v>
          </cell>
        </row>
        <row r="4179">
          <cell r="D4179">
            <v>23190.650390625</v>
          </cell>
          <cell r="E4179">
            <v>5662.89013671875</v>
          </cell>
          <cell r="G4179">
            <v>72</v>
          </cell>
          <cell r="H4179">
            <v>103.84999847412099</v>
          </cell>
          <cell r="K4179">
            <v>86.337097167968693</v>
          </cell>
          <cell r="M4179">
            <v>4125213000000</v>
          </cell>
        </row>
        <row r="4180">
          <cell r="D4180">
            <v>23350.400390625</v>
          </cell>
          <cell r="E4180">
            <v>5667.56005859375</v>
          </cell>
          <cell r="G4180">
            <v>72.160003662109304</v>
          </cell>
          <cell r="H4180">
            <v>104.08999633789</v>
          </cell>
          <cell r="K4180">
            <v>86.336097717285099</v>
          </cell>
          <cell r="M4180">
            <v>4125213000000</v>
          </cell>
        </row>
        <row r="4181">
          <cell r="D4181">
            <v>23658.349609375</v>
          </cell>
          <cell r="E4181">
            <v>5767.56982421875</v>
          </cell>
          <cell r="G4181">
            <v>73</v>
          </cell>
          <cell r="H4181">
            <v>104.26000213623</v>
          </cell>
          <cell r="K4181">
            <v>85.986999511718693</v>
          </cell>
          <cell r="M4181">
            <v>4125213000000</v>
          </cell>
        </row>
        <row r="4182">
          <cell r="D4182">
            <v>23668.650390625</v>
          </cell>
          <cell r="E4182">
            <v>5776.64990234375</v>
          </cell>
          <cell r="G4182">
            <v>73.019996643066406</v>
          </cell>
          <cell r="H4182">
            <v>104.180000305175</v>
          </cell>
          <cell r="K4182">
            <v>85.532096862792898</v>
          </cell>
          <cell r="M4182">
            <v>4125213000000</v>
          </cell>
        </row>
        <row r="4183">
          <cell r="D4183">
            <v>23486.849609375</v>
          </cell>
          <cell r="E4183">
            <v>5712.2001953125</v>
          </cell>
          <cell r="G4183">
            <v>73.790000915527301</v>
          </cell>
          <cell r="H4183">
            <v>104.550003051757</v>
          </cell>
          <cell r="K4183">
            <v>85.590400695800696</v>
          </cell>
          <cell r="M4183">
            <v>4125213000000</v>
          </cell>
        </row>
        <row r="4184">
          <cell r="D4184">
            <v>23591.94921875</v>
          </cell>
          <cell r="E4184">
            <v>5693.31005859375</v>
          </cell>
          <cell r="G4184">
            <v>74.029998779296804</v>
          </cell>
          <cell r="H4184">
            <v>104.06999969482401</v>
          </cell>
          <cell r="K4184">
            <v>86.095397949218693</v>
          </cell>
          <cell r="M4184">
            <v>4125213000000</v>
          </cell>
        </row>
        <row r="4185">
          <cell r="D4185">
            <v>23519.349609375</v>
          </cell>
          <cell r="E4185">
            <v>5580.93994140625</v>
          </cell>
          <cell r="G4185">
            <v>73.629997253417898</v>
          </cell>
          <cell r="H4185">
            <v>104.040000915527</v>
          </cell>
          <cell r="K4185">
            <v>85.694900512695298</v>
          </cell>
          <cell r="M4185">
            <v>4125213000000</v>
          </cell>
        </row>
        <row r="4186">
          <cell r="D4186">
            <v>23165.69921875</v>
          </cell>
          <cell r="E4186">
            <v>5633.06982421875</v>
          </cell>
          <cell r="G4186">
            <v>74.489997863769503</v>
          </cell>
          <cell r="H4186">
            <v>104.26000213623</v>
          </cell>
          <cell r="K4186">
            <v>85.468101501464801</v>
          </cell>
          <cell r="M4186">
            <v>4125213000000</v>
          </cell>
        </row>
        <row r="4187">
          <cell r="D4187">
            <v>23332.349609375</v>
          </cell>
          <cell r="E4187">
            <v>5670.97021484375</v>
          </cell>
          <cell r="G4187">
            <v>74.949996948242102</v>
          </cell>
          <cell r="H4187">
            <v>103.809997558593</v>
          </cell>
          <cell r="K4187">
            <v>85.610099792480398</v>
          </cell>
          <cell r="M4187">
            <v>4125213000000</v>
          </cell>
        </row>
        <row r="4188">
          <cell r="D4188">
            <v>23250.099609375</v>
          </cell>
          <cell r="E4188">
            <v>5396.52001953125</v>
          </cell>
          <cell r="G4188">
            <v>70.139999389648395</v>
          </cell>
          <cell r="H4188">
            <v>102.06999969482401</v>
          </cell>
          <cell r="K4188">
            <v>85.651199340820298</v>
          </cell>
          <cell r="M4188">
            <v>4125213000000</v>
          </cell>
        </row>
        <row r="4189">
          <cell r="D4189">
            <v>22904.44921875</v>
          </cell>
          <cell r="E4189">
            <v>5074.080078125</v>
          </cell>
          <cell r="G4189">
            <v>65.580001831054602</v>
          </cell>
          <cell r="H4189">
            <v>103.01999664306599</v>
          </cell>
          <cell r="K4189">
            <v>85.282897949218693</v>
          </cell>
          <cell r="M4189">
            <v>4125213000000</v>
          </cell>
        </row>
        <row r="4190">
          <cell r="D4190">
            <v>22161.599609375</v>
          </cell>
          <cell r="E4190">
            <v>5062.25</v>
          </cell>
          <cell r="G4190">
            <v>64.209999084472599</v>
          </cell>
          <cell r="H4190">
            <v>103.26000213623</v>
          </cell>
          <cell r="K4190">
            <v>85.529296875</v>
          </cell>
          <cell r="M4190">
            <v>4125213000000</v>
          </cell>
        </row>
        <row r="4191">
          <cell r="D4191">
            <v>22535.849609375</v>
          </cell>
          <cell r="E4191">
            <v>4982.77001953125</v>
          </cell>
          <cell r="G4191">
            <v>62.819999694824197</v>
          </cell>
          <cell r="H4191">
            <v>102.959999084472</v>
          </cell>
          <cell r="K4191">
            <v>86.027000427246094</v>
          </cell>
          <cell r="M4191">
            <v>4125213000000</v>
          </cell>
        </row>
        <row r="4192">
          <cell r="D4192">
            <v>22399.150390625</v>
          </cell>
          <cell r="E4192">
            <v>5456.89990234375</v>
          </cell>
          <cell r="G4192">
            <v>65.480003356933594</v>
          </cell>
          <cell r="H4192">
            <v>102.900001525878</v>
          </cell>
          <cell r="K4192">
            <v>86.435302734375</v>
          </cell>
          <cell r="M4192">
            <v>4125213000000</v>
          </cell>
        </row>
        <row r="4193">
          <cell r="D4193">
            <v>22828.55078125</v>
          </cell>
          <cell r="E4193">
            <v>5363.35986328125</v>
          </cell>
          <cell r="G4193">
            <v>64.760002136230398</v>
          </cell>
          <cell r="H4193">
            <v>99.779998779296804</v>
          </cell>
          <cell r="K4193">
            <v>86.260398864746094</v>
          </cell>
          <cell r="M4193">
            <v>4125213000000</v>
          </cell>
        </row>
        <row r="4194">
          <cell r="D4194">
            <v>23328.55078125</v>
          </cell>
          <cell r="E4194">
            <v>5396.6298828125</v>
          </cell>
          <cell r="G4194">
            <v>64.669998168945298</v>
          </cell>
          <cell r="H4194">
            <v>100.220001220703</v>
          </cell>
          <cell r="K4194">
            <v>86.0447998046875</v>
          </cell>
          <cell r="M4194">
            <v>4125213000000</v>
          </cell>
        </row>
        <row r="4195">
          <cell r="D4195">
            <v>23437.19921875</v>
          </cell>
          <cell r="E4195">
            <v>5275.7001953125</v>
          </cell>
          <cell r="G4195">
            <v>65.849998474121094</v>
          </cell>
          <cell r="H4195">
            <v>99.379997253417898</v>
          </cell>
          <cell r="K4195">
            <v>85.726699829101506</v>
          </cell>
          <cell r="M4195">
            <v>4125213000000</v>
          </cell>
        </row>
        <row r="4196">
          <cell r="D4196">
            <v>23851.650390625</v>
          </cell>
          <cell r="E4196">
            <v>5282.7001953125</v>
          </cell>
          <cell r="G4196">
            <v>67.959999084472599</v>
          </cell>
          <cell r="H4196">
            <v>99.379997253417898</v>
          </cell>
          <cell r="K4196">
            <v>85.620498657226506</v>
          </cell>
          <cell r="M4196">
            <v>4125213000000</v>
          </cell>
        </row>
        <row r="4197">
          <cell r="D4197">
            <v>24125.55078125</v>
          </cell>
          <cell r="E4197">
            <v>5158.2001953125</v>
          </cell>
          <cell r="G4197">
            <v>66.260002136230398</v>
          </cell>
          <cell r="H4197">
            <v>98.279998779296804</v>
          </cell>
          <cell r="K4197">
            <v>85.620498657226506</v>
          </cell>
          <cell r="M4197">
            <v>4125213000000</v>
          </cell>
        </row>
        <row r="4198">
          <cell r="D4198">
            <v>24167.25</v>
          </cell>
          <cell r="E4198">
            <v>5287.759765625</v>
          </cell>
          <cell r="G4198">
            <v>67.440002441406193</v>
          </cell>
          <cell r="H4198">
            <v>98.919998168945298</v>
          </cell>
          <cell r="K4198">
            <v>85.158897399902301</v>
          </cell>
          <cell r="M4198">
            <v>4125213000000</v>
          </cell>
        </row>
        <row r="4199">
          <cell r="D4199">
            <v>24328.94921875</v>
          </cell>
          <cell r="E4199">
            <v>5375.85986328125</v>
          </cell>
          <cell r="G4199">
            <v>66.120002746582003</v>
          </cell>
          <cell r="H4199">
            <v>99.839996337890597</v>
          </cell>
          <cell r="K4199">
            <v>85.232398986816406</v>
          </cell>
          <cell r="M4199">
            <v>4125213000000</v>
          </cell>
        </row>
        <row r="4200">
          <cell r="D4200">
            <v>24246.69921875</v>
          </cell>
          <cell r="E4200">
            <v>5484.77001953125</v>
          </cell>
          <cell r="G4200">
            <v>66.550003051757798</v>
          </cell>
          <cell r="H4200">
            <v>99.290000915527301</v>
          </cell>
          <cell r="K4200">
            <v>85.499900817871094</v>
          </cell>
          <cell r="M4200">
            <v>4125213000000</v>
          </cell>
        </row>
        <row r="4201">
          <cell r="D4201">
            <v>24039.349609375</v>
          </cell>
          <cell r="E4201">
            <v>5525.2099609375</v>
          </cell>
          <cell r="G4201">
            <v>66.870002746582003</v>
          </cell>
          <cell r="H4201">
            <v>99.470001220703097</v>
          </cell>
          <cell r="K4201">
            <v>85.257301330566406</v>
          </cell>
          <cell r="M4201">
            <v>4125213000000</v>
          </cell>
        </row>
        <row r="4202">
          <cell r="D4202">
            <v>24328.5</v>
          </cell>
          <cell r="E4202">
            <v>5528.75</v>
          </cell>
          <cell r="G4202">
            <v>65.860000610351506</v>
          </cell>
          <cell r="H4202">
            <v>99.010002136230398</v>
          </cell>
          <cell r="K4202">
            <v>85.384902954101506</v>
          </cell>
          <cell r="M4202">
            <v>4125213000000</v>
          </cell>
        </row>
        <row r="4203">
          <cell r="D4203">
            <v>24335.94921875</v>
          </cell>
          <cell r="E4203">
            <v>5560.830078125</v>
          </cell>
          <cell r="G4203">
            <v>64.25</v>
          </cell>
          <cell r="H4203">
            <v>99.239997863769503</v>
          </cell>
          <cell r="K4203">
            <v>85.160301208496094</v>
          </cell>
          <cell r="M4203">
            <v>4125213000000</v>
          </cell>
        </row>
        <row r="4204">
          <cell r="D4204">
            <v>24334.19921875</v>
          </cell>
          <cell r="E4204">
            <v>5569.06005859375</v>
          </cell>
          <cell r="G4204">
            <v>63.119998931884702</v>
          </cell>
          <cell r="H4204">
            <v>99.470001220703097</v>
          </cell>
          <cell r="K4204">
            <v>85.170799255371094</v>
          </cell>
          <cell r="M4204">
            <v>4125213000000</v>
          </cell>
        </row>
        <row r="4205">
          <cell r="D4205">
            <v>24346.69921875</v>
          </cell>
          <cell r="E4205">
            <v>5686.669921875</v>
          </cell>
          <cell r="G4205">
            <v>61.290000915527301</v>
          </cell>
          <cell r="H4205">
            <v>100</v>
          </cell>
          <cell r="K4205">
            <v>84.696701049804602</v>
          </cell>
          <cell r="M4205">
            <v>4125213000000</v>
          </cell>
        </row>
        <row r="4206">
          <cell r="D4206">
            <v>24461.150390625</v>
          </cell>
          <cell r="E4206">
            <v>5650.3798828125</v>
          </cell>
          <cell r="G4206">
            <v>60.2299995422363</v>
          </cell>
          <cell r="H4206">
            <v>99.830001831054602</v>
          </cell>
          <cell r="K4206">
            <v>84.526298522949205</v>
          </cell>
          <cell r="M4206">
            <v>4125213000000</v>
          </cell>
        </row>
        <row r="4207">
          <cell r="D4207">
            <v>24379.599609375</v>
          </cell>
          <cell r="E4207">
            <v>5606.91015625</v>
          </cell>
          <cell r="G4207">
            <v>62.150001525878899</v>
          </cell>
          <cell r="H4207">
            <v>99.239997863769503</v>
          </cell>
          <cell r="K4207">
            <v>84.220802307128906</v>
          </cell>
          <cell r="M4207">
            <v>4125213000000</v>
          </cell>
        </row>
        <row r="4208">
          <cell r="D4208">
            <v>24414.400390625</v>
          </cell>
          <cell r="E4208">
            <v>5631.27978515625</v>
          </cell>
          <cell r="G4208">
            <v>61.119998931884702</v>
          </cell>
          <cell r="H4208">
            <v>99.610000610351506</v>
          </cell>
          <cell r="K4208">
            <v>84.793197631835895</v>
          </cell>
          <cell r="M4208">
            <v>4125213000000</v>
          </cell>
        </row>
        <row r="4209">
          <cell r="D4209">
            <v>24273.80078125</v>
          </cell>
          <cell r="E4209">
            <v>5663.93994140625</v>
          </cell>
          <cell r="G4209">
            <v>62.840000152587798</v>
          </cell>
          <cell r="H4209">
            <v>100.639999389648</v>
          </cell>
          <cell r="K4209">
            <v>84.817199707031193</v>
          </cell>
          <cell r="M4209">
            <v>4125213000000</v>
          </cell>
        </row>
        <row r="4210">
          <cell r="D4210">
            <v>24008</v>
          </cell>
          <cell r="E4210">
            <v>5659.91015625</v>
          </cell>
          <cell r="G4210">
            <v>63.909999847412102</v>
          </cell>
          <cell r="H4210">
            <v>100.33999633789</v>
          </cell>
          <cell r="K4210">
            <v>86.082199096679602</v>
          </cell>
          <cell r="M4210">
            <v>4125213000000</v>
          </cell>
        </row>
        <row r="4211">
          <cell r="D4211">
            <v>24924.69921875</v>
          </cell>
          <cell r="E4211">
            <v>5844.18994140625</v>
          </cell>
          <cell r="G4211">
            <v>64.959999084472599</v>
          </cell>
          <cell r="H4211">
            <v>101.790000915527</v>
          </cell>
          <cell r="K4211">
            <v>85.408302307128906</v>
          </cell>
          <cell r="M4211">
            <v>4125213000000</v>
          </cell>
        </row>
        <row r="4212">
          <cell r="D4212">
            <v>24578.349609375</v>
          </cell>
          <cell r="E4212">
            <v>5886.5498046875</v>
          </cell>
          <cell r="G4212">
            <v>66.629997253417898</v>
          </cell>
          <cell r="H4212">
            <v>101</v>
          </cell>
          <cell r="K4212">
            <v>84.9656982421875</v>
          </cell>
          <cell r="M4212">
            <v>4125213000000</v>
          </cell>
        </row>
        <row r="4213">
          <cell r="D4213">
            <v>24666.900390625</v>
          </cell>
          <cell r="E4213">
            <v>5892.580078125</v>
          </cell>
          <cell r="G4213">
            <v>66.089996337890597</v>
          </cell>
          <cell r="H4213">
            <v>101.040000915527</v>
          </cell>
          <cell r="K4213">
            <v>85.060302734375</v>
          </cell>
          <cell r="M4213">
            <v>4125213000000</v>
          </cell>
        </row>
        <row r="4214">
          <cell r="D4214">
            <v>25062.099609375</v>
          </cell>
          <cell r="E4214">
            <v>5916.93017578125</v>
          </cell>
          <cell r="G4214">
            <v>64.529998779296804</v>
          </cell>
          <cell r="H4214">
            <v>100.879997253417</v>
          </cell>
          <cell r="K4214">
            <v>85.487602233886705</v>
          </cell>
          <cell r="M4214">
            <v>4125213000000</v>
          </cell>
        </row>
        <row r="4215">
          <cell r="D4215">
            <v>25019.80078125</v>
          </cell>
          <cell r="E4215">
            <v>5958.3798828125</v>
          </cell>
          <cell r="G4215">
            <v>65.410003662109304</v>
          </cell>
          <cell r="H4215">
            <v>101.08999633789</v>
          </cell>
          <cell r="K4215">
            <v>85.444900512695298</v>
          </cell>
          <cell r="M4215">
            <v>4125213000000</v>
          </cell>
        </row>
        <row r="4216">
          <cell r="D4216">
            <v>24945.44921875</v>
          </cell>
          <cell r="E4216">
            <v>5963.60009765625</v>
          </cell>
          <cell r="G4216">
            <v>65.540000915527301</v>
          </cell>
          <cell r="H4216">
            <v>100.430000305175</v>
          </cell>
          <cell r="K4216">
            <v>85.500297546386705</v>
          </cell>
          <cell r="M4216">
            <v>4125213000000</v>
          </cell>
        </row>
        <row r="4217">
          <cell r="D4217">
            <v>24683.900390625</v>
          </cell>
          <cell r="E4217">
            <v>5940.4599609375</v>
          </cell>
          <cell r="G4217">
            <v>65.379997253417898</v>
          </cell>
          <cell r="H4217">
            <v>100.120002746582</v>
          </cell>
          <cell r="K4217">
            <v>85.372100830078097</v>
          </cell>
          <cell r="M4217">
            <v>4125213000000</v>
          </cell>
        </row>
        <row r="4218">
          <cell r="D4218">
            <v>24813.44921875</v>
          </cell>
          <cell r="E4218">
            <v>5844.60986328125</v>
          </cell>
          <cell r="G4218">
            <v>64.910003662109304</v>
          </cell>
          <cell r="H4218">
            <v>99.559997558593693</v>
          </cell>
          <cell r="K4218">
            <v>85.536102294921804</v>
          </cell>
          <cell r="M4218">
            <v>4125213000000</v>
          </cell>
        </row>
        <row r="4219">
          <cell r="D4219">
            <v>24609.69921875</v>
          </cell>
          <cell r="E4219">
            <v>5842.009765625</v>
          </cell>
          <cell r="G4219">
            <v>64.440002441406193</v>
          </cell>
          <cell r="H4219">
            <v>99.959999084472599</v>
          </cell>
          <cell r="K4219">
            <v>85.600303649902301</v>
          </cell>
          <cell r="M4219">
            <v>4125213000000</v>
          </cell>
        </row>
        <row r="4220">
          <cell r="D4220">
            <v>24853.150390625</v>
          </cell>
          <cell r="E4220">
            <v>5802.81982421875</v>
          </cell>
          <cell r="G4220">
            <v>64.779998779296804</v>
          </cell>
          <cell r="H4220">
            <v>99.110000610351506</v>
          </cell>
          <cell r="K4220">
            <v>85.974899291992102</v>
          </cell>
          <cell r="M4220">
            <v>4125213000000</v>
          </cell>
        </row>
        <row r="4221">
          <cell r="D4221">
            <v>25001.150390625</v>
          </cell>
          <cell r="E4221">
            <v>5802.81982421875</v>
          </cell>
          <cell r="G4221">
            <v>64.779998779296804</v>
          </cell>
          <cell r="H4221">
            <v>98.930000305175696</v>
          </cell>
          <cell r="K4221">
            <v>85.199302673339801</v>
          </cell>
          <cell r="M4221">
            <v>4125213000000</v>
          </cell>
        </row>
        <row r="4222">
          <cell r="D4222">
            <v>24826.19921875</v>
          </cell>
          <cell r="E4222">
            <v>5921.5400390625</v>
          </cell>
          <cell r="G4222">
            <v>64.089996337890597</v>
          </cell>
          <cell r="H4222">
            <v>99.519996643066406</v>
          </cell>
          <cell r="K4222">
            <v>85.158203125</v>
          </cell>
          <cell r="M4222">
            <v>4125213000000</v>
          </cell>
        </row>
        <row r="4223">
          <cell r="D4223">
            <v>24752.44921875</v>
          </cell>
          <cell r="E4223">
            <v>5888.5498046875</v>
          </cell>
          <cell r="G4223">
            <v>64.900001525878906</v>
          </cell>
          <cell r="H4223">
            <v>99.879997253417898</v>
          </cell>
          <cell r="K4223">
            <v>85.360496520996094</v>
          </cell>
          <cell r="M4223">
            <v>4125213000000</v>
          </cell>
        </row>
        <row r="4224">
          <cell r="D4224">
            <v>24833.599609375</v>
          </cell>
          <cell r="E4224">
            <v>5912.169921875</v>
          </cell>
          <cell r="G4224">
            <v>64.150001525878906</v>
          </cell>
          <cell r="H4224">
            <v>99.279998779296804</v>
          </cell>
          <cell r="K4224">
            <v>85.385902404785099</v>
          </cell>
          <cell r="M4224">
            <v>4125213000000</v>
          </cell>
        </row>
        <row r="4225">
          <cell r="D4225">
            <v>24750.69921875</v>
          </cell>
          <cell r="E4225">
            <v>5911.68994140625</v>
          </cell>
          <cell r="G4225">
            <v>63.900001525878899</v>
          </cell>
          <cell r="H4225">
            <v>99.330001831054602</v>
          </cell>
          <cell r="K4225">
            <v>85.361297607421804</v>
          </cell>
          <cell r="M4225">
            <v>4125213000000</v>
          </cell>
        </row>
        <row r="4226">
          <cell r="D4226">
            <v>24716.599609375</v>
          </cell>
          <cell r="E4226">
            <v>5935.93994140625</v>
          </cell>
          <cell r="G4226">
            <v>64.629997253417898</v>
          </cell>
          <cell r="H4226">
            <v>98.699996948242102</v>
          </cell>
          <cell r="K4226">
            <v>85.524299621582003</v>
          </cell>
          <cell r="M4226">
            <v>4125213000000</v>
          </cell>
        </row>
        <row r="4227">
          <cell r="D4227">
            <v>24542.5</v>
          </cell>
          <cell r="E4227">
            <v>5970.3701171875</v>
          </cell>
          <cell r="G4227">
            <v>65.629997253417898</v>
          </cell>
          <cell r="H4227">
            <v>99.25</v>
          </cell>
          <cell r="K4227">
            <v>85.363700866699205</v>
          </cell>
          <cell r="M4227">
            <v>4125213000000</v>
          </cell>
        </row>
        <row r="4228">
          <cell r="D4228">
            <v>24620.19921875</v>
          </cell>
          <cell r="E4228">
            <v>5970.81005859375</v>
          </cell>
          <cell r="G4228">
            <v>64.860000610351506</v>
          </cell>
          <cell r="H4228">
            <v>98.790000915527301</v>
          </cell>
          <cell r="K4228">
            <v>85.708801269531193</v>
          </cell>
          <cell r="M4228">
            <v>4125213000000</v>
          </cell>
        </row>
        <row r="4229">
          <cell r="D4229">
            <v>24750.900390625</v>
          </cell>
          <cell r="E4229">
            <v>5939.2998046875</v>
          </cell>
          <cell r="G4229">
            <v>65.339996337890597</v>
          </cell>
          <cell r="H4229">
            <v>98.739997863769503</v>
          </cell>
          <cell r="K4229">
            <v>85.904197692871094</v>
          </cell>
          <cell r="M4229">
            <v>4125213000000</v>
          </cell>
        </row>
        <row r="4230">
          <cell r="D4230">
            <v>25003.05078125</v>
          </cell>
          <cell r="E4230">
            <v>6000.35986328125</v>
          </cell>
          <cell r="G4230">
            <v>66.470001220703097</v>
          </cell>
          <cell r="H4230">
            <v>99.190002441406193</v>
          </cell>
          <cell r="K4230">
            <v>85.877502441406193</v>
          </cell>
          <cell r="M4230">
            <v>4125213000000</v>
          </cell>
        </row>
        <row r="4231">
          <cell r="D4231">
            <v>25103.19921875</v>
          </cell>
          <cell r="E4231">
            <v>6005.8798828125</v>
          </cell>
          <cell r="G4231">
            <v>67.040000915527301</v>
          </cell>
          <cell r="H4231">
            <v>98.940002441406193</v>
          </cell>
          <cell r="K4231">
            <v>85.785301208496094</v>
          </cell>
          <cell r="M4231">
            <v>4125213000000</v>
          </cell>
        </row>
        <row r="4232">
          <cell r="D4232">
            <v>25104.25</v>
          </cell>
          <cell r="E4232">
            <v>6038.81005859375</v>
          </cell>
          <cell r="G4232">
            <v>66.870002746582003</v>
          </cell>
          <cell r="H4232">
            <v>99.050003051757798</v>
          </cell>
          <cell r="K4232">
            <v>85.755996704101506</v>
          </cell>
          <cell r="M4232">
            <v>4125213000000</v>
          </cell>
        </row>
        <row r="4233">
          <cell r="D4233">
            <v>25141.400390625</v>
          </cell>
          <cell r="E4233">
            <v>6022.240234375</v>
          </cell>
          <cell r="G4233">
            <v>69.769996643066406</v>
          </cell>
          <cell r="H4233">
            <v>98.629997253417898</v>
          </cell>
          <cell r="K4233">
            <v>85.652801513671804</v>
          </cell>
          <cell r="M4233">
            <v>4125213000000</v>
          </cell>
        </row>
        <row r="4234">
          <cell r="D4234">
            <v>24888.19921875</v>
          </cell>
          <cell r="E4234">
            <v>6045.259765625</v>
          </cell>
          <cell r="G4234">
            <v>69.360000610351506</v>
          </cell>
          <cell r="H4234">
            <v>97.919998168945298</v>
          </cell>
          <cell r="K4234">
            <v>85.469802856445298</v>
          </cell>
          <cell r="M4234">
            <v>4125213000000</v>
          </cell>
        </row>
        <row r="4235">
          <cell r="D4235">
            <v>24718.599609375</v>
          </cell>
          <cell r="E4235">
            <v>5976.97021484375</v>
          </cell>
          <cell r="G4235">
            <v>74.230003356933594</v>
          </cell>
          <cell r="H4235">
            <v>98.180000305175696</v>
          </cell>
          <cell r="K4235">
            <v>85.688400268554602</v>
          </cell>
          <cell r="M4235">
            <v>4125213000000</v>
          </cell>
        </row>
        <row r="4236">
          <cell r="D4236">
            <v>24946.5</v>
          </cell>
          <cell r="E4236">
            <v>6033.10986328125</v>
          </cell>
          <cell r="G4236">
            <v>73.230003356933594</v>
          </cell>
          <cell r="H4236">
            <v>98</v>
          </cell>
          <cell r="K4236">
            <v>86.249198913574205</v>
          </cell>
          <cell r="M4236">
            <v>4125213000000</v>
          </cell>
        </row>
        <row r="4237">
          <cell r="D4237">
            <v>24853.400390625</v>
          </cell>
          <cell r="E4237">
            <v>5982.72021484375</v>
          </cell>
          <cell r="G4237">
            <v>76.449996948242102</v>
          </cell>
          <cell r="H4237">
            <v>98.819999694824205</v>
          </cell>
          <cell r="K4237">
            <v>86.104202270507798</v>
          </cell>
          <cell r="M4237">
            <v>4125213000000</v>
          </cell>
        </row>
        <row r="4238">
          <cell r="D4238">
            <v>24812.05078125</v>
          </cell>
          <cell r="E4238">
            <v>5980.8701171875</v>
          </cell>
          <cell r="G4238">
            <v>76.699996948242102</v>
          </cell>
          <cell r="H4238">
            <v>98.910003662109304</v>
          </cell>
          <cell r="K4238">
            <v>86.362701416015597</v>
          </cell>
          <cell r="M4238">
            <v>4125213000000</v>
          </cell>
        </row>
        <row r="4239">
          <cell r="D4239">
            <v>24793.25</v>
          </cell>
          <cell r="E4239">
            <v>5980.8701171875</v>
          </cell>
          <cell r="G4239">
            <v>76.699996948242102</v>
          </cell>
          <cell r="H4239">
            <v>98.910003662109304</v>
          </cell>
          <cell r="K4239">
            <v>86.613601684570298</v>
          </cell>
          <cell r="M4239">
            <v>4125213000000</v>
          </cell>
        </row>
        <row r="4240">
          <cell r="D4240">
            <v>25112.400390625</v>
          </cell>
          <cell r="E4240">
            <v>5967.83984375</v>
          </cell>
          <cell r="G4240">
            <v>77.010002136230398</v>
          </cell>
          <cell r="H4240">
            <v>98.709999084472599</v>
          </cell>
          <cell r="K4240">
            <v>86.583801269531193</v>
          </cell>
          <cell r="M4240">
            <v>4125213000000</v>
          </cell>
        </row>
        <row r="4241">
          <cell r="D4241">
            <v>24971.900390625</v>
          </cell>
          <cell r="E4241">
            <v>6025.169921875</v>
          </cell>
          <cell r="G4241">
            <v>71.480003356933594</v>
          </cell>
          <cell r="H4241">
            <v>98.419998168945298</v>
          </cell>
          <cell r="K4241">
            <v>86.580299377441406</v>
          </cell>
          <cell r="M4241">
            <v>4125213000000</v>
          </cell>
        </row>
        <row r="4242">
          <cell r="D4242">
            <v>25044.349609375</v>
          </cell>
          <cell r="E4242">
            <v>6092.18017578125</v>
          </cell>
          <cell r="G4242">
            <v>67.139999389648395</v>
          </cell>
          <cell r="H4242">
            <v>97.860000610351506</v>
          </cell>
          <cell r="K4242">
            <v>86.233001708984304</v>
          </cell>
          <cell r="M4242">
            <v>4125213000000</v>
          </cell>
        </row>
        <row r="4243">
          <cell r="D4243">
            <v>25244.75</v>
          </cell>
          <cell r="E4243">
            <v>6092.16015625</v>
          </cell>
          <cell r="G4243">
            <v>67.680000305175696</v>
          </cell>
          <cell r="H4243">
            <v>97.680000305175696</v>
          </cell>
          <cell r="K4243">
            <v>85.904800415039006</v>
          </cell>
          <cell r="M4243">
            <v>4125213000000</v>
          </cell>
        </row>
        <row r="4244">
          <cell r="D4244">
            <v>25549</v>
          </cell>
          <cell r="E4244">
            <v>6141.02001953125</v>
          </cell>
          <cell r="G4244">
            <v>67.730003356933594</v>
          </cell>
          <cell r="H4244">
            <v>97.150001525878906</v>
          </cell>
          <cell r="K4244">
            <v>86.006103515625</v>
          </cell>
          <cell r="M4244">
            <v>4125213000000</v>
          </cell>
        </row>
        <row r="4245">
          <cell r="D4245">
            <v>25637.80078125</v>
          </cell>
          <cell r="E4245">
            <v>6173.06982421875</v>
          </cell>
          <cell r="G4245">
            <v>67.769996643066406</v>
          </cell>
          <cell r="H4245">
            <v>97.400001525878906</v>
          </cell>
          <cell r="K4245">
            <v>85.666397094726506</v>
          </cell>
          <cell r="M4245">
            <v>4125213000000</v>
          </cell>
        </row>
        <row r="4246">
          <cell r="D4246">
            <v>25517.05078125</v>
          </cell>
          <cell r="E4246">
            <v>6204.9501953125</v>
          </cell>
          <cell r="G4246">
            <v>67.610000610351506</v>
          </cell>
          <cell r="H4246">
            <v>96.879997253417898</v>
          </cell>
          <cell r="K4246">
            <v>85.455299377441406</v>
          </cell>
          <cell r="M4246">
            <v>4125213000000</v>
          </cell>
        </row>
        <row r="4247">
          <cell r="D4247">
            <v>25541.80078125</v>
          </cell>
          <cell r="E4247">
            <v>6198.009765625</v>
          </cell>
          <cell r="G4247">
            <v>67.110000610351506</v>
          </cell>
          <cell r="H4247">
            <v>96.819999694824205</v>
          </cell>
          <cell r="K4247">
            <v>85.713996887207003</v>
          </cell>
          <cell r="M4247">
            <v>4125213000000</v>
          </cell>
        </row>
        <row r="4248">
          <cell r="D4248">
            <v>25453.400390625</v>
          </cell>
          <cell r="E4248">
            <v>6227.419921875</v>
          </cell>
          <cell r="G4248">
            <v>69.110000610351506</v>
          </cell>
          <cell r="H4248">
            <v>96.779998779296804</v>
          </cell>
          <cell r="K4248">
            <v>85.642799377441406</v>
          </cell>
          <cell r="M4248">
            <v>4125213000000</v>
          </cell>
        </row>
        <row r="4249">
          <cell r="D4249">
            <v>25405.30078125</v>
          </cell>
          <cell r="E4249">
            <v>6279.35009765625</v>
          </cell>
          <cell r="G4249">
            <v>68.800003051757798</v>
          </cell>
          <cell r="H4249">
            <v>97.180000305175696</v>
          </cell>
          <cell r="K4249">
            <v>85.694099426269503</v>
          </cell>
          <cell r="M4249">
            <v>4125213000000</v>
          </cell>
        </row>
        <row r="4250">
          <cell r="D4250">
            <v>25461</v>
          </cell>
          <cell r="E4250">
            <v>6279.35009765625</v>
          </cell>
          <cell r="G4250">
            <v>68.290000915527301</v>
          </cell>
          <cell r="H4250">
            <v>97.180000305175696</v>
          </cell>
          <cell r="K4250">
            <v>85.319099426269503</v>
          </cell>
          <cell r="M4250">
            <v>4125213000000</v>
          </cell>
        </row>
        <row r="4251">
          <cell r="D4251">
            <v>25461.30078125</v>
          </cell>
          <cell r="E4251">
            <v>6229.97998046875</v>
          </cell>
          <cell r="G4251">
            <v>69.580001831054602</v>
          </cell>
          <cell r="H4251">
            <v>97.480003356933594</v>
          </cell>
          <cell r="K4251">
            <v>85.496299743652301</v>
          </cell>
          <cell r="M4251">
            <v>4125213000000</v>
          </cell>
        </row>
        <row r="4252">
          <cell r="D4252">
            <v>25522.5</v>
          </cell>
          <cell r="E4252">
            <v>6225.52001953125</v>
          </cell>
          <cell r="G4252">
            <v>70.150001525878906</v>
          </cell>
          <cell r="H4252">
            <v>97.510002136230398</v>
          </cell>
          <cell r="K4252">
            <v>85.891998291015597</v>
          </cell>
          <cell r="M4252">
            <v>4125213000000</v>
          </cell>
        </row>
        <row r="4253">
          <cell r="D4253">
            <v>25476.099609375</v>
          </cell>
          <cell r="E4253">
            <v>6263.259765625</v>
          </cell>
          <cell r="G4253">
            <v>70.190002441406193</v>
          </cell>
          <cell r="H4253">
            <v>97.470001220703097</v>
          </cell>
          <cell r="K4253">
            <v>85.7073974609375</v>
          </cell>
          <cell r="M4253">
            <v>4125213000000</v>
          </cell>
        </row>
        <row r="4254">
          <cell r="D4254">
            <v>25355.25</v>
          </cell>
          <cell r="E4254">
            <v>6280.4599609375</v>
          </cell>
          <cell r="G4254">
            <v>68.639999389648395</v>
          </cell>
          <cell r="H4254">
            <v>97.650001525878906</v>
          </cell>
          <cell r="K4254">
            <v>85.708503723144503</v>
          </cell>
          <cell r="M4254">
            <v>4125213000000</v>
          </cell>
        </row>
        <row r="4255">
          <cell r="D4255">
            <v>25149.849609375</v>
          </cell>
          <cell r="E4255">
            <v>6259.75</v>
          </cell>
          <cell r="G4255">
            <v>70.360000610351506</v>
          </cell>
          <cell r="H4255">
            <v>97.849998474121094</v>
          </cell>
          <cell r="K4255">
            <v>85.734802246093693</v>
          </cell>
          <cell r="M4255">
            <v>4125213000000</v>
          </cell>
        </row>
        <row r="4256">
          <cell r="D4256">
            <v>25082.30078125</v>
          </cell>
          <cell r="E4256">
            <v>6268.56005859375</v>
          </cell>
          <cell r="G4256">
            <v>69.209999084472599</v>
          </cell>
          <cell r="H4256">
            <v>98.080001831054602</v>
          </cell>
          <cell r="K4256">
            <v>85.821296691894503</v>
          </cell>
          <cell r="M4256">
            <v>4125213000000</v>
          </cell>
        </row>
        <row r="4257">
          <cell r="D4257">
            <v>25195.80078125</v>
          </cell>
          <cell r="E4257">
            <v>6243.759765625</v>
          </cell>
          <cell r="G4257">
            <v>68.709999084472599</v>
          </cell>
          <cell r="H4257">
            <v>98.620002746582003</v>
          </cell>
          <cell r="K4257">
            <v>85.968399047851506</v>
          </cell>
          <cell r="M4257">
            <v>4125213000000</v>
          </cell>
        </row>
        <row r="4258">
          <cell r="D4258">
            <v>25212.05078125</v>
          </cell>
          <cell r="E4258">
            <v>6263.7001953125</v>
          </cell>
          <cell r="G4258">
            <v>68.519996643066406</v>
          </cell>
          <cell r="H4258">
            <v>98.389999389648395</v>
          </cell>
          <cell r="K4258">
            <v>85.993103027343693</v>
          </cell>
          <cell r="M4258">
            <v>4125213000000</v>
          </cell>
        </row>
        <row r="4259">
          <cell r="D4259">
            <v>25111.44921875</v>
          </cell>
          <cell r="E4259">
            <v>6297.35986328125</v>
          </cell>
          <cell r="G4259">
            <v>69.519996643066406</v>
          </cell>
          <cell r="H4259">
            <v>98.730003356933594</v>
          </cell>
          <cell r="K4259">
            <v>85.885200500488196</v>
          </cell>
          <cell r="M4259">
            <v>4125213000000</v>
          </cell>
        </row>
        <row r="4260">
          <cell r="D4260">
            <v>24968.400390625</v>
          </cell>
          <cell r="E4260">
            <v>6296.7900390625</v>
          </cell>
          <cell r="G4260">
            <v>69.279998779296804</v>
          </cell>
          <cell r="H4260">
            <v>98.480003356933594</v>
          </cell>
          <cell r="K4260">
            <v>86.046501159667898</v>
          </cell>
          <cell r="M4260">
            <v>4125213000000</v>
          </cell>
        </row>
        <row r="4261">
          <cell r="D4261">
            <v>25090.69921875</v>
          </cell>
          <cell r="E4261">
            <v>6305.60009765625</v>
          </cell>
          <cell r="G4261">
            <v>69.209999084472599</v>
          </cell>
          <cell r="H4261">
            <v>97.849998474121094</v>
          </cell>
          <cell r="K4261">
            <v>86.148597717285099</v>
          </cell>
          <cell r="M4261">
            <v>4125213000000</v>
          </cell>
        </row>
        <row r="4262">
          <cell r="D4262">
            <v>25060.900390625</v>
          </cell>
          <cell r="E4262">
            <v>6309.6201171875</v>
          </cell>
          <cell r="G4262">
            <v>68.589996337890597</v>
          </cell>
          <cell r="H4262">
            <v>97.389999389648395</v>
          </cell>
          <cell r="K4262">
            <v>86.195297241210895</v>
          </cell>
          <cell r="M4262">
            <v>4125213000000</v>
          </cell>
        </row>
        <row r="4263">
          <cell r="D4263">
            <v>25219.900390625</v>
          </cell>
          <cell r="E4263">
            <v>6358.91015625</v>
          </cell>
          <cell r="G4263">
            <v>68.510002136230398</v>
          </cell>
          <cell r="H4263">
            <v>97.209999084472599</v>
          </cell>
          <cell r="K4263">
            <v>86.342796325683594</v>
          </cell>
          <cell r="M4263">
            <v>4125213000000</v>
          </cell>
        </row>
        <row r="4264">
          <cell r="D4264">
            <v>25062.099609375</v>
          </cell>
          <cell r="E4264">
            <v>6363.35009765625</v>
          </cell>
          <cell r="G4264">
            <v>69.180000305175696</v>
          </cell>
          <cell r="H4264">
            <v>97.379997253417898</v>
          </cell>
          <cell r="K4264">
            <v>86.398696899414006</v>
          </cell>
          <cell r="M4264">
            <v>4125213000000</v>
          </cell>
        </row>
        <row r="4265">
          <cell r="D4265">
            <v>24837</v>
          </cell>
          <cell r="E4265">
            <v>6388.64013671875</v>
          </cell>
          <cell r="G4265">
            <v>68.440002441406193</v>
          </cell>
          <cell r="H4265">
            <v>97.650001525878906</v>
          </cell>
          <cell r="K4265">
            <v>86.4302978515625</v>
          </cell>
          <cell r="M4265">
            <v>4125213000000</v>
          </cell>
        </row>
        <row r="4266">
          <cell r="D4266">
            <v>24680.900390625</v>
          </cell>
          <cell r="E4266">
            <v>6389.77001953125</v>
          </cell>
          <cell r="G4266">
            <v>70.040000915527301</v>
          </cell>
          <cell r="H4266">
            <v>98.660003662109304</v>
          </cell>
          <cell r="K4266">
            <v>86.506103515625</v>
          </cell>
          <cell r="M4266">
            <v>4125213000000</v>
          </cell>
        </row>
        <row r="4267">
          <cell r="D4267">
            <v>24821.099609375</v>
          </cell>
          <cell r="E4267">
            <v>6370.85986328125</v>
          </cell>
          <cell r="G4267">
            <v>72.510002136230398</v>
          </cell>
          <cell r="H4267">
            <v>98.910003662109304</v>
          </cell>
          <cell r="K4267">
            <v>86.777603149414006</v>
          </cell>
          <cell r="M4267">
            <v>4125213000000</v>
          </cell>
        </row>
        <row r="4268">
          <cell r="D4268">
            <v>24855.05078125</v>
          </cell>
          <cell r="E4268">
            <v>6362.89990234375</v>
          </cell>
          <cell r="G4268">
            <v>73.239997863769503</v>
          </cell>
          <cell r="H4268">
            <v>99.940002441406193</v>
          </cell>
          <cell r="K4268">
            <v>87.063201904296804</v>
          </cell>
          <cell r="M4268">
            <v>4125213000000</v>
          </cell>
        </row>
        <row r="4269">
          <cell r="D4269">
            <v>24768.349609375</v>
          </cell>
          <cell r="E4269">
            <v>6339.39013671875</v>
          </cell>
          <cell r="G4269">
            <v>72.529998779296804</v>
          </cell>
          <cell r="H4269">
            <v>100.02999877929599</v>
          </cell>
          <cell r="K4269">
            <v>87.714599609375</v>
          </cell>
          <cell r="M4269">
            <v>4125213000000</v>
          </cell>
        </row>
        <row r="4270">
          <cell r="D4270">
            <v>24565.349609375</v>
          </cell>
          <cell r="E4270">
            <v>6238.009765625</v>
          </cell>
          <cell r="G4270">
            <v>69.669998168945298</v>
          </cell>
          <cell r="H4270">
            <v>98.690002441406193</v>
          </cell>
          <cell r="K4270">
            <v>87.489402770996094</v>
          </cell>
          <cell r="M4270">
            <v>4125213000000</v>
          </cell>
        </row>
        <row r="4271">
          <cell r="D4271">
            <v>24722.75</v>
          </cell>
          <cell r="E4271">
            <v>6329.93994140625</v>
          </cell>
          <cell r="G4271">
            <v>68.760002136230398</v>
          </cell>
          <cell r="H4271">
            <v>98.779998779296804</v>
          </cell>
          <cell r="K4271">
            <v>87.245300292968693</v>
          </cell>
          <cell r="M4271">
            <v>4125213000000</v>
          </cell>
        </row>
        <row r="4272">
          <cell r="D4272">
            <v>24649.55078125</v>
          </cell>
          <cell r="E4272">
            <v>6299.18994140625</v>
          </cell>
          <cell r="G4272">
            <v>67.639999389648395</v>
          </cell>
          <cell r="H4272">
            <v>98.779998779296804</v>
          </cell>
          <cell r="K4272">
            <v>87.893302917480398</v>
          </cell>
          <cell r="M4272">
            <v>4125213000000</v>
          </cell>
        </row>
        <row r="4273">
          <cell r="D4273">
            <v>24574.19921875</v>
          </cell>
          <cell r="E4273">
            <v>6345.06005859375</v>
          </cell>
          <cell r="G4273">
            <v>66.889999389648395</v>
          </cell>
          <cell r="H4273">
            <v>98.180000305175696</v>
          </cell>
          <cell r="K4273">
            <v>87.723098754882798</v>
          </cell>
          <cell r="M4273">
            <v>4125213000000</v>
          </cell>
        </row>
        <row r="4274">
          <cell r="D4274">
            <v>24596.150390625</v>
          </cell>
          <cell r="E4274">
            <v>6340</v>
          </cell>
          <cell r="G4274">
            <v>66.430000305175696</v>
          </cell>
          <cell r="H4274">
            <v>98.400001525878906</v>
          </cell>
          <cell r="K4274">
            <v>87.762496948242102</v>
          </cell>
          <cell r="M4274">
            <v>4125213000000</v>
          </cell>
        </row>
        <row r="4275">
          <cell r="D4275">
            <v>24363.30078125</v>
          </cell>
          <cell r="E4275">
            <v>6389.4501953125</v>
          </cell>
          <cell r="G4275">
            <v>66.589996337890597</v>
          </cell>
          <cell r="H4275">
            <v>98.180000305175696</v>
          </cell>
          <cell r="K4275">
            <v>87.433197021484304</v>
          </cell>
          <cell r="M4275">
            <v>4125213000000</v>
          </cell>
        </row>
        <row r="4276">
          <cell r="D4276">
            <v>24585.05078125</v>
          </cell>
          <cell r="E4276">
            <v>6373.4501953125</v>
          </cell>
          <cell r="G4276">
            <v>66.629997253417898</v>
          </cell>
          <cell r="H4276">
            <v>98.519996643066406</v>
          </cell>
          <cell r="K4276">
            <v>87.488296508789006</v>
          </cell>
          <cell r="M4276">
            <v>4125213000000</v>
          </cell>
        </row>
        <row r="4277">
          <cell r="D4277">
            <v>24487.400390625</v>
          </cell>
          <cell r="E4277">
            <v>6445.759765625</v>
          </cell>
          <cell r="G4277">
            <v>66.120002746582003</v>
          </cell>
          <cell r="H4277">
            <v>98.099998474121094</v>
          </cell>
          <cell r="K4277">
            <v>87.664497375488196</v>
          </cell>
          <cell r="M4277">
            <v>4125213000000</v>
          </cell>
        </row>
        <row r="4278">
          <cell r="D4278">
            <v>24619.349609375</v>
          </cell>
          <cell r="E4278">
            <v>6466.580078125</v>
          </cell>
          <cell r="G4278">
            <v>65.629997253417898</v>
          </cell>
          <cell r="H4278">
            <v>97.839996337890597</v>
          </cell>
          <cell r="K4278">
            <v>87.595596313476506</v>
          </cell>
          <cell r="M4278">
            <v>4125213000000</v>
          </cell>
        </row>
        <row r="4279">
          <cell r="D4279">
            <v>24631.30078125</v>
          </cell>
          <cell r="E4279">
            <v>6468.5400390625</v>
          </cell>
          <cell r="G4279">
            <v>66.839996337890597</v>
          </cell>
          <cell r="H4279">
            <v>98.25</v>
          </cell>
          <cell r="K4279">
            <v>87.449996948242102</v>
          </cell>
          <cell r="M4279">
            <v>4125213000000</v>
          </cell>
        </row>
        <row r="4280">
          <cell r="D4280">
            <v>24876.94921875</v>
          </cell>
          <cell r="E4280">
            <v>6449.14990234375</v>
          </cell>
          <cell r="G4280">
            <v>66.599998474121094</v>
          </cell>
          <cell r="H4280">
            <v>98.169998168945298</v>
          </cell>
          <cell r="K4280">
            <v>87.512802124023395</v>
          </cell>
          <cell r="M4280">
            <v>4125213000000</v>
          </cell>
        </row>
        <row r="4281">
          <cell r="D4281">
            <v>24980.650390625</v>
          </cell>
          <cell r="E4281">
            <v>6411.3701171875</v>
          </cell>
          <cell r="G4281">
            <v>65.790000915527301</v>
          </cell>
          <cell r="H4281">
            <v>98.269996643066406</v>
          </cell>
          <cell r="K4281">
            <v>87.295097351074205</v>
          </cell>
          <cell r="M4281">
            <v>4125213000000</v>
          </cell>
        </row>
        <row r="4282">
          <cell r="D4282">
            <v>25050.55078125</v>
          </cell>
          <cell r="E4282">
            <v>6395.77978515625</v>
          </cell>
          <cell r="G4282">
            <v>66.839996337890597</v>
          </cell>
          <cell r="H4282">
            <v>98.220001220703097</v>
          </cell>
          <cell r="K4282">
            <v>87.0791015625</v>
          </cell>
          <cell r="M4282">
            <v>4125213000000</v>
          </cell>
        </row>
        <row r="4283">
          <cell r="D4283">
            <v>25083.75</v>
          </cell>
          <cell r="E4283">
            <v>6370.169921875</v>
          </cell>
          <cell r="G4283">
            <v>67.669998168945298</v>
          </cell>
          <cell r="H4283">
            <v>98.620002746582003</v>
          </cell>
          <cell r="K4283">
            <v>87.018203735351506</v>
          </cell>
          <cell r="M4283">
            <v>4125213000000</v>
          </cell>
        </row>
        <row r="4284">
          <cell r="D4284">
            <v>24870.099609375</v>
          </cell>
          <cell r="E4284">
            <v>6466.91015625</v>
          </cell>
          <cell r="G4284">
            <v>67.730003356933594</v>
          </cell>
          <cell r="H4284">
            <v>97.720001220703097</v>
          </cell>
          <cell r="K4284">
            <v>87.293403625488196</v>
          </cell>
          <cell r="M4284">
            <v>4125213000000</v>
          </cell>
        </row>
        <row r="4285">
          <cell r="D4285">
            <v>24967.75</v>
          </cell>
          <cell r="E4285">
            <v>6439.31982421875</v>
          </cell>
          <cell r="G4285">
            <v>68.800003051757798</v>
          </cell>
          <cell r="H4285">
            <v>98.430000305175696</v>
          </cell>
          <cell r="K4285">
            <v>87.330101013183594</v>
          </cell>
          <cell r="M4285">
            <v>4125213000000</v>
          </cell>
        </row>
        <row r="4286">
          <cell r="D4286">
            <v>24712.05078125</v>
          </cell>
          <cell r="E4286">
            <v>6465.93994140625</v>
          </cell>
          <cell r="G4286">
            <v>67.220001220703097</v>
          </cell>
          <cell r="H4286">
            <v>98.230003356933594</v>
          </cell>
          <cell r="K4286">
            <v>87.608596801757798</v>
          </cell>
          <cell r="M4286">
            <v>4125213000000</v>
          </cell>
        </row>
        <row r="4287">
          <cell r="D4287">
            <v>24500.900390625</v>
          </cell>
          <cell r="E4287">
            <v>6501.85986328125</v>
          </cell>
          <cell r="G4287">
            <v>68.620002746582003</v>
          </cell>
          <cell r="H4287">
            <v>97.809997558593693</v>
          </cell>
          <cell r="K4287">
            <v>87.659103393554602</v>
          </cell>
          <cell r="M4287">
            <v>4125213000000</v>
          </cell>
        </row>
        <row r="4288">
          <cell r="D4288">
            <v>24426.849609375</v>
          </cell>
          <cell r="E4288">
            <v>6460.259765625</v>
          </cell>
          <cell r="G4288">
            <v>68.120002746582003</v>
          </cell>
          <cell r="H4288">
            <v>97.769996643066406</v>
          </cell>
          <cell r="K4288">
            <v>87.591697692871094</v>
          </cell>
          <cell r="M4288">
            <v>4125213000000</v>
          </cell>
        </row>
        <row r="4289">
          <cell r="D4289">
            <v>24625.05078125</v>
          </cell>
          <cell r="E4289">
            <v>6460.259765625</v>
          </cell>
          <cell r="G4289">
            <v>68.120002746582003</v>
          </cell>
          <cell r="H4289">
            <v>97.769996643066406</v>
          </cell>
          <cell r="K4289">
            <v>88.174301147460895</v>
          </cell>
          <cell r="M4289">
            <v>4125213000000</v>
          </cell>
        </row>
        <row r="4290">
          <cell r="D4290">
            <v>24579.599609375</v>
          </cell>
          <cell r="E4290">
            <v>6415.5400390625</v>
          </cell>
          <cell r="G4290">
            <v>69.139999389648395</v>
          </cell>
          <cell r="H4290">
            <v>98.400001525878906</v>
          </cell>
          <cell r="K4290">
            <v>88.001403808593693</v>
          </cell>
          <cell r="M4290">
            <v>4125213000000</v>
          </cell>
        </row>
        <row r="4291">
          <cell r="D4291">
            <v>24715.05078125</v>
          </cell>
          <cell r="E4291">
            <v>6448.259765625</v>
          </cell>
          <cell r="G4291">
            <v>67.599998474121094</v>
          </cell>
          <cell r="H4291">
            <v>98.139999389648395</v>
          </cell>
          <cell r="K4291">
            <v>87.998298645019503</v>
          </cell>
          <cell r="M4291">
            <v>4125213000000</v>
          </cell>
        </row>
        <row r="4292">
          <cell r="D4292">
            <v>24734.30078125</v>
          </cell>
          <cell r="E4292">
            <v>6502.080078125</v>
          </cell>
          <cell r="G4292">
            <v>66.989997863769503</v>
          </cell>
          <cell r="H4292">
            <v>98.349998474121094</v>
          </cell>
          <cell r="K4292">
            <v>88.072998046875</v>
          </cell>
          <cell r="M4292">
            <v>4125213000000</v>
          </cell>
        </row>
        <row r="4293">
          <cell r="D4293">
            <v>24741</v>
          </cell>
          <cell r="E4293">
            <v>6481.5</v>
          </cell>
          <cell r="G4293">
            <v>65.5</v>
          </cell>
          <cell r="H4293">
            <v>97.769996643066406</v>
          </cell>
          <cell r="K4293">
            <v>88.192901611328097</v>
          </cell>
          <cell r="M4293">
            <v>4125213000000</v>
          </cell>
        </row>
        <row r="4294">
          <cell r="D4294">
            <v>24773.150390625</v>
          </cell>
          <cell r="E4294">
            <v>6495.14990234375</v>
          </cell>
          <cell r="G4294">
            <v>66.019996643066406</v>
          </cell>
          <cell r="H4294">
            <v>97.449996948242102</v>
          </cell>
          <cell r="K4294">
            <v>88.186302185058594</v>
          </cell>
          <cell r="M4294">
            <v>4125213000000</v>
          </cell>
        </row>
        <row r="4295">
          <cell r="D4295">
            <v>24868.599609375</v>
          </cell>
          <cell r="E4295">
            <v>6512.60986328125</v>
          </cell>
          <cell r="G4295">
            <v>66.389999389648395</v>
          </cell>
          <cell r="H4295">
            <v>97.790000915527301</v>
          </cell>
          <cell r="K4295">
            <v>87.980499267578097</v>
          </cell>
          <cell r="M4295">
            <v>4125213000000</v>
          </cell>
        </row>
        <row r="4296">
          <cell r="D4296">
            <v>24973.099609375</v>
          </cell>
          <cell r="E4296">
            <v>6532.0400390625</v>
          </cell>
          <cell r="G4296">
            <v>67.489997863769503</v>
          </cell>
          <cell r="H4296">
            <v>97.779998779296804</v>
          </cell>
          <cell r="K4296">
            <v>88.218299865722599</v>
          </cell>
          <cell r="M4296">
            <v>4125213000000</v>
          </cell>
        </row>
        <row r="4297">
          <cell r="D4297">
            <v>25005.5</v>
          </cell>
          <cell r="E4297">
            <v>6587.47021484375</v>
          </cell>
          <cell r="G4297">
            <v>66.370002746582003</v>
          </cell>
          <cell r="H4297">
            <v>97.540000915527301</v>
          </cell>
          <cell r="K4297">
            <v>88.053398132324205</v>
          </cell>
          <cell r="M4297">
            <v>4125213000000</v>
          </cell>
        </row>
        <row r="4298">
          <cell r="D4298">
            <v>25114</v>
          </cell>
          <cell r="E4298">
            <v>6584.2900390625</v>
          </cell>
          <cell r="G4298">
            <v>66.989997863769503</v>
          </cell>
          <cell r="H4298">
            <v>97.550003051757798</v>
          </cell>
          <cell r="K4298">
            <v>88.267601013183594</v>
          </cell>
          <cell r="M4298">
            <v>4125213000000</v>
          </cell>
        </row>
        <row r="4299">
          <cell r="D4299">
            <v>25069.19921875</v>
          </cell>
          <cell r="E4299">
            <v>6615.27978515625</v>
          </cell>
          <cell r="G4299">
            <v>67.440002441406193</v>
          </cell>
          <cell r="H4299">
            <v>97.300003051757798</v>
          </cell>
          <cell r="K4299">
            <v>88.277297973632798</v>
          </cell>
          <cell r="M4299">
            <v>4125213000000</v>
          </cell>
        </row>
        <row r="4300">
          <cell r="D4300">
            <v>25239.099609375</v>
          </cell>
          <cell r="E4300">
            <v>6606.759765625</v>
          </cell>
          <cell r="G4300">
            <v>68.470001220703097</v>
          </cell>
          <cell r="H4300">
            <v>96.629997253417898</v>
          </cell>
          <cell r="K4300">
            <v>88.123497009277301</v>
          </cell>
          <cell r="M4300">
            <v>4125213000000</v>
          </cell>
        </row>
        <row r="4301">
          <cell r="D4301">
            <v>25330.25</v>
          </cell>
          <cell r="E4301">
            <v>6600.35009765625</v>
          </cell>
          <cell r="G4301">
            <v>67.949996948242102</v>
          </cell>
          <cell r="H4301">
            <v>96.870002746582003</v>
          </cell>
          <cell r="K4301">
            <v>87.884597778320298</v>
          </cell>
          <cell r="M4301">
            <v>4125213000000</v>
          </cell>
        </row>
        <row r="4302">
          <cell r="D4302">
            <v>25423.599609375</v>
          </cell>
          <cell r="E4302">
            <v>6631.9599609375</v>
          </cell>
          <cell r="G4302">
            <v>67.440002441406193</v>
          </cell>
          <cell r="H4302">
            <v>97.349998474121094</v>
          </cell>
          <cell r="K4302">
            <v>87.910697937011705</v>
          </cell>
          <cell r="M4302">
            <v>4125213000000</v>
          </cell>
        </row>
        <row r="4303">
          <cell r="D4303">
            <v>25327.05078125</v>
          </cell>
          <cell r="E4303">
            <v>6664.35986328125</v>
          </cell>
          <cell r="G4303">
            <v>66.680000305175696</v>
          </cell>
          <cell r="H4303">
            <v>97.639999389648395</v>
          </cell>
          <cell r="K4303">
            <v>88.206901550292898</v>
          </cell>
          <cell r="M4303">
            <v>4125213000000</v>
          </cell>
        </row>
        <row r="4304">
          <cell r="D4304">
            <v>25202.349609375</v>
          </cell>
          <cell r="E4304">
            <v>6693.75</v>
          </cell>
          <cell r="G4304">
            <v>66.569999694824205</v>
          </cell>
          <cell r="H4304">
            <v>97.330001831054602</v>
          </cell>
          <cell r="K4304">
            <v>88.099197387695298</v>
          </cell>
          <cell r="M4304">
            <v>4125213000000</v>
          </cell>
        </row>
        <row r="4305">
          <cell r="D4305">
            <v>25169.5</v>
          </cell>
          <cell r="E4305">
            <v>6656.919921875</v>
          </cell>
          <cell r="G4305">
            <v>67.629997253417898</v>
          </cell>
          <cell r="H4305">
            <v>97.260002136230398</v>
          </cell>
          <cell r="K4305">
            <v>88.304397583007798</v>
          </cell>
          <cell r="M4305">
            <v>4125213000000</v>
          </cell>
        </row>
        <row r="4306">
          <cell r="D4306">
            <v>25056.900390625</v>
          </cell>
          <cell r="E4306">
            <v>6637.97021484375</v>
          </cell>
          <cell r="G4306">
            <v>69.309997558593693</v>
          </cell>
          <cell r="H4306">
            <v>97.870002746582003</v>
          </cell>
          <cell r="K4306">
            <v>88.807998657226506</v>
          </cell>
          <cell r="M4306">
            <v>4125213000000</v>
          </cell>
        </row>
        <row r="4307">
          <cell r="D4307">
            <v>24890.849609375</v>
          </cell>
          <cell r="E4307">
            <v>6604.72021484375</v>
          </cell>
          <cell r="G4307">
            <v>69.419998168945298</v>
          </cell>
          <cell r="H4307">
            <v>98.550003051757798</v>
          </cell>
          <cell r="K4307">
            <v>88.778602600097599</v>
          </cell>
          <cell r="M4307">
            <v>4125213000000</v>
          </cell>
        </row>
        <row r="4308">
          <cell r="D4308">
            <v>24654.69921875</v>
          </cell>
          <cell r="E4308">
            <v>6643.7001953125</v>
          </cell>
          <cell r="G4308">
            <v>70.129997253417898</v>
          </cell>
          <cell r="H4308">
            <v>98.150001525878906</v>
          </cell>
          <cell r="K4308">
            <v>88.773101806640597</v>
          </cell>
          <cell r="M4308">
            <v>4125213000000</v>
          </cell>
        </row>
        <row r="4309">
          <cell r="D4309">
            <v>24634.900390625</v>
          </cell>
          <cell r="E4309">
            <v>6661.2099609375</v>
          </cell>
          <cell r="G4309">
            <v>67.970001220703097</v>
          </cell>
          <cell r="H4309">
            <v>97.910003662109304</v>
          </cell>
          <cell r="K4309">
            <v>88.676803588867102</v>
          </cell>
          <cell r="M4309">
            <v>4125213000000</v>
          </cell>
        </row>
        <row r="4310">
          <cell r="D4310">
            <v>24611.099609375</v>
          </cell>
          <cell r="E4310">
            <v>6688.4599609375</v>
          </cell>
          <cell r="G4310">
            <v>67.019996643066406</v>
          </cell>
          <cell r="H4310">
            <v>97.769996643066406</v>
          </cell>
          <cell r="K4310">
            <v>88.704498291015597</v>
          </cell>
          <cell r="M4310">
            <v>4125213000000</v>
          </cell>
        </row>
        <row r="4311">
          <cell r="D4311">
            <v>24836.30078125</v>
          </cell>
          <cell r="E4311">
            <v>6711.2001953125</v>
          </cell>
          <cell r="G4311">
            <v>65.349998474121094</v>
          </cell>
          <cell r="H4311">
            <v>97.709999084472599</v>
          </cell>
          <cell r="K4311">
            <v>88.8406982421875</v>
          </cell>
          <cell r="M4311">
            <v>4125213000000</v>
          </cell>
        </row>
        <row r="4312">
          <cell r="D4312">
            <v>24894.25</v>
          </cell>
          <cell r="E4312">
            <v>6715.7900390625</v>
          </cell>
          <cell r="G4312">
            <v>64.529998779296804</v>
          </cell>
          <cell r="H4312">
            <v>97.720001220703097</v>
          </cell>
          <cell r="K4312">
            <v>88.720199584960895</v>
          </cell>
          <cell r="M4312">
            <v>4125213000000</v>
          </cell>
        </row>
        <row r="4313">
          <cell r="D4313">
            <v>25077.650390625</v>
          </cell>
          <cell r="E4313">
            <v>6740.27978515625</v>
          </cell>
          <cell r="G4313">
            <v>65.470001220703097</v>
          </cell>
          <cell r="H4313">
            <v>98.110000610351506</v>
          </cell>
          <cell r="K4313">
            <v>88.735099792480398</v>
          </cell>
          <cell r="M4313">
            <v>4125213000000</v>
          </cell>
        </row>
        <row r="4314">
          <cell r="D4314">
            <v>25108.30078125</v>
          </cell>
          <cell r="E4314">
            <v>6714.58984375</v>
          </cell>
          <cell r="G4314">
            <v>65.449996948242102</v>
          </cell>
          <cell r="H4314">
            <v>98.580001831054602</v>
          </cell>
          <cell r="K4314">
            <v>88.721099853515597</v>
          </cell>
          <cell r="M4314">
            <v>4125213000000</v>
          </cell>
        </row>
        <row r="4315">
          <cell r="D4315">
            <v>25046.150390625</v>
          </cell>
          <cell r="E4315">
            <v>6753.72021484375</v>
          </cell>
          <cell r="G4315">
            <v>66.25</v>
          </cell>
          <cell r="H4315">
            <v>98.849998474121094</v>
          </cell>
          <cell r="K4315">
            <v>88.742599487304602</v>
          </cell>
          <cell r="M4315">
            <v>4125213000000</v>
          </cell>
        </row>
        <row r="4316">
          <cell r="D4316">
            <v>25181.80078125</v>
          </cell>
          <cell r="E4316">
            <v>6735.10986328125</v>
          </cell>
          <cell r="G4316">
            <v>65.220001220703097</v>
          </cell>
          <cell r="H4316">
            <v>99.540000915527301</v>
          </cell>
          <cell r="K4316">
            <v>88.777198791503906</v>
          </cell>
          <cell r="M4316">
            <v>4125213000000</v>
          </cell>
        </row>
        <row r="4317">
          <cell r="D4317">
            <v>25285.349609375</v>
          </cell>
          <cell r="E4317">
            <v>6552.509765625</v>
          </cell>
          <cell r="G4317">
            <v>62.7299995422363</v>
          </cell>
          <cell r="H4317">
            <v>98.980003356933594</v>
          </cell>
          <cell r="K4317">
            <v>88.865402221679602</v>
          </cell>
          <cell r="M4317">
            <v>4125213000000</v>
          </cell>
        </row>
        <row r="4318">
          <cell r="D4318">
            <v>25227.349609375</v>
          </cell>
          <cell r="E4318">
            <v>6654.72021484375</v>
          </cell>
          <cell r="G4318">
            <v>63.319999694824197</v>
          </cell>
          <cell r="H4318">
            <v>99.269996643066406</v>
          </cell>
          <cell r="K4318">
            <v>88.757301330566406</v>
          </cell>
          <cell r="M4318">
            <v>4125213000000</v>
          </cell>
        </row>
        <row r="4319">
          <cell r="D4319">
            <v>25145.5</v>
          </cell>
          <cell r="E4319">
            <v>6644.31005859375</v>
          </cell>
          <cell r="G4319">
            <v>62.389999389648402</v>
          </cell>
          <cell r="H4319">
            <v>99.050003051757798</v>
          </cell>
          <cell r="K4319">
            <v>88.665100097656193</v>
          </cell>
          <cell r="M4319">
            <v>4125213000000</v>
          </cell>
        </row>
        <row r="4320">
          <cell r="D4320">
            <v>25323.55078125</v>
          </cell>
          <cell r="E4320">
            <v>6671.06005859375</v>
          </cell>
          <cell r="G4320">
            <v>61.909999847412102</v>
          </cell>
          <cell r="H4320">
            <v>98.790000915527301</v>
          </cell>
          <cell r="K4320">
            <v>88.782501220703097</v>
          </cell>
          <cell r="M4320">
            <v>4125213000000</v>
          </cell>
        </row>
        <row r="4321">
          <cell r="D4321">
            <v>25585.30078125</v>
          </cell>
          <cell r="E4321">
            <v>6629.06982421875</v>
          </cell>
          <cell r="G4321">
            <v>61.060001373291001</v>
          </cell>
          <cell r="H4321">
            <v>98.389999389648395</v>
          </cell>
          <cell r="K4321">
            <v>87.809501647949205</v>
          </cell>
          <cell r="M4321">
            <v>4125213000000</v>
          </cell>
        </row>
        <row r="4322">
          <cell r="D4322">
            <v>25709.849609375</v>
          </cell>
          <cell r="E4322">
            <v>6664.009765625</v>
          </cell>
          <cell r="G4322">
            <v>61.290000915527301</v>
          </cell>
          <cell r="H4322">
            <v>98.430000305175696</v>
          </cell>
          <cell r="K4322">
            <v>87.990699768066406</v>
          </cell>
          <cell r="M4322">
            <v>4125213000000</v>
          </cell>
        </row>
        <row r="4323">
          <cell r="D4323">
            <v>25843.150390625</v>
          </cell>
          <cell r="E4323">
            <v>6735.1298828125</v>
          </cell>
          <cell r="G4323">
            <v>61.009998321533203</v>
          </cell>
          <cell r="H4323">
            <v>98.589996337890597</v>
          </cell>
          <cell r="K4323">
            <v>88.002296447753906</v>
          </cell>
          <cell r="M4323">
            <v>4125213000000</v>
          </cell>
        </row>
        <row r="4324">
          <cell r="D4324">
            <v>25868.599609375</v>
          </cell>
          <cell r="E4324">
            <v>6735.35009765625</v>
          </cell>
          <cell r="G4324">
            <v>61.319999694824197</v>
          </cell>
          <cell r="H4324">
            <v>98.930000305175696</v>
          </cell>
          <cell r="K4324">
            <v>87.879997253417898</v>
          </cell>
          <cell r="M4324">
            <v>4125213000000</v>
          </cell>
        </row>
        <row r="4325">
          <cell r="D4325">
            <v>25891.400390625</v>
          </cell>
          <cell r="E4325">
            <v>6738.43994140625</v>
          </cell>
          <cell r="G4325">
            <v>65.989997863769503</v>
          </cell>
          <cell r="H4325">
            <v>98.940002441406193</v>
          </cell>
          <cell r="K4325">
            <v>87.740303039550696</v>
          </cell>
          <cell r="M4325">
            <v>4125213000000</v>
          </cell>
        </row>
        <row r="4326">
          <cell r="D4326">
            <v>25795.150390625</v>
          </cell>
          <cell r="E4326">
            <v>6791.68994140625</v>
          </cell>
          <cell r="G4326">
            <v>65.940002441406193</v>
          </cell>
          <cell r="H4326">
            <v>98.949996948242102</v>
          </cell>
          <cell r="K4326">
            <v>87.778999328613196</v>
          </cell>
          <cell r="M4326">
            <v>4125213000000</v>
          </cell>
        </row>
        <row r="4327">
          <cell r="D4327">
            <v>25966.05078125</v>
          </cell>
          <cell r="E4327">
            <v>6875.16015625</v>
          </cell>
          <cell r="G4327">
            <v>65.620002746582003</v>
          </cell>
          <cell r="H4327">
            <v>98.779998779296804</v>
          </cell>
          <cell r="K4327">
            <v>87.829002380371094</v>
          </cell>
          <cell r="M4327">
            <v>4125213000000</v>
          </cell>
        </row>
        <row r="4328">
          <cell r="D4328">
            <v>25936.19921875</v>
          </cell>
          <cell r="E4328">
            <v>6890.89013671875</v>
          </cell>
          <cell r="G4328">
            <v>64.400001525878906</v>
          </cell>
          <cell r="H4328">
            <v>98.690002441406193</v>
          </cell>
          <cell r="K4328">
            <v>88.222099304199205</v>
          </cell>
          <cell r="M4328">
            <v>4125213000000</v>
          </cell>
        </row>
        <row r="4329">
          <cell r="D4329">
            <v>26053.900390625</v>
          </cell>
          <cell r="E4329">
            <v>6890.58984375</v>
          </cell>
          <cell r="G4329">
            <v>64.919998168945298</v>
          </cell>
          <cell r="H4329">
            <v>99.220001220703097</v>
          </cell>
          <cell r="K4329">
            <v>88.225502014160099</v>
          </cell>
          <cell r="M4329">
            <v>4125213000000</v>
          </cell>
        </row>
        <row r="4330">
          <cell r="D4330">
            <v>25877.849609375</v>
          </cell>
          <cell r="E4330">
            <v>6822.33984375</v>
          </cell>
          <cell r="G4330">
            <v>65</v>
          </cell>
          <cell r="H4330">
            <v>99.529998779296804</v>
          </cell>
          <cell r="K4330">
            <v>88.345596313476506</v>
          </cell>
          <cell r="M4330">
            <v>4125213000000</v>
          </cell>
        </row>
        <row r="4331">
          <cell r="D4331">
            <v>25722.099609375</v>
          </cell>
          <cell r="E4331">
            <v>6840.2001953125</v>
          </cell>
          <cell r="G4331">
            <v>65.069999694824205</v>
          </cell>
          <cell r="H4331">
            <v>99.800003051757798</v>
          </cell>
          <cell r="K4331">
            <v>88.634498596191406</v>
          </cell>
          <cell r="M4331">
            <v>4125213000000</v>
          </cell>
        </row>
        <row r="4332">
          <cell r="D4332">
            <v>25763.349609375</v>
          </cell>
          <cell r="E4332">
            <v>6851.97021484375</v>
          </cell>
          <cell r="G4332">
            <v>64.889999389648395</v>
          </cell>
          <cell r="H4332">
            <v>99.870002746582003</v>
          </cell>
          <cell r="K4332">
            <v>88.775398254394503</v>
          </cell>
          <cell r="M4332">
            <v>4125213000000</v>
          </cell>
        </row>
        <row r="4333">
          <cell r="D4333">
            <v>25597.650390625</v>
          </cell>
          <cell r="E4333">
            <v>6771.5498046875</v>
          </cell>
          <cell r="G4333">
            <v>64.440002441406193</v>
          </cell>
          <cell r="H4333">
            <v>100.220001220703</v>
          </cell>
          <cell r="K4333">
            <v>88.723396301269503</v>
          </cell>
          <cell r="M4333">
            <v>4125213000000</v>
          </cell>
        </row>
        <row r="4334">
          <cell r="D4334">
            <v>25509.69921875</v>
          </cell>
          <cell r="E4334">
            <v>6720.31982421875</v>
          </cell>
          <cell r="G4334">
            <v>63.380001068115199</v>
          </cell>
          <cell r="H4334">
            <v>99.730003356933594</v>
          </cell>
          <cell r="K4334">
            <v>88.556900024414006</v>
          </cell>
          <cell r="M4334">
            <v>4125213000000</v>
          </cell>
        </row>
        <row r="4335">
          <cell r="D4335">
            <v>25492.30078125</v>
          </cell>
          <cell r="E4335">
            <v>6728.7998046875</v>
          </cell>
          <cell r="G4335">
            <v>63.630001068115199</v>
          </cell>
          <cell r="H4335">
            <v>99.599998474121094</v>
          </cell>
          <cell r="K4335">
            <v>88.672996520996094</v>
          </cell>
          <cell r="M4335">
            <v>4125213000000</v>
          </cell>
        </row>
        <row r="4336">
          <cell r="D4336">
            <v>25574.349609375</v>
          </cell>
          <cell r="E4336">
            <v>6832.43017578125</v>
          </cell>
          <cell r="G4336">
            <v>64.059997558593693</v>
          </cell>
          <cell r="H4336">
            <v>99.620002746582003</v>
          </cell>
          <cell r="K4336">
            <v>88.657997131347599</v>
          </cell>
          <cell r="M4336">
            <v>4125213000000</v>
          </cell>
        </row>
        <row r="4337">
          <cell r="D4337">
            <v>25694.94921875</v>
          </cell>
          <cell r="E4337">
            <v>6846.60986328125</v>
          </cell>
          <cell r="G4337">
            <v>65.160003662109304</v>
          </cell>
          <cell r="H4337">
            <v>99.459999084472599</v>
          </cell>
          <cell r="K4337">
            <v>88.707099914550696</v>
          </cell>
          <cell r="M4337">
            <v>4125213000000</v>
          </cell>
        </row>
        <row r="4338">
          <cell r="D4338">
            <v>25875.80078125</v>
          </cell>
          <cell r="E4338">
            <v>6850.919921875</v>
          </cell>
          <cell r="G4338">
            <v>62.709999084472599</v>
          </cell>
          <cell r="H4338">
            <v>99.480003356933594</v>
          </cell>
          <cell r="K4338">
            <v>88.466499328613196</v>
          </cell>
          <cell r="M4338">
            <v>4125213000000</v>
          </cell>
        </row>
        <row r="4339">
          <cell r="D4339">
            <v>25879.150390625</v>
          </cell>
          <cell r="E4339">
            <v>6737.490234375</v>
          </cell>
          <cell r="G4339">
            <v>63.009998321533203</v>
          </cell>
          <cell r="H4339">
            <v>99.180000305175696</v>
          </cell>
          <cell r="K4339">
            <v>88.594001770019503</v>
          </cell>
          <cell r="M4339">
            <v>4125213000000</v>
          </cell>
        </row>
        <row r="4340">
          <cell r="D4340">
            <v>25910.05078125</v>
          </cell>
          <cell r="E4340">
            <v>6734.10986328125</v>
          </cell>
          <cell r="G4340">
            <v>64.389999389648395</v>
          </cell>
          <cell r="H4340">
            <v>99.269996643066406</v>
          </cell>
          <cell r="K4340">
            <v>88.816101074218693</v>
          </cell>
          <cell r="M4340">
            <v>4125213000000</v>
          </cell>
        </row>
        <row r="4341">
          <cell r="D4341">
            <v>26013.44921875</v>
          </cell>
          <cell r="E4341">
            <v>6672.41015625</v>
          </cell>
          <cell r="G4341">
            <v>64.199996948242102</v>
          </cell>
          <cell r="H4341">
            <v>99.589996337890597</v>
          </cell>
          <cell r="K4341">
            <v>88.681999206542898</v>
          </cell>
          <cell r="M4341">
            <v>4125213000000</v>
          </cell>
        </row>
        <row r="4342">
          <cell r="D4342">
            <v>25910.05078125</v>
          </cell>
          <cell r="E4342">
            <v>6617.31982421875</v>
          </cell>
          <cell r="G4342">
            <v>64.889999389648395</v>
          </cell>
          <cell r="H4342">
            <v>99.550003051757798</v>
          </cell>
          <cell r="K4342">
            <v>88.635902404785099</v>
          </cell>
          <cell r="M4342">
            <v>4125213000000</v>
          </cell>
        </row>
        <row r="4343">
          <cell r="D4343">
            <v>26052.650390625</v>
          </cell>
          <cell r="E4343">
            <v>6642.16015625</v>
          </cell>
          <cell r="G4343">
            <v>63.509998321533203</v>
          </cell>
          <cell r="H4343">
            <v>100.230003356933</v>
          </cell>
          <cell r="K4343">
            <v>88.556800842285099</v>
          </cell>
          <cell r="M4343">
            <v>4125213000000</v>
          </cell>
        </row>
        <row r="4344">
          <cell r="D4344">
            <v>26192.150390625</v>
          </cell>
          <cell r="E4344">
            <v>6538.759765625</v>
          </cell>
          <cell r="G4344">
            <v>63.380001068115199</v>
          </cell>
          <cell r="H4344">
            <v>100.16000366210901</v>
          </cell>
          <cell r="K4344">
            <v>88.487197875976506</v>
          </cell>
          <cell r="M4344">
            <v>4125213000000</v>
          </cell>
        </row>
        <row r="4345">
          <cell r="D4345">
            <v>26068.150390625</v>
          </cell>
          <cell r="E4345">
            <v>6602.990234375</v>
          </cell>
          <cell r="G4345">
            <v>62.560001373291001</v>
          </cell>
          <cell r="H4345">
            <v>100.180000305175</v>
          </cell>
          <cell r="K4345">
            <v>88.692199707031193</v>
          </cell>
          <cell r="M4345">
            <v>4125213000000</v>
          </cell>
        </row>
        <row r="4346">
          <cell r="D4346">
            <v>25959.5</v>
          </cell>
          <cell r="E4346">
            <v>6705.1201171875</v>
          </cell>
          <cell r="G4346">
            <v>63.369998931884702</v>
          </cell>
          <cell r="H4346">
            <v>100.139999389648</v>
          </cell>
          <cell r="K4346">
            <v>89.634002685546804</v>
          </cell>
          <cell r="M4346">
            <v>4125213000000</v>
          </cell>
        </row>
        <row r="4347">
          <cell r="D4347">
            <v>25884.80078125</v>
          </cell>
          <cell r="E4347">
            <v>6765.8798828125</v>
          </cell>
          <cell r="G4347">
            <v>62.4799995422363</v>
          </cell>
          <cell r="H4347">
            <v>99.660003662109304</v>
          </cell>
          <cell r="K4347">
            <v>89.147796630859304</v>
          </cell>
          <cell r="M4347">
            <v>4125213000000</v>
          </cell>
        </row>
        <row r="4348">
          <cell r="D4348">
            <v>26205.30078125</v>
          </cell>
          <cell r="E4348">
            <v>6812.60986328125</v>
          </cell>
          <cell r="G4348">
            <v>63.130001068115199</v>
          </cell>
          <cell r="H4348">
            <v>99.599998474121094</v>
          </cell>
          <cell r="K4348">
            <v>89.150596618652301</v>
          </cell>
          <cell r="M4348">
            <v>4125213000000</v>
          </cell>
        </row>
        <row r="4349">
          <cell r="D4349">
            <v>26215.55078125</v>
          </cell>
          <cell r="E4349">
            <v>6812.60986328125</v>
          </cell>
          <cell r="G4349">
            <v>63.130001068115199</v>
          </cell>
          <cell r="H4349">
            <v>99.599998474121094</v>
          </cell>
          <cell r="K4349">
            <v>89.163002014160099</v>
          </cell>
          <cell r="M4349">
            <v>4125213000000</v>
          </cell>
        </row>
        <row r="4350">
          <cell r="D4350">
            <v>26202.94921875</v>
          </cell>
          <cell r="E4350">
            <v>6849.08984375</v>
          </cell>
          <cell r="G4350">
            <v>63.200000762939403</v>
          </cell>
          <cell r="H4350">
            <v>99.459999084472599</v>
          </cell>
          <cell r="K4350">
            <v>89.364799499511705</v>
          </cell>
          <cell r="M4350">
            <v>4125213000000</v>
          </cell>
        </row>
        <row r="4351">
          <cell r="D4351">
            <v>26175.75</v>
          </cell>
          <cell r="E4351">
            <v>6812.6298828125</v>
          </cell>
          <cell r="G4351">
            <v>63.169998168945298</v>
          </cell>
          <cell r="H4351">
            <v>99.410003662109304</v>
          </cell>
          <cell r="K4351">
            <v>89.349998474121094</v>
          </cell>
          <cell r="M4351">
            <v>4125213000000</v>
          </cell>
        </row>
        <row r="4352">
          <cell r="D4352">
            <v>26032.19921875</v>
          </cell>
          <cell r="E4352">
            <v>6829.3701171875</v>
          </cell>
          <cell r="G4352">
            <v>62.450000762939403</v>
          </cell>
          <cell r="H4352">
            <v>99.360000610351506</v>
          </cell>
          <cell r="K4352">
            <v>89.612701416015597</v>
          </cell>
          <cell r="M4352">
            <v>4125213000000</v>
          </cell>
        </row>
        <row r="4353">
          <cell r="D4353">
            <v>25986</v>
          </cell>
          <cell r="E4353">
            <v>6849.72021484375</v>
          </cell>
          <cell r="G4353">
            <v>62.669998168945298</v>
          </cell>
          <cell r="H4353">
            <v>98.849998474121094</v>
          </cell>
          <cell r="K4353">
            <v>89.917198181152301</v>
          </cell>
          <cell r="M4353">
            <v>4125213000000</v>
          </cell>
        </row>
        <row r="4354">
          <cell r="D4354">
            <v>26033.75</v>
          </cell>
          <cell r="E4354">
            <v>6857.1201171875</v>
          </cell>
          <cell r="G4354">
            <v>63.259998321533203</v>
          </cell>
          <cell r="H4354">
            <v>98.989997863769503</v>
          </cell>
          <cell r="K4354">
            <v>90.170501708984304</v>
          </cell>
          <cell r="M4354">
            <v>4125213000000</v>
          </cell>
        </row>
        <row r="4355">
          <cell r="D4355">
            <v>26186.44921875</v>
          </cell>
          <cell r="E4355">
            <v>6870.39990234375</v>
          </cell>
          <cell r="G4355">
            <v>63.75</v>
          </cell>
          <cell r="H4355">
            <v>98.989997863769503</v>
          </cell>
          <cell r="K4355">
            <v>89.836402893066406</v>
          </cell>
          <cell r="M4355">
            <v>4125213000000</v>
          </cell>
        </row>
        <row r="4356">
          <cell r="D4356">
            <v>25960.55078125</v>
          </cell>
          <cell r="E4356">
            <v>6846.509765625</v>
          </cell>
          <cell r="G4356">
            <v>62.490001678466797</v>
          </cell>
          <cell r="H4356">
            <v>99.089996337890597</v>
          </cell>
          <cell r="K4356">
            <v>89.938003540039006</v>
          </cell>
          <cell r="M4356">
            <v>4125213000000</v>
          </cell>
        </row>
        <row r="4357">
          <cell r="D4357">
            <v>25839.650390625</v>
          </cell>
          <cell r="E4357">
            <v>6840.509765625</v>
          </cell>
          <cell r="G4357">
            <v>61.939998626708899</v>
          </cell>
          <cell r="H4357">
            <v>99.220001220703097</v>
          </cell>
          <cell r="K4357">
            <v>90.129997253417898</v>
          </cell>
          <cell r="M4357">
            <v>4125213000000</v>
          </cell>
        </row>
        <row r="4358">
          <cell r="D4358">
            <v>25758</v>
          </cell>
          <cell r="E4358">
            <v>6886.68017578125</v>
          </cell>
          <cell r="G4358">
            <v>62.209999084472599</v>
          </cell>
          <cell r="H4358">
            <v>98.790000915527301</v>
          </cell>
          <cell r="K4358">
            <v>89.916900634765597</v>
          </cell>
          <cell r="M4358">
            <v>4125213000000</v>
          </cell>
        </row>
        <row r="4359">
          <cell r="D4359">
            <v>25898.55078125</v>
          </cell>
          <cell r="E4359">
            <v>6901</v>
          </cell>
          <cell r="G4359">
            <v>61.279998779296797</v>
          </cell>
          <cell r="H4359">
            <v>98.349998474121094</v>
          </cell>
          <cell r="K4359">
            <v>89.792999267578097</v>
          </cell>
          <cell r="M4359">
            <v>4125213000000</v>
          </cell>
        </row>
        <row r="4360">
          <cell r="D4360">
            <v>26046.94921875</v>
          </cell>
          <cell r="E4360">
            <v>6827.41015625</v>
          </cell>
          <cell r="G4360">
            <v>61.119998931884702</v>
          </cell>
          <cell r="H4360">
            <v>98.400001525878906</v>
          </cell>
          <cell r="K4360">
            <v>90.252998352050696</v>
          </cell>
          <cell r="M4360">
            <v>4125213000000</v>
          </cell>
        </row>
        <row r="4361">
          <cell r="D4361">
            <v>26027.30078125</v>
          </cell>
          <cell r="E4361">
            <v>6816.509765625</v>
          </cell>
          <cell r="G4361">
            <v>60.560001373291001</v>
          </cell>
          <cell r="H4361">
            <v>98.150001525878906</v>
          </cell>
          <cell r="K4361">
            <v>90.577003479003906</v>
          </cell>
          <cell r="M4361">
            <v>4125213000000</v>
          </cell>
        </row>
        <row r="4362">
          <cell r="D4362">
            <v>25860.099609375</v>
          </cell>
          <cell r="E4362">
            <v>6800.259765625</v>
          </cell>
          <cell r="G4362">
            <v>58.919998168945298</v>
          </cell>
          <cell r="H4362">
            <v>98.150001525878906</v>
          </cell>
          <cell r="K4362">
            <v>90.776901245117102</v>
          </cell>
          <cell r="M4362">
            <v>4125213000000</v>
          </cell>
        </row>
        <row r="4363">
          <cell r="D4363">
            <v>25818.55078125</v>
          </cell>
          <cell r="E4363">
            <v>6721.43017578125</v>
          </cell>
          <cell r="G4363">
            <v>59.680000305175703</v>
          </cell>
          <cell r="H4363">
            <v>98.370002746582003</v>
          </cell>
          <cell r="K4363">
            <v>90.948898315429602</v>
          </cell>
          <cell r="M4363">
            <v>4125213000000</v>
          </cell>
        </row>
        <row r="4364">
          <cell r="D4364">
            <v>25815.55078125</v>
          </cell>
          <cell r="E4364">
            <v>6774.759765625</v>
          </cell>
          <cell r="G4364">
            <v>59.819999694824197</v>
          </cell>
          <cell r="H4364">
            <v>98.430000305175696</v>
          </cell>
          <cell r="K4364">
            <v>90.4136962890625</v>
          </cell>
          <cell r="M4364">
            <v>4125213000000</v>
          </cell>
        </row>
        <row r="4365">
          <cell r="D4365">
            <v>25966.400390625</v>
          </cell>
          <cell r="E4365">
            <v>6834.5</v>
          </cell>
          <cell r="G4365">
            <v>60.470001220703097</v>
          </cell>
          <cell r="H4365">
            <v>98.599998474121094</v>
          </cell>
          <cell r="K4365">
            <v>90.255798339843693</v>
          </cell>
          <cell r="M4365">
            <v>4125213000000</v>
          </cell>
        </row>
        <row r="4366">
          <cell r="D4366">
            <v>26172.400390625</v>
          </cell>
          <cell r="E4366">
            <v>6878.490234375</v>
          </cell>
          <cell r="G4366">
            <v>62.069999694824197</v>
          </cell>
          <cell r="H4366">
            <v>98.290000915527301</v>
          </cell>
          <cell r="K4366">
            <v>89.569999694824205</v>
          </cell>
          <cell r="M4366">
            <v>4125213000000</v>
          </cell>
        </row>
        <row r="4367">
          <cell r="D4367">
            <v>26177.150390625</v>
          </cell>
          <cell r="E4367">
            <v>6909.7900390625</v>
          </cell>
          <cell r="G4367">
            <v>62.380001068115199</v>
          </cell>
          <cell r="H4367">
            <v>97.940002441406193</v>
          </cell>
          <cell r="K4367">
            <v>89.603897094726506</v>
          </cell>
          <cell r="M4367">
            <v>4125213000000</v>
          </cell>
        </row>
        <row r="4368">
          <cell r="D4368">
            <v>26142.099609375</v>
          </cell>
          <cell r="E4368">
            <v>6932.0498046875</v>
          </cell>
          <cell r="G4368">
            <v>62.240001678466797</v>
          </cell>
          <cell r="H4368">
            <v>97.980003356933594</v>
          </cell>
          <cell r="K4368">
            <v>89.507896423339801</v>
          </cell>
          <cell r="M4368">
            <v>4125213000000</v>
          </cell>
        </row>
        <row r="4369">
          <cell r="D4369">
            <v>26042.30078125</v>
          </cell>
          <cell r="E4369">
            <v>6929.93994140625</v>
          </cell>
          <cell r="G4369">
            <v>60.639999389648402</v>
          </cell>
          <cell r="H4369">
            <v>98.019996643066406</v>
          </cell>
          <cell r="K4369">
            <v>90.105903625488196</v>
          </cell>
          <cell r="M4369">
            <v>4125213000000</v>
          </cell>
        </row>
        <row r="4370">
          <cell r="D4370">
            <v>25942.099609375</v>
          </cell>
          <cell r="E4370">
            <v>6905.740234375</v>
          </cell>
          <cell r="G4370">
            <v>61.939998626708899</v>
          </cell>
          <cell r="H4370">
            <v>98.040000915527301</v>
          </cell>
          <cell r="K4370">
            <v>89.829299926757798</v>
          </cell>
          <cell r="M4370">
            <v>4125213000000</v>
          </cell>
        </row>
        <row r="4371">
          <cell r="D4371">
            <v>25938.849609375</v>
          </cell>
          <cell r="E4371">
            <v>6896.240234375</v>
          </cell>
          <cell r="G4371">
            <v>61.919998168945298</v>
          </cell>
          <cell r="H4371">
            <v>98.239997863769503</v>
          </cell>
          <cell r="K4371">
            <v>89.900001525878906</v>
          </cell>
          <cell r="M4371">
            <v>4125213000000</v>
          </cell>
        </row>
        <row r="4372">
          <cell r="D4372">
            <v>26129.599609375</v>
          </cell>
          <cell r="E4372">
            <v>6845.5</v>
          </cell>
          <cell r="G4372">
            <v>60.849998474121001</v>
          </cell>
          <cell r="H4372">
            <v>98.279998779296804</v>
          </cell>
          <cell r="K4372">
            <v>89.769401550292898</v>
          </cell>
          <cell r="M4372">
            <v>4125213000000</v>
          </cell>
        </row>
        <row r="4373">
          <cell r="D4373">
            <v>26146.55078125</v>
          </cell>
          <cell r="E4373">
            <v>6845.5</v>
          </cell>
          <cell r="G4373">
            <v>60.849998474121001</v>
          </cell>
          <cell r="H4373">
            <v>98.279998779296804</v>
          </cell>
          <cell r="K4373">
            <v>89.769401550292898</v>
          </cell>
          <cell r="M4373">
            <v>4125213000000</v>
          </cell>
        </row>
        <row r="4374">
          <cell r="D4374">
            <v>26328.55078125</v>
          </cell>
          <cell r="E4374">
            <v>6858.47021484375</v>
          </cell>
          <cell r="G4374">
            <v>60.75</v>
          </cell>
          <cell r="H4374">
            <v>98.419998168945298</v>
          </cell>
          <cell r="K4374">
            <v>89.961898803710895</v>
          </cell>
          <cell r="M4374">
            <v>4125213000000</v>
          </cell>
        </row>
        <row r="4375">
          <cell r="D4375">
            <v>26250.30078125</v>
          </cell>
          <cell r="E4375">
            <v>6902.0498046875</v>
          </cell>
          <cell r="G4375">
            <v>61.759998321533203</v>
          </cell>
          <cell r="H4375">
            <v>98.269996643066406</v>
          </cell>
          <cell r="K4375">
            <v>90.007003784179602</v>
          </cell>
          <cell r="M4375">
            <v>4125213000000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50"/>
      <sheetName val="S&amp;P500"/>
      <sheetName val="INDIAVIX"/>
      <sheetName val="Crude oil"/>
      <sheetName val="US Dollar Index"/>
      <sheetName val="GDP"/>
      <sheetName val="INFLATION"/>
      <sheetName val="EXCHANGE RATE"/>
      <sheetName val="REPO rate"/>
      <sheetName val="Month wise total"/>
      <sheetName val="MAINSHEET"/>
      <sheetName val="Daily 2026-2024"/>
      <sheetName val="Sheet1"/>
      <sheetName val="ANALYSIS"/>
      <sheetName val="CORRELATION"/>
    </sheetNames>
    <sheetDataSet>
      <sheetData sheetId="0"/>
      <sheetData sheetId="1">
        <row r="1">
          <cell r="A1" t="str">
            <v>Price</v>
          </cell>
        </row>
      </sheetData>
      <sheetData sheetId="2">
        <row r="1">
          <cell r="A1" t="str">
            <v>Date</v>
          </cell>
          <cell r="B1" t="str">
            <v>Close</v>
          </cell>
        </row>
        <row r="2">
          <cell r="A2"/>
          <cell r="B2" t="str">
            <v>^INDIAVIX</v>
          </cell>
        </row>
        <row r="3">
          <cell r="A3">
            <v>39510</v>
          </cell>
          <cell r="B3">
            <v>35.759998321533203</v>
          </cell>
        </row>
        <row r="4">
          <cell r="A4">
            <v>39511</v>
          </cell>
          <cell r="B4">
            <v>38.080001831054602</v>
          </cell>
        </row>
        <row r="5">
          <cell r="A5">
            <v>39512</v>
          </cell>
          <cell r="B5">
            <v>35.509998321533203</v>
          </cell>
        </row>
        <row r="6">
          <cell r="A6">
            <v>39514</v>
          </cell>
          <cell r="B6">
            <v>35.200000762939403</v>
          </cell>
        </row>
        <row r="7">
          <cell r="A7">
            <v>39517</v>
          </cell>
          <cell r="B7">
            <v>32.580001831054602</v>
          </cell>
        </row>
        <row r="8">
          <cell r="A8">
            <v>39518</v>
          </cell>
          <cell r="B8">
            <v>32.689998626708899</v>
          </cell>
        </row>
        <row r="9">
          <cell r="A9">
            <v>39519</v>
          </cell>
          <cell r="B9">
            <v>32.360000610351499</v>
          </cell>
        </row>
        <row r="10">
          <cell r="A10">
            <v>39520</v>
          </cell>
          <cell r="B10">
            <v>34.150001525878899</v>
          </cell>
        </row>
        <row r="11">
          <cell r="A11">
            <v>39521</v>
          </cell>
          <cell r="B11">
            <v>31.110000610351499</v>
          </cell>
        </row>
        <row r="12">
          <cell r="A12">
            <v>39524</v>
          </cell>
          <cell r="B12">
            <v>33.430000305175703</v>
          </cell>
        </row>
        <row r="13">
          <cell r="A13">
            <v>39525</v>
          </cell>
          <cell r="B13">
            <v>37.840000152587798</v>
          </cell>
        </row>
        <row r="14">
          <cell r="A14">
            <v>39526</v>
          </cell>
          <cell r="B14">
            <v>35.490001678466797</v>
          </cell>
        </row>
        <row r="15">
          <cell r="A15">
            <v>39531</v>
          </cell>
          <cell r="B15">
            <v>35.209999084472599</v>
          </cell>
        </row>
        <row r="16">
          <cell r="A16">
            <v>39532</v>
          </cell>
          <cell r="B16">
            <v>33.299999237060497</v>
          </cell>
        </row>
        <row r="17">
          <cell r="A17">
            <v>39533</v>
          </cell>
          <cell r="B17">
            <v>37.180000305175703</v>
          </cell>
        </row>
        <row r="18">
          <cell r="A18">
            <v>39534</v>
          </cell>
          <cell r="B18">
            <v>37.279998779296797</v>
          </cell>
        </row>
        <row r="19">
          <cell r="A19">
            <v>39535</v>
          </cell>
          <cell r="B19">
            <v>33.069999694824197</v>
          </cell>
        </row>
        <row r="20">
          <cell r="A20">
            <v>39538</v>
          </cell>
          <cell r="B20">
            <v>35.139999389648402</v>
          </cell>
        </row>
        <row r="21">
          <cell r="A21">
            <v>39539</v>
          </cell>
          <cell r="B21">
            <v>35.099998474121001</v>
          </cell>
        </row>
        <row r="22">
          <cell r="A22">
            <v>39540</v>
          </cell>
          <cell r="B22">
            <v>33.619998931884702</v>
          </cell>
        </row>
        <row r="23">
          <cell r="A23">
            <v>39541</v>
          </cell>
          <cell r="B23">
            <v>36.680000305175703</v>
          </cell>
        </row>
        <row r="24">
          <cell r="A24">
            <v>39542</v>
          </cell>
          <cell r="B24">
            <v>36.930000305175703</v>
          </cell>
        </row>
        <row r="25">
          <cell r="A25">
            <v>39545</v>
          </cell>
          <cell r="B25">
            <v>30.9899997711181</v>
          </cell>
        </row>
        <row r="26">
          <cell r="A26">
            <v>39546</v>
          </cell>
          <cell r="B26">
            <v>31.399999618530199</v>
          </cell>
        </row>
        <row r="27">
          <cell r="A27">
            <v>39547</v>
          </cell>
          <cell r="B27">
            <v>38.240001678466797</v>
          </cell>
        </row>
        <row r="28">
          <cell r="A28">
            <v>39548</v>
          </cell>
          <cell r="B28">
            <v>30.520000457763601</v>
          </cell>
        </row>
        <row r="29">
          <cell r="A29">
            <v>39549</v>
          </cell>
          <cell r="B29">
            <v>33.830001831054602</v>
          </cell>
        </row>
        <row r="30">
          <cell r="A30">
            <v>39553</v>
          </cell>
          <cell r="B30">
            <v>30.2299995422363</v>
          </cell>
        </row>
        <row r="31">
          <cell r="A31">
            <v>39554</v>
          </cell>
          <cell r="B31">
            <v>27.940000534057599</v>
          </cell>
        </row>
        <row r="32">
          <cell r="A32">
            <v>39555</v>
          </cell>
          <cell r="B32">
            <v>27.100000381469702</v>
          </cell>
        </row>
        <row r="33">
          <cell r="A33">
            <v>39559</v>
          </cell>
          <cell r="B33">
            <v>27.100000381469702</v>
          </cell>
        </row>
        <row r="34">
          <cell r="A34">
            <v>39560</v>
          </cell>
          <cell r="B34">
            <v>39.619998931884702</v>
          </cell>
        </row>
        <row r="35">
          <cell r="A35">
            <v>39561</v>
          </cell>
          <cell r="B35">
            <v>32.369998931884702</v>
          </cell>
        </row>
        <row r="36">
          <cell r="A36">
            <v>39562</v>
          </cell>
          <cell r="B36">
            <v>28.7299995422363</v>
          </cell>
        </row>
        <row r="37">
          <cell r="A37">
            <v>39563</v>
          </cell>
          <cell r="B37">
            <v>27.399999618530199</v>
          </cell>
        </row>
        <row r="38">
          <cell r="A38">
            <v>39566</v>
          </cell>
          <cell r="B38">
            <v>27.620000839233398</v>
          </cell>
        </row>
        <row r="39">
          <cell r="A39">
            <v>39567</v>
          </cell>
          <cell r="B39">
            <v>26.159999847412099</v>
          </cell>
        </row>
        <row r="40">
          <cell r="A40">
            <v>39568</v>
          </cell>
          <cell r="B40">
            <v>26.159999847412099</v>
          </cell>
        </row>
        <row r="41">
          <cell r="A41">
            <v>39570</v>
          </cell>
          <cell r="B41">
            <v>24.209999084472599</v>
          </cell>
        </row>
        <row r="42">
          <cell r="A42">
            <v>39573</v>
          </cell>
          <cell r="B42">
            <v>25.069999694824201</v>
          </cell>
        </row>
        <row r="43">
          <cell r="A43">
            <v>39574</v>
          </cell>
          <cell r="B43">
            <v>24.909999847412099</v>
          </cell>
        </row>
        <row r="44">
          <cell r="A44">
            <v>39575</v>
          </cell>
          <cell r="B44">
            <v>25.059999465942301</v>
          </cell>
        </row>
        <row r="45">
          <cell r="A45">
            <v>39576</v>
          </cell>
          <cell r="B45">
            <v>25.940000534057599</v>
          </cell>
        </row>
        <row r="46">
          <cell r="A46">
            <v>39577</v>
          </cell>
          <cell r="B46">
            <v>27.530000686645501</v>
          </cell>
        </row>
        <row r="47">
          <cell r="A47">
            <v>39580</v>
          </cell>
          <cell r="B47">
            <v>31.5</v>
          </cell>
        </row>
        <row r="48">
          <cell r="A48">
            <v>39581</v>
          </cell>
          <cell r="B48">
            <v>33.430000305175703</v>
          </cell>
        </row>
        <row r="49">
          <cell r="A49">
            <v>39582</v>
          </cell>
          <cell r="B49">
            <v>29.2199993133544</v>
          </cell>
        </row>
        <row r="50">
          <cell r="A50">
            <v>39583</v>
          </cell>
          <cell r="B50">
            <v>29.020000457763601</v>
          </cell>
        </row>
        <row r="51">
          <cell r="A51">
            <v>39584</v>
          </cell>
          <cell r="B51">
            <v>23.25</v>
          </cell>
        </row>
        <row r="52">
          <cell r="A52">
            <v>39588</v>
          </cell>
          <cell r="B52">
            <v>24.9899997711181</v>
          </cell>
        </row>
        <row r="53">
          <cell r="A53">
            <v>39589</v>
          </cell>
          <cell r="B53">
            <v>27.860000610351499</v>
          </cell>
        </row>
        <row r="54">
          <cell r="A54">
            <v>39590</v>
          </cell>
          <cell r="B54">
            <v>34.860000610351499</v>
          </cell>
        </row>
        <row r="55">
          <cell r="A55">
            <v>39591</v>
          </cell>
          <cell r="B55">
            <v>34.029998779296797</v>
          </cell>
        </row>
        <row r="56">
          <cell r="A56">
            <v>39594</v>
          </cell>
          <cell r="B56">
            <v>33.009998321533203</v>
          </cell>
        </row>
        <row r="57">
          <cell r="A57">
            <v>39595</v>
          </cell>
          <cell r="B57">
            <v>28.590000152587798</v>
          </cell>
        </row>
        <row r="58">
          <cell r="A58">
            <v>39596</v>
          </cell>
          <cell r="B58">
            <v>32.630001068115199</v>
          </cell>
        </row>
        <row r="59">
          <cell r="A59">
            <v>39597</v>
          </cell>
          <cell r="B59">
            <v>28.079999923706001</v>
          </cell>
        </row>
        <row r="60">
          <cell r="A60">
            <v>39598</v>
          </cell>
          <cell r="B60">
            <v>26.6800003051757</v>
          </cell>
        </row>
        <row r="61">
          <cell r="A61">
            <v>39601</v>
          </cell>
          <cell r="B61">
            <v>29.4899997711181</v>
          </cell>
        </row>
        <row r="62">
          <cell r="A62">
            <v>39602</v>
          </cell>
          <cell r="B62">
            <v>28.4899997711181</v>
          </cell>
        </row>
        <row r="63">
          <cell r="A63">
            <v>39603</v>
          </cell>
          <cell r="B63">
            <v>29.819999694824201</v>
          </cell>
        </row>
        <row r="64">
          <cell r="A64">
            <v>39604</v>
          </cell>
          <cell r="B64">
            <v>30.319999694824201</v>
          </cell>
        </row>
        <row r="65">
          <cell r="A65">
            <v>39608</v>
          </cell>
          <cell r="B65">
            <v>32.430000305175703</v>
          </cell>
        </row>
        <row r="66">
          <cell r="A66">
            <v>39609</v>
          </cell>
          <cell r="B66">
            <v>30.2299995422363</v>
          </cell>
        </row>
        <row r="67">
          <cell r="A67">
            <v>39610</v>
          </cell>
          <cell r="B67">
            <v>29.639999389648398</v>
          </cell>
        </row>
        <row r="68">
          <cell r="A68">
            <v>39611</v>
          </cell>
          <cell r="B68">
            <v>29.2299995422363</v>
          </cell>
        </row>
        <row r="69">
          <cell r="A69">
            <v>39612</v>
          </cell>
          <cell r="B69">
            <v>30.7000007629394</v>
          </cell>
        </row>
        <row r="70">
          <cell r="A70">
            <v>39615</v>
          </cell>
          <cell r="B70">
            <v>29.020000457763601</v>
          </cell>
        </row>
        <row r="71">
          <cell r="A71">
            <v>39616</v>
          </cell>
          <cell r="B71">
            <v>28.959999084472599</v>
          </cell>
        </row>
        <row r="72">
          <cell r="A72">
            <v>39617</v>
          </cell>
          <cell r="B72">
            <v>31.819999694824201</v>
          </cell>
        </row>
        <row r="73">
          <cell r="A73">
            <v>39618</v>
          </cell>
          <cell r="B73">
            <v>32.319999694824197</v>
          </cell>
        </row>
        <row r="74">
          <cell r="A74">
            <v>39619</v>
          </cell>
          <cell r="B74">
            <v>28.190000534057599</v>
          </cell>
        </row>
        <row r="75">
          <cell r="A75">
            <v>39622</v>
          </cell>
          <cell r="B75">
            <v>31.120000839233398</v>
          </cell>
        </row>
        <row r="76">
          <cell r="A76">
            <v>39623</v>
          </cell>
          <cell r="B76">
            <v>34.049999237060497</v>
          </cell>
        </row>
        <row r="77">
          <cell r="A77">
            <v>39624</v>
          </cell>
          <cell r="B77">
            <v>36.459999084472599</v>
          </cell>
        </row>
        <row r="78">
          <cell r="A78">
            <v>39625</v>
          </cell>
          <cell r="B78">
            <v>32.849998474121001</v>
          </cell>
        </row>
        <row r="79">
          <cell r="A79">
            <v>39626</v>
          </cell>
          <cell r="B79">
            <v>32.200000762939403</v>
          </cell>
        </row>
        <row r="80">
          <cell r="A80">
            <v>39629</v>
          </cell>
          <cell r="B80">
            <v>30.959999084472599</v>
          </cell>
        </row>
        <row r="81">
          <cell r="A81">
            <v>39630</v>
          </cell>
          <cell r="B81">
            <v>31.420000076293899</v>
          </cell>
        </row>
        <row r="82">
          <cell r="A82">
            <v>39631</v>
          </cell>
          <cell r="B82">
            <v>35.380001068115199</v>
          </cell>
        </row>
        <row r="83">
          <cell r="A83">
            <v>39632</v>
          </cell>
          <cell r="B83">
            <v>36.259998321533203</v>
          </cell>
        </row>
        <row r="84">
          <cell r="A84">
            <v>39633</v>
          </cell>
          <cell r="B84">
            <v>35.669998168945298</v>
          </cell>
        </row>
        <row r="85">
          <cell r="A85">
            <v>39636</v>
          </cell>
          <cell r="B85">
            <v>37.290000915527301</v>
          </cell>
        </row>
        <row r="86">
          <cell r="A86">
            <v>39637</v>
          </cell>
          <cell r="B86">
            <v>36.040000915527301</v>
          </cell>
        </row>
        <row r="87">
          <cell r="A87">
            <v>39638</v>
          </cell>
          <cell r="B87">
            <v>34.270000457763601</v>
          </cell>
        </row>
        <row r="88">
          <cell r="A88">
            <v>39639</v>
          </cell>
          <cell r="B88">
            <v>32.169998168945298</v>
          </cell>
        </row>
        <row r="89">
          <cell r="A89">
            <v>39640</v>
          </cell>
          <cell r="B89">
            <v>33.009998321533203</v>
          </cell>
        </row>
        <row r="90">
          <cell r="A90">
            <v>39643</v>
          </cell>
          <cell r="B90">
            <v>31.5100002288818</v>
          </cell>
        </row>
        <row r="91">
          <cell r="A91">
            <v>39644</v>
          </cell>
          <cell r="B91">
            <v>49.770000457763601</v>
          </cell>
        </row>
        <row r="92">
          <cell r="A92">
            <v>39645</v>
          </cell>
          <cell r="B92">
            <v>31.100000381469702</v>
          </cell>
        </row>
        <row r="93">
          <cell r="A93">
            <v>39646</v>
          </cell>
          <cell r="B93">
            <v>35.340000152587798</v>
          </cell>
        </row>
        <row r="94">
          <cell r="A94">
            <v>39647</v>
          </cell>
          <cell r="B94">
            <v>36.25</v>
          </cell>
        </row>
        <row r="95">
          <cell r="A95">
            <v>39650</v>
          </cell>
          <cell r="B95">
            <v>40.4799995422363</v>
          </cell>
        </row>
        <row r="96">
          <cell r="A96">
            <v>39651</v>
          </cell>
          <cell r="B96">
            <v>35.549999237060497</v>
          </cell>
        </row>
        <row r="97">
          <cell r="A97">
            <v>39652</v>
          </cell>
          <cell r="B97">
            <v>37.770000457763601</v>
          </cell>
        </row>
        <row r="98">
          <cell r="A98">
            <v>39653</v>
          </cell>
          <cell r="B98">
            <v>40.290000915527301</v>
          </cell>
        </row>
        <row r="99">
          <cell r="A99">
            <v>39654</v>
          </cell>
          <cell r="B99">
            <v>42.290000915527301</v>
          </cell>
        </row>
        <row r="100">
          <cell r="A100">
            <v>39657</v>
          </cell>
          <cell r="B100">
            <v>54.060001373291001</v>
          </cell>
        </row>
        <row r="101">
          <cell r="A101">
            <v>39658</v>
          </cell>
          <cell r="B101">
            <v>61.7299995422363</v>
          </cell>
        </row>
        <row r="102">
          <cell r="A102">
            <v>39659</v>
          </cell>
          <cell r="B102">
            <v>51.720001220703097</v>
          </cell>
        </row>
        <row r="103">
          <cell r="A103">
            <v>39660</v>
          </cell>
          <cell r="B103">
            <v>39.060001373291001</v>
          </cell>
        </row>
        <row r="104">
          <cell r="A104">
            <v>39661</v>
          </cell>
          <cell r="B104">
            <v>38.490001678466797</v>
          </cell>
        </row>
        <row r="105">
          <cell r="A105">
            <v>39664</v>
          </cell>
          <cell r="B105">
            <v>40.240001678466797</v>
          </cell>
        </row>
        <row r="106">
          <cell r="A106">
            <v>39665</v>
          </cell>
          <cell r="B106">
            <v>35.659999847412102</v>
          </cell>
        </row>
        <row r="107">
          <cell r="A107">
            <v>39666</v>
          </cell>
          <cell r="B107">
            <v>34.919998168945298</v>
          </cell>
        </row>
        <row r="108">
          <cell r="A108">
            <v>39667</v>
          </cell>
          <cell r="B108">
            <v>35.669998168945298</v>
          </cell>
        </row>
        <row r="109">
          <cell r="A109">
            <v>39668</v>
          </cell>
          <cell r="B109">
            <v>35.139999389648402</v>
          </cell>
        </row>
        <row r="110">
          <cell r="A110">
            <v>39671</v>
          </cell>
          <cell r="B110">
            <v>31.370000839233398</v>
          </cell>
        </row>
        <row r="111">
          <cell r="A111">
            <v>39672</v>
          </cell>
          <cell r="B111">
            <v>33.889999389648402</v>
          </cell>
        </row>
        <row r="112">
          <cell r="A112">
            <v>39673</v>
          </cell>
          <cell r="B112">
            <v>34.759998321533203</v>
          </cell>
        </row>
        <row r="113">
          <cell r="A113">
            <v>39674</v>
          </cell>
          <cell r="B113">
            <v>35.240001678466797</v>
          </cell>
        </row>
        <row r="114">
          <cell r="A114">
            <v>39679</v>
          </cell>
          <cell r="B114">
            <v>34.919998168945298</v>
          </cell>
        </row>
        <row r="115">
          <cell r="A115">
            <v>39680</v>
          </cell>
          <cell r="B115">
            <v>33.950000762939403</v>
          </cell>
        </row>
        <row r="116">
          <cell r="A116">
            <v>39681</v>
          </cell>
          <cell r="B116">
            <v>36.549999237060497</v>
          </cell>
        </row>
        <row r="117">
          <cell r="A117">
            <v>39682</v>
          </cell>
          <cell r="B117">
            <v>35.759998321533203</v>
          </cell>
        </row>
        <row r="118">
          <cell r="A118">
            <v>39685</v>
          </cell>
          <cell r="B118">
            <v>45.110000610351499</v>
          </cell>
        </row>
        <row r="119">
          <cell r="A119">
            <v>39686</v>
          </cell>
          <cell r="B119">
            <v>33.900001525878899</v>
          </cell>
        </row>
        <row r="120">
          <cell r="A120">
            <v>39687</v>
          </cell>
          <cell r="B120">
            <v>32.799999237060497</v>
          </cell>
        </row>
        <row r="121">
          <cell r="A121">
            <v>39688</v>
          </cell>
          <cell r="B121">
            <v>33.310001373291001</v>
          </cell>
        </row>
        <row r="122">
          <cell r="A122">
            <v>39689</v>
          </cell>
          <cell r="B122">
            <v>31.670000076293899</v>
          </cell>
        </row>
        <row r="123">
          <cell r="A123">
            <v>39692</v>
          </cell>
          <cell r="B123">
            <v>31.280000686645501</v>
          </cell>
        </row>
        <row r="124">
          <cell r="A124">
            <v>39693</v>
          </cell>
          <cell r="B124">
            <v>30.4500007629394</v>
          </cell>
        </row>
        <row r="125">
          <cell r="A125">
            <v>39695</v>
          </cell>
          <cell r="B125">
            <v>31.2299995422363</v>
          </cell>
        </row>
        <row r="126">
          <cell r="A126">
            <v>39696</v>
          </cell>
          <cell r="B126">
            <v>32.650001525878899</v>
          </cell>
        </row>
        <row r="127">
          <cell r="A127">
            <v>39699</v>
          </cell>
          <cell r="B127">
            <v>30.770000457763601</v>
          </cell>
        </row>
        <row r="128">
          <cell r="A128">
            <v>39700</v>
          </cell>
          <cell r="B128">
            <v>30.360000610351499</v>
          </cell>
        </row>
        <row r="129">
          <cell r="A129">
            <v>39701</v>
          </cell>
          <cell r="B129">
            <v>32.119998931884702</v>
          </cell>
        </row>
        <row r="130">
          <cell r="A130">
            <v>39702</v>
          </cell>
          <cell r="B130">
            <v>32.7299995422363</v>
          </cell>
        </row>
        <row r="131">
          <cell r="A131">
            <v>39703</v>
          </cell>
          <cell r="B131">
            <v>30.4300003051757</v>
          </cell>
        </row>
        <row r="132">
          <cell r="A132">
            <v>39706</v>
          </cell>
          <cell r="B132">
            <v>33.119998931884702</v>
          </cell>
        </row>
        <row r="133">
          <cell r="A133">
            <v>39707</v>
          </cell>
          <cell r="B133">
            <v>34.900001525878899</v>
          </cell>
        </row>
        <row r="134">
          <cell r="A134">
            <v>39708</v>
          </cell>
          <cell r="B134">
            <v>33.990001678466797</v>
          </cell>
        </row>
        <row r="135">
          <cell r="A135">
            <v>39709</v>
          </cell>
          <cell r="B135">
            <v>39.560001373291001</v>
          </cell>
        </row>
        <row r="136">
          <cell r="A136">
            <v>39710</v>
          </cell>
          <cell r="B136">
            <v>39.119998931884702</v>
          </cell>
        </row>
        <row r="137">
          <cell r="A137">
            <v>39713</v>
          </cell>
          <cell r="B137">
            <v>37.970001220703097</v>
          </cell>
        </row>
        <row r="138">
          <cell r="A138">
            <v>39714</v>
          </cell>
          <cell r="B138">
            <v>38.740001678466797</v>
          </cell>
        </row>
        <row r="139">
          <cell r="A139">
            <v>39715</v>
          </cell>
          <cell r="B139">
            <v>35.610000610351499</v>
          </cell>
        </row>
        <row r="140">
          <cell r="A140">
            <v>39716</v>
          </cell>
          <cell r="B140">
            <v>34.090000152587798</v>
          </cell>
        </row>
        <row r="141">
          <cell r="A141">
            <v>39717</v>
          </cell>
          <cell r="B141">
            <v>33.959999084472599</v>
          </cell>
        </row>
        <row r="142">
          <cell r="A142">
            <v>39720</v>
          </cell>
          <cell r="B142">
            <v>34.900001525878899</v>
          </cell>
        </row>
        <row r="143">
          <cell r="A143">
            <v>39721</v>
          </cell>
          <cell r="B143">
            <v>37.189998626708899</v>
          </cell>
        </row>
        <row r="144">
          <cell r="A144">
            <v>39722</v>
          </cell>
          <cell r="B144">
            <v>35.540000915527301</v>
          </cell>
        </row>
        <row r="145">
          <cell r="A145">
            <v>39724</v>
          </cell>
          <cell r="B145">
            <v>35.099998474121001</v>
          </cell>
        </row>
        <row r="146">
          <cell r="A146">
            <v>39727</v>
          </cell>
          <cell r="B146">
            <v>33.75</v>
          </cell>
        </row>
        <row r="147">
          <cell r="A147">
            <v>39728</v>
          </cell>
          <cell r="B147">
            <v>39.299999237060497</v>
          </cell>
        </row>
        <row r="148">
          <cell r="A148">
            <v>39729</v>
          </cell>
          <cell r="B148">
            <v>39.330001831054602</v>
          </cell>
        </row>
        <row r="149">
          <cell r="A149">
            <v>39731</v>
          </cell>
          <cell r="B149">
            <v>39.330001831054602</v>
          </cell>
        </row>
        <row r="150">
          <cell r="A150">
            <v>39734</v>
          </cell>
          <cell r="B150">
            <v>46.490001678466797</v>
          </cell>
        </row>
        <row r="151">
          <cell r="A151">
            <v>39735</v>
          </cell>
          <cell r="B151">
            <v>46.490001678466797</v>
          </cell>
        </row>
        <row r="152">
          <cell r="A152">
            <v>39736</v>
          </cell>
          <cell r="B152">
            <v>46.069999694824197</v>
          </cell>
        </row>
        <row r="153">
          <cell r="A153">
            <v>39737</v>
          </cell>
          <cell r="B153">
            <v>47.810001373291001</v>
          </cell>
        </row>
        <row r="154">
          <cell r="A154">
            <v>39738</v>
          </cell>
          <cell r="B154">
            <v>46.720001220703097</v>
          </cell>
        </row>
        <row r="155">
          <cell r="A155">
            <v>39741</v>
          </cell>
          <cell r="B155">
            <v>57.130001068115199</v>
          </cell>
        </row>
        <row r="156">
          <cell r="A156">
            <v>39742</v>
          </cell>
          <cell r="B156">
            <v>56</v>
          </cell>
        </row>
        <row r="157">
          <cell r="A157">
            <v>39743</v>
          </cell>
          <cell r="B157">
            <v>54.75</v>
          </cell>
        </row>
        <row r="158">
          <cell r="A158">
            <v>39744</v>
          </cell>
          <cell r="B158">
            <v>54.970001220703097</v>
          </cell>
        </row>
        <row r="159">
          <cell r="A159">
            <v>39745</v>
          </cell>
          <cell r="B159">
            <v>45.5</v>
          </cell>
        </row>
        <row r="160">
          <cell r="A160">
            <v>39748</v>
          </cell>
          <cell r="B160">
            <v>67.5</v>
          </cell>
        </row>
        <row r="161">
          <cell r="A161">
            <v>39750</v>
          </cell>
          <cell r="B161">
            <v>68.349998474121094</v>
          </cell>
        </row>
        <row r="162">
          <cell r="A162">
            <v>39752</v>
          </cell>
          <cell r="B162">
            <v>68.349998474121094</v>
          </cell>
        </row>
        <row r="163">
          <cell r="A163">
            <v>39755</v>
          </cell>
          <cell r="B163">
            <v>67.839996337890597</v>
          </cell>
        </row>
        <row r="164">
          <cell r="A164">
            <v>39756</v>
          </cell>
          <cell r="B164">
            <v>62.150001525878899</v>
          </cell>
        </row>
        <row r="165">
          <cell r="A165">
            <v>39757</v>
          </cell>
          <cell r="B165">
            <v>66.75</v>
          </cell>
        </row>
        <row r="166">
          <cell r="A166">
            <v>39758</v>
          </cell>
          <cell r="B166">
            <v>62.150001525878899</v>
          </cell>
        </row>
        <row r="167">
          <cell r="A167">
            <v>39759</v>
          </cell>
          <cell r="B167">
            <v>67.220001220703097</v>
          </cell>
        </row>
        <row r="168">
          <cell r="A168">
            <v>39762</v>
          </cell>
          <cell r="B168">
            <v>63.759998321533203</v>
          </cell>
        </row>
        <row r="169">
          <cell r="A169">
            <v>39763</v>
          </cell>
          <cell r="B169">
            <v>66.989997863769503</v>
          </cell>
        </row>
        <row r="170">
          <cell r="A170">
            <v>39764</v>
          </cell>
          <cell r="B170">
            <v>70.620002746582003</v>
          </cell>
        </row>
        <row r="171">
          <cell r="A171">
            <v>39766</v>
          </cell>
          <cell r="B171">
            <v>70.080001831054602</v>
          </cell>
        </row>
        <row r="172">
          <cell r="A172">
            <v>39769</v>
          </cell>
          <cell r="B172">
            <v>85.129997253417898</v>
          </cell>
        </row>
        <row r="173">
          <cell r="A173">
            <v>39770</v>
          </cell>
          <cell r="B173">
            <v>64.660003662109304</v>
          </cell>
        </row>
        <row r="174">
          <cell r="A174">
            <v>39771</v>
          </cell>
          <cell r="B174">
            <v>60.840000152587798</v>
          </cell>
        </row>
        <row r="175">
          <cell r="A175">
            <v>39772</v>
          </cell>
          <cell r="B175">
            <v>65.550003051757798</v>
          </cell>
        </row>
        <row r="176">
          <cell r="A176">
            <v>39773</v>
          </cell>
          <cell r="B176">
            <v>64.459999084472599</v>
          </cell>
        </row>
        <row r="177">
          <cell r="A177">
            <v>39776</v>
          </cell>
          <cell r="B177">
            <v>62.810001373291001</v>
          </cell>
        </row>
        <row r="178">
          <cell r="A178">
            <v>39777</v>
          </cell>
          <cell r="B178">
            <v>59.560001373291001</v>
          </cell>
        </row>
        <row r="179">
          <cell r="A179">
            <v>39778</v>
          </cell>
          <cell r="B179">
            <v>56.209999084472599</v>
          </cell>
        </row>
        <row r="180">
          <cell r="A180">
            <v>39780</v>
          </cell>
          <cell r="B180">
            <v>57.439998626708899</v>
          </cell>
        </row>
        <row r="181">
          <cell r="A181">
            <v>39783</v>
          </cell>
          <cell r="B181">
            <v>55.259998321533203</v>
          </cell>
        </row>
        <row r="182">
          <cell r="A182">
            <v>39784</v>
          </cell>
          <cell r="B182">
            <v>54.299999237060497</v>
          </cell>
        </row>
        <row r="183">
          <cell r="A183">
            <v>39785</v>
          </cell>
          <cell r="B183">
            <v>54.659999847412102</v>
          </cell>
        </row>
        <row r="184">
          <cell r="A184">
            <v>39786</v>
          </cell>
          <cell r="B184">
            <v>51.840000152587798</v>
          </cell>
        </row>
        <row r="185">
          <cell r="A185">
            <v>39787</v>
          </cell>
          <cell r="B185">
            <v>52.049999237060497</v>
          </cell>
        </row>
        <row r="186">
          <cell r="A186">
            <v>39790</v>
          </cell>
          <cell r="B186">
            <v>50.279998779296797</v>
          </cell>
        </row>
        <row r="187">
          <cell r="A187">
            <v>39792</v>
          </cell>
          <cell r="B187">
            <v>50.360000610351499</v>
          </cell>
        </row>
        <row r="188">
          <cell r="A188">
            <v>39793</v>
          </cell>
          <cell r="B188">
            <v>51.75</v>
          </cell>
        </row>
        <row r="189">
          <cell r="A189">
            <v>39794</v>
          </cell>
          <cell r="B189">
            <v>49.430000305175703</v>
          </cell>
        </row>
        <row r="190">
          <cell r="A190">
            <v>39797</v>
          </cell>
          <cell r="B190">
            <v>48.099998474121001</v>
          </cell>
        </row>
        <row r="191">
          <cell r="A191">
            <v>39798</v>
          </cell>
          <cell r="B191">
            <v>44.909999847412102</v>
          </cell>
        </row>
        <row r="192">
          <cell r="A192">
            <v>39799</v>
          </cell>
          <cell r="B192">
            <v>44.909999847412102</v>
          </cell>
        </row>
        <row r="193">
          <cell r="A193">
            <v>39800</v>
          </cell>
          <cell r="B193">
            <v>45.490001678466797</v>
          </cell>
        </row>
        <row r="194">
          <cell r="A194">
            <v>39801</v>
          </cell>
          <cell r="B194">
            <v>44.909999847412102</v>
          </cell>
        </row>
        <row r="195">
          <cell r="A195">
            <v>39804</v>
          </cell>
          <cell r="B195">
            <v>41.459999084472599</v>
          </cell>
        </row>
        <row r="196">
          <cell r="A196">
            <v>39805</v>
          </cell>
          <cell r="B196">
            <v>45.700000762939403</v>
          </cell>
        </row>
        <row r="197">
          <cell r="A197">
            <v>39806</v>
          </cell>
          <cell r="B197">
            <v>41.790000915527301</v>
          </cell>
        </row>
        <row r="198">
          <cell r="A198">
            <v>39808</v>
          </cell>
          <cell r="B198">
            <v>45.159999847412102</v>
          </cell>
        </row>
        <row r="199">
          <cell r="A199">
            <v>39811</v>
          </cell>
          <cell r="B199">
            <v>43.889999389648402</v>
          </cell>
        </row>
        <row r="200">
          <cell r="A200">
            <v>39812</v>
          </cell>
          <cell r="B200">
            <v>42.509998321533203</v>
          </cell>
        </row>
        <row r="201">
          <cell r="A201">
            <v>39813</v>
          </cell>
          <cell r="B201">
            <v>43.090000152587798</v>
          </cell>
        </row>
        <row r="202">
          <cell r="A202">
            <v>39815</v>
          </cell>
          <cell r="B202">
            <v>40.669998168945298</v>
          </cell>
        </row>
        <row r="203">
          <cell r="A203">
            <v>39818</v>
          </cell>
          <cell r="B203">
            <v>38.599998474121001</v>
          </cell>
        </row>
        <row r="204">
          <cell r="A204">
            <v>39819</v>
          </cell>
          <cell r="B204">
            <v>38.7299995422363</v>
          </cell>
        </row>
        <row r="205">
          <cell r="A205">
            <v>39820</v>
          </cell>
          <cell r="B205">
            <v>44.360000610351499</v>
          </cell>
        </row>
        <row r="206">
          <cell r="A206">
            <v>39822</v>
          </cell>
          <cell r="B206">
            <v>47.819999694824197</v>
          </cell>
        </row>
        <row r="207">
          <cell r="A207">
            <v>39825</v>
          </cell>
          <cell r="B207">
            <v>47.819999694824197</v>
          </cell>
        </row>
        <row r="208">
          <cell r="A208">
            <v>39826</v>
          </cell>
          <cell r="B208">
            <v>53.470001220703097</v>
          </cell>
        </row>
        <row r="209">
          <cell r="A209">
            <v>39827</v>
          </cell>
          <cell r="B209">
            <v>53.470001220703097</v>
          </cell>
        </row>
        <row r="210">
          <cell r="A210">
            <v>39828</v>
          </cell>
          <cell r="B210">
            <v>45.169998168945298</v>
          </cell>
        </row>
        <row r="211">
          <cell r="A211">
            <v>39829</v>
          </cell>
          <cell r="B211">
            <v>44.299999237060497</v>
          </cell>
        </row>
        <row r="212">
          <cell r="A212">
            <v>39832</v>
          </cell>
          <cell r="B212">
            <v>44.459999084472599</v>
          </cell>
        </row>
        <row r="213">
          <cell r="A213">
            <v>39833</v>
          </cell>
          <cell r="B213">
            <v>45</v>
          </cell>
        </row>
        <row r="214">
          <cell r="A214">
            <v>39834</v>
          </cell>
          <cell r="B214">
            <v>45.409999847412102</v>
          </cell>
        </row>
        <row r="215">
          <cell r="A215">
            <v>39835</v>
          </cell>
          <cell r="B215">
            <v>45.549999237060497</v>
          </cell>
        </row>
        <row r="216">
          <cell r="A216">
            <v>39836</v>
          </cell>
          <cell r="B216">
            <v>34.009998321533203</v>
          </cell>
        </row>
        <row r="217">
          <cell r="A217">
            <v>39840</v>
          </cell>
          <cell r="B217">
            <v>42.860000610351499</v>
          </cell>
        </row>
        <row r="218">
          <cell r="A218">
            <v>39841</v>
          </cell>
          <cell r="B218">
            <v>40.759998321533203</v>
          </cell>
        </row>
        <row r="219">
          <cell r="A219">
            <v>39842</v>
          </cell>
          <cell r="B219">
            <v>43.110000610351499</v>
          </cell>
        </row>
        <row r="220">
          <cell r="A220">
            <v>39843</v>
          </cell>
          <cell r="B220">
            <v>42.099998474121001</v>
          </cell>
        </row>
        <row r="221">
          <cell r="A221">
            <v>39846</v>
          </cell>
          <cell r="B221">
            <v>43.689998626708899</v>
          </cell>
        </row>
        <row r="222">
          <cell r="A222">
            <v>39847</v>
          </cell>
          <cell r="B222">
            <v>49.240001678466797</v>
          </cell>
        </row>
        <row r="223">
          <cell r="A223">
            <v>39848</v>
          </cell>
          <cell r="B223">
            <v>44.389999389648402</v>
          </cell>
        </row>
        <row r="224">
          <cell r="A224">
            <v>39849</v>
          </cell>
          <cell r="B224">
            <v>43.919998168945298</v>
          </cell>
        </row>
        <row r="225">
          <cell r="A225">
            <v>39850</v>
          </cell>
          <cell r="B225">
            <v>50.650001525878899</v>
          </cell>
        </row>
        <row r="226">
          <cell r="A226">
            <v>39853</v>
          </cell>
          <cell r="B226">
            <v>44.580001831054602</v>
          </cell>
        </row>
        <row r="227">
          <cell r="A227">
            <v>39854</v>
          </cell>
          <cell r="B227">
            <v>44.299999237060497</v>
          </cell>
        </row>
        <row r="228">
          <cell r="A228">
            <v>39855</v>
          </cell>
          <cell r="B228">
            <v>46.650001525878899</v>
          </cell>
        </row>
        <row r="229">
          <cell r="A229">
            <v>39856</v>
          </cell>
          <cell r="B229">
            <v>45.650001525878899</v>
          </cell>
        </row>
        <row r="230">
          <cell r="A230">
            <v>39857</v>
          </cell>
          <cell r="B230">
            <v>43.310001373291001</v>
          </cell>
        </row>
        <row r="231">
          <cell r="A231">
            <v>39860</v>
          </cell>
          <cell r="B231">
            <v>42.560001373291001</v>
          </cell>
        </row>
        <row r="232">
          <cell r="A232">
            <v>39861</v>
          </cell>
          <cell r="B232">
            <v>44</v>
          </cell>
        </row>
        <row r="233">
          <cell r="A233">
            <v>39862</v>
          </cell>
          <cell r="B233">
            <v>43.040000915527301</v>
          </cell>
        </row>
        <row r="234">
          <cell r="A234">
            <v>39863</v>
          </cell>
          <cell r="B234">
            <v>43.040000915527301</v>
          </cell>
        </row>
        <row r="235">
          <cell r="A235">
            <v>39864</v>
          </cell>
          <cell r="B235">
            <v>45.209999084472599</v>
          </cell>
        </row>
        <row r="236">
          <cell r="A236">
            <v>39868</v>
          </cell>
          <cell r="B236">
            <v>45.200000762939403</v>
          </cell>
        </row>
        <row r="237">
          <cell r="A237">
            <v>39869</v>
          </cell>
          <cell r="B237">
            <v>41.939998626708899</v>
          </cell>
        </row>
        <row r="238">
          <cell r="A238">
            <v>39870</v>
          </cell>
          <cell r="B238">
            <v>39.869998931884702</v>
          </cell>
        </row>
        <row r="239">
          <cell r="A239">
            <v>39871</v>
          </cell>
          <cell r="B239">
            <v>40.610000610351499</v>
          </cell>
        </row>
        <row r="240">
          <cell r="A240">
            <v>39874</v>
          </cell>
          <cell r="B240">
            <v>43.360000610351499</v>
          </cell>
        </row>
        <row r="241">
          <cell r="A241">
            <v>39875</v>
          </cell>
          <cell r="B241">
            <v>44.439998626708899</v>
          </cell>
        </row>
        <row r="242">
          <cell r="A242">
            <v>39876</v>
          </cell>
          <cell r="B242">
            <v>42.770000457763601</v>
          </cell>
        </row>
        <row r="243">
          <cell r="A243">
            <v>39877</v>
          </cell>
          <cell r="B243">
            <v>41.560001373291001</v>
          </cell>
        </row>
        <row r="244">
          <cell r="A244">
            <v>39878</v>
          </cell>
          <cell r="B244">
            <v>37.970001220703097</v>
          </cell>
        </row>
        <row r="245">
          <cell r="A245">
            <v>39881</v>
          </cell>
          <cell r="B245">
            <v>41.029998779296797</v>
          </cell>
        </row>
        <row r="246">
          <cell r="A246">
            <v>39884</v>
          </cell>
          <cell r="B246">
            <v>38.4799995422363</v>
          </cell>
        </row>
        <row r="247">
          <cell r="A247">
            <v>39885</v>
          </cell>
          <cell r="B247">
            <v>35.569999694824197</v>
          </cell>
        </row>
        <row r="248">
          <cell r="A248">
            <v>39888</v>
          </cell>
          <cell r="B248">
            <v>36.639999389648402</v>
          </cell>
        </row>
        <row r="249">
          <cell r="A249">
            <v>39889</v>
          </cell>
          <cell r="B249">
            <v>38.470001220703097</v>
          </cell>
        </row>
        <row r="250">
          <cell r="A250">
            <v>39890</v>
          </cell>
          <cell r="B250">
            <v>38.189998626708899</v>
          </cell>
        </row>
        <row r="251">
          <cell r="A251">
            <v>39891</v>
          </cell>
          <cell r="B251">
            <v>35.9799995422363</v>
          </cell>
        </row>
        <row r="252">
          <cell r="A252">
            <v>39892</v>
          </cell>
          <cell r="B252">
            <v>35.9799995422363</v>
          </cell>
        </row>
        <row r="253">
          <cell r="A253">
            <v>39895</v>
          </cell>
          <cell r="B253">
            <v>37.630001068115199</v>
          </cell>
        </row>
        <row r="254">
          <cell r="A254">
            <v>39896</v>
          </cell>
          <cell r="B254">
            <v>36.849998474121001</v>
          </cell>
        </row>
        <row r="255">
          <cell r="A255">
            <v>39897</v>
          </cell>
          <cell r="B255">
            <v>28.1800003051757</v>
          </cell>
        </row>
        <row r="256">
          <cell r="A256">
            <v>39898</v>
          </cell>
          <cell r="B256">
            <v>36.930000305175703</v>
          </cell>
        </row>
        <row r="257">
          <cell r="A257">
            <v>39899</v>
          </cell>
          <cell r="B257">
            <v>37.139999389648402</v>
          </cell>
        </row>
        <row r="258">
          <cell r="A258">
            <v>39902</v>
          </cell>
          <cell r="B258">
            <v>40.25</v>
          </cell>
        </row>
        <row r="259">
          <cell r="A259">
            <v>39903</v>
          </cell>
          <cell r="B259">
            <v>39.4799995422363</v>
          </cell>
        </row>
        <row r="260">
          <cell r="A260">
            <v>39904</v>
          </cell>
          <cell r="B260">
            <v>36.529998779296797</v>
          </cell>
        </row>
        <row r="261">
          <cell r="A261">
            <v>39905</v>
          </cell>
          <cell r="B261">
            <v>37.400001525878899</v>
          </cell>
        </row>
        <row r="262">
          <cell r="A262">
            <v>39909</v>
          </cell>
          <cell r="B262">
            <v>41.720001220703097</v>
          </cell>
        </row>
        <row r="263">
          <cell r="A263">
            <v>39911</v>
          </cell>
          <cell r="B263">
            <v>43.549999237060497</v>
          </cell>
        </row>
        <row r="264">
          <cell r="A264">
            <v>39912</v>
          </cell>
          <cell r="B264">
            <v>43.540000915527301</v>
          </cell>
        </row>
        <row r="265">
          <cell r="A265">
            <v>39916</v>
          </cell>
          <cell r="B265">
            <v>46.560001373291001</v>
          </cell>
        </row>
        <row r="266">
          <cell r="A266">
            <v>39918</v>
          </cell>
          <cell r="B266">
            <v>48.020000457763601</v>
          </cell>
        </row>
        <row r="267">
          <cell r="A267">
            <v>39919</v>
          </cell>
          <cell r="B267">
            <v>50.509998321533203</v>
          </cell>
        </row>
        <row r="268">
          <cell r="A268">
            <v>39920</v>
          </cell>
          <cell r="B268">
            <v>50.799999237060497</v>
          </cell>
        </row>
        <row r="269">
          <cell r="A269">
            <v>39923</v>
          </cell>
          <cell r="B269">
            <v>54.220001220703097</v>
          </cell>
        </row>
        <row r="270">
          <cell r="A270">
            <v>39924</v>
          </cell>
          <cell r="B270">
            <v>53.639999389648402</v>
          </cell>
        </row>
        <row r="271">
          <cell r="A271">
            <v>39925</v>
          </cell>
          <cell r="B271">
            <v>57.880001068115199</v>
          </cell>
        </row>
        <row r="272">
          <cell r="A272">
            <v>39926</v>
          </cell>
          <cell r="B272">
            <v>57.880001068115199</v>
          </cell>
        </row>
        <row r="273">
          <cell r="A273">
            <v>39927</v>
          </cell>
          <cell r="B273">
            <v>47.779998779296797</v>
          </cell>
        </row>
        <row r="274">
          <cell r="A274">
            <v>39930</v>
          </cell>
          <cell r="B274">
            <v>49.430000305175703</v>
          </cell>
        </row>
        <row r="275">
          <cell r="A275">
            <v>39931</v>
          </cell>
          <cell r="B275">
            <v>48.799999237060497</v>
          </cell>
        </row>
        <row r="276">
          <cell r="A276">
            <v>39932</v>
          </cell>
          <cell r="B276">
            <v>46.630001068115199</v>
          </cell>
        </row>
        <row r="277">
          <cell r="A277">
            <v>39937</v>
          </cell>
          <cell r="B277">
            <v>49.540000915527301</v>
          </cell>
        </row>
        <row r="278">
          <cell r="A278">
            <v>39938</v>
          </cell>
          <cell r="B278">
            <v>50.529998779296797</v>
          </cell>
        </row>
        <row r="279">
          <cell r="A279">
            <v>39939</v>
          </cell>
          <cell r="B279">
            <v>51.209999084472599</v>
          </cell>
        </row>
        <row r="280">
          <cell r="A280">
            <v>39940</v>
          </cell>
          <cell r="B280">
            <v>54.759998321533203</v>
          </cell>
        </row>
        <row r="281">
          <cell r="A281">
            <v>39941</v>
          </cell>
          <cell r="B281">
            <v>57.020000457763601</v>
          </cell>
        </row>
        <row r="282">
          <cell r="A282">
            <v>39944</v>
          </cell>
          <cell r="B282">
            <v>61.029998779296797</v>
          </cell>
        </row>
        <row r="283">
          <cell r="A283">
            <v>39945</v>
          </cell>
          <cell r="B283">
            <v>50.310001373291001</v>
          </cell>
        </row>
        <row r="284">
          <cell r="A284">
            <v>39946</v>
          </cell>
          <cell r="B284">
            <v>50.7299995422363</v>
          </cell>
        </row>
        <row r="285">
          <cell r="A285">
            <v>39947</v>
          </cell>
          <cell r="B285">
            <v>51.25</v>
          </cell>
        </row>
        <row r="286">
          <cell r="A286">
            <v>39948</v>
          </cell>
          <cell r="B286">
            <v>49.639999389648402</v>
          </cell>
        </row>
        <row r="287">
          <cell r="A287">
            <v>39951</v>
          </cell>
          <cell r="B287">
            <v>49.639999389648402</v>
          </cell>
        </row>
        <row r="288">
          <cell r="A288">
            <v>39952</v>
          </cell>
          <cell r="B288">
            <v>58.099998474121001</v>
          </cell>
        </row>
        <row r="289">
          <cell r="A289">
            <v>39953</v>
          </cell>
          <cell r="B289">
            <v>50.790000915527301</v>
          </cell>
        </row>
        <row r="290">
          <cell r="A290">
            <v>39954</v>
          </cell>
          <cell r="B290">
            <v>50.790000915527301</v>
          </cell>
        </row>
        <row r="291">
          <cell r="A291">
            <v>39955</v>
          </cell>
          <cell r="B291">
            <v>49.639999389648402</v>
          </cell>
        </row>
        <row r="292">
          <cell r="A292">
            <v>39958</v>
          </cell>
          <cell r="B292">
            <v>43.709999084472599</v>
          </cell>
        </row>
        <row r="293">
          <cell r="A293">
            <v>39959</v>
          </cell>
          <cell r="B293">
            <v>52.369998931884702</v>
          </cell>
        </row>
        <row r="294">
          <cell r="A294">
            <v>39960</v>
          </cell>
          <cell r="B294">
            <v>41.569999694824197</v>
          </cell>
        </row>
        <row r="295">
          <cell r="A295">
            <v>39961</v>
          </cell>
          <cell r="B295">
            <v>44.580001831054602</v>
          </cell>
        </row>
        <row r="296">
          <cell r="A296">
            <v>39962</v>
          </cell>
          <cell r="B296">
            <v>40.299999237060497</v>
          </cell>
        </row>
        <row r="297">
          <cell r="A297">
            <v>39965</v>
          </cell>
          <cell r="B297">
            <v>41.830001831054602</v>
          </cell>
        </row>
        <row r="298">
          <cell r="A298">
            <v>39966</v>
          </cell>
          <cell r="B298">
            <v>41.040000915527301</v>
          </cell>
        </row>
        <row r="299">
          <cell r="A299">
            <v>39967</v>
          </cell>
          <cell r="B299">
            <v>40.669998168945298</v>
          </cell>
        </row>
        <row r="300">
          <cell r="A300">
            <v>39968</v>
          </cell>
          <cell r="B300">
            <v>41.310001373291001</v>
          </cell>
        </row>
        <row r="301">
          <cell r="A301">
            <v>39969</v>
          </cell>
          <cell r="B301">
            <v>40.549999237060497</v>
          </cell>
        </row>
        <row r="302">
          <cell r="A302">
            <v>39972</v>
          </cell>
          <cell r="B302">
            <v>42.270000457763601</v>
          </cell>
        </row>
        <row r="303">
          <cell r="A303">
            <v>39973</v>
          </cell>
          <cell r="B303">
            <v>40.759998321533203</v>
          </cell>
        </row>
        <row r="304">
          <cell r="A304">
            <v>39974</v>
          </cell>
          <cell r="B304">
            <v>40.470001220703097</v>
          </cell>
        </row>
        <row r="305">
          <cell r="A305">
            <v>39975</v>
          </cell>
          <cell r="B305">
            <v>41.020000457763601</v>
          </cell>
        </row>
        <row r="306">
          <cell r="A306">
            <v>39976</v>
          </cell>
          <cell r="B306">
            <v>40.830001831054602</v>
          </cell>
        </row>
        <row r="307">
          <cell r="A307">
            <v>39979</v>
          </cell>
          <cell r="B307">
            <v>52.709999084472599</v>
          </cell>
        </row>
        <row r="308">
          <cell r="A308">
            <v>39980</v>
          </cell>
          <cell r="B308">
            <v>41.689998626708899</v>
          </cell>
        </row>
        <row r="309">
          <cell r="A309">
            <v>39981</v>
          </cell>
          <cell r="B309">
            <v>62.049999237060497</v>
          </cell>
        </row>
        <row r="310">
          <cell r="A310">
            <v>39982</v>
          </cell>
          <cell r="B310">
            <v>54.490001678466797</v>
          </cell>
        </row>
        <row r="311">
          <cell r="A311">
            <v>39983</v>
          </cell>
          <cell r="B311">
            <v>48.950000762939403</v>
          </cell>
        </row>
        <row r="312">
          <cell r="A312">
            <v>39986</v>
          </cell>
          <cell r="B312">
            <v>47.529998779296797</v>
          </cell>
        </row>
        <row r="313">
          <cell r="A313">
            <v>39987</v>
          </cell>
          <cell r="B313">
            <v>48.2299995422363</v>
          </cell>
        </row>
        <row r="314">
          <cell r="A314">
            <v>39988</v>
          </cell>
          <cell r="B314">
            <v>42.220001220703097</v>
          </cell>
        </row>
        <row r="315">
          <cell r="A315">
            <v>39989</v>
          </cell>
          <cell r="B315">
            <v>38.590000152587798</v>
          </cell>
        </row>
        <row r="316">
          <cell r="A316">
            <v>39990</v>
          </cell>
          <cell r="B316">
            <v>37.990001678466797</v>
          </cell>
        </row>
        <row r="317">
          <cell r="A317">
            <v>39993</v>
          </cell>
          <cell r="B317">
            <v>40.310001373291001</v>
          </cell>
        </row>
        <row r="318">
          <cell r="A318">
            <v>39994</v>
          </cell>
          <cell r="B318">
            <v>42.540000915527301</v>
          </cell>
        </row>
        <row r="319">
          <cell r="A319">
            <v>39995</v>
          </cell>
          <cell r="B319">
            <v>43.150001525878899</v>
          </cell>
        </row>
        <row r="320">
          <cell r="A320">
            <v>39996</v>
          </cell>
          <cell r="B320">
            <v>43.880001068115199</v>
          </cell>
        </row>
        <row r="321">
          <cell r="A321">
            <v>39997</v>
          </cell>
          <cell r="B321">
            <v>45.860000610351499</v>
          </cell>
        </row>
        <row r="322">
          <cell r="A322">
            <v>40000</v>
          </cell>
          <cell r="B322">
            <v>39.889999389648402</v>
          </cell>
        </row>
        <row r="323">
          <cell r="A323">
            <v>40001</v>
          </cell>
          <cell r="B323">
            <v>36.169998168945298</v>
          </cell>
        </row>
        <row r="324">
          <cell r="A324">
            <v>40002</v>
          </cell>
          <cell r="B324">
            <v>37.380001068115199</v>
          </cell>
        </row>
        <row r="325">
          <cell r="A325">
            <v>40003</v>
          </cell>
          <cell r="B325">
            <v>36.639999389648402</v>
          </cell>
        </row>
        <row r="326">
          <cell r="A326">
            <v>40004</v>
          </cell>
          <cell r="B326">
            <v>35.830001831054602</v>
          </cell>
        </row>
        <row r="327">
          <cell r="A327">
            <v>40007</v>
          </cell>
          <cell r="B327">
            <v>36.580001831054602</v>
          </cell>
        </row>
        <row r="328">
          <cell r="A328">
            <v>40008</v>
          </cell>
          <cell r="B328">
            <v>35.049999237060497</v>
          </cell>
        </row>
        <row r="329">
          <cell r="A329">
            <v>40009</v>
          </cell>
          <cell r="B329">
            <v>36.150001525878899</v>
          </cell>
        </row>
        <row r="330">
          <cell r="A330">
            <v>40010</v>
          </cell>
          <cell r="B330">
            <v>37.590000152587798</v>
          </cell>
        </row>
        <row r="331">
          <cell r="A331">
            <v>40011</v>
          </cell>
          <cell r="B331">
            <v>35.889999389648402</v>
          </cell>
        </row>
        <row r="332">
          <cell r="A332">
            <v>40014</v>
          </cell>
          <cell r="B332">
            <v>36.970001220703097</v>
          </cell>
        </row>
        <row r="333">
          <cell r="A333">
            <v>40015</v>
          </cell>
          <cell r="B333">
            <v>36.590000152587798</v>
          </cell>
        </row>
        <row r="334">
          <cell r="A334">
            <v>40016</v>
          </cell>
          <cell r="B334">
            <v>37.139999389648402</v>
          </cell>
        </row>
        <row r="335">
          <cell r="A335">
            <v>40017</v>
          </cell>
          <cell r="B335">
            <v>34.049999237060497</v>
          </cell>
        </row>
        <row r="336">
          <cell r="A336">
            <v>40018</v>
          </cell>
          <cell r="B336">
            <v>36.470001220703097</v>
          </cell>
        </row>
        <row r="337">
          <cell r="A337">
            <v>40021</v>
          </cell>
          <cell r="B337">
            <v>37.389999389648402</v>
          </cell>
        </row>
        <row r="338">
          <cell r="A338">
            <v>40022</v>
          </cell>
          <cell r="B338">
            <v>36.069999694824197</v>
          </cell>
        </row>
        <row r="339">
          <cell r="A339">
            <v>40023</v>
          </cell>
          <cell r="B339">
            <v>37.330001831054602</v>
          </cell>
        </row>
        <row r="340">
          <cell r="A340">
            <v>40024</v>
          </cell>
          <cell r="B340">
            <v>37.590000152587798</v>
          </cell>
        </row>
        <row r="341">
          <cell r="A341">
            <v>40025</v>
          </cell>
          <cell r="B341">
            <v>39.209999084472599</v>
          </cell>
        </row>
        <row r="342">
          <cell r="A342">
            <v>40028</v>
          </cell>
          <cell r="B342">
            <v>40.650001525878899</v>
          </cell>
        </row>
        <row r="343">
          <cell r="A343">
            <v>40029</v>
          </cell>
          <cell r="B343">
            <v>36.799999237060497</v>
          </cell>
        </row>
        <row r="344">
          <cell r="A344">
            <v>40030</v>
          </cell>
          <cell r="B344">
            <v>36.700000762939403</v>
          </cell>
        </row>
        <row r="345">
          <cell r="A345">
            <v>40031</v>
          </cell>
          <cell r="B345">
            <v>37.650001525878899</v>
          </cell>
        </row>
        <row r="346">
          <cell r="A346">
            <v>40032</v>
          </cell>
          <cell r="B346">
            <v>40.849998474121001</v>
          </cell>
        </row>
        <row r="347">
          <cell r="A347">
            <v>40035</v>
          </cell>
          <cell r="B347">
            <v>38.189998626708899</v>
          </cell>
        </row>
        <row r="348">
          <cell r="A348">
            <v>40036</v>
          </cell>
          <cell r="B348">
            <v>38.200000762939403</v>
          </cell>
        </row>
        <row r="349">
          <cell r="A349">
            <v>40037</v>
          </cell>
          <cell r="B349">
            <v>42.520000457763601</v>
          </cell>
        </row>
        <row r="350">
          <cell r="A350">
            <v>40038</v>
          </cell>
          <cell r="B350">
            <v>42.799999237060497</v>
          </cell>
        </row>
        <row r="351">
          <cell r="A351">
            <v>40039</v>
          </cell>
          <cell r="B351">
            <v>44.240001678466797</v>
          </cell>
        </row>
        <row r="352">
          <cell r="A352">
            <v>40042</v>
          </cell>
          <cell r="B352">
            <v>46.490001678466797</v>
          </cell>
        </row>
        <row r="353">
          <cell r="A353">
            <v>40043</v>
          </cell>
          <cell r="B353">
            <v>45.040000915527301</v>
          </cell>
        </row>
        <row r="354">
          <cell r="A354">
            <v>40044</v>
          </cell>
          <cell r="B354">
            <v>40.209999084472599</v>
          </cell>
        </row>
        <row r="355">
          <cell r="A355">
            <v>40045</v>
          </cell>
          <cell r="B355">
            <v>36.830001831054602</v>
          </cell>
        </row>
        <row r="356">
          <cell r="A356">
            <v>40046</v>
          </cell>
          <cell r="B356">
            <v>38.509998321533203</v>
          </cell>
        </row>
        <row r="357">
          <cell r="A357">
            <v>40049</v>
          </cell>
          <cell r="B357">
            <v>38.509998321533203</v>
          </cell>
        </row>
        <row r="358">
          <cell r="A358">
            <v>40050</v>
          </cell>
          <cell r="B358">
            <v>48.299999237060497</v>
          </cell>
        </row>
        <row r="359">
          <cell r="A359">
            <v>40051</v>
          </cell>
          <cell r="B359">
            <v>36.270000457763601</v>
          </cell>
        </row>
        <row r="360">
          <cell r="A360">
            <v>40052</v>
          </cell>
          <cell r="B360">
            <v>34.840000152587798</v>
          </cell>
        </row>
        <row r="361">
          <cell r="A361">
            <v>40053</v>
          </cell>
          <cell r="B361">
            <v>33.270000457763601</v>
          </cell>
        </row>
        <row r="362">
          <cell r="A362">
            <v>40056</v>
          </cell>
          <cell r="B362">
            <v>34.509998321533203</v>
          </cell>
        </row>
        <row r="363">
          <cell r="A363">
            <v>40057</v>
          </cell>
          <cell r="B363">
            <v>34.9799995422363</v>
          </cell>
        </row>
        <row r="364">
          <cell r="A364">
            <v>40058</v>
          </cell>
          <cell r="B364">
            <v>34.959999084472599</v>
          </cell>
        </row>
        <row r="365">
          <cell r="A365">
            <v>40059</v>
          </cell>
          <cell r="B365">
            <v>34.110000610351499</v>
          </cell>
        </row>
        <row r="366">
          <cell r="A366">
            <v>40060</v>
          </cell>
          <cell r="B366">
            <v>32.509998321533203</v>
          </cell>
        </row>
        <row r="367">
          <cell r="A367">
            <v>40063</v>
          </cell>
          <cell r="B367">
            <v>32.209999084472599</v>
          </cell>
        </row>
        <row r="368">
          <cell r="A368">
            <v>40064</v>
          </cell>
          <cell r="B368">
            <v>31.9699993133544</v>
          </cell>
        </row>
        <row r="369">
          <cell r="A369">
            <v>40065</v>
          </cell>
          <cell r="B369">
            <v>31.659999847412099</v>
          </cell>
        </row>
        <row r="370">
          <cell r="A370">
            <v>40066</v>
          </cell>
          <cell r="B370">
            <v>32.580001831054602</v>
          </cell>
        </row>
        <row r="371">
          <cell r="A371">
            <v>40067</v>
          </cell>
          <cell r="B371">
            <v>31.170000076293899</v>
          </cell>
        </row>
        <row r="372">
          <cell r="A372">
            <v>40070</v>
          </cell>
          <cell r="B372">
            <v>31.670000076293899</v>
          </cell>
        </row>
        <row r="373">
          <cell r="A373">
            <v>40071</v>
          </cell>
          <cell r="B373">
            <v>30.2000007629394</v>
          </cell>
        </row>
        <row r="374">
          <cell r="A374">
            <v>40072</v>
          </cell>
          <cell r="B374">
            <v>28.319999694824201</v>
          </cell>
        </row>
        <row r="375">
          <cell r="A375">
            <v>40073</v>
          </cell>
          <cell r="B375">
            <v>27.270000457763601</v>
          </cell>
        </row>
        <row r="376">
          <cell r="A376">
            <v>40074</v>
          </cell>
          <cell r="B376">
            <v>25.860000610351499</v>
          </cell>
        </row>
        <row r="377">
          <cell r="A377">
            <v>40078</v>
          </cell>
          <cell r="B377">
            <v>26.799999237060501</v>
          </cell>
        </row>
        <row r="378">
          <cell r="A378">
            <v>40079</v>
          </cell>
          <cell r="B378">
            <v>26.5100002288818</v>
          </cell>
        </row>
        <row r="379">
          <cell r="A379">
            <v>40080</v>
          </cell>
          <cell r="B379">
            <v>24.360000610351499</v>
          </cell>
        </row>
        <row r="380">
          <cell r="A380">
            <v>40081</v>
          </cell>
          <cell r="B380">
            <v>26.110000610351499</v>
          </cell>
        </row>
        <row r="381">
          <cell r="A381">
            <v>40085</v>
          </cell>
          <cell r="B381">
            <v>26.059999465942301</v>
          </cell>
        </row>
        <row r="382">
          <cell r="A382">
            <v>40086</v>
          </cell>
          <cell r="B382">
            <v>25.270000457763601</v>
          </cell>
        </row>
        <row r="383">
          <cell r="A383">
            <v>40087</v>
          </cell>
          <cell r="B383">
            <v>25.370000839233398</v>
          </cell>
        </row>
        <row r="384">
          <cell r="A384">
            <v>40091</v>
          </cell>
          <cell r="B384">
            <v>28.7199993133544</v>
          </cell>
        </row>
        <row r="385">
          <cell r="A385">
            <v>40092</v>
          </cell>
          <cell r="B385">
            <v>27.75</v>
          </cell>
        </row>
        <row r="386">
          <cell r="A386">
            <v>40093</v>
          </cell>
          <cell r="B386">
            <v>30.4799995422363</v>
          </cell>
        </row>
        <row r="387">
          <cell r="A387">
            <v>40094</v>
          </cell>
          <cell r="B387">
            <v>29.870000839233398</v>
          </cell>
        </row>
        <row r="388">
          <cell r="A388">
            <v>40095</v>
          </cell>
          <cell r="B388">
            <v>30.25</v>
          </cell>
        </row>
        <row r="389">
          <cell r="A389">
            <v>40098</v>
          </cell>
          <cell r="B389">
            <v>28.2000007629394</v>
          </cell>
        </row>
        <row r="390">
          <cell r="A390">
            <v>40100</v>
          </cell>
          <cell r="B390">
            <v>26.379999160766602</v>
          </cell>
        </row>
        <row r="391">
          <cell r="A391">
            <v>40101</v>
          </cell>
          <cell r="B391">
            <v>26.639999389648398</v>
          </cell>
        </row>
        <row r="392">
          <cell r="A392">
            <v>40102</v>
          </cell>
          <cell r="B392">
            <v>26.020000457763601</v>
          </cell>
        </row>
        <row r="393">
          <cell r="A393">
            <v>40106</v>
          </cell>
          <cell r="B393">
            <v>26.690000534057599</v>
          </cell>
        </row>
        <row r="394">
          <cell r="A394">
            <v>40107</v>
          </cell>
          <cell r="B394">
            <v>26.780000686645501</v>
          </cell>
        </row>
        <row r="395">
          <cell r="A395">
            <v>40108</v>
          </cell>
          <cell r="B395">
            <v>25.4899997711181</v>
          </cell>
        </row>
        <row r="396">
          <cell r="A396">
            <v>40109</v>
          </cell>
          <cell r="B396">
            <v>24.4899997711181</v>
          </cell>
        </row>
        <row r="397">
          <cell r="A397">
            <v>40112</v>
          </cell>
          <cell r="B397">
            <v>24.4899997711181</v>
          </cell>
        </row>
        <row r="398">
          <cell r="A398">
            <v>40113</v>
          </cell>
          <cell r="B398">
            <v>28.1800003051757</v>
          </cell>
        </row>
        <row r="399">
          <cell r="A399">
            <v>40114</v>
          </cell>
          <cell r="B399">
            <v>28.4799995422363</v>
          </cell>
        </row>
        <row r="400">
          <cell r="A400">
            <v>40115</v>
          </cell>
          <cell r="B400">
            <v>28.2199993133544</v>
          </cell>
        </row>
        <row r="401">
          <cell r="A401">
            <v>40116</v>
          </cell>
          <cell r="B401">
            <v>25.389999389648398</v>
          </cell>
        </row>
        <row r="402">
          <cell r="A402">
            <v>40120</v>
          </cell>
          <cell r="B402">
            <v>24.4300003051757</v>
          </cell>
        </row>
        <row r="403">
          <cell r="A403">
            <v>40121</v>
          </cell>
          <cell r="B403">
            <v>29.889999389648398</v>
          </cell>
        </row>
        <row r="404">
          <cell r="A404">
            <v>40122</v>
          </cell>
          <cell r="B404">
            <v>29.569999694824201</v>
          </cell>
        </row>
        <row r="405">
          <cell r="A405">
            <v>40123</v>
          </cell>
          <cell r="B405">
            <v>29.040000915527301</v>
          </cell>
        </row>
        <row r="406">
          <cell r="A406">
            <v>40126</v>
          </cell>
          <cell r="B406">
            <v>28.920000076293899</v>
          </cell>
        </row>
        <row r="407">
          <cell r="A407">
            <v>40127</v>
          </cell>
          <cell r="B407">
            <v>30.059999465942301</v>
          </cell>
        </row>
        <row r="408">
          <cell r="A408">
            <v>40128</v>
          </cell>
          <cell r="B408">
            <v>28.959999084472599</v>
          </cell>
        </row>
        <row r="409">
          <cell r="A409">
            <v>40129</v>
          </cell>
          <cell r="B409">
            <v>29.639999389648398</v>
          </cell>
        </row>
        <row r="410">
          <cell r="A410">
            <v>40130</v>
          </cell>
          <cell r="B410">
            <v>29.090000152587798</v>
          </cell>
        </row>
        <row r="411">
          <cell r="A411">
            <v>40133</v>
          </cell>
          <cell r="B411">
            <v>27.9500007629394</v>
          </cell>
        </row>
        <row r="412">
          <cell r="A412">
            <v>40134</v>
          </cell>
          <cell r="B412">
            <v>26.780000686645501</v>
          </cell>
        </row>
        <row r="413">
          <cell r="A413">
            <v>40135</v>
          </cell>
          <cell r="B413">
            <v>26.389999389648398</v>
          </cell>
        </row>
        <row r="414">
          <cell r="A414">
            <v>40136</v>
          </cell>
          <cell r="B414">
            <v>28.549999237060501</v>
          </cell>
        </row>
        <row r="415">
          <cell r="A415">
            <v>40137</v>
          </cell>
          <cell r="B415">
            <v>26.639999389648398</v>
          </cell>
        </row>
        <row r="416">
          <cell r="A416">
            <v>40140</v>
          </cell>
          <cell r="B416">
            <v>26.690000534057599</v>
          </cell>
        </row>
        <row r="417">
          <cell r="A417">
            <v>40141</v>
          </cell>
          <cell r="B417">
            <v>26.090000152587798</v>
          </cell>
        </row>
        <row r="418">
          <cell r="A418">
            <v>40142</v>
          </cell>
          <cell r="B418">
            <v>24.850000381469702</v>
          </cell>
        </row>
        <row r="419">
          <cell r="A419">
            <v>40143</v>
          </cell>
          <cell r="B419">
            <v>28.309999465942301</v>
          </cell>
        </row>
        <row r="420">
          <cell r="A420">
            <v>40144</v>
          </cell>
          <cell r="B420">
            <v>30.059999465942301</v>
          </cell>
        </row>
        <row r="421">
          <cell r="A421">
            <v>40147</v>
          </cell>
          <cell r="B421">
            <v>27.559999465942301</v>
          </cell>
        </row>
        <row r="422">
          <cell r="A422">
            <v>40148</v>
          </cell>
          <cell r="B422">
            <v>25.4500007629394</v>
          </cell>
        </row>
        <row r="423">
          <cell r="A423">
            <v>40149</v>
          </cell>
          <cell r="B423">
            <v>26.030000686645501</v>
          </cell>
        </row>
        <row r="424">
          <cell r="A424">
            <v>40150</v>
          </cell>
          <cell r="B424">
            <v>25.9899997711181</v>
          </cell>
        </row>
        <row r="425">
          <cell r="A425">
            <v>40151</v>
          </cell>
          <cell r="B425">
            <v>26.139999389648398</v>
          </cell>
        </row>
        <row r="426">
          <cell r="A426">
            <v>40154</v>
          </cell>
          <cell r="B426">
            <v>27.670000076293899</v>
          </cell>
        </row>
        <row r="427">
          <cell r="A427">
            <v>40155</v>
          </cell>
          <cell r="B427">
            <v>26.459999084472599</v>
          </cell>
        </row>
        <row r="428">
          <cell r="A428">
            <v>40156</v>
          </cell>
          <cell r="B428">
            <v>26.9899997711181</v>
          </cell>
        </row>
        <row r="429">
          <cell r="A429">
            <v>40157</v>
          </cell>
          <cell r="B429">
            <v>27.2000007629394</v>
          </cell>
        </row>
        <row r="430">
          <cell r="A430">
            <v>40158</v>
          </cell>
          <cell r="B430">
            <v>27.149999618530199</v>
          </cell>
        </row>
        <row r="431">
          <cell r="A431">
            <v>40161</v>
          </cell>
          <cell r="B431">
            <v>27.889999389648398</v>
          </cell>
        </row>
        <row r="432">
          <cell r="A432">
            <v>40162</v>
          </cell>
          <cell r="B432">
            <v>28.319999694824201</v>
          </cell>
        </row>
        <row r="433">
          <cell r="A433">
            <v>40163</v>
          </cell>
          <cell r="B433">
            <v>27.360000610351499</v>
          </cell>
        </row>
        <row r="434">
          <cell r="A434">
            <v>40164</v>
          </cell>
          <cell r="B434">
            <v>27.25</v>
          </cell>
        </row>
        <row r="435">
          <cell r="A435">
            <v>40165</v>
          </cell>
          <cell r="B435">
            <v>26.659999847412099</v>
          </cell>
        </row>
        <row r="436">
          <cell r="A436">
            <v>40168</v>
          </cell>
          <cell r="B436">
            <v>26.190000534057599</v>
          </cell>
        </row>
        <row r="437">
          <cell r="A437">
            <v>40169</v>
          </cell>
          <cell r="B437">
            <v>24.520000457763601</v>
          </cell>
        </row>
        <row r="438">
          <cell r="A438">
            <v>40170</v>
          </cell>
          <cell r="B438">
            <v>23.840000152587798</v>
          </cell>
        </row>
        <row r="439">
          <cell r="A439">
            <v>40171</v>
          </cell>
          <cell r="B439">
            <v>22.690000534057599</v>
          </cell>
        </row>
        <row r="440">
          <cell r="A440">
            <v>40176</v>
          </cell>
          <cell r="B440">
            <v>24.409999847412099</v>
          </cell>
        </row>
        <row r="441">
          <cell r="A441">
            <v>40177</v>
          </cell>
          <cell r="B441">
            <v>24.620000839233398</v>
          </cell>
        </row>
        <row r="442">
          <cell r="A442">
            <v>40178</v>
          </cell>
          <cell r="B442">
            <v>23.340000152587798</v>
          </cell>
        </row>
        <row r="443">
          <cell r="A443">
            <v>40182</v>
          </cell>
          <cell r="B443">
            <v>23.639999389648398</v>
          </cell>
        </row>
        <row r="444">
          <cell r="A444">
            <v>40183</v>
          </cell>
          <cell r="B444">
            <v>22.270000457763601</v>
          </cell>
        </row>
        <row r="445">
          <cell r="A445">
            <v>40184</v>
          </cell>
          <cell r="B445">
            <v>22.120000839233398</v>
          </cell>
        </row>
        <row r="446">
          <cell r="A446">
            <v>40185</v>
          </cell>
          <cell r="B446">
            <v>22.5</v>
          </cell>
        </row>
        <row r="447">
          <cell r="A447">
            <v>40186</v>
          </cell>
          <cell r="B447">
            <v>22.569999694824201</v>
          </cell>
        </row>
        <row r="448">
          <cell r="A448">
            <v>40189</v>
          </cell>
          <cell r="B448">
            <v>22.6800003051757</v>
          </cell>
        </row>
        <row r="449">
          <cell r="A449">
            <v>40190</v>
          </cell>
          <cell r="B449">
            <v>23.079999923706001</v>
          </cell>
        </row>
        <row r="450">
          <cell r="A450">
            <v>40191</v>
          </cell>
          <cell r="B450">
            <v>21.9899997711181</v>
          </cell>
        </row>
        <row r="451">
          <cell r="A451">
            <v>40192</v>
          </cell>
          <cell r="B451">
            <v>20.9799995422363</v>
          </cell>
        </row>
        <row r="452">
          <cell r="A452">
            <v>40193</v>
          </cell>
          <cell r="B452">
            <v>21.079999923706001</v>
          </cell>
        </row>
        <row r="453">
          <cell r="A453">
            <v>40196</v>
          </cell>
          <cell r="B453">
            <v>21.549999237060501</v>
          </cell>
        </row>
        <row r="454">
          <cell r="A454">
            <v>40197</v>
          </cell>
          <cell r="B454">
            <v>22.340000152587798</v>
          </cell>
        </row>
        <row r="455">
          <cell r="A455">
            <v>40198</v>
          </cell>
          <cell r="B455">
            <v>22.290000915527301</v>
          </cell>
        </row>
        <row r="456">
          <cell r="A456">
            <v>40199</v>
          </cell>
          <cell r="B456">
            <v>23.5</v>
          </cell>
        </row>
        <row r="457">
          <cell r="A457">
            <v>40200</v>
          </cell>
          <cell r="B457">
            <v>24.850000381469702</v>
          </cell>
        </row>
        <row r="458">
          <cell r="A458">
            <v>40203</v>
          </cell>
          <cell r="B458">
            <v>25.819999694824201</v>
          </cell>
        </row>
        <row r="459">
          <cell r="A459">
            <v>40205</v>
          </cell>
          <cell r="B459">
            <v>28.920000076293899</v>
          </cell>
        </row>
        <row r="460">
          <cell r="A460">
            <v>40206</v>
          </cell>
          <cell r="B460">
            <v>26.959999084472599</v>
          </cell>
        </row>
        <row r="461">
          <cell r="A461">
            <v>40207</v>
          </cell>
          <cell r="B461">
            <v>26.129999160766602</v>
          </cell>
        </row>
        <row r="462">
          <cell r="A462">
            <v>40210</v>
          </cell>
          <cell r="B462">
            <v>25.610000610351499</v>
          </cell>
        </row>
        <row r="463">
          <cell r="A463">
            <v>40211</v>
          </cell>
          <cell r="B463">
            <v>26.690000534057599</v>
          </cell>
        </row>
        <row r="464">
          <cell r="A464">
            <v>40212</v>
          </cell>
          <cell r="B464">
            <v>25.540000915527301</v>
          </cell>
        </row>
        <row r="465">
          <cell r="A465">
            <v>40213</v>
          </cell>
          <cell r="B465">
            <v>27.069999694824201</v>
          </cell>
        </row>
        <row r="466">
          <cell r="A466">
            <v>40214</v>
          </cell>
          <cell r="B466">
            <v>30.069999694824201</v>
          </cell>
        </row>
        <row r="467">
          <cell r="A467">
            <v>40217</v>
          </cell>
          <cell r="B467">
            <v>30.360000610351499</v>
          </cell>
        </row>
        <row r="468">
          <cell r="A468">
            <v>40218</v>
          </cell>
          <cell r="B468">
            <v>29.909999847412099</v>
          </cell>
        </row>
        <row r="469">
          <cell r="A469">
            <v>40219</v>
          </cell>
          <cell r="B469">
            <v>30.549999237060501</v>
          </cell>
        </row>
        <row r="470">
          <cell r="A470">
            <v>40220</v>
          </cell>
          <cell r="B470">
            <v>28.809999465942301</v>
          </cell>
        </row>
        <row r="471">
          <cell r="A471">
            <v>40224</v>
          </cell>
          <cell r="B471">
            <v>29.6800003051757</v>
          </cell>
        </row>
        <row r="472">
          <cell r="A472">
            <v>40225</v>
          </cell>
          <cell r="B472">
            <v>28.7299995422363</v>
          </cell>
        </row>
        <row r="473">
          <cell r="A473">
            <v>40226</v>
          </cell>
          <cell r="B473">
            <v>29.040000915527301</v>
          </cell>
        </row>
        <row r="474">
          <cell r="A474">
            <v>40227</v>
          </cell>
          <cell r="B474">
            <v>29.7600002288818</v>
          </cell>
        </row>
        <row r="475">
          <cell r="A475">
            <v>40228</v>
          </cell>
          <cell r="B475">
            <v>31.899999618530199</v>
          </cell>
        </row>
        <row r="476">
          <cell r="A476">
            <v>40231</v>
          </cell>
          <cell r="B476">
            <v>32.130001068115199</v>
          </cell>
        </row>
        <row r="477">
          <cell r="A477">
            <v>40232</v>
          </cell>
          <cell r="B477">
            <v>30.9899997711181</v>
          </cell>
        </row>
        <row r="478">
          <cell r="A478">
            <v>40233</v>
          </cell>
          <cell r="B478">
            <v>30.399999618530199</v>
          </cell>
        </row>
        <row r="479">
          <cell r="A479">
            <v>40234</v>
          </cell>
          <cell r="B479">
            <v>29.549999237060501</v>
          </cell>
        </row>
        <row r="480">
          <cell r="A480">
            <v>40235</v>
          </cell>
          <cell r="B480">
            <v>24.020000457763601</v>
          </cell>
        </row>
        <row r="481">
          <cell r="A481">
            <v>40239</v>
          </cell>
          <cell r="B481">
            <v>21.629999160766602</v>
          </cell>
        </row>
        <row r="482">
          <cell r="A482">
            <v>40240</v>
          </cell>
          <cell r="B482">
            <v>20.75</v>
          </cell>
        </row>
        <row r="483">
          <cell r="A483">
            <v>40241</v>
          </cell>
          <cell r="B483">
            <v>20.9799995422363</v>
          </cell>
        </row>
        <row r="484">
          <cell r="A484">
            <v>40242</v>
          </cell>
          <cell r="B484">
            <v>20.7399997711181</v>
          </cell>
        </row>
        <row r="485">
          <cell r="A485">
            <v>40245</v>
          </cell>
          <cell r="B485">
            <v>20.7299995422363</v>
          </cell>
        </row>
        <row r="486">
          <cell r="A486">
            <v>40246</v>
          </cell>
          <cell r="B486">
            <v>20.799999237060501</v>
          </cell>
        </row>
        <row r="487">
          <cell r="A487">
            <v>40247</v>
          </cell>
          <cell r="B487">
            <v>20.090000152587798</v>
          </cell>
        </row>
        <row r="488">
          <cell r="A488">
            <v>40248</v>
          </cell>
          <cell r="B488">
            <v>20.139999389648398</v>
          </cell>
        </row>
        <row r="489">
          <cell r="A489">
            <v>40249</v>
          </cell>
          <cell r="B489">
            <v>19.7299995422363</v>
          </cell>
        </row>
        <row r="490">
          <cell r="A490">
            <v>40252</v>
          </cell>
          <cell r="B490">
            <v>20.2600002288818</v>
          </cell>
        </row>
        <row r="491">
          <cell r="A491">
            <v>40253</v>
          </cell>
          <cell r="B491">
            <v>19.590000152587798</v>
          </cell>
        </row>
        <row r="492">
          <cell r="A492">
            <v>40254</v>
          </cell>
          <cell r="B492">
            <v>17.7299995422363</v>
          </cell>
        </row>
        <row r="493">
          <cell r="A493">
            <v>40255</v>
          </cell>
          <cell r="B493">
            <v>17.9699993133544</v>
          </cell>
        </row>
        <row r="494">
          <cell r="A494">
            <v>40256</v>
          </cell>
          <cell r="B494">
            <v>17.75</v>
          </cell>
        </row>
        <row r="495">
          <cell r="A495">
            <v>40259</v>
          </cell>
          <cell r="B495">
            <v>19.959999084472599</v>
          </cell>
        </row>
        <row r="496">
          <cell r="A496">
            <v>40260</v>
          </cell>
          <cell r="B496">
            <v>18.129999160766602</v>
          </cell>
        </row>
        <row r="497">
          <cell r="A497">
            <v>40262</v>
          </cell>
          <cell r="B497">
            <v>17.049999237060501</v>
          </cell>
        </row>
        <row r="498">
          <cell r="A498">
            <v>40263</v>
          </cell>
          <cell r="B498">
            <v>17.889999389648398</v>
          </cell>
        </row>
        <row r="499">
          <cell r="A499">
            <v>40266</v>
          </cell>
          <cell r="B499">
            <v>18.7299995422363</v>
          </cell>
        </row>
        <row r="500">
          <cell r="A500">
            <v>40267</v>
          </cell>
          <cell r="B500">
            <v>19.799999237060501</v>
          </cell>
        </row>
        <row r="501">
          <cell r="A501">
            <v>40268</v>
          </cell>
          <cell r="B501">
            <v>19.870000839233398</v>
          </cell>
        </row>
        <row r="502">
          <cell r="A502">
            <v>40269</v>
          </cell>
          <cell r="B502">
            <v>17.620000839233398</v>
          </cell>
        </row>
        <row r="503">
          <cell r="A503">
            <v>40273</v>
          </cell>
          <cell r="B503">
            <v>17.170000076293899</v>
          </cell>
        </row>
        <row r="504">
          <cell r="A504">
            <v>40274</v>
          </cell>
          <cell r="B504">
            <v>17.2000007629394</v>
          </cell>
        </row>
        <row r="505">
          <cell r="A505">
            <v>40275</v>
          </cell>
          <cell r="B505">
            <v>17.319999694824201</v>
          </cell>
        </row>
        <row r="506">
          <cell r="A506">
            <v>40276</v>
          </cell>
          <cell r="B506">
            <v>19.920000076293899</v>
          </cell>
        </row>
        <row r="507">
          <cell r="A507">
            <v>40277</v>
          </cell>
          <cell r="B507">
            <v>18.440000534057599</v>
          </cell>
        </row>
        <row r="508">
          <cell r="A508">
            <v>40280</v>
          </cell>
          <cell r="B508">
            <v>20.049999237060501</v>
          </cell>
        </row>
        <row r="509">
          <cell r="A509">
            <v>40281</v>
          </cell>
          <cell r="B509">
            <v>20.139999389648398</v>
          </cell>
        </row>
        <row r="510">
          <cell r="A510">
            <v>40283</v>
          </cell>
          <cell r="B510">
            <v>21.579999923706001</v>
          </cell>
        </row>
        <row r="511">
          <cell r="A511">
            <v>40284</v>
          </cell>
          <cell r="B511">
            <v>21.780000686645501</v>
          </cell>
        </row>
        <row r="512">
          <cell r="A512">
            <v>40287</v>
          </cell>
          <cell r="B512">
            <v>22.659999847412099</v>
          </cell>
        </row>
        <row r="513">
          <cell r="A513">
            <v>40288</v>
          </cell>
          <cell r="B513">
            <v>20.870000839233398</v>
          </cell>
        </row>
        <row r="514">
          <cell r="A514">
            <v>40289</v>
          </cell>
          <cell r="B514">
            <v>19.2299995422363</v>
          </cell>
        </row>
        <row r="515">
          <cell r="A515">
            <v>40290</v>
          </cell>
          <cell r="B515">
            <v>20.530000686645501</v>
          </cell>
        </row>
        <row r="516">
          <cell r="A516">
            <v>40291</v>
          </cell>
          <cell r="B516">
            <v>20.209999084472599</v>
          </cell>
        </row>
        <row r="517">
          <cell r="A517">
            <v>40294</v>
          </cell>
          <cell r="B517">
            <v>19.790000915527301</v>
          </cell>
        </row>
        <row r="518">
          <cell r="A518">
            <v>40295</v>
          </cell>
          <cell r="B518">
            <v>19.819999694824201</v>
          </cell>
        </row>
        <row r="519">
          <cell r="A519">
            <v>40296</v>
          </cell>
          <cell r="B519">
            <v>22.7299995422363</v>
          </cell>
        </row>
        <row r="520">
          <cell r="A520">
            <v>40297</v>
          </cell>
          <cell r="B520">
            <v>21.190000534057599</v>
          </cell>
        </row>
        <row r="521">
          <cell r="A521">
            <v>40298</v>
          </cell>
          <cell r="B521">
            <v>20.350000381469702</v>
          </cell>
        </row>
        <row r="522">
          <cell r="A522">
            <v>40301</v>
          </cell>
          <cell r="B522">
            <v>22.139999389648398</v>
          </cell>
        </row>
        <row r="523">
          <cell r="A523">
            <v>40302</v>
          </cell>
          <cell r="B523">
            <v>23.299999237060501</v>
          </cell>
        </row>
        <row r="524">
          <cell r="A524">
            <v>40303</v>
          </cell>
          <cell r="B524">
            <v>23.690000534057599</v>
          </cell>
        </row>
        <row r="525">
          <cell r="A525">
            <v>40304</v>
          </cell>
          <cell r="B525">
            <v>24.360000610351499</v>
          </cell>
        </row>
        <row r="526">
          <cell r="A526">
            <v>40305</v>
          </cell>
          <cell r="B526">
            <v>27.399999618530199</v>
          </cell>
        </row>
        <row r="527">
          <cell r="A527">
            <v>40308</v>
          </cell>
          <cell r="B527">
            <v>24.139999389648398</v>
          </cell>
        </row>
        <row r="528">
          <cell r="A528">
            <v>40309</v>
          </cell>
          <cell r="B528">
            <v>25.809999465942301</v>
          </cell>
        </row>
        <row r="529">
          <cell r="A529">
            <v>40310</v>
          </cell>
          <cell r="B529">
            <v>25.819999694824201</v>
          </cell>
        </row>
        <row r="530">
          <cell r="A530">
            <v>40311</v>
          </cell>
          <cell r="B530">
            <v>24.860000610351499</v>
          </cell>
        </row>
        <row r="531">
          <cell r="A531">
            <v>40312</v>
          </cell>
          <cell r="B531">
            <v>26.530000686645501</v>
          </cell>
        </row>
        <row r="532">
          <cell r="A532">
            <v>40315</v>
          </cell>
          <cell r="B532">
            <v>27.170000076293899</v>
          </cell>
        </row>
        <row r="533">
          <cell r="A533">
            <v>40316</v>
          </cell>
          <cell r="B533">
            <v>26.540000915527301</v>
          </cell>
        </row>
        <row r="534">
          <cell r="A534">
            <v>40317</v>
          </cell>
          <cell r="B534">
            <v>32.040000915527301</v>
          </cell>
        </row>
        <row r="535">
          <cell r="A535">
            <v>40318</v>
          </cell>
          <cell r="B535">
            <v>31.040000915527301</v>
          </cell>
        </row>
        <row r="536">
          <cell r="A536">
            <v>40319</v>
          </cell>
          <cell r="B536">
            <v>32.259998321533203</v>
          </cell>
        </row>
        <row r="537">
          <cell r="A537">
            <v>40322</v>
          </cell>
          <cell r="B537">
            <v>31.299999237060501</v>
          </cell>
        </row>
        <row r="538">
          <cell r="A538">
            <v>40323</v>
          </cell>
          <cell r="B538">
            <v>34.520000457763601</v>
          </cell>
        </row>
        <row r="539">
          <cell r="A539">
            <v>40324</v>
          </cell>
          <cell r="B539">
            <v>32.150001525878899</v>
          </cell>
        </row>
        <row r="540">
          <cell r="A540">
            <v>40325</v>
          </cell>
          <cell r="B540">
            <v>29.0100002288818</v>
          </cell>
        </row>
        <row r="541">
          <cell r="A541">
            <v>40326</v>
          </cell>
          <cell r="B541">
            <v>26.4300003051757</v>
          </cell>
        </row>
        <row r="542">
          <cell r="A542">
            <v>40329</v>
          </cell>
          <cell r="B542">
            <v>26.4300003051757</v>
          </cell>
        </row>
        <row r="543">
          <cell r="A543">
            <v>40330</v>
          </cell>
          <cell r="B543">
            <v>29.079999923706001</v>
          </cell>
        </row>
        <row r="544">
          <cell r="A544">
            <v>40331</v>
          </cell>
          <cell r="B544">
            <v>27.7600002288818</v>
          </cell>
        </row>
        <row r="545">
          <cell r="A545">
            <v>40332</v>
          </cell>
          <cell r="B545">
            <v>25.290000915527301</v>
          </cell>
        </row>
        <row r="546">
          <cell r="A546">
            <v>40333</v>
          </cell>
          <cell r="B546">
            <v>24.7199993133544</v>
          </cell>
        </row>
        <row r="547">
          <cell r="A547">
            <v>40336</v>
          </cell>
          <cell r="B547">
            <v>27.9899997711181</v>
          </cell>
        </row>
        <row r="548">
          <cell r="A548">
            <v>40337</v>
          </cell>
          <cell r="B548">
            <v>28.770000457763601</v>
          </cell>
        </row>
        <row r="549">
          <cell r="A549">
            <v>40338</v>
          </cell>
          <cell r="B549">
            <v>28.159999847412099</v>
          </cell>
        </row>
        <row r="550">
          <cell r="A550">
            <v>40339</v>
          </cell>
          <cell r="B550">
            <v>26.5</v>
          </cell>
        </row>
        <row r="551">
          <cell r="A551">
            <v>40340</v>
          </cell>
          <cell r="B551">
            <v>25.100000381469702</v>
          </cell>
        </row>
        <row r="552">
          <cell r="A552">
            <v>40343</v>
          </cell>
          <cell r="B552">
            <v>22.9500007629394</v>
          </cell>
        </row>
        <row r="553">
          <cell r="A553">
            <v>40344</v>
          </cell>
          <cell r="B553">
            <v>21.9799995422363</v>
          </cell>
        </row>
        <row r="554">
          <cell r="A554">
            <v>40345</v>
          </cell>
          <cell r="B554">
            <v>22.670000076293899</v>
          </cell>
        </row>
        <row r="555">
          <cell r="A555">
            <v>40346</v>
          </cell>
          <cell r="B555">
            <v>20.850000381469702</v>
          </cell>
        </row>
        <row r="556">
          <cell r="A556">
            <v>40347</v>
          </cell>
          <cell r="B556">
            <v>19.959999084472599</v>
          </cell>
        </row>
        <row r="557">
          <cell r="A557">
            <v>40350</v>
          </cell>
          <cell r="B557">
            <v>19.409999847412099</v>
          </cell>
        </row>
        <row r="558">
          <cell r="A558">
            <v>40351</v>
          </cell>
          <cell r="B558">
            <v>20.639999389648398</v>
          </cell>
        </row>
        <row r="559">
          <cell r="A559">
            <v>40352</v>
          </cell>
          <cell r="B559">
            <v>20.340000152587798</v>
          </cell>
        </row>
        <row r="560">
          <cell r="A560">
            <v>40353</v>
          </cell>
          <cell r="B560">
            <v>20.069999694824201</v>
          </cell>
        </row>
        <row r="561">
          <cell r="A561">
            <v>40354</v>
          </cell>
          <cell r="B561">
            <v>20</v>
          </cell>
        </row>
        <row r="562">
          <cell r="A562">
            <v>40357</v>
          </cell>
          <cell r="B562">
            <v>19.549999237060501</v>
          </cell>
        </row>
        <row r="563">
          <cell r="A563">
            <v>40358</v>
          </cell>
          <cell r="B563">
            <v>20.639999389648398</v>
          </cell>
        </row>
        <row r="564">
          <cell r="A564">
            <v>40359</v>
          </cell>
          <cell r="B564">
            <v>20.069999694824201</v>
          </cell>
        </row>
        <row r="565">
          <cell r="A565">
            <v>40360</v>
          </cell>
          <cell r="B565">
            <v>21.440000534057599</v>
          </cell>
        </row>
        <row r="566">
          <cell r="A566">
            <v>40361</v>
          </cell>
          <cell r="B566">
            <v>21.899999618530199</v>
          </cell>
        </row>
        <row r="567">
          <cell r="A567">
            <v>40364</v>
          </cell>
          <cell r="B567">
            <v>21.9899997711181</v>
          </cell>
        </row>
        <row r="568">
          <cell r="A568">
            <v>40365</v>
          </cell>
          <cell r="B568">
            <v>20.899999618530199</v>
          </cell>
        </row>
        <row r="569">
          <cell r="A569">
            <v>40366</v>
          </cell>
          <cell r="B569">
            <v>22.110000610351499</v>
          </cell>
        </row>
        <row r="570">
          <cell r="A570">
            <v>40367</v>
          </cell>
          <cell r="B570">
            <v>21.120000839233398</v>
          </cell>
        </row>
        <row r="571">
          <cell r="A571">
            <v>40368</v>
          </cell>
          <cell r="B571">
            <v>20.209999084472599</v>
          </cell>
        </row>
        <row r="572">
          <cell r="A572">
            <v>40371</v>
          </cell>
          <cell r="B572">
            <v>19.909999847412099</v>
          </cell>
        </row>
        <row r="573">
          <cell r="A573">
            <v>40372</v>
          </cell>
          <cell r="B573">
            <v>19.110000610351499</v>
          </cell>
        </row>
        <row r="574">
          <cell r="A574">
            <v>40373</v>
          </cell>
          <cell r="B574">
            <v>20.069999694824201</v>
          </cell>
        </row>
        <row r="575">
          <cell r="A575">
            <v>40374</v>
          </cell>
          <cell r="B575">
            <v>20.1800003051757</v>
          </cell>
        </row>
        <row r="576">
          <cell r="A576">
            <v>40375</v>
          </cell>
          <cell r="B576">
            <v>19.7000007629394</v>
          </cell>
        </row>
        <row r="577">
          <cell r="A577">
            <v>40378</v>
          </cell>
          <cell r="B577">
            <v>20.709999084472599</v>
          </cell>
        </row>
        <row r="578">
          <cell r="A578">
            <v>40379</v>
          </cell>
          <cell r="B578">
            <v>20.379999160766602</v>
          </cell>
        </row>
        <row r="579">
          <cell r="A579">
            <v>40380</v>
          </cell>
          <cell r="B579">
            <v>20</v>
          </cell>
        </row>
        <row r="580">
          <cell r="A580">
            <v>40381</v>
          </cell>
          <cell r="B580">
            <v>18.899999618530199</v>
          </cell>
        </row>
        <row r="581">
          <cell r="A581">
            <v>40382</v>
          </cell>
          <cell r="B581">
            <v>19.2399997711181</v>
          </cell>
        </row>
        <row r="582">
          <cell r="A582">
            <v>40385</v>
          </cell>
          <cell r="B582">
            <v>19.9699993133544</v>
          </cell>
        </row>
        <row r="583">
          <cell r="A583">
            <v>40386</v>
          </cell>
          <cell r="B583">
            <v>19.2199993133544</v>
          </cell>
        </row>
        <row r="584">
          <cell r="A584">
            <v>40387</v>
          </cell>
          <cell r="B584">
            <v>19.520000457763601</v>
          </cell>
        </row>
        <row r="585">
          <cell r="A585">
            <v>40388</v>
          </cell>
          <cell r="B585">
            <v>18.329999923706001</v>
          </cell>
        </row>
        <row r="586">
          <cell r="A586">
            <v>40389</v>
          </cell>
          <cell r="B586">
            <v>18.940000534057599</v>
          </cell>
        </row>
        <row r="587">
          <cell r="A587">
            <v>40392</v>
          </cell>
          <cell r="B587">
            <v>17.9899997711181</v>
          </cell>
        </row>
        <row r="588">
          <cell r="A588">
            <v>40393</v>
          </cell>
          <cell r="B588">
            <v>17.549999237060501</v>
          </cell>
        </row>
        <row r="589">
          <cell r="A589">
            <v>40394</v>
          </cell>
          <cell r="B589">
            <v>17.040000915527301</v>
          </cell>
        </row>
        <row r="590">
          <cell r="A590">
            <v>40395</v>
          </cell>
          <cell r="B590">
            <v>17.709999084472599</v>
          </cell>
        </row>
        <row r="591">
          <cell r="A591">
            <v>40396</v>
          </cell>
          <cell r="B591">
            <v>17.370000839233398</v>
          </cell>
        </row>
        <row r="592">
          <cell r="A592">
            <v>40399</v>
          </cell>
          <cell r="B592">
            <v>17</v>
          </cell>
        </row>
        <row r="593">
          <cell r="A593">
            <v>40400</v>
          </cell>
          <cell r="B593">
            <v>17.329999923706001</v>
          </cell>
        </row>
        <row r="594">
          <cell r="A594">
            <v>40401</v>
          </cell>
          <cell r="B594">
            <v>18.110000610351499</v>
          </cell>
        </row>
        <row r="595">
          <cell r="A595">
            <v>40402</v>
          </cell>
          <cell r="B595">
            <v>18</v>
          </cell>
        </row>
        <row r="596">
          <cell r="A596">
            <v>40403</v>
          </cell>
          <cell r="B596">
            <v>16.7399997711181</v>
          </cell>
        </row>
        <row r="597">
          <cell r="A597">
            <v>40406</v>
          </cell>
          <cell r="B597">
            <v>18.110000610351499</v>
          </cell>
        </row>
        <row r="598">
          <cell r="A598">
            <v>40407</v>
          </cell>
          <cell r="B598">
            <v>17.629999160766602</v>
          </cell>
        </row>
        <row r="599">
          <cell r="A599">
            <v>40408</v>
          </cell>
          <cell r="B599">
            <v>16.399999618530199</v>
          </cell>
        </row>
        <row r="600">
          <cell r="A600">
            <v>40409</v>
          </cell>
          <cell r="B600">
            <v>16.530000686645501</v>
          </cell>
        </row>
        <row r="601">
          <cell r="A601">
            <v>40410</v>
          </cell>
          <cell r="B601">
            <v>16.7000007629394</v>
          </cell>
        </row>
        <row r="602">
          <cell r="A602">
            <v>40413</v>
          </cell>
          <cell r="B602">
            <v>17.139999389648398</v>
          </cell>
        </row>
        <row r="603">
          <cell r="A603">
            <v>40414</v>
          </cell>
          <cell r="B603">
            <v>16.9899997711181</v>
          </cell>
        </row>
        <row r="604">
          <cell r="A604">
            <v>40415</v>
          </cell>
          <cell r="B604">
            <v>18.920000076293899</v>
          </cell>
        </row>
        <row r="605">
          <cell r="A605">
            <v>40416</v>
          </cell>
          <cell r="B605">
            <v>17.090000152587798</v>
          </cell>
        </row>
        <row r="606">
          <cell r="A606">
            <v>40417</v>
          </cell>
          <cell r="B606">
            <v>19.629999160766602</v>
          </cell>
        </row>
        <row r="607">
          <cell r="A607">
            <v>40420</v>
          </cell>
          <cell r="B607">
            <v>18.360000610351499</v>
          </cell>
        </row>
        <row r="608">
          <cell r="A608">
            <v>40421</v>
          </cell>
          <cell r="B608">
            <v>18.4699993133544</v>
          </cell>
        </row>
        <row r="609">
          <cell r="A609">
            <v>40422</v>
          </cell>
          <cell r="B609">
            <v>16.7000007629394</v>
          </cell>
        </row>
        <row r="610">
          <cell r="A610">
            <v>40423</v>
          </cell>
          <cell r="B610">
            <v>16.149999618530199</v>
          </cell>
        </row>
        <row r="611">
          <cell r="A611">
            <v>40424</v>
          </cell>
          <cell r="B611">
            <v>15.8599996566772</v>
          </cell>
        </row>
        <row r="612">
          <cell r="A612">
            <v>40427</v>
          </cell>
          <cell r="B612">
            <v>15.2200002670288</v>
          </cell>
        </row>
        <row r="613">
          <cell r="A613">
            <v>40428</v>
          </cell>
          <cell r="B613">
            <v>15.829999923706</v>
          </cell>
        </row>
        <row r="614">
          <cell r="A614">
            <v>40429</v>
          </cell>
          <cell r="B614">
            <v>15.9700002670288</v>
          </cell>
        </row>
        <row r="615">
          <cell r="A615">
            <v>40430</v>
          </cell>
          <cell r="B615">
            <v>15.920000076293899</v>
          </cell>
        </row>
        <row r="616">
          <cell r="A616">
            <v>40434</v>
          </cell>
          <cell r="B616">
            <v>18.139999389648398</v>
          </cell>
        </row>
        <row r="617">
          <cell r="A617">
            <v>40435</v>
          </cell>
          <cell r="B617">
            <v>18.600000381469702</v>
          </cell>
        </row>
        <row r="618">
          <cell r="A618">
            <v>40436</v>
          </cell>
          <cell r="B618">
            <v>19.4300003051757</v>
          </cell>
        </row>
        <row r="619">
          <cell r="A619">
            <v>40437</v>
          </cell>
          <cell r="B619">
            <v>18.850000381469702</v>
          </cell>
        </row>
        <row r="620">
          <cell r="A620">
            <v>40438</v>
          </cell>
          <cell r="B620">
            <v>19.4899997711181</v>
          </cell>
        </row>
        <row r="621">
          <cell r="A621">
            <v>40441</v>
          </cell>
          <cell r="B621">
            <v>21.9500007629394</v>
          </cell>
        </row>
        <row r="622">
          <cell r="A622">
            <v>40442</v>
          </cell>
          <cell r="B622">
            <v>22.629999160766602</v>
          </cell>
        </row>
        <row r="623">
          <cell r="A623">
            <v>40443</v>
          </cell>
          <cell r="B623">
            <v>24.290000915527301</v>
          </cell>
        </row>
        <row r="624">
          <cell r="A624">
            <v>40444</v>
          </cell>
          <cell r="B624">
            <v>23.899999618530199</v>
          </cell>
        </row>
        <row r="625">
          <cell r="A625">
            <v>40445</v>
          </cell>
          <cell r="B625">
            <v>21.709999084472599</v>
          </cell>
        </row>
        <row r="626">
          <cell r="A626">
            <v>40448</v>
          </cell>
          <cell r="B626">
            <v>22.360000610351499</v>
          </cell>
        </row>
        <row r="627">
          <cell r="A627">
            <v>40449</v>
          </cell>
          <cell r="B627">
            <v>21.209999084472599</v>
          </cell>
        </row>
        <row r="628">
          <cell r="A628">
            <v>40450</v>
          </cell>
          <cell r="B628">
            <v>22.159999847412099</v>
          </cell>
        </row>
        <row r="629">
          <cell r="A629">
            <v>40451</v>
          </cell>
          <cell r="B629">
            <v>22.25</v>
          </cell>
        </row>
        <row r="630">
          <cell r="A630">
            <v>40452</v>
          </cell>
          <cell r="B630">
            <v>21.4300003051757</v>
          </cell>
        </row>
        <row r="631">
          <cell r="A631">
            <v>40455</v>
          </cell>
          <cell r="B631">
            <v>22.799999237060501</v>
          </cell>
        </row>
        <row r="632">
          <cell r="A632">
            <v>40456</v>
          </cell>
          <cell r="B632">
            <v>22.170000076293899</v>
          </cell>
        </row>
        <row r="633">
          <cell r="A633">
            <v>40457</v>
          </cell>
          <cell r="B633">
            <v>21.7299995422363</v>
          </cell>
        </row>
        <row r="634">
          <cell r="A634">
            <v>40458</v>
          </cell>
          <cell r="B634">
            <v>22.4500007629394</v>
          </cell>
        </row>
        <row r="635">
          <cell r="A635">
            <v>40459</v>
          </cell>
          <cell r="B635">
            <v>21.399999618530199</v>
          </cell>
        </row>
        <row r="636">
          <cell r="A636">
            <v>40462</v>
          </cell>
          <cell r="B636">
            <v>21.2000007629394</v>
          </cell>
        </row>
        <row r="637">
          <cell r="A637">
            <v>40463</v>
          </cell>
          <cell r="B637">
            <v>20.5100002288818</v>
          </cell>
        </row>
        <row r="638">
          <cell r="A638">
            <v>40464</v>
          </cell>
          <cell r="B638">
            <v>20.020000457763601</v>
          </cell>
        </row>
        <row r="639">
          <cell r="A639">
            <v>40465</v>
          </cell>
          <cell r="B639">
            <v>20.600000381469702</v>
          </cell>
        </row>
        <row r="640">
          <cell r="A640">
            <v>40466</v>
          </cell>
          <cell r="B640">
            <v>22.649999618530199</v>
          </cell>
        </row>
        <row r="641">
          <cell r="A641">
            <v>40469</v>
          </cell>
          <cell r="B641">
            <v>22.350000381469702</v>
          </cell>
        </row>
        <row r="642">
          <cell r="A642">
            <v>40470</v>
          </cell>
          <cell r="B642">
            <v>23.2299995422363</v>
          </cell>
        </row>
        <row r="643">
          <cell r="A643">
            <v>40471</v>
          </cell>
          <cell r="B643">
            <v>23.799999237060501</v>
          </cell>
        </row>
        <row r="644">
          <cell r="A644">
            <v>40472</v>
          </cell>
          <cell r="B644">
            <v>22.190000534057599</v>
          </cell>
        </row>
        <row r="645">
          <cell r="A645">
            <v>40473</v>
          </cell>
          <cell r="B645">
            <v>21.610000610351499</v>
          </cell>
        </row>
        <row r="646">
          <cell r="A646">
            <v>40476</v>
          </cell>
          <cell r="B646">
            <v>21.360000610351499</v>
          </cell>
        </row>
        <row r="647">
          <cell r="A647">
            <v>40477</v>
          </cell>
          <cell r="B647">
            <v>20.549999237060501</v>
          </cell>
        </row>
        <row r="648">
          <cell r="A648">
            <v>40478</v>
          </cell>
          <cell r="B648">
            <v>21.020000457763601</v>
          </cell>
        </row>
        <row r="649">
          <cell r="A649">
            <v>40479</v>
          </cell>
          <cell r="B649">
            <v>20.520000457763601</v>
          </cell>
        </row>
        <row r="650">
          <cell r="A650">
            <v>40480</v>
          </cell>
          <cell r="B650">
            <v>20.7600002288818</v>
          </cell>
        </row>
        <row r="651">
          <cell r="A651">
            <v>40483</v>
          </cell>
          <cell r="B651">
            <v>20.920000076293899</v>
          </cell>
        </row>
        <row r="652">
          <cell r="A652">
            <v>40484</v>
          </cell>
          <cell r="B652">
            <v>21.25</v>
          </cell>
        </row>
        <row r="653">
          <cell r="A653">
            <v>40485</v>
          </cell>
          <cell r="B653">
            <v>21.530000686645501</v>
          </cell>
        </row>
        <row r="654">
          <cell r="A654">
            <v>40486</v>
          </cell>
          <cell r="B654">
            <v>19.360000610351499</v>
          </cell>
        </row>
        <row r="655">
          <cell r="A655">
            <v>40490</v>
          </cell>
          <cell r="B655">
            <v>19.610000610351499</v>
          </cell>
        </row>
        <row r="656">
          <cell r="A656">
            <v>40491</v>
          </cell>
          <cell r="B656">
            <v>18.75</v>
          </cell>
        </row>
        <row r="657">
          <cell r="A657">
            <v>40492</v>
          </cell>
          <cell r="B657">
            <v>19.079999923706001</v>
          </cell>
        </row>
        <row r="658">
          <cell r="A658">
            <v>40493</v>
          </cell>
          <cell r="B658">
            <v>19.360000610351499</v>
          </cell>
        </row>
        <row r="659">
          <cell r="A659">
            <v>40494</v>
          </cell>
          <cell r="B659">
            <v>21.629999160766602</v>
          </cell>
        </row>
        <row r="660">
          <cell r="A660">
            <v>40497</v>
          </cell>
          <cell r="B660">
            <v>20.25</v>
          </cell>
        </row>
        <row r="661">
          <cell r="A661">
            <v>40498</v>
          </cell>
          <cell r="B661">
            <v>21.129999160766602</v>
          </cell>
        </row>
        <row r="662">
          <cell r="A662">
            <v>40500</v>
          </cell>
          <cell r="B662">
            <v>20.620000839233398</v>
          </cell>
        </row>
        <row r="663">
          <cell r="A663">
            <v>40501</v>
          </cell>
          <cell r="B663">
            <v>21.600000381469702</v>
          </cell>
        </row>
        <row r="664">
          <cell r="A664">
            <v>40504</v>
          </cell>
          <cell r="B664">
            <v>19.9300003051757</v>
          </cell>
        </row>
        <row r="665">
          <cell r="A665">
            <v>40505</v>
          </cell>
          <cell r="B665">
            <v>23.2600002288818</v>
          </cell>
        </row>
        <row r="666">
          <cell r="A666">
            <v>40506</v>
          </cell>
          <cell r="B666">
            <v>24.6800003051757</v>
          </cell>
        </row>
        <row r="667">
          <cell r="A667">
            <v>40507</v>
          </cell>
          <cell r="B667">
            <v>21.629999160766602</v>
          </cell>
        </row>
        <row r="668">
          <cell r="A668">
            <v>40508</v>
          </cell>
          <cell r="B668">
            <v>22.579999923706001</v>
          </cell>
        </row>
        <row r="669">
          <cell r="A669">
            <v>40511</v>
          </cell>
          <cell r="B669">
            <v>21.309999465942301</v>
          </cell>
        </row>
        <row r="670">
          <cell r="A670">
            <v>40512</v>
          </cell>
          <cell r="B670">
            <v>20.709999084472599</v>
          </cell>
        </row>
        <row r="671">
          <cell r="A671">
            <v>40513</v>
          </cell>
          <cell r="B671">
            <v>19.2000007629394</v>
          </cell>
        </row>
        <row r="672">
          <cell r="A672">
            <v>40514</v>
          </cell>
          <cell r="B672">
            <v>18.799999237060501</v>
          </cell>
        </row>
        <row r="673">
          <cell r="A673">
            <v>40515</v>
          </cell>
          <cell r="B673">
            <v>18.600000381469702</v>
          </cell>
        </row>
        <row r="674">
          <cell r="A674">
            <v>40518</v>
          </cell>
          <cell r="B674">
            <v>19.370000839233398</v>
          </cell>
        </row>
        <row r="675">
          <cell r="A675">
            <v>40519</v>
          </cell>
          <cell r="B675">
            <v>19.2399997711181</v>
          </cell>
        </row>
        <row r="676">
          <cell r="A676">
            <v>40520</v>
          </cell>
          <cell r="B676">
            <v>20.4300003051757</v>
          </cell>
        </row>
        <row r="677">
          <cell r="A677">
            <v>40521</v>
          </cell>
          <cell r="B677">
            <v>22.600000381469702</v>
          </cell>
        </row>
        <row r="678">
          <cell r="A678">
            <v>40522</v>
          </cell>
          <cell r="B678">
            <v>21.629999160766602</v>
          </cell>
        </row>
        <row r="679">
          <cell r="A679">
            <v>40525</v>
          </cell>
          <cell r="B679">
            <v>22.569999694824201</v>
          </cell>
        </row>
        <row r="680">
          <cell r="A680">
            <v>40526</v>
          </cell>
          <cell r="B680">
            <v>21.459999084472599</v>
          </cell>
        </row>
        <row r="681">
          <cell r="A681">
            <v>40527</v>
          </cell>
          <cell r="B681">
            <v>21.420000076293899</v>
          </cell>
        </row>
        <row r="682">
          <cell r="A682">
            <v>40528</v>
          </cell>
          <cell r="B682">
            <v>20.2399997711181</v>
          </cell>
        </row>
        <row r="683">
          <cell r="A683">
            <v>40532</v>
          </cell>
          <cell r="B683">
            <v>20.780000686645501</v>
          </cell>
        </row>
        <row r="684">
          <cell r="A684">
            <v>40533</v>
          </cell>
          <cell r="B684">
            <v>19.770000457763601</v>
          </cell>
        </row>
        <row r="685">
          <cell r="A685">
            <v>40534</v>
          </cell>
          <cell r="B685">
            <v>19.559999465942301</v>
          </cell>
        </row>
        <row r="686">
          <cell r="A686">
            <v>40535</v>
          </cell>
          <cell r="B686">
            <v>19.030000686645501</v>
          </cell>
        </row>
        <row r="687">
          <cell r="A687">
            <v>40536</v>
          </cell>
          <cell r="B687">
            <v>17.649999618530199</v>
          </cell>
        </row>
        <row r="688">
          <cell r="A688">
            <v>40539</v>
          </cell>
          <cell r="B688">
            <v>18.4500007629394</v>
          </cell>
        </row>
        <row r="689">
          <cell r="A689">
            <v>40540</v>
          </cell>
          <cell r="B689">
            <v>18.129999160766602</v>
          </cell>
        </row>
        <row r="690">
          <cell r="A690">
            <v>40541</v>
          </cell>
          <cell r="B690">
            <v>17.129999160766602</v>
          </cell>
        </row>
        <row r="691">
          <cell r="A691">
            <v>40542</v>
          </cell>
          <cell r="B691">
            <v>17.020000457763601</v>
          </cell>
        </row>
        <row r="692">
          <cell r="A692">
            <v>40543</v>
          </cell>
          <cell r="B692">
            <v>16.559999465942301</v>
          </cell>
        </row>
        <row r="693">
          <cell r="A693">
            <v>40546</v>
          </cell>
          <cell r="B693">
            <v>16.9899997711181</v>
          </cell>
        </row>
        <row r="694">
          <cell r="A694">
            <v>40547</v>
          </cell>
          <cell r="B694">
            <v>17.030000686645501</v>
          </cell>
        </row>
        <row r="695">
          <cell r="A695">
            <v>40548</v>
          </cell>
          <cell r="B695">
            <v>17.879999160766602</v>
          </cell>
        </row>
        <row r="696">
          <cell r="A696">
            <v>40549</v>
          </cell>
          <cell r="B696">
            <v>18.2000007629394</v>
          </cell>
        </row>
        <row r="697">
          <cell r="A697">
            <v>40550</v>
          </cell>
          <cell r="B697">
            <v>20.819999694824201</v>
          </cell>
        </row>
        <row r="698">
          <cell r="A698">
            <v>40553</v>
          </cell>
          <cell r="B698">
            <v>23.159999847412099</v>
          </cell>
        </row>
        <row r="699">
          <cell r="A699">
            <v>40554</v>
          </cell>
          <cell r="B699">
            <v>22.329999923706001</v>
          </cell>
        </row>
        <row r="700">
          <cell r="A700">
            <v>40555</v>
          </cell>
          <cell r="B700">
            <v>21.409999847412099</v>
          </cell>
        </row>
        <row r="701">
          <cell r="A701">
            <v>40556</v>
          </cell>
          <cell r="B701">
            <v>23.149999618530199</v>
          </cell>
        </row>
        <row r="702">
          <cell r="A702">
            <v>40557</v>
          </cell>
          <cell r="B702">
            <v>23.809999465942301</v>
          </cell>
        </row>
        <row r="703">
          <cell r="A703">
            <v>40560</v>
          </cell>
          <cell r="B703">
            <v>23.569999694824201</v>
          </cell>
        </row>
        <row r="704">
          <cell r="A704">
            <v>40561</v>
          </cell>
          <cell r="B704">
            <v>21.459999084472599</v>
          </cell>
        </row>
        <row r="705">
          <cell r="A705">
            <v>40562</v>
          </cell>
          <cell r="B705">
            <v>21.090000152587798</v>
          </cell>
        </row>
        <row r="706">
          <cell r="A706">
            <v>40563</v>
          </cell>
          <cell r="B706">
            <v>21.0100002288818</v>
          </cell>
        </row>
        <row r="707">
          <cell r="A707">
            <v>40564</v>
          </cell>
          <cell r="B707">
            <v>21.030000686645501</v>
          </cell>
        </row>
        <row r="708">
          <cell r="A708">
            <v>40567</v>
          </cell>
          <cell r="B708">
            <v>20.170000076293899</v>
          </cell>
        </row>
        <row r="709">
          <cell r="A709">
            <v>40568</v>
          </cell>
          <cell r="B709">
            <v>20.780000686645501</v>
          </cell>
        </row>
        <row r="710">
          <cell r="A710">
            <v>40570</v>
          </cell>
          <cell r="B710">
            <v>22.090000152587798</v>
          </cell>
        </row>
        <row r="711">
          <cell r="A711">
            <v>40571</v>
          </cell>
          <cell r="B711">
            <v>22.579999923706001</v>
          </cell>
        </row>
        <row r="712">
          <cell r="A712">
            <v>40574</v>
          </cell>
          <cell r="B712">
            <v>23.409999847412099</v>
          </cell>
        </row>
        <row r="713">
          <cell r="A713">
            <v>40575</v>
          </cell>
          <cell r="B713">
            <v>23.7299995422363</v>
          </cell>
        </row>
        <row r="714">
          <cell r="A714">
            <v>40576</v>
          </cell>
          <cell r="B714">
            <v>23.520000457763601</v>
          </cell>
        </row>
        <row r="715">
          <cell r="A715">
            <v>40577</v>
          </cell>
          <cell r="B715">
            <v>22.690000534057599</v>
          </cell>
        </row>
        <row r="716">
          <cell r="A716">
            <v>40578</v>
          </cell>
          <cell r="B716">
            <v>24.409999847412099</v>
          </cell>
        </row>
        <row r="717">
          <cell r="A717">
            <v>40581</v>
          </cell>
          <cell r="B717">
            <v>24.690000534057599</v>
          </cell>
        </row>
        <row r="718">
          <cell r="A718">
            <v>40582</v>
          </cell>
          <cell r="B718">
            <v>24.7399997711181</v>
          </cell>
        </row>
        <row r="719">
          <cell r="A719">
            <v>40583</v>
          </cell>
          <cell r="B719">
            <v>25.2399997711181</v>
          </cell>
        </row>
        <row r="720">
          <cell r="A720">
            <v>40584</v>
          </cell>
          <cell r="B720">
            <v>24.819999694824201</v>
          </cell>
        </row>
        <row r="721">
          <cell r="A721">
            <v>40585</v>
          </cell>
          <cell r="B721">
            <v>23.4699993133544</v>
          </cell>
        </row>
        <row r="722">
          <cell r="A722">
            <v>40588</v>
          </cell>
          <cell r="B722">
            <v>22.579999923706001</v>
          </cell>
        </row>
        <row r="723">
          <cell r="A723">
            <v>40589</v>
          </cell>
          <cell r="B723">
            <v>22.850000381469702</v>
          </cell>
        </row>
        <row r="724">
          <cell r="A724">
            <v>40590</v>
          </cell>
          <cell r="B724">
            <v>23.049999237060501</v>
          </cell>
        </row>
        <row r="725">
          <cell r="A725">
            <v>40591</v>
          </cell>
          <cell r="B725">
            <v>22.569999694824201</v>
          </cell>
        </row>
        <row r="726">
          <cell r="A726">
            <v>40592</v>
          </cell>
          <cell r="B726">
            <v>24.1800003051757</v>
          </cell>
        </row>
        <row r="727">
          <cell r="A727">
            <v>40595</v>
          </cell>
          <cell r="B727">
            <v>24.909999847412099</v>
          </cell>
        </row>
        <row r="728">
          <cell r="A728">
            <v>40596</v>
          </cell>
          <cell r="B728">
            <v>26.850000381469702</v>
          </cell>
        </row>
        <row r="729">
          <cell r="A729">
            <v>40597</v>
          </cell>
          <cell r="B729">
            <v>26.549999237060501</v>
          </cell>
        </row>
        <row r="730">
          <cell r="A730">
            <v>40598</v>
          </cell>
          <cell r="B730">
            <v>28.2000007629394</v>
          </cell>
        </row>
        <row r="731">
          <cell r="A731">
            <v>40599</v>
          </cell>
          <cell r="B731">
            <v>27.270000457763601</v>
          </cell>
        </row>
        <row r="732">
          <cell r="A732">
            <v>40602</v>
          </cell>
          <cell r="B732">
            <v>24.399999618530199</v>
          </cell>
        </row>
        <row r="733">
          <cell r="A733">
            <v>40603</v>
          </cell>
          <cell r="B733">
            <v>22.2199993133544</v>
          </cell>
        </row>
        <row r="734">
          <cell r="A734">
            <v>40605</v>
          </cell>
          <cell r="B734">
            <v>22.959999084472599</v>
          </cell>
        </row>
        <row r="735">
          <cell r="A735">
            <v>40606</v>
          </cell>
          <cell r="B735">
            <v>22.909999847412099</v>
          </cell>
        </row>
        <row r="736">
          <cell r="A736">
            <v>40609</v>
          </cell>
          <cell r="B736">
            <v>25.2199993133544</v>
          </cell>
        </row>
        <row r="737">
          <cell r="A737">
            <v>40610</v>
          </cell>
          <cell r="B737">
            <v>23.670000076293899</v>
          </cell>
        </row>
        <row r="738">
          <cell r="A738">
            <v>40611</v>
          </cell>
          <cell r="B738">
            <v>23.280000686645501</v>
          </cell>
        </row>
        <row r="739">
          <cell r="A739">
            <v>40612</v>
          </cell>
          <cell r="B739">
            <v>23.530000686645501</v>
          </cell>
        </row>
        <row r="740">
          <cell r="A740">
            <v>40613</v>
          </cell>
          <cell r="B740">
            <v>24.129999160766602</v>
          </cell>
        </row>
        <row r="741">
          <cell r="A741">
            <v>40616</v>
          </cell>
          <cell r="B741">
            <v>23.299999237060501</v>
          </cell>
        </row>
        <row r="742">
          <cell r="A742">
            <v>40617</v>
          </cell>
          <cell r="B742">
            <v>26.629999160766602</v>
          </cell>
        </row>
        <row r="743">
          <cell r="A743">
            <v>40618</v>
          </cell>
          <cell r="B743">
            <v>24.889999389648398</v>
          </cell>
        </row>
        <row r="744">
          <cell r="A744">
            <v>40619</v>
          </cell>
          <cell r="B744">
            <v>25.2600002288818</v>
          </cell>
        </row>
        <row r="745">
          <cell r="A745">
            <v>40620</v>
          </cell>
          <cell r="B745">
            <v>25.889999389648398</v>
          </cell>
        </row>
        <row r="746">
          <cell r="A746">
            <v>40623</v>
          </cell>
          <cell r="B746">
            <v>25.209999084472599</v>
          </cell>
        </row>
        <row r="747">
          <cell r="A747">
            <v>40624</v>
          </cell>
          <cell r="B747">
            <v>22.2600002288818</v>
          </cell>
        </row>
        <row r="748">
          <cell r="A748">
            <v>40625</v>
          </cell>
          <cell r="B748">
            <v>20.9699993133544</v>
          </cell>
        </row>
        <row r="749">
          <cell r="A749">
            <v>40626</v>
          </cell>
          <cell r="B749">
            <v>19.840000152587798</v>
          </cell>
        </row>
        <row r="750">
          <cell r="A750">
            <v>40627</v>
          </cell>
          <cell r="B750">
            <v>20.4699993133544</v>
          </cell>
        </row>
        <row r="751">
          <cell r="A751">
            <v>40630</v>
          </cell>
          <cell r="B751">
            <v>21.020000457763601</v>
          </cell>
        </row>
        <row r="752">
          <cell r="A752">
            <v>40631</v>
          </cell>
          <cell r="B752">
            <v>21.2199993133544</v>
          </cell>
        </row>
        <row r="753">
          <cell r="A753">
            <v>40632</v>
          </cell>
          <cell r="B753">
            <v>22.040000915527301</v>
          </cell>
        </row>
        <row r="754">
          <cell r="A754">
            <v>40633</v>
          </cell>
          <cell r="B754">
            <v>22.1800003051757</v>
          </cell>
        </row>
        <row r="755">
          <cell r="A755">
            <v>40634</v>
          </cell>
          <cell r="B755">
            <v>20.110000610351499</v>
          </cell>
        </row>
        <row r="756">
          <cell r="A756">
            <v>40637</v>
          </cell>
          <cell r="B756">
            <v>20.059999465942301</v>
          </cell>
        </row>
        <row r="757">
          <cell r="A757">
            <v>40638</v>
          </cell>
          <cell r="B757">
            <v>19.899999618530199</v>
          </cell>
        </row>
        <row r="758">
          <cell r="A758">
            <v>40639</v>
          </cell>
          <cell r="B758">
            <v>20.360000610351499</v>
          </cell>
        </row>
        <row r="759">
          <cell r="A759">
            <v>40640</v>
          </cell>
          <cell r="B759">
            <v>20.319999694824201</v>
          </cell>
        </row>
        <row r="760">
          <cell r="A760">
            <v>40641</v>
          </cell>
          <cell r="B760">
            <v>20.540000915527301</v>
          </cell>
        </row>
        <row r="761">
          <cell r="A761">
            <v>40644</v>
          </cell>
          <cell r="B761">
            <v>21.2399997711181</v>
          </cell>
        </row>
        <row r="762">
          <cell r="A762">
            <v>40646</v>
          </cell>
          <cell r="B762">
            <v>20.409999847412099</v>
          </cell>
        </row>
        <row r="763">
          <cell r="A763">
            <v>40648</v>
          </cell>
          <cell r="B763">
            <v>21.590000152587798</v>
          </cell>
        </row>
        <row r="764">
          <cell r="A764">
            <v>40651</v>
          </cell>
          <cell r="B764">
            <v>22.4500007629394</v>
          </cell>
        </row>
        <row r="765">
          <cell r="A765">
            <v>40652</v>
          </cell>
          <cell r="B765">
            <v>22.069999694824201</v>
          </cell>
        </row>
        <row r="766">
          <cell r="A766">
            <v>40653</v>
          </cell>
          <cell r="B766">
            <v>20.9899997711181</v>
          </cell>
        </row>
        <row r="767">
          <cell r="A767">
            <v>40654</v>
          </cell>
          <cell r="B767">
            <v>20.5100002288818</v>
          </cell>
        </row>
        <row r="768">
          <cell r="A768">
            <v>40658</v>
          </cell>
          <cell r="B768">
            <v>20.909999847412099</v>
          </cell>
        </row>
        <row r="769">
          <cell r="A769">
            <v>40659</v>
          </cell>
          <cell r="B769">
            <v>21.709999084472599</v>
          </cell>
        </row>
        <row r="770">
          <cell r="A770">
            <v>40660</v>
          </cell>
          <cell r="B770">
            <v>21.350000381469702</v>
          </cell>
        </row>
        <row r="771">
          <cell r="A771">
            <v>40661</v>
          </cell>
          <cell r="B771">
            <v>20.920000076293899</v>
          </cell>
        </row>
        <row r="772">
          <cell r="A772">
            <v>40662</v>
          </cell>
          <cell r="B772">
            <v>19.579999923706001</v>
          </cell>
        </row>
        <row r="773">
          <cell r="A773">
            <v>40665</v>
          </cell>
          <cell r="B773">
            <v>20.879999160766602</v>
          </cell>
        </row>
        <row r="774">
          <cell r="A774">
            <v>40666</v>
          </cell>
          <cell r="B774">
            <v>21.579999923706001</v>
          </cell>
        </row>
        <row r="775">
          <cell r="A775">
            <v>40667</v>
          </cell>
          <cell r="B775">
            <v>21.1800003051757</v>
          </cell>
        </row>
        <row r="776">
          <cell r="A776">
            <v>40668</v>
          </cell>
          <cell r="B776">
            <v>21.600000381469702</v>
          </cell>
        </row>
        <row r="777">
          <cell r="A777">
            <v>40669</v>
          </cell>
          <cell r="B777">
            <v>20.9699993133544</v>
          </cell>
        </row>
        <row r="778">
          <cell r="A778">
            <v>40672</v>
          </cell>
          <cell r="B778">
            <v>21.5</v>
          </cell>
        </row>
        <row r="779">
          <cell r="A779">
            <v>40673</v>
          </cell>
          <cell r="B779">
            <v>21.7399997711181</v>
          </cell>
        </row>
        <row r="780">
          <cell r="A780">
            <v>40674</v>
          </cell>
          <cell r="B780">
            <v>21.2399997711181</v>
          </cell>
        </row>
        <row r="781">
          <cell r="A781">
            <v>40675</v>
          </cell>
          <cell r="B781">
            <v>21.2299995422363</v>
          </cell>
        </row>
        <row r="782">
          <cell r="A782">
            <v>40676</v>
          </cell>
          <cell r="B782">
            <v>20.629999160766602</v>
          </cell>
        </row>
        <row r="783">
          <cell r="A783">
            <v>40679</v>
          </cell>
          <cell r="B783">
            <v>21.459999084472599</v>
          </cell>
        </row>
        <row r="784">
          <cell r="A784">
            <v>40680</v>
          </cell>
          <cell r="B784">
            <v>21.030000686645501</v>
          </cell>
        </row>
        <row r="785">
          <cell r="A785">
            <v>40681</v>
          </cell>
          <cell r="B785">
            <v>20.709999084472599</v>
          </cell>
        </row>
        <row r="786">
          <cell r="A786">
            <v>40682</v>
          </cell>
          <cell r="B786">
            <v>20.409999847412099</v>
          </cell>
        </row>
        <row r="787">
          <cell r="A787">
            <v>40683</v>
          </cell>
          <cell r="B787">
            <v>19.4500007629394</v>
          </cell>
        </row>
        <row r="788">
          <cell r="A788">
            <v>40686</v>
          </cell>
          <cell r="B788">
            <v>21.040000915527301</v>
          </cell>
        </row>
        <row r="789">
          <cell r="A789">
            <v>40687</v>
          </cell>
          <cell r="B789">
            <v>19.9300003051757</v>
          </cell>
        </row>
        <row r="790">
          <cell r="A790">
            <v>40688</v>
          </cell>
          <cell r="B790">
            <v>20.659999847412099</v>
          </cell>
        </row>
        <row r="791">
          <cell r="A791">
            <v>40689</v>
          </cell>
          <cell r="B791">
            <v>19.1800003051757</v>
          </cell>
        </row>
        <row r="792">
          <cell r="A792">
            <v>40690</v>
          </cell>
          <cell r="B792">
            <v>17.25</v>
          </cell>
        </row>
        <row r="793">
          <cell r="A793">
            <v>40693</v>
          </cell>
          <cell r="B793">
            <v>17.870000839233398</v>
          </cell>
        </row>
        <row r="794">
          <cell r="A794">
            <v>40694</v>
          </cell>
          <cell r="B794">
            <v>16.819999694824201</v>
          </cell>
        </row>
        <row r="795">
          <cell r="A795">
            <v>40695</v>
          </cell>
          <cell r="B795">
            <v>16.7299995422363</v>
          </cell>
        </row>
        <row r="796">
          <cell r="A796">
            <v>40696</v>
          </cell>
          <cell r="B796">
            <v>17.9799995422363</v>
          </cell>
        </row>
        <row r="797">
          <cell r="A797">
            <v>40697</v>
          </cell>
          <cell r="B797">
            <v>17.610000610351499</v>
          </cell>
        </row>
        <row r="798">
          <cell r="A798">
            <v>40700</v>
          </cell>
          <cell r="B798">
            <v>18.209999084472599</v>
          </cell>
        </row>
        <row r="799">
          <cell r="A799">
            <v>40701</v>
          </cell>
          <cell r="B799">
            <v>18.030000686645501</v>
          </cell>
        </row>
        <row r="800">
          <cell r="A800">
            <v>40702</v>
          </cell>
          <cell r="B800">
            <v>18.579999923706001</v>
          </cell>
        </row>
        <row r="801">
          <cell r="A801">
            <v>40703</v>
          </cell>
          <cell r="B801">
            <v>18.579999923706001</v>
          </cell>
        </row>
        <row r="802">
          <cell r="A802">
            <v>40704</v>
          </cell>
          <cell r="B802">
            <v>18.540000915527301</v>
          </cell>
        </row>
        <row r="803">
          <cell r="A803">
            <v>40707</v>
          </cell>
          <cell r="B803">
            <v>18.909999847412099</v>
          </cell>
        </row>
        <row r="804">
          <cell r="A804">
            <v>40708</v>
          </cell>
          <cell r="B804">
            <v>18.5100002288818</v>
          </cell>
        </row>
        <row r="805">
          <cell r="A805">
            <v>40709</v>
          </cell>
          <cell r="B805">
            <v>19.139999389648398</v>
          </cell>
        </row>
        <row r="806">
          <cell r="A806">
            <v>40710</v>
          </cell>
          <cell r="B806">
            <v>19.659999847412099</v>
          </cell>
        </row>
        <row r="807">
          <cell r="A807">
            <v>40711</v>
          </cell>
          <cell r="B807">
            <v>20.270000457763601</v>
          </cell>
        </row>
        <row r="808">
          <cell r="A808">
            <v>40714</v>
          </cell>
          <cell r="B808">
            <v>22.1800003051757</v>
          </cell>
        </row>
        <row r="809">
          <cell r="A809">
            <v>40715</v>
          </cell>
          <cell r="B809">
            <v>21.309999465942301</v>
          </cell>
        </row>
        <row r="810">
          <cell r="A810">
            <v>40716</v>
          </cell>
          <cell r="B810">
            <v>20.889999389648398</v>
          </cell>
        </row>
        <row r="811">
          <cell r="A811">
            <v>40717</v>
          </cell>
          <cell r="B811">
            <v>19.5</v>
          </cell>
        </row>
        <row r="812">
          <cell r="A812">
            <v>40718</v>
          </cell>
          <cell r="B812">
            <v>19.319999694824201</v>
          </cell>
        </row>
        <row r="813">
          <cell r="A813">
            <v>40721</v>
          </cell>
          <cell r="B813">
            <v>19.9899997711181</v>
          </cell>
        </row>
        <row r="814">
          <cell r="A814">
            <v>40722</v>
          </cell>
          <cell r="B814">
            <v>19.4899997711181</v>
          </cell>
        </row>
        <row r="815">
          <cell r="A815">
            <v>40723</v>
          </cell>
          <cell r="B815">
            <v>19.459999084472599</v>
          </cell>
        </row>
        <row r="816">
          <cell r="A816">
            <v>40724</v>
          </cell>
          <cell r="B816">
            <v>18.409999847412099</v>
          </cell>
        </row>
        <row r="817">
          <cell r="A817">
            <v>40725</v>
          </cell>
          <cell r="B817">
            <v>18.209999084472599</v>
          </cell>
        </row>
        <row r="818">
          <cell r="A818">
            <v>40728</v>
          </cell>
          <cell r="B818">
            <v>18.170000076293899</v>
          </cell>
        </row>
        <row r="819">
          <cell r="A819">
            <v>40729</v>
          </cell>
          <cell r="B819">
            <v>18.25</v>
          </cell>
        </row>
        <row r="820">
          <cell r="A820">
            <v>40730</v>
          </cell>
          <cell r="B820">
            <v>18.340000152587798</v>
          </cell>
        </row>
        <row r="821">
          <cell r="A821">
            <v>40731</v>
          </cell>
          <cell r="B821">
            <v>18.620000839233398</v>
          </cell>
        </row>
        <row r="822">
          <cell r="A822">
            <v>40732</v>
          </cell>
          <cell r="B822">
            <v>18.670000076293899</v>
          </cell>
        </row>
        <row r="823">
          <cell r="A823">
            <v>40735</v>
          </cell>
          <cell r="B823">
            <v>19.690000534057599</v>
          </cell>
        </row>
        <row r="824">
          <cell r="A824">
            <v>40736</v>
          </cell>
          <cell r="B824">
            <v>20.829999923706001</v>
          </cell>
        </row>
        <row r="825">
          <cell r="A825">
            <v>40737</v>
          </cell>
          <cell r="B825">
            <v>19.520000457763601</v>
          </cell>
        </row>
        <row r="826">
          <cell r="A826">
            <v>40738</v>
          </cell>
          <cell r="B826">
            <v>19.9699993133544</v>
          </cell>
        </row>
        <row r="827">
          <cell r="A827">
            <v>40739</v>
          </cell>
          <cell r="B827">
            <v>19.9500007629394</v>
          </cell>
        </row>
        <row r="828">
          <cell r="A828">
            <v>40742</v>
          </cell>
          <cell r="B828">
            <v>20.2000007629394</v>
          </cell>
        </row>
        <row r="829">
          <cell r="A829">
            <v>40743</v>
          </cell>
          <cell r="B829">
            <v>19.25</v>
          </cell>
        </row>
        <row r="830">
          <cell r="A830">
            <v>40744</v>
          </cell>
          <cell r="B830">
            <v>19.110000610351499</v>
          </cell>
        </row>
        <row r="831">
          <cell r="A831">
            <v>40745</v>
          </cell>
          <cell r="B831">
            <v>18.75</v>
          </cell>
        </row>
        <row r="832">
          <cell r="A832">
            <v>40746</v>
          </cell>
          <cell r="B832">
            <v>17.909999847412099</v>
          </cell>
        </row>
        <row r="833">
          <cell r="A833">
            <v>40749</v>
          </cell>
          <cell r="B833">
            <v>19.2000007629394</v>
          </cell>
        </row>
        <row r="834">
          <cell r="A834">
            <v>40750</v>
          </cell>
          <cell r="B834">
            <v>19.299999237060501</v>
          </cell>
        </row>
        <row r="835">
          <cell r="A835">
            <v>40751</v>
          </cell>
          <cell r="B835">
            <v>18.25</v>
          </cell>
        </row>
        <row r="836">
          <cell r="A836">
            <v>40752</v>
          </cell>
          <cell r="B836">
            <v>18.5100002288818</v>
          </cell>
        </row>
        <row r="837">
          <cell r="A837">
            <v>40753</v>
          </cell>
          <cell r="B837">
            <v>19.770000457763601</v>
          </cell>
        </row>
        <row r="838">
          <cell r="A838">
            <v>40756</v>
          </cell>
          <cell r="B838">
            <v>18.780000686645501</v>
          </cell>
        </row>
        <row r="839">
          <cell r="A839">
            <v>40757</v>
          </cell>
          <cell r="B839">
            <v>19.149999618530199</v>
          </cell>
        </row>
        <row r="840">
          <cell r="A840">
            <v>40758</v>
          </cell>
          <cell r="B840">
            <v>19.4799995422363</v>
          </cell>
        </row>
        <row r="841">
          <cell r="A841">
            <v>40759</v>
          </cell>
          <cell r="B841">
            <v>20.2199993133544</v>
          </cell>
        </row>
        <row r="842">
          <cell r="A842">
            <v>40760</v>
          </cell>
          <cell r="B842">
            <v>24.899999618530199</v>
          </cell>
        </row>
        <row r="843">
          <cell r="A843">
            <v>40763</v>
          </cell>
          <cell r="B843">
            <v>28.780000686645501</v>
          </cell>
        </row>
        <row r="844">
          <cell r="A844">
            <v>40764</v>
          </cell>
          <cell r="B844">
            <v>34.880001068115199</v>
          </cell>
        </row>
        <row r="845">
          <cell r="A845">
            <v>40765</v>
          </cell>
          <cell r="B845">
            <v>28.9500007629394</v>
          </cell>
        </row>
        <row r="846">
          <cell r="A846">
            <v>40766</v>
          </cell>
          <cell r="B846">
            <v>29.090000152587798</v>
          </cell>
        </row>
        <row r="847">
          <cell r="A847">
            <v>40767</v>
          </cell>
          <cell r="B847">
            <v>27.020000457763601</v>
          </cell>
        </row>
        <row r="848">
          <cell r="A848">
            <v>40771</v>
          </cell>
          <cell r="B848">
            <v>26.459999084472599</v>
          </cell>
        </row>
        <row r="849">
          <cell r="A849">
            <v>40772</v>
          </cell>
          <cell r="B849">
            <v>25.4799995422363</v>
          </cell>
        </row>
        <row r="850">
          <cell r="A850">
            <v>40773</v>
          </cell>
          <cell r="B850">
            <v>27.4500007629394</v>
          </cell>
        </row>
        <row r="851">
          <cell r="A851">
            <v>40774</v>
          </cell>
          <cell r="B851">
            <v>29.190000534057599</v>
          </cell>
        </row>
        <row r="852">
          <cell r="A852">
            <v>40777</v>
          </cell>
          <cell r="B852">
            <v>27.079999923706001</v>
          </cell>
        </row>
        <row r="853">
          <cell r="A853">
            <v>40778</v>
          </cell>
          <cell r="B853">
            <v>25.920000076293899</v>
          </cell>
        </row>
        <row r="854">
          <cell r="A854">
            <v>40779</v>
          </cell>
          <cell r="B854">
            <v>28.600000381469702</v>
          </cell>
        </row>
        <row r="855">
          <cell r="A855">
            <v>40780</v>
          </cell>
          <cell r="B855">
            <v>27.940000534057599</v>
          </cell>
        </row>
        <row r="856">
          <cell r="A856">
            <v>40781</v>
          </cell>
          <cell r="B856">
            <v>33.259998321533203</v>
          </cell>
        </row>
        <row r="857">
          <cell r="A857">
            <v>40784</v>
          </cell>
          <cell r="B857">
            <v>26.069999694824201</v>
          </cell>
        </row>
        <row r="858">
          <cell r="A858">
            <v>40785</v>
          </cell>
          <cell r="B858">
            <v>24.879999160766602</v>
          </cell>
        </row>
        <row r="859">
          <cell r="A859">
            <v>40788</v>
          </cell>
          <cell r="B859">
            <v>26.090000152587798</v>
          </cell>
        </row>
        <row r="860">
          <cell r="A860">
            <v>40791</v>
          </cell>
          <cell r="B860">
            <v>27.829999923706001</v>
          </cell>
        </row>
        <row r="861">
          <cell r="A861">
            <v>40792</v>
          </cell>
          <cell r="B861">
            <v>28.659999847412099</v>
          </cell>
        </row>
        <row r="862">
          <cell r="A862">
            <v>40793</v>
          </cell>
          <cell r="B862">
            <v>27.860000610351499</v>
          </cell>
        </row>
        <row r="863">
          <cell r="A863">
            <v>40794</v>
          </cell>
          <cell r="B863">
            <v>27.639999389648398</v>
          </cell>
        </row>
        <row r="864">
          <cell r="A864">
            <v>40795</v>
          </cell>
          <cell r="B864">
            <v>28.149999618530199</v>
          </cell>
        </row>
        <row r="865">
          <cell r="A865">
            <v>40798</v>
          </cell>
          <cell r="B865">
            <v>32.75</v>
          </cell>
        </row>
        <row r="866">
          <cell r="A866">
            <v>40799</v>
          </cell>
          <cell r="B866">
            <v>32.770000457763601</v>
          </cell>
        </row>
        <row r="867">
          <cell r="A867">
            <v>40800</v>
          </cell>
          <cell r="B867">
            <v>32.450000762939403</v>
          </cell>
        </row>
        <row r="868">
          <cell r="A868">
            <v>40801</v>
          </cell>
          <cell r="B868">
            <v>30.790000915527301</v>
          </cell>
        </row>
        <row r="869">
          <cell r="A869">
            <v>40802</v>
          </cell>
          <cell r="B869">
            <v>28.4500007629394</v>
          </cell>
        </row>
        <row r="870">
          <cell r="A870">
            <v>40805</v>
          </cell>
          <cell r="B870">
            <v>29.600000381469702</v>
          </cell>
        </row>
        <row r="871">
          <cell r="A871">
            <v>40806</v>
          </cell>
          <cell r="B871">
            <v>27.25</v>
          </cell>
        </row>
        <row r="872">
          <cell r="A872">
            <v>40807</v>
          </cell>
          <cell r="B872">
            <v>27.670000076293899</v>
          </cell>
        </row>
        <row r="873">
          <cell r="A873">
            <v>40808</v>
          </cell>
          <cell r="B873">
            <v>33.880001068115199</v>
          </cell>
        </row>
        <row r="874">
          <cell r="A874">
            <v>40809</v>
          </cell>
          <cell r="B874">
            <v>35.159999847412102</v>
          </cell>
        </row>
        <row r="875">
          <cell r="A875">
            <v>40812</v>
          </cell>
          <cell r="B875">
            <v>35.430000305175703</v>
          </cell>
        </row>
        <row r="876">
          <cell r="A876">
            <v>40813</v>
          </cell>
          <cell r="B876">
            <v>32.009998321533203</v>
          </cell>
        </row>
        <row r="877">
          <cell r="A877">
            <v>40814</v>
          </cell>
          <cell r="B877">
            <v>32</v>
          </cell>
        </row>
        <row r="878">
          <cell r="A878">
            <v>40815</v>
          </cell>
          <cell r="B878">
            <v>31.069999694824201</v>
          </cell>
        </row>
        <row r="879">
          <cell r="A879">
            <v>40816</v>
          </cell>
          <cell r="B879">
            <v>31.940000534057599</v>
          </cell>
        </row>
        <row r="880">
          <cell r="A880">
            <v>40819</v>
          </cell>
          <cell r="B880">
            <v>35.069999694824197</v>
          </cell>
        </row>
        <row r="881">
          <cell r="A881">
            <v>40820</v>
          </cell>
          <cell r="B881">
            <v>37.189998626708899</v>
          </cell>
        </row>
        <row r="882">
          <cell r="A882">
            <v>40821</v>
          </cell>
          <cell r="B882">
            <v>35.369998931884702</v>
          </cell>
        </row>
        <row r="883">
          <cell r="A883">
            <v>40823</v>
          </cell>
          <cell r="B883">
            <v>33.020000457763601</v>
          </cell>
        </row>
        <row r="884">
          <cell r="A884">
            <v>40826</v>
          </cell>
          <cell r="B884">
            <v>30.030000686645501</v>
          </cell>
        </row>
        <row r="885">
          <cell r="A885">
            <v>40827</v>
          </cell>
          <cell r="B885">
            <v>30.299999237060501</v>
          </cell>
        </row>
        <row r="886">
          <cell r="A886">
            <v>40828</v>
          </cell>
          <cell r="B886">
            <v>28.409999847412099</v>
          </cell>
        </row>
        <row r="887">
          <cell r="A887">
            <v>40829</v>
          </cell>
          <cell r="B887">
            <v>28.2399997711181</v>
          </cell>
        </row>
        <row r="888">
          <cell r="A888">
            <v>40830</v>
          </cell>
          <cell r="B888">
            <v>25.9799995422363</v>
          </cell>
        </row>
        <row r="889">
          <cell r="A889">
            <v>40833</v>
          </cell>
          <cell r="B889">
            <v>25.4300003051757</v>
          </cell>
        </row>
        <row r="890">
          <cell r="A890">
            <v>40834</v>
          </cell>
          <cell r="B890">
            <v>25.899999618530199</v>
          </cell>
        </row>
        <row r="891">
          <cell r="A891">
            <v>40835</v>
          </cell>
          <cell r="B891">
            <v>24.049999237060501</v>
          </cell>
        </row>
        <row r="892">
          <cell r="A892">
            <v>40836</v>
          </cell>
          <cell r="B892">
            <v>25.600000381469702</v>
          </cell>
        </row>
        <row r="893">
          <cell r="A893">
            <v>40837</v>
          </cell>
          <cell r="B893">
            <v>26.299999237060501</v>
          </cell>
        </row>
        <row r="894">
          <cell r="A894">
            <v>40840</v>
          </cell>
          <cell r="B894">
            <v>25.2199993133544</v>
          </cell>
        </row>
        <row r="895">
          <cell r="A895">
            <v>40841</v>
          </cell>
          <cell r="B895">
            <v>22.309999465942301</v>
          </cell>
        </row>
        <row r="896">
          <cell r="A896">
            <v>40844</v>
          </cell>
          <cell r="B896">
            <v>20.889999389648398</v>
          </cell>
        </row>
        <row r="897">
          <cell r="A897">
            <v>40847</v>
          </cell>
          <cell r="B897">
            <v>22.659999847412099</v>
          </cell>
        </row>
        <row r="898">
          <cell r="A898">
            <v>40848</v>
          </cell>
          <cell r="B898">
            <v>24.020000457763601</v>
          </cell>
        </row>
        <row r="899">
          <cell r="A899">
            <v>40849</v>
          </cell>
          <cell r="B899">
            <v>24.889999389648398</v>
          </cell>
        </row>
        <row r="900">
          <cell r="A900">
            <v>40850</v>
          </cell>
          <cell r="B900">
            <v>24.659999847412099</v>
          </cell>
        </row>
        <row r="901">
          <cell r="A901">
            <v>40851</v>
          </cell>
          <cell r="B901">
            <v>23.4300003051757</v>
          </cell>
        </row>
        <row r="902">
          <cell r="A902">
            <v>40855</v>
          </cell>
          <cell r="B902">
            <v>23.709999084472599</v>
          </cell>
        </row>
        <row r="903">
          <cell r="A903">
            <v>40856</v>
          </cell>
          <cell r="B903">
            <v>24.299999237060501</v>
          </cell>
        </row>
        <row r="904">
          <cell r="A904">
            <v>40858</v>
          </cell>
          <cell r="B904">
            <v>24.7399997711181</v>
          </cell>
        </row>
        <row r="905">
          <cell r="A905">
            <v>40861</v>
          </cell>
          <cell r="B905">
            <v>25.290000915527301</v>
          </cell>
        </row>
        <row r="906">
          <cell r="A906">
            <v>40862</v>
          </cell>
          <cell r="B906">
            <v>25.9699993133544</v>
          </cell>
        </row>
        <row r="907">
          <cell r="A907">
            <v>40863</v>
          </cell>
          <cell r="B907">
            <v>25.040000915527301</v>
          </cell>
        </row>
        <row r="908">
          <cell r="A908">
            <v>40864</v>
          </cell>
          <cell r="B908">
            <v>26.920000076293899</v>
          </cell>
        </row>
        <row r="909">
          <cell r="A909">
            <v>40865</v>
          </cell>
          <cell r="B909">
            <v>26.579999923706001</v>
          </cell>
        </row>
        <row r="910">
          <cell r="A910">
            <v>40868</v>
          </cell>
          <cell r="B910">
            <v>28.610000610351499</v>
          </cell>
        </row>
        <row r="911">
          <cell r="A911">
            <v>40869</v>
          </cell>
          <cell r="B911">
            <v>27.350000381469702</v>
          </cell>
        </row>
        <row r="912">
          <cell r="A912">
            <v>40870</v>
          </cell>
          <cell r="B912">
            <v>30.6800003051757</v>
          </cell>
        </row>
        <row r="913">
          <cell r="A913">
            <v>40871</v>
          </cell>
          <cell r="B913">
            <v>27.9500007629394</v>
          </cell>
        </row>
        <row r="914">
          <cell r="A914">
            <v>40872</v>
          </cell>
          <cell r="B914">
            <v>29.120000839233398</v>
          </cell>
        </row>
        <row r="915">
          <cell r="A915">
            <v>40875</v>
          </cell>
          <cell r="B915">
            <v>26.639999389648398</v>
          </cell>
        </row>
        <row r="916">
          <cell r="A916">
            <v>40876</v>
          </cell>
          <cell r="B916">
            <v>26.870000839233398</v>
          </cell>
        </row>
        <row r="917">
          <cell r="A917">
            <v>40877</v>
          </cell>
          <cell r="B917">
            <v>26.549999237060501</v>
          </cell>
        </row>
        <row r="918">
          <cell r="A918">
            <v>40878</v>
          </cell>
          <cell r="B918">
            <v>25.020000457763601</v>
          </cell>
        </row>
        <row r="919">
          <cell r="A919">
            <v>40879</v>
          </cell>
          <cell r="B919">
            <v>23.9899997711181</v>
          </cell>
        </row>
        <row r="920">
          <cell r="A920">
            <v>40882</v>
          </cell>
          <cell r="B920">
            <v>25.020000457763601</v>
          </cell>
        </row>
        <row r="921">
          <cell r="A921">
            <v>40884</v>
          </cell>
          <cell r="B921">
            <v>26.459999084472599</v>
          </cell>
        </row>
        <row r="922">
          <cell r="A922">
            <v>40885</v>
          </cell>
          <cell r="B922">
            <v>28.579999923706001</v>
          </cell>
        </row>
        <row r="923">
          <cell r="A923">
            <v>40886</v>
          </cell>
          <cell r="B923">
            <v>29.530000686645501</v>
          </cell>
        </row>
        <row r="924">
          <cell r="A924">
            <v>40889</v>
          </cell>
          <cell r="B924">
            <v>29.270000457763601</v>
          </cell>
        </row>
        <row r="925">
          <cell r="A925">
            <v>40890</v>
          </cell>
          <cell r="B925">
            <v>28.110000610351499</v>
          </cell>
        </row>
        <row r="926">
          <cell r="A926">
            <v>40891</v>
          </cell>
          <cell r="B926">
            <v>28.790000915527301</v>
          </cell>
        </row>
        <row r="927">
          <cell r="A927">
            <v>40892</v>
          </cell>
          <cell r="B927">
            <v>28.809999465942301</v>
          </cell>
        </row>
        <row r="928">
          <cell r="A928">
            <v>40893</v>
          </cell>
          <cell r="B928">
            <v>29.690000534057599</v>
          </cell>
        </row>
        <row r="929">
          <cell r="A929">
            <v>40896</v>
          </cell>
          <cell r="B929">
            <v>30.579999923706001</v>
          </cell>
        </row>
        <row r="930">
          <cell r="A930">
            <v>40897</v>
          </cell>
          <cell r="B930">
            <v>30.530000686645501</v>
          </cell>
        </row>
        <row r="931">
          <cell r="A931">
            <v>40898</v>
          </cell>
          <cell r="B931">
            <v>27.530000686645501</v>
          </cell>
        </row>
        <row r="932">
          <cell r="A932">
            <v>40899</v>
          </cell>
          <cell r="B932">
            <v>26.840000152587798</v>
          </cell>
        </row>
        <row r="933">
          <cell r="A933">
            <v>40900</v>
          </cell>
          <cell r="B933">
            <v>27.389999389648398</v>
          </cell>
        </row>
        <row r="934">
          <cell r="A934">
            <v>40903</v>
          </cell>
          <cell r="B934">
            <v>26.600000381469702</v>
          </cell>
        </row>
        <row r="935">
          <cell r="A935">
            <v>40904</v>
          </cell>
          <cell r="B935">
            <v>26.290000915527301</v>
          </cell>
        </row>
        <row r="936">
          <cell r="A936">
            <v>40905</v>
          </cell>
          <cell r="B936">
            <v>26.7399997711181</v>
          </cell>
        </row>
        <row r="937">
          <cell r="A937">
            <v>40906</v>
          </cell>
          <cell r="B937">
            <v>26.620000839233398</v>
          </cell>
        </row>
        <row r="938">
          <cell r="A938">
            <v>40907</v>
          </cell>
          <cell r="B938">
            <v>27.110000610351499</v>
          </cell>
        </row>
        <row r="939">
          <cell r="A939">
            <v>40910</v>
          </cell>
          <cell r="B939">
            <v>27.530000686645501</v>
          </cell>
        </row>
        <row r="940">
          <cell r="A940">
            <v>40911</v>
          </cell>
          <cell r="B940">
            <v>26.159999847412099</v>
          </cell>
        </row>
        <row r="941">
          <cell r="A941">
            <v>40912</v>
          </cell>
          <cell r="B941">
            <v>26.409999847412099</v>
          </cell>
        </row>
        <row r="942">
          <cell r="A942">
            <v>40913</v>
          </cell>
          <cell r="B942">
            <v>25.909999847412099</v>
          </cell>
        </row>
        <row r="943">
          <cell r="A943">
            <v>40914</v>
          </cell>
          <cell r="B943">
            <v>25.459999084472599</v>
          </cell>
        </row>
        <row r="944">
          <cell r="A944">
            <v>40917</v>
          </cell>
          <cell r="B944">
            <v>25.6800003051757</v>
          </cell>
        </row>
        <row r="945">
          <cell r="A945">
            <v>40918</v>
          </cell>
          <cell r="B945">
            <v>24</v>
          </cell>
        </row>
        <row r="946">
          <cell r="A946">
            <v>40919</v>
          </cell>
          <cell r="B946">
            <v>24.540000915527301</v>
          </cell>
        </row>
        <row r="947">
          <cell r="A947">
            <v>40920</v>
          </cell>
          <cell r="B947">
            <v>24.030000686645501</v>
          </cell>
        </row>
        <row r="948">
          <cell r="A948">
            <v>40921</v>
          </cell>
          <cell r="B948">
            <v>23.4799995422363</v>
          </cell>
        </row>
        <row r="949">
          <cell r="A949">
            <v>40924</v>
          </cell>
          <cell r="B949">
            <v>24.069999694824201</v>
          </cell>
        </row>
        <row r="950">
          <cell r="A950">
            <v>40925</v>
          </cell>
          <cell r="B950">
            <v>22.610000610351499</v>
          </cell>
        </row>
        <row r="951">
          <cell r="A951">
            <v>40926</v>
          </cell>
          <cell r="B951">
            <v>22.6800003051757</v>
          </cell>
        </row>
        <row r="952">
          <cell r="A952">
            <v>40927</v>
          </cell>
          <cell r="B952">
            <v>21.6800003051757</v>
          </cell>
        </row>
        <row r="953">
          <cell r="A953">
            <v>40928</v>
          </cell>
          <cell r="B953">
            <v>21.959999084472599</v>
          </cell>
        </row>
        <row r="954">
          <cell r="A954">
            <v>40931</v>
          </cell>
          <cell r="B954">
            <v>22.139999389648398</v>
          </cell>
        </row>
        <row r="955">
          <cell r="A955">
            <v>40932</v>
          </cell>
          <cell r="B955">
            <v>21.420000076293899</v>
          </cell>
        </row>
        <row r="956">
          <cell r="A956">
            <v>40933</v>
          </cell>
          <cell r="B956">
            <v>21.020000457763601</v>
          </cell>
        </row>
        <row r="957">
          <cell r="A957">
            <v>40935</v>
          </cell>
          <cell r="B957">
            <v>21.7000007629394</v>
          </cell>
        </row>
        <row r="958">
          <cell r="A958">
            <v>40938</v>
          </cell>
          <cell r="B958">
            <v>23.459999084472599</v>
          </cell>
        </row>
        <row r="959">
          <cell r="A959">
            <v>40939</v>
          </cell>
          <cell r="B959">
            <v>22.659999847412099</v>
          </cell>
        </row>
        <row r="960">
          <cell r="A960">
            <v>40940</v>
          </cell>
          <cell r="B960">
            <v>22.889999389648398</v>
          </cell>
        </row>
        <row r="961">
          <cell r="A961">
            <v>40941</v>
          </cell>
          <cell r="B961">
            <v>23.690000534057599</v>
          </cell>
        </row>
        <row r="962">
          <cell r="A962">
            <v>40942</v>
          </cell>
          <cell r="B962">
            <v>24.090000152587798</v>
          </cell>
        </row>
        <row r="963">
          <cell r="A963">
            <v>40945</v>
          </cell>
          <cell r="B963">
            <v>24.620000839233398</v>
          </cell>
        </row>
        <row r="964">
          <cell r="A964">
            <v>40946</v>
          </cell>
          <cell r="B964">
            <v>24.909999847412099</v>
          </cell>
        </row>
        <row r="965">
          <cell r="A965">
            <v>40947</v>
          </cell>
          <cell r="B965">
            <v>24.270000457763601</v>
          </cell>
        </row>
        <row r="966">
          <cell r="A966">
            <v>40948</v>
          </cell>
          <cell r="B966">
            <v>23.299999237060501</v>
          </cell>
        </row>
        <row r="967">
          <cell r="A967">
            <v>40949</v>
          </cell>
          <cell r="B967">
            <v>23.829999923706001</v>
          </cell>
        </row>
        <row r="968">
          <cell r="A968">
            <v>40952</v>
          </cell>
          <cell r="B968">
            <v>23.709999084472599</v>
          </cell>
        </row>
        <row r="969">
          <cell r="A969">
            <v>40953</v>
          </cell>
          <cell r="B969">
            <v>22.709999084472599</v>
          </cell>
        </row>
        <row r="970">
          <cell r="A970">
            <v>40954</v>
          </cell>
          <cell r="B970">
            <v>22.100000381469702</v>
          </cell>
        </row>
        <row r="971">
          <cell r="A971">
            <v>40955</v>
          </cell>
          <cell r="B971">
            <v>23.329999923706001</v>
          </cell>
        </row>
        <row r="972">
          <cell r="A972">
            <v>40956</v>
          </cell>
          <cell r="B972">
            <v>24.1800003051757</v>
          </cell>
        </row>
        <row r="973">
          <cell r="A973">
            <v>40960</v>
          </cell>
          <cell r="B973">
            <v>26.25</v>
          </cell>
        </row>
        <row r="974">
          <cell r="A974">
            <v>40961</v>
          </cell>
          <cell r="B974">
            <v>26.799999237060501</v>
          </cell>
        </row>
        <row r="975">
          <cell r="A975">
            <v>40962</v>
          </cell>
          <cell r="B975">
            <v>24.329999923706001</v>
          </cell>
        </row>
        <row r="976">
          <cell r="A976">
            <v>40963</v>
          </cell>
          <cell r="B976">
            <v>24.819999694824201</v>
          </cell>
        </row>
        <row r="977">
          <cell r="A977">
            <v>40966</v>
          </cell>
          <cell r="B977">
            <v>27.379999160766602</v>
          </cell>
        </row>
        <row r="978">
          <cell r="A978">
            <v>40967</v>
          </cell>
          <cell r="B978">
            <v>25.850000381469702</v>
          </cell>
        </row>
        <row r="979">
          <cell r="A979">
            <v>40968</v>
          </cell>
          <cell r="B979">
            <v>26.9300003051757</v>
          </cell>
        </row>
        <row r="980">
          <cell r="A980">
            <v>40969</v>
          </cell>
          <cell r="B980">
            <v>27.670000076293899</v>
          </cell>
        </row>
        <row r="981">
          <cell r="A981">
            <v>40970</v>
          </cell>
          <cell r="B981">
            <v>27.840000152587798</v>
          </cell>
        </row>
        <row r="982">
          <cell r="A982">
            <v>40973</v>
          </cell>
          <cell r="B982">
            <v>28.920000076293899</v>
          </cell>
        </row>
        <row r="983">
          <cell r="A983">
            <v>40974</v>
          </cell>
          <cell r="B983">
            <v>27.340000152587798</v>
          </cell>
        </row>
        <row r="984">
          <cell r="A984">
            <v>40975</v>
          </cell>
          <cell r="B984">
            <v>26.329999923706001</v>
          </cell>
        </row>
        <row r="985">
          <cell r="A985">
            <v>40977</v>
          </cell>
          <cell r="B985">
            <v>25.4699993133544</v>
          </cell>
        </row>
        <row r="986">
          <cell r="A986">
            <v>40980</v>
          </cell>
          <cell r="B986">
            <v>26.270000457763601</v>
          </cell>
        </row>
        <row r="987">
          <cell r="A987">
            <v>40981</v>
          </cell>
          <cell r="B987">
            <v>24.75</v>
          </cell>
        </row>
        <row r="988">
          <cell r="A988">
            <v>40982</v>
          </cell>
          <cell r="B988">
            <v>24.7199993133544</v>
          </cell>
        </row>
        <row r="989">
          <cell r="A989">
            <v>40983</v>
          </cell>
          <cell r="B989">
            <v>25.420000076293899</v>
          </cell>
        </row>
        <row r="990">
          <cell r="A990">
            <v>40984</v>
          </cell>
          <cell r="B990">
            <v>23.129999160766602</v>
          </cell>
        </row>
        <row r="991">
          <cell r="A991">
            <v>40987</v>
          </cell>
          <cell r="B991">
            <v>22.9699993133544</v>
          </cell>
        </row>
        <row r="992">
          <cell r="A992">
            <v>40988</v>
          </cell>
          <cell r="B992">
            <v>21.940000534057599</v>
          </cell>
        </row>
        <row r="993">
          <cell r="A993">
            <v>40989</v>
          </cell>
          <cell r="B993">
            <v>21</v>
          </cell>
        </row>
        <row r="994">
          <cell r="A994">
            <v>40990</v>
          </cell>
          <cell r="B994">
            <v>24.770000457763601</v>
          </cell>
        </row>
        <row r="995">
          <cell r="A995">
            <v>40991</v>
          </cell>
          <cell r="B995">
            <v>23.340000152587798</v>
          </cell>
        </row>
        <row r="996">
          <cell r="A996">
            <v>40994</v>
          </cell>
          <cell r="B996">
            <v>26.7399997711181</v>
          </cell>
        </row>
        <row r="997">
          <cell r="A997">
            <v>40995</v>
          </cell>
          <cell r="B997">
            <v>25.049999237060501</v>
          </cell>
        </row>
        <row r="998">
          <cell r="A998">
            <v>40996</v>
          </cell>
          <cell r="B998">
            <v>24.870000839233398</v>
          </cell>
        </row>
        <row r="999">
          <cell r="A999">
            <v>40997</v>
          </cell>
          <cell r="B999">
            <v>24.329999923706001</v>
          </cell>
        </row>
        <row r="1000">
          <cell r="A1000">
            <v>40998</v>
          </cell>
          <cell r="B1000">
            <v>22.379999160766602</v>
          </cell>
        </row>
        <row r="1001">
          <cell r="A1001">
            <v>41001</v>
          </cell>
          <cell r="B1001">
            <v>20.879999160766602</v>
          </cell>
        </row>
        <row r="1002">
          <cell r="A1002">
            <v>41002</v>
          </cell>
          <cell r="B1002">
            <v>20.0100002288818</v>
          </cell>
        </row>
        <row r="1003">
          <cell r="A1003">
            <v>41003</v>
          </cell>
          <cell r="B1003">
            <v>20.629999160766602</v>
          </cell>
        </row>
        <row r="1004">
          <cell r="A1004">
            <v>41008</v>
          </cell>
          <cell r="B1004">
            <v>22.329999923706001</v>
          </cell>
        </row>
        <row r="1005">
          <cell r="A1005">
            <v>41009</v>
          </cell>
          <cell r="B1005">
            <v>21.920000076293899</v>
          </cell>
        </row>
        <row r="1006">
          <cell r="A1006">
            <v>41010</v>
          </cell>
          <cell r="B1006">
            <v>22.290000915527301</v>
          </cell>
        </row>
        <row r="1007">
          <cell r="A1007">
            <v>41011</v>
          </cell>
          <cell r="B1007">
            <v>21.780000686645501</v>
          </cell>
        </row>
        <row r="1008">
          <cell r="A1008">
            <v>41012</v>
          </cell>
          <cell r="B1008">
            <v>22.75</v>
          </cell>
        </row>
        <row r="1009">
          <cell r="A1009">
            <v>41015</v>
          </cell>
          <cell r="B1009">
            <v>22.2299995422363</v>
          </cell>
        </row>
        <row r="1010">
          <cell r="A1010">
            <v>41016</v>
          </cell>
          <cell r="B1010">
            <v>20.309999465942301</v>
          </cell>
        </row>
        <row r="1011">
          <cell r="A1011">
            <v>41017</v>
          </cell>
          <cell r="B1011">
            <v>20.030000686645501</v>
          </cell>
        </row>
        <row r="1012">
          <cell r="A1012">
            <v>41018</v>
          </cell>
          <cell r="B1012">
            <v>19.350000381469702</v>
          </cell>
        </row>
        <row r="1013">
          <cell r="A1013">
            <v>41019</v>
          </cell>
          <cell r="B1013">
            <v>20.090000152587798</v>
          </cell>
        </row>
        <row r="1014">
          <cell r="A1014">
            <v>41022</v>
          </cell>
          <cell r="B1014">
            <v>21.569999694824201</v>
          </cell>
        </row>
        <row r="1015">
          <cell r="A1015">
            <v>41023</v>
          </cell>
          <cell r="B1015">
            <v>19.25</v>
          </cell>
        </row>
        <row r="1016">
          <cell r="A1016">
            <v>41024</v>
          </cell>
          <cell r="B1016">
            <v>18.940000534057599</v>
          </cell>
        </row>
        <row r="1017">
          <cell r="A1017">
            <v>41025</v>
          </cell>
          <cell r="B1017">
            <v>18.7399997711181</v>
          </cell>
        </row>
        <row r="1018">
          <cell r="A1018">
            <v>41026</v>
          </cell>
          <cell r="B1018">
            <v>17.889999389648398</v>
          </cell>
        </row>
        <row r="1019">
          <cell r="A1019">
            <v>41029</v>
          </cell>
          <cell r="B1019">
            <v>17.819999694824201</v>
          </cell>
        </row>
        <row r="1020">
          <cell r="A1020">
            <v>41031</v>
          </cell>
          <cell r="B1020">
            <v>18.540000915527301</v>
          </cell>
        </row>
        <row r="1021">
          <cell r="A1021">
            <v>41032</v>
          </cell>
          <cell r="B1021">
            <v>19.25</v>
          </cell>
        </row>
        <row r="1022">
          <cell r="A1022">
            <v>41033</v>
          </cell>
          <cell r="B1022">
            <v>21.120000839233398</v>
          </cell>
        </row>
        <row r="1023">
          <cell r="A1023">
            <v>41036</v>
          </cell>
          <cell r="B1023">
            <v>20.2199993133544</v>
          </cell>
        </row>
        <row r="1024">
          <cell r="A1024">
            <v>41037</v>
          </cell>
          <cell r="B1024">
            <v>22.159999847412099</v>
          </cell>
        </row>
        <row r="1025">
          <cell r="A1025">
            <v>41038</v>
          </cell>
          <cell r="B1025">
            <v>23.040000915527301</v>
          </cell>
        </row>
        <row r="1026">
          <cell r="A1026">
            <v>41039</v>
          </cell>
          <cell r="B1026">
            <v>22.7199993133544</v>
          </cell>
        </row>
        <row r="1027">
          <cell r="A1027">
            <v>41040</v>
          </cell>
          <cell r="B1027">
            <v>22.4799995422363</v>
          </cell>
        </row>
        <row r="1028">
          <cell r="A1028">
            <v>41043</v>
          </cell>
          <cell r="B1028">
            <v>23.2600002288818</v>
          </cell>
        </row>
        <row r="1029">
          <cell r="A1029">
            <v>41044</v>
          </cell>
          <cell r="B1029">
            <v>22.280000686645501</v>
          </cell>
        </row>
        <row r="1030">
          <cell r="A1030">
            <v>41045</v>
          </cell>
          <cell r="B1030">
            <v>23.709999084472599</v>
          </cell>
        </row>
        <row r="1031">
          <cell r="A1031">
            <v>41046</v>
          </cell>
          <cell r="B1031">
            <v>23.590000152587798</v>
          </cell>
        </row>
        <row r="1032">
          <cell r="A1032">
            <v>41047</v>
          </cell>
          <cell r="B1032">
            <v>23.549999237060501</v>
          </cell>
        </row>
        <row r="1033">
          <cell r="A1033">
            <v>41050</v>
          </cell>
          <cell r="B1033">
            <v>23.920000076293899</v>
          </cell>
        </row>
        <row r="1034">
          <cell r="A1034">
            <v>41051</v>
          </cell>
          <cell r="B1034">
            <v>24.389999389648398</v>
          </cell>
        </row>
        <row r="1035">
          <cell r="A1035">
            <v>41052</v>
          </cell>
          <cell r="B1035">
            <v>27.129999160766602</v>
          </cell>
        </row>
        <row r="1036">
          <cell r="A1036">
            <v>41053</v>
          </cell>
          <cell r="B1036">
            <v>25.4899997711181</v>
          </cell>
        </row>
        <row r="1037">
          <cell r="A1037">
            <v>41054</v>
          </cell>
          <cell r="B1037">
            <v>25.139999389648398</v>
          </cell>
        </row>
        <row r="1038">
          <cell r="A1038">
            <v>41057</v>
          </cell>
          <cell r="B1038">
            <v>23.6800003051757</v>
          </cell>
        </row>
        <row r="1039">
          <cell r="A1039">
            <v>41058</v>
          </cell>
          <cell r="B1039">
            <v>24.030000686645501</v>
          </cell>
        </row>
        <row r="1040">
          <cell r="A1040">
            <v>41059</v>
          </cell>
          <cell r="B1040">
            <v>25.299999237060501</v>
          </cell>
        </row>
        <row r="1041">
          <cell r="A1041">
            <v>41060</v>
          </cell>
          <cell r="B1041">
            <v>25.25</v>
          </cell>
        </row>
        <row r="1042">
          <cell r="A1042">
            <v>41061</v>
          </cell>
          <cell r="B1042">
            <v>26.770000457763601</v>
          </cell>
        </row>
        <row r="1043">
          <cell r="A1043">
            <v>41064</v>
          </cell>
          <cell r="B1043">
            <v>25.600000381469702</v>
          </cell>
        </row>
        <row r="1044">
          <cell r="A1044">
            <v>41065</v>
          </cell>
          <cell r="B1044">
            <v>26.2600002288818</v>
          </cell>
        </row>
        <row r="1045">
          <cell r="A1045">
            <v>41066</v>
          </cell>
          <cell r="B1045">
            <v>24.899999618530199</v>
          </cell>
        </row>
        <row r="1046">
          <cell r="A1046">
            <v>41067</v>
          </cell>
          <cell r="B1046">
            <v>23.639999389648398</v>
          </cell>
        </row>
        <row r="1047">
          <cell r="A1047">
            <v>41068</v>
          </cell>
          <cell r="B1047">
            <v>23.4699993133544</v>
          </cell>
        </row>
        <row r="1048">
          <cell r="A1048">
            <v>41071</v>
          </cell>
          <cell r="B1048">
            <v>25.020000457763601</v>
          </cell>
        </row>
        <row r="1049">
          <cell r="A1049">
            <v>41072</v>
          </cell>
          <cell r="B1049">
            <v>24.2000007629394</v>
          </cell>
        </row>
        <row r="1050">
          <cell r="A1050">
            <v>41073</v>
          </cell>
          <cell r="B1050">
            <v>24.360000610351499</v>
          </cell>
        </row>
        <row r="1051">
          <cell r="A1051">
            <v>41074</v>
          </cell>
          <cell r="B1051">
            <v>25.709999084472599</v>
          </cell>
        </row>
        <row r="1052">
          <cell r="A1052">
            <v>41075</v>
          </cell>
          <cell r="B1052">
            <v>25.540000915527301</v>
          </cell>
        </row>
        <row r="1053">
          <cell r="A1053">
            <v>41078</v>
          </cell>
          <cell r="B1053">
            <v>22.600000381469702</v>
          </cell>
        </row>
        <row r="1054">
          <cell r="A1054">
            <v>41079</v>
          </cell>
          <cell r="B1054">
            <v>21.4300003051757</v>
          </cell>
        </row>
        <row r="1055">
          <cell r="A1055">
            <v>41080</v>
          </cell>
          <cell r="B1055">
            <v>21.030000686645501</v>
          </cell>
        </row>
        <row r="1056">
          <cell r="A1056">
            <v>41081</v>
          </cell>
          <cell r="B1056">
            <v>19.940000534057599</v>
          </cell>
        </row>
        <row r="1057">
          <cell r="A1057">
            <v>41082</v>
          </cell>
          <cell r="B1057">
            <v>20.579999923706001</v>
          </cell>
        </row>
        <row r="1058">
          <cell r="A1058">
            <v>41085</v>
          </cell>
          <cell r="B1058">
            <v>21.569999694824201</v>
          </cell>
        </row>
        <row r="1059">
          <cell r="A1059">
            <v>41086</v>
          </cell>
          <cell r="B1059">
            <v>20.2299995422363</v>
          </cell>
        </row>
        <row r="1060">
          <cell r="A1060">
            <v>41087</v>
          </cell>
          <cell r="B1060">
            <v>20.370000839233398</v>
          </cell>
        </row>
        <row r="1061">
          <cell r="A1061">
            <v>41088</v>
          </cell>
          <cell r="B1061">
            <v>20.620000839233398</v>
          </cell>
        </row>
        <row r="1062">
          <cell r="A1062">
            <v>41089</v>
          </cell>
          <cell r="B1062">
            <v>19.079999923706001</v>
          </cell>
        </row>
        <row r="1063">
          <cell r="A1063">
            <v>41092</v>
          </cell>
          <cell r="B1063">
            <v>19.0100002288818</v>
          </cell>
        </row>
        <row r="1064">
          <cell r="A1064">
            <v>41093</v>
          </cell>
          <cell r="B1064">
            <v>18.559999465942301</v>
          </cell>
        </row>
        <row r="1065">
          <cell r="A1065">
            <v>41094</v>
          </cell>
          <cell r="B1065">
            <v>18.270000457763601</v>
          </cell>
        </row>
        <row r="1066">
          <cell r="A1066">
            <v>41095</v>
          </cell>
          <cell r="B1066">
            <v>18.350000381469702</v>
          </cell>
        </row>
        <row r="1067">
          <cell r="A1067">
            <v>41096</v>
          </cell>
          <cell r="B1067">
            <v>18.040000915527301</v>
          </cell>
        </row>
        <row r="1068">
          <cell r="A1068">
            <v>41099</v>
          </cell>
          <cell r="B1068">
            <v>18.7199993133544</v>
          </cell>
        </row>
        <row r="1069">
          <cell r="A1069">
            <v>41100</v>
          </cell>
          <cell r="B1069">
            <v>17.829999923706001</v>
          </cell>
        </row>
        <row r="1070">
          <cell r="A1070">
            <v>41101</v>
          </cell>
          <cell r="B1070">
            <v>18.389999389648398</v>
          </cell>
        </row>
        <row r="1071">
          <cell r="A1071">
            <v>41102</v>
          </cell>
          <cell r="B1071">
            <v>18.709999084472599</v>
          </cell>
        </row>
        <row r="1072">
          <cell r="A1072">
            <v>41103</v>
          </cell>
          <cell r="B1072">
            <v>18.2600002288818</v>
          </cell>
        </row>
        <row r="1073">
          <cell r="A1073">
            <v>41106</v>
          </cell>
          <cell r="B1073">
            <v>18.770000457763601</v>
          </cell>
        </row>
        <row r="1074">
          <cell r="A1074">
            <v>41107</v>
          </cell>
          <cell r="B1074">
            <v>17.780000686645501</v>
          </cell>
        </row>
        <row r="1075">
          <cell r="A1075">
            <v>41108</v>
          </cell>
          <cell r="B1075">
            <v>17.440000534057599</v>
          </cell>
        </row>
        <row r="1076">
          <cell r="A1076">
            <v>41109</v>
          </cell>
          <cell r="B1076">
            <v>16.379999160766602</v>
          </cell>
        </row>
        <row r="1077">
          <cell r="A1077">
            <v>41110</v>
          </cell>
          <cell r="B1077">
            <v>16.889999389648398</v>
          </cell>
        </row>
        <row r="1078">
          <cell r="A1078">
            <v>41113</v>
          </cell>
          <cell r="B1078">
            <v>18.659999847412099</v>
          </cell>
        </row>
        <row r="1079">
          <cell r="A1079">
            <v>41114</v>
          </cell>
          <cell r="B1079">
            <v>16.9699993133544</v>
          </cell>
        </row>
        <row r="1080">
          <cell r="A1080">
            <v>41115</v>
          </cell>
          <cell r="B1080">
            <v>16.75</v>
          </cell>
        </row>
        <row r="1081">
          <cell r="A1081">
            <v>41116</v>
          </cell>
          <cell r="B1081">
            <v>16.370000839233398</v>
          </cell>
        </row>
        <row r="1082">
          <cell r="A1082">
            <v>41117</v>
          </cell>
          <cell r="B1082">
            <v>16.440000534057599</v>
          </cell>
        </row>
        <row r="1083">
          <cell r="A1083">
            <v>41120</v>
          </cell>
          <cell r="B1083">
            <v>16.600000381469702</v>
          </cell>
        </row>
        <row r="1084">
          <cell r="A1084">
            <v>41121</v>
          </cell>
          <cell r="B1084">
            <v>16.0100002288818</v>
          </cell>
        </row>
        <row r="1085">
          <cell r="A1085">
            <v>41122</v>
          </cell>
          <cell r="B1085">
            <v>16.4500007629394</v>
          </cell>
        </row>
        <row r="1086">
          <cell r="A1086">
            <v>41123</v>
          </cell>
          <cell r="B1086">
            <v>16.770000457763601</v>
          </cell>
        </row>
        <row r="1087">
          <cell r="A1087">
            <v>41124</v>
          </cell>
          <cell r="B1087">
            <v>16.120000839233398</v>
          </cell>
        </row>
        <row r="1088">
          <cell r="A1088">
            <v>41127</v>
          </cell>
          <cell r="B1088">
            <v>16.2199993133544</v>
          </cell>
        </row>
        <row r="1089">
          <cell r="A1089">
            <v>41128</v>
          </cell>
          <cell r="B1089">
            <v>16.209999084472599</v>
          </cell>
        </row>
        <row r="1090">
          <cell r="A1090">
            <v>41129</v>
          </cell>
          <cell r="B1090">
            <v>16.370000839233398</v>
          </cell>
        </row>
        <row r="1091">
          <cell r="A1091">
            <v>41130</v>
          </cell>
          <cell r="B1091">
            <v>16.329999923706001</v>
          </cell>
        </row>
        <row r="1092">
          <cell r="A1092">
            <v>41131</v>
          </cell>
          <cell r="B1092">
            <v>16.069999694824201</v>
          </cell>
        </row>
        <row r="1093">
          <cell r="A1093">
            <v>41134</v>
          </cell>
          <cell r="B1093">
            <v>16.0100002288818</v>
          </cell>
        </row>
        <row r="1094">
          <cell r="A1094">
            <v>41135</v>
          </cell>
          <cell r="B1094">
            <v>15.640000343322701</v>
          </cell>
        </row>
        <row r="1095">
          <cell r="A1095">
            <v>41137</v>
          </cell>
          <cell r="B1095">
            <v>15.689999580383301</v>
          </cell>
        </row>
        <row r="1096">
          <cell r="A1096">
            <v>41138</v>
          </cell>
          <cell r="B1096">
            <v>15.7299995422363</v>
          </cell>
        </row>
        <row r="1097">
          <cell r="A1097">
            <v>41142</v>
          </cell>
          <cell r="B1097">
            <v>16.299999237060501</v>
          </cell>
        </row>
        <row r="1098">
          <cell r="A1098">
            <v>41143</v>
          </cell>
          <cell r="B1098">
            <v>16</v>
          </cell>
        </row>
        <row r="1099">
          <cell r="A1099">
            <v>41144</v>
          </cell>
          <cell r="B1099">
            <v>16.120000839233398</v>
          </cell>
        </row>
        <row r="1100">
          <cell r="A1100">
            <v>41145</v>
          </cell>
          <cell r="B1100">
            <v>16.159999847412099</v>
          </cell>
        </row>
        <row r="1101">
          <cell r="A1101">
            <v>41148</v>
          </cell>
          <cell r="B1101">
            <v>16.4699993133544</v>
          </cell>
        </row>
        <row r="1102">
          <cell r="A1102">
            <v>41149</v>
          </cell>
          <cell r="B1102">
            <v>16.350000381469702</v>
          </cell>
        </row>
        <row r="1103">
          <cell r="A1103">
            <v>41150</v>
          </cell>
          <cell r="B1103">
            <v>16.7399997711181</v>
          </cell>
        </row>
        <row r="1104">
          <cell r="A1104">
            <v>41151</v>
          </cell>
          <cell r="B1104">
            <v>16.670000076293899</v>
          </cell>
        </row>
        <row r="1105">
          <cell r="A1105">
            <v>41152</v>
          </cell>
          <cell r="B1105">
            <v>17.299999237060501</v>
          </cell>
        </row>
        <row r="1106">
          <cell r="A1106">
            <v>41155</v>
          </cell>
          <cell r="B1106">
            <v>17.280000686645501</v>
          </cell>
        </row>
        <row r="1107">
          <cell r="A1107">
            <v>41156</v>
          </cell>
          <cell r="B1107">
            <v>16.590000152587798</v>
          </cell>
        </row>
        <row r="1108">
          <cell r="A1108">
            <v>41157</v>
          </cell>
          <cell r="B1108">
            <v>17.0100002288818</v>
          </cell>
        </row>
        <row r="1109">
          <cell r="A1109">
            <v>41158</v>
          </cell>
          <cell r="B1109">
            <v>16.9799995422363</v>
          </cell>
        </row>
        <row r="1110">
          <cell r="A1110">
            <v>41159</v>
          </cell>
          <cell r="B1110">
            <v>15.2600002288818</v>
          </cell>
        </row>
        <row r="1111">
          <cell r="A1111">
            <v>41162</v>
          </cell>
          <cell r="B1111">
            <v>15.270000457763601</v>
          </cell>
        </row>
        <row r="1112">
          <cell r="A1112">
            <v>41163</v>
          </cell>
          <cell r="B1112">
            <v>15.3800001144409</v>
          </cell>
        </row>
        <row r="1113">
          <cell r="A1113">
            <v>41164</v>
          </cell>
          <cell r="B1113">
            <v>15.039999961853001</v>
          </cell>
        </row>
        <row r="1114">
          <cell r="A1114">
            <v>41165</v>
          </cell>
          <cell r="B1114">
            <v>15.670000076293899</v>
          </cell>
        </row>
        <row r="1115">
          <cell r="A1115">
            <v>41166</v>
          </cell>
          <cell r="B1115">
            <v>15.3800001144409</v>
          </cell>
        </row>
        <row r="1116">
          <cell r="A1116">
            <v>41169</v>
          </cell>
          <cell r="B1116">
            <v>17.780000686645501</v>
          </cell>
        </row>
        <row r="1117">
          <cell r="A1117">
            <v>41170</v>
          </cell>
          <cell r="B1117">
            <v>17.829999923706001</v>
          </cell>
        </row>
        <row r="1118">
          <cell r="A1118">
            <v>41172</v>
          </cell>
          <cell r="B1118">
            <v>18.620000839233398</v>
          </cell>
        </row>
        <row r="1119">
          <cell r="A1119">
            <v>41173</v>
          </cell>
          <cell r="B1119">
            <v>18.9300003051757</v>
          </cell>
        </row>
        <row r="1120">
          <cell r="A1120">
            <v>41176</v>
          </cell>
          <cell r="B1120">
            <v>18.829999923706001</v>
          </cell>
        </row>
        <row r="1121">
          <cell r="A1121">
            <v>41177</v>
          </cell>
          <cell r="B1121">
            <v>17.110000610351499</v>
          </cell>
        </row>
        <row r="1122">
          <cell r="A1122">
            <v>41178</v>
          </cell>
          <cell r="B1122">
            <v>16.9699993133544</v>
          </cell>
        </row>
        <row r="1123">
          <cell r="A1123">
            <v>41179</v>
          </cell>
          <cell r="B1123">
            <v>16.909999847412099</v>
          </cell>
        </row>
        <row r="1124">
          <cell r="A1124">
            <v>41180</v>
          </cell>
          <cell r="B1124">
            <v>16.159999847412099</v>
          </cell>
        </row>
        <row r="1125">
          <cell r="A1125">
            <v>41183</v>
          </cell>
          <cell r="B1125">
            <v>16.340000152587798</v>
          </cell>
        </row>
        <row r="1126">
          <cell r="A1126">
            <v>41185</v>
          </cell>
          <cell r="B1126">
            <v>16.5</v>
          </cell>
        </row>
        <row r="1127">
          <cell r="A1127">
            <v>41186</v>
          </cell>
          <cell r="B1127">
            <v>16.440000534057599</v>
          </cell>
        </row>
        <row r="1128">
          <cell r="A1128">
            <v>41187</v>
          </cell>
          <cell r="B1128">
            <v>16.780000686645501</v>
          </cell>
        </row>
        <row r="1129">
          <cell r="A1129">
            <v>41190</v>
          </cell>
          <cell r="B1129">
            <v>17.170000076293899</v>
          </cell>
        </row>
        <row r="1130">
          <cell r="A1130">
            <v>41191</v>
          </cell>
          <cell r="B1130">
            <v>16.799999237060501</v>
          </cell>
        </row>
        <row r="1131">
          <cell r="A1131">
            <v>41192</v>
          </cell>
          <cell r="B1131">
            <v>16.829999923706001</v>
          </cell>
        </row>
        <row r="1132">
          <cell r="A1132">
            <v>41193</v>
          </cell>
          <cell r="B1132">
            <v>16.4899997711181</v>
          </cell>
        </row>
        <row r="1133">
          <cell r="A1133">
            <v>41194</v>
          </cell>
          <cell r="B1133">
            <v>16.4899997711181</v>
          </cell>
        </row>
        <row r="1134">
          <cell r="A1134">
            <v>41197</v>
          </cell>
          <cell r="B1134">
            <v>15.899999618530201</v>
          </cell>
        </row>
        <row r="1135">
          <cell r="A1135">
            <v>41198</v>
          </cell>
          <cell r="B1135">
            <v>15.569999694824199</v>
          </cell>
        </row>
        <row r="1136">
          <cell r="A1136">
            <v>41199</v>
          </cell>
          <cell r="B1136">
            <v>15.170000076293899</v>
          </cell>
        </row>
        <row r="1137">
          <cell r="A1137">
            <v>41200</v>
          </cell>
          <cell r="B1137">
            <v>14.7600002288818</v>
          </cell>
        </row>
        <row r="1138">
          <cell r="A1138">
            <v>41201</v>
          </cell>
          <cell r="B1138">
            <v>14.539999961853001</v>
          </cell>
        </row>
        <row r="1139">
          <cell r="A1139">
            <v>41204</v>
          </cell>
          <cell r="B1139">
            <v>13.039999961853001</v>
          </cell>
        </row>
        <row r="1140">
          <cell r="A1140">
            <v>41205</v>
          </cell>
          <cell r="B1140">
            <v>13.7100000381469</v>
          </cell>
        </row>
        <row r="1141">
          <cell r="A1141">
            <v>41207</v>
          </cell>
          <cell r="B1141">
            <v>13.520000457763601</v>
          </cell>
        </row>
        <row r="1142">
          <cell r="A1142">
            <v>41211</v>
          </cell>
          <cell r="B1142">
            <v>15.119999885559</v>
          </cell>
        </row>
        <row r="1143">
          <cell r="A1143">
            <v>41212</v>
          </cell>
          <cell r="B1143">
            <v>15.170000076293899</v>
          </cell>
        </row>
        <row r="1144">
          <cell r="A1144">
            <v>41213</v>
          </cell>
          <cell r="B1144">
            <v>14.399999618530201</v>
          </cell>
        </row>
        <row r="1145">
          <cell r="A1145">
            <v>41214</v>
          </cell>
          <cell r="B1145">
            <v>14.079999923706</v>
          </cell>
        </row>
        <row r="1146">
          <cell r="A1146">
            <v>41215</v>
          </cell>
          <cell r="B1146">
            <v>13.6599998474121</v>
          </cell>
        </row>
        <row r="1147">
          <cell r="A1147">
            <v>41218</v>
          </cell>
          <cell r="B1147">
            <v>14.6300001144409</v>
          </cell>
        </row>
        <row r="1148">
          <cell r="A1148">
            <v>41219</v>
          </cell>
          <cell r="B1148">
            <v>15.2100000381469</v>
          </cell>
        </row>
        <row r="1149">
          <cell r="A1149">
            <v>41220</v>
          </cell>
          <cell r="B1149">
            <v>14.5100002288818</v>
          </cell>
        </row>
        <row r="1150">
          <cell r="A1150">
            <v>41221</v>
          </cell>
          <cell r="B1150">
            <v>14.2200002670288</v>
          </cell>
        </row>
        <row r="1151">
          <cell r="A1151">
            <v>41222</v>
          </cell>
          <cell r="B1151">
            <v>14.369999885559</v>
          </cell>
        </row>
        <row r="1152">
          <cell r="A1152">
            <v>41225</v>
          </cell>
          <cell r="B1152">
            <v>14.8599996566772</v>
          </cell>
        </row>
        <row r="1153">
          <cell r="A1153">
            <v>41228</v>
          </cell>
          <cell r="B1153">
            <v>15.529999732971101</v>
          </cell>
        </row>
        <row r="1154">
          <cell r="A1154">
            <v>41229</v>
          </cell>
          <cell r="B1154">
            <v>16.2199993133544</v>
          </cell>
        </row>
        <row r="1155">
          <cell r="A1155">
            <v>41232</v>
          </cell>
          <cell r="B1155">
            <v>16.6800003051757</v>
          </cell>
        </row>
        <row r="1156">
          <cell r="A1156">
            <v>41233</v>
          </cell>
          <cell r="B1156">
            <v>15.810000419616699</v>
          </cell>
        </row>
        <row r="1157">
          <cell r="A1157">
            <v>41234</v>
          </cell>
          <cell r="B1157">
            <v>15.4600000381469</v>
          </cell>
        </row>
        <row r="1158">
          <cell r="A1158">
            <v>41235</v>
          </cell>
          <cell r="B1158">
            <v>14.9099998474121</v>
          </cell>
        </row>
        <row r="1159">
          <cell r="A1159">
            <v>41236</v>
          </cell>
          <cell r="B1159">
            <v>14.6800003051757</v>
          </cell>
        </row>
        <row r="1160">
          <cell r="A1160">
            <v>41239</v>
          </cell>
          <cell r="B1160">
            <v>14.670000076293899</v>
          </cell>
        </row>
        <row r="1161">
          <cell r="A1161">
            <v>41240</v>
          </cell>
          <cell r="B1161">
            <v>13.9600000381469</v>
          </cell>
        </row>
        <row r="1162">
          <cell r="A1162">
            <v>41242</v>
          </cell>
          <cell r="B1162">
            <v>15.369999885559</v>
          </cell>
        </row>
        <row r="1163">
          <cell r="A1163">
            <v>41243</v>
          </cell>
          <cell r="B1163">
            <v>15.149999618530201</v>
          </cell>
        </row>
        <row r="1164">
          <cell r="A1164">
            <v>41246</v>
          </cell>
          <cell r="B1164">
            <v>15.619999885559</v>
          </cell>
        </row>
        <row r="1165">
          <cell r="A1165">
            <v>41247</v>
          </cell>
          <cell r="B1165">
            <v>15.9099998474121</v>
          </cell>
        </row>
        <row r="1166">
          <cell r="A1166">
            <v>41248</v>
          </cell>
          <cell r="B1166">
            <v>16.620000839233398</v>
          </cell>
        </row>
        <row r="1167">
          <cell r="A1167">
            <v>41249</v>
          </cell>
          <cell r="B1167">
            <v>15.2399997711181</v>
          </cell>
        </row>
        <row r="1168">
          <cell r="A1168">
            <v>41250</v>
          </cell>
          <cell r="B1168">
            <v>14.9600000381469</v>
          </cell>
        </row>
        <row r="1169">
          <cell r="A1169">
            <v>41253</v>
          </cell>
          <cell r="B1169">
            <v>14.5100002288818</v>
          </cell>
        </row>
        <row r="1170">
          <cell r="A1170">
            <v>41254</v>
          </cell>
          <cell r="B1170">
            <v>14.670000076293899</v>
          </cell>
        </row>
        <row r="1171">
          <cell r="A1171">
            <v>41255</v>
          </cell>
          <cell r="B1171">
            <v>14.5100002288818</v>
          </cell>
        </row>
        <row r="1172">
          <cell r="A1172">
            <v>41256</v>
          </cell>
          <cell r="B1172">
            <v>14.7100000381469</v>
          </cell>
        </row>
        <row r="1173">
          <cell r="A1173">
            <v>41257</v>
          </cell>
          <cell r="B1173">
            <v>14.2299995422363</v>
          </cell>
        </row>
        <row r="1174">
          <cell r="A1174">
            <v>41260</v>
          </cell>
          <cell r="B1174">
            <v>14.920000076293899</v>
          </cell>
        </row>
        <row r="1175">
          <cell r="A1175">
            <v>41261</v>
          </cell>
          <cell r="B1175">
            <v>14.439999580383301</v>
          </cell>
        </row>
        <row r="1176">
          <cell r="A1176">
            <v>41262</v>
          </cell>
          <cell r="B1176">
            <v>14.4700002670288</v>
          </cell>
        </row>
        <row r="1177">
          <cell r="A1177">
            <v>41263</v>
          </cell>
          <cell r="B1177">
            <v>14.319999694824199</v>
          </cell>
        </row>
        <row r="1178">
          <cell r="A1178">
            <v>41264</v>
          </cell>
          <cell r="B1178">
            <v>14.6300001144409</v>
          </cell>
        </row>
        <row r="1179">
          <cell r="A1179">
            <v>41267</v>
          </cell>
          <cell r="B1179">
            <v>14.4899997711181</v>
          </cell>
        </row>
        <row r="1180">
          <cell r="A1180">
            <v>41269</v>
          </cell>
          <cell r="B1180">
            <v>14.1000003814697</v>
          </cell>
        </row>
        <row r="1181">
          <cell r="A1181">
            <v>41270</v>
          </cell>
          <cell r="B1181">
            <v>13.7399997711181</v>
          </cell>
        </row>
        <row r="1182">
          <cell r="A1182">
            <v>41271</v>
          </cell>
          <cell r="B1182">
            <v>13.6300001144409</v>
          </cell>
        </row>
        <row r="1183">
          <cell r="A1183">
            <v>41274</v>
          </cell>
          <cell r="B1183">
            <v>14.949999809265099</v>
          </cell>
        </row>
        <row r="1184">
          <cell r="A1184">
            <v>41275</v>
          </cell>
          <cell r="B1184">
            <v>13.689999580383301</v>
          </cell>
        </row>
        <row r="1185">
          <cell r="A1185">
            <v>41276</v>
          </cell>
          <cell r="B1185">
            <v>13.7100000381469</v>
          </cell>
        </row>
        <row r="1186">
          <cell r="A1186">
            <v>41277</v>
          </cell>
          <cell r="B1186">
            <v>13.4700002670288</v>
          </cell>
        </row>
        <row r="1187">
          <cell r="A1187">
            <v>41278</v>
          </cell>
          <cell r="B1187">
            <v>13.369999885559</v>
          </cell>
        </row>
        <row r="1188">
          <cell r="A1188">
            <v>41281</v>
          </cell>
          <cell r="B1188">
            <v>13.920000076293899</v>
          </cell>
        </row>
        <row r="1189">
          <cell r="A1189">
            <v>41282</v>
          </cell>
          <cell r="B1189">
            <v>13.270000457763601</v>
          </cell>
        </row>
        <row r="1190">
          <cell r="A1190">
            <v>41283</v>
          </cell>
          <cell r="B1190">
            <v>13.319999694824199</v>
          </cell>
        </row>
        <row r="1191">
          <cell r="A1191">
            <v>41284</v>
          </cell>
          <cell r="B1191">
            <v>13.270000457763601</v>
          </cell>
        </row>
        <row r="1192">
          <cell r="A1192">
            <v>41285</v>
          </cell>
          <cell r="B1192">
            <v>13.2299995422363</v>
          </cell>
        </row>
        <row r="1193">
          <cell r="A1193">
            <v>41288</v>
          </cell>
          <cell r="B1193">
            <v>13.699999809265099</v>
          </cell>
        </row>
        <row r="1194">
          <cell r="A1194">
            <v>41289</v>
          </cell>
          <cell r="B1194">
            <v>13.579999923706</v>
          </cell>
        </row>
        <row r="1195">
          <cell r="A1195">
            <v>41290</v>
          </cell>
          <cell r="B1195">
            <v>13.9899997711181</v>
          </cell>
        </row>
        <row r="1196">
          <cell r="A1196">
            <v>41291</v>
          </cell>
          <cell r="B1196">
            <v>14.0100002288818</v>
          </cell>
        </row>
        <row r="1197">
          <cell r="A1197">
            <v>41292</v>
          </cell>
          <cell r="B1197">
            <v>13.890000343322701</v>
          </cell>
        </row>
        <row r="1198">
          <cell r="A1198">
            <v>41295</v>
          </cell>
          <cell r="B1198">
            <v>13.6599998474121</v>
          </cell>
        </row>
        <row r="1199">
          <cell r="A1199">
            <v>41296</v>
          </cell>
          <cell r="B1199">
            <v>13.890000343322701</v>
          </cell>
        </row>
        <row r="1200">
          <cell r="A1200">
            <v>41297</v>
          </cell>
          <cell r="B1200">
            <v>13.670000076293899</v>
          </cell>
        </row>
        <row r="1201">
          <cell r="A1201">
            <v>41298</v>
          </cell>
          <cell r="B1201">
            <v>14.4600000381469</v>
          </cell>
        </row>
        <row r="1202">
          <cell r="A1202">
            <v>41299</v>
          </cell>
          <cell r="B1202">
            <v>14.770000457763601</v>
          </cell>
        </row>
        <row r="1203">
          <cell r="A1203">
            <v>41302</v>
          </cell>
          <cell r="B1203">
            <v>15.170000076293899</v>
          </cell>
        </row>
        <row r="1204">
          <cell r="A1204">
            <v>41303</v>
          </cell>
          <cell r="B1204">
            <v>14.4700002670288</v>
          </cell>
        </row>
        <row r="1205">
          <cell r="A1205">
            <v>41304</v>
          </cell>
          <cell r="B1205">
            <v>14.3800001144409</v>
          </cell>
        </row>
        <row r="1206">
          <cell r="A1206">
            <v>41305</v>
          </cell>
          <cell r="B1206">
            <v>14.1300001144409</v>
          </cell>
        </row>
        <row r="1207">
          <cell r="A1207">
            <v>41306</v>
          </cell>
          <cell r="B1207">
            <v>13.7600002288818</v>
          </cell>
        </row>
        <row r="1208">
          <cell r="A1208">
            <v>41309</v>
          </cell>
          <cell r="B1208">
            <v>14.3400001525878</v>
          </cell>
        </row>
        <row r="1209">
          <cell r="A1209">
            <v>41310</v>
          </cell>
          <cell r="B1209">
            <v>14.6099996566772</v>
          </cell>
        </row>
        <row r="1210">
          <cell r="A1210">
            <v>41311</v>
          </cell>
          <cell r="B1210">
            <v>14.2600002288818</v>
          </cell>
        </row>
        <row r="1211">
          <cell r="A1211">
            <v>41312</v>
          </cell>
          <cell r="B1211">
            <v>14.890000343322701</v>
          </cell>
        </row>
        <row r="1212">
          <cell r="A1212">
            <v>41313</v>
          </cell>
          <cell r="B1212">
            <v>15.1599998474121</v>
          </cell>
        </row>
        <row r="1213">
          <cell r="A1213">
            <v>41316</v>
          </cell>
          <cell r="B1213">
            <v>15.649999618530201</v>
          </cell>
        </row>
        <row r="1214">
          <cell r="A1214">
            <v>41317</v>
          </cell>
          <cell r="B1214">
            <v>15.310000419616699</v>
          </cell>
        </row>
        <row r="1215">
          <cell r="A1215">
            <v>41318</v>
          </cell>
          <cell r="B1215">
            <v>15.140000343322701</v>
          </cell>
        </row>
        <row r="1216">
          <cell r="A1216">
            <v>41319</v>
          </cell>
          <cell r="B1216">
            <v>15.0900001525878</v>
          </cell>
        </row>
        <row r="1217">
          <cell r="A1217">
            <v>41320</v>
          </cell>
          <cell r="B1217">
            <v>15.2399997711181</v>
          </cell>
        </row>
        <row r="1218">
          <cell r="A1218">
            <v>41323</v>
          </cell>
          <cell r="B1218">
            <v>16.290000915527301</v>
          </cell>
        </row>
        <row r="1219">
          <cell r="A1219">
            <v>41324</v>
          </cell>
          <cell r="B1219">
            <v>15.810000419616699</v>
          </cell>
        </row>
        <row r="1220">
          <cell r="A1220">
            <v>41325</v>
          </cell>
          <cell r="B1220">
            <v>15.6000003814697</v>
          </cell>
        </row>
        <row r="1221">
          <cell r="A1221">
            <v>41326</v>
          </cell>
          <cell r="B1221">
            <v>16.940000534057599</v>
          </cell>
        </row>
        <row r="1222">
          <cell r="A1222">
            <v>41327</v>
          </cell>
          <cell r="B1222">
            <v>16.790000915527301</v>
          </cell>
        </row>
        <row r="1223">
          <cell r="A1223">
            <v>41330</v>
          </cell>
          <cell r="B1223">
            <v>16.7299995422363</v>
          </cell>
        </row>
        <row r="1224">
          <cell r="A1224">
            <v>41331</v>
          </cell>
          <cell r="B1224">
            <v>17.360000610351499</v>
          </cell>
        </row>
        <row r="1225">
          <cell r="A1225">
            <v>41332</v>
          </cell>
          <cell r="B1225">
            <v>16.2299995422363</v>
          </cell>
        </row>
        <row r="1226">
          <cell r="A1226">
            <v>41333</v>
          </cell>
          <cell r="B1226">
            <v>14.8599996566772</v>
          </cell>
        </row>
        <row r="1227">
          <cell r="A1227">
            <v>41334</v>
          </cell>
          <cell r="B1227">
            <v>14.060000419616699</v>
          </cell>
        </row>
        <row r="1228">
          <cell r="A1228">
            <v>41337</v>
          </cell>
          <cell r="B1228">
            <v>13.670000076293899</v>
          </cell>
        </row>
        <row r="1229">
          <cell r="A1229">
            <v>41338</v>
          </cell>
          <cell r="B1229">
            <v>13.390000343322701</v>
          </cell>
        </row>
        <row r="1230">
          <cell r="A1230">
            <v>41339</v>
          </cell>
          <cell r="B1230">
            <v>13.399999618530201</v>
          </cell>
        </row>
        <row r="1231">
          <cell r="A1231">
            <v>41340</v>
          </cell>
          <cell r="B1231">
            <v>13.069999694824199</v>
          </cell>
        </row>
        <row r="1232">
          <cell r="A1232">
            <v>41341</v>
          </cell>
          <cell r="B1232">
            <v>13.3400001525878</v>
          </cell>
        </row>
        <row r="1233">
          <cell r="A1233">
            <v>41344</v>
          </cell>
          <cell r="B1233">
            <v>14.25</v>
          </cell>
        </row>
        <row r="1234">
          <cell r="A1234">
            <v>41345</v>
          </cell>
          <cell r="B1234">
            <v>15.1300001144409</v>
          </cell>
        </row>
        <row r="1235">
          <cell r="A1235">
            <v>41346</v>
          </cell>
          <cell r="B1235">
            <v>16.2000007629394</v>
          </cell>
        </row>
        <row r="1236">
          <cell r="A1236">
            <v>41347</v>
          </cell>
          <cell r="B1236">
            <v>14.6599998474121</v>
          </cell>
        </row>
        <row r="1237">
          <cell r="A1237">
            <v>41348</v>
          </cell>
          <cell r="B1237">
            <v>15.1599998474121</v>
          </cell>
        </row>
        <row r="1238">
          <cell r="A1238">
            <v>41351</v>
          </cell>
          <cell r="B1238">
            <v>15.8500003814697</v>
          </cell>
        </row>
        <row r="1239">
          <cell r="A1239">
            <v>41352</v>
          </cell>
          <cell r="B1239">
            <v>16.709999084472599</v>
          </cell>
        </row>
        <row r="1240">
          <cell r="A1240">
            <v>41353</v>
          </cell>
          <cell r="B1240">
            <v>16.659999847412099</v>
          </cell>
        </row>
        <row r="1241">
          <cell r="A1241">
            <v>41354</v>
          </cell>
          <cell r="B1241">
            <v>16.5100002288818</v>
          </cell>
        </row>
        <row r="1242">
          <cell r="A1242">
            <v>41355</v>
          </cell>
          <cell r="B1242">
            <v>15.539999961853001</v>
          </cell>
        </row>
        <row r="1243">
          <cell r="A1243">
            <v>41358</v>
          </cell>
          <cell r="B1243">
            <v>16.360000610351499</v>
          </cell>
        </row>
        <row r="1244">
          <cell r="A1244">
            <v>41359</v>
          </cell>
          <cell r="B1244">
            <v>15.800000190734799</v>
          </cell>
        </row>
        <row r="1245">
          <cell r="A1245">
            <v>41361</v>
          </cell>
          <cell r="B1245">
            <v>15.2200002670288</v>
          </cell>
        </row>
        <row r="1246">
          <cell r="A1246">
            <v>41365</v>
          </cell>
          <cell r="B1246">
            <v>14.8500003814697</v>
          </cell>
        </row>
        <row r="1247">
          <cell r="A1247">
            <v>41366</v>
          </cell>
          <cell r="B1247">
            <v>14.1000003814697</v>
          </cell>
        </row>
        <row r="1248">
          <cell r="A1248">
            <v>41367</v>
          </cell>
          <cell r="B1248">
            <v>14.869999885559</v>
          </cell>
        </row>
        <row r="1249">
          <cell r="A1249">
            <v>41368</v>
          </cell>
          <cell r="B1249">
            <v>15.8500003814697</v>
          </cell>
        </row>
        <row r="1250">
          <cell r="A1250">
            <v>41369</v>
          </cell>
          <cell r="B1250">
            <v>16.159999847412099</v>
          </cell>
        </row>
        <row r="1251">
          <cell r="A1251">
            <v>41372</v>
          </cell>
          <cell r="B1251">
            <v>16.770000457763601</v>
          </cell>
        </row>
        <row r="1252">
          <cell r="A1252">
            <v>41373</v>
          </cell>
          <cell r="B1252">
            <v>16.819999694824201</v>
          </cell>
        </row>
        <row r="1253">
          <cell r="A1253">
            <v>41374</v>
          </cell>
          <cell r="B1253">
            <v>16.4899997711181</v>
          </cell>
        </row>
        <row r="1254">
          <cell r="A1254">
            <v>41375</v>
          </cell>
          <cell r="B1254">
            <v>16.9699993133544</v>
          </cell>
        </row>
        <row r="1255">
          <cell r="A1255">
            <v>41376</v>
          </cell>
          <cell r="B1255">
            <v>16.4500007629394</v>
          </cell>
        </row>
        <row r="1256">
          <cell r="A1256">
            <v>41379</v>
          </cell>
          <cell r="B1256">
            <v>16.610000610351499</v>
          </cell>
        </row>
        <row r="1257">
          <cell r="A1257">
            <v>41380</v>
          </cell>
          <cell r="B1257">
            <v>16.25</v>
          </cell>
        </row>
        <row r="1258">
          <cell r="A1258">
            <v>41381</v>
          </cell>
          <cell r="B1258">
            <v>16.360000610351499</v>
          </cell>
        </row>
        <row r="1259">
          <cell r="A1259">
            <v>41382</v>
          </cell>
          <cell r="B1259">
            <v>15.3599996566772</v>
          </cell>
        </row>
        <row r="1260">
          <cell r="A1260">
            <v>41386</v>
          </cell>
          <cell r="B1260">
            <v>16.2199993133544</v>
          </cell>
        </row>
        <row r="1261">
          <cell r="A1261">
            <v>41387</v>
          </cell>
          <cell r="B1261">
            <v>15.069999694824199</v>
          </cell>
        </row>
        <row r="1262">
          <cell r="A1262">
            <v>41389</v>
          </cell>
          <cell r="B1262">
            <v>14.199999809265099</v>
          </cell>
        </row>
        <row r="1263">
          <cell r="A1263">
            <v>41390</v>
          </cell>
          <cell r="B1263">
            <v>13.8800001144409</v>
          </cell>
        </row>
        <row r="1264">
          <cell r="A1264">
            <v>41393</v>
          </cell>
          <cell r="B1264">
            <v>14.329999923706</v>
          </cell>
        </row>
        <row r="1265">
          <cell r="A1265">
            <v>41394</v>
          </cell>
          <cell r="B1265">
            <v>15.1000003814697</v>
          </cell>
        </row>
        <row r="1266">
          <cell r="A1266">
            <v>41396</v>
          </cell>
          <cell r="B1266">
            <v>16.280000686645501</v>
          </cell>
        </row>
        <row r="1267">
          <cell r="A1267">
            <v>41397</v>
          </cell>
          <cell r="B1267">
            <v>15.550000190734799</v>
          </cell>
        </row>
        <row r="1268">
          <cell r="A1268">
            <v>41400</v>
          </cell>
          <cell r="B1268">
            <v>15.8400001525878</v>
          </cell>
        </row>
        <row r="1269">
          <cell r="A1269">
            <v>41401</v>
          </cell>
          <cell r="B1269">
            <v>16.5</v>
          </cell>
        </row>
        <row r="1270">
          <cell r="A1270">
            <v>41402</v>
          </cell>
          <cell r="B1270">
            <v>16.7600002288818</v>
          </cell>
        </row>
        <row r="1271">
          <cell r="A1271">
            <v>41403</v>
          </cell>
          <cell r="B1271">
            <v>16.600000381469702</v>
          </cell>
        </row>
        <row r="1272">
          <cell r="A1272">
            <v>41404</v>
          </cell>
          <cell r="B1272">
            <v>16.860000610351499</v>
          </cell>
        </row>
        <row r="1273">
          <cell r="A1273">
            <v>41407</v>
          </cell>
          <cell r="B1273">
            <v>17.5100002288818</v>
          </cell>
        </row>
        <row r="1274">
          <cell r="A1274">
            <v>41408</v>
          </cell>
          <cell r="B1274">
            <v>17.170000076293899</v>
          </cell>
        </row>
        <row r="1275">
          <cell r="A1275">
            <v>41409</v>
          </cell>
          <cell r="B1275">
            <v>18.129999160766602</v>
          </cell>
        </row>
        <row r="1276">
          <cell r="A1276">
            <v>41410</v>
          </cell>
          <cell r="B1276">
            <v>17.7399997711181</v>
          </cell>
        </row>
        <row r="1277">
          <cell r="A1277">
            <v>41411</v>
          </cell>
          <cell r="B1277">
            <v>17.569999694824201</v>
          </cell>
        </row>
        <row r="1278">
          <cell r="A1278">
            <v>41414</v>
          </cell>
          <cell r="B1278">
            <v>17.709999084472599</v>
          </cell>
        </row>
        <row r="1279">
          <cell r="A1279">
            <v>41415</v>
          </cell>
          <cell r="B1279">
            <v>17.879999160766602</v>
          </cell>
        </row>
        <row r="1280">
          <cell r="A1280">
            <v>41416</v>
          </cell>
          <cell r="B1280">
            <v>17.7199993133544</v>
          </cell>
        </row>
        <row r="1281">
          <cell r="A1281">
            <v>41417</v>
          </cell>
          <cell r="B1281">
            <v>18.7299995422363</v>
          </cell>
        </row>
        <row r="1282">
          <cell r="A1282">
            <v>41418</v>
          </cell>
          <cell r="B1282">
            <v>17.7000007629394</v>
          </cell>
        </row>
        <row r="1283">
          <cell r="A1283">
            <v>41421</v>
          </cell>
          <cell r="B1283">
            <v>17.030000686645501</v>
          </cell>
        </row>
        <row r="1284">
          <cell r="A1284">
            <v>41422</v>
          </cell>
          <cell r="B1284">
            <v>17.120000839233398</v>
          </cell>
        </row>
        <row r="1285">
          <cell r="A1285">
            <v>41423</v>
          </cell>
          <cell r="B1285">
            <v>17.860000610351499</v>
          </cell>
        </row>
        <row r="1286">
          <cell r="A1286">
            <v>41424</v>
          </cell>
          <cell r="B1286">
            <v>16.040000915527301</v>
          </cell>
        </row>
        <row r="1287">
          <cell r="A1287">
            <v>41425</v>
          </cell>
          <cell r="B1287">
            <v>16.9899997711181</v>
          </cell>
        </row>
        <row r="1288">
          <cell r="A1288">
            <v>41428</v>
          </cell>
          <cell r="B1288">
            <v>17.290000915527301</v>
          </cell>
        </row>
        <row r="1289">
          <cell r="A1289">
            <v>41429</v>
          </cell>
          <cell r="B1289">
            <v>17.2600002288818</v>
          </cell>
        </row>
        <row r="1290">
          <cell r="A1290">
            <v>41430</v>
          </cell>
          <cell r="B1290">
            <v>16.780000686645501</v>
          </cell>
        </row>
        <row r="1291">
          <cell r="A1291">
            <v>41431</v>
          </cell>
          <cell r="B1291">
            <v>17.350000381469702</v>
          </cell>
        </row>
        <row r="1292">
          <cell r="A1292">
            <v>41432</v>
          </cell>
          <cell r="B1292">
            <v>17.350000381469702</v>
          </cell>
        </row>
        <row r="1293">
          <cell r="A1293">
            <v>41435</v>
          </cell>
          <cell r="B1293">
            <v>18.110000610351499</v>
          </cell>
        </row>
        <row r="1294">
          <cell r="A1294">
            <v>41436</v>
          </cell>
          <cell r="B1294">
            <v>19.4899997711181</v>
          </cell>
        </row>
        <row r="1295">
          <cell r="A1295">
            <v>41437</v>
          </cell>
          <cell r="B1295">
            <v>18.850000381469702</v>
          </cell>
        </row>
        <row r="1296">
          <cell r="A1296">
            <v>41438</v>
          </cell>
          <cell r="B1296">
            <v>19.440000534057599</v>
          </cell>
        </row>
        <row r="1297">
          <cell r="A1297">
            <v>41439</v>
          </cell>
          <cell r="B1297">
            <v>18.350000381469702</v>
          </cell>
        </row>
        <row r="1298">
          <cell r="A1298">
            <v>41442</v>
          </cell>
          <cell r="B1298">
            <v>18.1800003051757</v>
          </cell>
        </row>
        <row r="1299">
          <cell r="A1299">
            <v>41443</v>
          </cell>
          <cell r="B1299">
            <v>18.290000915527301</v>
          </cell>
        </row>
        <row r="1300">
          <cell r="A1300">
            <v>41444</v>
          </cell>
          <cell r="B1300">
            <v>18.459999084472599</v>
          </cell>
        </row>
        <row r="1301">
          <cell r="A1301">
            <v>41445</v>
          </cell>
          <cell r="B1301">
            <v>19.190000534057599</v>
          </cell>
        </row>
        <row r="1302">
          <cell r="A1302">
            <v>41446</v>
          </cell>
          <cell r="B1302">
            <v>19.030000686645501</v>
          </cell>
        </row>
        <row r="1303">
          <cell r="A1303">
            <v>41449</v>
          </cell>
          <cell r="B1303">
            <v>21.0100002288818</v>
          </cell>
        </row>
        <row r="1304">
          <cell r="A1304">
            <v>41450</v>
          </cell>
          <cell r="B1304">
            <v>21.139999389648398</v>
          </cell>
        </row>
        <row r="1305">
          <cell r="A1305">
            <v>41451</v>
          </cell>
          <cell r="B1305">
            <v>21.069999694824201</v>
          </cell>
        </row>
        <row r="1306">
          <cell r="A1306">
            <v>41452</v>
          </cell>
          <cell r="B1306">
            <v>18.850000381469702</v>
          </cell>
        </row>
        <row r="1307">
          <cell r="A1307">
            <v>41453</v>
          </cell>
          <cell r="B1307">
            <v>17.9500007629394</v>
          </cell>
        </row>
        <row r="1308">
          <cell r="A1308">
            <v>41456</v>
          </cell>
          <cell r="B1308">
            <v>18.090000152587798</v>
          </cell>
        </row>
        <row r="1309">
          <cell r="A1309">
            <v>41457</v>
          </cell>
          <cell r="B1309">
            <v>18.209999084472599</v>
          </cell>
        </row>
        <row r="1310">
          <cell r="A1310">
            <v>41458</v>
          </cell>
          <cell r="B1310">
            <v>18.909999847412099</v>
          </cell>
        </row>
        <row r="1311">
          <cell r="A1311">
            <v>41459</v>
          </cell>
          <cell r="B1311">
            <v>18.579999923706001</v>
          </cell>
        </row>
        <row r="1312">
          <cell r="A1312">
            <v>41460</v>
          </cell>
          <cell r="B1312">
            <v>18.670000076293899</v>
          </cell>
        </row>
        <row r="1313">
          <cell r="A1313">
            <v>41463</v>
          </cell>
          <cell r="B1313">
            <v>19.340000152587798</v>
          </cell>
        </row>
        <row r="1314">
          <cell r="A1314">
            <v>41464</v>
          </cell>
          <cell r="B1314">
            <v>19.319999694824201</v>
          </cell>
        </row>
        <row r="1315">
          <cell r="A1315">
            <v>41465</v>
          </cell>
          <cell r="B1315">
            <v>19.9799995422363</v>
          </cell>
        </row>
        <row r="1316">
          <cell r="A1316">
            <v>41466</v>
          </cell>
          <cell r="B1316">
            <v>18.889999389648398</v>
          </cell>
        </row>
        <row r="1317">
          <cell r="A1317">
            <v>41467</v>
          </cell>
          <cell r="B1317">
            <v>18.690000534057599</v>
          </cell>
        </row>
        <row r="1318">
          <cell r="A1318">
            <v>41470</v>
          </cell>
          <cell r="B1318">
            <v>18.790000915527301</v>
          </cell>
        </row>
        <row r="1319">
          <cell r="A1319">
            <v>41471</v>
          </cell>
          <cell r="B1319">
            <v>18.9899997711181</v>
          </cell>
        </row>
        <row r="1320">
          <cell r="A1320">
            <v>41472</v>
          </cell>
          <cell r="B1320">
            <v>19.360000610351499</v>
          </cell>
        </row>
        <row r="1321">
          <cell r="A1321">
            <v>41473</v>
          </cell>
          <cell r="B1321">
            <v>18.270000457763601</v>
          </cell>
        </row>
        <row r="1322">
          <cell r="A1322">
            <v>41474</v>
          </cell>
          <cell r="B1322">
            <v>18.129999160766602</v>
          </cell>
        </row>
        <row r="1323">
          <cell r="A1323">
            <v>41477</v>
          </cell>
          <cell r="B1323">
            <v>17.629999160766602</v>
          </cell>
        </row>
        <row r="1324">
          <cell r="A1324">
            <v>41478</v>
          </cell>
          <cell r="B1324">
            <v>16.7199993133544</v>
          </cell>
        </row>
        <row r="1325">
          <cell r="A1325">
            <v>41479</v>
          </cell>
          <cell r="B1325">
            <v>16.909999847412099</v>
          </cell>
        </row>
        <row r="1326">
          <cell r="A1326">
            <v>41480</v>
          </cell>
          <cell r="B1326">
            <v>16.7199993133544</v>
          </cell>
        </row>
        <row r="1327">
          <cell r="A1327">
            <v>41481</v>
          </cell>
          <cell r="B1327">
            <v>16.780000686645501</v>
          </cell>
        </row>
        <row r="1328">
          <cell r="A1328">
            <v>41484</v>
          </cell>
          <cell r="B1328">
            <v>18.25</v>
          </cell>
        </row>
        <row r="1329">
          <cell r="A1329">
            <v>41485</v>
          </cell>
          <cell r="B1329">
            <v>18.120000839233398</v>
          </cell>
        </row>
        <row r="1330">
          <cell r="A1330">
            <v>41486</v>
          </cell>
          <cell r="B1330">
            <v>18.770000457763601</v>
          </cell>
        </row>
        <row r="1331">
          <cell r="A1331">
            <v>41487</v>
          </cell>
          <cell r="B1331">
            <v>19.809999465942301</v>
          </cell>
        </row>
        <row r="1332">
          <cell r="A1332">
            <v>41488</v>
          </cell>
          <cell r="B1332">
            <v>20.889999389648398</v>
          </cell>
        </row>
        <row r="1333">
          <cell r="A1333">
            <v>41491</v>
          </cell>
          <cell r="B1333">
            <v>20.799999237060501</v>
          </cell>
        </row>
        <row r="1334">
          <cell r="A1334">
            <v>41492</v>
          </cell>
          <cell r="B1334">
            <v>22.7299995422363</v>
          </cell>
        </row>
        <row r="1335">
          <cell r="A1335">
            <v>41493</v>
          </cell>
          <cell r="B1335">
            <v>22.040000915527301</v>
          </cell>
        </row>
        <row r="1336">
          <cell r="A1336">
            <v>41494</v>
          </cell>
          <cell r="B1336">
            <v>21.190000534057599</v>
          </cell>
        </row>
        <row r="1337">
          <cell r="A1337">
            <v>41498</v>
          </cell>
          <cell r="B1337">
            <v>21.280000686645501</v>
          </cell>
        </row>
        <row r="1338">
          <cell r="A1338">
            <v>41499</v>
          </cell>
          <cell r="B1338">
            <v>19.2600002288818</v>
          </cell>
        </row>
        <row r="1339">
          <cell r="A1339">
            <v>41500</v>
          </cell>
          <cell r="B1339">
            <v>18.7000007629394</v>
          </cell>
        </row>
        <row r="1340">
          <cell r="A1340">
            <v>41502</v>
          </cell>
          <cell r="B1340">
            <v>23.639999389648398</v>
          </cell>
        </row>
        <row r="1341">
          <cell r="A1341">
            <v>41505</v>
          </cell>
          <cell r="B1341">
            <v>25.590000152587798</v>
          </cell>
        </row>
        <row r="1342">
          <cell r="A1342">
            <v>41506</v>
          </cell>
          <cell r="B1342">
            <v>27.2299995422363</v>
          </cell>
        </row>
        <row r="1343">
          <cell r="A1343">
            <v>41507</v>
          </cell>
          <cell r="B1343">
            <v>28.090000152587798</v>
          </cell>
        </row>
        <row r="1344">
          <cell r="A1344">
            <v>41508</v>
          </cell>
          <cell r="B1344">
            <v>29.059999465942301</v>
          </cell>
        </row>
        <row r="1345">
          <cell r="A1345">
            <v>41509</v>
          </cell>
          <cell r="B1345">
            <v>25.75</v>
          </cell>
        </row>
        <row r="1346">
          <cell r="A1346">
            <v>41512</v>
          </cell>
          <cell r="B1346">
            <v>26.379999160766602</v>
          </cell>
        </row>
        <row r="1347">
          <cell r="A1347">
            <v>41513</v>
          </cell>
          <cell r="B1347">
            <v>29.420000076293899</v>
          </cell>
        </row>
        <row r="1348">
          <cell r="A1348">
            <v>41514</v>
          </cell>
          <cell r="B1348">
            <v>32.380001068115199</v>
          </cell>
        </row>
        <row r="1349">
          <cell r="A1349">
            <v>41515</v>
          </cell>
          <cell r="B1349">
            <v>29.409999847412099</v>
          </cell>
        </row>
        <row r="1350">
          <cell r="A1350">
            <v>41516</v>
          </cell>
          <cell r="B1350">
            <v>27.809999465942301</v>
          </cell>
        </row>
        <row r="1351">
          <cell r="A1351">
            <v>41519</v>
          </cell>
          <cell r="B1351">
            <v>27.549999237060501</v>
          </cell>
        </row>
        <row r="1352">
          <cell r="A1352">
            <v>41520</v>
          </cell>
          <cell r="B1352">
            <v>32.490001678466797</v>
          </cell>
        </row>
        <row r="1353">
          <cell r="A1353">
            <v>41521</v>
          </cell>
          <cell r="B1353">
            <v>31.110000610351499</v>
          </cell>
        </row>
        <row r="1354">
          <cell r="A1354">
            <v>41522</v>
          </cell>
          <cell r="B1354">
            <v>28.530000686645501</v>
          </cell>
        </row>
        <row r="1355">
          <cell r="A1355">
            <v>41523</v>
          </cell>
          <cell r="B1355">
            <v>28.649999618530199</v>
          </cell>
        </row>
        <row r="1356">
          <cell r="A1356">
            <v>41527</v>
          </cell>
          <cell r="B1356">
            <v>29.440000534057599</v>
          </cell>
        </row>
        <row r="1357">
          <cell r="A1357">
            <v>41528</v>
          </cell>
          <cell r="B1357">
            <v>29.75</v>
          </cell>
        </row>
        <row r="1358">
          <cell r="A1358">
            <v>41529</v>
          </cell>
          <cell r="B1358">
            <v>29.709999084472599</v>
          </cell>
        </row>
        <row r="1359">
          <cell r="A1359">
            <v>41530</v>
          </cell>
          <cell r="B1359">
            <v>28.290000915527301</v>
          </cell>
        </row>
        <row r="1360">
          <cell r="A1360">
            <v>41533</v>
          </cell>
          <cell r="B1360">
            <v>28.819999694824201</v>
          </cell>
        </row>
        <row r="1361">
          <cell r="A1361">
            <v>41534</v>
          </cell>
          <cell r="B1361">
            <v>27.9300003051757</v>
          </cell>
        </row>
        <row r="1362">
          <cell r="A1362">
            <v>41535</v>
          </cell>
          <cell r="B1362">
            <v>27.690000534057599</v>
          </cell>
        </row>
        <row r="1363">
          <cell r="A1363">
            <v>41536</v>
          </cell>
          <cell r="B1363">
            <v>24.5</v>
          </cell>
        </row>
        <row r="1364">
          <cell r="A1364">
            <v>41537</v>
          </cell>
          <cell r="B1364">
            <v>24.7299995422363</v>
          </cell>
        </row>
        <row r="1365">
          <cell r="A1365">
            <v>41540</v>
          </cell>
          <cell r="B1365">
            <v>27.020000457763601</v>
          </cell>
        </row>
        <row r="1366">
          <cell r="A1366">
            <v>41541</v>
          </cell>
          <cell r="B1366">
            <v>26.7199993133544</v>
          </cell>
        </row>
        <row r="1367">
          <cell r="A1367">
            <v>41542</v>
          </cell>
          <cell r="B1367">
            <v>25.6800003051757</v>
          </cell>
        </row>
        <row r="1368">
          <cell r="A1368">
            <v>41543</v>
          </cell>
          <cell r="B1368">
            <v>24</v>
          </cell>
        </row>
        <row r="1369">
          <cell r="A1369">
            <v>41544</v>
          </cell>
          <cell r="B1369">
            <v>24.059999465942301</v>
          </cell>
        </row>
        <row r="1370">
          <cell r="A1370">
            <v>41547</v>
          </cell>
          <cell r="B1370">
            <v>26.649999618530199</v>
          </cell>
        </row>
        <row r="1371">
          <cell r="A1371">
            <v>41548</v>
          </cell>
          <cell r="B1371">
            <v>25.770000457763601</v>
          </cell>
        </row>
        <row r="1372">
          <cell r="A1372">
            <v>41550</v>
          </cell>
          <cell r="B1372">
            <v>25.170000076293899</v>
          </cell>
        </row>
        <row r="1373">
          <cell r="A1373">
            <v>41551</v>
          </cell>
          <cell r="B1373">
            <v>26.129999160766602</v>
          </cell>
        </row>
        <row r="1374">
          <cell r="A1374">
            <v>41554</v>
          </cell>
          <cell r="B1374">
            <v>26.829999923706001</v>
          </cell>
        </row>
        <row r="1375">
          <cell r="A1375">
            <v>41555</v>
          </cell>
          <cell r="B1375">
            <v>26.549999237060501</v>
          </cell>
        </row>
        <row r="1376">
          <cell r="A1376">
            <v>41556</v>
          </cell>
          <cell r="B1376">
            <v>25.870000839233398</v>
          </cell>
        </row>
        <row r="1377">
          <cell r="A1377">
            <v>41557</v>
          </cell>
          <cell r="B1377">
            <v>25.879999160766602</v>
          </cell>
        </row>
        <row r="1378">
          <cell r="A1378">
            <v>41558</v>
          </cell>
          <cell r="B1378">
            <v>23.590000152587798</v>
          </cell>
        </row>
        <row r="1379">
          <cell r="A1379">
            <v>41561</v>
          </cell>
          <cell r="B1379">
            <v>22.850000381469702</v>
          </cell>
        </row>
        <row r="1380">
          <cell r="A1380">
            <v>41562</v>
          </cell>
          <cell r="B1380">
            <v>23.2399997711181</v>
          </cell>
        </row>
        <row r="1381">
          <cell r="A1381">
            <v>41564</v>
          </cell>
          <cell r="B1381">
            <v>21.059999465942301</v>
          </cell>
        </row>
        <row r="1382">
          <cell r="A1382">
            <v>41565</v>
          </cell>
          <cell r="B1382">
            <v>20.120000839233398</v>
          </cell>
        </row>
        <row r="1383">
          <cell r="A1383">
            <v>41568</v>
          </cell>
          <cell r="B1383">
            <v>20.1800003051757</v>
          </cell>
        </row>
        <row r="1384">
          <cell r="A1384">
            <v>41569</v>
          </cell>
          <cell r="B1384">
            <v>19.959999084472599</v>
          </cell>
        </row>
        <row r="1385">
          <cell r="A1385">
            <v>41570</v>
          </cell>
          <cell r="B1385">
            <v>20.350000381469702</v>
          </cell>
        </row>
        <row r="1386">
          <cell r="A1386">
            <v>41571</v>
          </cell>
          <cell r="B1386">
            <v>20.639999389648398</v>
          </cell>
        </row>
        <row r="1387">
          <cell r="A1387">
            <v>41572</v>
          </cell>
          <cell r="B1387">
            <v>20.420000076293899</v>
          </cell>
        </row>
        <row r="1388">
          <cell r="A1388">
            <v>41575</v>
          </cell>
          <cell r="B1388">
            <v>21.290000915527301</v>
          </cell>
        </row>
        <row r="1389">
          <cell r="A1389">
            <v>41576</v>
          </cell>
          <cell r="B1389">
            <v>19.7600002288818</v>
          </cell>
        </row>
        <row r="1390">
          <cell r="A1390">
            <v>41577</v>
          </cell>
          <cell r="B1390">
            <v>19.530000686645501</v>
          </cell>
        </row>
        <row r="1391">
          <cell r="A1391">
            <v>41578</v>
          </cell>
          <cell r="B1391">
            <v>18.389999389648398</v>
          </cell>
        </row>
        <row r="1392">
          <cell r="A1392">
            <v>41579</v>
          </cell>
          <cell r="B1392">
            <v>18.639999389648398</v>
          </cell>
        </row>
        <row r="1393">
          <cell r="A1393">
            <v>41583</v>
          </cell>
          <cell r="B1393">
            <v>19.940000534057599</v>
          </cell>
        </row>
        <row r="1394">
          <cell r="A1394">
            <v>41584</v>
          </cell>
          <cell r="B1394">
            <v>20.25</v>
          </cell>
        </row>
        <row r="1395">
          <cell r="A1395">
            <v>41585</v>
          </cell>
          <cell r="B1395">
            <v>19.870000839233398</v>
          </cell>
        </row>
        <row r="1396">
          <cell r="A1396">
            <v>41586</v>
          </cell>
          <cell r="B1396">
            <v>19.639999389648398</v>
          </cell>
        </row>
        <row r="1397">
          <cell r="A1397">
            <v>41589</v>
          </cell>
          <cell r="B1397">
            <v>19.9799995422363</v>
          </cell>
        </row>
        <row r="1398">
          <cell r="A1398">
            <v>41590</v>
          </cell>
          <cell r="B1398">
            <v>20.860000610351499</v>
          </cell>
        </row>
        <row r="1399">
          <cell r="A1399">
            <v>41591</v>
          </cell>
          <cell r="B1399">
            <v>20.4500007629394</v>
          </cell>
        </row>
        <row r="1400">
          <cell r="A1400">
            <v>41592</v>
          </cell>
          <cell r="B1400">
            <v>19.2600002288818</v>
          </cell>
        </row>
        <row r="1401">
          <cell r="A1401">
            <v>41596</v>
          </cell>
          <cell r="B1401">
            <v>18.819999694824201</v>
          </cell>
        </row>
        <row r="1402">
          <cell r="A1402">
            <v>41597</v>
          </cell>
          <cell r="B1402">
            <v>19.299999237060501</v>
          </cell>
        </row>
        <row r="1403">
          <cell r="A1403">
            <v>41598</v>
          </cell>
          <cell r="B1403">
            <v>20.829999923706001</v>
          </cell>
        </row>
        <row r="1404">
          <cell r="A1404">
            <v>41599</v>
          </cell>
          <cell r="B1404">
            <v>21.139999389648398</v>
          </cell>
        </row>
        <row r="1405">
          <cell r="A1405">
            <v>41600</v>
          </cell>
          <cell r="B1405">
            <v>20.040000915527301</v>
          </cell>
        </row>
        <row r="1406">
          <cell r="A1406">
            <v>41603</v>
          </cell>
          <cell r="B1406">
            <v>21.049999237060501</v>
          </cell>
        </row>
        <row r="1407">
          <cell r="A1407">
            <v>41604</v>
          </cell>
          <cell r="B1407">
            <v>21.590000152587798</v>
          </cell>
        </row>
        <row r="1408">
          <cell r="A1408">
            <v>41605</v>
          </cell>
          <cell r="B1408">
            <v>21.139999389648398</v>
          </cell>
        </row>
        <row r="1409">
          <cell r="A1409">
            <v>41606</v>
          </cell>
          <cell r="B1409">
            <v>20.709999084472599</v>
          </cell>
        </row>
        <row r="1410">
          <cell r="A1410">
            <v>41607</v>
          </cell>
          <cell r="B1410">
            <v>21.379999160766602</v>
          </cell>
        </row>
        <row r="1411">
          <cell r="A1411">
            <v>41610</v>
          </cell>
          <cell r="B1411">
            <v>23.360000610351499</v>
          </cell>
        </row>
        <row r="1412">
          <cell r="A1412">
            <v>41611</v>
          </cell>
          <cell r="B1412">
            <v>24.7199993133544</v>
          </cell>
        </row>
        <row r="1413">
          <cell r="A1413">
            <v>41612</v>
          </cell>
          <cell r="B1413">
            <v>23.709999084472599</v>
          </cell>
        </row>
        <row r="1414">
          <cell r="A1414">
            <v>41613</v>
          </cell>
          <cell r="B1414">
            <v>21.6800003051757</v>
          </cell>
        </row>
        <row r="1415">
          <cell r="A1415">
            <v>41614</v>
          </cell>
          <cell r="B1415">
            <v>22.209999084472599</v>
          </cell>
        </row>
        <row r="1416">
          <cell r="A1416">
            <v>41617</v>
          </cell>
          <cell r="B1416">
            <v>19.159999847412099</v>
          </cell>
        </row>
        <row r="1417">
          <cell r="A1417">
            <v>41618</v>
          </cell>
          <cell r="B1417">
            <v>17.9799995422363</v>
          </cell>
        </row>
        <row r="1418">
          <cell r="A1418">
            <v>41619</v>
          </cell>
          <cell r="B1418">
            <v>17.540000915527301</v>
          </cell>
        </row>
        <row r="1419">
          <cell r="A1419">
            <v>41620</v>
          </cell>
          <cell r="B1419">
            <v>17.7399997711181</v>
          </cell>
        </row>
        <row r="1420">
          <cell r="A1420">
            <v>41621</v>
          </cell>
          <cell r="B1420">
            <v>17.840000152587798</v>
          </cell>
        </row>
        <row r="1421">
          <cell r="A1421">
            <v>41624</v>
          </cell>
          <cell r="B1421">
            <v>18.360000610351499</v>
          </cell>
        </row>
        <row r="1422">
          <cell r="A1422">
            <v>41625</v>
          </cell>
          <cell r="B1422">
            <v>18.329999923706001</v>
          </cell>
        </row>
        <row r="1423">
          <cell r="A1423">
            <v>41626</v>
          </cell>
          <cell r="B1423">
            <v>17.540000915527301</v>
          </cell>
        </row>
        <row r="1424">
          <cell r="A1424">
            <v>41627</v>
          </cell>
          <cell r="B1424">
            <v>16.579999923706001</v>
          </cell>
        </row>
        <row r="1425">
          <cell r="A1425">
            <v>41628</v>
          </cell>
          <cell r="B1425">
            <v>16.020000457763601</v>
          </cell>
        </row>
        <row r="1426">
          <cell r="A1426">
            <v>41631</v>
          </cell>
          <cell r="B1426">
            <v>16.2600002288818</v>
          </cell>
        </row>
        <row r="1427">
          <cell r="A1427">
            <v>41632</v>
          </cell>
          <cell r="B1427">
            <v>15.579999923706</v>
          </cell>
        </row>
        <row r="1428">
          <cell r="A1428">
            <v>41634</v>
          </cell>
          <cell r="B1428">
            <v>14.8800001144409</v>
          </cell>
        </row>
        <row r="1429">
          <cell r="A1429">
            <v>41635</v>
          </cell>
          <cell r="B1429">
            <v>14.6599998474121</v>
          </cell>
        </row>
        <row r="1430">
          <cell r="A1430">
            <v>41638</v>
          </cell>
          <cell r="B1430">
            <v>15.079999923706</v>
          </cell>
        </row>
        <row r="1431">
          <cell r="A1431">
            <v>41639</v>
          </cell>
          <cell r="B1431">
            <v>15.119999885559</v>
          </cell>
        </row>
        <row r="1432">
          <cell r="A1432">
            <v>41640</v>
          </cell>
          <cell r="B1432">
            <v>15.579999923706</v>
          </cell>
        </row>
        <row r="1433">
          <cell r="A1433">
            <v>41641</v>
          </cell>
          <cell r="B1433">
            <v>16.549999237060501</v>
          </cell>
        </row>
        <row r="1434">
          <cell r="A1434">
            <v>41642</v>
          </cell>
          <cell r="B1434">
            <v>15.869999885559</v>
          </cell>
        </row>
        <row r="1435">
          <cell r="A1435">
            <v>41645</v>
          </cell>
          <cell r="B1435">
            <v>16.5</v>
          </cell>
        </row>
        <row r="1436">
          <cell r="A1436">
            <v>41646</v>
          </cell>
          <cell r="B1436">
            <v>16.319999694824201</v>
          </cell>
        </row>
        <row r="1437">
          <cell r="A1437">
            <v>41647</v>
          </cell>
          <cell r="B1437">
            <v>16.319999694824201</v>
          </cell>
        </row>
        <row r="1438">
          <cell r="A1438">
            <v>41648</v>
          </cell>
          <cell r="B1438">
            <v>16.1800003051757</v>
          </cell>
        </row>
        <row r="1439">
          <cell r="A1439">
            <v>41649</v>
          </cell>
          <cell r="B1439">
            <v>15.579999923706</v>
          </cell>
        </row>
        <row r="1440">
          <cell r="A1440">
            <v>41652</v>
          </cell>
          <cell r="B1440">
            <v>15.949999809265099</v>
          </cell>
        </row>
        <row r="1441">
          <cell r="A1441">
            <v>41653</v>
          </cell>
          <cell r="B1441">
            <v>15.7399997711181</v>
          </cell>
        </row>
        <row r="1442">
          <cell r="A1442">
            <v>41654</v>
          </cell>
          <cell r="B1442">
            <v>15.420000076293899</v>
          </cell>
        </row>
        <row r="1443">
          <cell r="A1443">
            <v>41655</v>
          </cell>
          <cell r="B1443">
            <v>15.539999961853001</v>
          </cell>
        </row>
        <row r="1444">
          <cell r="A1444">
            <v>41656</v>
          </cell>
          <cell r="B1444">
            <v>15.4099998474121</v>
          </cell>
        </row>
        <row r="1445">
          <cell r="A1445">
            <v>41659</v>
          </cell>
          <cell r="B1445">
            <v>15.3500003814697</v>
          </cell>
        </row>
        <row r="1446">
          <cell r="A1446">
            <v>41660</v>
          </cell>
          <cell r="B1446">
            <v>15.550000190734799</v>
          </cell>
        </row>
        <row r="1447">
          <cell r="A1447">
            <v>41661</v>
          </cell>
          <cell r="B1447">
            <v>15.8500003814697</v>
          </cell>
        </row>
        <row r="1448">
          <cell r="A1448">
            <v>41662</v>
          </cell>
          <cell r="B1448">
            <v>15.579999923706</v>
          </cell>
        </row>
        <row r="1449">
          <cell r="A1449">
            <v>41663</v>
          </cell>
          <cell r="B1449">
            <v>15.829999923706</v>
          </cell>
        </row>
        <row r="1450">
          <cell r="A1450">
            <v>41666</v>
          </cell>
          <cell r="B1450">
            <v>18.670000076293899</v>
          </cell>
        </row>
        <row r="1451">
          <cell r="A1451">
            <v>41667</v>
          </cell>
          <cell r="B1451">
            <v>17.7199993133544</v>
          </cell>
        </row>
        <row r="1452">
          <cell r="A1452">
            <v>41668</v>
          </cell>
          <cell r="B1452">
            <v>18.040000915527301</v>
          </cell>
        </row>
        <row r="1453">
          <cell r="A1453">
            <v>41669</v>
          </cell>
          <cell r="B1453">
            <v>17.25</v>
          </cell>
        </row>
        <row r="1454">
          <cell r="A1454">
            <v>41670</v>
          </cell>
          <cell r="B1454">
            <v>16.819999694824201</v>
          </cell>
        </row>
        <row r="1455">
          <cell r="A1455">
            <v>41673</v>
          </cell>
          <cell r="B1455">
            <v>18.270000457763601</v>
          </cell>
        </row>
        <row r="1456">
          <cell r="A1456">
            <v>41674</v>
          </cell>
          <cell r="B1456">
            <v>18.690000534057599</v>
          </cell>
        </row>
        <row r="1457">
          <cell r="A1457">
            <v>41675</v>
          </cell>
          <cell r="B1457">
            <v>18.9300003051757</v>
          </cell>
        </row>
        <row r="1458">
          <cell r="A1458">
            <v>41676</v>
          </cell>
          <cell r="B1458">
            <v>18.940000534057599</v>
          </cell>
        </row>
        <row r="1459">
          <cell r="A1459">
            <v>41677</v>
          </cell>
          <cell r="B1459">
            <v>18.549999237060501</v>
          </cell>
        </row>
        <row r="1460">
          <cell r="A1460">
            <v>41680</v>
          </cell>
          <cell r="B1460">
            <v>19.049999237060501</v>
          </cell>
        </row>
        <row r="1461">
          <cell r="A1461">
            <v>41681</v>
          </cell>
          <cell r="B1461">
            <v>18.629999160766602</v>
          </cell>
        </row>
        <row r="1462">
          <cell r="A1462">
            <v>41682</v>
          </cell>
          <cell r="B1462">
            <v>17.4300003051757</v>
          </cell>
        </row>
        <row r="1463">
          <cell r="A1463">
            <v>41683</v>
          </cell>
          <cell r="B1463">
            <v>17.799999237060501</v>
          </cell>
        </row>
        <row r="1464">
          <cell r="A1464">
            <v>41684</v>
          </cell>
          <cell r="B1464">
            <v>16.659999847412099</v>
          </cell>
        </row>
        <row r="1465">
          <cell r="A1465">
            <v>41687</v>
          </cell>
          <cell r="B1465">
            <v>15.829999923706</v>
          </cell>
        </row>
        <row r="1466">
          <cell r="A1466">
            <v>41688</v>
          </cell>
          <cell r="B1466">
            <v>15.4099998474121</v>
          </cell>
        </row>
        <row r="1467">
          <cell r="A1467">
            <v>41689</v>
          </cell>
          <cell r="B1467">
            <v>15.069999694824199</v>
          </cell>
        </row>
        <row r="1468">
          <cell r="A1468">
            <v>41690</v>
          </cell>
          <cell r="B1468">
            <v>15.1599998474121</v>
          </cell>
        </row>
        <row r="1469">
          <cell r="A1469">
            <v>41691</v>
          </cell>
          <cell r="B1469">
            <v>14.039999961853001</v>
          </cell>
        </row>
        <row r="1470">
          <cell r="A1470">
            <v>41694</v>
          </cell>
          <cell r="B1470">
            <v>14.3599996566772</v>
          </cell>
        </row>
        <row r="1471">
          <cell r="A1471">
            <v>41695</v>
          </cell>
          <cell r="B1471">
            <v>13.949999809265099</v>
          </cell>
        </row>
        <row r="1472">
          <cell r="A1472">
            <v>41696</v>
          </cell>
          <cell r="B1472">
            <v>13.9600000381469</v>
          </cell>
        </row>
        <row r="1473">
          <cell r="A1473">
            <v>41698</v>
          </cell>
          <cell r="B1473">
            <v>14.1800003051757</v>
          </cell>
        </row>
        <row r="1474">
          <cell r="A1474">
            <v>41701</v>
          </cell>
          <cell r="B1474">
            <v>15.279999732971101</v>
          </cell>
        </row>
        <row r="1475">
          <cell r="A1475">
            <v>41702</v>
          </cell>
          <cell r="B1475">
            <v>14.390000343322701</v>
          </cell>
        </row>
        <row r="1476">
          <cell r="A1476">
            <v>41703</v>
          </cell>
          <cell r="B1476">
            <v>13.8400001525878</v>
          </cell>
        </row>
        <row r="1477">
          <cell r="A1477">
            <v>41704</v>
          </cell>
          <cell r="B1477">
            <v>14.4799995422363</v>
          </cell>
        </row>
        <row r="1478">
          <cell r="A1478">
            <v>41705</v>
          </cell>
          <cell r="B1478">
            <v>16.7199993133544</v>
          </cell>
        </row>
        <row r="1479">
          <cell r="A1479">
            <v>41708</v>
          </cell>
          <cell r="B1479">
            <v>17.780000686645501</v>
          </cell>
        </row>
        <row r="1480">
          <cell r="A1480">
            <v>41709</v>
          </cell>
          <cell r="B1480">
            <v>17.329999923706001</v>
          </cell>
        </row>
        <row r="1481">
          <cell r="A1481">
            <v>41710</v>
          </cell>
          <cell r="B1481">
            <v>17.040000915527301</v>
          </cell>
        </row>
        <row r="1482">
          <cell r="A1482">
            <v>41711</v>
          </cell>
          <cell r="B1482">
            <v>16.819999694824201</v>
          </cell>
        </row>
        <row r="1483">
          <cell r="A1483">
            <v>41712</v>
          </cell>
          <cell r="B1483">
            <v>16.4500007629394</v>
          </cell>
        </row>
        <row r="1484">
          <cell r="A1484">
            <v>41716</v>
          </cell>
          <cell r="B1484">
            <v>17.129999160766602</v>
          </cell>
        </row>
        <row r="1485">
          <cell r="A1485">
            <v>41717</v>
          </cell>
          <cell r="B1485">
            <v>16.879999160766602</v>
          </cell>
        </row>
        <row r="1486">
          <cell r="A1486">
            <v>41718</v>
          </cell>
          <cell r="B1486">
            <v>16.909999847412099</v>
          </cell>
        </row>
        <row r="1487">
          <cell r="A1487">
            <v>41719</v>
          </cell>
          <cell r="B1487">
            <v>16.1800003051757</v>
          </cell>
        </row>
        <row r="1488">
          <cell r="A1488">
            <v>41722</v>
          </cell>
          <cell r="B1488">
            <v>16.540000915527301</v>
          </cell>
        </row>
        <row r="1489">
          <cell r="A1489">
            <v>41723</v>
          </cell>
          <cell r="B1489">
            <v>16.920000076293899</v>
          </cell>
        </row>
        <row r="1490">
          <cell r="A1490">
            <v>41724</v>
          </cell>
          <cell r="B1490">
            <v>17.770000457763601</v>
          </cell>
        </row>
        <row r="1491">
          <cell r="A1491">
            <v>41725</v>
          </cell>
          <cell r="B1491">
            <v>18.370000839233398</v>
          </cell>
        </row>
        <row r="1492">
          <cell r="A1492">
            <v>41726</v>
          </cell>
          <cell r="B1492">
            <v>18.629999160766602</v>
          </cell>
        </row>
        <row r="1493">
          <cell r="A1493">
            <v>41729</v>
          </cell>
          <cell r="B1493">
            <v>21.620000839233398</v>
          </cell>
        </row>
        <row r="1494">
          <cell r="A1494">
            <v>41730</v>
          </cell>
          <cell r="B1494">
            <v>20.690000534057599</v>
          </cell>
        </row>
        <row r="1495">
          <cell r="A1495">
            <v>41731</v>
          </cell>
          <cell r="B1495">
            <v>21.209999084472599</v>
          </cell>
        </row>
        <row r="1496">
          <cell r="A1496">
            <v>41732</v>
          </cell>
          <cell r="B1496">
            <v>22.110000610351499</v>
          </cell>
        </row>
        <row r="1497">
          <cell r="A1497">
            <v>41733</v>
          </cell>
          <cell r="B1497">
            <v>22.690000534057599</v>
          </cell>
        </row>
        <row r="1498">
          <cell r="A1498">
            <v>41736</v>
          </cell>
          <cell r="B1498">
            <v>24.9500007629394</v>
          </cell>
        </row>
        <row r="1499">
          <cell r="A1499">
            <v>41738</v>
          </cell>
          <cell r="B1499">
            <v>26.909999847412099</v>
          </cell>
        </row>
        <row r="1500">
          <cell r="A1500">
            <v>41739</v>
          </cell>
          <cell r="B1500">
            <v>28.7199993133544</v>
          </cell>
        </row>
        <row r="1501">
          <cell r="A1501">
            <v>41740</v>
          </cell>
          <cell r="B1501">
            <v>29.190000534057599</v>
          </cell>
        </row>
        <row r="1502">
          <cell r="A1502">
            <v>41744</v>
          </cell>
          <cell r="B1502">
            <v>31.879999160766602</v>
          </cell>
        </row>
        <row r="1503">
          <cell r="A1503">
            <v>41745</v>
          </cell>
          <cell r="B1503">
            <v>31.159999847412099</v>
          </cell>
        </row>
        <row r="1504">
          <cell r="A1504">
            <v>41746</v>
          </cell>
          <cell r="B1504">
            <v>30.850000381469702</v>
          </cell>
        </row>
        <row r="1505">
          <cell r="A1505">
            <v>41750</v>
          </cell>
          <cell r="B1505">
            <v>34.389999389648402</v>
          </cell>
        </row>
        <row r="1506">
          <cell r="A1506">
            <v>41751</v>
          </cell>
          <cell r="B1506">
            <v>33.349998474121001</v>
          </cell>
        </row>
        <row r="1507">
          <cell r="A1507">
            <v>41752</v>
          </cell>
          <cell r="B1507">
            <v>31.129999160766602</v>
          </cell>
        </row>
        <row r="1508">
          <cell r="A1508">
            <v>41754</v>
          </cell>
          <cell r="B1508">
            <v>30.6800003051757</v>
          </cell>
        </row>
        <row r="1509">
          <cell r="A1509">
            <v>41757</v>
          </cell>
          <cell r="B1509">
            <v>31.389999389648398</v>
          </cell>
        </row>
        <row r="1510">
          <cell r="A1510">
            <v>41758</v>
          </cell>
          <cell r="B1510">
            <v>31.049999237060501</v>
          </cell>
        </row>
        <row r="1511">
          <cell r="A1511">
            <v>41759</v>
          </cell>
          <cell r="B1511">
            <v>30.590000152587798</v>
          </cell>
        </row>
        <row r="1512">
          <cell r="A1512">
            <v>41761</v>
          </cell>
          <cell r="B1512">
            <v>33.060001373291001</v>
          </cell>
        </row>
        <row r="1513">
          <cell r="A1513">
            <v>41764</v>
          </cell>
          <cell r="B1513">
            <v>34.189998626708899</v>
          </cell>
        </row>
        <row r="1514">
          <cell r="A1514">
            <v>41765</v>
          </cell>
          <cell r="B1514">
            <v>33.270000457763601</v>
          </cell>
        </row>
        <row r="1515">
          <cell r="A1515">
            <v>41766</v>
          </cell>
          <cell r="B1515">
            <v>33.610000610351499</v>
          </cell>
        </row>
        <row r="1516">
          <cell r="A1516">
            <v>41767</v>
          </cell>
          <cell r="B1516">
            <v>34.299999237060497</v>
          </cell>
        </row>
        <row r="1517">
          <cell r="A1517">
            <v>41768</v>
          </cell>
          <cell r="B1517">
            <v>37.709999084472599</v>
          </cell>
        </row>
        <row r="1518">
          <cell r="A1518">
            <v>41771</v>
          </cell>
          <cell r="B1518">
            <v>37.099998474121001</v>
          </cell>
        </row>
        <row r="1519">
          <cell r="A1519">
            <v>41772</v>
          </cell>
          <cell r="B1519">
            <v>32.049999237060497</v>
          </cell>
        </row>
        <row r="1520">
          <cell r="A1520">
            <v>41773</v>
          </cell>
          <cell r="B1520">
            <v>32.419998168945298</v>
          </cell>
        </row>
        <row r="1521">
          <cell r="A1521">
            <v>41774</v>
          </cell>
          <cell r="B1521">
            <v>36.770000457763601</v>
          </cell>
        </row>
        <row r="1522">
          <cell r="A1522">
            <v>41775</v>
          </cell>
          <cell r="B1522">
            <v>24.290000915527301</v>
          </cell>
        </row>
        <row r="1523">
          <cell r="A1523">
            <v>41778</v>
          </cell>
          <cell r="B1523">
            <v>20.629999160766602</v>
          </cell>
        </row>
        <row r="1524">
          <cell r="A1524">
            <v>41779</v>
          </cell>
          <cell r="B1524">
            <v>19.2299995422363</v>
          </cell>
        </row>
        <row r="1525">
          <cell r="A1525">
            <v>41780</v>
          </cell>
          <cell r="B1525">
            <v>17.909999847412099</v>
          </cell>
        </row>
        <row r="1526">
          <cell r="A1526">
            <v>41781</v>
          </cell>
          <cell r="B1526">
            <v>17.840000152587798</v>
          </cell>
        </row>
        <row r="1527">
          <cell r="A1527">
            <v>41782</v>
          </cell>
          <cell r="B1527">
            <v>17.7000007629394</v>
          </cell>
        </row>
        <row r="1528">
          <cell r="A1528">
            <v>41785</v>
          </cell>
          <cell r="B1528">
            <v>19.840000152587798</v>
          </cell>
        </row>
        <row r="1529">
          <cell r="A1529">
            <v>41786</v>
          </cell>
          <cell r="B1529">
            <v>19.100000381469702</v>
          </cell>
        </row>
        <row r="1530">
          <cell r="A1530">
            <v>41787</v>
          </cell>
          <cell r="B1530">
            <v>17.559999465942301</v>
          </cell>
        </row>
        <row r="1531">
          <cell r="A1531">
            <v>41788</v>
          </cell>
          <cell r="B1531">
            <v>16.690000534057599</v>
          </cell>
        </row>
        <row r="1532">
          <cell r="A1532">
            <v>41789</v>
          </cell>
          <cell r="B1532">
            <v>16.340000152587798</v>
          </cell>
        </row>
        <row r="1533">
          <cell r="A1533">
            <v>41792</v>
          </cell>
          <cell r="B1533">
            <v>16.5</v>
          </cell>
        </row>
        <row r="1534">
          <cell r="A1534">
            <v>41793</v>
          </cell>
          <cell r="B1534">
            <v>15.800000190734799</v>
          </cell>
        </row>
        <row r="1535">
          <cell r="A1535">
            <v>41794</v>
          </cell>
          <cell r="B1535">
            <v>15.569999694824199</v>
          </cell>
        </row>
        <row r="1536">
          <cell r="A1536">
            <v>41795</v>
          </cell>
          <cell r="B1536">
            <v>15.449999809265099</v>
          </cell>
        </row>
        <row r="1537">
          <cell r="A1537">
            <v>41796</v>
          </cell>
          <cell r="B1537">
            <v>15.9799995422363</v>
          </cell>
        </row>
        <row r="1538">
          <cell r="A1538">
            <v>41799</v>
          </cell>
          <cell r="B1538">
            <v>17.100000381469702</v>
          </cell>
        </row>
        <row r="1539">
          <cell r="A1539">
            <v>41800</v>
          </cell>
          <cell r="B1539">
            <v>16.659999847412099</v>
          </cell>
        </row>
        <row r="1540">
          <cell r="A1540">
            <v>41801</v>
          </cell>
          <cell r="B1540">
            <v>17.059999465942301</v>
          </cell>
        </row>
        <row r="1541">
          <cell r="A1541">
            <v>41802</v>
          </cell>
          <cell r="B1541">
            <v>16.899999618530199</v>
          </cell>
        </row>
        <row r="1542">
          <cell r="A1542">
            <v>41803</v>
          </cell>
          <cell r="B1542">
            <v>17.7600002288818</v>
          </cell>
        </row>
        <row r="1543">
          <cell r="A1543">
            <v>41806</v>
          </cell>
          <cell r="B1543">
            <v>17.9799995422363</v>
          </cell>
        </row>
        <row r="1544">
          <cell r="A1544">
            <v>41807</v>
          </cell>
          <cell r="B1544">
            <v>17.7000007629394</v>
          </cell>
        </row>
        <row r="1545">
          <cell r="A1545">
            <v>41808</v>
          </cell>
          <cell r="B1545">
            <v>18.579999923706001</v>
          </cell>
        </row>
        <row r="1546">
          <cell r="A1546">
            <v>41809</v>
          </cell>
          <cell r="B1546">
            <v>18.7399997711181</v>
          </cell>
        </row>
        <row r="1547">
          <cell r="A1547">
            <v>41810</v>
          </cell>
          <cell r="B1547">
            <v>18.850000381469702</v>
          </cell>
        </row>
        <row r="1548">
          <cell r="A1548">
            <v>41813</v>
          </cell>
          <cell r="B1548">
            <v>18.959999084472599</v>
          </cell>
        </row>
        <row r="1549">
          <cell r="A1549">
            <v>41814</v>
          </cell>
          <cell r="B1549">
            <v>19.190000534057599</v>
          </cell>
        </row>
        <row r="1550">
          <cell r="A1550">
            <v>41815</v>
          </cell>
          <cell r="B1550">
            <v>18.309999465942301</v>
          </cell>
        </row>
        <row r="1551">
          <cell r="A1551">
            <v>41816</v>
          </cell>
          <cell r="B1551">
            <v>17.7000007629394</v>
          </cell>
        </row>
        <row r="1552">
          <cell r="A1552">
            <v>41817</v>
          </cell>
          <cell r="B1552">
            <v>17.629999160766602</v>
          </cell>
        </row>
        <row r="1553">
          <cell r="A1553">
            <v>41820</v>
          </cell>
          <cell r="B1553">
            <v>17.870000839233398</v>
          </cell>
        </row>
        <row r="1554">
          <cell r="A1554">
            <v>41821</v>
          </cell>
          <cell r="B1554">
            <v>17.659999847412099</v>
          </cell>
        </row>
        <row r="1555">
          <cell r="A1555">
            <v>41822</v>
          </cell>
          <cell r="B1555">
            <v>17.569999694824201</v>
          </cell>
        </row>
        <row r="1556">
          <cell r="A1556">
            <v>41823</v>
          </cell>
          <cell r="B1556">
            <v>17.809999465942301</v>
          </cell>
        </row>
        <row r="1557">
          <cell r="A1557">
            <v>41824</v>
          </cell>
          <cell r="B1557">
            <v>18.159999847412099</v>
          </cell>
        </row>
        <row r="1558">
          <cell r="A1558">
            <v>41827</v>
          </cell>
          <cell r="B1558">
            <v>19.409999847412099</v>
          </cell>
        </row>
        <row r="1559">
          <cell r="A1559">
            <v>41828</v>
          </cell>
          <cell r="B1559">
            <v>19.1800003051757</v>
          </cell>
        </row>
        <row r="1560">
          <cell r="A1560">
            <v>41829</v>
          </cell>
          <cell r="B1560">
            <v>18.190000534057599</v>
          </cell>
        </row>
        <row r="1561">
          <cell r="A1561">
            <v>41830</v>
          </cell>
          <cell r="B1561">
            <v>15.9700002670288</v>
          </cell>
        </row>
        <row r="1562">
          <cell r="A1562">
            <v>41831</v>
          </cell>
          <cell r="B1562">
            <v>15.7200002670288</v>
          </cell>
        </row>
        <row r="1563">
          <cell r="A1563">
            <v>41834</v>
          </cell>
          <cell r="B1563">
            <v>15.560000419616699</v>
          </cell>
        </row>
        <row r="1564">
          <cell r="A1564">
            <v>41835</v>
          </cell>
          <cell r="B1564">
            <v>14.770000457763601</v>
          </cell>
        </row>
        <row r="1565">
          <cell r="A1565">
            <v>41836</v>
          </cell>
          <cell r="B1565">
            <v>14.7299995422363</v>
          </cell>
        </row>
        <row r="1566">
          <cell r="A1566">
            <v>41837</v>
          </cell>
          <cell r="B1566">
            <v>14.9700002670288</v>
          </cell>
        </row>
        <row r="1567">
          <cell r="A1567">
            <v>41838</v>
          </cell>
          <cell r="B1567">
            <v>15.1000003814697</v>
          </cell>
        </row>
        <row r="1568">
          <cell r="A1568">
            <v>41841</v>
          </cell>
          <cell r="B1568">
            <v>14.899999618530201</v>
          </cell>
        </row>
        <row r="1569">
          <cell r="A1569">
            <v>41842</v>
          </cell>
          <cell r="B1569">
            <v>14.640000343322701</v>
          </cell>
        </row>
        <row r="1570">
          <cell r="A1570">
            <v>41843</v>
          </cell>
          <cell r="B1570">
            <v>14.689999580383301</v>
          </cell>
        </row>
        <row r="1571">
          <cell r="A1571">
            <v>41844</v>
          </cell>
          <cell r="B1571">
            <v>14.7200002670288</v>
          </cell>
        </row>
        <row r="1572">
          <cell r="A1572">
            <v>41845</v>
          </cell>
          <cell r="B1572">
            <v>14.2200002670288</v>
          </cell>
        </row>
        <row r="1573">
          <cell r="A1573">
            <v>41848</v>
          </cell>
          <cell r="B1573">
            <v>14.319999694824199</v>
          </cell>
        </row>
        <row r="1574">
          <cell r="A1574">
            <v>41850</v>
          </cell>
          <cell r="B1574">
            <v>13.890000343322701</v>
          </cell>
        </row>
        <row r="1575">
          <cell r="A1575">
            <v>41851</v>
          </cell>
          <cell r="B1575">
            <v>13.819999694824199</v>
          </cell>
        </row>
        <row r="1576">
          <cell r="A1576">
            <v>41852</v>
          </cell>
          <cell r="B1576">
            <v>15.2200002670288</v>
          </cell>
        </row>
        <row r="1577">
          <cell r="A1577">
            <v>41855</v>
          </cell>
          <cell r="B1577">
            <v>14.819999694824199</v>
          </cell>
        </row>
        <row r="1578">
          <cell r="A1578">
            <v>41856</v>
          </cell>
          <cell r="B1578">
            <v>13.949999809265099</v>
          </cell>
        </row>
        <row r="1579">
          <cell r="A1579">
            <v>41857</v>
          </cell>
          <cell r="B1579">
            <v>14.300000190734799</v>
          </cell>
        </row>
        <row r="1580">
          <cell r="A1580">
            <v>41858</v>
          </cell>
          <cell r="B1580">
            <v>14.140000343322701</v>
          </cell>
        </row>
        <row r="1581">
          <cell r="A1581">
            <v>41859</v>
          </cell>
          <cell r="B1581">
            <v>14.619999885559</v>
          </cell>
        </row>
        <row r="1582">
          <cell r="A1582">
            <v>41862</v>
          </cell>
          <cell r="B1582">
            <v>14</v>
          </cell>
        </row>
        <row r="1583">
          <cell r="A1583">
            <v>41863</v>
          </cell>
          <cell r="B1583">
            <v>13.4700002670288</v>
          </cell>
        </row>
        <row r="1584">
          <cell r="A1584">
            <v>41864</v>
          </cell>
          <cell r="B1584">
            <v>13.7600002288818</v>
          </cell>
        </row>
        <row r="1585">
          <cell r="A1585">
            <v>41865</v>
          </cell>
          <cell r="B1585">
            <v>13.2200002670288</v>
          </cell>
        </row>
        <row r="1586">
          <cell r="A1586">
            <v>41869</v>
          </cell>
          <cell r="B1586">
            <v>13.5</v>
          </cell>
        </row>
        <row r="1587">
          <cell r="A1587">
            <v>41870</v>
          </cell>
          <cell r="B1587">
            <v>13.9099998474121</v>
          </cell>
        </row>
        <row r="1588">
          <cell r="A1588">
            <v>41871</v>
          </cell>
          <cell r="B1588">
            <v>13.6599998474121</v>
          </cell>
        </row>
        <row r="1589">
          <cell r="A1589">
            <v>41872</v>
          </cell>
          <cell r="B1589">
            <v>13.7299995422363</v>
          </cell>
        </row>
        <row r="1590">
          <cell r="A1590">
            <v>41873</v>
          </cell>
          <cell r="B1590">
            <v>13.619999885559</v>
          </cell>
        </row>
        <row r="1591">
          <cell r="A1591">
            <v>41876</v>
          </cell>
          <cell r="B1591">
            <v>13.789999961853001</v>
          </cell>
        </row>
        <row r="1592">
          <cell r="A1592">
            <v>41877</v>
          </cell>
          <cell r="B1592">
            <v>13.899999618530201</v>
          </cell>
        </row>
        <row r="1593">
          <cell r="A1593">
            <v>41878</v>
          </cell>
          <cell r="B1593">
            <v>13.060000419616699</v>
          </cell>
        </row>
        <row r="1594">
          <cell r="A1594">
            <v>41879</v>
          </cell>
          <cell r="B1594">
            <v>13.069999694824199</v>
          </cell>
        </row>
        <row r="1595">
          <cell r="A1595">
            <v>41883</v>
          </cell>
          <cell r="B1595">
            <v>13.529999732971101</v>
          </cell>
        </row>
        <row r="1596">
          <cell r="A1596">
            <v>41884</v>
          </cell>
          <cell r="B1596">
            <v>13.449999809265099</v>
          </cell>
        </row>
        <row r="1597">
          <cell r="A1597">
            <v>41885</v>
          </cell>
          <cell r="B1597">
            <v>13.390000343322701</v>
          </cell>
        </row>
        <row r="1598">
          <cell r="A1598">
            <v>41886</v>
          </cell>
          <cell r="B1598">
            <v>13.079999923706</v>
          </cell>
        </row>
        <row r="1599">
          <cell r="A1599">
            <v>41887</v>
          </cell>
          <cell r="B1599">
            <v>12.939999580383301</v>
          </cell>
        </row>
        <row r="1600">
          <cell r="A1600">
            <v>41890</v>
          </cell>
          <cell r="B1600">
            <v>12.789999961853001</v>
          </cell>
        </row>
        <row r="1601">
          <cell r="A1601">
            <v>41891</v>
          </cell>
          <cell r="B1601">
            <v>12.7600002288818</v>
          </cell>
        </row>
        <row r="1602">
          <cell r="A1602">
            <v>41892</v>
          </cell>
          <cell r="B1602">
            <v>12.9300003051757</v>
          </cell>
        </row>
        <row r="1603">
          <cell r="A1603">
            <v>41893</v>
          </cell>
          <cell r="B1603">
            <v>12.520000457763601</v>
          </cell>
        </row>
        <row r="1604">
          <cell r="A1604">
            <v>41894</v>
          </cell>
          <cell r="B1604">
            <v>12.369999885559</v>
          </cell>
        </row>
        <row r="1605">
          <cell r="A1605">
            <v>41897</v>
          </cell>
          <cell r="B1605">
            <v>13.2600002288818</v>
          </cell>
        </row>
        <row r="1606">
          <cell r="A1606">
            <v>41898</v>
          </cell>
          <cell r="B1606">
            <v>13.279999732971101</v>
          </cell>
        </row>
        <row r="1607">
          <cell r="A1607">
            <v>41899</v>
          </cell>
          <cell r="B1607">
            <v>12.949999809265099</v>
          </cell>
        </row>
        <row r="1608">
          <cell r="A1608">
            <v>41900</v>
          </cell>
          <cell r="B1608">
            <v>12.329999923706</v>
          </cell>
        </row>
        <row r="1609">
          <cell r="A1609">
            <v>41901</v>
          </cell>
          <cell r="B1609">
            <v>11.890000343322701</v>
          </cell>
        </row>
        <row r="1610">
          <cell r="A1610">
            <v>41904</v>
          </cell>
          <cell r="B1610">
            <v>11.569999694824199</v>
          </cell>
        </row>
        <row r="1611">
          <cell r="A1611">
            <v>41905</v>
          </cell>
          <cell r="B1611">
            <v>12.4099998474121</v>
          </cell>
        </row>
        <row r="1612">
          <cell r="A1612">
            <v>41906</v>
          </cell>
          <cell r="B1612">
            <v>12.539999961853001</v>
          </cell>
        </row>
        <row r="1613">
          <cell r="A1613">
            <v>41907</v>
          </cell>
          <cell r="B1613">
            <v>13.300000190734799</v>
          </cell>
        </row>
        <row r="1614">
          <cell r="A1614">
            <v>41908</v>
          </cell>
          <cell r="B1614">
            <v>12.9300003051757</v>
          </cell>
        </row>
        <row r="1615">
          <cell r="A1615">
            <v>41911</v>
          </cell>
          <cell r="B1615">
            <v>13.390000343322701</v>
          </cell>
        </row>
        <row r="1616">
          <cell r="A1616">
            <v>41912</v>
          </cell>
          <cell r="B1616">
            <v>13.149999618530201</v>
          </cell>
        </row>
        <row r="1617">
          <cell r="A1617">
            <v>41913</v>
          </cell>
          <cell r="B1617">
            <v>13</v>
          </cell>
        </row>
        <row r="1618">
          <cell r="A1618">
            <v>41919</v>
          </cell>
          <cell r="B1618">
            <v>14.4600000381469</v>
          </cell>
        </row>
        <row r="1619">
          <cell r="A1619">
            <v>41920</v>
          </cell>
          <cell r="B1619">
            <v>14.1099996566772</v>
          </cell>
        </row>
        <row r="1620">
          <cell r="A1620">
            <v>41921</v>
          </cell>
          <cell r="B1620">
            <v>13.1599998474121</v>
          </cell>
        </row>
        <row r="1621">
          <cell r="A1621">
            <v>41922</v>
          </cell>
          <cell r="B1621">
            <v>14.329999923706</v>
          </cell>
        </row>
        <row r="1622">
          <cell r="A1622">
            <v>41925</v>
          </cell>
          <cell r="B1622">
            <v>14.5</v>
          </cell>
        </row>
        <row r="1623">
          <cell r="A1623">
            <v>41926</v>
          </cell>
          <cell r="B1623">
            <v>14.5900001525878</v>
          </cell>
        </row>
        <row r="1624">
          <cell r="A1624">
            <v>41928</v>
          </cell>
          <cell r="B1624">
            <v>16.4300003051757</v>
          </cell>
        </row>
        <row r="1625">
          <cell r="A1625">
            <v>41929</v>
          </cell>
          <cell r="B1625">
            <v>16.399999618530199</v>
          </cell>
        </row>
        <row r="1626">
          <cell r="A1626">
            <v>41932</v>
          </cell>
          <cell r="B1626">
            <v>14.189999580383301</v>
          </cell>
        </row>
        <row r="1627">
          <cell r="A1627">
            <v>41933</v>
          </cell>
          <cell r="B1627">
            <v>13.329999923706</v>
          </cell>
        </row>
        <row r="1628">
          <cell r="A1628">
            <v>41934</v>
          </cell>
          <cell r="B1628">
            <v>13.029999732971101</v>
          </cell>
        </row>
        <row r="1629">
          <cell r="A1629">
            <v>41939</v>
          </cell>
          <cell r="B1629">
            <v>13.520000457763601</v>
          </cell>
        </row>
        <row r="1630">
          <cell r="A1630">
            <v>41940</v>
          </cell>
          <cell r="B1630">
            <v>13.319999694824199</v>
          </cell>
        </row>
        <row r="1631">
          <cell r="A1631">
            <v>41941</v>
          </cell>
          <cell r="B1631">
            <v>13.0100002288818</v>
          </cell>
        </row>
        <row r="1632">
          <cell r="A1632">
            <v>41942</v>
          </cell>
          <cell r="B1632">
            <v>13.270000457763601</v>
          </cell>
        </row>
        <row r="1633">
          <cell r="A1633">
            <v>41943</v>
          </cell>
          <cell r="B1633">
            <v>13.300000190734799</v>
          </cell>
        </row>
        <row r="1634">
          <cell r="A1634">
            <v>41946</v>
          </cell>
          <cell r="B1634">
            <v>13.7399997711181</v>
          </cell>
        </row>
        <row r="1635">
          <cell r="A1635">
            <v>41948</v>
          </cell>
          <cell r="B1635">
            <v>13.7600002288818</v>
          </cell>
        </row>
        <row r="1636">
          <cell r="A1636">
            <v>41950</v>
          </cell>
          <cell r="B1636">
            <v>14.1099996566772</v>
          </cell>
        </row>
        <row r="1637">
          <cell r="A1637">
            <v>41953</v>
          </cell>
          <cell r="B1637">
            <v>13.9300003051757</v>
          </cell>
        </row>
        <row r="1638">
          <cell r="A1638">
            <v>41954</v>
          </cell>
          <cell r="B1638">
            <v>14.800000190734799</v>
          </cell>
        </row>
        <row r="1639">
          <cell r="A1639">
            <v>41955</v>
          </cell>
          <cell r="B1639">
            <v>14.439999580383301</v>
          </cell>
        </row>
        <row r="1640">
          <cell r="A1640">
            <v>41956</v>
          </cell>
          <cell r="B1640">
            <v>13.800000190734799</v>
          </cell>
        </row>
        <row r="1641">
          <cell r="A1641">
            <v>41957</v>
          </cell>
          <cell r="B1641">
            <v>13.9700002670288</v>
          </cell>
        </row>
        <row r="1642">
          <cell r="A1642">
            <v>41960</v>
          </cell>
          <cell r="B1642">
            <v>14.4099998474121</v>
          </cell>
        </row>
        <row r="1643">
          <cell r="A1643">
            <v>41961</v>
          </cell>
          <cell r="B1643">
            <v>14.069999694824199</v>
          </cell>
        </row>
        <row r="1644">
          <cell r="A1644">
            <v>41962</v>
          </cell>
          <cell r="B1644">
            <v>14.3500003814697</v>
          </cell>
        </row>
        <row r="1645">
          <cell r="A1645">
            <v>41963</v>
          </cell>
          <cell r="B1645">
            <v>14.170000076293899</v>
          </cell>
        </row>
        <row r="1646">
          <cell r="A1646">
            <v>41964</v>
          </cell>
          <cell r="B1646">
            <v>13.8500003814697</v>
          </cell>
        </row>
        <row r="1647">
          <cell r="A1647">
            <v>41967</v>
          </cell>
          <cell r="B1647">
            <v>13.020000457763601</v>
          </cell>
        </row>
        <row r="1648">
          <cell r="A1648">
            <v>41968</v>
          </cell>
          <cell r="B1648">
            <v>13.529999732971101</v>
          </cell>
        </row>
        <row r="1649">
          <cell r="A1649">
            <v>41969</v>
          </cell>
          <cell r="B1649">
            <v>12.9899997711181</v>
          </cell>
        </row>
        <row r="1650">
          <cell r="A1650">
            <v>41970</v>
          </cell>
          <cell r="B1650">
            <v>12.7399997711181</v>
          </cell>
        </row>
        <row r="1651">
          <cell r="A1651">
            <v>41971</v>
          </cell>
          <cell r="B1651">
            <v>12.899999618530201</v>
          </cell>
        </row>
        <row r="1652">
          <cell r="A1652">
            <v>41974</v>
          </cell>
          <cell r="B1652">
            <v>13.199999809265099</v>
          </cell>
        </row>
        <row r="1653">
          <cell r="A1653">
            <v>41975</v>
          </cell>
          <cell r="B1653">
            <v>12.399999618530201</v>
          </cell>
        </row>
        <row r="1654">
          <cell r="A1654">
            <v>41976</v>
          </cell>
          <cell r="B1654">
            <v>12.369999885559</v>
          </cell>
        </row>
        <row r="1655">
          <cell r="A1655">
            <v>41977</v>
          </cell>
          <cell r="B1655">
            <v>12.449999809265099</v>
          </cell>
        </row>
        <row r="1656">
          <cell r="A1656">
            <v>41978</v>
          </cell>
          <cell r="B1656">
            <v>11.949999809265099</v>
          </cell>
        </row>
        <row r="1657">
          <cell r="A1657">
            <v>41981</v>
          </cell>
          <cell r="B1657">
            <v>12.2100000381469</v>
          </cell>
        </row>
        <row r="1658">
          <cell r="A1658">
            <v>41982</v>
          </cell>
          <cell r="B1658">
            <v>12.5</v>
          </cell>
        </row>
        <row r="1659">
          <cell r="A1659">
            <v>41983</v>
          </cell>
          <cell r="B1659">
            <v>12.2399997711181</v>
          </cell>
        </row>
        <row r="1660">
          <cell r="A1660">
            <v>41984</v>
          </cell>
          <cell r="B1660">
            <v>12.770000457763601</v>
          </cell>
        </row>
        <row r="1661">
          <cell r="A1661">
            <v>41985</v>
          </cell>
          <cell r="B1661">
            <v>13.75</v>
          </cell>
        </row>
        <row r="1662">
          <cell r="A1662">
            <v>41988</v>
          </cell>
          <cell r="B1662">
            <v>14.020000457763601</v>
          </cell>
        </row>
        <row r="1663">
          <cell r="A1663">
            <v>41989</v>
          </cell>
          <cell r="B1663">
            <v>16.309999465942301</v>
          </cell>
        </row>
        <row r="1664">
          <cell r="A1664">
            <v>41990</v>
          </cell>
          <cell r="B1664">
            <v>16.9300003051757</v>
          </cell>
        </row>
        <row r="1665">
          <cell r="A1665">
            <v>41991</v>
          </cell>
          <cell r="B1665">
            <v>14.6000003814697</v>
          </cell>
        </row>
        <row r="1666">
          <cell r="A1666">
            <v>41992</v>
          </cell>
          <cell r="B1666">
            <v>14.5100002288818</v>
          </cell>
        </row>
        <row r="1667">
          <cell r="A1667">
            <v>41995</v>
          </cell>
          <cell r="B1667">
            <v>14.2100000381469</v>
          </cell>
        </row>
        <row r="1668">
          <cell r="A1668">
            <v>41996</v>
          </cell>
          <cell r="B1668">
            <v>15.300000190734799</v>
          </cell>
        </row>
        <row r="1669">
          <cell r="A1669">
            <v>41997</v>
          </cell>
          <cell r="B1669">
            <v>15.069999694824199</v>
          </cell>
        </row>
        <row r="1670">
          <cell r="A1670">
            <v>41999</v>
          </cell>
          <cell r="B1670">
            <v>14.649999618530201</v>
          </cell>
        </row>
        <row r="1671">
          <cell r="A1671">
            <v>42002</v>
          </cell>
          <cell r="B1671">
            <v>14.579999923706</v>
          </cell>
        </row>
        <row r="1672">
          <cell r="A1672">
            <v>42003</v>
          </cell>
          <cell r="B1672">
            <v>14.8599996566772</v>
          </cell>
        </row>
        <row r="1673">
          <cell r="A1673">
            <v>42004</v>
          </cell>
          <cell r="B1673">
            <v>15.119999885559</v>
          </cell>
        </row>
        <row r="1674">
          <cell r="A1674">
            <v>42005</v>
          </cell>
          <cell r="B1674">
            <v>15.029999732971101</v>
          </cell>
        </row>
        <row r="1675">
          <cell r="A1675">
            <v>42006</v>
          </cell>
          <cell r="B1675">
            <v>13.800000190734799</v>
          </cell>
        </row>
        <row r="1676">
          <cell r="A1676">
            <v>42009</v>
          </cell>
          <cell r="B1676">
            <v>14.149999618530201</v>
          </cell>
        </row>
        <row r="1677">
          <cell r="A1677">
            <v>42010</v>
          </cell>
          <cell r="B1677">
            <v>17.420000076293899</v>
          </cell>
        </row>
        <row r="1678">
          <cell r="A1678">
            <v>42011</v>
          </cell>
          <cell r="B1678">
            <v>18.139999389648398</v>
          </cell>
        </row>
        <row r="1679">
          <cell r="A1679">
            <v>42012</v>
          </cell>
          <cell r="B1679">
            <v>16.4699993133544</v>
          </cell>
        </row>
        <row r="1680">
          <cell r="A1680">
            <v>42013</v>
          </cell>
          <cell r="B1680">
            <v>15.9600000381469</v>
          </cell>
        </row>
        <row r="1681">
          <cell r="A1681">
            <v>42016</v>
          </cell>
          <cell r="B1681">
            <v>16.110000610351499</v>
          </cell>
        </row>
        <row r="1682">
          <cell r="A1682">
            <v>42017</v>
          </cell>
          <cell r="B1682">
            <v>16.4799995422363</v>
          </cell>
        </row>
        <row r="1683">
          <cell r="A1683">
            <v>42018</v>
          </cell>
          <cell r="B1683">
            <v>17.25</v>
          </cell>
        </row>
        <row r="1684">
          <cell r="A1684">
            <v>42019</v>
          </cell>
          <cell r="B1684">
            <v>16.159999847412099</v>
          </cell>
        </row>
        <row r="1685">
          <cell r="A1685">
            <v>42020</v>
          </cell>
          <cell r="B1685">
            <v>17.270000457763601</v>
          </cell>
        </row>
        <row r="1686">
          <cell r="A1686">
            <v>42023</v>
          </cell>
          <cell r="B1686">
            <v>17.649999618530199</v>
          </cell>
        </row>
        <row r="1687">
          <cell r="A1687">
            <v>42024</v>
          </cell>
          <cell r="B1687">
            <v>17.270000457763601</v>
          </cell>
        </row>
        <row r="1688">
          <cell r="A1688">
            <v>42025</v>
          </cell>
          <cell r="B1688">
            <v>17.709999084472599</v>
          </cell>
        </row>
        <row r="1689">
          <cell r="A1689">
            <v>42026</v>
          </cell>
          <cell r="B1689">
            <v>18.569999694824201</v>
          </cell>
        </row>
        <row r="1690">
          <cell r="A1690">
            <v>42027</v>
          </cell>
          <cell r="B1690">
            <v>17.889999389648398</v>
          </cell>
        </row>
        <row r="1691">
          <cell r="A1691">
            <v>42031</v>
          </cell>
          <cell r="B1691">
            <v>18.090000152587798</v>
          </cell>
        </row>
        <row r="1692">
          <cell r="A1692">
            <v>42032</v>
          </cell>
          <cell r="B1692">
            <v>19.770000457763601</v>
          </cell>
        </row>
        <row r="1693">
          <cell r="A1693">
            <v>42033</v>
          </cell>
          <cell r="B1693">
            <v>19.4300003051757</v>
          </cell>
        </row>
        <row r="1694">
          <cell r="A1694">
            <v>42034</v>
          </cell>
          <cell r="B1694">
            <v>20.170000076293899</v>
          </cell>
        </row>
        <row r="1695">
          <cell r="A1695">
            <v>42037</v>
          </cell>
          <cell r="B1695">
            <v>20.409999847412099</v>
          </cell>
        </row>
        <row r="1696">
          <cell r="A1696">
            <v>42038</v>
          </cell>
          <cell r="B1696">
            <v>19.809999465942301</v>
          </cell>
        </row>
        <row r="1697">
          <cell r="A1697">
            <v>42039</v>
          </cell>
          <cell r="B1697">
            <v>20.049999237060501</v>
          </cell>
        </row>
        <row r="1698">
          <cell r="A1698">
            <v>42040</v>
          </cell>
          <cell r="B1698">
            <v>20.620000839233398</v>
          </cell>
        </row>
        <row r="1699">
          <cell r="A1699">
            <v>42041</v>
          </cell>
          <cell r="B1699">
            <v>20.690000534057599</v>
          </cell>
        </row>
        <row r="1700">
          <cell r="A1700">
            <v>42044</v>
          </cell>
          <cell r="B1700">
            <v>22.020000457763601</v>
          </cell>
        </row>
        <row r="1701">
          <cell r="A1701">
            <v>42045</v>
          </cell>
          <cell r="B1701">
            <v>21.190000534057599</v>
          </cell>
        </row>
        <row r="1702">
          <cell r="A1702">
            <v>42046</v>
          </cell>
          <cell r="B1702">
            <v>20.5</v>
          </cell>
        </row>
        <row r="1703">
          <cell r="A1703">
            <v>42047</v>
          </cell>
          <cell r="B1703">
            <v>20.159999847412099</v>
          </cell>
        </row>
        <row r="1704">
          <cell r="A1704">
            <v>42048</v>
          </cell>
          <cell r="B1704">
            <v>20.100000381469702</v>
          </cell>
        </row>
        <row r="1705">
          <cell r="A1705">
            <v>42051</v>
          </cell>
          <cell r="B1705">
            <v>20.829999923706001</v>
          </cell>
        </row>
        <row r="1706">
          <cell r="A1706">
            <v>42053</v>
          </cell>
          <cell r="B1706">
            <v>20.909999847412099</v>
          </cell>
        </row>
        <row r="1707">
          <cell r="A1707">
            <v>42054</v>
          </cell>
          <cell r="B1707">
            <v>20.399999618530199</v>
          </cell>
        </row>
        <row r="1708">
          <cell r="A1708">
            <v>42055</v>
          </cell>
          <cell r="B1708">
            <v>21.270000457763601</v>
          </cell>
        </row>
        <row r="1709">
          <cell r="A1709">
            <v>42058</v>
          </cell>
          <cell r="B1709">
            <v>21.629999160766602</v>
          </cell>
        </row>
        <row r="1710">
          <cell r="A1710">
            <v>42059</v>
          </cell>
          <cell r="B1710">
            <v>21.549999237060501</v>
          </cell>
        </row>
        <row r="1711">
          <cell r="A1711">
            <v>42060</v>
          </cell>
          <cell r="B1711">
            <v>20.780000686645501</v>
          </cell>
        </row>
        <row r="1712">
          <cell r="A1712">
            <v>42061</v>
          </cell>
          <cell r="B1712">
            <v>20.579999923706001</v>
          </cell>
        </row>
        <row r="1713">
          <cell r="A1713">
            <v>42062</v>
          </cell>
          <cell r="B1713">
            <v>19.569999694824201</v>
          </cell>
        </row>
        <row r="1714">
          <cell r="A1714">
            <v>42065</v>
          </cell>
          <cell r="B1714">
            <v>15.8500003814697</v>
          </cell>
        </row>
        <row r="1715">
          <cell r="A1715">
            <v>42066</v>
          </cell>
          <cell r="B1715">
            <v>15.4899997711181</v>
          </cell>
        </row>
        <row r="1716">
          <cell r="A1716">
            <v>42067</v>
          </cell>
          <cell r="B1716">
            <v>15.199999809265099</v>
          </cell>
        </row>
        <row r="1717">
          <cell r="A1717">
            <v>42068</v>
          </cell>
          <cell r="B1717">
            <v>14.439999580383301</v>
          </cell>
        </row>
        <row r="1718">
          <cell r="A1718">
            <v>42072</v>
          </cell>
          <cell r="B1718">
            <v>15.810000419616699</v>
          </cell>
        </row>
        <row r="1719">
          <cell r="A1719">
            <v>42073</v>
          </cell>
          <cell r="B1719">
            <v>15.529999732971101</v>
          </cell>
        </row>
        <row r="1720">
          <cell r="A1720">
            <v>42074</v>
          </cell>
          <cell r="B1720">
            <v>15.1300001144409</v>
          </cell>
        </row>
        <row r="1721">
          <cell r="A1721">
            <v>42075</v>
          </cell>
          <cell r="B1721">
            <v>14.75</v>
          </cell>
        </row>
        <row r="1722">
          <cell r="A1722">
            <v>42076</v>
          </cell>
          <cell r="B1722">
            <v>14.9700002670288</v>
          </cell>
        </row>
        <row r="1723">
          <cell r="A1723">
            <v>42079</v>
          </cell>
          <cell r="B1723">
            <v>15.1800003051757</v>
          </cell>
        </row>
        <row r="1724">
          <cell r="A1724">
            <v>42080</v>
          </cell>
          <cell r="B1724">
            <v>15.1300001144409</v>
          </cell>
        </row>
        <row r="1725">
          <cell r="A1725">
            <v>42081</v>
          </cell>
          <cell r="B1725">
            <v>15.5100002288818</v>
          </cell>
        </row>
        <row r="1726">
          <cell r="A1726">
            <v>42082</v>
          </cell>
          <cell r="B1726">
            <v>15.199999809265099</v>
          </cell>
        </row>
        <row r="1727">
          <cell r="A1727">
            <v>42083</v>
          </cell>
          <cell r="B1727">
            <v>14.2600002288818</v>
          </cell>
        </row>
        <row r="1728">
          <cell r="A1728">
            <v>42086</v>
          </cell>
          <cell r="B1728">
            <v>14.270000457763601</v>
          </cell>
        </row>
        <row r="1729">
          <cell r="A1729">
            <v>42087</v>
          </cell>
          <cell r="B1729">
            <v>13.670000076293899</v>
          </cell>
        </row>
        <row r="1730">
          <cell r="A1730">
            <v>42088</v>
          </cell>
          <cell r="B1730">
            <v>13.140000343322701</v>
          </cell>
        </row>
        <row r="1731">
          <cell r="A1731">
            <v>42089</v>
          </cell>
          <cell r="B1731">
            <v>15.1599998474121</v>
          </cell>
        </row>
        <row r="1732">
          <cell r="A1732">
            <v>42090</v>
          </cell>
          <cell r="B1732">
            <v>14.5</v>
          </cell>
        </row>
        <row r="1733">
          <cell r="A1733">
            <v>42093</v>
          </cell>
          <cell r="B1733">
            <v>14.2600002288818</v>
          </cell>
        </row>
        <row r="1734">
          <cell r="A1734">
            <v>42094</v>
          </cell>
          <cell r="B1734">
            <v>14.4899997711181</v>
          </cell>
        </row>
        <row r="1735">
          <cell r="A1735">
            <v>42095</v>
          </cell>
          <cell r="B1735">
            <v>13.670000076293899</v>
          </cell>
        </row>
        <row r="1736">
          <cell r="A1736">
            <v>42100</v>
          </cell>
          <cell r="B1736">
            <v>14.569999694824199</v>
          </cell>
        </row>
        <row r="1737">
          <cell r="A1737">
            <v>42101</v>
          </cell>
          <cell r="B1737">
            <v>14.25</v>
          </cell>
        </row>
        <row r="1738">
          <cell r="A1738">
            <v>42102</v>
          </cell>
          <cell r="B1738">
            <v>14.3500003814697</v>
          </cell>
        </row>
        <row r="1739">
          <cell r="A1739">
            <v>42103</v>
          </cell>
          <cell r="B1739">
            <v>14.420000076293899</v>
          </cell>
        </row>
        <row r="1740">
          <cell r="A1740">
            <v>42104</v>
          </cell>
          <cell r="B1740">
            <v>14.2600002288818</v>
          </cell>
        </row>
        <row r="1741">
          <cell r="A1741">
            <v>42107</v>
          </cell>
          <cell r="B1741">
            <v>14.4899997711181</v>
          </cell>
        </row>
        <row r="1742">
          <cell r="A1742">
            <v>42109</v>
          </cell>
          <cell r="B1742">
            <v>14.619999885559</v>
          </cell>
        </row>
        <row r="1743">
          <cell r="A1743">
            <v>42110</v>
          </cell>
          <cell r="B1743">
            <v>14.949999809265099</v>
          </cell>
        </row>
        <row r="1744">
          <cell r="A1744">
            <v>42111</v>
          </cell>
          <cell r="B1744">
            <v>15.039999961853001</v>
          </cell>
        </row>
        <row r="1745">
          <cell r="A1745">
            <v>42114</v>
          </cell>
          <cell r="B1745">
            <v>16.299999237060501</v>
          </cell>
        </row>
        <row r="1746">
          <cell r="A1746">
            <v>42115</v>
          </cell>
          <cell r="B1746">
            <v>17.030000686645501</v>
          </cell>
        </row>
        <row r="1747">
          <cell r="A1747">
            <v>42116</v>
          </cell>
          <cell r="B1747">
            <v>17.209999084472599</v>
          </cell>
        </row>
        <row r="1748">
          <cell r="A1748">
            <v>42117</v>
          </cell>
          <cell r="B1748">
            <v>18.5</v>
          </cell>
        </row>
        <row r="1749">
          <cell r="A1749">
            <v>42118</v>
          </cell>
          <cell r="B1749">
            <v>19.110000610351499</v>
          </cell>
        </row>
        <row r="1750">
          <cell r="A1750">
            <v>42121</v>
          </cell>
          <cell r="B1750">
            <v>18.7399997711181</v>
          </cell>
        </row>
        <row r="1751">
          <cell r="A1751">
            <v>42122</v>
          </cell>
          <cell r="B1751">
            <v>17.409999847412099</v>
          </cell>
        </row>
        <row r="1752">
          <cell r="A1752">
            <v>42123</v>
          </cell>
          <cell r="B1752">
            <v>17.2399997711181</v>
          </cell>
        </row>
        <row r="1753">
          <cell r="A1753">
            <v>42124</v>
          </cell>
          <cell r="B1753">
            <v>17.2299995422363</v>
          </cell>
        </row>
        <row r="1754">
          <cell r="A1754">
            <v>42128</v>
          </cell>
          <cell r="B1754">
            <v>17.309999465942301</v>
          </cell>
        </row>
        <row r="1755">
          <cell r="A1755">
            <v>42129</v>
          </cell>
          <cell r="B1755">
            <v>17.360000610351499</v>
          </cell>
        </row>
        <row r="1756">
          <cell r="A1756">
            <v>42130</v>
          </cell>
          <cell r="B1756">
            <v>19.670000076293899</v>
          </cell>
        </row>
        <row r="1757">
          <cell r="A1757">
            <v>42131</v>
          </cell>
          <cell r="B1757">
            <v>19.649999618530199</v>
          </cell>
        </row>
        <row r="1758">
          <cell r="A1758">
            <v>42132</v>
          </cell>
          <cell r="B1758">
            <v>19.110000610351499</v>
          </cell>
        </row>
        <row r="1759">
          <cell r="A1759">
            <v>42135</v>
          </cell>
          <cell r="B1759">
            <v>18.629999160766602</v>
          </cell>
        </row>
        <row r="1760">
          <cell r="A1760">
            <v>42136</v>
          </cell>
          <cell r="B1760">
            <v>20.549999237060501</v>
          </cell>
        </row>
        <row r="1761">
          <cell r="A1761">
            <v>42137</v>
          </cell>
          <cell r="B1761">
            <v>20.690000534057599</v>
          </cell>
        </row>
        <row r="1762">
          <cell r="A1762">
            <v>42138</v>
          </cell>
          <cell r="B1762">
            <v>20.7000007629394</v>
          </cell>
        </row>
        <row r="1763">
          <cell r="A1763">
            <v>42139</v>
          </cell>
          <cell r="B1763">
            <v>19.819999694824201</v>
          </cell>
        </row>
        <row r="1764">
          <cell r="A1764">
            <v>42142</v>
          </cell>
          <cell r="B1764">
            <v>17.899999618530199</v>
          </cell>
        </row>
        <row r="1765">
          <cell r="A1765">
            <v>42143</v>
          </cell>
          <cell r="B1765">
            <v>18.270000457763601</v>
          </cell>
        </row>
        <row r="1766">
          <cell r="A1766">
            <v>42144</v>
          </cell>
          <cell r="B1766">
            <v>17.7199993133544</v>
          </cell>
        </row>
        <row r="1767">
          <cell r="A1767">
            <v>42145</v>
          </cell>
          <cell r="B1767">
            <v>17.409999847412099</v>
          </cell>
        </row>
        <row r="1768">
          <cell r="A1768">
            <v>42146</v>
          </cell>
          <cell r="B1768">
            <v>16.9500007629394</v>
          </cell>
        </row>
        <row r="1769">
          <cell r="A1769">
            <v>42149</v>
          </cell>
          <cell r="B1769">
            <v>16.9300003051757</v>
          </cell>
        </row>
        <row r="1770">
          <cell r="A1770">
            <v>42150</v>
          </cell>
          <cell r="B1770">
            <v>17.069999694824201</v>
          </cell>
        </row>
        <row r="1771">
          <cell r="A1771">
            <v>42151</v>
          </cell>
          <cell r="B1771">
            <v>17.280000686645501</v>
          </cell>
        </row>
        <row r="1772">
          <cell r="A1772">
            <v>42152</v>
          </cell>
          <cell r="B1772">
            <v>17.129999160766602</v>
          </cell>
        </row>
        <row r="1773">
          <cell r="A1773">
            <v>42153</v>
          </cell>
          <cell r="B1773">
            <v>16.659999847412099</v>
          </cell>
        </row>
        <row r="1774">
          <cell r="A1774">
            <v>42156</v>
          </cell>
          <cell r="B1774">
            <v>16.909999847412099</v>
          </cell>
        </row>
        <row r="1775">
          <cell r="A1775">
            <v>42157</v>
          </cell>
          <cell r="B1775">
            <v>16.819999694824201</v>
          </cell>
        </row>
        <row r="1776">
          <cell r="A1776">
            <v>42158</v>
          </cell>
          <cell r="B1776">
            <v>17.5100002288818</v>
          </cell>
        </row>
        <row r="1777">
          <cell r="A1777">
            <v>42159</v>
          </cell>
          <cell r="B1777">
            <v>18.120000839233398</v>
          </cell>
        </row>
        <row r="1778">
          <cell r="A1778">
            <v>42160</v>
          </cell>
          <cell r="B1778">
            <v>18.090000152587798</v>
          </cell>
        </row>
        <row r="1779">
          <cell r="A1779">
            <v>42163</v>
          </cell>
          <cell r="B1779">
            <v>18.889999389648398</v>
          </cell>
        </row>
        <row r="1780">
          <cell r="A1780">
            <v>42164</v>
          </cell>
          <cell r="B1780">
            <v>18.0100002288818</v>
          </cell>
        </row>
        <row r="1781">
          <cell r="A1781">
            <v>42165</v>
          </cell>
          <cell r="B1781">
            <v>17.079999923706001</v>
          </cell>
        </row>
        <row r="1782">
          <cell r="A1782">
            <v>42166</v>
          </cell>
          <cell r="B1782">
            <v>17.809999465942301</v>
          </cell>
        </row>
        <row r="1783">
          <cell r="A1783">
            <v>42167</v>
          </cell>
          <cell r="B1783">
            <v>17.4799995422363</v>
          </cell>
        </row>
        <row r="1784">
          <cell r="A1784">
            <v>42170</v>
          </cell>
          <cell r="B1784">
            <v>17.520000457763601</v>
          </cell>
        </row>
        <row r="1785">
          <cell r="A1785">
            <v>42171</v>
          </cell>
          <cell r="B1785">
            <v>17.170000076293899</v>
          </cell>
        </row>
        <row r="1786">
          <cell r="A1786">
            <v>42172</v>
          </cell>
          <cell r="B1786">
            <v>16.7299995422363</v>
          </cell>
        </row>
        <row r="1787">
          <cell r="A1787">
            <v>42173</v>
          </cell>
          <cell r="B1787">
            <v>16.020000457763601</v>
          </cell>
        </row>
        <row r="1788">
          <cell r="A1788">
            <v>42174</v>
          </cell>
          <cell r="B1788">
            <v>15.0900001525878</v>
          </cell>
        </row>
        <row r="1789">
          <cell r="A1789">
            <v>42177</v>
          </cell>
          <cell r="B1789">
            <v>15.4899997711181</v>
          </cell>
        </row>
        <row r="1790">
          <cell r="A1790">
            <v>42178</v>
          </cell>
          <cell r="B1790">
            <v>15.039999961853001</v>
          </cell>
        </row>
        <row r="1791">
          <cell r="A1791">
            <v>42179</v>
          </cell>
          <cell r="B1791">
            <v>15.920000076293899</v>
          </cell>
        </row>
        <row r="1792">
          <cell r="A1792">
            <v>42180</v>
          </cell>
          <cell r="B1792">
            <v>15.9300003051757</v>
          </cell>
        </row>
        <row r="1793">
          <cell r="A1793">
            <v>42181</v>
          </cell>
          <cell r="B1793">
            <v>15.7600002288818</v>
          </cell>
        </row>
        <row r="1794">
          <cell r="A1794">
            <v>42184</v>
          </cell>
          <cell r="B1794">
            <v>17.299999237060501</v>
          </cell>
        </row>
        <row r="1795">
          <cell r="A1795">
            <v>42185</v>
          </cell>
          <cell r="B1795">
            <v>16.9300003051757</v>
          </cell>
        </row>
        <row r="1796">
          <cell r="A1796">
            <v>42186</v>
          </cell>
          <cell r="B1796">
            <v>15.8500003814697</v>
          </cell>
        </row>
        <row r="1797">
          <cell r="A1797">
            <v>42187</v>
          </cell>
          <cell r="B1797">
            <v>15.560000419616699</v>
          </cell>
        </row>
        <row r="1798">
          <cell r="A1798">
            <v>42188</v>
          </cell>
          <cell r="B1798">
            <v>16.309999465942301</v>
          </cell>
        </row>
        <row r="1799">
          <cell r="A1799">
            <v>42191</v>
          </cell>
          <cell r="B1799">
            <v>16.020000457763601</v>
          </cell>
        </row>
        <row r="1800">
          <cell r="A1800">
            <v>42192</v>
          </cell>
          <cell r="B1800">
            <v>16.309999465942301</v>
          </cell>
        </row>
        <row r="1801">
          <cell r="A1801">
            <v>42193</v>
          </cell>
          <cell r="B1801">
            <v>17.790000915527301</v>
          </cell>
        </row>
        <row r="1802">
          <cell r="A1802">
            <v>42194</v>
          </cell>
          <cell r="B1802">
            <v>17.440000534057599</v>
          </cell>
        </row>
        <row r="1803">
          <cell r="A1803">
            <v>42195</v>
          </cell>
          <cell r="B1803">
            <v>17.069999694824201</v>
          </cell>
        </row>
        <row r="1804">
          <cell r="A1804">
            <v>42198</v>
          </cell>
          <cell r="B1804">
            <v>16.270000457763601</v>
          </cell>
        </row>
        <row r="1805">
          <cell r="A1805">
            <v>42199</v>
          </cell>
          <cell r="B1805">
            <v>16.0100002288818</v>
          </cell>
        </row>
        <row r="1806">
          <cell r="A1806">
            <v>42200</v>
          </cell>
          <cell r="B1806">
            <v>15.569999694824199</v>
          </cell>
        </row>
        <row r="1807">
          <cell r="A1807">
            <v>42201</v>
          </cell>
          <cell r="B1807">
            <v>14.779999732971101</v>
          </cell>
        </row>
        <row r="1808">
          <cell r="A1808">
            <v>42202</v>
          </cell>
          <cell r="B1808">
            <v>14.800000190734799</v>
          </cell>
        </row>
        <row r="1809">
          <cell r="A1809">
            <v>42205</v>
          </cell>
          <cell r="B1809">
            <v>14.9600000381469</v>
          </cell>
        </row>
        <row r="1810">
          <cell r="A1810">
            <v>42206</v>
          </cell>
          <cell r="B1810">
            <v>15.1000003814697</v>
          </cell>
        </row>
        <row r="1811">
          <cell r="A1811">
            <v>42207</v>
          </cell>
          <cell r="B1811">
            <v>15.1300001144409</v>
          </cell>
        </row>
        <row r="1812">
          <cell r="A1812">
            <v>42208</v>
          </cell>
          <cell r="B1812">
            <v>15.520000457763601</v>
          </cell>
        </row>
        <row r="1813">
          <cell r="A1813">
            <v>42209</v>
          </cell>
          <cell r="B1813">
            <v>15.4600000381469</v>
          </cell>
        </row>
        <row r="1814">
          <cell r="A1814">
            <v>42212</v>
          </cell>
          <cell r="B1814">
            <v>16.370000839233398</v>
          </cell>
        </row>
        <row r="1815">
          <cell r="A1815">
            <v>42213</v>
          </cell>
          <cell r="B1815">
            <v>15.920000076293899</v>
          </cell>
        </row>
        <row r="1816">
          <cell r="A1816">
            <v>42214</v>
          </cell>
          <cell r="B1816">
            <v>15.8800001144409</v>
          </cell>
        </row>
        <row r="1817">
          <cell r="A1817">
            <v>42215</v>
          </cell>
          <cell r="B1817">
            <v>15.329999923706</v>
          </cell>
        </row>
        <row r="1818">
          <cell r="A1818">
            <v>42216</v>
          </cell>
          <cell r="B1818">
            <v>14.569999694824199</v>
          </cell>
        </row>
        <row r="1819">
          <cell r="A1819">
            <v>42219</v>
          </cell>
          <cell r="B1819">
            <v>15.390000343322701</v>
          </cell>
        </row>
        <row r="1820">
          <cell r="A1820">
            <v>42220</v>
          </cell>
          <cell r="B1820">
            <v>14.829999923706</v>
          </cell>
        </row>
        <row r="1821">
          <cell r="A1821">
            <v>42221</v>
          </cell>
          <cell r="B1821">
            <v>14.670000076293899</v>
          </cell>
        </row>
        <row r="1822">
          <cell r="A1822">
            <v>42222</v>
          </cell>
          <cell r="B1822">
            <v>14.7299995422363</v>
          </cell>
        </row>
        <row r="1823">
          <cell r="A1823">
            <v>42223</v>
          </cell>
          <cell r="B1823">
            <v>14.9099998474121</v>
          </cell>
        </row>
        <row r="1824">
          <cell r="A1824">
            <v>42226</v>
          </cell>
          <cell r="B1824">
            <v>15.4700002670288</v>
          </cell>
        </row>
        <row r="1825">
          <cell r="A1825">
            <v>42227</v>
          </cell>
          <cell r="B1825">
            <v>15.890000343322701</v>
          </cell>
        </row>
        <row r="1826">
          <cell r="A1826">
            <v>42228</v>
          </cell>
          <cell r="B1826">
            <v>17.4500007629394</v>
          </cell>
        </row>
        <row r="1827">
          <cell r="A1827">
            <v>42229</v>
          </cell>
          <cell r="B1827">
            <v>17.020000457763601</v>
          </cell>
        </row>
        <row r="1828">
          <cell r="A1828">
            <v>42230</v>
          </cell>
          <cell r="B1828">
            <v>16.020000457763601</v>
          </cell>
        </row>
        <row r="1829">
          <cell r="A1829">
            <v>42233</v>
          </cell>
          <cell r="B1829">
            <v>16.459999084472599</v>
          </cell>
        </row>
        <row r="1830">
          <cell r="A1830">
            <v>42234</v>
          </cell>
          <cell r="B1830">
            <v>16.360000610351499</v>
          </cell>
        </row>
        <row r="1831">
          <cell r="A1831">
            <v>42235</v>
          </cell>
          <cell r="B1831">
            <v>16.6800003051757</v>
          </cell>
        </row>
        <row r="1832">
          <cell r="A1832">
            <v>42236</v>
          </cell>
          <cell r="B1832">
            <v>16.9799995422363</v>
          </cell>
        </row>
        <row r="1833">
          <cell r="A1833">
            <v>42237</v>
          </cell>
          <cell r="B1833">
            <v>17.110000610351499</v>
          </cell>
        </row>
        <row r="1834">
          <cell r="A1834">
            <v>42240</v>
          </cell>
          <cell r="B1834">
            <v>28.129999160766602</v>
          </cell>
        </row>
        <row r="1835">
          <cell r="A1835">
            <v>42241</v>
          </cell>
          <cell r="B1835">
            <v>26.850000381469702</v>
          </cell>
        </row>
        <row r="1836">
          <cell r="A1836">
            <v>42242</v>
          </cell>
          <cell r="B1836">
            <v>25.520000457763601</v>
          </cell>
        </row>
        <row r="1837">
          <cell r="A1837">
            <v>42243</v>
          </cell>
          <cell r="B1837">
            <v>22.040000915527301</v>
          </cell>
        </row>
        <row r="1838">
          <cell r="A1838">
            <v>42244</v>
          </cell>
          <cell r="B1838">
            <v>23.329999923706001</v>
          </cell>
        </row>
        <row r="1839">
          <cell r="A1839">
            <v>42247</v>
          </cell>
          <cell r="B1839">
            <v>24.600000381469702</v>
          </cell>
        </row>
        <row r="1840">
          <cell r="A1840">
            <v>42248</v>
          </cell>
          <cell r="B1840">
            <v>28.7199993133544</v>
          </cell>
        </row>
        <row r="1841">
          <cell r="A1841">
            <v>42249</v>
          </cell>
          <cell r="B1841">
            <v>26.649999618530199</v>
          </cell>
        </row>
        <row r="1842">
          <cell r="A1842">
            <v>42250</v>
          </cell>
          <cell r="B1842">
            <v>24.120000839233398</v>
          </cell>
        </row>
        <row r="1843">
          <cell r="A1843">
            <v>42251</v>
          </cell>
          <cell r="B1843">
            <v>26.420000076293899</v>
          </cell>
        </row>
        <row r="1844">
          <cell r="A1844">
            <v>42254</v>
          </cell>
          <cell r="B1844">
            <v>26.350000381469702</v>
          </cell>
        </row>
        <row r="1845">
          <cell r="A1845">
            <v>42255</v>
          </cell>
          <cell r="B1845">
            <v>24.569999694824201</v>
          </cell>
        </row>
        <row r="1846">
          <cell r="A1846">
            <v>42256</v>
          </cell>
          <cell r="B1846">
            <v>24.299999237060501</v>
          </cell>
        </row>
        <row r="1847">
          <cell r="A1847">
            <v>42257</v>
          </cell>
          <cell r="B1847">
            <v>24.75</v>
          </cell>
        </row>
        <row r="1848">
          <cell r="A1848">
            <v>42258</v>
          </cell>
          <cell r="B1848">
            <v>24.9799995422363</v>
          </cell>
        </row>
        <row r="1849">
          <cell r="A1849">
            <v>42261</v>
          </cell>
          <cell r="B1849">
            <v>24.319999694824201</v>
          </cell>
        </row>
        <row r="1850">
          <cell r="A1850">
            <v>42262</v>
          </cell>
          <cell r="B1850">
            <v>23.7399997711181</v>
          </cell>
        </row>
        <row r="1851">
          <cell r="A1851">
            <v>42263</v>
          </cell>
          <cell r="B1851">
            <v>22</v>
          </cell>
        </row>
        <row r="1852">
          <cell r="A1852">
            <v>42265</v>
          </cell>
          <cell r="B1852">
            <v>18.290000915527301</v>
          </cell>
        </row>
        <row r="1853">
          <cell r="A1853">
            <v>42268</v>
          </cell>
          <cell r="B1853">
            <v>18.1800003051757</v>
          </cell>
        </row>
        <row r="1854">
          <cell r="A1854">
            <v>42269</v>
          </cell>
          <cell r="B1854">
            <v>20.350000381469702</v>
          </cell>
        </row>
        <row r="1855">
          <cell r="A1855">
            <v>42270</v>
          </cell>
          <cell r="B1855">
            <v>20.690000534057599</v>
          </cell>
        </row>
        <row r="1856">
          <cell r="A1856">
            <v>42271</v>
          </cell>
          <cell r="B1856">
            <v>20.879999160766602</v>
          </cell>
        </row>
        <row r="1857">
          <cell r="A1857">
            <v>42275</v>
          </cell>
          <cell r="B1857">
            <v>21.670000076293899</v>
          </cell>
        </row>
        <row r="1858">
          <cell r="A1858">
            <v>42276</v>
          </cell>
          <cell r="B1858">
            <v>21.569999694824201</v>
          </cell>
        </row>
        <row r="1859">
          <cell r="A1859">
            <v>42277</v>
          </cell>
          <cell r="B1859">
            <v>19.629999160766602</v>
          </cell>
        </row>
        <row r="1860">
          <cell r="A1860">
            <v>42278</v>
          </cell>
          <cell r="B1860">
            <v>19.2399997711181</v>
          </cell>
        </row>
        <row r="1861">
          <cell r="A1861">
            <v>42282</v>
          </cell>
          <cell r="B1861">
            <v>19.129999160766602</v>
          </cell>
        </row>
        <row r="1862">
          <cell r="A1862">
            <v>42283</v>
          </cell>
          <cell r="B1862">
            <v>19.309999465942301</v>
          </cell>
        </row>
        <row r="1863">
          <cell r="A1863">
            <v>42284</v>
          </cell>
          <cell r="B1863">
            <v>19.340000152587798</v>
          </cell>
        </row>
        <row r="1864">
          <cell r="A1864">
            <v>42285</v>
          </cell>
          <cell r="B1864">
            <v>19.559999465942301</v>
          </cell>
        </row>
        <row r="1865">
          <cell r="A1865">
            <v>42286</v>
          </cell>
          <cell r="B1865">
            <v>18.9300003051757</v>
          </cell>
        </row>
        <row r="1866">
          <cell r="A1866">
            <v>42289</v>
          </cell>
          <cell r="B1866">
            <v>19.120000839233398</v>
          </cell>
        </row>
        <row r="1867">
          <cell r="A1867">
            <v>42290</v>
          </cell>
          <cell r="B1867">
            <v>18.020000457763601</v>
          </cell>
        </row>
        <row r="1868">
          <cell r="A1868">
            <v>42291</v>
          </cell>
          <cell r="B1868">
            <v>17.7199993133544</v>
          </cell>
        </row>
        <row r="1869">
          <cell r="A1869">
            <v>42292</v>
          </cell>
          <cell r="B1869">
            <v>17.170000076293899</v>
          </cell>
        </row>
        <row r="1870">
          <cell r="A1870">
            <v>42293</v>
          </cell>
          <cell r="B1870">
            <v>16.270000457763601</v>
          </cell>
        </row>
        <row r="1871">
          <cell r="A1871">
            <v>42296</v>
          </cell>
          <cell r="B1871">
            <v>16.879999160766602</v>
          </cell>
        </row>
        <row r="1872">
          <cell r="A1872">
            <v>42297</v>
          </cell>
          <cell r="B1872">
            <v>17</v>
          </cell>
        </row>
        <row r="1873">
          <cell r="A1873">
            <v>42298</v>
          </cell>
          <cell r="B1873">
            <v>16.620000839233398</v>
          </cell>
        </row>
        <row r="1874">
          <cell r="A1874">
            <v>42300</v>
          </cell>
          <cell r="B1874">
            <v>16.190000534057599</v>
          </cell>
        </row>
        <row r="1875">
          <cell r="A1875">
            <v>42303</v>
          </cell>
          <cell r="B1875">
            <v>17.2299995422363</v>
          </cell>
        </row>
        <row r="1876">
          <cell r="A1876">
            <v>42304</v>
          </cell>
          <cell r="B1876">
            <v>16.540000915527301</v>
          </cell>
        </row>
        <row r="1877">
          <cell r="A1877">
            <v>42305</v>
          </cell>
          <cell r="B1877">
            <v>17.040000915527301</v>
          </cell>
        </row>
        <row r="1878">
          <cell r="A1878">
            <v>42306</v>
          </cell>
          <cell r="B1878">
            <v>17.579999923706001</v>
          </cell>
        </row>
        <row r="1879">
          <cell r="A1879">
            <v>42307</v>
          </cell>
          <cell r="B1879">
            <v>17.879999160766602</v>
          </cell>
        </row>
        <row r="1880">
          <cell r="A1880">
            <v>42310</v>
          </cell>
          <cell r="B1880">
            <v>19.4799995422363</v>
          </cell>
        </row>
        <row r="1881">
          <cell r="A1881">
            <v>42311</v>
          </cell>
          <cell r="B1881">
            <v>19.559999465942301</v>
          </cell>
        </row>
        <row r="1882">
          <cell r="A1882">
            <v>42312</v>
          </cell>
          <cell r="B1882">
            <v>19.360000610351499</v>
          </cell>
        </row>
        <row r="1883">
          <cell r="A1883">
            <v>42313</v>
          </cell>
          <cell r="B1883">
            <v>19.290000915527301</v>
          </cell>
        </row>
        <row r="1884">
          <cell r="A1884">
            <v>42314</v>
          </cell>
          <cell r="B1884">
            <v>19.4699993133544</v>
          </cell>
        </row>
        <row r="1885">
          <cell r="A1885">
            <v>42317</v>
          </cell>
          <cell r="B1885">
            <v>17.040000915527301</v>
          </cell>
        </row>
        <row r="1886">
          <cell r="A1886">
            <v>42318</v>
          </cell>
          <cell r="B1886">
            <v>16.829999923706001</v>
          </cell>
        </row>
        <row r="1887">
          <cell r="A1887">
            <v>42321</v>
          </cell>
          <cell r="B1887">
            <v>17.649999618530199</v>
          </cell>
        </row>
        <row r="1888">
          <cell r="A1888">
            <v>42324</v>
          </cell>
          <cell r="B1888">
            <v>17.879999160766602</v>
          </cell>
        </row>
        <row r="1889">
          <cell r="A1889">
            <v>42325</v>
          </cell>
          <cell r="B1889">
            <v>16.9699993133544</v>
          </cell>
        </row>
        <row r="1890">
          <cell r="A1890">
            <v>42326</v>
          </cell>
          <cell r="B1890">
            <v>17.420000076293899</v>
          </cell>
        </row>
        <row r="1891">
          <cell r="A1891">
            <v>42327</v>
          </cell>
          <cell r="B1891">
            <v>15.8400001525878</v>
          </cell>
        </row>
        <row r="1892">
          <cell r="A1892">
            <v>42328</v>
          </cell>
          <cell r="B1892">
            <v>15.899999618530201</v>
          </cell>
        </row>
        <row r="1893">
          <cell r="A1893">
            <v>42331</v>
          </cell>
          <cell r="B1893">
            <v>17.079999923706001</v>
          </cell>
        </row>
        <row r="1894">
          <cell r="A1894">
            <v>42332</v>
          </cell>
          <cell r="B1894">
            <v>16.25</v>
          </cell>
        </row>
        <row r="1895">
          <cell r="A1895">
            <v>42334</v>
          </cell>
          <cell r="B1895">
            <v>16.690000534057599</v>
          </cell>
        </row>
        <row r="1896">
          <cell r="A1896">
            <v>42335</v>
          </cell>
          <cell r="B1896">
            <v>16.7299995422363</v>
          </cell>
        </row>
        <row r="1897">
          <cell r="A1897">
            <v>42338</v>
          </cell>
          <cell r="B1897">
            <v>16.4300003051757</v>
          </cell>
        </row>
        <row r="1898">
          <cell r="A1898">
            <v>42339</v>
          </cell>
          <cell r="B1898">
            <v>15.640000343322701</v>
          </cell>
        </row>
        <row r="1899">
          <cell r="A1899">
            <v>42340</v>
          </cell>
          <cell r="B1899">
            <v>15.4899997711181</v>
          </cell>
        </row>
        <row r="1900">
          <cell r="A1900">
            <v>42341</v>
          </cell>
          <cell r="B1900">
            <v>16.059999465942301</v>
          </cell>
        </row>
        <row r="1901">
          <cell r="A1901">
            <v>42342</v>
          </cell>
          <cell r="B1901">
            <v>16.090000152587798</v>
          </cell>
        </row>
        <row r="1902">
          <cell r="A1902">
            <v>42345</v>
          </cell>
          <cell r="B1902">
            <v>15.869999885559</v>
          </cell>
        </row>
        <row r="1903">
          <cell r="A1903">
            <v>42346</v>
          </cell>
          <cell r="B1903">
            <v>15.9700002670288</v>
          </cell>
        </row>
        <row r="1904">
          <cell r="A1904">
            <v>42347</v>
          </cell>
          <cell r="B1904">
            <v>16.7299995422363</v>
          </cell>
        </row>
        <row r="1905">
          <cell r="A1905">
            <v>42348</v>
          </cell>
          <cell r="B1905">
            <v>16.290000915527301</v>
          </cell>
        </row>
        <row r="1906">
          <cell r="A1906">
            <v>42349</v>
          </cell>
          <cell r="B1906">
            <v>17.1800003051757</v>
          </cell>
        </row>
        <row r="1907">
          <cell r="A1907">
            <v>42352</v>
          </cell>
          <cell r="B1907">
            <v>17.799999237060501</v>
          </cell>
        </row>
        <row r="1908">
          <cell r="A1908">
            <v>42353</v>
          </cell>
          <cell r="B1908">
            <v>17.340000152587798</v>
          </cell>
        </row>
        <row r="1909">
          <cell r="A1909">
            <v>42354</v>
          </cell>
          <cell r="B1909">
            <v>16.7299995422363</v>
          </cell>
        </row>
        <row r="1910">
          <cell r="A1910">
            <v>42355</v>
          </cell>
          <cell r="B1910">
            <v>14.2200002670288</v>
          </cell>
        </row>
        <row r="1911">
          <cell r="A1911">
            <v>42356</v>
          </cell>
          <cell r="B1911">
            <v>14.4899997711181</v>
          </cell>
        </row>
        <row r="1912">
          <cell r="A1912">
            <v>42359</v>
          </cell>
          <cell r="B1912">
            <v>14.2299995422363</v>
          </cell>
        </row>
        <row r="1913">
          <cell r="A1913">
            <v>42360</v>
          </cell>
          <cell r="B1913">
            <v>14.4799995422363</v>
          </cell>
        </row>
        <row r="1914">
          <cell r="A1914">
            <v>42361</v>
          </cell>
          <cell r="B1914">
            <v>13.649999618530201</v>
          </cell>
        </row>
        <row r="1915">
          <cell r="A1915">
            <v>42362</v>
          </cell>
          <cell r="B1915">
            <v>13.75</v>
          </cell>
        </row>
        <row r="1916">
          <cell r="A1916">
            <v>42366</v>
          </cell>
          <cell r="B1916">
            <v>14.399999618530201</v>
          </cell>
        </row>
        <row r="1917">
          <cell r="A1917">
            <v>42367</v>
          </cell>
          <cell r="B1917">
            <v>14.2399997711181</v>
          </cell>
        </row>
        <row r="1918">
          <cell r="A1918">
            <v>42368</v>
          </cell>
          <cell r="B1918">
            <v>14.3500003814697</v>
          </cell>
        </row>
        <row r="1919">
          <cell r="A1919">
            <v>42369</v>
          </cell>
          <cell r="B1919">
            <v>13.869999885559</v>
          </cell>
        </row>
        <row r="1920">
          <cell r="A1920">
            <v>42370</v>
          </cell>
          <cell r="B1920">
            <v>14.2600002288818</v>
          </cell>
        </row>
        <row r="1921">
          <cell r="A1921">
            <v>42373</v>
          </cell>
          <cell r="B1921">
            <v>16.840000152587798</v>
          </cell>
        </row>
        <row r="1922">
          <cell r="A1922">
            <v>42374</v>
          </cell>
          <cell r="B1922">
            <v>16.7000007629394</v>
          </cell>
        </row>
        <row r="1923">
          <cell r="A1923">
            <v>42375</v>
          </cell>
          <cell r="B1923">
            <v>16.549999237060501</v>
          </cell>
        </row>
        <row r="1924">
          <cell r="A1924">
            <v>42376</v>
          </cell>
          <cell r="B1924">
            <v>18.959999084472599</v>
          </cell>
        </row>
        <row r="1925">
          <cell r="A1925">
            <v>42377</v>
          </cell>
          <cell r="B1925">
            <v>17.799999237060501</v>
          </cell>
        </row>
        <row r="1926">
          <cell r="A1926">
            <v>42380</v>
          </cell>
          <cell r="B1926">
            <v>18.690000534057599</v>
          </cell>
        </row>
        <row r="1927">
          <cell r="A1927">
            <v>42381</v>
          </cell>
          <cell r="B1927">
            <v>18.709999084472599</v>
          </cell>
        </row>
        <row r="1928">
          <cell r="A1928">
            <v>42382</v>
          </cell>
          <cell r="B1928">
            <v>18.350000381469702</v>
          </cell>
        </row>
        <row r="1929">
          <cell r="A1929">
            <v>42383</v>
          </cell>
          <cell r="B1929">
            <v>18.610000610351499</v>
          </cell>
        </row>
        <row r="1930">
          <cell r="A1930">
            <v>42384</v>
          </cell>
          <cell r="B1930">
            <v>19.420000076293899</v>
          </cell>
        </row>
        <row r="1931">
          <cell r="A1931">
            <v>42387</v>
          </cell>
          <cell r="B1931">
            <v>20.2299995422363</v>
          </cell>
        </row>
        <row r="1932">
          <cell r="A1932">
            <v>42388</v>
          </cell>
          <cell r="B1932">
            <v>18.4300003051757</v>
          </cell>
        </row>
        <row r="1933">
          <cell r="A1933">
            <v>42389</v>
          </cell>
          <cell r="B1933">
            <v>20.9699993133544</v>
          </cell>
        </row>
        <row r="1934">
          <cell r="A1934">
            <v>42390</v>
          </cell>
          <cell r="B1934">
            <v>20.809999465942301</v>
          </cell>
        </row>
        <row r="1935">
          <cell r="A1935">
            <v>42391</v>
          </cell>
          <cell r="B1935">
            <v>18.819999694824201</v>
          </cell>
        </row>
        <row r="1936">
          <cell r="A1936">
            <v>42394</v>
          </cell>
          <cell r="B1936">
            <v>18.270000457763601</v>
          </cell>
        </row>
        <row r="1937">
          <cell r="A1937">
            <v>42396</v>
          </cell>
          <cell r="B1937">
            <v>19.059999465942301</v>
          </cell>
        </row>
        <row r="1938">
          <cell r="A1938">
            <v>42397</v>
          </cell>
          <cell r="B1938">
            <v>17.899999618530199</v>
          </cell>
        </row>
        <row r="1939">
          <cell r="A1939">
            <v>42398</v>
          </cell>
          <cell r="B1939">
            <v>17.2399997711181</v>
          </cell>
        </row>
        <row r="1940">
          <cell r="A1940">
            <v>42401</v>
          </cell>
          <cell r="B1940">
            <v>17.889999389648398</v>
          </cell>
        </row>
        <row r="1941">
          <cell r="A1941">
            <v>42402</v>
          </cell>
          <cell r="B1941">
            <v>18.040000915527301</v>
          </cell>
        </row>
        <row r="1942">
          <cell r="A1942">
            <v>42403</v>
          </cell>
          <cell r="B1942">
            <v>18.590000152587798</v>
          </cell>
        </row>
        <row r="1943">
          <cell r="A1943">
            <v>42404</v>
          </cell>
          <cell r="B1943">
            <v>18.209999084472599</v>
          </cell>
        </row>
        <row r="1944">
          <cell r="A1944">
            <v>42405</v>
          </cell>
          <cell r="B1944">
            <v>18.110000610351499</v>
          </cell>
        </row>
        <row r="1945">
          <cell r="A1945">
            <v>42408</v>
          </cell>
          <cell r="B1945">
            <v>20.2600002288818</v>
          </cell>
        </row>
        <row r="1946">
          <cell r="A1946">
            <v>42409</v>
          </cell>
          <cell r="B1946">
            <v>21.7299995422363</v>
          </cell>
        </row>
        <row r="1947">
          <cell r="A1947">
            <v>42410</v>
          </cell>
          <cell r="B1947">
            <v>22.4699993133544</v>
          </cell>
        </row>
        <row r="1948">
          <cell r="A1948">
            <v>42411</v>
          </cell>
          <cell r="B1948">
            <v>25.9699993133544</v>
          </cell>
        </row>
        <row r="1949">
          <cell r="A1949">
            <v>42412</v>
          </cell>
          <cell r="B1949">
            <v>24.670000076293899</v>
          </cell>
        </row>
        <row r="1950">
          <cell r="A1950">
            <v>42415</v>
          </cell>
          <cell r="B1950">
            <v>22.379999160766602</v>
          </cell>
        </row>
        <row r="1951">
          <cell r="A1951">
            <v>42416</v>
          </cell>
          <cell r="B1951">
            <v>23.040000915527301</v>
          </cell>
        </row>
        <row r="1952">
          <cell r="A1952">
            <v>42417</v>
          </cell>
          <cell r="B1952">
            <v>21.829999923706001</v>
          </cell>
        </row>
        <row r="1953">
          <cell r="A1953">
            <v>42418</v>
          </cell>
          <cell r="B1953">
            <v>21.4899997711181</v>
          </cell>
        </row>
        <row r="1954">
          <cell r="A1954">
            <v>42419</v>
          </cell>
          <cell r="B1954">
            <v>20.920000076293899</v>
          </cell>
        </row>
        <row r="1955">
          <cell r="A1955">
            <v>42422</v>
          </cell>
          <cell r="B1955">
            <v>21.020000457763601</v>
          </cell>
        </row>
        <row r="1956">
          <cell r="A1956">
            <v>42423</v>
          </cell>
          <cell r="B1956">
            <v>23.840000152587798</v>
          </cell>
        </row>
        <row r="1957">
          <cell r="A1957">
            <v>42424</v>
          </cell>
          <cell r="B1957">
            <v>22.959999084472599</v>
          </cell>
        </row>
        <row r="1958">
          <cell r="A1958">
            <v>42425</v>
          </cell>
          <cell r="B1958">
            <v>22.75</v>
          </cell>
        </row>
        <row r="1959">
          <cell r="A1959">
            <v>42426</v>
          </cell>
          <cell r="B1959">
            <v>21.870000839233398</v>
          </cell>
        </row>
        <row r="1960">
          <cell r="A1960">
            <v>42429</v>
          </cell>
          <cell r="B1960">
            <v>20.159999847412099</v>
          </cell>
        </row>
        <row r="1961">
          <cell r="A1961">
            <v>42430</v>
          </cell>
          <cell r="B1961">
            <v>18.670000076293899</v>
          </cell>
        </row>
        <row r="1962">
          <cell r="A1962">
            <v>42431</v>
          </cell>
          <cell r="B1962">
            <v>18.9899997711181</v>
          </cell>
        </row>
        <row r="1963">
          <cell r="A1963">
            <v>42432</v>
          </cell>
          <cell r="B1963">
            <v>18.040000915527301</v>
          </cell>
        </row>
        <row r="1964">
          <cell r="A1964">
            <v>42433</v>
          </cell>
          <cell r="B1964">
            <v>17.879999160766602</v>
          </cell>
        </row>
        <row r="1965">
          <cell r="A1965">
            <v>42437</v>
          </cell>
          <cell r="B1965">
            <v>18.4699993133544</v>
          </cell>
        </row>
        <row r="1966">
          <cell r="A1966">
            <v>42438</v>
          </cell>
          <cell r="B1966">
            <v>17.5100002288818</v>
          </cell>
        </row>
        <row r="1967">
          <cell r="A1967">
            <v>42439</v>
          </cell>
          <cell r="B1967">
            <v>17.899999618530199</v>
          </cell>
        </row>
        <row r="1968">
          <cell r="A1968">
            <v>42440</v>
          </cell>
          <cell r="B1968">
            <v>17.100000381469702</v>
          </cell>
        </row>
        <row r="1969">
          <cell r="A1969">
            <v>42443</v>
          </cell>
          <cell r="B1969">
            <v>17.100000381469702</v>
          </cell>
        </row>
        <row r="1970">
          <cell r="A1970">
            <v>42444</v>
          </cell>
          <cell r="B1970">
            <v>17.600000381469702</v>
          </cell>
        </row>
        <row r="1971">
          <cell r="A1971">
            <v>42445</v>
          </cell>
          <cell r="B1971">
            <v>17.110000610351499</v>
          </cell>
        </row>
        <row r="1972">
          <cell r="A1972">
            <v>42446</v>
          </cell>
          <cell r="B1972">
            <v>16.840000152587798</v>
          </cell>
        </row>
        <row r="1973">
          <cell r="A1973">
            <v>42447</v>
          </cell>
          <cell r="B1973">
            <v>16.379999160766602</v>
          </cell>
        </row>
        <row r="1974">
          <cell r="A1974">
            <v>42450</v>
          </cell>
          <cell r="B1974">
            <v>16.329999923706001</v>
          </cell>
        </row>
        <row r="1975">
          <cell r="A1975">
            <v>42451</v>
          </cell>
          <cell r="B1975">
            <v>16.4300003051757</v>
          </cell>
        </row>
        <row r="1976">
          <cell r="A1976">
            <v>42452</v>
          </cell>
          <cell r="B1976">
            <v>16.350000381469702</v>
          </cell>
        </row>
        <row r="1977">
          <cell r="A1977">
            <v>42457</v>
          </cell>
          <cell r="B1977">
            <v>17.4899997711181</v>
          </cell>
        </row>
        <row r="1978">
          <cell r="A1978">
            <v>42458</v>
          </cell>
          <cell r="B1978">
            <v>17.639999389648398</v>
          </cell>
        </row>
        <row r="1979">
          <cell r="A1979">
            <v>42459</v>
          </cell>
          <cell r="B1979">
            <v>16.809999465942301</v>
          </cell>
        </row>
        <row r="1980">
          <cell r="A1980">
            <v>42460</v>
          </cell>
          <cell r="B1980">
            <v>16.579999923706001</v>
          </cell>
        </row>
        <row r="1981">
          <cell r="A1981">
            <v>42461</v>
          </cell>
          <cell r="B1981">
            <v>17.280000686645501</v>
          </cell>
        </row>
        <row r="1982">
          <cell r="A1982">
            <v>42464</v>
          </cell>
          <cell r="B1982">
            <v>17.4500007629394</v>
          </cell>
        </row>
        <row r="1983">
          <cell r="A1983">
            <v>42465</v>
          </cell>
          <cell r="B1983">
            <v>17.829999923706001</v>
          </cell>
        </row>
        <row r="1984">
          <cell r="A1984">
            <v>42466</v>
          </cell>
          <cell r="B1984">
            <v>17.350000381469702</v>
          </cell>
        </row>
        <row r="1985">
          <cell r="A1985">
            <v>42467</v>
          </cell>
          <cell r="B1985">
            <v>16.9300003051757</v>
          </cell>
        </row>
        <row r="1986">
          <cell r="A1986">
            <v>42468</v>
          </cell>
          <cell r="B1986">
            <v>16.4300003051757</v>
          </cell>
        </row>
        <row r="1987">
          <cell r="A1987">
            <v>42471</v>
          </cell>
          <cell r="B1987">
            <v>16.0100002288818</v>
          </cell>
        </row>
        <row r="1988">
          <cell r="A1988">
            <v>42472</v>
          </cell>
          <cell r="B1988">
            <v>16.020000457763601</v>
          </cell>
        </row>
        <row r="1989">
          <cell r="A1989">
            <v>42473</v>
          </cell>
          <cell r="B1989">
            <v>16.040000915527301</v>
          </cell>
        </row>
        <row r="1990">
          <cell r="A1990">
            <v>42478</v>
          </cell>
          <cell r="B1990">
            <v>16.9500007629394</v>
          </cell>
        </row>
        <row r="1991">
          <cell r="A1991">
            <v>42480</v>
          </cell>
          <cell r="B1991">
            <v>17.079999923706001</v>
          </cell>
        </row>
        <row r="1992">
          <cell r="A1992">
            <v>42481</v>
          </cell>
          <cell r="B1992">
            <v>16.5100002288818</v>
          </cell>
        </row>
        <row r="1993">
          <cell r="A1993">
            <v>42482</v>
          </cell>
          <cell r="B1993">
            <v>16.379999160766602</v>
          </cell>
        </row>
        <row r="1994">
          <cell r="A1994">
            <v>42485</v>
          </cell>
          <cell r="B1994">
            <v>16.569999694824201</v>
          </cell>
        </row>
        <row r="1995">
          <cell r="A1995">
            <v>42486</v>
          </cell>
          <cell r="B1995">
            <v>16.579999923706001</v>
          </cell>
        </row>
        <row r="1996">
          <cell r="A1996">
            <v>42487</v>
          </cell>
          <cell r="B1996">
            <v>16.350000381469702</v>
          </cell>
        </row>
        <row r="1997">
          <cell r="A1997">
            <v>42488</v>
          </cell>
          <cell r="B1997">
            <v>16.600000381469702</v>
          </cell>
        </row>
        <row r="1998">
          <cell r="A1998">
            <v>42489</v>
          </cell>
          <cell r="B1998">
            <v>16.540000915527301</v>
          </cell>
        </row>
        <row r="1999">
          <cell r="A1999">
            <v>42492</v>
          </cell>
          <cell r="B1999">
            <v>17.090000152587798</v>
          </cell>
        </row>
        <row r="2000">
          <cell r="A2000">
            <v>42493</v>
          </cell>
          <cell r="B2000">
            <v>17.459999084472599</v>
          </cell>
        </row>
        <row r="2001">
          <cell r="A2001">
            <v>42494</v>
          </cell>
          <cell r="B2001">
            <v>17.4500007629394</v>
          </cell>
        </row>
        <row r="2002">
          <cell r="A2002">
            <v>42495</v>
          </cell>
          <cell r="B2002">
            <v>17.170000076293899</v>
          </cell>
        </row>
        <row r="2003">
          <cell r="A2003">
            <v>42496</v>
          </cell>
          <cell r="B2003">
            <v>16.9500007629394</v>
          </cell>
        </row>
        <row r="2004">
          <cell r="A2004">
            <v>42499</v>
          </cell>
          <cell r="B2004">
            <v>16.610000610351499</v>
          </cell>
        </row>
        <row r="2005">
          <cell r="A2005">
            <v>42500</v>
          </cell>
          <cell r="B2005">
            <v>16.420000076293899</v>
          </cell>
        </row>
        <row r="2006">
          <cell r="A2006">
            <v>42501</v>
          </cell>
          <cell r="B2006">
            <v>16.959999084472599</v>
          </cell>
        </row>
        <row r="2007">
          <cell r="A2007">
            <v>42502</v>
          </cell>
          <cell r="B2007">
            <v>16.329999923706001</v>
          </cell>
        </row>
        <row r="2008">
          <cell r="A2008">
            <v>42503</v>
          </cell>
          <cell r="B2008">
            <v>17</v>
          </cell>
        </row>
        <row r="2009">
          <cell r="A2009">
            <v>42506</v>
          </cell>
          <cell r="B2009">
            <v>17.030000686645501</v>
          </cell>
        </row>
        <row r="2010">
          <cell r="A2010">
            <v>42507</v>
          </cell>
          <cell r="B2010">
            <v>16.370000839233398</v>
          </cell>
        </row>
        <row r="2011">
          <cell r="A2011">
            <v>42508</v>
          </cell>
          <cell r="B2011">
            <v>16.4500007629394</v>
          </cell>
        </row>
        <row r="2012">
          <cell r="A2012">
            <v>42509</v>
          </cell>
          <cell r="B2012">
            <v>17.059999465942301</v>
          </cell>
        </row>
        <row r="2013">
          <cell r="A2013">
            <v>42510</v>
          </cell>
          <cell r="B2013">
            <v>16.4300003051757</v>
          </cell>
        </row>
        <row r="2014">
          <cell r="A2014">
            <v>42513</v>
          </cell>
          <cell r="B2014">
            <v>16.159999847412099</v>
          </cell>
        </row>
        <row r="2015">
          <cell r="A2015">
            <v>42514</v>
          </cell>
          <cell r="B2015">
            <v>16.2199993133544</v>
          </cell>
        </row>
        <row r="2016">
          <cell r="A2016">
            <v>42515</v>
          </cell>
          <cell r="B2016">
            <v>15.520000457763601</v>
          </cell>
        </row>
        <row r="2017">
          <cell r="A2017">
            <v>42516</v>
          </cell>
          <cell r="B2017">
            <v>15.329999923706</v>
          </cell>
        </row>
        <row r="2018">
          <cell r="A2018">
            <v>42517</v>
          </cell>
          <cell r="B2018">
            <v>15.2600002288818</v>
          </cell>
        </row>
        <row r="2019">
          <cell r="A2019">
            <v>42520</v>
          </cell>
          <cell r="B2019">
            <v>15.9799995422363</v>
          </cell>
        </row>
        <row r="2020">
          <cell r="A2020">
            <v>42521</v>
          </cell>
          <cell r="B2020">
            <v>16.049999237060501</v>
          </cell>
        </row>
        <row r="2021">
          <cell r="A2021">
            <v>42522</v>
          </cell>
          <cell r="B2021">
            <v>15.8400001525878</v>
          </cell>
        </row>
        <row r="2022">
          <cell r="A2022">
            <v>42523</v>
          </cell>
          <cell r="B2022">
            <v>15.0900001525878</v>
          </cell>
        </row>
        <row r="2023">
          <cell r="A2023">
            <v>42524</v>
          </cell>
          <cell r="B2023">
            <v>15</v>
          </cell>
        </row>
        <row r="2024">
          <cell r="A2024">
            <v>42527</v>
          </cell>
          <cell r="B2024">
            <v>15.3599996566772</v>
          </cell>
        </row>
        <row r="2025">
          <cell r="A2025">
            <v>42528</v>
          </cell>
          <cell r="B2025">
            <v>14.869999885559</v>
          </cell>
        </row>
        <row r="2026">
          <cell r="A2026">
            <v>42529</v>
          </cell>
          <cell r="B2026">
            <v>15.140000343322701</v>
          </cell>
        </row>
        <row r="2027">
          <cell r="A2027">
            <v>42530</v>
          </cell>
          <cell r="B2027">
            <v>15.670000076293899</v>
          </cell>
        </row>
        <row r="2028">
          <cell r="A2028">
            <v>42531</v>
          </cell>
          <cell r="B2028">
            <v>15.9700002670288</v>
          </cell>
        </row>
        <row r="2029">
          <cell r="A2029">
            <v>42534</v>
          </cell>
          <cell r="B2029">
            <v>16.579999923706001</v>
          </cell>
        </row>
        <row r="2030">
          <cell r="A2030">
            <v>42535</v>
          </cell>
          <cell r="B2030">
            <v>17.190000534057599</v>
          </cell>
        </row>
        <row r="2031">
          <cell r="A2031">
            <v>42536</v>
          </cell>
          <cell r="B2031">
            <v>17.059999465942301</v>
          </cell>
        </row>
        <row r="2032">
          <cell r="A2032">
            <v>42537</v>
          </cell>
          <cell r="B2032">
            <v>17.7000007629394</v>
          </cell>
        </row>
        <row r="2033">
          <cell r="A2033">
            <v>42538</v>
          </cell>
          <cell r="B2033">
            <v>17.350000381469702</v>
          </cell>
        </row>
        <row r="2034">
          <cell r="A2034">
            <v>42541</v>
          </cell>
          <cell r="B2034">
            <v>17.520000457763601</v>
          </cell>
        </row>
        <row r="2035">
          <cell r="A2035">
            <v>42542</v>
          </cell>
          <cell r="B2035">
            <v>17.2600002288818</v>
          </cell>
        </row>
        <row r="2036">
          <cell r="A2036">
            <v>42543</v>
          </cell>
          <cell r="B2036">
            <v>18.1800003051757</v>
          </cell>
        </row>
        <row r="2037">
          <cell r="A2037">
            <v>42544</v>
          </cell>
          <cell r="B2037">
            <v>18.020000457763601</v>
          </cell>
        </row>
        <row r="2038">
          <cell r="A2038">
            <v>42545</v>
          </cell>
          <cell r="B2038">
            <v>18.629999160766602</v>
          </cell>
        </row>
        <row r="2039">
          <cell r="A2039">
            <v>42548</v>
          </cell>
          <cell r="B2039">
            <v>18.530000686645501</v>
          </cell>
        </row>
        <row r="2040">
          <cell r="A2040">
            <v>42549</v>
          </cell>
          <cell r="B2040">
            <v>17.7299995422363</v>
          </cell>
        </row>
        <row r="2041">
          <cell r="A2041">
            <v>42550</v>
          </cell>
          <cell r="B2041">
            <v>16.159999847412099</v>
          </cell>
        </row>
        <row r="2042">
          <cell r="A2042">
            <v>42551</v>
          </cell>
          <cell r="B2042">
            <v>16.290000915527301</v>
          </cell>
        </row>
        <row r="2043">
          <cell r="A2043">
            <v>42552</v>
          </cell>
          <cell r="B2043">
            <v>15.7399997711181</v>
          </cell>
        </row>
        <row r="2044">
          <cell r="A2044">
            <v>42555</v>
          </cell>
          <cell r="B2044">
            <v>15.579999923706</v>
          </cell>
        </row>
        <row r="2045">
          <cell r="A2045">
            <v>42556</v>
          </cell>
          <cell r="B2045">
            <v>15.3599996566772</v>
          </cell>
        </row>
        <row r="2046">
          <cell r="A2046">
            <v>42558</v>
          </cell>
          <cell r="B2046">
            <v>15.310000419616699</v>
          </cell>
        </row>
        <row r="2047">
          <cell r="A2047">
            <v>42559</v>
          </cell>
          <cell r="B2047">
            <v>15.079999923706</v>
          </cell>
        </row>
        <row r="2048">
          <cell r="A2048">
            <v>42562</v>
          </cell>
          <cell r="B2048">
            <v>14.8500003814697</v>
          </cell>
        </row>
        <row r="2049">
          <cell r="A2049">
            <v>42563</v>
          </cell>
          <cell r="B2049">
            <v>14.779999732971101</v>
          </cell>
        </row>
        <row r="2050">
          <cell r="A2050">
            <v>42564</v>
          </cell>
          <cell r="B2050">
            <v>15.329999923706</v>
          </cell>
        </row>
        <row r="2051">
          <cell r="A2051">
            <v>42565</v>
          </cell>
          <cell r="B2051">
            <v>15.6099996566772</v>
          </cell>
        </row>
        <row r="2052">
          <cell r="A2052">
            <v>42566</v>
          </cell>
          <cell r="B2052">
            <v>15.640000343322701</v>
          </cell>
        </row>
        <row r="2053">
          <cell r="A2053">
            <v>42569</v>
          </cell>
          <cell r="B2053">
            <v>15.9899997711181</v>
          </cell>
        </row>
        <row r="2054">
          <cell r="A2054">
            <v>42570</v>
          </cell>
          <cell r="B2054">
            <v>15.800000190734799</v>
          </cell>
        </row>
        <row r="2055">
          <cell r="A2055">
            <v>42571</v>
          </cell>
          <cell r="B2055">
            <v>15.9899997711181</v>
          </cell>
        </row>
        <row r="2056">
          <cell r="A2056">
            <v>42572</v>
          </cell>
          <cell r="B2056">
            <v>15.7100000381469</v>
          </cell>
        </row>
        <row r="2057">
          <cell r="A2057">
            <v>42573</v>
          </cell>
          <cell r="B2057">
            <v>15.5</v>
          </cell>
        </row>
        <row r="2058">
          <cell r="A2058">
            <v>42576</v>
          </cell>
          <cell r="B2058">
            <v>15.7200002670288</v>
          </cell>
        </row>
        <row r="2059">
          <cell r="A2059">
            <v>42577</v>
          </cell>
          <cell r="B2059">
            <v>15.619999885559</v>
          </cell>
        </row>
        <row r="2060">
          <cell r="A2060">
            <v>42578</v>
          </cell>
          <cell r="B2060">
            <v>15.4300003051757</v>
          </cell>
        </row>
        <row r="2061">
          <cell r="A2061">
            <v>42579</v>
          </cell>
          <cell r="B2061">
            <v>15.149999618530201</v>
          </cell>
        </row>
        <row r="2062">
          <cell r="A2062">
            <v>42580</v>
          </cell>
          <cell r="B2062">
            <v>14.920000076293899</v>
          </cell>
        </row>
        <row r="2063">
          <cell r="A2063">
            <v>42583</v>
          </cell>
          <cell r="B2063">
            <v>15.1800003051757</v>
          </cell>
        </row>
        <row r="2064">
          <cell r="A2064">
            <v>42584</v>
          </cell>
          <cell r="B2064">
            <v>15.689999580383301</v>
          </cell>
        </row>
        <row r="2065">
          <cell r="A2065">
            <v>42585</v>
          </cell>
          <cell r="B2065">
            <v>16.2399997711181</v>
          </cell>
        </row>
        <row r="2066">
          <cell r="A2066">
            <v>42586</v>
          </cell>
          <cell r="B2066">
            <v>15.140000343322701</v>
          </cell>
        </row>
        <row r="2067">
          <cell r="A2067">
            <v>42587</v>
          </cell>
          <cell r="B2067">
            <v>14.3500003814697</v>
          </cell>
        </row>
        <row r="2068">
          <cell r="A2068">
            <v>42590</v>
          </cell>
          <cell r="B2068">
            <v>14.5900001525878</v>
          </cell>
        </row>
        <row r="2069">
          <cell r="A2069">
            <v>42591</v>
          </cell>
          <cell r="B2069">
            <v>14.539999961853001</v>
          </cell>
        </row>
        <row r="2070">
          <cell r="A2070">
            <v>42592</v>
          </cell>
          <cell r="B2070">
            <v>14.920000076293899</v>
          </cell>
        </row>
        <row r="2071">
          <cell r="A2071">
            <v>42593</v>
          </cell>
          <cell r="B2071">
            <v>14.2100000381469</v>
          </cell>
        </row>
        <row r="2072">
          <cell r="A2072">
            <v>42594</v>
          </cell>
          <cell r="B2072">
            <v>13.770000457763601</v>
          </cell>
        </row>
        <row r="2073">
          <cell r="A2073">
            <v>42598</v>
          </cell>
          <cell r="B2073">
            <v>14.1800003051757</v>
          </cell>
        </row>
        <row r="2074">
          <cell r="A2074">
            <v>42599</v>
          </cell>
          <cell r="B2074">
            <v>14.779999732971101</v>
          </cell>
        </row>
        <row r="2075">
          <cell r="A2075">
            <v>42600</v>
          </cell>
          <cell r="B2075">
            <v>14.550000190734799</v>
          </cell>
        </row>
        <row r="2076">
          <cell r="A2076">
            <v>42601</v>
          </cell>
          <cell r="B2076">
            <v>14.539999961853001</v>
          </cell>
        </row>
        <row r="2077">
          <cell r="A2077">
            <v>42604</v>
          </cell>
          <cell r="B2077">
            <v>14.2399997711181</v>
          </cell>
        </row>
        <row r="2078">
          <cell r="A2078">
            <v>42605</v>
          </cell>
          <cell r="B2078">
            <v>13.899999618530201</v>
          </cell>
        </row>
        <row r="2079">
          <cell r="A2079">
            <v>42606</v>
          </cell>
          <cell r="B2079">
            <v>13.4899997711181</v>
          </cell>
        </row>
        <row r="2080">
          <cell r="A2080">
            <v>42607</v>
          </cell>
          <cell r="B2080">
            <v>13.289999961853001</v>
          </cell>
        </row>
        <row r="2081">
          <cell r="A2081">
            <v>42608</v>
          </cell>
          <cell r="B2081">
            <v>13.569999694824199</v>
          </cell>
        </row>
        <row r="2082">
          <cell r="A2082">
            <v>42611</v>
          </cell>
          <cell r="B2082">
            <v>13.170000076293899</v>
          </cell>
        </row>
        <row r="2083">
          <cell r="A2083">
            <v>42612</v>
          </cell>
          <cell r="B2083">
            <v>13.020000457763601</v>
          </cell>
        </row>
        <row r="2084">
          <cell r="A2084">
            <v>42613</v>
          </cell>
          <cell r="B2084">
            <v>13.2399997711181</v>
          </cell>
        </row>
        <row r="2085">
          <cell r="A2085">
            <v>42614</v>
          </cell>
          <cell r="B2085">
            <v>13.3400001525878</v>
          </cell>
        </row>
        <row r="2086">
          <cell r="A2086">
            <v>42615</v>
          </cell>
          <cell r="B2086">
            <v>12.939999580383301</v>
          </cell>
        </row>
        <row r="2087">
          <cell r="A2087">
            <v>42619</v>
          </cell>
          <cell r="B2087">
            <v>12.75</v>
          </cell>
        </row>
        <row r="2088">
          <cell r="A2088">
            <v>42620</v>
          </cell>
          <cell r="B2088">
            <v>13.149999618530201</v>
          </cell>
        </row>
        <row r="2089">
          <cell r="A2089">
            <v>42621</v>
          </cell>
          <cell r="B2089">
            <v>13.119999885559</v>
          </cell>
        </row>
        <row r="2090">
          <cell r="A2090">
            <v>42622</v>
          </cell>
          <cell r="B2090">
            <v>13.2299995422363</v>
          </cell>
        </row>
        <row r="2091">
          <cell r="A2091">
            <v>42625</v>
          </cell>
          <cell r="B2091">
            <v>15.2399997711181</v>
          </cell>
        </row>
        <row r="2092">
          <cell r="A2092">
            <v>42627</v>
          </cell>
          <cell r="B2092">
            <v>14.7600002288818</v>
          </cell>
        </row>
        <row r="2093">
          <cell r="A2093">
            <v>42628</v>
          </cell>
          <cell r="B2093">
            <v>14.6800003051757</v>
          </cell>
        </row>
        <row r="2094">
          <cell r="A2094">
            <v>42629</v>
          </cell>
          <cell r="B2094">
            <v>14.579999923706</v>
          </cell>
        </row>
        <row r="2095">
          <cell r="A2095">
            <v>42632</v>
          </cell>
          <cell r="B2095">
            <v>14.939999580383301</v>
          </cell>
        </row>
        <row r="2096">
          <cell r="A2096">
            <v>42633</v>
          </cell>
          <cell r="B2096">
            <v>14.779999732971101</v>
          </cell>
        </row>
        <row r="2097">
          <cell r="A2097">
            <v>42634</v>
          </cell>
          <cell r="B2097">
            <v>14.810000419616699</v>
          </cell>
        </row>
        <row r="2098">
          <cell r="A2098">
            <v>42635</v>
          </cell>
          <cell r="B2098">
            <v>13.3400001525878</v>
          </cell>
        </row>
        <row r="2099">
          <cell r="A2099">
            <v>42636</v>
          </cell>
          <cell r="B2099">
            <v>13.25</v>
          </cell>
        </row>
        <row r="2100">
          <cell r="A2100">
            <v>42639</v>
          </cell>
          <cell r="B2100">
            <v>14.569999694824199</v>
          </cell>
        </row>
        <row r="2101">
          <cell r="A2101">
            <v>42640</v>
          </cell>
          <cell r="B2101">
            <v>14.25</v>
          </cell>
        </row>
        <row r="2102">
          <cell r="A2102">
            <v>42641</v>
          </cell>
          <cell r="B2102">
            <v>13.8500003814697</v>
          </cell>
        </row>
        <row r="2103">
          <cell r="A2103">
            <v>42642</v>
          </cell>
          <cell r="B2103">
            <v>18.4500007629394</v>
          </cell>
        </row>
        <row r="2104">
          <cell r="A2104">
            <v>42643</v>
          </cell>
          <cell r="B2104">
            <v>17.1800003051757</v>
          </cell>
        </row>
        <row r="2105">
          <cell r="A2105">
            <v>42646</v>
          </cell>
          <cell r="B2105">
            <v>15.619999885559</v>
          </cell>
        </row>
        <row r="2106">
          <cell r="A2106">
            <v>42647</v>
          </cell>
          <cell r="B2106">
            <v>14.9899997711181</v>
          </cell>
        </row>
        <row r="2107">
          <cell r="A2107">
            <v>42648</v>
          </cell>
          <cell r="B2107">
            <v>14.9300003051757</v>
          </cell>
        </row>
        <row r="2108">
          <cell r="A2108">
            <v>42649</v>
          </cell>
          <cell r="B2108">
            <v>14.8400001525878</v>
          </cell>
        </row>
        <row r="2109">
          <cell r="A2109">
            <v>42650</v>
          </cell>
          <cell r="B2109">
            <v>14.4899997711181</v>
          </cell>
        </row>
        <row r="2110">
          <cell r="A2110">
            <v>42653</v>
          </cell>
          <cell r="B2110">
            <v>14.289999961853001</v>
          </cell>
        </row>
        <row r="2111">
          <cell r="A2111">
            <v>42656</v>
          </cell>
          <cell r="B2111">
            <v>15.4300003051757</v>
          </cell>
        </row>
        <row r="2112">
          <cell r="A2112">
            <v>42657</v>
          </cell>
          <cell r="B2112">
            <v>14.890000343322701</v>
          </cell>
        </row>
        <row r="2113">
          <cell r="A2113">
            <v>42660</v>
          </cell>
          <cell r="B2113">
            <v>15.6599998474121</v>
          </cell>
        </row>
        <row r="2114">
          <cell r="A2114">
            <v>42661</v>
          </cell>
          <cell r="B2114">
            <v>14.539999961853001</v>
          </cell>
        </row>
        <row r="2115">
          <cell r="A2115">
            <v>42662</v>
          </cell>
          <cell r="B2115">
            <v>14.6099996566772</v>
          </cell>
        </row>
        <row r="2116">
          <cell r="A2116">
            <v>42663</v>
          </cell>
          <cell r="B2116">
            <v>14.170000076293899</v>
          </cell>
        </row>
        <row r="2117">
          <cell r="A2117">
            <v>42664</v>
          </cell>
          <cell r="B2117">
            <v>13.829999923706</v>
          </cell>
        </row>
        <row r="2118">
          <cell r="A2118">
            <v>42667</v>
          </cell>
          <cell r="B2118">
            <v>14.329999923706</v>
          </cell>
        </row>
        <row r="2119">
          <cell r="A2119">
            <v>42668</v>
          </cell>
          <cell r="B2119">
            <v>14.4799995422363</v>
          </cell>
        </row>
        <row r="2120">
          <cell r="A2120">
            <v>42669</v>
          </cell>
          <cell r="B2120">
            <v>14.449999809265099</v>
          </cell>
        </row>
        <row r="2121">
          <cell r="A2121">
            <v>42670</v>
          </cell>
          <cell r="B2121">
            <v>14.0900001525878</v>
          </cell>
        </row>
        <row r="2122">
          <cell r="A2122">
            <v>42671</v>
          </cell>
          <cell r="B2122">
            <v>14.649999618530201</v>
          </cell>
        </row>
        <row r="2123">
          <cell r="A2123">
            <v>42675</v>
          </cell>
          <cell r="B2123">
            <v>15.7399997711181</v>
          </cell>
        </row>
        <row r="2124">
          <cell r="A2124">
            <v>42676</v>
          </cell>
          <cell r="B2124">
            <v>16.799999237060501</v>
          </cell>
        </row>
        <row r="2125">
          <cell r="A2125">
            <v>42677</v>
          </cell>
          <cell r="B2125">
            <v>16.4699993133544</v>
          </cell>
        </row>
        <row r="2126">
          <cell r="A2126">
            <v>42678</v>
          </cell>
          <cell r="B2126">
            <v>16.850000381469702</v>
          </cell>
        </row>
        <row r="2127">
          <cell r="A2127">
            <v>42681</v>
          </cell>
          <cell r="B2127">
            <v>16.5100002288818</v>
          </cell>
        </row>
        <row r="2128">
          <cell r="A2128">
            <v>42682</v>
          </cell>
          <cell r="B2128">
            <v>16.770000457763601</v>
          </cell>
        </row>
        <row r="2129">
          <cell r="A2129">
            <v>42683</v>
          </cell>
          <cell r="B2129">
            <v>16.620000839233398</v>
          </cell>
        </row>
        <row r="2130">
          <cell r="A2130">
            <v>42684</v>
          </cell>
          <cell r="B2130">
            <v>15.4600000381469</v>
          </cell>
        </row>
        <row r="2131">
          <cell r="A2131">
            <v>42685</v>
          </cell>
          <cell r="B2131">
            <v>17.360000610351499</v>
          </cell>
        </row>
        <row r="2132">
          <cell r="A2132">
            <v>42689</v>
          </cell>
          <cell r="B2132">
            <v>20.149999618530199</v>
          </cell>
        </row>
        <row r="2133">
          <cell r="A2133">
            <v>42690</v>
          </cell>
          <cell r="B2133">
            <v>19.5</v>
          </cell>
        </row>
        <row r="2134">
          <cell r="A2134">
            <v>42691</v>
          </cell>
          <cell r="B2134">
            <v>18.709999084472599</v>
          </cell>
        </row>
        <row r="2135">
          <cell r="A2135">
            <v>42692</v>
          </cell>
          <cell r="B2135">
            <v>17.809999465942301</v>
          </cell>
        </row>
        <row r="2136">
          <cell r="A2136">
            <v>42695</v>
          </cell>
          <cell r="B2136">
            <v>19.100000381469702</v>
          </cell>
        </row>
        <row r="2137">
          <cell r="A2137">
            <v>42696</v>
          </cell>
          <cell r="B2137">
            <v>18.4699993133544</v>
          </cell>
        </row>
        <row r="2138">
          <cell r="A2138">
            <v>42697</v>
          </cell>
          <cell r="B2138">
            <v>18.040000915527301</v>
          </cell>
        </row>
        <row r="2139">
          <cell r="A2139">
            <v>42698</v>
          </cell>
          <cell r="B2139">
            <v>17.159999847412099</v>
          </cell>
        </row>
        <row r="2140">
          <cell r="A2140">
            <v>42699</v>
          </cell>
          <cell r="B2140">
            <v>17.610000610351499</v>
          </cell>
        </row>
        <row r="2141">
          <cell r="A2141">
            <v>42702</v>
          </cell>
          <cell r="B2141">
            <v>18.059999465942301</v>
          </cell>
        </row>
        <row r="2142">
          <cell r="A2142">
            <v>42703</v>
          </cell>
          <cell r="B2142">
            <v>17.709999084472599</v>
          </cell>
        </row>
        <row r="2143">
          <cell r="A2143">
            <v>42704</v>
          </cell>
          <cell r="B2143">
            <v>16.850000381469702</v>
          </cell>
        </row>
        <row r="2144">
          <cell r="A2144">
            <v>42705</v>
          </cell>
          <cell r="B2144">
            <v>16.690000534057599</v>
          </cell>
        </row>
        <row r="2145">
          <cell r="A2145">
            <v>42706</v>
          </cell>
          <cell r="B2145">
            <v>17.9300003051757</v>
          </cell>
        </row>
        <row r="2146">
          <cell r="A2146">
            <v>42709</v>
          </cell>
          <cell r="B2146">
            <v>17.290000915527301</v>
          </cell>
        </row>
        <row r="2147">
          <cell r="A2147">
            <v>42710</v>
          </cell>
          <cell r="B2147">
            <v>17.110000610351499</v>
          </cell>
        </row>
        <row r="2148">
          <cell r="A2148">
            <v>42711</v>
          </cell>
          <cell r="B2148">
            <v>16.850000381469702</v>
          </cell>
        </row>
        <row r="2149">
          <cell r="A2149">
            <v>42712</v>
          </cell>
          <cell r="B2149">
            <v>15.529999732971101</v>
          </cell>
        </row>
        <row r="2150">
          <cell r="A2150">
            <v>42713</v>
          </cell>
          <cell r="B2150">
            <v>15.069999694824199</v>
          </cell>
        </row>
        <row r="2151">
          <cell r="A2151">
            <v>42716</v>
          </cell>
          <cell r="B2151">
            <v>16.190000534057599</v>
          </cell>
        </row>
        <row r="2152">
          <cell r="A2152">
            <v>42717</v>
          </cell>
          <cell r="B2152">
            <v>15.920000076293899</v>
          </cell>
        </row>
        <row r="2153">
          <cell r="A2153">
            <v>42718</v>
          </cell>
          <cell r="B2153">
            <v>16.590000152587798</v>
          </cell>
        </row>
        <row r="2154">
          <cell r="A2154">
            <v>42719</v>
          </cell>
          <cell r="B2154">
            <v>15.6599998474121</v>
          </cell>
        </row>
        <row r="2155">
          <cell r="A2155">
            <v>42720</v>
          </cell>
          <cell r="B2155">
            <v>15.25</v>
          </cell>
        </row>
        <row r="2156">
          <cell r="A2156">
            <v>42723</v>
          </cell>
          <cell r="B2156">
            <v>14.8400001525878</v>
          </cell>
        </row>
        <row r="2157">
          <cell r="A2157">
            <v>42724</v>
          </cell>
          <cell r="B2157">
            <v>14.539999961853001</v>
          </cell>
        </row>
        <row r="2158">
          <cell r="A2158">
            <v>42725</v>
          </cell>
          <cell r="B2158">
            <v>14.7100000381469</v>
          </cell>
        </row>
        <row r="2159">
          <cell r="A2159">
            <v>42726</v>
          </cell>
          <cell r="B2159">
            <v>15.550000190734799</v>
          </cell>
        </row>
        <row r="2160">
          <cell r="A2160">
            <v>42727</v>
          </cell>
          <cell r="B2160">
            <v>15.1300001144409</v>
          </cell>
        </row>
        <row r="2161">
          <cell r="A2161">
            <v>42730</v>
          </cell>
          <cell r="B2161">
            <v>16.600000381469702</v>
          </cell>
        </row>
        <row r="2162">
          <cell r="A2162">
            <v>42731</v>
          </cell>
          <cell r="B2162">
            <v>15.079999923706</v>
          </cell>
        </row>
        <row r="2163">
          <cell r="A2163">
            <v>42732</v>
          </cell>
          <cell r="B2163">
            <v>15.539999961853001</v>
          </cell>
        </row>
        <row r="2164">
          <cell r="A2164">
            <v>42733</v>
          </cell>
          <cell r="B2164">
            <v>15.279999732971101</v>
          </cell>
        </row>
        <row r="2165">
          <cell r="A2165">
            <v>42734</v>
          </cell>
          <cell r="B2165">
            <v>15.4700002670288</v>
          </cell>
        </row>
        <row r="2166">
          <cell r="A2166">
            <v>42737</v>
          </cell>
          <cell r="B2166">
            <v>15.829999923706</v>
          </cell>
        </row>
        <row r="2167">
          <cell r="A2167">
            <v>42738</v>
          </cell>
          <cell r="B2167">
            <v>15.9600000381469</v>
          </cell>
        </row>
        <row r="2168">
          <cell r="A2168">
            <v>42739</v>
          </cell>
          <cell r="B2168">
            <v>15.890000343322701</v>
          </cell>
        </row>
        <row r="2169">
          <cell r="A2169">
            <v>42740</v>
          </cell>
          <cell r="B2169">
            <v>15.050000190734799</v>
          </cell>
        </row>
        <row r="2170">
          <cell r="A2170">
            <v>42741</v>
          </cell>
          <cell r="B2170">
            <v>14.9099998474121</v>
          </cell>
        </row>
        <row r="2171">
          <cell r="A2171">
            <v>42744</v>
          </cell>
          <cell r="B2171">
            <v>15.4799995422363</v>
          </cell>
        </row>
        <row r="2172">
          <cell r="A2172">
            <v>42745</v>
          </cell>
          <cell r="B2172">
            <v>15.199999809265099</v>
          </cell>
        </row>
        <row r="2173">
          <cell r="A2173">
            <v>42746</v>
          </cell>
          <cell r="B2173">
            <v>14.810000419616699</v>
          </cell>
        </row>
        <row r="2174">
          <cell r="A2174">
            <v>42747</v>
          </cell>
          <cell r="B2174">
            <v>14.6099996566772</v>
          </cell>
        </row>
        <row r="2175">
          <cell r="A2175">
            <v>42748</v>
          </cell>
          <cell r="B2175">
            <v>14.3800001144409</v>
          </cell>
        </row>
        <row r="2176">
          <cell r="A2176">
            <v>42751</v>
          </cell>
          <cell r="B2176">
            <v>15.069999694824199</v>
          </cell>
        </row>
        <row r="2177">
          <cell r="A2177">
            <v>42752</v>
          </cell>
          <cell r="B2177">
            <v>15.390000343322701</v>
          </cell>
        </row>
        <row r="2178">
          <cell r="A2178">
            <v>42753</v>
          </cell>
          <cell r="B2178">
            <v>15.1800003051757</v>
          </cell>
        </row>
        <row r="2179">
          <cell r="A2179">
            <v>42754</v>
          </cell>
          <cell r="B2179">
            <v>15.020000457763601</v>
          </cell>
        </row>
        <row r="2180">
          <cell r="A2180">
            <v>42755</v>
          </cell>
          <cell r="B2180">
            <v>15.789999961853001</v>
          </cell>
        </row>
        <row r="2181">
          <cell r="A2181">
            <v>42758</v>
          </cell>
          <cell r="B2181">
            <v>15.9099998474121</v>
          </cell>
        </row>
        <row r="2182">
          <cell r="A2182">
            <v>42759</v>
          </cell>
          <cell r="B2182">
            <v>15.289999961853001</v>
          </cell>
        </row>
        <row r="2183">
          <cell r="A2183">
            <v>42760</v>
          </cell>
          <cell r="B2183">
            <v>15.170000076293899</v>
          </cell>
        </row>
        <row r="2184">
          <cell r="A2184">
            <v>42762</v>
          </cell>
          <cell r="B2184">
            <v>16.0100002288818</v>
          </cell>
        </row>
        <row r="2185">
          <cell r="A2185">
            <v>42765</v>
          </cell>
          <cell r="B2185">
            <v>16.670000076293899</v>
          </cell>
        </row>
        <row r="2186">
          <cell r="A2186">
            <v>42766</v>
          </cell>
          <cell r="B2186">
            <v>16.829999923706001</v>
          </cell>
        </row>
        <row r="2187">
          <cell r="A2187">
            <v>42767</v>
          </cell>
          <cell r="B2187">
            <v>13.9700002670288</v>
          </cell>
        </row>
        <row r="2188">
          <cell r="A2188">
            <v>42768</v>
          </cell>
          <cell r="B2188">
            <v>13.520000457763601</v>
          </cell>
        </row>
        <row r="2189">
          <cell r="A2189">
            <v>42769</v>
          </cell>
          <cell r="B2189">
            <v>13.1300001144409</v>
          </cell>
        </row>
        <row r="2190">
          <cell r="A2190">
            <v>42772</v>
          </cell>
          <cell r="B2190">
            <v>13.399999618530201</v>
          </cell>
        </row>
        <row r="2191">
          <cell r="A2191">
            <v>42773</v>
          </cell>
          <cell r="B2191">
            <v>13.5100002288818</v>
          </cell>
        </row>
        <row r="2192">
          <cell r="A2192">
            <v>42774</v>
          </cell>
          <cell r="B2192">
            <v>13.3500003814697</v>
          </cell>
        </row>
        <row r="2193">
          <cell r="A2193">
            <v>42775</v>
          </cell>
          <cell r="B2193">
            <v>13.2399997711181</v>
          </cell>
        </row>
        <row r="2194">
          <cell r="A2194">
            <v>42776</v>
          </cell>
          <cell r="B2194">
            <v>13.1800003051757</v>
          </cell>
        </row>
        <row r="2195">
          <cell r="A2195">
            <v>42779</v>
          </cell>
          <cell r="B2195">
            <v>13.689999580383301</v>
          </cell>
        </row>
        <row r="2196">
          <cell r="A2196">
            <v>42780</v>
          </cell>
          <cell r="B2196">
            <v>13.800000190734799</v>
          </cell>
        </row>
        <row r="2197">
          <cell r="A2197">
            <v>42781</v>
          </cell>
          <cell r="B2197">
            <v>14.2100000381469</v>
          </cell>
        </row>
        <row r="2198">
          <cell r="A2198">
            <v>42782</v>
          </cell>
          <cell r="B2198">
            <v>13.7299995422363</v>
          </cell>
        </row>
        <row r="2199">
          <cell r="A2199">
            <v>42783</v>
          </cell>
          <cell r="B2199">
            <v>13.4300003051757</v>
          </cell>
        </row>
        <row r="2200">
          <cell r="A2200">
            <v>42786</v>
          </cell>
          <cell r="B2200">
            <v>13.6099996566772</v>
          </cell>
        </row>
        <row r="2201">
          <cell r="A2201">
            <v>42787</v>
          </cell>
          <cell r="B2201">
            <v>13.529999732971101</v>
          </cell>
        </row>
        <row r="2202">
          <cell r="A2202">
            <v>42788</v>
          </cell>
          <cell r="B2202">
            <v>13.699999809265099</v>
          </cell>
        </row>
        <row r="2203">
          <cell r="A2203">
            <v>42789</v>
          </cell>
          <cell r="B2203">
            <v>13.399999618530201</v>
          </cell>
        </row>
        <row r="2204">
          <cell r="A2204">
            <v>42793</v>
          </cell>
          <cell r="B2204">
            <v>13.6800003051757</v>
          </cell>
        </row>
        <row r="2205">
          <cell r="A2205">
            <v>42794</v>
          </cell>
          <cell r="B2205">
            <v>13.789999961853001</v>
          </cell>
        </row>
        <row r="2206">
          <cell r="A2206">
            <v>42795</v>
          </cell>
          <cell r="B2206">
            <v>13.579999923706</v>
          </cell>
        </row>
        <row r="2207">
          <cell r="A2207">
            <v>42796</v>
          </cell>
          <cell r="B2207">
            <v>13.3599996566772</v>
          </cell>
        </row>
        <row r="2208">
          <cell r="A2208">
            <v>42797</v>
          </cell>
          <cell r="B2208">
            <v>13.3500003814697</v>
          </cell>
        </row>
        <row r="2209">
          <cell r="A2209">
            <v>42800</v>
          </cell>
          <cell r="B2209">
            <v>13.640000343322701</v>
          </cell>
        </row>
        <row r="2210">
          <cell r="A2210">
            <v>42801</v>
          </cell>
          <cell r="B2210">
            <v>13.8800001144409</v>
          </cell>
        </row>
        <row r="2211">
          <cell r="A2211">
            <v>42802</v>
          </cell>
          <cell r="B2211">
            <v>14.079999923706</v>
          </cell>
        </row>
        <row r="2212">
          <cell r="A2212">
            <v>42803</v>
          </cell>
          <cell r="B2212">
            <v>14.390000343322701</v>
          </cell>
        </row>
        <row r="2213">
          <cell r="A2213">
            <v>42804</v>
          </cell>
          <cell r="B2213">
            <v>13.9600000381469</v>
          </cell>
        </row>
        <row r="2214">
          <cell r="A2214">
            <v>42808</v>
          </cell>
          <cell r="B2214">
            <v>12.399999618530201</v>
          </cell>
        </row>
        <row r="2215">
          <cell r="A2215">
            <v>42809</v>
          </cell>
          <cell r="B2215">
            <v>12.420000076293899</v>
          </cell>
        </row>
        <row r="2216">
          <cell r="A2216">
            <v>42810</v>
          </cell>
          <cell r="B2216">
            <v>11.9099998474121</v>
          </cell>
        </row>
        <row r="2217">
          <cell r="A2217">
            <v>42811</v>
          </cell>
          <cell r="B2217">
            <v>11.8500003814697</v>
          </cell>
        </row>
        <row r="2218">
          <cell r="A2218">
            <v>42814</v>
          </cell>
          <cell r="B2218">
            <v>12.020000457763601</v>
          </cell>
        </row>
        <row r="2219">
          <cell r="A2219">
            <v>42815</v>
          </cell>
          <cell r="B2219">
            <v>11.939999580383301</v>
          </cell>
        </row>
        <row r="2220">
          <cell r="A2220">
            <v>42816</v>
          </cell>
          <cell r="B2220">
            <v>12.270000457763601</v>
          </cell>
        </row>
        <row r="2221">
          <cell r="A2221">
            <v>42817</v>
          </cell>
          <cell r="B2221">
            <v>11.8400001525878</v>
          </cell>
        </row>
        <row r="2222">
          <cell r="A2222">
            <v>42818</v>
          </cell>
          <cell r="B2222">
            <v>11.9799995422363</v>
          </cell>
        </row>
        <row r="2223">
          <cell r="A2223">
            <v>42821</v>
          </cell>
          <cell r="B2223">
            <v>12.439999580383301</v>
          </cell>
        </row>
        <row r="2224">
          <cell r="A2224">
            <v>42822</v>
          </cell>
          <cell r="B2224">
            <v>12.119999885559</v>
          </cell>
        </row>
        <row r="2225">
          <cell r="A2225">
            <v>42823</v>
          </cell>
          <cell r="B2225">
            <v>12.0900001525878</v>
          </cell>
        </row>
        <row r="2226">
          <cell r="A2226">
            <v>42824</v>
          </cell>
          <cell r="B2226">
            <v>12.149999618530201</v>
          </cell>
        </row>
        <row r="2227">
          <cell r="A2227">
            <v>42825</v>
          </cell>
          <cell r="B2227">
            <v>12.420000076293899</v>
          </cell>
        </row>
        <row r="2228">
          <cell r="A2228">
            <v>42828</v>
          </cell>
          <cell r="B2228">
            <v>11.4899997711181</v>
          </cell>
        </row>
        <row r="2229">
          <cell r="A2229">
            <v>42830</v>
          </cell>
          <cell r="B2229">
            <v>11.550000190734799</v>
          </cell>
        </row>
        <row r="2230">
          <cell r="A2230">
            <v>42831</v>
          </cell>
          <cell r="B2230">
            <v>11.289999961853001</v>
          </cell>
        </row>
        <row r="2231">
          <cell r="A2231">
            <v>42832</v>
          </cell>
          <cell r="B2231">
            <v>11.689999580383301</v>
          </cell>
        </row>
        <row r="2232">
          <cell r="A2232">
            <v>42835</v>
          </cell>
          <cell r="B2232">
            <v>11.619999885559</v>
          </cell>
        </row>
        <row r="2233">
          <cell r="A2233">
            <v>42836</v>
          </cell>
          <cell r="B2233">
            <v>11.399999618530201</v>
          </cell>
        </row>
        <row r="2234">
          <cell r="A2234">
            <v>42837</v>
          </cell>
          <cell r="B2234">
            <v>11.6300001144409</v>
          </cell>
        </row>
        <row r="2235">
          <cell r="A2235">
            <v>42838</v>
          </cell>
          <cell r="B2235">
            <v>11.579999923706</v>
          </cell>
        </row>
        <row r="2236">
          <cell r="A2236">
            <v>42842</v>
          </cell>
          <cell r="B2236">
            <v>11.890000343322701</v>
          </cell>
        </row>
        <row r="2237">
          <cell r="A2237">
            <v>42843</v>
          </cell>
          <cell r="B2237">
            <v>12.3800001144409</v>
          </cell>
        </row>
        <row r="2238">
          <cell r="A2238">
            <v>42844</v>
          </cell>
          <cell r="B2238">
            <v>12.2200002670288</v>
          </cell>
        </row>
        <row r="2239">
          <cell r="A2239">
            <v>42845</v>
          </cell>
          <cell r="B2239">
            <v>11.560000419616699</v>
          </cell>
        </row>
        <row r="2240">
          <cell r="A2240">
            <v>42846</v>
          </cell>
          <cell r="B2240">
            <v>11.420000076293899</v>
          </cell>
        </row>
        <row r="2241">
          <cell r="A2241">
            <v>42849</v>
          </cell>
          <cell r="B2241">
            <v>11.6300001144409</v>
          </cell>
        </row>
        <row r="2242">
          <cell r="A2242">
            <v>42850</v>
          </cell>
          <cell r="B2242">
            <v>11.1599998474121</v>
          </cell>
        </row>
        <row r="2243">
          <cell r="A2243">
            <v>42851</v>
          </cell>
          <cell r="B2243">
            <v>11.7399997711181</v>
          </cell>
        </row>
        <row r="2244">
          <cell r="A2244">
            <v>42852</v>
          </cell>
          <cell r="B2244">
            <v>11.069999694824199</v>
          </cell>
        </row>
        <row r="2245">
          <cell r="A2245">
            <v>42853</v>
          </cell>
          <cell r="B2245">
            <v>10.8599996566772</v>
          </cell>
        </row>
        <row r="2246">
          <cell r="A2246">
            <v>42857</v>
          </cell>
          <cell r="B2246">
            <v>11.449999809265099</v>
          </cell>
        </row>
        <row r="2247">
          <cell r="A2247">
            <v>42858</v>
          </cell>
          <cell r="B2247">
            <v>11.529999732971101</v>
          </cell>
        </row>
        <row r="2248">
          <cell r="A2248">
            <v>42859</v>
          </cell>
          <cell r="B2248">
            <v>11.329999923706</v>
          </cell>
        </row>
        <row r="2249">
          <cell r="A2249">
            <v>42860</v>
          </cell>
          <cell r="B2249">
            <v>11.9899997711181</v>
          </cell>
        </row>
        <row r="2250">
          <cell r="A2250">
            <v>42863</v>
          </cell>
          <cell r="B2250">
            <v>11.670000076293899</v>
          </cell>
        </row>
        <row r="2251">
          <cell r="A2251">
            <v>42864</v>
          </cell>
          <cell r="B2251">
            <v>11.1099996566772</v>
          </cell>
        </row>
        <row r="2252">
          <cell r="A2252">
            <v>42865</v>
          </cell>
          <cell r="B2252">
            <v>10.949999809265099</v>
          </cell>
        </row>
        <row r="2253">
          <cell r="A2253">
            <v>42866</v>
          </cell>
          <cell r="B2253">
            <v>10.8400001525878</v>
          </cell>
        </row>
        <row r="2254">
          <cell r="A2254">
            <v>42867</v>
          </cell>
          <cell r="B2254">
            <v>10.6300001144409</v>
          </cell>
        </row>
        <row r="2255">
          <cell r="A2255">
            <v>42870</v>
          </cell>
          <cell r="B2255">
            <v>10.6800003051757</v>
          </cell>
        </row>
        <row r="2256">
          <cell r="A2256">
            <v>42871</v>
          </cell>
          <cell r="B2256">
            <v>10.560000419616699</v>
          </cell>
        </row>
        <row r="2257">
          <cell r="A2257">
            <v>42872</v>
          </cell>
          <cell r="B2257">
            <v>10.640000343322701</v>
          </cell>
        </row>
        <row r="2258">
          <cell r="A2258">
            <v>42873</v>
          </cell>
          <cell r="B2258">
            <v>11.789999961853001</v>
          </cell>
        </row>
        <row r="2259">
          <cell r="A2259">
            <v>42874</v>
          </cell>
          <cell r="B2259">
            <v>11.300000190734799</v>
          </cell>
        </row>
        <row r="2260">
          <cell r="A2260">
            <v>42877</v>
          </cell>
          <cell r="B2260">
            <v>11.199999809265099</v>
          </cell>
        </row>
        <row r="2261">
          <cell r="A2261">
            <v>42878</v>
          </cell>
          <cell r="B2261">
            <v>12.199999809265099</v>
          </cell>
        </row>
        <row r="2262">
          <cell r="A2262">
            <v>42879</v>
          </cell>
          <cell r="B2262">
            <v>11.829999923706</v>
          </cell>
        </row>
        <row r="2263">
          <cell r="A2263">
            <v>42880</v>
          </cell>
          <cell r="B2263">
            <v>10.449999809265099</v>
          </cell>
        </row>
        <row r="2264">
          <cell r="A2264">
            <v>42881</v>
          </cell>
          <cell r="B2264">
            <v>10.8599996566772</v>
          </cell>
        </row>
        <row r="2265">
          <cell r="A2265">
            <v>42884</v>
          </cell>
          <cell r="B2265">
            <v>11.789999961853001</v>
          </cell>
        </row>
        <row r="2266">
          <cell r="A2266">
            <v>42885</v>
          </cell>
          <cell r="B2266">
            <v>11.770000457763601</v>
          </cell>
        </row>
        <row r="2267">
          <cell r="A2267">
            <v>42886</v>
          </cell>
          <cell r="B2267">
            <v>11.7600002288818</v>
          </cell>
        </row>
        <row r="2268">
          <cell r="A2268">
            <v>42887</v>
          </cell>
          <cell r="B2268">
            <v>11.310000419616699</v>
          </cell>
        </row>
        <row r="2269">
          <cell r="A2269">
            <v>42888</v>
          </cell>
          <cell r="B2269">
            <v>10.810000419616699</v>
          </cell>
        </row>
        <row r="2270">
          <cell r="A2270">
            <v>42891</v>
          </cell>
          <cell r="B2270">
            <v>11.020000457763601</v>
          </cell>
        </row>
        <row r="2271">
          <cell r="A2271">
            <v>42892</v>
          </cell>
          <cell r="B2271">
            <v>11.1300001144409</v>
          </cell>
        </row>
        <row r="2272">
          <cell r="A2272">
            <v>42893</v>
          </cell>
          <cell r="B2272">
            <v>10.890000343322701</v>
          </cell>
        </row>
        <row r="2273">
          <cell r="A2273">
            <v>42894</v>
          </cell>
          <cell r="B2273">
            <v>11.069999694824199</v>
          </cell>
        </row>
        <row r="2274">
          <cell r="A2274">
            <v>42895</v>
          </cell>
          <cell r="B2274">
            <v>10.8599996566772</v>
          </cell>
        </row>
        <row r="2275">
          <cell r="A2275">
            <v>42898</v>
          </cell>
          <cell r="B2275">
            <v>11.420000076293899</v>
          </cell>
        </row>
        <row r="2276">
          <cell r="A2276">
            <v>42899</v>
          </cell>
          <cell r="B2276">
            <v>11.3400001525878</v>
          </cell>
        </row>
        <row r="2277">
          <cell r="A2277">
            <v>42900</v>
          </cell>
          <cell r="B2277">
            <v>11.1800003051757</v>
          </cell>
        </row>
        <row r="2278">
          <cell r="A2278">
            <v>42901</v>
          </cell>
          <cell r="B2278">
            <v>11.329999923706</v>
          </cell>
        </row>
        <row r="2279">
          <cell r="A2279">
            <v>42902</v>
          </cell>
          <cell r="B2279">
            <v>10.920000076293899</v>
          </cell>
        </row>
        <row r="2280">
          <cell r="A2280">
            <v>42905</v>
          </cell>
          <cell r="B2280">
            <v>10.6300001144409</v>
          </cell>
        </row>
        <row r="2281">
          <cell r="A2281">
            <v>42906</v>
          </cell>
          <cell r="B2281">
            <v>10.6599998474121</v>
          </cell>
        </row>
        <row r="2282">
          <cell r="A2282">
            <v>42907</v>
          </cell>
          <cell r="B2282">
            <v>10.920000076293899</v>
          </cell>
        </row>
        <row r="2283">
          <cell r="A2283">
            <v>42908</v>
          </cell>
          <cell r="B2283">
            <v>11.2100000381469</v>
          </cell>
        </row>
        <row r="2284">
          <cell r="A2284">
            <v>42909</v>
          </cell>
          <cell r="B2284">
            <v>11.560000419616699</v>
          </cell>
        </row>
        <row r="2285">
          <cell r="A2285">
            <v>42913</v>
          </cell>
          <cell r="B2285">
            <v>12.5100002288818</v>
          </cell>
        </row>
        <row r="2286">
          <cell r="A2286">
            <v>42914</v>
          </cell>
          <cell r="B2286">
            <v>11.9899997711181</v>
          </cell>
        </row>
        <row r="2287">
          <cell r="A2287">
            <v>42915</v>
          </cell>
          <cell r="B2287">
            <v>11.3800001144409</v>
          </cell>
        </row>
        <row r="2288">
          <cell r="A2288">
            <v>42916</v>
          </cell>
          <cell r="B2288">
            <v>11.7299995422363</v>
          </cell>
        </row>
        <row r="2289">
          <cell r="A2289">
            <v>42919</v>
          </cell>
          <cell r="B2289">
            <v>11.199999809265099</v>
          </cell>
        </row>
        <row r="2290">
          <cell r="A2290">
            <v>42920</v>
          </cell>
          <cell r="B2290">
            <v>11.279999732971101</v>
          </cell>
        </row>
        <row r="2291">
          <cell r="A2291">
            <v>42921</v>
          </cell>
          <cell r="B2291">
            <v>11.149999618530201</v>
          </cell>
        </row>
        <row r="2292">
          <cell r="A2292">
            <v>42922</v>
          </cell>
          <cell r="B2292">
            <v>10.9799995422363</v>
          </cell>
        </row>
        <row r="2293">
          <cell r="A2293">
            <v>42923</v>
          </cell>
          <cell r="B2293">
            <v>10.869999885559</v>
          </cell>
        </row>
        <row r="2294">
          <cell r="A2294">
            <v>42926</v>
          </cell>
          <cell r="B2294">
            <v>10.9099998474121</v>
          </cell>
        </row>
        <row r="2295">
          <cell r="A2295">
            <v>42927</v>
          </cell>
          <cell r="B2295">
            <v>10.890000343322701</v>
          </cell>
        </row>
        <row r="2296">
          <cell r="A2296">
            <v>42928</v>
          </cell>
          <cell r="B2296">
            <v>11.050000190734799</v>
          </cell>
        </row>
        <row r="2297">
          <cell r="A2297">
            <v>42929</v>
          </cell>
          <cell r="B2297">
            <v>11.25</v>
          </cell>
        </row>
        <row r="2298">
          <cell r="A2298">
            <v>42930</v>
          </cell>
          <cell r="B2298">
            <v>11.170000076293899</v>
          </cell>
        </row>
        <row r="2299">
          <cell r="A2299">
            <v>42933</v>
          </cell>
          <cell r="B2299">
            <v>11.4600000381469</v>
          </cell>
        </row>
        <row r="2300">
          <cell r="A2300">
            <v>42934</v>
          </cell>
          <cell r="B2300">
            <v>11.4899997711181</v>
          </cell>
        </row>
        <row r="2301">
          <cell r="A2301">
            <v>42935</v>
          </cell>
          <cell r="B2301">
            <v>11.2600002288818</v>
          </cell>
        </row>
        <row r="2302">
          <cell r="A2302">
            <v>42936</v>
          </cell>
          <cell r="B2302">
            <v>11.319999694824199</v>
          </cell>
        </row>
        <row r="2303">
          <cell r="A2303">
            <v>42937</v>
          </cell>
          <cell r="B2303">
            <v>11.0900001525878</v>
          </cell>
        </row>
        <row r="2304">
          <cell r="A2304">
            <v>42940</v>
          </cell>
          <cell r="B2304">
            <v>11.310000419616699</v>
          </cell>
        </row>
        <row r="2305">
          <cell r="A2305">
            <v>42941</v>
          </cell>
          <cell r="B2305">
            <v>10.9099998474121</v>
          </cell>
        </row>
        <row r="2306">
          <cell r="A2306">
            <v>42942</v>
          </cell>
          <cell r="B2306">
            <v>11.170000076293899</v>
          </cell>
        </row>
        <row r="2307">
          <cell r="A2307">
            <v>42943</v>
          </cell>
          <cell r="B2307">
            <v>11.2200002670288</v>
          </cell>
        </row>
        <row r="2308">
          <cell r="A2308">
            <v>42944</v>
          </cell>
          <cell r="B2308">
            <v>11.140000343322701</v>
          </cell>
        </row>
        <row r="2309">
          <cell r="A2309">
            <v>42947</v>
          </cell>
          <cell r="B2309">
            <v>11.899999618530201</v>
          </cell>
        </row>
        <row r="2310">
          <cell r="A2310">
            <v>42948</v>
          </cell>
          <cell r="B2310">
            <v>11.9099998474121</v>
          </cell>
        </row>
        <row r="2311">
          <cell r="A2311">
            <v>42949</v>
          </cell>
          <cell r="B2311">
            <v>11.939999580383301</v>
          </cell>
        </row>
        <row r="2312">
          <cell r="A2312">
            <v>42950</v>
          </cell>
          <cell r="B2312">
            <v>11.640000343322701</v>
          </cell>
        </row>
        <row r="2313">
          <cell r="A2313">
            <v>42951</v>
          </cell>
          <cell r="B2313">
            <v>11.390000343322701</v>
          </cell>
        </row>
        <row r="2314">
          <cell r="A2314">
            <v>42954</v>
          </cell>
          <cell r="B2314">
            <v>11.899999618530201</v>
          </cell>
        </row>
        <row r="2315">
          <cell r="A2315">
            <v>42955</v>
          </cell>
          <cell r="B2315">
            <v>12.770000457763601</v>
          </cell>
        </row>
        <row r="2316">
          <cell r="A2316">
            <v>42956</v>
          </cell>
          <cell r="B2316">
            <v>13.449999809265099</v>
          </cell>
        </row>
        <row r="2317">
          <cell r="A2317">
            <v>42957</v>
          </cell>
          <cell r="B2317">
            <v>13.800000190734799</v>
          </cell>
        </row>
        <row r="2318">
          <cell r="A2318">
            <v>42958</v>
          </cell>
          <cell r="B2318">
            <v>15.199999809265099</v>
          </cell>
        </row>
        <row r="2319">
          <cell r="A2319">
            <v>42961</v>
          </cell>
          <cell r="B2319">
            <v>14.3800001144409</v>
          </cell>
        </row>
        <row r="2320">
          <cell r="A2320">
            <v>42963</v>
          </cell>
          <cell r="B2320">
            <v>14.2399997711181</v>
          </cell>
        </row>
        <row r="2321">
          <cell r="A2321">
            <v>42964</v>
          </cell>
          <cell r="B2321">
            <v>14.3400001525878</v>
          </cell>
        </row>
        <row r="2322">
          <cell r="A2322">
            <v>42965</v>
          </cell>
          <cell r="B2322">
            <v>14.569999694824199</v>
          </cell>
        </row>
        <row r="2323">
          <cell r="A2323">
            <v>42968</v>
          </cell>
          <cell r="B2323">
            <v>14.819999694824199</v>
          </cell>
        </row>
        <row r="2324">
          <cell r="A2324">
            <v>42969</v>
          </cell>
          <cell r="B2324">
            <v>14.1099996566772</v>
          </cell>
        </row>
        <row r="2325">
          <cell r="A2325">
            <v>42970</v>
          </cell>
          <cell r="B2325">
            <v>13.1800003051757</v>
          </cell>
        </row>
        <row r="2326">
          <cell r="A2326">
            <v>42971</v>
          </cell>
          <cell r="B2326">
            <v>12.569999694824199</v>
          </cell>
        </row>
        <row r="2327">
          <cell r="A2327">
            <v>42975</v>
          </cell>
          <cell r="B2327">
            <v>12.640000343322701</v>
          </cell>
        </row>
        <row r="2328">
          <cell r="A2328">
            <v>42976</v>
          </cell>
          <cell r="B2328">
            <v>13.539999961853001</v>
          </cell>
        </row>
        <row r="2329">
          <cell r="A2329">
            <v>42977</v>
          </cell>
          <cell r="B2329">
            <v>12.890000343322701</v>
          </cell>
        </row>
        <row r="2330">
          <cell r="A2330">
            <v>42978</v>
          </cell>
          <cell r="B2330">
            <v>11.949999809265099</v>
          </cell>
        </row>
        <row r="2331">
          <cell r="A2331">
            <v>42979</v>
          </cell>
          <cell r="B2331">
            <v>11.6800003051757</v>
          </cell>
        </row>
        <row r="2332">
          <cell r="A2332">
            <v>42982</v>
          </cell>
          <cell r="B2332">
            <v>13.170000076293899</v>
          </cell>
        </row>
        <row r="2333">
          <cell r="A2333">
            <v>42983</v>
          </cell>
          <cell r="B2333">
            <v>12.890000343322701</v>
          </cell>
        </row>
        <row r="2334">
          <cell r="A2334">
            <v>42984</v>
          </cell>
          <cell r="B2334">
            <v>13.119999885559</v>
          </cell>
        </row>
        <row r="2335">
          <cell r="A2335">
            <v>42985</v>
          </cell>
          <cell r="B2335">
            <v>13.0100002288818</v>
          </cell>
        </row>
        <row r="2336">
          <cell r="A2336">
            <v>42986</v>
          </cell>
          <cell r="B2336">
            <v>12.9600000381469</v>
          </cell>
        </row>
        <row r="2337">
          <cell r="A2337">
            <v>42989</v>
          </cell>
          <cell r="B2337">
            <v>12.3599996566772</v>
          </cell>
        </row>
        <row r="2338">
          <cell r="A2338">
            <v>42990</v>
          </cell>
          <cell r="B2338">
            <v>11.7600002288818</v>
          </cell>
        </row>
        <row r="2339">
          <cell r="A2339">
            <v>42991</v>
          </cell>
          <cell r="B2339">
            <v>11.7600002288818</v>
          </cell>
        </row>
        <row r="2340">
          <cell r="A2340">
            <v>42992</v>
          </cell>
          <cell r="B2340">
            <v>11.4700002670288</v>
          </cell>
        </row>
        <row r="2341">
          <cell r="A2341">
            <v>42993</v>
          </cell>
          <cell r="B2341">
            <v>11.6800003051757</v>
          </cell>
        </row>
        <row r="2342">
          <cell r="A2342">
            <v>42996</v>
          </cell>
          <cell r="B2342">
            <v>11.439999580383301</v>
          </cell>
        </row>
        <row r="2343">
          <cell r="A2343">
            <v>42997</v>
          </cell>
          <cell r="B2343">
            <v>11.4700002670288</v>
          </cell>
        </row>
        <row r="2344">
          <cell r="A2344">
            <v>42998</v>
          </cell>
          <cell r="B2344">
            <v>11.6300001144409</v>
          </cell>
        </row>
        <row r="2345">
          <cell r="A2345">
            <v>42999</v>
          </cell>
          <cell r="B2345">
            <v>11.6300001144409</v>
          </cell>
        </row>
        <row r="2346">
          <cell r="A2346">
            <v>43000</v>
          </cell>
          <cell r="B2346">
            <v>12.810000419616699</v>
          </cell>
        </row>
        <row r="2347">
          <cell r="A2347">
            <v>43003</v>
          </cell>
          <cell r="B2347">
            <v>13.3400001525878</v>
          </cell>
        </row>
        <row r="2348">
          <cell r="A2348">
            <v>43004</v>
          </cell>
          <cell r="B2348">
            <v>12.9300003051757</v>
          </cell>
        </row>
        <row r="2349">
          <cell r="A2349">
            <v>43005</v>
          </cell>
          <cell r="B2349">
            <v>13.8599996566772</v>
          </cell>
        </row>
        <row r="2350">
          <cell r="A2350">
            <v>43006</v>
          </cell>
          <cell r="B2350">
            <v>13.170000076293899</v>
          </cell>
        </row>
        <row r="2351">
          <cell r="A2351">
            <v>43007</v>
          </cell>
          <cell r="B2351">
            <v>12.4899997711181</v>
          </cell>
        </row>
        <row r="2352">
          <cell r="A2352">
            <v>43011</v>
          </cell>
          <cell r="B2352">
            <v>12.4600000381469</v>
          </cell>
        </row>
        <row r="2353">
          <cell r="A2353">
            <v>43012</v>
          </cell>
          <cell r="B2353">
            <v>11.800000190734799</v>
          </cell>
        </row>
        <row r="2354">
          <cell r="A2354">
            <v>43013</v>
          </cell>
          <cell r="B2354">
            <v>11.7100000381469</v>
          </cell>
        </row>
        <row r="2355">
          <cell r="A2355">
            <v>43014</v>
          </cell>
          <cell r="B2355">
            <v>11.119999885559</v>
          </cell>
        </row>
        <row r="2356">
          <cell r="A2356">
            <v>43017</v>
          </cell>
          <cell r="B2356">
            <v>11.390000343322701</v>
          </cell>
        </row>
        <row r="2357">
          <cell r="A2357">
            <v>43018</v>
          </cell>
          <cell r="B2357">
            <v>11.1099996566772</v>
          </cell>
        </row>
        <row r="2358">
          <cell r="A2358">
            <v>43019</v>
          </cell>
          <cell r="B2358">
            <v>11.7299995422363</v>
          </cell>
        </row>
        <row r="2359">
          <cell r="A2359">
            <v>43020</v>
          </cell>
          <cell r="B2359">
            <v>11.039999961853001</v>
          </cell>
        </row>
        <row r="2360">
          <cell r="A2360">
            <v>43021</v>
          </cell>
          <cell r="B2360">
            <v>11.2600002288818</v>
          </cell>
        </row>
        <row r="2361">
          <cell r="A2361">
            <v>43024</v>
          </cell>
          <cell r="B2361">
            <v>11.310000419616699</v>
          </cell>
        </row>
        <row r="2362">
          <cell r="A2362">
            <v>43025</v>
          </cell>
          <cell r="B2362">
            <v>11.6099996566772</v>
          </cell>
        </row>
        <row r="2363">
          <cell r="A2363">
            <v>43026</v>
          </cell>
          <cell r="B2363">
            <v>11.539999961853001</v>
          </cell>
        </row>
        <row r="2364">
          <cell r="A2364">
            <v>43027</v>
          </cell>
          <cell r="B2364">
            <v>12.399999618530201</v>
          </cell>
        </row>
        <row r="2365">
          <cell r="A2365">
            <v>43031</v>
          </cell>
          <cell r="B2365">
            <v>12.329999923706</v>
          </cell>
        </row>
        <row r="2366">
          <cell r="A2366">
            <v>43032</v>
          </cell>
          <cell r="B2366">
            <v>11.5900001525878</v>
          </cell>
        </row>
        <row r="2367">
          <cell r="A2367">
            <v>43033</v>
          </cell>
          <cell r="B2367">
            <v>11.7600002288818</v>
          </cell>
        </row>
        <row r="2368">
          <cell r="A2368">
            <v>43034</v>
          </cell>
          <cell r="B2368">
            <v>11.619999885559</v>
          </cell>
        </row>
        <row r="2369">
          <cell r="A2369">
            <v>43035</v>
          </cell>
          <cell r="B2369">
            <v>11.4799995422363</v>
          </cell>
        </row>
        <row r="2370">
          <cell r="A2370">
            <v>43038</v>
          </cell>
          <cell r="B2370">
            <v>12.1099996566772</v>
          </cell>
        </row>
        <row r="2371">
          <cell r="A2371">
            <v>43039</v>
          </cell>
          <cell r="B2371">
            <v>12.439999580383301</v>
          </cell>
        </row>
        <row r="2372">
          <cell r="A2372">
            <v>43040</v>
          </cell>
          <cell r="B2372">
            <v>12.140000343322701</v>
          </cell>
        </row>
        <row r="2373">
          <cell r="A2373">
            <v>43041</v>
          </cell>
          <cell r="B2373">
            <v>12.0100002288818</v>
          </cell>
        </row>
        <row r="2374">
          <cell r="A2374">
            <v>43042</v>
          </cell>
          <cell r="B2374">
            <v>11.9099998474121</v>
          </cell>
        </row>
        <row r="2375">
          <cell r="A2375">
            <v>43045</v>
          </cell>
          <cell r="B2375">
            <v>13.020000457763601</v>
          </cell>
        </row>
        <row r="2376">
          <cell r="A2376">
            <v>43046</v>
          </cell>
          <cell r="B2376">
            <v>13.2399997711181</v>
          </cell>
        </row>
        <row r="2377">
          <cell r="A2377">
            <v>43047</v>
          </cell>
          <cell r="B2377">
            <v>13.6099996566772</v>
          </cell>
        </row>
        <row r="2378">
          <cell r="A2378">
            <v>43048</v>
          </cell>
          <cell r="B2378">
            <v>13.270000457763601</v>
          </cell>
        </row>
        <row r="2379">
          <cell r="A2379">
            <v>43049</v>
          </cell>
          <cell r="B2379">
            <v>13.4799995422363</v>
          </cell>
        </row>
        <row r="2380">
          <cell r="A2380">
            <v>43052</v>
          </cell>
          <cell r="B2380">
            <v>14.050000190734799</v>
          </cell>
        </row>
        <row r="2381">
          <cell r="A2381">
            <v>43053</v>
          </cell>
          <cell r="B2381">
            <v>14.170000076293899</v>
          </cell>
        </row>
        <row r="2382">
          <cell r="A2382">
            <v>43054</v>
          </cell>
          <cell r="B2382">
            <v>14.270000457763601</v>
          </cell>
        </row>
        <row r="2383">
          <cell r="A2383">
            <v>43055</v>
          </cell>
          <cell r="B2383">
            <v>13.4600000381469</v>
          </cell>
        </row>
        <row r="2384">
          <cell r="A2384">
            <v>43056</v>
          </cell>
          <cell r="B2384">
            <v>13.7100000381469</v>
          </cell>
        </row>
        <row r="2385">
          <cell r="A2385">
            <v>43059</v>
          </cell>
          <cell r="B2385">
            <v>13.4300003051757</v>
          </cell>
        </row>
        <row r="2386">
          <cell r="A2386">
            <v>43060</v>
          </cell>
          <cell r="B2386">
            <v>13.7200002670288</v>
          </cell>
        </row>
        <row r="2387">
          <cell r="A2387">
            <v>43061</v>
          </cell>
          <cell r="B2387">
            <v>14.039999961853001</v>
          </cell>
        </row>
        <row r="2388">
          <cell r="A2388">
            <v>43062</v>
          </cell>
          <cell r="B2388">
            <v>13.869999885559</v>
          </cell>
        </row>
        <row r="2389">
          <cell r="A2389">
            <v>43063</v>
          </cell>
          <cell r="B2389">
            <v>13.5100002288818</v>
          </cell>
        </row>
        <row r="2390">
          <cell r="A2390">
            <v>43066</v>
          </cell>
          <cell r="B2390">
            <v>13.029999732971101</v>
          </cell>
        </row>
        <row r="2391">
          <cell r="A2391">
            <v>43067</v>
          </cell>
          <cell r="B2391">
            <v>13.149999618530201</v>
          </cell>
        </row>
        <row r="2392">
          <cell r="A2392">
            <v>43068</v>
          </cell>
          <cell r="B2392">
            <v>13.060000419616699</v>
          </cell>
        </row>
        <row r="2393">
          <cell r="A2393">
            <v>43069</v>
          </cell>
          <cell r="B2393">
            <v>13.550000190734799</v>
          </cell>
        </row>
        <row r="2394">
          <cell r="A2394">
            <v>43070</v>
          </cell>
          <cell r="B2394">
            <v>14.800000190734799</v>
          </cell>
        </row>
        <row r="2395">
          <cell r="A2395">
            <v>43073</v>
          </cell>
          <cell r="B2395">
            <v>14.8599996566772</v>
          </cell>
        </row>
        <row r="2396">
          <cell r="A2396">
            <v>43074</v>
          </cell>
          <cell r="B2396">
            <v>15.0100002288818</v>
          </cell>
        </row>
        <row r="2397">
          <cell r="A2397">
            <v>43075</v>
          </cell>
          <cell r="B2397">
            <v>15.0900001525878</v>
          </cell>
        </row>
        <row r="2398">
          <cell r="A2398">
            <v>43076</v>
          </cell>
          <cell r="B2398">
            <v>14.270000457763601</v>
          </cell>
        </row>
        <row r="2399">
          <cell r="A2399">
            <v>43077</v>
          </cell>
          <cell r="B2399">
            <v>13.670000076293899</v>
          </cell>
        </row>
        <row r="2400">
          <cell r="A2400">
            <v>43080</v>
          </cell>
          <cell r="B2400">
            <v>14.149999618530201</v>
          </cell>
        </row>
        <row r="2401">
          <cell r="A2401">
            <v>43081</v>
          </cell>
          <cell r="B2401">
            <v>15.2600002288818</v>
          </cell>
        </row>
        <row r="2402">
          <cell r="A2402">
            <v>43082</v>
          </cell>
          <cell r="B2402">
            <v>15.949999809265099</v>
          </cell>
        </row>
        <row r="2403">
          <cell r="A2403">
            <v>43083</v>
          </cell>
          <cell r="B2403">
            <v>16.409999847412099</v>
          </cell>
        </row>
        <row r="2404">
          <cell r="A2404">
            <v>43084</v>
          </cell>
          <cell r="B2404">
            <v>14.939999580383301</v>
          </cell>
        </row>
        <row r="2405">
          <cell r="A2405">
            <v>43087</v>
          </cell>
          <cell r="B2405">
            <v>13.119999885559</v>
          </cell>
        </row>
        <row r="2406">
          <cell r="A2406">
            <v>43088</v>
          </cell>
          <cell r="B2406">
            <v>12.189999580383301</v>
          </cell>
        </row>
        <row r="2407">
          <cell r="A2407">
            <v>43089</v>
          </cell>
          <cell r="B2407">
            <v>12.189999580383301</v>
          </cell>
        </row>
        <row r="2408">
          <cell r="A2408">
            <v>43090</v>
          </cell>
          <cell r="B2408">
            <v>12.0900001525878</v>
          </cell>
        </row>
        <row r="2409">
          <cell r="A2409">
            <v>43091</v>
          </cell>
          <cell r="B2409">
            <v>11.5900001525878</v>
          </cell>
        </row>
        <row r="2410">
          <cell r="A2410">
            <v>43095</v>
          </cell>
          <cell r="B2410">
            <v>12.050000190734799</v>
          </cell>
        </row>
        <row r="2411">
          <cell r="A2411">
            <v>43096</v>
          </cell>
          <cell r="B2411">
            <v>12.4899997711181</v>
          </cell>
        </row>
        <row r="2412">
          <cell r="A2412">
            <v>43097</v>
          </cell>
          <cell r="B2412">
            <v>12.300000190734799</v>
          </cell>
        </row>
        <row r="2413">
          <cell r="A2413">
            <v>43098</v>
          </cell>
          <cell r="B2413">
            <v>12.670000076293899</v>
          </cell>
        </row>
        <row r="2414">
          <cell r="A2414">
            <v>43101</v>
          </cell>
          <cell r="B2414">
            <v>13.3500003814697</v>
          </cell>
        </row>
        <row r="2415">
          <cell r="A2415">
            <v>43102</v>
          </cell>
          <cell r="B2415">
            <v>13.689999580383301</v>
          </cell>
        </row>
        <row r="2416">
          <cell r="A2416">
            <v>43103</v>
          </cell>
          <cell r="B2416">
            <v>13.619999885559</v>
          </cell>
        </row>
        <row r="2417">
          <cell r="A2417">
            <v>43104</v>
          </cell>
          <cell r="B2417">
            <v>13.420000076293899</v>
          </cell>
        </row>
        <row r="2418">
          <cell r="A2418">
            <v>43105</v>
          </cell>
          <cell r="B2418">
            <v>13.1099996566772</v>
          </cell>
        </row>
        <row r="2419">
          <cell r="A2419">
            <v>43108</v>
          </cell>
          <cell r="B2419">
            <v>13.7399997711181</v>
          </cell>
        </row>
        <row r="2420">
          <cell r="A2420">
            <v>43109</v>
          </cell>
          <cell r="B2420">
            <v>13.8500003814697</v>
          </cell>
        </row>
        <row r="2421">
          <cell r="A2421">
            <v>43110</v>
          </cell>
          <cell r="B2421">
            <v>14.039999961853001</v>
          </cell>
        </row>
        <row r="2422">
          <cell r="A2422">
            <v>43111</v>
          </cell>
          <cell r="B2422">
            <v>14.0100002288818</v>
          </cell>
        </row>
        <row r="2423">
          <cell r="A2423">
            <v>43112</v>
          </cell>
          <cell r="B2423">
            <v>13.7299995422363</v>
          </cell>
        </row>
        <row r="2424">
          <cell r="A2424">
            <v>43115</v>
          </cell>
          <cell r="B2424">
            <v>14.310000419616699</v>
          </cell>
        </row>
        <row r="2425">
          <cell r="A2425">
            <v>43116</v>
          </cell>
          <cell r="B2425">
            <v>14.0900001525878</v>
          </cell>
        </row>
        <row r="2426">
          <cell r="A2426">
            <v>43117</v>
          </cell>
          <cell r="B2426">
            <v>13.8599996566772</v>
          </cell>
        </row>
        <row r="2427">
          <cell r="A2427">
            <v>43118</v>
          </cell>
          <cell r="B2427">
            <v>13.9600000381469</v>
          </cell>
        </row>
        <row r="2428">
          <cell r="A2428">
            <v>43119</v>
          </cell>
          <cell r="B2428">
            <v>13.9799995422363</v>
          </cell>
        </row>
        <row r="2429">
          <cell r="A2429">
            <v>43122</v>
          </cell>
          <cell r="B2429">
            <v>15.390000343322701</v>
          </cell>
        </row>
        <row r="2430">
          <cell r="A2430">
            <v>43123</v>
          </cell>
          <cell r="B2430">
            <v>16.2299995422363</v>
          </cell>
        </row>
        <row r="2431">
          <cell r="A2431">
            <v>43124</v>
          </cell>
          <cell r="B2431">
            <v>18.040000915527301</v>
          </cell>
        </row>
        <row r="2432">
          <cell r="A2432">
            <v>43125</v>
          </cell>
          <cell r="B2432">
            <v>17.5100002288818</v>
          </cell>
        </row>
        <row r="2433">
          <cell r="A2433">
            <v>43129</v>
          </cell>
          <cell r="B2433">
            <v>17.889999389648398</v>
          </cell>
        </row>
        <row r="2434">
          <cell r="A2434">
            <v>43130</v>
          </cell>
          <cell r="B2434">
            <v>16.420000076293899</v>
          </cell>
        </row>
        <row r="2435">
          <cell r="A2435">
            <v>43131</v>
          </cell>
          <cell r="B2435">
            <v>15.9300003051757</v>
          </cell>
        </row>
        <row r="2436">
          <cell r="A2436">
            <v>43132</v>
          </cell>
          <cell r="B2436">
            <v>14.1099996566772</v>
          </cell>
        </row>
        <row r="2437">
          <cell r="A2437">
            <v>43133</v>
          </cell>
          <cell r="B2437">
            <v>15.25</v>
          </cell>
        </row>
        <row r="2438">
          <cell r="A2438">
            <v>43136</v>
          </cell>
          <cell r="B2438">
            <v>16.049999237060501</v>
          </cell>
        </row>
        <row r="2439">
          <cell r="A2439">
            <v>43137</v>
          </cell>
          <cell r="B2439">
            <v>20.020000457763601</v>
          </cell>
        </row>
        <row r="2440">
          <cell r="A2440">
            <v>43138</v>
          </cell>
          <cell r="B2440">
            <v>19.4699993133544</v>
          </cell>
        </row>
        <row r="2441">
          <cell r="A2441">
            <v>43139</v>
          </cell>
          <cell r="B2441">
            <v>17.770000457763601</v>
          </cell>
        </row>
        <row r="2442">
          <cell r="A2442">
            <v>43140</v>
          </cell>
          <cell r="B2442">
            <v>19.2299995422363</v>
          </cell>
        </row>
        <row r="2443">
          <cell r="A2443">
            <v>43143</v>
          </cell>
          <cell r="B2443">
            <v>17.879999160766602</v>
          </cell>
        </row>
        <row r="2444">
          <cell r="A2444">
            <v>43145</v>
          </cell>
          <cell r="B2444">
            <v>17.1800003051757</v>
          </cell>
        </row>
        <row r="2445">
          <cell r="A2445">
            <v>43146</v>
          </cell>
          <cell r="B2445">
            <v>16.319999694824201</v>
          </cell>
        </row>
        <row r="2446">
          <cell r="A2446">
            <v>43147</v>
          </cell>
          <cell r="B2446">
            <v>16.379999160766602</v>
          </cell>
        </row>
        <row r="2447">
          <cell r="A2447">
            <v>43150</v>
          </cell>
          <cell r="B2447">
            <v>16.670000076293899</v>
          </cell>
        </row>
        <row r="2448">
          <cell r="A2448">
            <v>43151</v>
          </cell>
          <cell r="B2448">
            <v>16.870000839233398</v>
          </cell>
        </row>
        <row r="2449">
          <cell r="A2449">
            <v>43152</v>
          </cell>
          <cell r="B2449">
            <v>15.920000076293899</v>
          </cell>
        </row>
        <row r="2450">
          <cell r="A2450">
            <v>43153</v>
          </cell>
          <cell r="B2450">
            <v>14.829999923706</v>
          </cell>
        </row>
        <row r="2451">
          <cell r="A2451">
            <v>43154</v>
          </cell>
          <cell r="B2451">
            <v>14.199999809265099</v>
          </cell>
        </row>
        <row r="2452">
          <cell r="A2452">
            <v>43157</v>
          </cell>
          <cell r="B2452">
            <v>13.699999809265099</v>
          </cell>
        </row>
        <row r="2453">
          <cell r="A2453">
            <v>43158</v>
          </cell>
          <cell r="B2453">
            <v>13.920000076293899</v>
          </cell>
        </row>
        <row r="2454">
          <cell r="A2454">
            <v>43159</v>
          </cell>
          <cell r="B2454">
            <v>13.810000419616699</v>
          </cell>
        </row>
        <row r="2455">
          <cell r="A2455">
            <v>43160</v>
          </cell>
          <cell r="B2455">
            <v>14.069999694824199</v>
          </cell>
        </row>
        <row r="2456">
          <cell r="A2456">
            <v>43164</v>
          </cell>
          <cell r="B2456">
            <v>15.399999618530201</v>
          </cell>
        </row>
        <row r="2457">
          <cell r="A2457">
            <v>43165</v>
          </cell>
          <cell r="B2457">
            <v>16.25</v>
          </cell>
        </row>
        <row r="2458">
          <cell r="A2458">
            <v>43166</v>
          </cell>
          <cell r="B2458">
            <v>15.699999809265099</v>
          </cell>
        </row>
        <row r="2459">
          <cell r="A2459">
            <v>43167</v>
          </cell>
          <cell r="B2459">
            <v>14.5900001525878</v>
          </cell>
        </row>
        <row r="2460">
          <cell r="A2460">
            <v>43168</v>
          </cell>
          <cell r="B2460">
            <v>14.529999732971101</v>
          </cell>
        </row>
        <row r="2461">
          <cell r="A2461">
            <v>43171</v>
          </cell>
          <cell r="B2461">
            <v>14.4899997711181</v>
          </cell>
        </row>
        <row r="2462">
          <cell r="A2462">
            <v>43172</v>
          </cell>
          <cell r="B2462">
            <v>14.4600000381469</v>
          </cell>
        </row>
        <row r="2463">
          <cell r="A2463">
            <v>43173</v>
          </cell>
          <cell r="B2463">
            <v>14.3599996566772</v>
          </cell>
        </row>
        <row r="2464">
          <cell r="A2464">
            <v>43174</v>
          </cell>
          <cell r="B2464">
            <v>14.329999923706</v>
          </cell>
        </row>
        <row r="2465">
          <cell r="A2465">
            <v>43175</v>
          </cell>
          <cell r="B2465">
            <v>15.2200002670288</v>
          </cell>
        </row>
        <row r="2466">
          <cell r="A2466">
            <v>43178</v>
          </cell>
          <cell r="B2466">
            <v>15.819999694824199</v>
          </cell>
        </row>
        <row r="2467">
          <cell r="A2467">
            <v>43179</v>
          </cell>
          <cell r="B2467">
            <v>15.6099996566772</v>
          </cell>
        </row>
        <row r="2468">
          <cell r="A2468">
            <v>43180</v>
          </cell>
          <cell r="B2468">
            <v>15.1099996566772</v>
          </cell>
        </row>
        <row r="2469">
          <cell r="A2469">
            <v>43181</v>
          </cell>
          <cell r="B2469">
            <v>15.25</v>
          </cell>
        </row>
        <row r="2470">
          <cell r="A2470">
            <v>43182</v>
          </cell>
          <cell r="B2470">
            <v>15.550000190734799</v>
          </cell>
        </row>
        <row r="2471">
          <cell r="A2471">
            <v>43185</v>
          </cell>
          <cell r="B2471">
            <v>15.199999809265099</v>
          </cell>
        </row>
        <row r="2472">
          <cell r="A2472">
            <v>43186</v>
          </cell>
          <cell r="B2472">
            <v>15.550000190734799</v>
          </cell>
        </row>
        <row r="2473">
          <cell r="A2473">
            <v>43187</v>
          </cell>
          <cell r="B2473">
            <v>15.7600002288818</v>
          </cell>
        </row>
        <row r="2474">
          <cell r="A2474">
            <v>43192</v>
          </cell>
          <cell r="B2474">
            <v>15.3500003814697</v>
          </cell>
        </row>
        <row r="2475">
          <cell r="A2475">
            <v>43193</v>
          </cell>
          <cell r="B2475">
            <v>15.189999580383301</v>
          </cell>
        </row>
        <row r="2476">
          <cell r="A2476">
            <v>43194</v>
          </cell>
          <cell r="B2476">
            <v>16.340000152587798</v>
          </cell>
        </row>
        <row r="2477">
          <cell r="A2477">
            <v>43195</v>
          </cell>
          <cell r="B2477">
            <v>14.800000190734799</v>
          </cell>
        </row>
        <row r="2478">
          <cell r="A2478">
            <v>43196</v>
          </cell>
          <cell r="B2478">
            <v>14.75</v>
          </cell>
        </row>
        <row r="2479">
          <cell r="A2479">
            <v>43199</v>
          </cell>
          <cell r="B2479">
            <v>14.869999885559</v>
          </cell>
        </row>
        <row r="2480">
          <cell r="A2480">
            <v>43200</v>
          </cell>
          <cell r="B2480">
            <v>14.5</v>
          </cell>
        </row>
        <row r="2481">
          <cell r="A2481">
            <v>43201</v>
          </cell>
          <cell r="B2481">
            <v>14.7200002670288</v>
          </cell>
        </row>
        <row r="2482">
          <cell r="A2482">
            <v>43202</v>
          </cell>
          <cell r="B2482">
            <v>14.560000419616699</v>
          </cell>
        </row>
        <row r="2483">
          <cell r="A2483">
            <v>43203</v>
          </cell>
          <cell r="B2483">
            <v>14.140000343322701</v>
          </cell>
        </row>
        <row r="2484">
          <cell r="A2484">
            <v>43206</v>
          </cell>
          <cell r="B2484">
            <v>14.2600002288818</v>
          </cell>
        </row>
        <row r="2485">
          <cell r="A2485">
            <v>43207</v>
          </cell>
          <cell r="B2485">
            <v>14.039999961853001</v>
          </cell>
        </row>
        <row r="2486">
          <cell r="A2486">
            <v>43208</v>
          </cell>
          <cell r="B2486">
            <v>14.1099996566772</v>
          </cell>
        </row>
        <row r="2487">
          <cell r="A2487">
            <v>43209</v>
          </cell>
          <cell r="B2487">
            <v>13.75</v>
          </cell>
        </row>
        <row r="2488">
          <cell r="A2488">
            <v>43210</v>
          </cell>
          <cell r="B2488">
            <v>12.939999580383301</v>
          </cell>
        </row>
        <row r="2489">
          <cell r="A2489">
            <v>43213</v>
          </cell>
          <cell r="B2489">
            <v>13.149999618530201</v>
          </cell>
        </row>
        <row r="2490">
          <cell r="A2490">
            <v>43214</v>
          </cell>
          <cell r="B2490">
            <v>11.899999618530201</v>
          </cell>
        </row>
        <row r="2491">
          <cell r="A2491">
            <v>43215</v>
          </cell>
          <cell r="B2491">
            <v>12.399999618530201</v>
          </cell>
        </row>
        <row r="2492">
          <cell r="A2492">
            <v>43216</v>
          </cell>
          <cell r="B2492">
            <v>12.039999961853001</v>
          </cell>
        </row>
        <row r="2493">
          <cell r="A2493">
            <v>43217</v>
          </cell>
          <cell r="B2493">
            <v>12.020000457763601</v>
          </cell>
        </row>
        <row r="2494">
          <cell r="A2494">
            <v>43220</v>
          </cell>
          <cell r="B2494">
            <v>12.3599996566772</v>
          </cell>
        </row>
        <row r="2495">
          <cell r="A2495">
            <v>43222</v>
          </cell>
          <cell r="B2495">
            <v>12.8400001525878</v>
          </cell>
        </row>
        <row r="2496">
          <cell r="A2496">
            <v>43223</v>
          </cell>
          <cell r="B2496">
            <v>12.9899997711181</v>
          </cell>
        </row>
        <row r="2497">
          <cell r="A2497">
            <v>43224</v>
          </cell>
          <cell r="B2497">
            <v>13.25</v>
          </cell>
        </row>
        <row r="2498">
          <cell r="A2498">
            <v>43227</v>
          </cell>
          <cell r="B2498">
            <v>13.7600002288818</v>
          </cell>
        </row>
        <row r="2499">
          <cell r="A2499">
            <v>43228</v>
          </cell>
          <cell r="B2499">
            <v>14.060000419616699</v>
          </cell>
        </row>
        <row r="2500">
          <cell r="A2500">
            <v>43229</v>
          </cell>
          <cell r="B2500">
            <v>14.270000457763601</v>
          </cell>
        </row>
        <row r="2501">
          <cell r="A2501">
            <v>43230</v>
          </cell>
          <cell r="B2501">
            <v>14.4300003051757</v>
          </cell>
        </row>
        <row r="2502">
          <cell r="A2502">
            <v>43231</v>
          </cell>
          <cell r="B2502">
            <v>13.9799995422363</v>
          </cell>
        </row>
        <row r="2503">
          <cell r="A2503">
            <v>43234</v>
          </cell>
          <cell r="B2503">
            <v>14.25</v>
          </cell>
        </row>
        <row r="2504">
          <cell r="A2504">
            <v>43235</v>
          </cell>
          <cell r="B2504">
            <v>13.170000076293899</v>
          </cell>
        </row>
        <row r="2505">
          <cell r="A2505">
            <v>43236</v>
          </cell>
          <cell r="B2505">
            <v>13.439999580383301</v>
          </cell>
        </row>
        <row r="2506">
          <cell r="A2506">
            <v>43237</v>
          </cell>
          <cell r="B2506">
            <v>13.4099998474121</v>
          </cell>
        </row>
        <row r="2507">
          <cell r="A2507">
            <v>43238</v>
          </cell>
          <cell r="B2507">
            <v>14.149999618530201</v>
          </cell>
        </row>
        <row r="2508">
          <cell r="A2508">
            <v>43241</v>
          </cell>
          <cell r="B2508">
            <v>14.4099998474121</v>
          </cell>
        </row>
        <row r="2509">
          <cell r="A2509">
            <v>43242</v>
          </cell>
          <cell r="B2509">
            <v>13.6000003814697</v>
          </cell>
        </row>
        <row r="2510">
          <cell r="A2510">
            <v>43243</v>
          </cell>
          <cell r="B2510">
            <v>14.1599998474121</v>
          </cell>
        </row>
        <row r="2511">
          <cell r="A2511">
            <v>43244</v>
          </cell>
          <cell r="B2511">
            <v>13.149999618530201</v>
          </cell>
        </row>
        <row r="2512">
          <cell r="A2512">
            <v>43245</v>
          </cell>
          <cell r="B2512">
            <v>12.649999618530201</v>
          </cell>
        </row>
        <row r="2513">
          <cell r="A2513">
            <v>43248</v>
          </cell>
          <cell r="B2513">
            <v>13.060000419616699</v>
          </cell>
        </row>
        <row r="2514">
          <cell r="A2514">
            <v>43249</v>
          </cell>
          <cell r="B2514">
            <v>13.069999694824199</v>
          </cell>
        </row>
        <row r="2515">
          <cell r="A2515">
            <v>43250</v>
          </cell>
          <cell r="B2515">
            <v>13.4099998474121</v>
          </cell>
        </row>
        <row r="2516">
          <cell r="A2516">
            <v>43251</v>
          </cell>
          <cell r="B2516">
            <v>13.2200002670288</v>
          </cell>
        </row>
        <row r="2517">
          <cell r="A2517">
            <v>43252</v>
          </cell>
          <cell r="B2517">
            <v>13.569999694824199</v>
          </cell>
        </row>
        <row r="2518">
          <cell r="A2518">
            <v>43255</v>
          </cell>
          <cell r="B2518">
            <v>13.8800001144409</v>
          </cell>
        </row>
        <row r="2519">
          <cell r="A2519">
            <v>43256</v>
          </cell>
          <cell r="B2519">
            <v>13.319999694824199</v>
          </cell>
        </row>
        <row r="2520">
          <cell r="A2520">
            <v>43257</v>
          </cell>
          <cell r="B2520">
            <v>12.550000190734799</v>
          </cell>
        </row>
        <row r="2521">
          <cell r="A2521">
            <v>43258</v>
          </cell>
          <cell r="B2521">
            <v>12.779999732971101</v>
          </cell>
        </row>
        <row r="2522">
          <cell r="A2522">
            <v>43259</v>
          </cell>
          <cell r="B2522">
            <v>12.699999809265099</v>
          </cell>
        </row>
        <row r="2523">
          <cell r="A2523">
            <v>43262</v>
          </cell>
          <cell r="B2523">
            <v>13.1800003051757</v>
          </cell>
        </row>
        <row r="2524">
          <cell r="A2524">
            <v>43263</v>
          </cell>
          <cell r="B2524">
            <v>12.7299995422363</v>
          </cell>
        </row>
        <row r="2525">
          <cell r="A2525">
            <v>43264</v>
          </cell>
          <cell r="B2525">
            <v>12.640000343322701</v>
          </cell>
        </row>
        <row r="2526">
          <cell r="A2526">
            <v>43265</v>
          </cell>
          <cell r="B2526">
            <v>12.1000003814697</v>
          </cell>
        </row>
        <row r="2527">
          <cell r="A2527">
            <v>43266</v>
          </cell>
          <cell r="B2527">
            <v>12.069999694824199</v>
          </cell>
        </row>
        <row r="2528">
          <cell r="A2528">
            <v>43269</v>
          </cell>
          <cell r="B2528">
            <v>12.3800001144409</v>
          </cell>
        </row>
        <row r="2529">
          <cell r="A2529">
            <v>43270</v>
          </cell>
          <cell r="B2529">
            <v>12.920000076293899</v>
          </cell>
        </row>
        <row r="2530">
          <cell r="A2530">
            <v>43271</v>
          </cell>
          <cell r="B2530">
            <v>12.170000076293899</v>
          </cell>
        </row>
        <row r="2531">
          <cell r="A2531">
            <v>43272</v>
          </cell>
          <cell r="B2531">
            <v>12.449999809265099</v>
          </cell>
        </row>
        <row r="2532">
          <cell r="A2532">
            <v>43273</v>
          </cell>
          <cell r="B2532">
            <v>12.020000457763601</v>
          </cell>
        </row>
        <row r="2533">
          <cell r="A2533">
            <v>43276</v>
          </cell>
          <cell r="B2533">
            <v>12.579999923706</v>
          </cell>
        </row>
        <row r="2534">
          <cell r="A2534">
            <v>43277</v>
          </cell>
          <cell r="B2534">
            <v>12.800000190734799</v>
          </cell>
        </row>
        <row r="2535">
          <cell r="A2535">
            <v>43278</v>
          </cell>
          <cell r="B2535">
            <v>13.5100002288818</v>
          </cell>
        </row>
        <row r="2536">
          <cell r="A2536">
            <v>43279</v>
          </cell>
          <cell r="B2536">
            <v>13.949999809265099</v>
          </cell>
        </row>
        <row r="2537">
          <cell r="A2537">
            <v>43280</v>
          </cell>
          <cell r="B2537">
            <v>12.939999580383301</v>
          </cell>
        </row>
        <row r="2538">
          <cell r="A2538">
            <v>43283</v>
          </cell>
          <cell r="B2538">
            <v>13.369999885559</v>
          </cell>
        </row>
        <row r="2539">
          <cell r="A2539">
            <v>43284</v>
          </cell>
          <cell r="B2539">
            <v>13</v>
          </cell>
        </row>
        <row r="2540">
          <cell r="A2540">
            <v>43285</v>
          </cell>
          <cell r="B2540">
            <v>12.6599998474121</v>
          </cell>
        </row>
        <row r="2541">
          <cell r="A2541">
            <v>43286</v>
          </cell>
          <cell r="B2541">
            <v>12.579999923706</v>
          </cell>
        </row>
        <row r="2542">
          <cell r="A2542">
            <v>43287</v>
          </cell>
          <cell r="B2542">
            <v>12.439999580383301</v>
          </cell>
        </row>
        <row r="2543">
          <cell r="A2543">
            <v>43290</v>
          </cell>
          <cell r="B2543">
            <v>12.390000343322701</v>
          </cell>
        </row>
        <row r="2544">
          <cell r="A2544">
            <v>43291</v>
          </cell>
          <cell r="B2544">
            <v>12.399999618530201</v>
          </cell>
        </row>
        <row r="2545">
          <cell r="A2545">
            <v>43292</v>
          </cell>
          <cell r="B2545">
            <v>12.779999732971101</v>
          </cell>
        </row>
        <row r="2546">
          <cell r="A2546">
            <v>43293</v>
          </cell>
          <cell r="B2546">
            <v>12.5100002288818</v>
          </cell>
        </row>
        <row r="2547">
          <cell r="A2547">
            <v>43294</v>
          </cell>
          <cell r="B2547">
            <v>12.300000190734799</v>
          </cell>
        </row>
        <row r="2548">
          <cell r="A2548">
            <v>43297</v>
          </cell>
          <cell r="B2548">
            <v>12.949999809265099</v>
          </cell>
        </row>
        <row r="2549">
          <cell r="A2549">
            <v>43298</v>
          </cell>
          <cell r="B2549">
            <v>12.829999923706</v>
          </cell>
        </row>
        <row r="2550">
          <cell r="A2550">
            <v>43299</v>
          </cell>
          <cell r="B2550">
            <v>13.6800003051757</v>
          </cell>
        </row>
        <row r="2551">
          <cell r="A2551">
            <v>43300</v>
          </cell>
          <cell r="B2551">
            <v>13.5900001525878</v>
          </cell>
        </row>
        <row r="2552">
          <cell r="A2552">
            <v>43301</v>
          </cell>
          <cell r="B2552">
            <v>13.539999961853001</v>
          </cell>
        </row>
        <row r="2553">
          <cell r="A2553">
            <v>43304</v>
          </cell>
          <cell r="B2553">
            <v>13.0100002288818</v>
          </cell>
        </row>
        <row r="2554">
          <cell r="A2554">
            <v>43305</v>
          </cell>
          <cell r="B2554">
            <v>12.4700002670288</v>
          </cell>
        </row>
        <row r="2555">
          <cell r="A2555">
            <v>43306</v>
          </cell>
          <cell r="B2555">
            <v>12.2100000381469</v>
          </cell>
        </row>
        <row r="2556">
          <cell r="A2556">
            <v>43307</v>
          </cell>
          <cell r="B2556">
            <v>12.029999732971101</v>
          </cell>
        </row>
        <row r="2557">
          <cell r="A2557">
            <v>43308</v>
          </cell>
          <cell r="B2557">
            <v>12.310000419616699</v>
          </cell>
        </row>
        <row r="2558">
          <cell r="A2558">
            <v>43311</v>
          </cell>
          <cell r="B2558">
            <v>12.5900001525878</v>
          </cell>
        </row>
        <row r="2559">
          <cell r="A2559">
            <v>43312</v>
          </cell>
          <cell r="B2559">
            <v>12.4799995422363</v>
          </cell>
        </row>
        <row r="2560">
          <cell r="A2560">
            <v>43313</v>
          </cell>
          <cell r="B2560">
            <v>12.529999732971101</v>
          </cell>
        </row>
        <row r="2561">
          <cell r="A2561">
            <v>43314</v>
          </cell>
          <cell r="B2561">
            <v>12.560000419616699</v>
          </cell>
        </row>
        <row r="2562">
          <cell r="A2562">
            <v>43315</v>
          </cell>
          <cell r="B2562">
            <v>12.079999923706</v>
          </cell>
        </row>
        <row r="2563">
          <cell r="A2563">
            <v>43318</v>
          </cell>
          <cell r="B2563">
            <v>12.560000419616699</v>
          </cell>
        </row>
        <row r="2564">
          <cell r="A2564">
            <v>43319</v>
          </cell>
          <cell r="B2564">
            <v>12.579999923706</v>
          </cell>
        </row>
        <row r="2565">
          <cell r="A2565">
            <v>43320</v>
          </cell>
          <cell r="B2565">
            <v>12.539999961853001</v>
          </cell>
        </row>
        <row r="2566">
          <cell r="A2566">
            <v>43321</v>
          </cell>
          <cell r="B2566">
            <v>12.6800003051757</v>
          </cell>
        </row>
        <row r="2567">
          <cell r="A2567">
            <v>43322</v>
          </cell>
          <cell r="B2567">
            <v>12.8500003814697</v>
          </cell>
        </row>
        <row r="2568">
          <cell r="A2568">
            <v>43325</v>
          </cell>
          <cell r="B2568">
            <v>13.399999618530201</v>
          </cell>
        </row>
        <row r="2569">
          <cell r="A2569">
            <v>43326</v>
          </cell>
          <cell r="B2569">
            <v>13.279999732971101</v>
          </cell>
        </row>
        <row r="2570">
          <cell r="A2570">
            <v>43328</v>
          </cell>
          <cell r="B2570">
            <v>13.649999618530201</v>
          </cell>
        </row>
        <row r="2571">
          <cell r="A2571">
            <v>43329</v>
          </cell>
          <cell r="B2571">
            <v>13.1599998474121</v>
          </cell>
        </row>
        <row r="2572">
          <cell r="A2572">
            <v>43332</v>
          </cell>
          <cell r="B2572">
            <v>13.029999732971101</v>
          </cell>
        </row>
        <row r="2573">
          <cell r="A2573">
            <v>43333</v>
          </cell>
          <cell r="B2573">
            <v>12.899999618530201</v>
          </cell>
        </row>
        <row r="2574">
          <cell r="A2574">
            <v>43335</v>
          </cell>
          <cell r="B2574">
            <v>12.7600002288818</v>
          </cell>
        </row>
        <row r="2575">
          <cell r="A2575">
            <v>43336</v>
          </cell>
          <cell r="B2575">
            <v>12.4099998474121</v>
          </cell>
        </row>
        <row r="2576">
          <cell r="A2576">
            <v>43339</v>
          </cell>
          <cell r="B2576">
            <v>12.2399997711181</v>
          </cell>
        </row>
        <row r="2577">
          <cell r="A2577">
            <v>43340</v>
          </cell>
          <cell r="B2577">
            <v>12.4300003051757</v>
          </cell>
        </row>
        <row r="2578">
          <cell r="A2578">
            <v>43341</v>
          </cell>
          <cell r="B2578">
            <v>12.439999580383301</v>
          </cell>
        </row>
        <row r="2579">
          <cell r="A2579">
            <v>43342</v>
          </cell>
          <cell r="B2579">
            <v>12.4099998474121</v>
          </cell>
        </row>
        <row r="2580">
          <cell r="A2580">
            <v>43343</v>
          </cell>
          <cell r="B2580">
            <v>12.6000003814697</v>
          </cell>
        </row>
        <row r="2581">
          <cell r="A2581">
            <v>43346</v>
          </cell>
          <cell r="B2581">
            <v>13.390000343322701</v>
          </cell>
        </row>
        <row r="2582">
          <cell r="A2582">
            <v>43347</v>
          </cell>
          <cell r="B2582">
            <v>13.779999732971101</v>
          </cell>
        </row>
        <row r="2583">
          <cell r="A2583">
            <v>43348</v>
          </cell>
          <cell r="B2583">
            <v>13.649999618530201</v>
          </cell>
        </row>
        <row r="2584">
          <cell r="A2584">
            <v>43349</v>
          </cell>
          <cell r="B2584">
            <v>13.7200002670288</v>
          </cell>
        </row>
        <row r="2585">
          <cell r="A2585">
            <v>43350</v>
          </cell>
          <cell r="B2585">
            <v>13.890000343322701</v>
          </cell>
        </row>
        <row r="2586">
          <cell r="A2586">
            <v>43353</v>
          </cell>
          <cell r="B2586">
            <v>15.199999809265099</v>
          </cell>
        </row>
        <row r="2587">
          <cell r="A2587">
            <v>43354</v>
          </cell>
          <cell r="B2587">
            <v>15.329999923706</v>
          </cell>
        </row>
        <row r="2588">
          <cell r="A2588">
            <v>43355</v>
          </cell>
          <cell r="B2588">
            <v>14.25</v>
          </cell>
        </row>
        <row r="2589">
          <cell r="A2589">
            <v>43357</v>
          </cell>
          <cell r="B2589">
            <v>13.8400001525878</v>
          </cell>
        </row>
        <row r="2590">
          <cell r="A2590">
            <v>43360</v>
          </cell>
          <cell r="B2590">
            <v>14.5</v>
          </cell>
        </row>
        <row r="2591">
          <cell r="A2591">
            <v>43361</v>
          </cell>
          <cell r="B2591">
            <v>14.420000076293899</v>
          </cell>
        </row>
        <row r="2592">
          <cell r="A2592">
            <v>43362</v>
          </cell>
          <cell r="B2592">
            <v>14.0100002288818</v>
          </cell>
        </row>
        <row r="2593">
          <cell r="A2593">
            <v>43364</v>
          </cell>
          <cell r="B2593">
            <v>15.539999961853001</v>
          </cell>
        </row>
        <row r="2594">
          <cell r="A2594">
            <v>43367</v>
          </cell>
          <cell r="B2594">
            <v>17.4300003051757</v>
          </cell>
        </row>
        <row r="2595">
          <cell r="A2595">
            <v>43368</v>
          </cell>
          <cell r="B2595">
            <v>16.6800003051757</v>
          </cell>
        </row>
        <row r="2596">
          <cell r="A2596">
            <v>43369</v>
          </cell>
          <cell r="B2596">
            <v>17.090000152587798</v>
          </cell>
        </row>
        <row r="2597">
          <cell r="A2597">
            <v>43370</v>
          </cell>
          <cell r="B2597">
            <v>16.920000076293899</v>
          </cell>
        </row>
        <row r="2598">
          <cell r="A2598">
            <v>43371</v>
          </cell>
          <cell r="B2598">
            <v>17</v>
          </cell>
        </row>
        <row r="2599">
          <cell r="A2599">
            <v>43374</v>
          </cell>
          <cell r="B2599">
            <v>16.840000152587798</v>
          </cell>
        </row>
        <row r="2600">
          <cell r="A2600">
            <v>43376</v>
          </cell>
          <cell r="B2600">
            <v>18.120000839233398</v>
          </cell>
        </row>
        <row r="2601">
          <cell r="A2601">
            <v>43377</v>
          </cell>
          <cell r="B2601">
            <v>18.920000076293899</v>
          </cell>
        </row>
        <row r="2602">
          <cell r="A2602">
            <v>43378</v>
          </cell>
          <cell r="B2602">
            <v>19.7299995422363</v>
          </cell>
        </row>
        <row r="2603">
          <cell r="A2603">
            <v>43381</v>
          </cell>
          <cell r="B2603">
            <v>20.149999618530199</v>
          </cell>
        </row>
        <row r="2604">
          <cell r="A2604">
            <v>43382</v>
          </cell>
          <cell r="B2604">
            <v>19.7600002288818</v>
          </cell>
        </row>
        <row r="2605">
          <cell r="A2605">
            <v>43383</v>
          </cell>
          <cell r="B2605">
            <v>17.909999847412099</v>
          </cell>
        </row>
        <row r="2606">
          <cell r="A2606">
            <v>43384</v>
          </cell>
          <cell r="B2606">
            <v>20.549999237060501</v>
          </cell>
        </row>
        <row r="2607">
          <cell r="A2607">
            <v>43385</v>
          </cell>
          <cell r="B2607">
            <v>18.629999160766602</v>
          </cell>
        </row>
        <row r="2608">
          <cell r="A2608">
            <v>43388</v>
          </cell>
          <cell r="B2608">
            <v>18.889999389648398</v>
          </cell>
        </row>
        <row r="2609">
          <cell r="A2609">
            <v>43389</v>
          </cell>
          <cell r="B2609">
            <v>17.370000839233398</v>
          </cell>
        </row>
        <row r="2610">
          <cell r="A2610">
            <v>43390</v>
          </cell>
          <cell r="B2610">
            <v>17.9799995422363</v>
          </cell>
        </row>
        <row r="2611">
          <cell r="A2611">
            <v>43392</v>
          </cell>
          <cell r="B2611">
            <v>19.790000915527301</v>
          </cell>
        </row>
        <row r="2612">
          <cell r="A2612">
            <v>43395</v>
          </cell>
          <cell r="B2612">
            <v>21.360000610351499</v>
          </cell>
        </row>
        <row r="2613">
          <cell r="A2613">
            <v>43396</v>
          </cell>
          <cell r="B2613">
            <v>19.040000915527301</v>
          </cell>
        </row>
        <row r="2614">
          <cell r="A2614">
            <v>43397</v>
          </cell>
          <cell r="B2614">
            <v>18.879999160766602</v>
          </cell>
        </row>
        <row r="2615">
          <cell r="A2615">
            <v>43398</v>
          </cell>
          <cell r="B2615">
            <v>18.959999084472599</v>
          </cell>
        </row>
        <row r="2616">
          <cell r="A2616">
            <v>43399</v>
          </cell>
          <cell r="B2616">
            <v>19.2299995422363</v>
          </cell>
        </row>
        <row r="2617">
          <cell r="A2617">
            <v>43402</v>
          </cell>
          <cell r="B2617">
            <v>19.829999923706001</v>
          </cell>
        </row>
        <row r="2618">
          <cell r="A2618">
            <v>43403</v>
          </cell>
          <cell r="B2618">
            <v>20.5</v>
          </cell>
        </row>
        <row r="2619">
          <cell r="A2619">
            <v>43404</v>
          </cell>
          <cell r="B2619">
            <v>19.799999237060501</v>
          </cell>
        </row>
        <row r="2620">
          <cell r="A2620">
            <v>43405</v>
          </cell>
          <cell r="B2620">
            <v>19.190000534057599</v>
          </cell>
        </row>
        <row r="2621">
          <cell r="A2621">
            <v>43406</v>
          </cell>
          <cell r="B2621">
            <v>18.2299995422363</v>
          </cell>
        </row>
        <row r="2622">
          <cell r="A2622">
            <v>43409</v>
          </cell>
          <cell r="B2622">
            <v>19.4799995422363</v>
          </cell>
        </row>
        <row r="2623">
          <cell r="A2623">
            <v>43410</v>
          </cell>
          <cell r="B2623">
            <v>18.5100002288818</v>
          </cell>
        </row>
        <row r="2624">
          <cell r="A2624">
            <v>43411</v>
          </cell>
          <cell r="B2624">
            <v>17.7199993133544</v>
          </cell>
        </row>
        <row r="2625">
          <cell r="A2625">
            <v>43413</v>
          </cell>
          <cell r="B2625">
            <v>17.770000457763601</v>
          </cell>
        </row>
        <row r="2626">
          <cell r="A2626">
            <v>43416</v>
          </cell>
          <cell r="B2626">
            <v>19.370000839233398</v>
          </cell>
        </row>
        <row r="2627">
          <cell r="A2627">
            <v>43417</v>
          </cell>
          <cell r="B2627">
            <v>18.7000007629394</v>
          </cell>
        </row>
        <row r="2628">
          <cell r="A2628">
            <v>43418</v>
          </cell>
          <cell r="B2628">
            <v>18.829999923706001</v>
          </cell>
        </row>
        <row r="2629">
          <cell r="A2629">
            <v>43419</v>
          </cell>
          <cell r="B2629">
            <v>18.4500007629394</v>
          </cell>
        </row>
        <row r="2630">
          <cell r="A2630">
            <v>43420</v>
          </cell>
          <cell r="B2630">
            <v>18.350000381469702</v>
          </cell>
        </row>
        <row r="2631">
          <cell r="A2631">
            <v>43423</v>
          </cell>
          <cell r="B2631">
            <v>19.2600002288818</v>
          </cell>
        </row>
        <row r="2632">
          <cell r="A2632">
            <v>43424</v>
          </cell>
          <cell r="B2632">
            <v>19.329999923706001</v>
          </cell>
        </row>
        <row r="2633">
          <cell r="A2633">
            <v>43425</v>
          </cell>
          <cell r="B2633">
            <v>19.559999465942301</v>
          </cell>
        </row>
        <row r="2634">
          <cell r="A2634">
            <v>43426</v>
          </cell>
          <cell r="B2634">
            <v>19.159999847412099</v>
          </cell>
        </row>
        <row r="2635">
          <cell r="A2635">
            <v>43430</v>
          </cell>
          <cell r="B2635">
            <v>20.399999618530199</v>
          </cell>
        </row>
        <row r="2636">
          <cell r="A2636">
            <v>43431</v>
          </cell>
          <cell r="B2636">
            <v>18.319999694824201</v>
          </cell>
        </row>
        <row r="2637">
          <cell r="A2637">
            <v>43432</v>
          </cell>
          <cell r="B2637">
            <v>17.959999084472599</v>
          </cell>
        </row>
        <row r="2638">
          <cell r="A2638">
            <v>43433</v>
          </cell>
          <cell r="B2638">
            <v>18.7000007629394</v>
          </cell>
        </row>
        <row r="2639">
          <cell r="A2639">
            <v>43434</v>
          </cell>
          <cell r="B2639">
            <v>19.159999847412099</v>
          </cell>
        </row>
        <row r="2640">
          <cell r="A2640">
            <v>43437</v>
          </cell>
          <cell r="B2640">
            <v>18.2199993133544</v>
          </cell>
        </row>
        <row r="2641">
          <cell r="A2641">
            <v>43438</v>
          </cell>
          <cell r="B2641">
            <v>18.110000610351499</v>
          </cell>
        </row>
        <row r="2642">
          <cell r="A2642">
            <v>43439</v>
          </cell>
          <cell r="B2642">
            <v>18.389999389648398</v>
          </cell>
        </row>
        <row r="2643">
          <cell r="A2643">
            <v>43440</v>
          </cell>
          <cell r="B2643">
            <v>19.309999465942301</v>
          </cell>
        </row>
        <row r="2644">
          <cell r="A2644">
            <v>43441</v>
          </cell>
          <cell r="B2644">
            <v>18.590000152587798</v>
          </cell>
        </row>
        <row r="2645">
          <cell r="A2645">
            <v>43444</v>
          </cell>
          <cell r="B2645">
            <v>20.440000534057599</v>
          </cell>
        </row>
        <row r="2646">
          <cell r="A2646">
            <v>43445</v>
          </cell>
          <cell r="B2646">
            <v>17.9500007629394</v>
          </cell>
        </row>
        <row r="2647">
          <cell r="A2647">
            <v>43446</v>
          </cell>
          <cell r="B2647">
            <v>15.810000419616699</v>
          </cell>
        </row>
        <row r="2648">
          <cell r="A2648">
            <v>43447</v>
          </cell>
          <cell r="B2648">
            <v>15.550000190734799</v>
          </cell>
        </row>
        <row r="2649">
          <cell r="A2649">
            <v>43448</v>
          </cell>
          <cell r="B2649">
            <v>15.1599998474121</v>
          </cell>
        </row>
        <row r="2650">
          <cell r="A2650">
            <v>43451</v>
          </cell>
          <cell r="B2650">
            <v>14.539999961853001</v>
          </cell>
        </row>
        <row r="2651">
          <cell r="A2651">
            <v>43452</v>
          </cell>
          <cell r="B2651">
            <v>14.579999923706</v>
          </cell>
        </row>
        <row r="2652">
          <cell r="A2652">
            <v>43453</v>
          </cell>
          <cell r="B2652">
            <v>14.6599998474121</v>
          </cell>
        </row>
        <row r="2653">
          <cell r="A2653">
            <v>43454</v>
          </cell>
          <cell r="B2653">
            <v>14.329999923706</v>
          </cell>
        </row>
        <row r="2654">
          <cell r="A2654">
            <v>43455</v>
          </cell>
          <cell r="B2654">
            <v>15.9899997711181</v>
          </cell>
        </row>
        <row r="2655">
          <cell r="A2655">
            <v>43458</v>
          </cell>
          <cell r="B2655">
            <v>15.75</v>
          </cell>
        </row>
        <row r="2656">
          <cell r="A2656">
            <v>43460</v>
          </cell>
          <cell r="B2656">
            <v>15.920000076293899</v>
          </cell>
        </row>
        <row r="2657">
          <cell r="A2657">
            <v>43461</v>
          </cell>
          <cell r="B2657">
            <v>16.069999694824201</v>
          </cell>
        </row>
        <row r="2658">
          <cell r="A2658">
            <v>43462</v>
          </cell>
          <cell r="B2658">
            <v>15.270000457763601</v>
          </cell>
        </row>
        <row r="2659">
          <cell r="A2659">
            <v>43465</v>
          </cell>
          <cell r="B2659">
            <v>16</v>
          </cell>
        </row>
        <row r="2660">
          <cell r="A2660">
            <v>43466</v>
          </cell>
          <cell r="B2660">
            <v>15.329999923706</v>
          </cell>
        </row>
        <row r="2661">
          <cell r="A2661">
            <v>43467</v>
          </cell>
          <cell r="B2661">
            <v>16.389999389648398</v>
          </cell>
        </row>
        <row r="2662">
          <cell r="A2662">
            <v>43468</v>
          </cell>
          <cell r="B2662">
            <v>16.790000915527301</v>
          </cell>
        </row>
        <row r="2663">
          <cell r="A2663">
            <v>43469</v>
          </cell>
          <cell r="B2663">
            <v>16.159999847412099</v>
          </cell>
        </row>
        <row r="2664">
          <cell r="A2664">
            <v>43472</v>
          </cell>
          <cell r="B2664">
            <v>16.299999237060501</v>
          </cell>
        </row>
        <row r="2665">
          <cell r="A2665">
            <v>43473</v>
          </cell>
          <cell r="B2665">
            <v>15.699999809265099</v>
          </cell>
        </row>
        <row r="2666">
          <cell r="A2666">
            <v>43474</v>
          </cell>
          <cell r="B2666">
            <v>15.270000457763601</v>
          </cell>
        </row>
        <row r="2667">
          <cell r="A2667">
            <v>43475</v>
          </cell>
          <cell r="B2667">
            <v>15.3500003814697</v>
          </cell>
        </row>
        <row r="2668">
          <cell r="A2668">
            <v>43476</v>
          </cell>
          <cell r="B2668">
            <v>15.3500003814697</v>
          </cell>
        </row>
        <row r="2669">
          <cell r="A2669">
            <v>43479</v>
          </cell>
          <cell r="B2669">
            <v>16.159999847412099</v>
          </cell>
        </row>
        <row r="2670">
          <cell r="A2670">
            <v>43480</v>
          </cell>
          <cell r="B2670">
            <v>15.579999923706</v>
          </cell>
        </row>
        <row r="2671">
          <cell r="A2671">
            <v>43481</v>
          </cell>
          <cell r="B2671">
            <v>16.079999923706001</v>
          </cell>
        </row>
        <row r="2672">
          <cell r="A2672">
            <v>43482</v>
          </cell>
          <cell r="B2672">
            <v>16.2399997711181</v>
          </cell>
        </row>
        <row r="2673">
          <cell r="A2673">
            <v>43483</v>
          </cell>
          <cell r="B2673">
            <v>16.620000839233398</v>
          </cell>
        </row>
        <row r="2674">
          <cell r="A2674">
            <v>43486</v>
          </cell>
          <cell r="B2674">
            <v>18.149999618530199</v>
          </cell>
        </row>
        <row r="2675">
          <cell r="A2675">
            <v>43487</v>
          </cell>
          <cell r="B2675">
            <v>17.9899997711181</v>
          </cell>
        </row>
        <row r="2676">
          <cell r="A2676">
            <v>43488</v>
          </cell>
          <cell r="B2676">
            <v>18.090000152587798</v>
          </cell>
        </row>
        <row r="2677">
          <cell r="A2677">
            <v>43489</v>
          </cell>
          <cell r="B2677">
            <v>17.4300003051757</v>
          </cell>
        </row>
        <row r="2678">
          <cell r="A2678">
            <v>43490</v>
          </cell>
          <cell r="B2678">
            <v>17.690000534057599</v>
          </cell>
        </row>
        <row r="2679">
          <cell r="A2679">
            <v>43493</v>
          </cell>
          <cell r="B2679">
            <v>18.899999618530199</v>
          </cell>
        </row>
        <row r="2680">
          <cell r="A2680">
            <v>43494</v>
          </cell>
          <cell r="B2680">
            <v>18.4300003051757</v>
          </cell>
        </row>
        <row r="2681">
          <cell r="A2681">
            <v>43495</v>
          </cell>
          <cell r="B2681">
            <v>17.850000381469702</v>
          </cell>
        </row>
        <row r="2682">
          <cell r="A2682">
            <v>43496</v>
          </cell>
          <cell r="B2682">
            <v>17.120000839233398</v>
          </cell>
        </row>
        <row r="2683">
          <cell r="A2683">
            <v>43497</v>
          </cell>
          <cell r="B2683">
            <v>15.7200002670288</v>
          </cell>
        </row>
        <row r="2684">
          <cell r="A2684">
            <v>43500</v>
          </cell>
          <cell r="B2684">
            <v>15.7200002670288</v>
          </cell>
        </row>
        <row r="2685">
          <cell r="A2685">
            <v>43501</v>
          </cell>
          <cell r="B2685">
            <v>15.779999732971101</v>
          </cell>
        </row>
        <row r="2686">
          <cell r="A2686">
            <v>43502</v>
          </cell>
          <cell r="B2686">
            <v>15.6300001144409</v>
          </cell>
        </row>
        <row r="2687">
          <cell r="A2687">
            <v>43503</v>
          </cell>
          <cell r="B2687">
            <v>15.439999580383301</v>
          </cell>
        </row>
        <row r="2688">
          <cell r="A2688">
            <v>43504</v>
          </cell>
          <cell r="B2688">
            <v>15.569999694824199</v>
          </cell>
        </row>
        <row r="2689">
          <cell r="A2689">
            <v>43507</v>
          </cell>
          <cell r="B2689">
            <v>15.8400001525878</v>
          </cell>
        </row>
        <row r="2690">
          <cell r="A2690">
            <v>43508</v>
          </cell>
          <cell r="B2690">
            <v>15.75</v>
          </cell>
        </row>
        <row r="2691">
          <cell r="A2691">
            <v>43510</v>
          </cell>
          <cell r="B2691">
            <v>15.770000457763601</v>
          </cell>
        </row>
        <row r="2692">
          <cell r="A2692">
            <v>43511</v>
          </cell>
          <cell r="B2692">
            <v>16.459999084472599</v>
          </cell>
        </row>
        <row r="2693">
          <cell r="A2693">
            <v>43514</v>
          </cell>
          <cell r="B2693">
            <v>18</v>
          </cell>
        </row>
        <row r="2694">
          <cell r="A2694">
            <v>43515</v>
          </cell>
          <cell r="B2694">
            <v>18.4699993133544</v>
          </cell>
        </row>
        <row r="2695">
          <cell r="A2695">
            <v>43516</v>
          </cell>
          <cell r="B2695">
            <v>17.059999465942301</v>
          </cell>
        </row>
        <row r="2696">
          <cell r="A2696">
            <v>43517</v>
          </cell>
          <cell r="B2696">
            <v>16.049999237060501</v>
          </cell>
        </row>
        <row r="2697">
          <cell r="A2697">
            <v>43518</v>
          </cell>
          <cell r="B2697">
            <v>15.449999809265099</v>
          </cell>
        </row>
        <row r="2698">
          <cell r="A2698">
            <v>43521</v>
          </cell>
          <cell r="B2698">
            <v>15.3599996566772</v>
          </cell>
        </row>
        <row r="2699">
          <cell r="A2699">
            <v>43522</v>
          </cell>
          <cell r="B2699">
            <v>17.110000610351499</v>
          </cell>
        </row>
        <row r="2700">
          <cell r="A2700">
            <v>43523</v>
          </cell>
          <cell r="B2700">
            <v>18.899999618530199</v>
          </cell>
        </row>
        <row r="2701">
          <cell r="A2701">
            <v>43524</v>
          </cell>
          <cell r="B2701">
            <v>18.280000686645501</v>
          </cell>
        </row>
        <row r="2702">
          <cell r="A2702">
            <v>43525</v>
          </cell>
          <cell r="B2702">
            <v>16.270000457763601</v>
          </cell>
        </row>
        <row r="2703">
          <cell r="A2703">
            <v>43529</v>
          </cell>
          <cell r="B2703">
            <v>15.6599998474121</v>
          </cell>
        </row>
        <row r="2704">
          <cell r="A2704">
            <v>43530</v>
          </cell>
          <cell r="B2704">
            <v>15.6099996566772</v>
          </cell>
        </row>
        <row r="2705">
          <cell r="A2705">
            <v>43531</v>
          </cell>
          <cell r="B2705">
            <v>15.289999961853001</v>
          </cell>
        </row>
        <row r="2706">
          <cell r="A2706">
            <v>43532</v>
          </cell>
          <cell r="B2706">
            <v>14.939999580383301</v>
          </cell>
        </row>
        <row r="2707">
          <cell r="A2707">
            <v>43535</v>
          </cell>
          <cell r="B2707">
            <v>14.899999618530201</v>
          </cell>
        </row>
        <row r="2708">
          <cell r="A2708">
            <v>43536</v>
          </cell>
          <cell r="B2708">
            <v>15.1000003814697</v>
          </cell>
        </row>
        <row r="2709">
          <cell r="A2709">
            <v>43537</v>
          </cell>
          <cell r="B2709">
            <v>15.279999732971101</v>
          </cell>
        </row>
        <row r="2710">
          <cell r="A2710">
            <v>43538</v>
          </cell>
          <cell r="B2710">
            <v>15.149999618530201</v>
          </cell>
        </row>
        <row r="2711">
          <cell r="A2711">
            <v>43539</v>
          </cell>
          <cell r="B2711">
            <v>15.869999885559</v>
          </cell>
        </row>
        <row r="2712">
          <cell r="A2712">
            <v>43542</v>
          </cell>
          <cell r="B2712">
            <v>16.899999618530199</v>
          </cell>
        </row>
        <row r="2713">
          <cell r="A2713">
            <v>43543</v>
          </cell>
          <cell r="B2713">
            <v>16.4899997711181</v>
          </cell>
        </row>
        <row r="2714">
          <cell r="A2714">
            <v>43544</v>
          </cell>
          <cell r="B2714">
            <v>16.030000686645501</v>
          </cell>
        </row>
        <row r="2715">
          <cell r="A2715">
            <v>43546</v>
          </cell>
          <cell r="B2715">
            <v>16.270000457763601</v>
          </cell>
        </row>
        <row r="2716">
          <cell r="A2716">
            <v>43549</v>
          </cell>
          <cell r="B2716">
            <v>16.670000076293899</v>
          </cell>
        </row>
        <row r="2717">
          <cell r="A2717">
            <v>43550</v>
          </cell>
          <cell r="B2717">
            <v>16.4899997711181</v>
          </cell>
        </row>
        <row r="2718">
          <cell r="A2718">
            <v>43551</v>
          </cell>
          <cell r="B2718">
            <v>17.049999237060501</v>
          </cell>
        </row>
        <row r="2719">
          <cell r="A2719">
            <v>43552</v>
          </cell>
          <cell r="B2719">
            <v>16.649999618530199</v>
          </cell>
        </row>
        <row r="2720">
          <cell r="A2720">
            <v>43556</v>
          </cell>
          <cell r="B2720">
            <v>18.0100002288818</v>
          </cell>
        </row>
        <row r="2721">
          <cell r="A2721">
            <v>43557</v>
          </cell>
          <cell r="B2721">
            <v>18.079999923706001</v>
          </cell>
        </row>
        <row r="2722">
          <cell r="A2722">
            <v>43558</v>
          </cell>
          <cell r="B2722">
            <v>18.780000686645501</v>
          </cell>
        </row>
        <row r="2723">
          <cell r="A2723">
            <v>43559</v>
          </cell>
          <cell r="B2723">
            <v>18.649999618530199</v>
          </cell>
        </row>
        <row r="2724">
          <cell r="A2724">
            <v>43560</v>
          </cell>
          <cell r="B2724">
            <v>18.389999389648398</v>
          </cell>
        </row>
        <row r="2725">
          <cell r="A2725">
            <v>43563</v>
          </cell>
          <cell r="B2725">
            <v>20.149999618530199</v>
          </cell>
        </row>
        <row r="2726">
          <cell r="A2726">
            <v>43564</v>
          </cell>
          <cell r="B2726">
            <v>20.280000686645501</v>
          </cell>
        </row>
        <row r="2727">
          <cell r="A2727">
            <v>43565</v>
          </cell>
          <cell r="B2727">
            <v>21.129999160766602</v>
          </cell>
        </row>
        <row r="2728">
          <cell r="A2728">
            <v>43566</v>
          </cell>
          <cell r="B2728">
            <v>20.959999084472599</v>
          </cell>
        </row>
        <row r="2729">
          <cell r="A2729">
            <v>43567</v>
          </cell>
          <cell r="B2729">
            <v>21</v>
          </cell>
        </row>
        <row r="2730">
          <cell r="A2730">
            <v>43570</v>
          </cell>
          <cell r="B2730">
            <v>21.389999389648398</v>
          </cell>
        </row>
        <row r="2731">
          <cell r="A2731">
            <v>43571</v>
          </cell>
          <cell r="B2731">
            <v>21.690000534057599</v>
          </cell>
        </row>
        <row r="2732">
          <cell r="A2732">
            <v>43573</v>
          </cell>
          <cell r="B2732">
            <v>22.7399997711181</v>
          </cell>
        </row>
        <row r="2733">
          <cell r="A2733">
            <v>43577</v>
          </cell>
          <cell r="B2733">
            <v>24.049999237060501</v>
          </cell>
        </row>
        <row r="2734">
          <cell r="A2734">
            <v>43578</v>
          </cell>
          <cell r="B2734">
            <v>24.649999618530199</v>
          </cell>
        </row>
        <row r="2735">
          <cell r="A2735">
            <v>43579</v>
          </cell>
          <cell r="B2735">
            <v>23.709999084472599</v>
          </cell>
        </row>
        <row r="2736">
          <cell r="A2736">
            <v>43580</v>
          </cell>
          <cell r="B2736">
            <v>23.2299995422363</v>
          </cell>
        </row>
        <row r="2737">
          <cell r="A2737">
            <v>43581</v>
          </cell>
          <cell r="B2737">
            <v>21.7199993133544</v>
          </cell>
        </row>
        <row r="2738">
          <cell r="A2738">
            <v>43585</v>
          </cell>
          <cell r="B2738">
            <v>21.829999923706001</v>
          </cell>
        </row>
        <row r="2739">
          <cell r="A2739">
            <v>43587</v>
          </cell>
          <cell r="B2739">
            <v>22.9799995422363</v>
          </cell>
        </row>
        <row r="2740">
          <cell r="A2740">
            <v>43588</v>
          </cell>
          <cell r="B2740">
            <v>24.030000686645501</v>
          </cell>
        </row>
        <row r="2741">
          <cell r="A2741">
            <v>43591</v>
          </cell>
          <cell r="B2741">
            <v>26.4300003051757</v>
          </cell>
        </row>
        <row r="2742">
          <cell r="A2742">
            <v>43592</v>
          </cell>
          <cell r="B2742">
            <v>26.4799995422363</v>
          </cell>
        </row>
        <row r="2743">
          <cell r="A2743">
            <v>43593</v>
          </cell>
          <cell r="B2743">
            <v>26.370000839233398</v>
          </cell>
        </row>
        <row r="2744">
          <cell r="A2744">
            <v>43594</v>
          </cell>
          <cell r="B2744">
            <v>25.4899997711181</v>
          </cell>
        </row>
        <row r="2745">
          <cell r="A2745">
            <v>43595</v>
          </cell>
          <cell r="B2745">
            <v>26.340000152587798</v>
          </cell>
        </row>
        <row r="2746">
          <cell r="A2746">
            <v>43598</v>
          </cell>
          <cell r="B2746">
            <v>27.379999160766602</v>
          </cell>
        </row>
        <row r="2747">
          <cell r="A2747">
            <v>43599</v>
          </cell>
          <cell r="B2747">
            <v>27.129999160766602</v>
          </cell>
        </row>
        <row r="2748">
          <cell r="A2748">
            <v>43600</v>
          </cell>
          <cell r="B2748">
            <v>28.659999847412099</v>
          </cell>
        </row>
        <row r="2749">
          <cell r="A2749">
            <v>43601</v>
          </cell>
          <cell r="B2749">
            <v>28.370000839233398</v>
          </cell>
        </row>
        <row r="2750">
          <cell r="A2750">
            <v>43602</v>
          </cell>
          <cell r="B2750">
            <v>28.079999923706001</v>
          </cell>
        </row>
        <row r="2751">
          <cell r="A2751">
            <v>43605</v>
          </cell>
          <cell r="B2751">
            <v>23.6800003051757</v>
          </cell>
        </row>
        <row r="2752">
          <cell r="A2752">
            <v>43606</v>
          </cell>
          <cell r="B2752">
            <v>25.649999618530199</v>
          </cell>
        </row>
        <row r="2753">
          <cell r="A2753">
            <v>43607</v>
          </cell>
          <cell r="B2753">
            <v>27.629999160766602</v>
          </cell>
        </row>
        <row r="2754">
          <cell r="A2754">
            <v>43608</v>
          </cell>
          <cell r="B2754">
            <v>19.409999847412099</v>
          </cell>
        </row>
        <row r="2755">
          <cell r="A2755">
            <v>43609</v>
          </cell>
          <cell r="B2755">
            <v>16.4699993133544</v>
          </cell>
        </row>
        <row r="2756">
          <cell r="A2756">
            <v>43612</v>
          </cell>
          <cell r="B2756">
            <v>16.190000534057599</v>
          </cell>
        </row>
        <row r="2757">
          <cell r="A2757">
            <v>43613</v>
          </cell>
          <cell r="B2757">
            <v>15.920000076293899</v>
          </cell>
        </row>
        <row r="2758">
          <cell r="A2758">
            <v>43614</v>
          </cell>
          <cell r="B2758">
            <v>16.409999847412099</v>
          </cell>
        </row>
        <row r="2759">
          <cell r="A2759">
            <v>43615</v>
          </cell>
          <cell r="B2759">
            <v>15.6099996566772</v>
          </cell>
        </row>
        <row r="2760">
          <cell r="A2760">
            <v>43616</v>
          </cell>
          <cell r="B2760">
            <v>16.069999694824201</v>
          </cell>
        </row>
        <row r="2761">
          <cell r="A2761">
            <v>43619</v>
          </cell>
          <cell r="B2761">
            <v>15.9700002670288</v>
          </cell>
        </row>
        <row r="2762">
          <cell r="A2762">
            <v>43620</v>
          </cell>
          <cell r="B2762">
            <v>15.6300001144409</v>
          </cell>
        </row>
        <row r="2763">
          <cell r="A2763">
            <v>43622</v>
          </cell>
          <cell r="B2763">
            <v>15.529999732971101</v>
          </cell>
        </row>
        <row r="2764">
          <cell r="A2764">
            <v>43623</v>
          </cell>
          <cell r="B2764">
            <v>14.8599996566772</v>
          </cell>
        </row>
        <row r="2765">
          <cell r="A2765">
            <v>43626</v>
          </cell>
          <cell r="B2765">
            <v>14.9799995422363</v>
          </cell>
        </row>
        <row r="2766">
          <cell r="A2766">
            <v>43627</v>
          </cell>
          <cell r="B2766">
            <v>14.4899997711181</v>
          </cell>
        </row>
        <row r="2767">
          <cell r="A2767">
            <v>43628</v>
          </cell>
          <cell r="B2767">
            <v>14.119999885559</v>
          </cell>
        </row>
        <row r="2768">
          <cell r="A2768">
            <v>43629</v>
          </cell>
          <cell r="B2768">
            <v>13.6599998474121</v>
          </cell>
        </row>
        <row r="2769">
          <cell r="A2769">
            <v>43630</v>
          </cell>
          <cell r="B2769">
            <v>13.899999618530201</v>
          </cell>
        </row>
        <row r="2770">
          <cell r="A2770">
            <v>43633</v>
          </cell>
          <cell r="B2770">
            <v>14.649999618530201</v>
          </cell>
        </row>
        <row r="2771">
          <cell r="A2771">
            <v>43634</v>
          </cell>
          <cell r="B2771">
            <v>14.6000003814697</v>
          </cell>
        </row>
        <row r="2772">
          <cell r="A2772">
            <v>43635</v>
          </cell>
          <cell r="B2772">
            <v>14.7299995422363</v>
          </cell>
        </row>
        <row r="2773">
          <cell r="A2773">
            <v>43636</v>
          </cell>
          <cell r="B2773">
            <v>14</v>
          </cell>
        </row>
        <row r="2774">
          <cell r="A2774">
            <v>43637</v>
          </cell>
          <cell r="B2774">
            <v>14.6099996566772</v>
          </cell>
        </row>
        <row r="2775">
          <cell r="A2775">
            <v>43640</v>
          </cell>
          <cell r="B2775">
            <v>15.2200002670288</v>
          </cell>
        </row>
        <row r="2776">
          <cell r="A2776">
            <v>43641</v>
          </cell>
          <cell r="B2776">
            <v>15.0100002288818</v>
          </cell>
        </row>
        <row r="2777">
          <cell r="A2777">
            <v>43642</v>
          </cell>
          <cell r="B2777">
            <v>14.75</v>
          </cell>
        </row>
        <row r="2778">
          <cell r="A2778">
            <v>43643</v>
          </cell>
          <cell r="B2778">
            <v>14.649999618530201</v>
          </cell>
        </row>
        <row r="2779">
          <cell r="A2779">
            <v>43644</v>
          </cell>
          <cell r="B2779">
            <v>14.949999809265099</v>
          </cell>
        </row>
        <row r="2780">
          <cell r="A2780">
            <v>43647</v>
          </cell>
          <cell r="B2780">
            <v>14.6000003814697</v>
          </cell>
        </row>
        <row r="2781">
          <cell r="A2781">
            <v>43648</v>
          </cell>
          <cell r="B2781">
            <v>14.25</v>
          </cell>
        </row>
        <row r="2782">
          <cell r="A2782">
            <v>43649</v>
          </cell>
          <cell r="B2782">
            <v>13.699999809265099</v>
          </cell>
        </row>
        <row r="2783">
          <cell r="A2783">
            <v>43650</v>
          </cell>
          <cell r="B2783">
            <v>13.529999732971101</v>
          </cell>
        </row>
        <row r="2784">
          <cell r="A2784">
            <v>43651</v>
          </cell>
          <cell r="B2784">
            <v>13.069999694824199</v>
          </cell>
        </row>
        <row r="2785">
          <cell r="A2785">
            <v>43654</v>
          </cell>
          <cell r="B2785">
            <v>13.8500003814697</v>
          </cell>
        </row>
        <row r="2786">
          <cell r="A2786">
            <v>43655</v>
          </cell>
          <cell r="B2786">
            <v>13.689999580383301</v>
          </cell>
        </row>
        <row r="2787">
          <cell r="A2787">
            <v>43656</v>
          </cell>
          <cell r="B2787">
            <v>13.640000343322701</v>
          </cell>
        </row>
        <row r="2788">
          <cell r="A2788">
            <v>43657</v>
          </cell>
          <cell r="B2788">
            <v>12.4700002670288</v>
          </cell>
        </row>
        <row r="2789">
          <cell r="A2789">
            <v>43658</v>
          </cell>
          <cell r="B2789">
            <v>12</v>
          </cell>
        </row>
        <row r="2790">
          <cell r="A2790">
            <v>43661</v>
          </cell>
          <cell r="B2790">
            <v>12.020000457763601</v>
          </cell>
        </row>
        <row r="2791">
          <cell r="A2791">
            <v>43662</v>
          </cell>
          <cell r="B2791">
            <v>11.560000419616699</v>
          </cell>
        </row>
        <row r="2792">
          <cell r="A2792">
            <v>43663</v>
          </cell>
          <cell r="B2792">
            <v>11.800000190734799</v>
          </cell>
        </row>
        <row r="2793">
          <cell r="A2793">
            <v>43664</v>
          </cell>
          <cell r="B2793">
            <v>11.75</v>
          </cell>
        </row>
        <row r="2794">
          <cell r="A2794">
            <v>43665</v>
          </cell>
          <cell r="B2794">
            <v>12.520000457763601</v>
          </cell>
        </row>
        <row r="2795">
          <cell r="A2795">
            <v>43668</v>
          </cell>
          <cell r="B2795">
            <v>13.0100002288818</v>
          </cell>
        </row>
        <row r="2796">
          <cell r="A2796">
            <v>43669</v>
          </cell>
          <cell r="B2796">
            <v>13.4300003051757</v>
          </cell>
        </row>
        <row r="2797">
          <cell r="A2797">
            <v>43670</v>
          </cell>
          <cell r="B2797">
            <v>12.7600002288818</v>
          </cell>
        </row>
        <row r="2798">
          <cell r="A2798">
            <v>43671</v>
          </cell>
          <cell r="B2798">
            <v>12.640000343322701</v>
          </cell>
        </row>
        <row r="2799">
          <cell r="A2799">
            <v>43672</v>
          </cell>
          <cell r="B2799">
            <v>12.1300001144409</v>
          </cell>
        </row>
        <row r="2800">
          <cell r="A2800">
            <v>43675</v>
          </cell>
          <cell r="B2800">
            <v>13.060000419616699</v>
          </cell>
        </row>
        <row r="2801">
          <cell r="A2801">
            <v>43676</v>
          </cell>
          <cell r="B2801">
            <v>13.6099996566772</v>
          </cell>
        </row>
        <row r="2802">
          <cell r="A2802">
            <v>43677</v>
          </cell>
          <cell r="B2802">
            <v>13.5900001525878</v>
          </cell>
        </row>
        <row r="2803">
          <cell r="A2803">
            <v>43678</v>
          </cell>
          <cell r="B2803">
            <v>14.560000419616699</v>
          </cell>
        </row>
        <row r="2804">
          <cell r="A2804">
            <v>43679</v>
          </cell>
          <cell r="B2804">
            <v>15.189999580383301</v>
          </cell>
        </row>
        <row r="2805">
          <cell r="A2805">
            <v>43682</v>
          </cell>
          <cell r="B2805">
            <v>16.590000152587798</v>
          </cell>
        </row>
        <row r="2806">
          <cell r="A2806">
            <v>43683</v>
          </cell>
          <cell r="B2806">
            <v>16.120000839233398</v>
          </cell>
        </row>
        <row r="2807">
          <cell r="A2807">
            <v>43684</v>
          </cell>
          <cell r="B2807">
            <v>16.7399997711181</v>
          </cell>
        </row>
        <row r="2808">
          <cell r="A2808">
            <v>43685</v>
          </cell>
          <cell r="B2808">
            <v>16.090000152587798</v>
          </cell>
        </row>
        <row r="2809">
          <cell r="A2809">
            <v>43686</v>
          </cell>
          <cell r="B2809">
            <v>15.8500003814697</v>
          </cell>
        </row>
        <row r="2810">
          <cell r="A2810">
            <v>43690</v>
          </cell>
          <cell r="B2810">
            <v>17.780000686645501</v>
          </cell>
        </row>
        <row r="2811">
          <cell r="A2811">
            <v>43691</v>
          </cell>
          <cell r="B2811">
            <v>16.360000610351499</v>
          </cell>
        </row>
        <row r="2812">
          <cell r="A2812">
            <v>43693</v>
          </cell>
          <cell r="B2812">
            <v>16.649999618530199</v>
          </cell>
        </row>
        <row r="2813">
          <cell r="A2813">
            <v>43696</v>
          </cell>
          <cell r="B2813">
            <v>16.75</v>
          </cell>
        </row>
        <row r="2814">
          <cell r="A2814">
            <v>43697</v>
          </cell>
          <cell r="B2814">
            <v>16.629999160766602</v>
          </cell>
        </row>
        <row r="2815">
          <cell r="A2815">
            <v>43698</v>
          </cell>
          <cell r="B2815">
            <v>17.020000457763601</v>
          </cell>
        </row>
        <row r="2816">
          <cell r="A2816">
            <v>43699</v>
          </cell>
          <cell r="B2816">
            <v>17.850000381469702</v>
          </cell>
        </row>
        <row r="2817">
          <cell r="A2817">
            <v>43700</v>
          </cell>
          <cell r="B2817">
            <v>17.350000381469702</v>
          </cell>
        </row>
        <row r="2818">
          <cell r="A2818">
            <v>43703</v>
          </cell>
          <cell r="B2818">
            <v>16.659999847412099</v>
          </cell>
        </row>
        <row r="2819">
          <cell r="A2819">
            <v>43704</v>
          </cell>
          <cell r="B2819">
            <v>16.0100002288818</v>
          </cell>
        </row>
        <row r="2820">
          <cell r="A2820">
            <v>43705</v>
          </cell>
          <cell r="B2820">
            <v>16.840000152587798</v>
          </cell>
        </row>
        <row r="2821">
          <cell r="A2821">
            <v>43706</v>
          </cell>
          <cell r="B2821">
            <v>16.4300003051757</v>
          </cell>
        </row>
        <row r="2822">
          <cell r="A2822">
            <v>43707</v>
          </cell>
          <cell r="B2822">
            <v>16.280000686645501</v>
          </cell>
        </row>
        <row r="2823">
          <cell r="A2823">
            <v>43711</v>
          </cell>
          <cell r="B2823">
            <v>18.059999465942301</v>
          </cell>
        </row>
        <row r="2824">
          <cell r="A2824">
            <v>43712</v>
          </cell>
          <cell r="B2824">
            <v>17.2399997711181</v>
          </cell>
        </row>
        <row r="2825">
          <cell r="A2825">
            <v>43713</v>
          </cell>
          <cell r="B2825">
            <v>17.270000457763601</v>
          </cell>
        </row>
        <row r="2826">
          <cell r="A2826">
            <v>43714</v>
          </cell>
          <cell r="B2826">
            <v>16.270000457763601</v>
          </cell>
        </row>
        <row r="2827">
          <cell r="A2827">
            <v>43717</v>
          </cell>
          <cell r="B2827">
            <v>15.8500003814697</v>
          </cell>
        </row>
        <row r="2828">
          <cell r="A2828">
            <v>43719</v>
          </cell>
          <cell r="B2828">
            <v>15.369999885559</v>
          </cell>
        </row>
        <row r="2829">
          <cell r="A2829">
            <v>43720</v>
          </cell>
          <cell r="B2829">
            <v>14.899999618530201</v>
          </cell>
        </row>
        <row r="2830">
          <cell r="A2830">
            <v>43721</v>
          </cell>
          <cell r="B2830">
            <v>14.119999885559</v>
          </cell>
        </row>
        <row r="2831">
          <cell r="A2831">
            <v>43724</v>
          </cell>
          <cell r="B2831">
            <v>14.949999809265099</v>
          </cell>
        </row>
        <row r="2832">
          <cell r="A2832">
            <v>43725</v>
          </cell>
          <cell r="B2832">
            <v>16.020000457763601</v>
          </cell>
        </row>
        <row r="2833">
          <cell r="A2833">
            <v>43726</v>
          </cell>
          <cell r="B2833">
            <v>15.3500003814697</v>
          </cell>
        </row>
        <row r="2834">
          <cell r="A2834">
            <v>43727</v>
          </cell>
          <cell r="B2834">
            <v>15.550000190734799</v>
          </cell>
        </row>
        <row r="2835">
          <cell r="A2835">
            <v>43728</v>
          </cell>
          <cell r="B2835">
            <v>15.399999618530201</v>
          </cell>
        </row>
        <row r="2836">
          <cell r="A2836">
            <v>43731</v>
          </cell>
          <cell r="B2836">
            <v>16.790000915527301</v>
          </cell>
        </row>
        <row r="2837">
          <cell r="A2837">
            <v>43732</v>
          </cell>
          <cell r="B2837">
            <v>16.7299995422363</v>
          </cell>
        </row>
        <row r="2838">
          <cell r="A2838">
            <v>43733</v>
          </cell>
          <cell r="B2838">
            <v>16.170000076293899</v>
          </cell>
        </row>
        <row r="2839">
          <cell r="A2839">
            <v>43734</v>
          </cell>
          <cell r="B2839">
            <v>16.340000152587798</v>
          </cell>
        </row>
        <row r="2840">
          <cell r="A2840">
            <v>43735</v>
          </cell>
          <cell r="B2840">
            <v>16.110000610351499</v>
          </cell>
        </row>
        <row r="2841">
          <cell r="A2841">
            <v>43738</v>
          </cell>
          <cell r="B2841">
            <v>15.869999885559</v>
          </cell>
        </row>
        <row r="2842">
          <cell r="A2842">
            <v>43739</v>
          </cell>
          <cell r="B2842">
            <v>16.7600002288818</v>
          </cell>
        </row>
        <row r="2843">
          <cell r="A2843">
            <v>43741</v>
          </cell>
          <cell r="B2843">
            <v>17.7000007629394</v>
          </cell>
        </row>
        <row r="2844">
          <cell r="A2844">
            <v>43742</v>
          </cell>
          <cell r="B2844">
            <v>17.579999923706001</v>
          </cell>
        </row>
        <row r="2845">
          <cell r="A2845">
            <v>43745</v>
          </cell>
          <cell r="B2845">
            <v>17.829999923706001</v>
          </cell>
        </row>
        <row r="2846">
          <cell r="A2846">
            <v>43747</v>
          </cell>
          <cell r="B2846">
            <v>17.159999847412099</v>
          </cell>
        </row>
        <row r="2847">
          <cell r="A2847">
            <v>43748</v>
          </cell>
          <cell r="B2847">
            <v>17.2299995422363</v>
          </cell>
        </row>
        <row r="2848">
          <cell r="A2848">
            <v>43749</v>
          </cell>
          <cell r="B2848">
            <v>17.139999389648398</v>
          </cell>
        </row>
        <row r="2849">
          <cell r="A2849">
            <v>43752</v>
          </cell>
          <cell r="B2849">
            <v>17.4300003051757</v>
          </cell>
        </row>
        <row r="2850">
          <cell r="A2850">
            <v>43753</v>
          </cell>
          <cell r="B2850">
            <v>16.850000381469702</v>
          </cell>
        </row>
        <row r="2851">
          <cell r="A2851">
            <v>43754</v>
          </cell>
          <cell r="B2851">
            <v>16.360000610351499</v>
          </cell>
        </row>
        <row r="2852">
          <cell r="A2852">
            <v>43755</v>
          </cell>
          <cell r="B2852">
            <v>15.8800001144409</v>
          </cell>
        </row>
        <row r="2853">
          <cell r="A2853">
            <v>43756</v>
          </cell>
          <cell r="B2853">
            <v>15.9300003051757</v>
          </cell>
        </row>
        <row r="2854">
          <cell r="A2854">
            <v>43760</v>
          </cell>
          <cell r="B2854">
            <v>16.809999465942301</v>
          </cell>
        </row>
        <row r="2855">
          <cell r="A2855">
            <v>43761</v>
          </cell>
          <cell r="B2855">
            <v>16.540000915527301</v>
          </cell>
        </row>
        <row r="2856">
          <cell r="A2856">
            <v>43762</v>
          </cell>
          <cell r="B2856">
            <v>16.2399997711181</v>
          </cell>
        </row>
        <row r="2857">
          <cell r="A2857">
            <v>43763</v>
          </cell>
          <cell r="B2857">
            <v>15.319999694824199</v>
          </cell>
        </row>
        <row r="2858">
          <cell r="A2858">
            <v>43767</v>
          </cell>
          <cell r="B2858">
            <v>16.420000076293899</v>
          </cell>
        </row>
        <row r="2859">
          <cell r="A2859">
            <v>43768</v>
          </cell>
          <cell r="B2859">
            <v>16.659999847412099</v>
          </cell>
        </row>
        <row r="2860">
          <cell r="A2860">
            <v>43769</v>
          </cell>
          <cell r="B2860">
            <v>16.280000686645501</v>
          </cell>
        </row>
        <row r="2861">
          <cell r="A2861">
            <v>43770</v>
          </cell>
          <cell r="B2861">
            <v>15.7299995422363</v>
          </cell>
        </row>
        <row r="2862">
          <cell r="A2862">
            <v>43773</v>
          </cell>
          <cell r="B2862">
            <v>15.9300003051757</v>
          </cell>
        </row>
        <row r="2863">
          <cell r="A2863">
            <v>43774</v>
          </cell>
          <cell r="B2863">
            <v>15.920000076293899</v>
          </cell>
        </row>
        <row r="2864">
          <cell r="A2864">
            <v>43775</v>
          </cell>
          <cell r="B2864">
            <v>15.779999732971101</v>
          </cell>
        </row>
        <row r="2865">
          <cell r="A2865">
            <v>43776</v>
          </cell>
          <cell r="B2865">
            <v>15.2100000381469</v>
          </cell>
        </row>
        <row r="2866">
          <cell r="A2866">
            <v>43777</v>
          </cell>
          <cell r="B2866">
            <v>15.8599996566772</v>
          </cell>
        </row>
        <row r="2867">
          <cell r="A2867">
            <v>43780</v>
          </cell>
          <cell r="B2867">
            <v>16.25</v>
          </cell>
        </row>
        <row r="2868">
          <cell r="A2868">
            <v>43782</v>
          </cell>
          <cell r="B2868">
            <v>16.459999084472599</v>
          </cell>
        </row>
        <row r="2869">
          <cell r="A2869">
            <v>43783</v>
          </cell>
          <cell r="B2869">
            <v>15.649999618530201</v>
          </cell>
        </row>
        <row r="2870">
          <cell r="A2870">
            <v>43784</v>
          </cell>
          <cell r="B2870">
            <v>15.029999732971101</v>
          </cell>
        </row>
        <row r="2871">
          <cell r="A2871">
            <v>43787</v>
          </cell>
          <cell r="B2871">
            <v>15.7600002288818</v>
          </cell>
        </row>
        <row r="2872">
          <cell r="A2872">
            <v>43788</v>
          </cell>
          <cell r="B2872">
            <v>15.4099998474121</v>
          </cell>
        </row>
        <row r="2873">
          <cell r="A2873">
            <v>43789</v>
          </cell>
          <cell r="B2873">
            <v>15.1599998474121</v>
          </cell>
        </row>
        <row r="2874">
          <cell r="A2874">
            <v>43790</v>
          </cell>
          <cell r="B2874">
            <v>14.9799995422363</v>
          </cell>
        </row>
        <row r="2875">
          <cell r="A2875">
            <v>43791</v>
          </cell>
          <cell r="B2875">
            <v>14.869999885559</v>
          </cell>
        </row>
        <row r="2876">
          <cell r="A2876">
            <v>43794</v>
          </cell>
          <cell r="B2876">
            <v>15</v>
          </cell>
        </row>
        <row r="2877">
          <cell r="A2877">
            <v>43795</v>
          </cell>
          <cell r="B2877">
            <v>14.8400001525878</v>
          </cell>
        </row>
        <row r="2878">
          <cell r="A2878">
            <v>43796</v>
          </cell>
          <cell r="B2878">
            <v>14.619999885559</v>
          </cell>
        </row>
        <row r="2879">
          <cell r="A2879">
            <v>43797</v>
          </cell>
          <cell r="B2879">
            <v>13.9899997711181</v>
          </cell>
        </row>
        <row r="2880">
          <cell r="A2880">
            <v>43798</v>
          </cell>
          <cell r="B2880">
            <v>13.899999618530201</v>
          </cell>
        </row>
        <row r="2881">
          <cell r="A2881">
            <v>43801</v>
          </cell>
          <cell r="B2881">
            <v>14.199999809265099</v>
          </cell>
        </row>
        <row r="2882">
          <cell r="A2882">
            <v>43802</v>
          </cell>
          <cell r="B2882">
            <v>14.560000419616699</v>
          </cell>
        </row>
        <row r="2883">
          <cell r="A2883">
            <v>43803</v>
          </cell>
          <cell r="B2883">
            <v>13.319999694824199</v>
          </cell>
        </row>
        <row r="2884">
          <cell r="A2884">
            <v>43804</v>
          </cell>
          <cell r="B2884">
            <v>14.310000419616699</v>
          </cell>
        </row>
        <row r="2885">
          <cell r="A2885">
            <v>43805</v>
          </cell>
          <cell r="B2885">
            <v>13.640000343322701</v>
          </cell>
        </row>
        <row r="2886">
          <cell r="A2886">
            <v>43808</v>
          </cell>
          <cell r="B2886">
            <v>14.6000003814697</v>
          </cell>
        </row>
        <row r="2887">
          <cell r="A2887">
            <v>43809</v>
          </cell>
          <cell r="B2887">
            <v>14.289999961853001</v>
          </cell>
        </row>
        <row r="2888">
          <cell r="A2888">
            <v>43810</v>
          </cell>
          <cell r="B2888">
            <v>13.3800001144409</v>
          </cell>
        </row>
        <row r="2889">
          <cell r="A2889">
            <v>43811</v>
          </cell>
          <cell r="B2889">
            <v>13.3500003814697</v>
          </cell>
        </row>
        <row r="2890">
          <cell r="A2890">
            <v>43812</v>
          </cell>
          <cell r="B2890">
            <v>13.300000190734799</v>
          </cell>
        </row>
        <row r="2891">
          <cell r="A2891">
            <v>43815</v>
          </cell>
          <cell r="B2891">
            <v>13.420000076293899</v>
          </cell>
        </row>
        <row r="2892">
          <cell r="A2892">
            <v>43816</v>
          </cell>
          <cell r="B2892">
            <v>12.520000457763601</v>
          </cell>
        </row>
        <row r="2893">
          <cell r="A2893">
            <v>43817</v>
          </cell>
          <cell r="B2893">
            <v>12.3400001525878</v>
          </cell>
        </row>
        <row r="2894">
          <cell r="A2894">
            <v>43818</v>
          </cell>
          <cell r="B2894">
            <v>12.119999885559</v>
          </cell>
        </row>
        <row r="2895">
          <cell r="A2895">
            <v>43819</v>
          </cell>
          <cell r="B2895">
            <v>12.329999923706</v>
          </cell>
        </row>
        <row r="2896">
          <cell r="A2896">
            <v>43822</v>
          </cell>
          <cell r="B2896">
            <v>11.9600000381469</v>
          </cell>
        </row>
        <row r="2897">
          <cell r="A2897">
            <v>43823</v>
          </cell>
          <cell r="B2897">
            <v>11.6300001144409</v>
          </cell>
        </row>
        <row r="2898">
          <cell r="A2898">
            <v>43825</v>
          </cell>
          <cell r="B2898">
            <v>11.119999885559</v>
          </cell>
        </row>
        <row r="2899">
          <cell r="A2899">
            <v>43826</v>
          </cell>
          <cell r="B2899">
            <v>10.529999732971101</v>
          </cell>
        </row>
        <row r="2900">
          <cell r="A2900">
            <v>43829</v>
          </cell>
          <cell r="B2900">
            <v>11.0100002288818</v>
          </cell>
        </row>
        <row r="2901">
          <cell r="A2901">
            <v>43830</v>
          </cell>
          <cell r="B2901">
            <v>11.670000076293899</v>
          </cell>
        </row>
        <row r="2902">
          <cell r="A2902">
            <v>43832</v>
          </cell>
          <cell r="B2902">
            <v>11.4899997711181</v>
          </cell>
        </row>
        <row r="2903">
          <cell r="A2903">
            <v>43833</v>
          </cell>
          <cell r="B2903">
            <v>12.699999809265099</v>
          </cell>
        </row>
        <row r="2904">
          <cell r="A2904">
            <v>43836</v>
          </cell>
          <cell r="B2904">
            <v>14.779999732971101</v>
          </cell>
        </row>
        <row r="2905">
          <cell r="A2905">
            <v>43837</v>
          </cell>
          <cell r="B2905">
            <v>14.6099996566772</v>
          </cell>
        </row>
        <row r="2906">
          <cell r="A2906">
            <v>43838</v>
          </cell>
          <cell r="B2906">
            <v>15.640000343322701</v>
          </cell>
        </row>
        <row r="2907">
          <cell r="A2907">
            <v>43839</v>
          </cell>
          <cell r="B2907">
            <v>14</v>
          </cell>
        </row>
        <row r="2908">
          <cell r="A2908">
            <v>43840</v>
          </cell>
          <cell r="B2908">
            <v>14.079999923706</v>
          </cell>
        </row>
        <row r="2909">
          <cell r="A2909">
            <v>43843</v>
          </cell>
          <cell r="B2909">
            <v>14.279999732971101</v>
          </cell>
        </row>
        <row r="2910">
          <cell r="A2910">
            <v>43844</v>
          </cell>
          <cell r="B2910">
            <v>13.9099998474121</v>
          </cell>
        </row>
        <row r="2911">
          <cell r="A2911">
            <v>43845</v>
          </cell>
          <cell r="B2911">
            <v>14.119999885559</v>
          </cell>
        </row>
        <row r="2912">
          <cell r="A2912">
            <v>43846</v>
          </cell>
          <cell r="B2912">
            <v>14.1800003051757</v>
          </cell>
        </row>
        <row r="2913">
          <cell r="A2913">
            <v>43847</v>
          </cell>
          <cell r="B2913">
            <v>14.1300001144409</v>
          </cell>
        </row>
        <row r="2914">
          <cell r="A2914">
            <v>43850</v>
          </cell>
          <cell r="B2914">
            <v>15.4099998474121</v>
          </cell>
        </row>
        <row r="2915">
          <cell r="A2915">
            <v>43851</v>
          </cell>
          <cell r="B2915">
            <v>15.8599996566772</v>
          </cell>
        </row>
        <row r="2916">
          <cell r="A2916">
            <v>43852</v>
          </cell>
          <cell r="B2916">
            <v>16.360000610351499</v>
          </cell>
        </row>
        <row r="2917">
          <cell r="A2917">
            <v>43853</v>
          </cell>
          <cell r="B2917">
            <v>15.8599996566772</v>
          </cell>
        </row>
        <row r="2918">
          <cell r="A2918">
            <v>43854</v>
          </cell>
          <cell r="B2918">
            <v>15.560000419616699</v>
          </cell>
        </row>
        <row r="2919">
          <cell r="A2919">
            <v>43857</v>
          </cell>
          <cell r="B2919">
            <v>17.1800003051757</v>
          </cell>
        </row>
        <row r="2920">
          <cell r="A2920">
            <v>43858</v>
          </cell>
          <cell r="B2920">
            <v>17.299999237060501</v>
          </cell>
        </row>
        <row r="2921">
          <cell r="A2921">
            <v>43859</v>
          </cell>
          <cell r="B2921">
            <v>16.5</v>
          </cell>
        </row>
        <row r="2922">
          <cell r="A2922">
            <v>43860</v>
          </cell>
          <cell r="B2922">
            <v>16.799999237060501</v>
          </cell>
        </row>
        <row r="2923">
          <cell r="A2923">
            <v>43861</v>
          </cell>
          <cell r="B2923">
            <v>17.370000839233398</v>
          </cell>
        </row>
        <row r="2924">
          <cell r="A2924">
            <v>43864</v>
          </cell>
          <cell r="B2924">
            <v>15.779999732971101</v>
          </cell>
        </row>
        <row r="2925">
          <cell r="A2925">
            <v>43865</v>
          </cell>
          <cell r="B2925">
            <v>14.3800001144409</v>
          </cell>
        </row>
        <row r="2926">
          <cell r="A2926">
            <v>43866</v>
          </cell>
          <cell r="B2926">
            <v>14.170000076293899</v>
          </cell>
        </row>
        <row r="2927">
          <cell r="A2927">
            <v>43867</v>
          </cell>
          <cell r="B2927">
            <v>13.779999732971101</v>
          </cell>
        </row>
        <row r="2928">
          <cell r="A2928">
            <v>43868</v>
          </cell>
          <cell r="B2928">
            <v>13.75</v>
          </cell>
        </row>
        <row r="2929">
          <cell r="A2929">
            <v>43871</v>
          </cell>
          <cell r="B2929">
            <v>14.2100000381469</v>
          </cell>
        </row>
        <row r="2930">
          <cell r="A2930">
            <v>43872</v>
          </cell>
          <cell r="B2930">
            <v>13.8800001144409</v>
          </cell>
        </row>
        <row r="2931">
          <cell r="A2931">
            <v>43873</v>
          </cell>
          <cell r="B2931">
            <v>13.619999885559</v>
          </cell>
        </row>
        <row r="2932">
          <cell r="A2932">
            <v>43874</v>
          </cell>
          <cell r="B2932">
            <v>13.369999885559</v>
          </cell>
        </row>
        <row r="2933">
          <cell r="A2933">
            <v>43875</v>
          </cell>
          <cell r="B2933">
            <v>13.619999885559</v>
          </cell>
        </row>
        <row r="2934">
          <cell r="A2934">
            <v>43878</v>
          </cell>
          <cell r="B2934">
            <v>14.420000076293899</v>
          </cell>
        </row>
        <row r="2935">
          <cell r="A2935">
            <v>43879</v>
          </cell>
          <cell r="B2935">
            <v>14.5100002288818</v>
          </cell>
        </row>
        <row r="2936">
          <cell r="A2936">
            <v>43880</v>
          </cell>
          <cell r="B2936">
            <v>14.020000457763601</v>
          </cell>
        </row>
        <row r="2937">
          <cell r="A2937">
            <v>43881</v>
          </cell>
          <cell r="B2937">
            <v>13.699999809265099</v>
          </cell>
        </row>
        <row r="2938">
          <cell r="A2938">
            <v>43885</v>
          </cell>
          <cell r="B2938">
            <v>17</v>
          </cell>
        </row>
        <row r="2939">
          <cell r="A2939">
            <v>43886</v>
          </cell>
          <cell r="B2939">
            <v>16.899999618530199</v>
          </cell>
        </row>
        <row r="2940">
          <cell r="A2940">
            <v>43887</v>
          </cell>
          <cell r="B2940">
            <v>18.2600002288818</v>
          </cell>
        </row>
        <row r="2941">
          <cell r="A2941">
            <v>43888</v>
          </cell>
          <cell r="B2941">
            <v>17.770000457763601</v>
          </cell>
        </row>
        <row r="2942">
          <cell r="A2942">
            <v>43889</v>
          </cell>
          <cell r="B2942">
            <v>23.2399997711181</v>
          </cell>
        </row>
        <row r="2943">
          <cell r="A2943">
            <v>43892</v>
          </cell>
          <cell r="B2943">
            <v>25.2000007629394</v>
          </cell>
        </row>
        <row r="2944">
          <cell r="A2944">
            <v>43893</v>
          </cell>
          <cell r="B2944">
            <v>24.540000915527301</v>
          </cell>
        </row>
        <row r="2945">
          <cell r="A2945">
            <v>43894</v>
          </cell>
          <cell r="B2945">
            <v>24.2299995422363</v>
          </cell>
        </row>
        <row r="2946">
          <cell r="A2946">
            <v>43895</v>
          </cell>
          <cell r="B2946">
            <v>23.25</v>
          </cell>
        </row>
        <row r="2947">
          <cell r="A2947">
            <v>43896</v>
          </cell>
          <cell r="B2947">
            <v>25.639999389648398</v>
          </cell>
        </row>
        <row r="2948">
          <cell r="A2948">
            <v>43899</v>
          </cell>
          <cell r="B2948">
            <v>30.799999237060501</v>
          </cell>
        </row>
        <row r="2949">
          <cell r="A2949">
            <v>43901</v>
          </cell>
          <cell r="B2949">
            <v>31.559999465942301</v>
          </cell>
        </row>
        <row r="2950">
          <cell r="A2950">
            <v>43902</v>
          </cell>
          <cell r="B2950">
            <v>41.159999847412102</v>
          </cell>
        </row>
        <row r="2951">
          <cell r="A2951">
            <v>43903</v>
          </cell>
          <cell r="B2951">
            <v>51.470001220703097</v>
          </cell>
        </row>
        <row r="2952">
          <cell r="A2952">
            <v>43906</v>
          </cell>
          <cell r="B2952">
            <v>58.880001068115199</v>
          </cell>
        </row>
        <row r="2953">
          <cell r="A2953">
            <v>43907</v>
          </cell>
          <cell r="B2953">
            <v>62.930000305175703</v>
          </cell>
        </row>
        <row r="2954">
          <cell r="A2954">
            <v>43908</v>
          </cell>
          <cell r="B2954">
            <v>63.959999084472599</v>
          </cell>
        </row>
        <row r="2955">
          <cell r="A2955">
            <v>43909</v>
          </cell>
          <cell r="B2955">
            <v>72.199996948242102</v>
          </cell>
        </row>
        <row r="2956">
          <cell r="A2956">
            <v>43910</v>
          </cell>
          <cell r="B2956">
            <v>67.099998474121094</v>
          </cell>
        </row>
        <row r="2957">
          <cell r="A2957">
            <v>43913</v>
          </cell>
          <cell r="B2957">
            <v>71.989997863769503</v>
          </cell>
        </row>
        <row r="2958">
          <cell r="A2958">
            <v>43914</v>
          </cell>
          <cell r="B2958">
            <v>83.610000610351506</v>
          </cell>
        </row>
        <row r="2959">
          <cell r="A2959">
            <v>43915</v>
          </cell>
          <cell r="B2959">
            <v>77.629997253417898</v>
          </cell>
        </row>
        <row r="2960">
          <cell r="A2960">
            <v>43916</v>
          </cell>
          <cell r="B2960">
            <v>71.529998779296804</v>
          </cell>
        </row>
        <row r="2961">
          <cell r="A2961">
            <v>43917</v>
          </cell>
          <cell r="B2961">
            <v>70.389999389648395</v>
          </cell>
        </row>
        <row r="2962">
          <cell r="A2962">
            <v>43920</v>
          </cell>
          <cell r="B2962">
            <v>71.889999389648395</v>
          </cell>
        </row>
        <row r="2963">
          <cell r="A2963">
            <v>43921</v>
          </cell>
          <cell r="B2963">
            <v>64.410003662109304</v>
          </cell>
        </row>
        <row r="2964">
          <cell r="A2964">
            <v>43922</v>
          </cell>
          <cell r="B2964">
            <v>60.049999237060497</v>
          </cell>
        </row>
        <row r="2965">
          <cell r="A2965">
            <v>43924</v>
          </cell>
          <cell r="B2965">
            <v>55.299999237060497</v>
          </cell>
        </row>
        <row r="2966">
          <cell r="A2966">
            <v>43928</v>
          </cell>
          <cell r="B2966">
            <v>51.799999237060497</v>
          </cell>
        </row>
        <row r="2967">
          <cell r="A2967">
            <v>43929</v>
          </cell>
          <cell r="B2967">
            <v>52.240001678466797</v>
          </cell>
        </row>
        <row r="2968">
          <cell r="A2968">
            <v>43930</v>
          </cell>
          <cell r="B2968">
            <v>49.75</v>
          </cell>
        </row>
        <row r="2969">
          <cell r="A2969">
            <v>43934</v>
          </cell>
          <cell r="B2969">
            <v>51.459999084472599</v>
          </cell>
        </row>
        <row r="2970">
          <cell r="A2970">
            <v>43936</v>
          </cell>
          <cell r="B2970">
            <v>49.740001678466797</v>
          </cell>
        </row>
        <row r="2971">
          <cell r="A2971">
            <v>43937</v>
          </cell>
          <cell r="B2971">
            <v>46.099998474121001</v>
          </cell>
        </row>
        <row r="2972">
          <cell r="A2972">
            <v>43938</v>
          </cell>
          <cell r="B2972">
            <v>42.590000152587798</v>
          </cell>
        </row>
        <row r="2973">
          <cell r="A2973">
            <v>43941</v>
          </cell>
          <cell r="B2973">
            <v>43.459999084472599</v>
          </cell>
        </row>
        <row r="2974">
          <cell r="A2974">
            <v>43942</v>
          </cell>
          <cell r="B2974">
            <v>45.200000762939403</v>
          </cell>
        </row>
        <row r="2975">
          <cell r="A2975">
            <v>43943</v>
          </cell>
          <cell r="B2975">
            <v>42.819999694824197</v>
          </cell>
        </row>
        <row r="2976">
          <cell r="A2976">
            <v>43944</v>
          </cell>
          <cell r="B2976">
            <v>39.2299995422363</v>
          </cell>
        </row>
        <row r="2977">
          <cell r="A2977">
            <v>43945</v>
          </cell>
          <cell r="B2977">
            <v>39.119998931884702</v>
          </cell>
        </row>
        <row r="2978">
          <cell r="A2978">
            <v>43948</v>
          </cell>
          <cell r="B2978">
            <v>38.040000915527301</v>
          </cell>
        </row>
        <row r="2979">
          <cell r="A2979">
            <v>43949</v>
          </cell>
          <cell r="B2979">
            <v>35.349998474121001</v>
          </cell>
        </row>
        <row r="2980">
          <cell r="A2980">
            <v>43950</v>
          </cell>
          <cell r="B2980">
            <v>33.840000152587798</v>
          </cell>
        </row>
        <row r="2981">
          <cell r="A2981">
            <v>43951</v>
          </cell>
          <cell r="B2981">
            <v>33.990001678466797</v>
          </cell>
        </row>
        <row r="2982">
          <cell r="A2982">
            <v>43955</v>
          </cell>
          <cell r="B2982">
            <v>43.669998168945298</v>
          </cell>
        </row>
        <row r="2983">
          <cell r="A2983">
            <v>43956</v>
          </cell>
          <cell r="B2983">
            <v>43.610000610351499</v>
          </cell>
        </row>
        <row r="2984">
          <cell r="A2984">
            <v>43957</v>
          </cell>
          <cell r="B2984">
            <v>41.25</v>
          </cell>
        </row>
        <row r="2985">
          <cell r="A2985">
            <v>43958</v>
          </cell>
          <cell r="B2985">
            <v>39.930000305175703</v>
          </cell>
        </row>
        <row r="2986">
          <cell r="A2986">
            <v>43959</v>
          </cell>
          <cell r="B2986">
            <v>38.409999847412102</v>
          </cell>
        </row>
        <row r="2987">
          <cell r="A2987">
            <v>43962</v>
          </cell>
          <cell r="B2987">
            <v>38.040000915527301</v>
          </cell>
        </row>
        <row r="2988">
          <cell r="A2988">
            <v>43963</v>
          </cell>
          <cell r="B2988">
            <v>38.209999084472599</v>
          </cell>
        </row>
        <row r="2989">
          <cell r="A2989">
            <v>43964</v>
          </cell>
          <cell r="B2989">
            <v>38.840000152587798</v>
          </cell>
        </row>
        <row r="2990">
          <cell r="A2990">
            <v>43965</v>
          </cell>
          <cell r="B2990">
            <v>38.180000305175703</v>
          </cell>
        </row>
        <row r="2991">
          <cell r="A2991">
            <v>43966</v>
          </cell>
          <cell r="B2991">
            <v>38.020000457763601</v>
          </cell>
        </row>
        <row r="2992">
          <cell r="A2992">
            <v>43969</v>
          </cell>
          <cell r="B2992">
            <v>40.919998168945298</v>
          </cell>
        </row>
        <row r="2993">
          <cell r="A2993">
            <v>43970</v>
          </cell>
          <cell r="B2993">
            <v>39.450000762939403</v>
          </cell>
        </row>
        <row r="2994">
          <cell r="A2994">
            <v>43971</v>
          </cell>
          <cell r="B2994">
            <v>35.810001373291001</v>
          </cell>
        </row>
        <row r="2995">
          <cell r="A2995">
            <v>43972</v>
          </cell>
          <cell r="B2995">
            <v>32.990001678466797</v>
          </cell>
        </row>
        <row r="2996">
          <cell r="A2996">
            <v>43973</v>
          </cell>
          <cell r="B2996">
            <v>32.380001068115199</v>
          </cell>
        </row>
        <row r="2997">
          <cell r="A2997">
            <v>43977</v>
          </cell>
          <cell r="B2997">
            <v>31.4699993133544</v>
          </cell>
        </row>
        <row r="2998">
          <cell r="A2998">
            <v>43978</v>
          </cell>
          <cell r="B2998">
            <v>31.270000457763601</v>
          </cell>
        </row>
        <row r="2999">
          <cell r="A2999">
            <v>43979</v>
          </cell>
          <cell r="B2999">
            <v>30.020000457763601</v>
          </cell>
        </row>
        <row r="3000">
          <cell r="A3000">
            <v>43980</v>
          </cell>
          <cell r="B3000">
            <v>30.2199993133544</v>
          </cell>
        </row>
        <row r="3001">
          <cell r="A3001">
            <v>43983</v>
          </cell>
          <cell r="B3001">
            <v>30.7399997711181</v>
          </cell>
        </row>
        <row r="3002">
          <cell r="A3002">
            <v>43984</v>
          </cell>
          <cell r="B3002">
            <v>30.120000839233398</v>
          </cell>
        </row>
        <row r="3003">
          <cell r="A3003">
            <v>43985</v>
          </cell>
          <cell r="B3003">
            <v>30.040000915527301</v>
          </cell>
        </row>
        <row r="3004">
          <cell r="A3004">
            <v>43986</v>
          </cell>
          <cell r="B3004">
            <v>29.690000534057599</v>
          </cell>
        </row>
        <row r="3005">
          <cell r="A3005">
            <v>43987</v>
          </cell>
          <cell r="B3005">
            <v>28.6800003051757</v>
          </cell>
        </row>
        <row r="3006">
          <cell r="A3006">
            <v>43990</v>
          </cell>
          <cell r="B3006">
            <v>29.649999618530199</v>
          </cell>
        </row>
        <row r="3007">
          <cell r="A3007">
            <v>43991</v>
          </cell>
          <cell r="B3007">
            <v>30.209999084472599</v>
          </cell>
        </row>
        <row r="3008">
          <cell r="A3008">
            <v>43992</v>
          </cell>
          <cell r="B3008">
            <v>29.440000534057599</v>
          </cell>
        </row>
        <row r="3009">
          <cell r="A3009">
            <v>43993</v>
          </cell>
          <cell r="B3009">
            <v>29.659999847412099</v>
          </cell>
        </row>
        <row r="3010">
          <cell r="A3010">
            <v>43994</v>
          </cell>
          <cell r="B3010">
            <v>30.819999694824201</v>
          </cell>
        </row>
        <row r="3011">
          <cell r="A3011">
            <v>43997</v>
          </cell>
          <cell r="B3011">
            <v>32.580001831054602</v>
          </cell>
        </row>
        <row r="3012">
          <cell r="A3012">
            <v>43998</v>
          </cell>
          <cell r="B3012">
            <v>32.970001220703097</v>
          </cell>
        </row>
        <row r="3013">
          <cell r="A3013">
            <v>43999</v>
          </cell>
          <cell r="B3013">
            <v>33.349998474121001</v>
          </cell>
        </row>
        <row r="3014">
          <cell r="A3014">
            <v>44000</v>
          </cell>
          <cell r="B3014">
            <v>31.459999084472599</v>
          </cell>
        </row>
        <row r="3015">
          <cell r="A3015">
            <v>44001</v>
          </cell>
          <cell r="B3015">
            <v>29.9699993133544</v>
          </cell>
        </row>
        <row r="3016">
          <cell r="A3016">
            <v>44004</v>
          </cell>
          <cell r="B3016">
            <v>30.459999084472599</v>
          </cell>
        </row>
        <row r="3017">
          <cell r="A3017">
            <v>44005</v>
          </cell>
          <cell r="B3017">
            <v>29.340000152587798</v>
          </cell>
        </row>
        <row r="3018">
          <cell r="A3018">
            <v>44006</v>
          </cell>
          <cell r="B3018">
            <v>29.579999923706001</v>
          </cell>
        </row>
        <row r="3019">
          <cell r="A3019">
            <v>44007</v>
          </cell>
          <cell r="B3019">
            <v>29.7299995422363</v>
          </cell>
        </row>
        <row r="3020">
          <cell r="A3020">
            <v>44008</v>
          </cell>
          <cell r="B3020">
            <v>28.7399997711181</v>
          </cell>
        </row>
        <row r="3021">
          <cell r="A3021">
            <v>44011</v>
          </cell>
          <cell r="B3021">
            <v>28.909999847412099</v>
          </cell>
        </row>
        <row r="3022">
          <cell r="A3022">
            <v>44012</v>
          </cell>
          <cell r="B3022">
            <v>29.120000839233398</v>
          </cell>
        </row>
        <row r="3023">
          <cell r="A3023">
            <v>44013</v>
          </cell>
          <cell r="B3023">
            <v>28.120000839233398</v>
          </cell>
        </row>
        <row r="3024">
          <cell r="A3024">
            <v>44014</v>
          </cell>
          <cell r="B3024">
            <v>26.5100002288818</v>
          </cell>
        </row>
        <row r="3025">
          <cell r="A3025">
            <v>44015</v>
          </cell>
          <cell r="B3025">
            <v>25.770000457763601</v>
          </cell>
        </row>
        <row r="3026">
          <cell r="A3026">
            <v>44018</v>
          </cell>
          <cell r="B3026">
            <v>25.2000007629394</v>
          </cell>
        </row>
        <row r="3027">
          <cell r="A3027">
            <v>44019</v>
          </cell>
          <cell r="B3027">
            <v>25.100000381469702</v>
          </cell>
        </row>
        <row r="3028">
          <cell r="A3028">
            <v>44020</v>
          </cell>
          <cell r="B3028">
            <v>26.100000381469702</v>
          </cell>
        </row>
        <row r="3029">
          <cell r="A3029">
            <v>44021</v>
          </cell>
          <cell r="B3029">
            <v>24.909999847412099</v>
          </cell>
        </row>
        <row r="3030">
          <cell r="A3030">
            <v>44022</v>
          </cell>
          <cell r="B3030">
            <v>24.940000534057599</v>
          </cell>
        </row>
        <row r="3031">
          <cell r="A3031">
            <v>44025</v>
          </cell>
          <cell r="B3031">
            <v>25.25</v>
          </cell>
        </row>
        <row r="3032">
          <cell r="A3032">
            <v>44026</v>
          </cell>
          <cell r="B3032">
            <v>26.639999389648398</v>
          </cell>
        </row>
        <row r="3033">
          <cell r="A3033">
            <v>44027</v>
          </cell>
          <cell r="B3033">
            <v>26.290000915527301</v>
          </cell>
        </row>
        <row r="3034">
          <cell r="A3034">
            <v>44028</v>
          </cell>
          <cell r="B3034">
            <v>25.360000610351499</v>
          </cell>
        </row>
        <row r="3035">
          <cell r="A3035">
            <v>44029</v>
          </cell>
          <cell r="B3035">
            <v>24.159999847412099</v>
          </cell>
        </row>
        <row r="3036">
          <cell r="A3036">
            <v>44032</v>
          </cell>
          <cell r="B3036">
            <v>24.709999084472599</v>
          </cell>
        </row>
        <row r="3037">
          <cell r="A3037">
            <v>44033</v>
          </cell>
          <cell r="B3037">
            <v>24.4300003051757</v>
          </cell>
        </row>
        <row r="3038">
          <cell r="A3038">
            <v>44034</v>
          </cell>
          <cell r="B3038">
            <v>24.889999389648398</v>
          </cell>
        </row>
        <row r="3039">
          <cell r="A3039">
            <v>44035</v>
          </cell>
          <cell r="B3039">
            <v>24.639999389648398</v>
          </cell>
        </row>
        <row r="3040">
          <cell r="A3040">
            <v>44036</v>
          </cell>
          <cell r="B3040">
            <v>24.540000915527301</v>
          </cell>
        </row>
        <row r="3041">
          <cell r="A3041">
            <v>44039</v>
          </cell>
          <cell r="B3041">
            <v>25.020000457763601</v>
          </cell>
        </row>
        <row r="3042">
          <cell r="A3042">
            <v>44040</v>
          </cell>
          <cell r="B3042">
            <v>23.639999389648398</v>
          </cell>
        </row>
        <row r="3043">
          <cell r="A3043">
            <v>44041</v>
          </cell>
          <cell r="B3043">
            <v>24.110000610351499</v>
          </cell>
        </row>
        <row r="3044">
          <cell r="A3044">
            <v>44042</v>
          </cell>
          <cell r="B3044">
            <v>24.7299995422363</v>
          </cell>
        </row>
        <row r="3045">
          <cell r="A3045">
            <v>44043</v>
          </cell>
          <cell r="B3045">
            <v>24.190000534057599</v>
          </cell>
        </row>
        <row r="3046">
          <cell r="A3046">
            <v>44046</v>
          </cell>
          <cell r="B3046">
            <v>25.190000534057599</v>
          </cell>
        </row>
        <row r="3047">
          <cell r="A3047">
            <v>44047</v>
          </cell>
          <cell r="B3047">
            <v>23.819999694824201</v>
          </cell>
        </row>
        <row r="3048">
          <cell r="A3048">
            <v>44048</v>
          </cell>
          <cell r="B3048">
            <v>23.569999694824201</v>
          </cell>
        </row>
        <row r="3049">
          <cell r="A3049">
            <v>44049</v>
          </cell>
          <cell r="B3049">
            <v>23.149999618530199</v>
          </cell>
        </row>
        <row r="3050">
          <cell r="A3050">
            <v>44050</v>
          </cell>
          <cell r="B3050">
            <v>22.579999923706001</v>
          </cell>
        </row>
        <row r="3051">
          <cell r="A3051">
            <v>44053</v>
          </cell>
          <cell r="B3051">
            <v>22.5100002288818</v>
          </cell>
        </row>
        <row r="3052">
          <cell r="A3052">
            <v>44054</v>
          </cell>
          <cell r="B3052">
            <v>21.360000610351499</v>
          </cell>
        </row>
        <row r="3053">
          <cell r="A3053">
            <v>44055</v>
          </cell>
          <cell r="B3053">
            <v>20.850000381469702</v>
          </cell>
        </row>
        <row r="3054">
          <cell r="A3054">
            <v>44056</v>
          </cell>
          <cell r="B3054">
            <v>20.569999694824201</v>
          </cell>
        </row>
        <row r="3055">
          <cell r="A3055">
            <v>44057</v>
          </cell>
          <cell r="B3055">
            <v>21.670000076293899</v>
          </cell>
        </row>
        <row r="3056">
          <cell r="A3056">
            <v>44060</v>
          </cell>
          <cell r="B3056">
            <v>21.309999465942301</v>
          </cell>
        </row>
        <row r="3057">
          <cell r="A3057">
            <v>44061</v>
          </cell>
          <cell r="B3057">
            <v>20.4300003051757</v>
          </cell>
        </row>
        <row r="3058">
          <cell r="A3058">
            <v>44062</v>
          </cell>
          <cell r="B3058">
            <v>19.959999084472599</v>
          </cell>
        </row>
        <row r="3059">
          <cell r="A3059">
            <v>44063</v>
          </cell>
          <cell r="B3059">
            <v>20.620000839233398</v>
          </cell>
        </row>
        <row r="3060">
          <cell r="A3060">
            <v>44064</v>
          </cell>
          <cell r="B3060">
            <v>19.940000534057599</v>
          </cell>
        </row>
        <row r="3061">
          <cell r="A3061">
            <v>44067</v>
          </cell>
          <cell r="B3061">
            <v>19.2299995422363</v>
          </cell>
        </row>
        <row r="3062">
          <cell r="A3062">
            <v>44068</v>
          </cell>
          <cell r="B3062">
            <v>19.319999694824201</v>
          </cell>
        </row>
        <row r="3063">
          <cell r="A3063">
            <v>44069</v>
          </cell>
          <cell r="B3063">
            <v>19.299999237060501</v>
          </cell>
        </row>
        <row r="3064">
          <cell r="A3064">
            <v>44070</v>
          </cell>
          <cell r="B3064">
            <v>18.899999618530199</v>
          </cell>
        </row>
        <row r="3065">
          <cell r="A3065">
            <v>44071</v>
          </cell>
          <cell r="B3065">
            <v>18.350000381469702</v>
          </cell>
        </row>
        <row r="3066">
          <cell r="A3066">
            <v>44074</v>
          </cell>
          <cell r="B3066">
            <v>22.840000152587798</v>
          </cell>
        </row>
        <row r="3067">
          <cell r="A3067">
            <v>44075</v>
          </cell>
          <cell r="B3067">
            <v>21.799999237060501</v>
          </cell>
        </row>
        <row r="3068">
          <cell r="A3068">
            <v>44076</v>
          </cell>
          <cell r="B3068">
            <v>21.110000610351499</v>
          </cell>
        </row>
        <row r="3069">
          <cell r="A3069">
            <v>44077</v>
          </cell>
          <cell r="B3069">
            <v>20.5</v>
          </cell>
        </row>
        <row r="3070">
          <cell r="A3070">
            <v>44078</v>
          </cell>
          <cell r="B3070">
            <v>22.149999618530199</v>
          </cell>
        </row>
        <row r="3071">
          <cell r="A3071">
            <v>44081</v>
          </cell>
          <cell r="B3071">
            <v>22.0100002288818</v>
          </cell>
        </row>
        <row r="3072">
          <cell r="A3072">
            <v>44082</v>
          </cell>
          <cell r="B3072">
            <v>22.7199993133544</v>
          </cell>
        </row>
        <row r="3073">
          <cell r="A3073">
            <v>44083</v>
          </cell>
          <cell r="B3073">
            <v>22.2299995422363</v>
          </cell>
        </row>
        <row r="3074">
          <cell r="A3074">
            <v>44084</v>
          </cell>
          <cell r="B3074">
            <v>21.2600002288818</v>
          </cell>
        </row>
        <row r="3075">
          <cell r="A3075">
            <v>44085</v>
          </cell>
          <cell r="B3075">
            <v>20.709999084472599</v>
          </cell>
        </row>
        <row r="3076">
          <cell r="A3076">
            <v>44088</v>
          </cell>
          <cell r="B3076">
            <v>21.190000534057599</v>
          </cell>
        </row>
        <row r="3077">
          <cell r="A3077">
            <v>44089</v>
          </cell>
          <cell r="B3077">
            <v>20.600000381469702</v>
          </cell>
        </row>
        <row r="3078">
          <cell r="A3078">
            <v>44090</v>
          </cell>
          <cell r="B3078">
            <v>19.659999847412099</v>
          </cell>
        </row>
        <row r="3079">
          <cell r="A3079">
            <v>44091</v>
          </cell>
          <cell r="B3079">
            <v>20.100000381469702</v>
          </cell>
        </row>
        <row r="3080">
          <cell r="A3080">
            <v>44092</v>
          </cell>
          <cell r="B3080">
            <v>20.049999237060501</v>
          </cell>
        </row>
        <row r="3081">
          <cell r="A3081">
            <v>44095</v>
          </cell>
          <cell r="B3081">
            <v>22.190000534057599</v>
          </cell>
        </row>
        <row r="3082">
          <cell r="A3082">
            <v>44096</v>
          </cell>
          <cell r="B3082">
            <v>21.409999847412099</v>
          </cell>
        </row>
        <row r="3083">
          <cell r="A3083">
            <v>44097</v>
          </cell>
          <cell r="B3083">
            <v>20.9899997711181</v>
          </cell>
        </row>
        <row r="3084">
          <cell r="A3084">
            <v>44098</v>
          </cell>
          <cell r="B3084">
            <v>23.5100002288818</v>
          </cell>
        </row>
        <row r="3085">
          <cell r="A3085">
            <v>44099</v>
          </cell>
          <cell r="B3085">
            <v>20.6800003051757</v>
          </cell>
        </row>
        <row r="3086">
          <cell r="A3086">
            <v>44102</v>
          </cell>
          <cell r="B3086">
            <v>19.569999694824201</v>
          </cell>
        </row>
        <row r="3087">
          <cell r="A3087">
            <v>44103</v>
          </cell>
          <cell r="B3087">
            <v>19.770000457763601</v>
          </cell>
        </row>
        <row r="3088">
          <cell r="A3088">
            <v>44104</v>
          </cell>
          <cell r="B3088">
            <v>19.530000686645501</v>
          </cell>
        </row>
        <row r="3089">
          <cell r="A3089">
            <v>44105</v>
          </cell>
          <cell r="B3089">
            <v>18.350000381469702</v>
          </cell>
        </row>
        <row r="3090">
          <cell r="A3090">
            <v>44109</v>
          </cell>
          <cell r="B3090">
            <v>19.7000007629394</v>
          </cell>
        </row>
        <row r="3091">
          <cell r="A3091">
            <v>44110</v>
          </cell>
          <cell r="B3091">
            <v>19.639999389648398</v>
          </cell>
        </row>
        <row r="3092">
          <cell r="A3092">
            <v>44111</v>
          </cell>
          <cell r="B3092">
            <v>20.059999465942301</v>
          </cell>
        </row>
        <row r="3093">
          <cell r="A3093">
            <v>44112</v>
          </cell>
          <cell r="B3093">
            <v>20.379999160766602</v>
          </cell>
        </row>
        <row r="3094">
          <cell r="A3094">
            <v>44113</v>
          </cell>
          <cell r="B3094">
            <v>20.379999160766602</v>
          </cell>
        </row>
        <row r="3095">
          <cell r="A3095">
            <v>44116</v>
          </cell>
          <cell r="B3095">
            <v>21.129999160766602</v>
          </cell>
        </row>
        <row r="3096">
          <cell r="A3096">
            <v>44117</v>
          </cell>
          <cell r="B3096">
            <v>20.7199993133544</v>
          </cell>
        </row>
        <row r="3097">
          <cell r="A3097">
            <v>44118</v>
          </cell>
          <cell r="B3097">
            <v>20.209999084472599</v>
          </cell>
        </row>
        <row r="3098">
          <cell r="A3098">
            <v>44119</v>
          </cell>
          <cell r="B3098">
            <v>22.059999465942301</v>
          </cell>
        </row>
        <row r="3099">
          <cell r="A3099">
            <v>44120</v>
          </cell>
          <cell r="B3099">
            <v>21.649999618530199</v>
          </cell>
        </row>
        <row r="3100">
          <cell r="A3100">
            <v>44123</v>
          </cell>
          <cell r="B3100">
            <v>21.819999694824201</v>
          </cell>
        </row>
        <row r="3101">
          <cell r="A3101">
            <v>44124</v>
          </cell>
          <cell r="B3101">
            <v>22.690000534057599</v>
          </cell>
        </row>
        <row r="3102">
          <cell r="A3102">
            <v>44125</v>
          </cell>
          <cell r="B3102">
            <v>22.920000076293899</v>
          </cell>
        </row>
        <row r="3103">
          <cell r="A3103">
            <v>44126</v>
          </cell>
          <cell r="B3103">
            <v>22.639999389648398</v>
          </cell>
        </row>
        <row r="3104">
          <cell r="A3104">
            <v>44127</v>
          </cell>
          <cell r="B3104">
            <v>21.829999923706001</v>
          </cell>
        </row>
        <row r="3105">
          <cell r="A3105">
            <v>44130</v>
          </cell>
          <cell r="B3105">
            <v>22.829999923706001</v>
          </cell>
        </row>
        <row r="3106">
          <cell r="A3106">
            <v>44131</v>
          </cell>
          <cell r="B3106">
            <v>22.2000007629394</v>
          </cell>
        </row>
        <row r="3107">
          <cell r="A3107">
            <v>44132</v>
          </cell>
          <cell r="B3107">
            <v>23.280000686645501</v>
          </cell>
        </row>
        <row r="3108">
          <cell r="A3108">
            <v>44133</v>
          </cell>
          <cell r="B3108">
            <v>24.020000457763601</v>
          </cell>
        </row>
        <row r="3109">
          <cell r="A3109">
            <v>44134</v>
          </cell>
          <cell r="B3109">
            <v>24.75</v>
          </cell>
        </row>
        <row r="3110">
          <cell r="A3110">
            <v>44137</v>
          </cell>
          <cell r="B3110">
            <v>25.209999084472599</v>
          </cell>
        </row>
        <row r="3111">
          <cell r="A3111">
            <v>44138</v>
          </cell>
          <cell r="B3111">
            <v>24.2399997711181</v>
          </cell>
        </row>
        <row r="3112">
          <cell r="A3112">
            <v>44139</v>
          </cell>
          <cell r="B3112">
            <v>23.2000007629394</v>
          </cell>
        </row>
        <row r="3113">
          <cell r="A3113">
            <v>44140</v>
          </cell>
          <cell r="B3113">
            <v>20.9699993133544</v>
          </cell>
        </row>
        <row r="3114">
          <cell r="A3114">
            <v>44141</v>
          </cell>
          <cell r="B3114">
            <v>20.5</v>
          </cell>
        </row>
        <row r="3115">
          <cell r="A3115">
            <v>44144</v>
          </cell>
          <cell r="B3115">
            <v>20.110000610351499</v>
          </cell>
        </row>
        <row r="3116">
          <cell r="A3116">
            <v>44145</v>
          </cell>
          <cell r="B3116">
            <v>21.579999923706001</v>
          </cell>
        </row>
        <row r="3117">
          <cell r="A3117">
            <v>44146</v>
          </cell>
          <cell r="B3117">
            <v>22.030000686645501</v>
          </cell>
        </row>
        <row r="3118">
          <cell r="A3118">
            <v>44147</v>
          </cell>
          <cell r="B3118">
            <v>20.620000839233398</v>
          </cell>
        </row>
        <row r="3119">
          <cell r="A3119">
            <v>44148</v>
          </cell>
          <cell r="B3119">
            <v>19.7000007629394</v>
          </cell>
        </row>
        <row r="3120">
          <cell r="A3120">
            <v>44152</v>
          </cell>
          <cell r="B3120">
            <v>19.799999237060501</v>
          </cell>
        </row>
        <row r="3121">
          <cell r="A3121">
            <v>44153</v>
          </cell>
          <cell r="B3121">
            <v>19.120000839233398</v>
          </cell>
        </row>
        <row r="3122">
          <cell r="A3122">
            <v>44154</v>
          </cell>
          <cell r="B3122">
            <v>19.569999694824201</v>
          </cell>
        </row>
        <row r="3123">
          <cell r="A3123">
            <v>44155</v>
          </cell>
          <cell r="B3123">
            <v>19.620000839233398</v>
          </cell>
        </row>
        <row r="3124">
          <cell r="A3124">
            <v>44158</v>
          </cell>
          <cell r="B3124">
            <v>20.799999237060501</v>
          </cell>
        </row>
        <row r="3125">
          <cell r="A3125">
            <v>44159</v>
          </cell>
          <cell r="B3125">
            <v>21.059999465942301</v>
          </cell>
        </row>
        <row r="3126">
          <cell r="A3126">
            <v>44160</v>
          </cell>
          <cell r="B3126">
            <v>23.129999160766602</v>
          </cell>
        </row>
        <row r="3127">
          <cell r="A3127">
            <v>44161</v>
          </cell>
          <cell r="B3127">
            <v>20.020000457763601</v>
          </cell>
        </row>
        <row r="3128">
          <cell r="A3128">
            <v>44162</v>
          </cell>
          <cell r="B3128">
            <v>19.819999694824201</v>
          </cell>
        </row>
        <row r="3129">
          <cell r="A3129">
            <v>44166</v>
          </cell>
          <cell r="B3129">
            <v>20.1800003051757</v>
          </cell>
        </row>
        <row r="3130">
          <cell r="A3130">
            <v>44167</v>
          </cell>
          <cell r="B3130">
            <v>19.909999847412099</v>
          </cell>
        </row>
        <row r="3131">
          <cell r="A3131">
            <v>44168</v>
          </cell>
          <cell r="B3131">
            <v>19</v>
          </cell>
        </row>
        <row r="3132">
          <cell r="A3132">
            <v>44169</v>
          </cell>
          <cell r="B3132">
            <v>18.030000686645501</v>
          </cell>
        </row>
        <row r="3133">
          <cell r="A3133">
            <v>44172</v>
          </cell>
          <cell r="B3133">
            <v>18.020000457763601</v>
          </cell>
        </row>
        <row r="3134">
          <cell r="A3134">
            <v>44173</v>
          </cell>
          <cell r="B3134">
            <v>18.620000839233398</v>
          </cell>
        </row>
        <row r="3135">
          <cell r="A3135">
            <v>44174</v>
          </cell>
          <cell r="B3135">
            <v>18.920000076293899</v>
          </cell>
        </row>
        <row r="3136">
          <cell r="A3136">
            <v>44175</v>
          </cell>
          <cell r="B3136">
            <v>18.709999084472599</v>
          </cell>
        </row>
        <row r="3137">
          <cell r="A3137">
            <v>44176</v>
          </cell>
          <cell r="B3137">
            <v>18.790000915527301</v>
          </cell>
        </row>
        <row r="3138">
          <cell r="A3138">
            <v>44179</v>
          </cell>
          <cell r="B3138">
            <v>19.399999618530199</v>
          </cell>
        </row>
        <row r="3139">
          <cell r="A3139">
            <v>44180</v>
          </cell>
          <cell r="B3139">
            <v>19.350000381469702</v>
          </cell>
        </row>
        <row r="3140">
          <cell r="A3140">
            <v>44181</v>
          </cell>
          <cell r="B3140">
            <v>19.2000007629394</v>
          </cell>
        </row>
        <row r="3141">
          <cell r="A3141">
            <v>44182</v>
          </cell>
          <cell r="B3141">
            <v>19.159999847412099</v>
          </cell>
        </row>
        <row r="3142">
          <cell r="A3142">
            <v>44183</v>
          </cell>
          <cell r="B3142">
            <v>18.620000839233398</v>
          </cell>
        </row>
        <row r="3143">
          <cell r="A3143">
            <v>44186</v>
          </cell>
          <cell r="B3143">
            <v>23.190000534057599</v>
          </cell>
        </row>
        <row r="3144">
          <cell r="A3144">
            <v>44187</v>
          </cell>
          <cell r="B3144">
            <v>21.9899997711181</v>
          </cell>
        </row>
        <row r="3145">
          <cell r="A3145">
            <v>44188</v>
          </cell>
          <cell r="B3145">
            <v>20.5</v>
          </cell>
        </row>
        <row r="3146">
          <cell r="A3146">
            <v>44189</v>
          </cell>
          <cell r="B3146">
            <v>19.9699993133544</v>
          </cell>
        </row>
        <row r="3147">
          <cell r="A3147">
            <v>44193</v>
          </cell>
          <cell r="B3147">
            <v>20.4300003051757</v>
          </cell>
        </row>
        <row r="3148">
          <cell r="A3148">
            <v>44194</v>
          </cell>
          <cell r="B3148">
            <v>20.790000915527301</v>
          </cell>
        </row>
        <row r="3149">
          <cell r="A3149">
            <v>44195</v>
          </cell>
          <cell r="B3149">
            <v>21.110000610351499</v>
          </cell>
        </row>
        <row r="3150">
          <cell r="A3150">
            <v>44196</v>
          </cell>
          <cell r="B3150">
            <v>21.100000381469702</v>
          </cell>
        </row>
        <row r="3151">
          <cell r="A3151">
            <v>44200</v>
          </cell>
          <cell r="B3151">
            <v>20.030000686645501</v>
          </cell>
        </row>
        <row r="3152">
          <cell r="A3152">
            <v>44201</v>
          </cell>
          <cell r="B3152">
            <v>20.459999084472599</v>
          </cell>
        </row>
        <row r="3153">
          <cell r="A3153">
            <v>44202</v>
          </cell>
          <cell r="B3153">
            <v>21</v>
          </cell>
        </row>
        <row r="3154">
          <cell r="A3154">
            <v>44203</v>
          </cell>
          <cell r="B3154">
            <v>20.620000839233398</v>
          </cell>
        </row>
        <row r="3155">
          <cell r="A3155">
            <v>44204</v>
          </cell>
          <cell r="B3155">
            <v>20.639999389648398</v>
          </cell>
        </row>
        <row r="3156">
          <cell r="A3156">
            <v>44207</v>
          </cell>
          <cell r="B3156">
            <v>22.379999160766602</v>
          </cell>
        </row>
        <row r="3157">
          <cell r="A3157">
            <v>44208</v>
          </cell>
          <cell r="B3157">
            <v>22.850000381469702</v>
          </cell>
        </row>
        <row r="3158">
          <cell r="A3158">
            <v>44209</v>
          </cell>
          <cell r="B3158">
            <v>23.290000915527301</v>
          </cell>
        </row>
        <row r="3159">
          <cell r="A3159">
            <v>44210</v>
          </cell>
          <cell r="B3159">
            <v>23.030000686645501</v>
          </cell>
        </row>
        <row r="3160">
          <cell r="A3160">
            <v>44211</v>
          </cell>
          <cell r="B3160">
            <v>24.0100002288818</v>
          </cell>
        </row>
        <row r="3161">
          <cell r="A3161">
            <v>44214</v>
          </cell>
          <cell r="B3161">
            <v>24.399999618530199</v>
          </cell>
        </row>
        <row r="3162">
          <cell r="A3162">
            <v>44215</v>
          </cell>
          <cell r="B3162">
            <v>22.899999618530199</v>
          </cell>
        </row>
        <row r="3163">
          <cell r="A3163">
            <v>44216</v>
          </cell>
          <cell r="B3163">
            <v>21.549999237060501</v>
          </cell>
        </row>
        <row r="3164">
          <cell r="A3164">
            <v>44217</v>
          </cell>
          <cell r="B3164">
            <v>22.1800003051757</v>
          </cell>
        </row>
        <row r="3165">
          <cell r="A3165">
            <v>44221</v>
          </cell>
          <cell r="B3165">
            <v>23.25</v>
          </cell>
        </row>
        <row r="3166">
          <cell r="A3166">
            <v>44223</v>
          </cell>
          <cell r="B3166">
            <v>24.389999389648398</v>
          </cell>
        </row>
        <row r="3167">
          <cell r="A3167">
            <v>44224</v>
          </cell>
          <cell r="B3167">
            <v>24.290000915527301</v>
          </cell>
        </row>
        <row r="3168">
          <cell r="A3168">
            <v>44225</v>
          </cell>
          <cell r="B3168">
            <v>25.340000152587798</v>
          </cell>
        </row>
        <row r="3169">
          <cell r="A3169">
            <v>44228</v>
          </cell>
          <cell r="B3169">
            <v>23.319999694824201</v>
          </cell>
        </row>
        <row r="3170">
          <cell r="A3170">
            <v>44229</v>
          </cell>
          <cell r="B3170">
            <v>23.350000381469702</v>
          </cell>
        </row>
        <row r="3171">
          <cell r="A3171">
            <v>44230</v>
          </cell>
          <cell r="B3171">
            <v>23.75</v>
          </cell>
        </row>
        <row r="3172">
          <cell r="A3172">
            <v>44231</v>
          </cell>
          <cell r="B3172">
            <v>23.120000839233398</v>
          </cell>
        </row>
        <row r="3173">
          <cell r="A3173">
            <v>44232</v>
          </cell>
          <cell r="B3173">
            <v>23.420000076293899</v>
          </cell>
        </row>
        <row r="3174">
          <cell r="A3174">
            <v>44235</v>
          </cell>
          <cell r="B3174">
            <v>23.959999084472599</v>
          </cell>
        </row>
        <row r="3175">
          <cell r="A3175">
            <v>44236</v>
          </cell>
          <cell r="B3175">
            <v>24.270000457763601</v>
          </cell>
        </row>
        <row r="3176">
          <cell r="A3176">
            <v>44237</v>
          </cell>
          <cell r="B3176">
            <v>23.9500007629394</v>
          </cell>
        </row>
        <row r="3177">
          <cell r="A3177">
            <v>44238</v>
          </cell>
          <cell r="B3177">
            <v>23.049999237060501</v>
          </cell>
        </row>
        <row r="3178">
          <cell r="A3178">
            <v>44239</v>
          </cell>
          <cell r="B3178">
            <v>22.040000915527301</v>
          </cell>
        </row>
        <row r="3179">
          <cell r="A3179">
            <v>44243</v>
          </cell>
          <cell r="B3179">
            <v>21.780000686645501</v>
          </cell>
        </row>
        <row r="3180">
          <cell r="A3180">
            <v>44245</v>
          </cell>
          <cell r="B3180">
            <v>21.540000915527301</v>
          </cell>
        </row>
        <row r="3181">
          <cell r="A3181">
            <v>44246</v>
          </cell>
          <cell r="B3181">
            <v>22.25</v>
          </cell>
        </row>
        <row r="3182">
          <cell r="A3182">
            <v>44249</v>
          </cell>
          <cell r="B3182">
            <v>25.4699993133544</v>
          </cell>
        </row>
        <row r="3183">
          <cell r="A3183">
            <v>44250</v>
          </cell>
          <cell r="B3183">
            <v>25.2299995422363</v>
          </cell>
        </row>
        <row r="3184">
          <cell r="A3184">
            <v>44251</v>
          </cell>
          <cell r="B3184">
            <v>24.170000076293899</v>
          </cell>
        </row>
        <row r="3185">
          <cell r="A3185">
            <v>44252</v>
          </cell>
          <cell r="B3185">
            <v>22.889999389648398</v>
          </cell>
        </row>
        <row r="3186">
          <cell r="A3186">
            <v>44253</v>
          </cell>
          <cell r="B3186">
            <v>28.139999389648398</v>
          </cell>
        </row>
        <row r="3187">
          <cell r="A3187">
            <v>44256</v>
          </cell>
          <cell r="B3187">
            <v>25.629999160766602</v>
          </cell>
        </row>
        <row r="3188">
          <cell r="A3188">
            <v>44257</v>
          </cell>
          <cell r="B3188">
            <v>23.610000610351499</v>
          </cell>
        </row>
        <row r="3189">
          <cell r="A3189">
            <v>44258</v>
          </cell>
          <cell r="B3189">
            <v>22.090000152587798</v>
          </cell>
        </row>
        <row r="3190">
          <cell r="A3190">
            <v>44259</v>
          </cell>
          <cell r="B3190">
            <v>24.149999618530199</v>
          </cell>
        </row>
        <row r="3191">
          <cell r="A3191">
            <v>44260</v>
          </cell>
          <cell r="B3191">
            <v>25.559999465942301</v>
          </cell>
        </row>
        <row r="3192">
          <cell r="A3192">
            <v>44263</v>
          </cell>
          <cell r="B3192">
            <v>24.6800003051757</v>
          </cell>
        </row>
        <row r="3193">
          <cell r="A3193">
            <v>44264</v>
          </cell>
          <cell r="B3193">
            <v>22.5</v>
          </cell>
        </row>
        <row r="3194">
          <cell r="A3194">
            <v>44265</v>
          </cell>
          <cell r="B3194">
            <v>20.75</v>
          </cell>
        </row>
        <row r="3195">
          <cell r="A3195">
            <v>44267</v>
          </cell>
          <cell r="B3195">
            <v>21.709999084472599</v>
          </cell>
        </row>
        <row r="3196">
          <cell r="A3196">
            <v>44270</v>
          </cell>
          <cell r="B3196">
            <v>21.2299995422363</v>
          </cell>
        </row>
        <row r="3197">
          <cell r="A3197">
            <v>44271</v>
          </cell>
          <cell r="B3197">
            <v>20.190000534057599</v>
          </cell>
        </row>
        <row r="3198">
          <cell r="A3198">
            <v>44272</v>
          </cell>
          <cell r="B3198">
            <v>20.159999847412099</v>
          </cell>
        </row>
        <row r="3199">
          <cell r="A3199">
            <v>44273</v>
          </cell>
          <cell r="B3199">
            <v>20.079999923706001</v>
          </cell>
        </row>
        <row r="3200">
          <cell r="A3200">
            <v>44274</v>
          </cell>
          <cell r="B3200">
            <v>19.9899997711181</v>
          </cell>
        </row>
        <row r="3201">
          <cell r="A3201">
            <v>44277</v>
          </cell>
          <cell r="B3201">
            <v>20.4899997711181</v>
          </cell>
        </row>
        <row r="3202">
          <cell r="A3202">
            <v>44278</v>
          </cell>
          <cell r="B3202">
            <v>20.670000076293899</v>
          </cell>
        </row>
        <row r="3203">
          <cell r="A3203">
            <v>44279</v>
          </cell>
          <cell r="B3203">
            <v>22.459999084472599</v>
          </cell>
        </row>
        <row r="3204">
          <cell r="A3204">
            <v>44280</v>
          </cell>
          <cell r="B3204">
            <v>22.7000007629394</v>
          </cell>
        </row>
        <row r="3205">
          <cell r="A3205">
            <v>44281</v>
          </cell>
          <cell r="B3205">
            <v>20.649999618530199</v>
          </cell>
        </row>
        <row r="3206">
          <cell r="A3206">
            <v>44285</v>
          </cell>
          <cell r="B3206">
            <v>20.4899997711181</v>
          </cell>
        </row>
        <row r="3207">
          <cell r="A3207">
            <v>44286</v>
          </cell>
          <cell r="B3207">
            <v>20.649999618530199</v>
          </cell>
        </row>
        <row r="3208">
          <cell r="A3208">
            <v>44287</v>
          </cell>
          <cell r="B3208">
            <v>19.9899997711181</v>
          </cell>
        </row>
        <row r="3209">
          <cell r="A3209">
            <v>44291</v>
          </cell>
          <cell r="B3209">
            <v>21.2199993133544</v>
          </cell>
        </row>
        <row r="3210">
          <cell r="A3210">
            <v>44292</v>
          </cell>
          <cell r="B3210">
            <v>20.840000152587798</v>
          </cell>
        </row>
        <row r="3211">
          <cell r="A3211">
            <v>44293</v>
          </cell>
          <cell r="B3211">
            <v>20.25</v>
          </cell>
        </row>
        <row r="3212">
          <cell r="A3212">
            <v>44294</v>
          </cell>
          <cell r="B3212">
            <v>20.309999465942301</v>
          </cell>
        </row>
        <row r="3213">
          <cell r="A3213">
            <v>44295</v>
          </cell>
          <cell r="B3213">
            <v>19.790000915527301</v>
          </cell>
        </row>
        <row r="3214">
          <cell r="A3214">
            <v>44298</v>
          </cell>
          <cell r="B3214">
            <v>23</v>
          </cell>
        </row>
        <row r="3215">
          <cell r="A3215">
            <v>44299</v>
          </cell>
          <cell r="B3215">
            <v>20.459999084472599</v>
          </cell>
        </row>
        <row r="3216">
          <cell r="A3216">
            <v>44301</v>
          </cell>
          <cell r="B3216">
            <v>20.889999389648398</v>
          </cell>
        </row>
        <row r="3217">
          <cell r="A3217">
            <v>44302</v>
          </cell>
          <cell r="B3217">
            <v>20.399999618530199</v>
          </cell>
        </row>
        <row r="3218">
          <cell r="A3218">
            <v>44305</v>
          </cell>
          <cell r="B3218">
            <v>22.4899997711181</v>
          </cell>
        </row>
        <row r="3219">
          <cell r="A3219">
            <v>44306</v>
          </cell>
          <cell r="B3219">
            <v>22.4300003051757</v>
          </cell>
        </row>
        <row r="3220">
          <cell r="A3220">
            <v>44308</v>
          </cell>
          <cell r="B3220">
            <v>23.030000686645501</v>
          </cell>
        </row>
        <row r="3221">
          <cell r="A3221">
            <v>44309</v>
          </cell>
          <cell r="B3221">
            <v>22.690000534057599</v>
          </cell>
        </row>
        <row r="3222">
          <cell r="A3222">
            <v>44312</v>
          </cell>
          <cell r="B3222">
            <v>23.5</v>
          </cell>
        </row>
        <row r="3223">
          <cell r="A3223">
            <v>44313</v>
          </cell>
          <cell r="B3223">
            <v>23.079999923706001</v>
          </cell>
        </row>
        <row r="3224">
          <cell r="A3224">
            <v>44314</v>
          </cell>
          <cell r="B3224">
            <v>22.579999923706001</v>
          </cell>
        </row>
        <row r="3225">
          <cell r="A3225">
            <v>44315</v>
          </cell>
          <cell r="B3225">
            <v>23.309999465942301</v>
          </cell>
        </row>
        <row r="3226">
          <cell r="A3226">
            <v>44316</v>
          </cell>
          <cell r="B3226">
            <v>23.030000686645501</v>
          </cell>
        </row>
        <row r="3227">
          <cell r="A3227">
            <v>44319</v>
          </cell>
          <cell r="B3227">
            <v>23.690000534057599</v>
          </cell>
        </row>
        <row r="3228">
          <cell r="A3228">
            <v>44320</v>
          </cell>
          <cell r="B3228">
            <v>23.0100002288818</v>
          </cell>
        </row>
        <row r="3229">
          <cell r="A3229">
            <v>44322</v>
          </cell>
          <cell r="B3229">
            <v>22.040000915527301</v>
          </cell>
        </row>
        <row r="3230">
          <cell r="A3230">
            <v>44323</v>
          </cell>
          <cell r="B3230">
            <v>20.819999694824201</v>
          </cell>
        </row>
        <row r="3231">
          <cell r="A3231">
            <v>44326</v>
          </cell>
          <cell r="B3231">
            <v>20.2299995422363</v>
          </cell>
        </row>
        <row r="3232">
          <cell r="A3232">
            <v>44328</v>
          </cell>
          <cell r="B3232">
            <v>20.079999923706001</v>
          </cell>
        </row>
        <row r="3233">
          <cell r="A3233">
            <v>44330</v>
          </cell>
          <cell r="B3233">
            <v>20.270000457763601</v>
          </cell>
        </row>
        <row r="3234">
          <cell r="A3234">
            <v>44333</v>
          </cell>
          <cell r="B3234">
            <v>19.610000610351499</v>
          </cell>
        </row>
        <row r="3235">
          <cell r="A3235">
            <v>44334</v>
          </cell>
          <cell r="B3235">
            <v>19.2399997711181</v>
          </cell>
        </row>
        <row r="3236">
          <cell r="A3236">
            <v>44335</v>
          </cell>
          <cell r="B3236">
            <v>19.319999694824201</v>
          </cell>
        </row>
        <row r="3237">
          <cell r="A3237">
            <v>44337</v>
          </cell>
          <cell r="B3237">
            <v>19.079999923706001</v>
          </cell>
        </row>
        <row r="3238">
          <cell r="A3238">
            <v>44340</v>
          </cell>
          <cell r="B3238">
            <v>19.129999160766602</v>
          </cell>
        </row>
        <row r="3239">
          <cell r="A3239">
            <v>44342</v>
          </cell>
          <cell r="B3239">
            <v>20.870000839233398</v>
          </cell>
        </row>
        <row r="3240">
          <cell r="A3240">
            <v>44343</v>
          </cell>
          <cell r="B3240">
            <v>19.909999847412099</v>
          </cell>
        </row>
        <row r="3241">
          <cell r="A3241">
            <v>44344</v>
          </cell>
          <cell r="B3241">
            <v>17.399999618530199</v>
          </cell>
        </row>
        <row r="3242">
          <cell r="A3242">
            <v>44348</v>
          </cell>
          <cell r="B3242">
            <v>17.389999389648398</v>
          </cell>
        </row>
        <row r="3243">
          <cell r="A3243">
            <v>44349</v>
          </cell>
          <cell r="B3243">
            <v>17.209999084472599</v>
          </cell>
        </row>
        <row r="3244">
          <cell r="A3244">
            <v>44350</v>
          </cell>
          <cell r="B3244">
            <v>15.75</v>
          </cell>
        </row>
        <row r="3245">
          <cell r="A3245">
            <v>44351</v>
          </cell>
          <cell r="B3245">
            <v>15.939999580383301</v>
          </cell>
        </row>
        <row r="3246">
          <cell r="A3246">
            <v>44354</v>
          </cell>
          <cell r="B3246">
            <v>15.569999694824199</v>
          </cell>
        </row>
        <row r="3247">
          <cell r="A3247">
            <v>44355</v>
          </cell>
          <cell r="B3247">
            <v>15.2299995422363</v>
          </cell>
        </row>
        <row r="3248">
          <cell r="A3248">
            <v>44356</v>
          </cell>
          <cell r="B3248">
            <v>14.75</v>
          </cell>
        </row>
        <row r="3249">
          <cell r="A3249">
            <v>44357</v>
          </cell>
          <cell r="B3249">
            <v>15</v>
          </cell>
        </row>
        <row r="3250">
          <cell r="A3250">
            <v>44358</v>
          </cell>
          <cell r="B3250">
            <v>14.1000003814697</v>
          </cell>
        </row>
        <row r="3251">
          <cell r="A3251">
            <v>44361</v>
          </cell>
          <cell r="B3251">
            <v>14.7200002670288</v>
          </cell>
        </row>
        <row r="3252">
          <cell r="A3252">
            <v>44362</v>
          </cell>
          <cell r="B3252">
            <v>14.6099996566772</v>
          </cell>
        </row>
        <row r="3253">
          <cell r="A3253">
            <v>44363</v>
          </cell>
          <cell r="B3253">
            <v>14.869999885559</v>
          </cell>
        </row>
        <row r="3254">
          <cell r="A3254">
            <v>44364</v>
          </cell>
          <cell r="B3254">
            <v>15.289999961853001</v>
          </cell>
        </row>
        <row r="3255">
          <cell r="A3255">
            <v>44365</v>
          </cell>
          <cell r="B3255">
            <v>14.800000190734799</v>
          </cell>
        </row>
        <row r="3256">
          <cell r="A3256">
            <v>44368</v>
          </cell>
          <cell r="B3256">
            <v>15.060000419616699</v>
          </cell>
        </row>
        <row r="3257">
          <cell r="A3257">
            <v>44369</v>
          </cell>
          <cell r="B3257">
            <v>14.7399997711181</v>
          </cell>
        </row>
        <row r="3258">
          <cell r="A3258">
            <v>44370</v>
          </cell>
          <cell r="B3258">
            <v>15.369999885559</v>
          </cell>
        </row>
        <row r="3259">
          <cell r="A3259">
            <v>44371</v>
          </cell>
          <cell r="B3259">
            <v>15.1000003814697</v>
          </cell>
        </row>
        <row r="3260">
          <cell r="A3260">
            <v>44372</v>
          </cell>
          <cell r="B3260">
            <v>13.369999885559</v>
          </cell>
        </row>
        <row r="3261">
          <cell r="A3261">
            <v>44375</v>
          </cell>
          <cell r="B3261">
            <v>13.399999618530201</v>
          </cell>
        </row>
        <row r="3262">
          <cell r="A3262">
            <v>44376</v>
          </cell>
          <cell r="B3262">
            <v>13</v>
          </cell>
        </row>
        <row r="3263">
          <cell r="A3263">
            <v>44377</v>
          </cell>
          <cell r="B3263">
            <v>13.050000190734799</v>
          </cell>
        </row>
        <row r="3264">
          <cell r="A3264">
            <v>44378</v>
          </cell>
          <cell r="B3264">
            <v>12.8400001525878</v>
          </cell>
        </row>
        <row r="3265">
          <cell r="A3265">
            <v>44379</v>
          </cell>
          <cell r="B3265">
            <v>12.0900001525878</v>
          </cell>
        </row>
        <row r="3266">
          <cell r="A3266">
            <v>44383</v>
          </cell>
          <cell r="B3266">
            <v>12.279999732971101</v>
          </cell>
        </row>
        <row r="3267">
          <cell r="A3267">
            <v>44384</v>
          </cell>
          <cell r="B3267">
            <v>12.2100000381469</v>
          </cell>
        </row>
        <row r="3268">
          <cell r="A3268">
            <v>44385</v>
          </cell>
          <cell r="B3268">
            <v>13.560000419616699</v>
          </cell>
        </row>
        <row r="3269">
          <cell r="A3269">
            <v>44386</v>
          </cell>
          <cell r="B3269">
            <v>12.939999580383301</v>
          </cell>
        </row>
        <row r="3270">
          <cell r="A3270">
            <v>44389</v>
          </cell>
          <cell r="B3270">
            <v>12.9899997711181</v>
          </cell>
        </row>
        <row r="3271">
          <cell r="A3271">
            <v>44390</v>
          </cell>
          <cell r="B3271">
            <v>12.619999885559</v>
          </cell>
        </row>
        <row r="3272">
          <cell r="A3272">
            <v>44391</v>
          </cell>
          <cell r="B3272">
            <v>12.5900001525878</v>
          </cell>
        </row>
        <row r="3273">
          <cell r="A3273">
            <v>44392</v>
          </cell>
          <cell r="B3273">
            <v>12.270000457763601</v>
          </cell>
        </row>
        <row r="3274">
          <cell r="A3274">
            <v>44393</v>
          </cell>
          <cell r="B3274">
            <v>11.7100000381469</v>
          </cell>
        </row>
        <row r="3275">
          <cell r="A3275">
            <v>44396</v>
          </cell>
          <cell r="B3275">
            <v>12.6800003051757</v>
          </cell>
        </row>
        <row r="3276">
          <cell r="A3276">
            <v>44397</v>
          </cell>
          <cell r="B3276">
            <v>13.2100000381469</v>
          </cell>
        </row>
        <row r="3277">
          <cell r="A3277">
            <v>44399</v>
          </cell>
          <cell r="B3277">
            <v>11.890000343322701</v>
          </cell>
        </row>
        <row r="3278">
          <cell r="A3278">
            <v>44400</v>
          </cell>
          <cell r="B3278">
            <v>11.7600002288818</v>
          </cell>
        </row>
        <row r="3279">
          <cell r="A3279">
            <v>44403</v>
          </cell>
          <cell r="B3279">
            <v>12.449999809265099</v>
          </cell>
        </row>
        <row r="3280">
          <cell r="A3280">
            <v>44404</v>
          </cell>
          <cell r="B3280">
            <v>13.2299995422363</v>
          </cell>
        </row>
        <row r="3281">
          <cell r="A3281">
            <v>44405</v>
          </cell>
          <cell r="B3281">
            <v>13.689999580383301</v>
          </cell>
        </row>
        <row r="3282">
          <cell r="A3282">
            <v>44406</v>
          </cell>
          <cell r="B3282">
            <v>12.949999809265099</v>
          </cell>
        </row>
        <row r="3283">
          <cell r="A3283">
            <v>44407</v>
          </cell>
          <cell r="B3283">
            <v>12.800000190734799</v>
          </cell>
        </row>
        <row r="3284">
          <cell r="A3284">
            <v>44410</v>
          </cell>
          <cell r="B3284">
            <v>12.810000419616699</v>
          </cell>
        </row>
        <row r="3285">
          <cell r="A3285">
            <v>44411</v>
          </cell>
          <cell r="B3285">
            <v>13.75</v>
          </cell>
        </row>
        <row r="3286">
          <cell r="A3286">
            <v>44412</v>
          </cell>
          <cell r="B3286">
            <v>13.2100000381469</v>
          </cell>
        </row>
        <row r="3287">
          <cell r="A3287">
            <v>44413</v>
          </cell>
          <cell r="B3287">
            <v>12.869999885559</v>
          </cell>
        </row>
        <row r="3288">
          <cell r="A3288">
            <v>44414</v>
          </cell>
          <cell r="B3288">
            <v>12.6099996566772</v>
          </cell>
        </row>
        <row r="3289">
          <cell r="A3289">
            <v>44417</v>
          </cell>
          <cell r="B3289">
            <v>12.6099996566772</v>
          </cell>
        </row>
        <row r="3290">
          <cell r="A3290">
            <v>44418</v>
          </cell>
          <cell r="B3290">
            <v>12.7100000381469</v>
          </cell>
        </row>
        <row r="3291">
          <cell r="A3291">
            <v>44419</v>
          </cell>
          <cell r="B3291">
            <v>12.7100000381469</v>
          </cell>
        </row>
        <row r="3292">
          <cell r="A3292">
            <v>44420</v>
          </cell>
          <cell r="B3292">
            <v>12.369999885559</v>
          </cell>
        </row>
        <row r="3293">
          <cell r="A3293">
            <v>44421</v>
          </cell>
          <cell r="B3293">
            <v>12.9899997711181</v>
          </cell>
        </row>
        <row r="3294">
          <cell r="A3294">
            <v>44424</v>
          </cell>
          <cell r="B3294">
            <v>13.4600000381469</v>
          </cell>
        </row>
        <row r="3295">
          <cell r="A3295">
            <v>44425</v>
          </cell>
          <cell r="B3295">
            <v>13.4099998474121</v>
          </cell>
        </row>
        <row r="3296">
          <cell r="A3296">
            <v>44426</v>
          </cell>
          <cell r="B3296">
            <v>12.9099998474121</v>
          </cell>
        </row>
        <row r="3297">
          <cell r="A3297">
            <v>44428</v>
          </cell>
          <cell r="B3297">
            <v>14.020000457763601</v>
          </cell>
        </row>
        <row r="3298">
          <cell r="A3298">
            <v>44431</v>
          </cell>
          <cell r="B3298">
            <v>13.689999580383301</v>
          </cell>
        </row>
        <row r="3299">
          <cell r="A3299">
            <v>44432</v>
          </cell>
          <cell r="B3299">
            <v>13.189999580383301</v>
          </cell>
        </row>
        <row r="3300">
          <cell r="A3300">
            <v>44433</v>
          </cell>
          <cell r="B3300">
            <v>13.5</v>
          </cell>
        </row>
        <row r="3301">
          <cell r="A3301">
            <v>44434</v>
          </cell>
          <cell r="B3301">
            <v>13.539999961853001</v>
          </cell>
        </row>
        <row r="3302">
          <cell r="A3302">
            <v>44435</v>
          </cell>
          <cell r="B3302">
            <v>13.4099998474121</v>
          </cell>
        </row>
        <row r="3303">
          <cell r="A3303">
            <v>44438</v>
          </cell>
          <cell r="B3303">
            <v>13.319999694824199</v>
          </cell>
        </row>
        <row r="3304">
          <cell r="A3304">
            <v>44439</v>
          </cell>
          <cell r="B3304">
            <v>14.520000457763601</v>
          </cell>
        </row>
        <row r="3305">
          <cell r="A3305">
            <v>44440</v>
          </cell>
          <cell r="B3305">
            <v>14.189999580383301</v>
          </cell>
        </row>
        <row r="3306">
          <cell r="A3306">
            <v>44441</v>
          </cell>
          <cell r="B3306">
            <v>14.2399997711181</v>
          </cell>
        </row>
        <row r="3307">
          <cell r="A3307">
            <v>44442</v>
          </cell>
          <cell r="B3307">
            <v>14.539999961853001</v>
          </cell>
        </row>
        <row r="3308">
          <cell r="A3308">
            <v>44445</v>
          </cell>
          <cell r="B3308">
            <v>15.1099996566772</v>
          </cell>
        </row>
        <row r="3309">
          <cell r="A3309">
            <v>44446</v>
          </cell>
          <cell r="B3309">
            <v>14.899999618530201</v>
          </cell>
        </row>
        <row r="3310">
          <cell r="A3310">
            <v>44447</v>
          </cell>
          <cell r="B3310">
            <v>14.4099998474121</v>
          </cell>
        </row>
        <row r="3311">
          <cell r="A3311">
            <v>44448</v>
          </cell>
          <cell r="B3311">
            <v>13.939999580383301</v>
          </cell>
        </row>
        <row r="3312">
          <cell r="A3312">
            <v>44452</v>
          </cell>
          <cell r="B3312">
            <v>14.029999732971101</v>
          </cell>
        </row>
        <row r="3313">
          <cell r="A3313">
            <v>44453</v>
          </cell>
          <cell r="B3313">
            <v>13.579999923706</v>
          </cell>
        </row>
        <row r="3314">
          <cell r="A3314">
            <v>44454</v>
          </cell>
          <cell r="B3314">
            <v>13.7299995422363</v>
          </cell>
        </row>
        <row r="3315">
          <cell r="A3315">
            <v>44455</v>
          </cell>
          <cell r="B3315">
            <v>14.4099998474121</v>
          </cell>
        </row>
        <row r="3316">
          <cell r="A3316">
            <v>44456</v>
          </cell>
          <cell r="B3316">
            <v>15.2299995422363</v>
          </cell>
        </row>
        <row r="3317">
          <cell r="A3317">
            <v>44459</v>
          </cell>
          <cell r="B3317">
            <v>17.4899997711181</v>
          </cell>
        </row>
        <row r="3318">
          <cell r="A3318">
            <v>44460</v>
          </cell>
          <cell r="B3318">
            <v>16.520000457763601</v>
          </cell>
        </row>
        <row r="3319">
          <cell r="A3319">
            <v>44461</v>
          </cell>
          <cell r="B3319">
            <v>16.4899997711181</v>
          </cell>
        </row>
        <row r="3320">
          <cell r="A3320">
            <v>44462</v>
          </cell>
          <cell r="B3320">
            <v>16.600000381469702</v>
          </cell>
        </row>
        <row r="3321">
          <cell r="A3321">
            <v>44463</v>
          </cell>
          <cell r="B3321">
            <v>16.920000076293899</v>
          </cell>
        </row>
        <row r="3322">
          <cell r="A3322">
            <v>44466</v>
          </cell>
          <cell r="B3322">
            <v>18.049999237060501</v>
          </cell>
        </row>
        <row r="3323">
          <cell r="A3323">
            <v>44467</v>
          </cell>
          <cell r="B3323">
            <v>18.540000915527301</v>
          </cell>
        </row>
        <row r="3324">
          <cell r="A3324">
            <v>44468</v>
          </cell>
          <cell r="B3324">
            <v>18.840000152587798</v>
          </cell>
        </row>
        <row r="3325">
          <cell r="A3325">
            <v>44469</v>
          </cell>
          <cell r="B3325">
            <v>18.399999618530199</v>
          </cell>
        </row>
        <row r="3326">
          <cell r="A3326">
            <v>44470</v>
          </cell>
          <cell r="B3326">
            <v>17.209999084472599</v>
          </cell>
        </row>
        <row r="3327">
          <cell r="A3327">
            <v>44473</v>
          </cell>
          <cell r="B3327">
            <v>16.7399997711181</v>
          </cell>
        </row>
        <row r="3328">
          <cell r="A3328">
            <v>44474</v>
          </cell>
          <cell r="B3328">
            <v>16.399999618530199</v>
          </cell>
        </row>
        <row r="3329">
          <cell r="A3329">
            <v>44475</v>
          </cell>
          <cell r="B3329">
            <v>17.329999923706001</v>
          </cell>
        </row>
        <row r="3330">
          <cell r="A3330">
            <v>44476</v>
          </cell>
          <cell r="B3330">
            <v>16.159999847412099</v>
          </cell>
        </row>
        <row r="3331">
          <cell r="A3331">
            <v>44477</v>
          </cell>
          <cell r="B3331">
            <v>15.649999618530201</v>
          </cell>
        </row>
        <row r="3332">
          <cell r="A3332">
            <v>44480</v>
          </cell>
          <cell r="B3332">
            <v>16.090000152587798</v>
          </cell>
        </row>
        <row r="3333">
          <cell r="A3333">
            <v>44481</v>
          </cell>
          <cell r="B3333">
            <v>15.8500003814697</v>
          </cell>
        </row>
        <row r="3334">
          <cell r="A3334">
            <v>44482</v>
          </cell>
          <cell r="B3334">
            <v>16.100000381469702</v>
          </cell>
        </row>
        <row r="3335">
          <cell r="A3335">
            <v>44483</v>
          </cell>
          <cell r="B3335">
            <v>15.770000457763601</v>
          </cell>
        </row>
        <row r="3336">
          <cell r="A3336">
            <v>44487</v>
          </cell>
          <cell r="B3336">
            <v>17.1800003051757</v>
          </cell>
        </row>
        <row r="3337">
          <cell r="A3337">
            <v>44488</v>
          </cell>
          <cell r="B3337">
            <v>17.379999160766602</v>
          </cell>
        </row>
        <row r="3338">
          <cell r="A3338">
            <v>44489</v>
          </cell>
          <cell r="B3338">
            <v>18.309999465942301</v>
          </cell>
        </row>
        <row r="3339">
          <cell r="A3339">
            <v>44490</v>
          </cell>
          <cell r="B3339">
            <v>18.040000915527301</v>
          </cell>
        </row>
        <row r="3340">
          <cell r="A3340">
            <v>44491</v>
          </cell>
          <cell r="B3340">
            <v>17.549999237060501</v>
          </cell>
        </row>
        <row r="3341">
          <cell r="A3341">
            <v>44494</v>
          </cell>
          <cell r="B3341">
            <v>17.610000610351499</v>
          </cell>
        </row>
        <row r="3342">
          <cell r="A3342">
            <v>44495</v>
          </cell>
          <cell r="B3342">
            <v>16.75</v>
          </cell>
        </row>
        <row r="3343">
          <cell r="A3343">
            <v>44496</v>
          </cell>
          <cell r="B3343">
            <v>16.829999923706001</v>
          </cell>
        </row>
        <row r="3344">
          <cell r="A3344">
            <v>44497</v>
          </cell>
          <cell r="B3344">
            <v>17.909999847412099</v>
          </cell>
        </row>
        <row r="3345">
          <cell r="A3345">
            <v>44498</v>
          </cell>
          <cell r="B3345">
            <v>17.4300003051757</v>
          </cell>
        </row>
        <row r="3346">
          <cell r="A3346">
            <v>44501</v>
          </cell>
          <cell r="B3346">
            <v>17.2399997711181</v>
          </cell>
        </row>
        <row r="3347">
          <cell r="A3347">
            <v>44502</v>
          </cell>
          <cell r="B3347">
            <v>17.059999465942301</v>
          </cell>
        </row>
        <row r="3348">
          <cell r="A3348">
            <v>44503</v>
          </cell>
          <cell r="B3348">
            <v>16.129999160766602</v>
          </cell>
        </row>
        <row r="3349">
          <cell r="A3349">
            <v>44504</v>
          </cell>
          <cell r="B3349">
            <v>15.75</v>
          </cell>
        </row>
        <row r="3350">
          <cell r="A3350">
            <v>44508</v>
          </cell>
          <cell r="B3350">
            <v>16.340000152587798</v>
          </cell>
        </row>
        <row r="3351">
          <cell r="A3351">
            <v>44509</v>
          </cell>
          <cell r="B3351">
            <v>16</v>
          </cell>
        </row>
        <row r="3352">
          <cell r="A3352">
            <v>44510</v>
          </cell>
          <cell r="B3352">
            <v>16.309999465942301</v>
          </cell>
        </row>
        <row r="3353">
          <cell r="A3353">
            <v>44511</v>
          </cell>
          <cell r="B3353">
            <v>16.350000381469702</v>
          </cell>
        </row>
        <row r="3354">
          <cell r="A3354">
            <v>44512</v>
          </cell>
          <cell r="B3354">
            <v>15.2200002670288</v>
          </cell>
        </row>
        <row r="3355">
          <cell r="A3355">
            <v>44515</v>
          </cell>
          <cell r="B3355">
            <v>15.4700002670288</v>
          </cell>
        </row>
        <row r="3356">
          <cell r="A3356">
            <v>44516</v>
          </cell>
          <cell r="B3356">
            <v>15.199999809265099</v>
          </cell>
        </row>
        <row r="3357">
          <cell r="A3357">
            <v>44517</v>
          </cell>
          <cell r="B3357">
            <v>14.9799995422363</v>
          </cell>
        </row>
        <row r="3358">
          <cell r="A3358">
            <v>44518</v>
          </cell>
          <cell r="B3358">
            <v>14.8599996566772</v>
          </cell>
        </row>
        <row r="3359">
          <cell r="A3359">
            <v>44522</v>
          </cell>
          <cell r="B3359">
            <v>17.520000457763601</v>
          </cell>
        </row>
        <row r="3360">
          <cell r="A3360">
            <v>44523</v>
          </cell>
          <cell r="B3360">
            <v>18.020000457763601</v>
          </cell>
        </row>
        <row r="3361">
          <cell r="A3361">
            <v>44524</v>
          </cell>
          <cell r="B3361">
            <v>17.100000381469702</v>
          </cell>
        </row>
        <row r="3362">
          <cell r="A3362">
            <v>44525</v>
          </cell>
          <cell r="B3362">
            <v>16.659999847412099</v>
          </cell>
        </row>
        <row r="3363">
          <cell r="A3363">
            <v>44526</v>
          </cell>
          <cell r="B3363">
            <v>20.799999237060501</v>
          </cell>
        </row>
        <row r="3364">
          <cell r="A3364">
            <v>44529</v>
          </cell>
          <cell r="B3364">
            <v>20.829999923706001</v>
          </cell>
        </row>
        <row r="3365">
          <cell r="A3365">
            <v>44530</v>
          </cell>
          <cell r="B3365">
            <v>21.170000076293899</v>
          </cell>
        </row>
        <row r="3366">
          <cell r="A3366">
            <v>44531</v>
          </cell>
          <cell r="B3366">
            <v>19.4500007629394</v>
          </cell>
        </row>
        <row r="3367">
          <cell r="A3367">
            <v>44532</v>
          </cell>
          <cell r="B3367">
            <v>18.090000152587798</v>
          </cell>
        </row>
        <row r="3368">
          <cell r="A3368">
            <v>44533</v>
          </cell>
          <cell r="B3368">
            <v>18.4500007629394</v>
          </cell>
        </row>
        <row r="3369">
          <cell r="A3369">
            <v>44536</v>
          </cell>
          <cell r="B3369">
            <v>20.079999923706001</v>
          </cell>
        </row>
        <row r="3370">
          <cell r="A3370">
            <v>44537</v>
          </cell>
          <cell r="B3370">
            <v>18.459999084472599</v>
          </cell>
        </row>
        <row r="3371">
          <cell r="A3371">
            <v>44538</v>
          </cell>
          <cell r="B3371">
            <v>17.270000457763601</v>
          </cell>
        </row>
        <row r="3372">
          <cell r="A3372">
            <v>44539</v>
          </cell>
          <cell r="B3372">
            <v>16.600000381469702</v>
          </cell>
        </row>
        <row r="3373">
          <cell r="A3373">
            <v>44540</v>
          </cell>
          <cell r="B3373">
            <v>16.059999465942301</v>
          </cell>
        </row>
        <row r="3374">
          <cell r="A3374">
            <v>44543</v>
          </cell>
          <cell r="B3374">
            <v>16.569999694824201</v>
          </cell>
        </row>
        <row r="3375">
          <cell r="A3375">
            <v>44544</v>
          </cell>
          <cell r="B3375">
            <v>16.9500007629394</v>
          </cell>
        </row>
        <row r="3376">
          <cell r="A3376">
            <v>44545</v>
          </cell>
          <cell r="B3376">
            <v>17.2199993133544</v>
          </cell>
        </row>
        <row r="3377">
          <cell r="A3377">
            <v>44546</v>
          </cell>
          <cell r="B3377">
            <v>15.899999618530201</v>
          </cell>
        </row>
        <row r="3378">
          <cell r="A3378">
            <v>44547</v>
          </cell>
          <cell r="B3378">
            <v>16.340000152587798</v>
          </cell>
        </row>
        <row r="3379">
          <cell r="A3379">
            <v>44550</v>
          </cell>
          <cell r="B3379">
            <v>18.9699993133544</v>
          </cell>
        </row>
        <row r="3380">
          <cell r="A3380">
            <v>44551</v>
          </cell>
          <cell r="B3380">
            <v>17.540000915527301</v>
          </cell>
        </row>
        <row r="3381">
          <cell r="A3381">
            <v>44552</v>
          </cell>
          <cell r="B3381">
            <v>16.579999923706001</v>
          </cell>
        </row>
        <row r="3382">
          <cell r="A3382">
            <v>44553</v>
          </cell>
          <cell r="B3382">
            <v>15.829999923706</v>
          </cell>
        </row>
        <row r="3383">
          <cell r="A3383">
            <v>44554</v>
          </cell>
          <cell r="B3383">
            <v>16.149999618530199</v>
          </cell>
        </row>
        <row r="3384">
          <cell r="A3384">
            <v>44557</v>
          </cell>
          <cell r="B3384">
            <v>17.120000839233398</v>
          </cell>
        </row>
        <row r="3385">
          <cell r="A3385">
            <v>44558</v>
          </cell>
          <cell r="B3385">
            <v>16.4799995422363</v>
          </cell>
        </row>
        <row r="3386">
          <cell r="A3386">
            <v>44559</v>
          </cell>
          <cell r="B3386">
            <v>16.2399997711181</v>
          </cell>
        </row>
        <row r="3387">
          <cell r="A3387">
            <v>44560</v>
          </cell>
          <cell r="B3387">
            <v>16.569999694824201</v>
          </cell>
        </row>
        <row r="3388">
          <cell r="A3388">
            <v>44561</v>
          </cell>
          <cell r="B3388">
            <v>16.2199993133544</v>
          </cell>
        </row>
        <row r="3389">
          <cell r="A3389">
            <v>44564</v>
          </cell>
          <cell r="B3389">
            <v>16.4500007629394</v>
          </cell>
        </row>
        <row r="3390">
          <cell r="A3390">
            <v>44565</v>
          </cell>
          <cell r="B3390">
            <v>16.120000839233398</v>
          </cell>
        </row>
        <row r="3391">
          <cell r="A3391">
            <v>44566</v>
          </cell>
          <cell r="B3391">
            <v>17.2299995422363</v>
          </cell>
        </row>
        <row r="3392">
          <cell r="A3392">
            <v>44567</v>
          </cell>
          <cell r="B3392">
            <v>17.9799995422363</v>
          </cell>
        </row>
        <row r="3393">
          <cell r="A3393">
            <v>44568</v>
          </cell>
          <cell r="B3393">
            <v>17.600000381469702</v>
          </cell>
        </row>
        <row r="3394">
          <cell r="A3394">
            <v>44571</v>
          </cell>
          <cell r="B3394">
            <v>17.6800003051757</v>
          </cell>
        </row>
        <row r="3395">
          <cell r="A3395">
            <v>44572</v>
          </cell>
          <cell r="B3395">
            <v>17.7600002288818</v>
          </cell>
        </row>
        <row r="3396">
          <cell r="A3396">
            <v>44573</v>
          </cell>
          <cell r="B3396">
            <v>17.1800003051757</v>
          </cell>
        </row>
        <row r="3397">
          <cell r="A3397">
            <v>44574</v>
          </cell>
          <cell r="B3397">
            <v>16.7000007629394</v>
          </cell>
        </row>
        <row r="3398">
          <cell r="A3398">
            <v>44575</v>
          </cell>
          <cell r="B3398">
            <v>16.559999465942301</v>
          </cell>
        </row>
        <row r="3399">
          <cell r="A3399">
            <v>44578</v>
          </cell>
          <cell r="B3399">
            <v>16.770000457763601</v>
          </cell>
        </row>
        <row r="3400">
          <cell r="A3400">
            <v>44579</v>
          </cell>
          <cell r="B3400">
            <v>17.780000686645501</v>
          </cell>
        </row>
        <row r="3401">
          <cell r="A3401">
            <v>44580</v>
          </cell>
          <cell r="B3401">
            <v>17.819999694824201</v>
          </cell>
        </row>
        <row r="3402">
          <cell r="A3402">
            <v>44581</v>
          </cell>
          <cell r="B3402">
            <v>17.790000915527301</v>
          </cell>
        </row>
        <row r="3403">
          <cell r="A3403">
            <v>44582</v>
          </cell>
          <cell r="B3403">
            <v>18.889999389648398</v>
          </cell>
        </row>
        <row r="3404">
          <cell r="A3404">
            <v>44585</v>
          </cell>
          <cell r="B3404">
            <v>22.829999923706001</v>
          </cell>
        </row>
        <row r="3405">
          <cell r="A3405">
            <v>44586</v>
          </cell>
          <cell r="B3405">
            <v>21.360000610351499</v>
          </cell>
        </row>
        <row r="3406">
          <cell r="A3406">
            <v>44588</v>
          </cell>
          <cell r="B3406">
            <v>21.069999694824201</v>
          </cell>
        </row>
        <row r="3407">
          <cell r="A3407">
            <v>44589</v>
          </cell>
          <cell r="B3407">
            <v>20.7000007629394</v>
          </cell>
        </row>
        <row r="3408">
          <cell r="A3408">
            <v>44592</v>
          </cell>
          <cell r="B3408">
            <v>21.9500007629394</v>
          </cell>
        </row>
        <row r="3409">
          <cell r="A3409">
            <v>44593</v>
          </cell>
          <cell r="B3409">
            <v>19.9799995422363</v>
          </cell>
        </row>
        <row r="3410">
          <cell r="A3410">
            <v>44594</v>
          </cell>
          <cell r="B3410">
            <v>18.649999618530199</v>
          </cell>
        </row>
        <row r="3411">
          <cell r="A3411">
            <v>44595</v>
          </cell>
          <cell r="B3411">
            <v>19.159999847412099</v>
          </cell>
        </row>
        <row r="3412">
          <cell r="A3412">
            <v>44596</v>
          </cell>
          <cell r="B3412">
            <v>18.899999618530199</v>
          </cell>
        </row>
        <row r="3413">
          <cell r="A3413">
            <v>44599</v>
          </cell>
          <cell r="B3413">
            <v>20.440000534057599</v>
          </cell>
        </row>
        <row r="3414">
          <cell r="A3414">
            <v>44600</v>
          </cell>
          <cell r="B3414">
            <v>19.6800003051757</v>
          </cell>
        </row>
        <row r="3415">
          <cell r="A3415">
            <v>44601</v>
          </cell>
          <cell r="B3415">
            <v>18.559999465942301</v>
          </cell>
        </row>
        <row r="3416">
          <cell r="A3416">
            <v>44602</v>
          </cell>
          <cell r="B3416">
            <v>17.709999084472599</v>
          </cell>
        </row>
        <row r="3417">
          <cell r="A3417">
            <v>44603</v>
          </cell>
          <cell r="B3417">
            <v>18.6800003051757</v>
          </cell>
        </row>
        <row r="3418">
          <cell r="A3418">
            <v>44606</v>
          </cell>
          <cell r="B3418">
            <v>22.9799995422363</v>
          </cell>
        </row>
        <row r="3419">
          <cell r="A3419">
            <v>44607</v>
          </cell>
          <cell r="B3419">
            <v>20.610000610351499</v>
          </cell>
        </row>
        <row r="3420">
          <cell r="A3420">
            <v>44608</v>
          </cell>
          <cell r="B3420">
            <v>20.590000152587798</v>
          </cell>
        </row>
        <row r="3421">
          <cell r="A3421">
            <v>44609</v>
          </cell>
          <cell r="B3421">
            <v>22.0100002288818</v>
          </cell>
        </row>
        <row r="3422">
          <cell r="A3422">
            <v>44610</v>
          </cell>
          <cell r="B3422">
            <v>22.170000076293899</v>
          </cell>
        </row>
        <row r="3423">
          <cell r="A3423">
            <v>44613</v>
          </cell>
          <cell r="B3423">
            <v>22.899999618530199</v>
          </cell>
        </row>
        <row r="3424">
          <cell r="A3424">
            <v>44614</v>
          </cell>
          <cell r="B3424">
            <v>26.659999847412099</v>
          </cell>
        </row>
        <row r="3425">
          <cell r="A3425">
            <v>44615</v>
          </cell>
          <cell r="B3425">
            <v>24.540000915527301</v>
          </cell>
        </row>
        <row r="3426">
          <cell r="A3426">
            <v>44616</v>
          </cell>
          <cell r="B3426">
            <v>31.9799995422363</v>
          </cell>
        </row>
        <row r="3427">
          <cell r="A3427">
            <v>44617</v>
          </cell>
          <cell r="B3427">
            <v>26.7399997711181</v>
          </cell>
        </row>
        <row r="3428">
          <cell r="A3428">
            <v>44620</v>
          </cell>
          <cell r="B3428">
            <v>28.569999694824201</v>
          </cell>
        </row>
        <row r="3429">
          <cell r="A3429">
            <v>44622</v>
          </cell>
          <cell r="B3429">
            <v>29.2299995422363</v>
          </cell>
        </row>
        <row r="3430">
          <cell r="A3430">
            <v>44623</v>
          </cell>
          <cell r="B3430">
            <v>28.159999847412099</v>
          </cell>
        </row>
        <row r="3431">
          <cell r="A3431">
            <v>44624</v>
          </cell>
          <cell r="B3431">
            <v>27.959999084472599</v>
          </cell>
        </row>
        <row r="3432">
          <cell r="A3432">
            <v>44627</v>
          </cell>
          <cell r="B3432">
            <v>29.329999923706001</v>
          </cell>
        </row>
        <row r="3433">
          <cell r="A3433">
            <v>44628</v>
          </cell>
          <cell r="B3433">
            <v>28.590000152587798</v>
          </cell>
        </row>
        <row r="3434">
          <cell r="A3434">
            <v>44629</v>
          </cell>
          <cell r="B3434">
            <v>27.4699993133544</v>
          </cell>
        </row>
        <row r="3435">
          <cell r="A3435">
            <v>44630</v>
          </cell>
          <cell r="B3435">
            <v>25.579999923706001</v>
          </cell>
        </row>
        <row r="3436">
          <cell r="A3436">
            <v>44631</v>
          </cell>
          <cell r="B3436">
            <v>25.350000381469702</v>
          </cell>
        </row>
        <row r="3437">
          <cell r="A3437">
            <v>44634</v>
          </cell>
          <cell r="B3437">
            <v>25.6800003051757</v>
          </cell>
        </row>
        <row r="3438">
          <cell r="A3438">
            <v>44635</v>
          </cell>
          <cell r="B3438">
            <v>26.7299995422363</v>
          </cell>
        </row>
        <row r="3439">
          <cell r="A3439">
            <v>44636</v>
          </cell>
          <cell r="B3439">
            <v>24.120000839233398</v>
          </cell>
        </row>
        <row r="3440">
          <cell r="A3440">
            <v>44637</v>
          </cell>
          <cell r="B3440">
            <v>22.610000610351499</v>
          </cell>
        </row>
        <row r="3441">
          <cell r="A3441">
            <v>44641</v>
          </cell>
          <cell r="B3441">
            <v>24.620000839233398</v>
          </cell>
        </row>
        <row r="3442">
          <cell r="A3442">
            <v>44642</v>
          </cell>
          <cell r="B3442">
            <v>24.069999694824201</v>
          </cell>
        </row>
        <row r="3443">
          <cell r="A3443">
            <v>44643</v>
          </cell>
          <cell r="B3443">
            <v>24.75</v>
          </cell>
        </row>
        <row r="3444">
          <cell r="A3444">
            <v>44644</v>
          </cell>
          <cell r="B3444">
            <v>23.9300003051757</v>
          </cell>
        </row>
        <row r="3445">
          <cell r="A3445">
            <v>44645</v>
          </cell>
          <cell r="B3445">
            <v>23.4300003051757</v>
          </cell>
        </row>
        <row r="3446">
          <cell r="A3446">
            <v>44648</v>
          </cell>
          <cell r="B3446">
            <v>22.610000610351499</v>
          </cell>
        </row>
        <row r="3447">
          <cell r="A3447">
            <v>44649</v>
          </cell>
          <cell r="B3447">
            <v>21.299999237060501</v>
          </cell>
        </row>
        <row r="3448">
          <cell r="A3448">
            <v>44650</v>
          </cell>
          <cell r="B3448">
            <v>20.610000610351499</v>
          </cell>
        </row>
        <row r="3449">
          <cell r="A3449">
            <v>44651</v>
          </cell>
          <cell r="B3449">
            <v>20.559999465942301</v>
          </cell>
        </row>
        <row r="3450">
          <cell r="A3450">
            <v>44652</v>
          </cell>
          <cell r="B3450">
            <v>18.4300003051757</v>
          </cell>
        </row>
        <row r="3451">
          <cell r="A3451">
            <v>44655</v>
          </cell>
          <cell r="B3451">
            <v>17.909999847412099</v>
          </cell>
        </row>
        <row r="3452">
          <cell r="A3452">
            <v>44656</v>
          </cell>
          <cell r="B3452">
            <v>18.4899997711181</v>
          </cell>
        </row>
        <row r="3453">
          <cell r="A3453">
            <v>44657</v>
          </cell>
          <cell r="B3453">
            <v>19.020000457763601</v>
          </cell>
        </row>
        <row r="3454">
          <cell r="A3454">
            <v>44658</v>
          </cell>
          <cell r="B3454">
            <v>19</v>
          </cell>
        </row>
        <row r="3455">
          <cell r="A3455">
            <v>44659</v>
          </cell>
          <cell r="B3455">
            <v>17.690000534057599</v>
          </cell>
        </row>
        <row r="3456">
          <cell r="A3456">
            <v>44662</v>
          </cell>
          <cell r="B3456">
            <v>18.270000457763601</v>
          </cell>
        </row>
        <row r="3457">
          <cell r="A3457">
            <v>44663</v>
          </cell>
          <cell r="B3457">
            <v>18.159999847412099</v>
          </cell>
        </row>
        <row r="3458">
          <cell r="A3458">
            <v>44664</v>
          </cell>
          <cell r="B3458">
            <v>17.790000915527301</v>
          </cell>
        </row>
        <row r="3459">
          <cell r="A3459">
            <v>44669</v>
          </cell>
          <cell r="B3459">
            <v>19.340000152587798</v>
          </cell>
        </row>
        <row r="3460">
          <cell r="A3460">
            <v>44670</v>
          </cell>
          <cell r="B3460">
            <v>19.770000457763601</v>
          </cell>
        </row>
        <row r="3461">
          <cell r="A3461">
            <v>44671</v>
          </cell>
          <cell r="B3461">
            <v>18.670000076293899</v>
          </cell>
        </row>
        <row r="3462">
          <cell r="A3462">
            <v>44672</v>
          </cell>
          <cell r="B3462">
            <v>17.850000381469702</v>
          </cell>
        </row>
        <row r="3463">
          <cell r="A3463">
            <v>44673</v>
          </cell>
          <cell r="B3463">
            <v>18.350000381469702</v>
          </cell>
        </row>
        <row r="3464">
          <cell r="A3464">
            <v>44676</v>
          </cell>
          <cell r="B3464">
            <v>21.2600002288818</v>
          </cell>
        </row>
        <row r="3465">
          <cell r="A3465">
            <v>44677</v>
          </cell>
          <cell r="B3465">
            <v>19.190000534057599</v>
          </cell>
        </row>
        <row r="3466">
          <cell r="A3466">
            <v>44678</v>
          </cell>
          <cell r="B3466">
            <v>20.610000610351499</v>
          </cell>
        </row>
        <row r="3467">
          <cell r="A3467">
            <v>44679</v>
          </cell>
          <cell r="B3467">
            <v>19.379999160766602</v>
          </cell>
        </row>
        <row r="3468">
          <cell r="A3468">
            <v>44680</v>
          </cell>
          <cell r="B3468">
            <v>19.420000076293899</v>
          </cell>
        </row>
        <row r="3469">
          <cell r="A3469">
            <v>44683</v>
          </cell>
          <cell r="B3469">
            <v>20.280000686645501</v>
          </cell>
        </row>
        <row r="3470">
          <cell r="A3470">
            <v>44685</v>
          </cell>
          <cell r="B3470">
            <v>21.879999160766602</v>
          </cell>
        </row>
        <row r="3471">
          <cell r="A3471">
            <v>44686</v>
          </cell>
          <cell r="B3471">
            <v>20.290000915527301</v>
          </cell>
        </row>
        <row r="3472">
          <cell r="A3472">
            <v>44687</v>
          </cell>
          <cell r="B3472">
            <v>21.25</v>
          </cell>
        </row>
        <row r="3473">
          <cell r="A3473">
            <v>44690</v>
          </cell>
          <cell r="B3473">
            <v>22.030000686645501</v>
          </cell>
        </row>
        <row r="3474">
          <cell r="A3474">
            <v>44691</v>
          </cell>
          <cell r="B3474">
            <v>22.299999237060501</v>
          </cell>
        </row>
        <row r="3475">
          <cell r="A3475">
            <v>44692</v>
          </cell>
          <cell r="B3475">
            <v>22.799999237060501</v>
          </cell>
        </row>
        <row r="3476">
          <cell r="A3476">
            <v>44693</v>
          </cell>
          <cell r="B3476">
            <v>24.270000457763601</v>
          </cell>
        </row>
        <row r="3477">
          <cell r="A3477">
            <v>44694</v>
          </cell>
          <cell r="B3477">
            <v>23.4899997711181</v>
          </cell>
        </row>
        <row r="3478">
          <cell r="A3478">
            <v>44697</v>
          </cell>
          <cell r="B3478">
            <v>24.530000686645501</v>
          </cell>
        </row>
        <row r="3479">
          <cell r="A3479">
            <v>44698</v>
          </cell>
          <cell r="B3479">
            <v>22.7399997711181</v>
          </cell>
        </row>
        <row r="3480">
          <cell r="A3480">
            <v>44699</v>
          </cell>
          <cell r="B3480">
            <v>22.299999237060501</v>
          </cell>
        </row>
        <row r="3481">
          <cell r="A3481">
            <v>44700</v>
          </cell>
          <cell r="B3481">
            <v>24.559999465942301</v>
          </cell>
        </row>
        <row r="3482">
          <cell r="A3482">
            <v>44701</v>
          </cell>
          <cell r="B3482">
            <v>23.100000381469702</v>
          </cell>
        </row>
        <row r="3483">
          <cell r="A3483">
            <v>44704</v>
          </cell>
          <cell r="B3483">
            <v>23.399999618530199</v>
          </cell>
        </row>
        <row r="3484">
          <cell r="A3484">
            <v>44705</v>
          </cell>
          <cell r="B3484">
            <v>25.639999389648398</v>
          </cell>
        </row>
        <row r="3485">
          <cell r="A3485">
            <v>44706</v>
          </cell>
          <cell r="B3485">
            <v>25.280000686645501</v>
          </cell>
        </row>
        <row r="3486">
          <cell r="A3486">
            <v>44707</v>
          </cell>
          <cell r="B3486">
            <v>22.7199993133544</v>
          </cell>
        </row>
        <row r="3487">
          <cell r="A3487">
            <v>44708</v>
          </cell>
          <cell r="B3487">
            <v>21.4799995422363</v>
          </cell>
        </row>
        <row r="3488">
          <cell r="A3488">
            <v>44711</v>
          </cell>
          <cell r="B3488">
            <v>19.9799995422363</v>
          </cell>
        </row>
        <row r="3489">
          <cell r="A3489">
            <v>44712</v>
          </cell>
          <cell r="B3489">
            <v>20.4799995422363</v>
          </cell>
        </row>
        <row r="3490">
          <cell r="A3490">
            <v>44713</v>
          </cell>
          <cell r="B3490">
            <v>20.850000381469702</v>
          </cell>
        </row>
        <row r="3491">
          <cell r="A3491">
            <v>44714</v>
          </cell>
          <cell r="B3491">
            <v>20.319999694824201</v>
          </cell>
        </row>
        <row r="3492">
          <cell r="A3492">
            <v>44715</v>
          </cell>
          <cell r="B3492">
            <v>19.9799995422363</v>
          </cell>
        </row>
        <row r="3493">
          <cell r="A3493">
            <v>44718</v>
          </cell>
          <cell r="B3493">
            <v>20.2000007629394</v>
          </cell>
        </row>
        <row r="3494">
          <cell r="A3494">
            <v>44719</v>
          </cell>
          <cell r="B3494">
            <v>20.4300003051757</v>
          </cell>
        </row>
        <row r="3495">
          <cell r="A3495">
            <v>44720</v>
          </cell>
          <cell r="B3495">
            <v>19.840000152587798</v>
          </cell>
        </row>
        <row r="3496">
          <cell r="A3496">
            <v>44721</v>
          </cell>
          <cell r="B3496">
            <v>19.139999389648398</v>
          </cell>
        </row>
        <row r="3497">
          <cell r="A3497">
            <v>44722</v>
          </cell>
          <cell r="B3497">
            <v>19.579999923706001</v>
          </cell>
        </row>
        <row r="3498">
          <cell r="A3498">
            <v>44725</v>
          </cell>
          <cell r="B3498">
            <v>22.370000839233398</v>
          </cell>
        </row>
        <row r="3499">
          <cell r="A3499">
            <v>44726</v>
          </cell>
          <cell r="B3499">
            <v>21.889999389648398</v>
          </cell>
        </row>
        <row r="3500">
          <cell r="A3500">
            <v>44727</v>
          </cell>
          <cell r="B3500">
            <v>22.149999618530199</v>
          </cell>
        </row>
        <row r="3501">
          <cell r="A3501">
            <v>44728</v>
          </cell>
          <cell r="B3501">
            <v>22.870000839233398</v>
          </cell>
        </row>
        <row r="3502">
          <cell r="A3502">
            <v>44729</v>
          </cell>
          <cell r="B3502">
            <v>22.7600002288818</v>
          </cell>
        </row>
        <row r="3503">
          <cell r="A3503">
            <v>44732</v>
          </cell>
          <cell r="B3503">
            <v>22.409999847412099</v>
          </cell>
        </row>
        <row r="3504">
          <cell r="A3504">
            <v>44733</v>
          </cell>
          <cell r="B3504">
            <v>21.139999389648398</v>
          </cell>
        </row>
        <row r="3505">
          <cell r="A3505">
            <v>44734</v>
          </cell>
          <cell r="B3505">
            <v>21.299999237060501</v>
          </cell>
        </row>
        <row r="3506">
          <cell r="A3506">
            <v>44735</v>
          </cell>
          <cell r="B3506">
            <v>20.879999160766602</v>
          </cell>
        </row>
        <row r="3507">
          <cell r="A3507">
            <v>44736</v>
          </cell>
          <cell r="B3507">
            <v>20.549999237060501</v>
          </cell>
        </row>
        <row r="3508">
          <cell r="A3508">
            <v>44739</v>
          </cell>
          <cell r="B3508">
            <v>21.0100002288818</v>
          </cell>
        </row>
        <row r="3509">
          <cell r="A3509">
            <v>44740</v>
          </cell>
          <cell r="B3509">
            <v>21.4500007629394</v>
          </cell>
        </row>
        <row r="3510">
          <cell r="A3510">
            <v>44741</v>
          </cell>
          <cell r="B3510">
            <v>21.899999618530199</v>
          </cell>
        </row>
        <row r="3511">
          <cell r="A3511">
            <v>44742</v>
          </cell>
          <cell r="B3511">
            <v>21.840000152587798</v>
          </cell>
        </row>
        <row r="3512">
          <cell r="A3512">
            <v>44743</v>
          </cell>
          <cell r="B3512">
            <v>21.25</v>
          </cell>
        </row>
        <row r="3513">
          <cell r="A3513">
            <v>44746</v>
          </cell>
          <cell r="B3513">
            <v>20.9699993133544</v>
          </cell>
        </row>
        <row r="3514">
          <cell r="A3514">
            <v>44747</v>
          </cell>
          <cell r="B3514">
            <v>20.790000915527301</v>
          </cell>
        </row>
        <row r="3515">
          <cell r="A3515">
            <v>44748</v>
          </cell>
          <cell r="B3515">
            <v>20.270000457763601</v>
          </cell>
        </row>
        <row r="3516">
          <cell r="A3516">
            <v>44749</v>
          </cell>
          <cell r="B3516">
            <v>19.2000007629394</v>
          </cell>
        </row>
        <row r="3517">
          <cell r="A3517">
            <v>44750</v>
          </cell>
          <cell r="B3517">
            <v>18.399999618530199</v>
          </cell>
        </row>
        <row r="3518">
          <cell r="A3518">
            <v>44753</v>
          </cell>
          <cell r="B3518">
            <v>18.370000839233398</v>
          </cell>
        </row>
        <row r="3519">
          <cell r="A3519">
            <v>44754</v>
          </cell>
          <cell r="B3519">
            <v>18.549999237060501</v>
          </cell>
        </row>
        <row r="3520">
          <cell r="A3520">
            <v>44755</v>
          </cell>
          <cell r="B3520">
            <v>18.520000457763601</v>
          </cell>
        </row>
        <row r="3521">
          <cell r="A3521">
            <v>44756</v>
          </cell>
          <cell r="B3521">
            <v>18.340000152587798</v>
          </cell>
        </row>
        <row r="3522">
          <cell r="A3522">
            <v>44757</v>
          </cell>
          <cell r="B3522">
            <v>17.600000381469702</v>
          </cell>
        </row>
        <row r="3523">
          <cell r="A3523">
            <v>44760</v>
          </cell>
          <cell r="B3523">
            <v>17.159999847412099</v>
          </cell>
        </row>
        <row r="3524">
          <cell r="A3524">
            <v>44761</v>
          </cell>
          <cell r="B3524">
            <v>17.2000007629394</v>
          </cell>
        </row>
        <row r="3525">
          <cell r="A3525">
            <v>44762</v>
          </cell>
          <cell r="B3525">
            <v>16.819999694824201</v>
          </cell>
        </row>
        <row r="3526">
          <cell r="A3526">
            <v>44763</v>
          </cell>
          <cell r="B3526">
            <v>16.860000610351499</v>
          </cell>
        </row>
        <row r="3527">
          <cell r="A3527">
            <v>44764</v>
          </cell>
          <cell r="B3527">
            <v>16.649999618530199</v>
          </cell>
        </row>
        <row r="3528">
          <cell r="A3528">
            <v>44767</v>
          </cell>
          <cell r="B3528">
            <v>17.6800003051757</v>
          </cell>
        </row>
        <row r="3529">
          <cell r="A3529">
            <v>44768</v>
          </cell>
          <cell r="B3529">
            <v>18.170000076293899</v>
          </cell>
        </row>
        <row r="3530">
          <cell r="A3530">
            <v>44769</v>
          </cell>
          <cell r="B3530">
            <v>18.129999160766602</v>
          </cell>
        </row>
        <row r="3531">
          <cell r="A3531">
            <v>44770</v>
          </cell>
          <cell r="B3531">
            <v>17.0100002288818</v>
          </cell>
        </row>
        <row r="3532">
          <cell r="A3532">
            <v>44771</v>
          </cell>
          <cell r="B3532">
            <v>16.549999237060501</v>
          </cell>
        </row>
        <row r="3533">
          <cell r="A3533">
            <v>44774</v>
          </cell>
          <cell r="B3533">
            <v>17.4899997711181</v>
          </cell>
        </row>
        <row r="3534">
          <cell r="A3534">
            <v>44775</v>
          </cell>
          <cell r="B3534">
            <v>18.530000686645501</v>
          </cell>
        </row>
        <row r="3535">
          <cell r="A3535">
            <v>44776</v>
          </cell>
          <cell r="B3535">
            <v>18.4500007629394</v>
          </cell>
        </row>
        <row r="3536">
          <cell r="A3536">
            <v>44777</v>
          </cell>
          <cell r="B3536">
            <v>19.2600002288818</v>
          </cell>
        </row>
        <row r="3537">
          <cell r="A3537">
            <v>44778</v>
          </cell>
          <cell r="B3537">
            <v>18.920000076293899</v>
          </cell>
        </row>
        <row r="3538">
          <cell r="A3538">
            <v>44781</v>
          </cell>
          <cell r="B3538">
            <v>19.299999237060501</v>
          </cell>
        </row>
        <row r="3539">
          <cell r="A3539">
            <v>44783</v>
          </cell>
          <cell r="B3539">
            <v>19.590000152587798</v>
          </cell>
        </row>
        <row r="3540">
          <cell r="A3540">
            <v>44784</v>
          </cell>
          <cell r="B3540">
            <v>18.360000610351499</v>
          </cell>
        </row>
        <row r="3541">
          <cell r="A3541">
            <v>44785</v>
          </cell>
          <cell r="B3541">
            <v>17.610000610351499</v>
          </cell>
        </row>
        <row r="3542">
          <cell r="A3542">
            <v>44789</v>
          </cell>
          <cell r="B3542">
            <v>17.6800003051757</v>
          </cell>
        </row>
        <row r="3543">
          <cell r="A3543">
            <v>44790</v>
          </cell>
          <cell r="B3543">
            <v>17.6800003051757</v>
          </cell>
        </row>
        <row r="3544">
          <cell r="A3544">
            <v>44791</v>
          </cell>
          <cell r="B3544">
            <v>17.350000381469702</v>
          </cell>
        </row>
        <row r="3545">
          <cell r="A3545">
            <v>44792</v>
          </cell>
          <cell r="B3545">
            <v>18.290000915527301</v>
          </cell>
        </row>
        <row r="3546">
          <cell r="A3546">
            <v>44795</v>
          </cell>
          <cell r="B3546">
            <v>19.040000915527301</v>
          </cell>
        </row>
        <row r="3547">
          <cell r="A3547">
            <v>44796</v>
          </cell>
          <cell r="B3547">
            <v>19.049999237060501</v>
          </cell>
        </row>
        <row r="3548">
          <cell r="A3548">
            <v>44797</v>
          </cell>
          <cell r="B3548">
            <v>18.4300003051757</v>
          </cell>
        </row>
        <row r="3549">
          <cell r="A3549">
            <v>44798</v>
          </cell>
          <cell r="B3549">
            <v>19.569999694824201</v>
          </cell>
        </row>
        <row r="3550">
          <cell r="A3550">
            <v>44799</v>
          </cell>
          <cell r="B3550">
            <v>18.2199993133544</v>
          </cell>
        </row>
        <row r="3551">
          <cell r="A3551">
            <v>44802</v>
          </cell>
          <cell r="B3551">
            <v>19.819999694824201</v>
          </cell>
        </row>
        <row r="3552">
          <cell r="A3552">
            <v>44803</v>
          </cell>
          <cell r="B3552">
            <v>18.7000007629394</v>
          </cell>
        </row>
        <row r="3553">
          <cell r="A3553">
            <v>44805</v>
          </cell>
          <cell r="B3553">
            <v>19.870000839233398</v>
          </cell>
        </row>
        <row r="3554">
          <cell r="A3554">
            <v>44806</v>
          </cell>
          <cell r="B3554">
            <v>19.549999237060501</v>
          </cell>
        </row>
        <row r="3555">
          <cell r="A3555">
            <v>44809</v>
          </cell>
          <cell r="B3555">
            <v>19.659999847412099</v>
          </cell>
        </row>
        <row r="3556">
          <cell r="A3556">
            <v>44810</v>
          </cell>
          <cell r="B3556">
            <v>19.520000457763601</v>
          </cell>
        </row>
        <row r="3557">
          <cell r="A3557">
            <v>44811</v>
          </cell>
          <cell r="B3557">
            <v>19.370000839233398</v>
          </cell>
        </row>
        <row r="3558">
          <cell r="A3558">
            <v>44812</v>
          </cell>
          <cell r="B3558">
            <v>18.309999465942301</v>
          </cell>
        </row>
        <row r="3559">
          <cell r="A3559">
            <v>44813</v>
          </cell>
          <cell r="B3559">
            <v>17.7199993133544</v>
          </cell>
        </row>
        <row r="3560">
          <cell r="A3560">
            <v>44816</v>
          </cell>
          <cell r="B3560">
            <v>17.940000534057599</v>
          </cell>
        </row>
        <row r="3561">
          <cell r="A3561">
            <v>44817</v>
          </cell>
          <cell r="B3561">
            <v>17.4699993133544</v>
          </cell>
        </row>
        <row r="3562">
          <cell r="A3562">
            <v>44818</v>
          </cell>
          <cell r="B3562">
            <v>18.280000686645501</v>
          </cell>
        </row>
        <row r="3563">
          <cell r="A3563">
            <v>44819</v>
          </cell>
          <cell r="B3563">
            <v>18.389999389648398</v>
          </cell>
        </row>
        <row r="3564">
          <cell r="A3564">
            <v>44820</v>
          </cell>
          <cell r="B3564">
            <v>19.819999694824201</v>
          </cell>
        </row>
        <row r="3565">
          <cell r="A3565">
            <v>44823</v>
          </cell>
          <cell r="B3565">
            <v>19.940000534057599</v>
          </cell>
        </row>
        <row r="3566">
          <cell r="A3566">
            <v>44824</v>
          </cell>
          <cell r="B3566">
            <v>18.799999237060501</v>
          </cell>
        </row>
        <row r="3567">
          <cell r="A3567">
            <v>44825</v>
          </cell>
          <cell r="B3567">
            <v>19.329999923706001</v>
          </cell>
        </row>
        <row r="3568">
          <cell r="A3568">
            <v>44826</v>
          </cell>
          <cell r="B3568">
            <v>18.819999694824201</v>
          </cell>
        </row>
        <row r="3569">
          <cell r="A3569">
            <v>44827</v>
          </cell>
          <cell r="B3569">
            <v>20.590000152587798</v>
          </cell>
        </row>
        <row r="3570">
          <cell r="A3570">
            <v>44830</v>
          </cell>
          <cell r="B3570">
            <v>21.889999389648398</v>
          </cell>
        </row>
        <row r="3571">
          <cell r="A3571">
            <v>44831</v>
          </cell>
          <cell r="B3571">
            <v>21.569999694824201</v>
          </cell>
        </row>
        <row r="3572">
          <cell r="A3572">
            <v>44832</v>
          </cell>
          <cell r="B3572">
            <v>22.100000381469702</v>
          </cell>
        </row>
        <row r="3573">
          <cell r="A3573">
            <v>44833</v>
          </cell>
          <cell r="B3573">
            <v>21.299999237060501</v>
          </cell>
        </row>
        <row r="3574">
          <cell r="A3574">
            <v>44834</v>
          </cell>
          <cell r="B3574">
            <v>19.9699993133544</v>
          </cell>
        </row>
        <row r="3575">
          <cell r="A3575">
            <v>44837</v>
          </cell>
          <cell r="B3575">
            <v>21.370000839233398</v>
          </cell>
        </row>
        <row r="3576">
          <cell r="A3576">
            <v>44838</v>
          </cell>
          <cell r="B3576">
            <v>19.569999694824201</v>
          </cell>
        </row>
        <row r="3577">
          <cell r="A3577">
            <v>44840</v>
          </cell>
          <cell r="B3577">
            <v>19.319999694824201</v>
          </cell>
        </row>
        <row r="3578">
          <cell r="A3578">
            <v>44841</v>
          </cell>
          <cell r="B3578">
            <v>18.809999465942301</v>
          </cell>
        </row>
        <row r="3579">
          <cell r="A3579">
            <v>44844</v>
          </cell>
          <cell r="B3579">
            <v>19.620000839233398</v>
          </cell>
        </row>
        <row r="3580">
          <cell r="A3580">
            <v>44845</v>
          </cell>
          <cell r="B3580">
            <v>20.4899997711181</v>
          </cell>
        </row>
        <row r="3581">
          <cell r="A3581">
            <v>44846</v>
          </cell>
          <cell r="B3581">
            <v>20.1800003051757</v>
          </cell>
        </row>
        <row r="3582">
          <cell r="A3582">
            <v>44847</v>
          </cell>
          <cell r="B3582">
            <v>20.290000915527301</v>
          </cell>
        </row>
        <row r="3583">
          <cell r="A3583">
            <v>44848</v>
          </cell>
          <cell r="B3583">
            <v>18.2600002288818</v>
          </cell>
        </row>
        <row r="3584">
          <cell r="A3584">
            <v>44851</v>
          </cell>
          <cell r="B3584">
            <v>18.420000076293899</v>
          </cell>
        </row>
        <row r="3585">
          <cell r="A3585">
            <v>44852</v>
          </cell>
          <cell r="B3585">
            <v>17.4500007629394</v>
          </cell>
        </row>
        <row r="3586">
          <cell r="A3586">
            <v>44853</v>
          </cell>
          <cell r="B3586">
            <v>17.4899997711181</v>
          </cell>
        </row>
        <row r="3587">
          <cell r="A3587">
            <v>44854</v>
          </cell>
          <cell r="B3587">
            <v>17.2299995422363</v>
          </cell>
        </row>
        <row r="3588">
          <cell r="A3588">
            <v>44855</v>
          </cell>
          <cell r="B3588">
            <v>17.280000686645501</v>
          </cell>
        </row>
        <row r="3589">
          <cell r="A3589">
            <v>44858</v>
          </cell>
          <cell r="B3589">
            <v>17.420000076293899</v>
          </cell>
        </row>
        <row r="3590">
          <cell r="A3590">
            <v>44859</v>
          </cell>
          <cell r="B3590">
            <v>16.879999160766602</v>
          </cell>
        </row>
        <row r="3591">
          <cell r="A3591">
            <v>44861</v>
          </cell>
          <cell r="B3591">
            <v>16.600000381469702</v>
          </cell>
        </row>
        <row r="3592">
          <cell r="A3592">
            <v>44862</v>
          </cell>
          <cell r="B3592">
            <v>15.920000076293899</v>
          </cell>
        </row>
        <row r="3593">
          <cell r="A3593">
            <v>44865</v>
          </cell>
          <cell r="B3593">
            <v>15.800000190734799</v>
          </cell>
        </row>
        <row r="3594">
          <cell r="A3594">
            <v>44866</v>
          </cell>
          <cell r="B3594">
            <v>16.129999160766602</v>
          </cell>
        </row>
        <row r="3595">
          <cell r="A3595">
            <v>44867</v>
          </cell>
          <cell r="B3595">
            <v>16.659999847412099</v>
          </cell>
        </row>
        <row r="3596">
          <cell r="A3596">
            <v>44868</v>
          </cell>
          <cell r="B3596">
            <v>15.939999580383301</v>
          </cell>
        </row>
        <row r="3597">
          <cell r="A3597">
            <v>44869</v>
          </cell>
          <cell r="B3597">
            <v>15.6599998474121</v>
          </cell>
        </row>
        <row r="3598">
          <cell r="A3598">
            <v>44872</v>
          </cell>
          <cell r="B3598">
            <v>15.5900001525878</v>
          </cell>
        </row>
        <row r="3599">
          <cell r="A3599">
            <v>44874</v>
          </cell>
          <cell r="B3599">
            <v>15.920000076293899</v>
          </cell>
        </row>
        <row r="3600">
          <cell r="A3600">
            <v>44875</v>
          </cell>
          <cell r="B3600">
            <v>15.569999694824199</v>
          </cell>
        </row>
        <row r="3601">
          <cell r="A3601">
            <v>44876</v>
          </cell>
          <cell r="B3601">
            <v>14.4099998474121</v>
          </cell>
        </row>
        <row r="3602">
          <cell r="A3602">
            <v>44879</v>
          </cell>
          <cell r="B3602">
            <v>14.9099998474121</v>
          </cell>
        </row>
        <row r="3603">
          <cell r="A3603">
            <v>44880</v>
          </cell>
          <cell r="B3603">
            <v>14.640000343322701</v>
          </cell>
        </row>
        <row r="3604">
          <cell r="A3604">
            <v>44881</v>
          </cell>
          <cell r="B3604">
            <v>15.1000003814697</v>
          </cell>
        </row>
        <row r="3605">
          <cell r="A3605">
            <v>44882</v>
          </cell>
          <cell r="B3605">
            <v>14.8800001144409</v>
          </cell>
        </row>
        <row r="3606">
          <cell r="A3606">
            <v>44883</v>
          </cell>
          <cell r="B3606">
            <v>14.390000343322701</v>
          </cell>
        </row>
        <row r="3607">
          <cell r="A3607">
            <v>44886</v>
          </cell>
          <cell r="B3607">
            <v>14.800000190734799</v>
          </cell>
        </row>
        <row r="3608">
          <cell r="A3608">
            <v>44887</v>
          </cell>
          <cell r="B3608">
            <v>13.8400001525878</v>
          </cell>
        </row>
        <row r="3609">
          <cell r="A3609">
            <v>44888</v>
          </cell>
          <cell r="B3609">
            <v>14.039999961853001</v>
          </cell>
        </row>
        <row r="3610">
          <cell r="A3610">
            <v>44889</v>
          </cell>
          <cell r="B3610">
            <v>13.4799995422363</v>
          </cell>
        </row>
        <row r="3611">
          <cell r="A3611">
            <v>44890</v>
          </cell>
          <cell r="B3611">
            <v>13.329999923706</v>
          </cell>
        </row>
        <row r="3612">
          <cell r="A3612">
            <v>44893</v>
          </cell>
          <cell r="B3612">
            <v>13.569999694824199</v>
          </cell>
        </row>
        <row r="3613">
          <cell r="A3613">
            <v>44894</v>
          </cell>
          <cell r="B3613">
            <v>13.619999885559</v>
          </cell>
        </row>
        <row r="3614">
          <cell r="A3614">
            <v>44895</v>
          </cell>
          <cell r="B3614">
            <v>13.810000419616699</v>
          </cell>
        </row>
        <row r="3615">
          <cell r="A3615">
            <v>44896</v>
          </cell>
          <cell r="B3615">
            <v>13.3599996566772</v>
          </cell>
        </row>
        <row r="3616">
          <cell r="A3616">
            <v>44897</v>
          </cell>
          <cell r="B3616">
            <v>13.449999809265099</v>
          </cell>
        </row>
        <row r="3617">
          <cell r="A3617">
            <v>44900</v>
          </cell>
          <cell r="B3617">
            <v>13.7299995422363</v>
          </cell>
        </row>
        <row r="3618">
          <cell r="A3618">
            <v>44901</v>
          </cell>
          <cell r="B3618">
            <v>14.039999961853001</v>
          </cell>
        </row>
        <row r="3619">
          <cell r="A3619">
            <v>44902</v>
          </cell>
          <cell r="B3619">
            <v>14.079999923706</v>
          </cell>
        </row>
        <row r="3620">
          <cell r="A3620">
            <v>44903</v>
          </cell>
          <cell r="B3620">
            <v>13.399999618530201</v>
          </cell>
        </row>
        <row r="3621">
          <cell r="A3621">
            <v>44904</v>
          </cell>
          <cell r="B3621">
            <v>13.4799995422363</v>
          </cell>
        </row>
        <row r="3622">
          <cell r="A3622">
            <v>44907</v>
          </cell>
          <cell r="B3622">
            <v>13.319999694824199</v>
          </cell>
        </row>
        <row r="3623">
          <cell r="A3623">
            <v>44908</v>
          </cell>
          <cell r="B3623">
            <v>12.8800001144409</v>
          </cell>
        </row>
        <row r="3624">
          <cell r="A3624">
            <v>44909</v>
          </cell>
          <cell r="B3624">
            <v>12.890000343322701</v>
          </cell>
        </row>
        <row r="3625">
          <cell r="A3625">
            <v>44910</v>
          </cell>
          <cell r="B3625">
            <v>13.7299995422363</v>
          </cell>
        </row>
        <row r="3626">
          <cell r="A3626">
            <v>44911</v>
          </cell>
          <cell r="B3626">
            <v>14.069999694824199</v>
          </cell>
        </row>
        <row r="3627">
          <cell r="A3627">
            <v>44914</v>
          </cell>
          <cell r="B3627">
            <v>13.550000190734799</v>
          </cell>
        </row>
        <row r="3628">
          <cell r="A3628">
            <v>44915</v>
          </cell>
          <cell r="B3628">
            <v>13.779999732971101</v>
          </cell>
        </row>
        <row r="3629">
          <cell r="A3629">
            <v>44916</v>
          </cell>
          <cell r="B3629">
            <v>15.560000419616699</v>
          </cell>
        </row>
        <row r="3630">
          <cell r="A3630">
            <v>44917</v>
          </cell>
          <cell r="B3630">
            <v>15.189999580383301</v>
          </cell>
        </row>
        <row r="3631">
          <cell r="A3631">
            <v>44918</v>
          </cell>
          <cell r="B3631">
            <v>16.159999847412099</v>
          </cell>
        </row>
        <row r="3632">
          <cell r="A3632">
            <v>44922</v>
          </cell>
          <cell r="B3632">
            <v>15.289999961853001</v>
          </cell>
        </row>
        <row r="3633">
          <cell r="A3633">
            <v>44923</v>
          </cell>
          <cell r="B3633">
            <v>15.399999618530201</v>
          </cell>
        </row>
        <row r="3634">
          <cell r="A3634">
            <v>44924</v>
          </cell>
          <cell r="B3634">
            <v>14.810000419616699</v>
          </cell>
        </row>
        <row r="3635">
          <cell r="A3635">
            <v>44925</v>
          </cell>
          <cell r="B3635">
            <v>14.869999885559</v>
          </cell>
        </row>
        <row r="3636">
          <cell r="A3636">
            <v>44928</v>
          </cell>
          <cell r="B3636">
            <v>14.689999580383301</v>
          </cell>
        </row>
        <row r="3637">
          <cell r="A3637">
            <v>44929</v>
          </cell>
          <cell r="B3637">
            <v>14.390000343322701</v>
          </cell>
        </row>
        <row r="3638">
          <cell r="A3638">
            <v>44930</v>
          </cell>
          <cell r="B3638">
            <v>15.199999809265099</v>
          </cell>
        </row>
        <row r="3639">
          <cell r="A3639">
            <v>44931</v>
          </cell>
          <cell r="B3639">
            <v>14.9799995422363</v>
          </cell>
        </row>
        <row r="3640">
          <cell r="A3640">
            <v>44932</v>
          </cell>
          <cell r="B3640">
            <v>15.029999732971101</v>
          </cell>
        </row>
        <row r="3641">
          <cell r="A3641">
            <v>44935</v>
          </cell>
          <cell r="B3641">
            <v>14.649999618530201</v>
          </cell>
        </row>
        <row r="3642">
          <cell r="A3642">
            <v>44936</v>
          </cell>
          <cell r="B3642">
            <v>15.5100002288818</v>
          </cell>
        </row>
        <row r="3643">
          <cell r="A3643">
            <v>44937</v>
          </cell>
          <cell r="B3643">
            <v>15.439999580383301</v>
          </cell>
        </row>
        <row r="3644">
          <cell r="A3644">
            <v>44938</v>
          </cell>
          <cell r="B3644">
            <v>15.279999732971101</v>
          </cell>
        </row>
        <row r="3645">
          <cell r="A3645">
            <v>44939</v>
          </cell>
          <cell r="B3645">
            <v>14.4600000381469</v>
          </cell>
        </row>
        <row r="3646">
          <cell r="A3646">
            <v>44942</v>
          </cell>
          <cell r="B3646">
            <v>15.020000457763601</v>
          </cell>
        </row>
        <row r="3647">
          <cell r="A3647">
            <v>44943</v>
          </cell>
          <cell r="B3647">
            <v>14.5900001525878</v>
          </cell>
        </row>
        <row r="3648">
          <cell r="A3648">
            <v>44944</v>
          </cell>
          <cell r="B3648">
            <v>14.369999885559</v>
          </cell>
        </row>
        <row r="3649">
          <cell r="A3649">
            <v>44945</v>
          </cell>
          <cell r="B3649">
            <v>13.9600000381469</v>
          </cell>
        </row>
        <row r="3650">
          <cell r="A3650">
            <v>44946</v>
          </cell>
          <cell r="B3650">
            <v>13.789999961853001</v>
          </cell>
        </row>
        <row r="3651">
          <cell r="A3651">
            <v>44949</v>
          </cell>
          <cell r="B3651">
            <v>13.619999885559</v>
          </cell>
        </row>
        <row r="3652">
          <cell r="A3652">
            <v>44950</v>
          </cell>
          <cell r="B3652">
            <v>13.6599998474121</v>
          </cell>
        </row>
        <row r="3653">
          <cell r="A3653">
            <v>44951</v>
          </cell>
          <cell r="B3653">
            <v>14.6599998474121</v>
          </cell>
        </row>
        <row r="3654">
          <cell r="A3654">
            <v>44953</v>
          </cell>
          <cell r="B3654">
            <v>17.319999694824201</v>
          </cell>
        </row>
        <row r="3655">
          <cell r="A3655">
            <v>44956</v>
          </cell>
          <cell r="B3655">
            <v>17.709999084472599</v>
          </cell>
        </row>
        <row r="3656">
          <cell r="A3656">
            <v>44957</v>
          </cell>
          <cell r="B3656">
            <v>16.879999160766602</v>
          </cell>
        </row>
        <row r="3657">
          <cell r="A3657">
            <v>44958</v>
          </cell>
          <cell r="B3657">
            <v>16.780000686645501</v>
          </cell>
        </row>
        <row r="3658">
          <cell r="A3658">
            <v>44959</v>
          </cell>
          <cell r="B3658">
            <v>15.7299995422363</v>
          </cell>
        </row>
        <row r="3659">
          <cell r="A3659">
            <v>44960</v>
          </cell>
          <cell r="B3659">
            <v>14.399999618530201</v>
          </cell>
        </row>
        <row r="3660">
          <cell r="A3660">
            <v>44963</v>
          </cell>
          <cell r="B3660">
            <v>14.689999580383301</v>
          </cell>
        </row>
        <row r="3661">
          <cell r="A3661">
            <v>44964</v>
          </cell>
          <cell r="B3661">
            <v>14.1300001144409</v>
          </cell>
        </row>
        <row r="3662">
          <cell r="A3662">
            <v>44965</v>
          </cell>
          <cell r="B3662">
            <v>13.6000003814697</v>
          </cell>
        </row>
        <row r="3663">
          <cell r="A3663">
            <v>44966</v>
          </cell>
          <cell r="B3663">
            <v>13.039999961853001</v>
          </cell>
        </row>
        <row r="3664">
          <cell r="A3664">
            <v>44967</v>
          </cell>
          <cell r="B3664">
            <v>12.75</v>
          </cell>
        </row>
        <row r="3665">
          <cell r="A3665">
            <v>44970</v>
          </cell>
          <cell r="B3665">
            <v>13.6800003051757</v>
          </cell>
        </row>
        <row r="3666">
          <cell r="A3666">
            <v>44971</v>
          </cell>
          <cell r="B3666">
            <v>13.449999809265099</v>
          </cell>
        </row>
        <row r="3667">
          <cell r="A3667">
            <v>44972</v>
          </cell>
          <cell r="B3667">
            <v>12.8599996566772</v>
          </cell>
        </row>
        <row r="3668">
          <cell r="A3668">
            <v>44973</v>
          </cell>
          <cell r="B3668">
            <v>12.890000343322701</v>
          </cell>
        </row>
        <row r="3669">
          <cell r="A3669">
            <v>44974</v>
          </cell>
          <cell r="B3669">
            <v>13.0900001525878</v>
          </cell>
        </row>
        <row r="3670">
          <cell r="A3670">
            <v>44977</v>
          </cell>
          <cell r="B3670">
            <v>13.3800001144409</v>
          </cell>
        </row>
        <row r="3671">
          <cell r="A3671">
            <v>44978</v>
          </cell>
          <cell r="B3671">
            <v>14.0100002288818</v>
          </cell>
        </row>
        <row r="3672">
          <cell r="A3672">
            <v>44979</v>
          </cell>
          <cell r="B3672">
            <v>15.5900001525878</v>
          </cell>
        </row>
        <row r="3673">
          <cell r="A3673">
            <v>44980</v>
          </cell>
          <cell r="B3673">
            <v>15.079999923706</v>
          </cell>
        </row>
        <row r="3674">
          <cell r="A3674">
            <v>44981</v>
          </cell>
          <cell r="B3674">
            <v>14.189999580383301</v>
          </cell>
        </row>
        <row r="3675">
          <cell r="A3675">
            <v>44984</v>
          </cell>
          <cell r="B3675">
            <v>13.8800001144409</v>
          </cell>
        </row>
        <row r="3676">
          <cell r="A3676">
            <v>44985</v>
          </cell>
          <cell r="B3676">
            <v>14.020000457763601</v>
          </cell>
        </row>
        <row r="3677">
          <cell r="A3677">
            <v>44986</v>
          </cell>
          <cell r="B3677">
            <v>13</v>
          </cell>
        </row>
        <row r="3678">
          <cell r="A3678">
            <v>44987</v>
          </cell>
          <cell r="B3678">
            <v>12.9700002670288</v>
          </cell>
        </row>
        <row r="3679">
          <cell r="A3679">
            <v>44988</v>
          </cell>
          <cell r="B3679">
            <v>12.1800003051757</v>
          </cell>
        </row>
        <row r="3680">
          <cell r="A3680">
            <v>44991</v>
          </cell>
          <cell r="B3680">
            <v>12.270000457763601</v>
          </cell>
        </row>
        <row r="3681">
          <cell r="A3681">
            <v>44993</v>
          </cell>
          <cell r="B3681">
            <v>12.449999809265099</v>
          </cell>
        </row>
        <row r="3682">
          <cell r="A3682">
            <v>44994</v>
          </cell>
          <cell r="B3682">
            <v>12.7299995422363</v>
          </cell>
        </row>
        <row r="3683">
          <cell r="A3683">
            <v>44995</v>
          </cell>
          <cell r="B3683">
            <v>13.4099998474121</v>
          </cell>
        </row>
        <row r="3684">
          <cell r="A3684">
            <v>44998</v>
          </cell>
          <cell r="B3684">
            <v>16.2199993133544</v>
          </cell>
        </row>
        <row r="3685">
          <cell r="A3685">
            <v>44999</v>
          </cell>
          <cell r="B3685">
            <v>16.2199993133544</v>
          </cell>
        </row>
        <row r="3686">
          <cell r="A3686">
            <v>45000</v>
          </cell>
          <cell r="B3686">
            <v>16.299999237060501</v>
          </cell>
        </row>
        <row r="3687">
          <cell r="A3687">
            <v>45001</v>
          </cell>
          <cell r="B3687">
            <v>16.2199993133544</v>
          </cell>
        </row>
        <row r="3688">
          <cell r="A3688">
            <v>45002</v>
          </cell>
          <cell r="B3688">
            <v>14.770000457763601</v>
          </cell>
        </row>
        <row r="3689">
          <cell r="A3689">
            <v>45005</v>
          </cell>
          <cell r="B3689">
            <v>16.0100002288818</v>
          </cell>
        </row>
        <row r="3690">
          <cell r="A3690">
            <v>45006</v>
          </cell>
          <cell r="B3690">
            <v>15.079999923706</v>
          </cell>
        </row>
        <row r="3691">
          <cell r="A3691">
            <v>45007</v>
          </cell>
          <cell r="B3691">
            <v>14.810000419616699</v>
          </cell>
        </row>
        <row r="3692">
          <cell r="A3692">
            <v>45008</v>
          </cell>
          <cell r="B3692">
            <v>14.4899997711181</v>
          </cell>
        </row>
        <row r="3693">
          <cell r="A3693">
            <v>45009</v>
          </cell>
          <cell r="B3693">
            <v>15.2399997711181</v>
          </cell>
        </row>
        <row r="3694">
          <cell r="A3694">
            <v>45012</v>
          </cell>
          <cell r="B3694">
            <v>15.449999809265099</v>
          </cell>
        </row>
        <row r="3695">
          <cell r="A3695">
            <v>45013</v>
          </cell>
          <cell r="B3695">
            <v>15.1000003814697</v>
          </cell>
        </row>
        <row r="3696">
          <cell r="A3696">
            <v>45014</v>
          </cell>
          <cell r="B3696">
            <v>13.6300001144409</v>
          </cell>
        </row>
        <row r="3697">
          <cell r="A3697">
            <v>45016</v>
          </cell>
          <cell r="B3697">
            <v>12.939999580383301</v>
          </cell>
        </row>
        <row r="3698">
          <cell r="A3698">
            <v>45019</v>
          </cell>
          <cell r="B3698">
            <v>12.5900001525878</v>
          </cell>
        </row>
        <row r="3699">
          <cell r="A3699">
            <v>45021</v>
          </cell>
          <cell r="B3699">
            <v>12.4099998474121</v>
          </cell>
        </row>
        <row r="3700">
          <cell r="A3700">
            <v>45022</v>
          </cell>
          <cell r="B3700">
            <v>11.800000190734799</v>
          </cell>
        </row>
        <row r="3701">
          <cell r="A3701">
            <v>45026</v>
          </cell>
          <cell r="B3701">
            <v>12.270000457763601</v>
          </cell>
        </row>
        <row r="3702">
          <cell r="A3702">
            <v>45027</v>
          </cell>
          <cell r="B3702">
            <v>11.9799995422363</v>
          </cell>
        </row>
        <row r="3703">
          <cell r="A3703">
            <v>45028</v>
          </cell>
          <cell r="B3703">
            <v>12.270000457763601</v>
          </cell>
        </row>
        <row r="3704">
          <cell r="A3704">
            <v>45029</v>
          </cell>
          <cell r="B3704">
            <v>11.9099998474121</v>
          </cell>
        </row>
        <row r="3705">
          <cell r="A3705">
            <v>45033</v>
          </cell>
          <cell r="B3705">
            <v>12.270000457763601</v>
          </cell>
        </row>
        <row r="3706">
          <cell r="A3706">
            <v>45034</v>
          </cell>
          <cell r="B3706">
            <v>12.079999923706</v>
          </cell>
        </row>
        <row r="3707">
          <cell r="A3707">
            <v>45035</v>
          </cell>
          <cell r="B3707">
            <v>12.149999618530201</v>
          </cell>
        </row>
        <row r="3708">
          <cell r="A3708">
            <v>45036</v>
          </cell>
          <cell r="B3708">
            <v>11.939999580383301</v>
          </cell>
        </row>
        <row r="3709">
          <cell r="A3709">
            <v>45037</v>
          </cell>
          <cell r="B3709">
            <v>11.6300001144409</v>
          </cell>
        </row>
        <row r="3710">
          <cell r="A3710">
            <v>45040</v>
          </cell>
          <cell r="B3710">
            <v>11.670000076293899</v>
          </cell>
        </row>
        <row r="3711">
          <cell r="A3711">
            <v>45041</v>
          </cell>
          <cell r="B3711">
            <v>11.520000457763601</v>
          </cell>
        </row>
        <row r="3712">
          <cell r="A3712">
            <v>45042</v>
          </cell>
          <cell r="B3712">
            <v>11.649999618530201</v>
          </cell>
        </row>
        <row r="3713">
          <cell r="A3713">
            <v>45043</v>
          </cell>
          <cell r="B3713">
            <v>11.4300003051757</v>
          </cell>
        </row>
        <row r="3714">
          <cell r="A3714">
            <v>45044</v>
          </cell>
          <cell r="B3714">
            <v>10.949999809265099</v>
          </cell>
        </row>
        <row r="3715">
          <cell r="A3715">
            <v>45048</v>
          </cell>
          <cell r="B3715">
            <v>11.899999618530201</v>
          </cell>
        </row>
        <row r="3716">
          <cell r="A3716">
            <v>45049</v>
          </cell>
          <cell r="B3716">
            <v>11.8400001525878</v>
          </cell>
        </row>
        <row r="3717">
          <cell r="A3717">
            <v>45050</v>
          </cell>
          <cell r="B3717">
            <v>11.7299995422363</v>
          </cell>
        </row>
        <row r="3718">
          <cell r="A3718">
            <v>45051</v>
          </cell>
          <cell r="B3718">
            <v>12.300000190734799</v>
          </cell>
        </row>
        <row r="3719">
          <cell r="A3719">
            <v>45054</v>
          </cell>
          <cell r="B3719">
            <v>12.640000343322701</v>
          </cell>
        </row>
        <row r="3720">
          <cell r="A3720">
            <v>45055</v>
          </cell>
          <cell r="B3720">
            <v>12.6800003051757</v>
          </cell>
        </row>
        <row r="3721">
          <cell r="A3721">
            <v>45056</v>
          </cell>
          <cell r="B3721">
            <v>13.079999923706</v>
          </cell>
        </row>
        <row r="3722">
          <cell r="A3722">
            <v>45057</v>
          </cell>
          <cell r="B3722">
            <v>13.2200002670288</v>
          </cell>
        </row>
        <row r="3723">
          <cell r="A3723">
            <v>45058</v>
          </cell>
          <cell r="B3723">
            <v>12.8500003814697</v>
          </cell>
        </row>
        <row r="3724">
          <cell r="A3724">
            <v>45061</v>
          </cell>
          <cell r="B3724">
            <v>13.170000076293899</v>
          </cell>
        </row>
        <row r="3725">
          <cell r="A3725">
            <v>45062</v>
          </cell>
          <cell r="B3725">
            <v>13.289999961853001</v>
          </cell>
        </row>
        <row r="3726">
          <cell r="A3726">
            <v>45063</v>
          </cell>
          <cell r="B3726">
            <v>13.1099996566772</v>
          </cell>
        </row>
        <row r="3727">
          <cell r="A3727">
            <v>45064</v>
          </cell>
          <cell r="B3727">
            <v>12.800000190734799</v>
          </cell>
        </row>
        <row r="3728">
          <cell r="A3728">
            <v>45065</v>
          </cell>
          <cell r="B3728">
            <v>12.300000190734799</v>
          </cell>
        </row>
        <row r="3729">
          <cell r="A3729">
            <v>45068</v>
          </cell>
          <cell r="B3729">
            <v>12.569999694824199</v>
          </cell>
        </row>
        <row r="3730">
          <cell r="A3730">
            <v>45069</v>
          </cell>
          <cell r="B3730">
            <v>12.6099996566772</v>
          </cell>
        </row>
        <row r="3731">
          <cell r="A3731">
            <v>45070</v>
          </cell>
          <cell r="B3731">
            <v>13.1099996566772</v>
          </cell>
        </row>
        <row r="3732">
          <cell r="A3732">
            <v>45071</v>
          </cell>
          <cell r="B3732">
            <v>12.520000457763601</v>
          </cell>
        </row>
        <row r="3733">
          <cell r="A3733">
            <v>45072</v>
          </cell>
          <cell r="B3733">
            <v>11.899999618530201</v>
          </cell>
        </row>
        <row r="3734">
          <cell r="A3734">
            <v>45075</v>
          </cell>
          <cell r="B3734">
            <v>12.300000190734799</v>
          </cell>
        </row>
        <row r="3735">
          <cell r="A3735">
            <v>45076</v>
          </cell>
          <cell r="B3735">
            <v>12.0100002288818</v>
          </cell>
        </row>
        <row r="3736">
          <cell r="A3736">
            <v>45077</v>
          </cell>
          <cell r="B3736">
            <v>11.9700002670288</v>
          </cell>
        </row>
        <row r="3737">
          <cell r="A3737">
            <v>45078</v>
          </cell>
          <cell r="B3737">
            <v>11.6000003814697</v>
          </cell>
        </row>
        <row r="3738">
          <cell r="A3738">
            <v>45079</v>
          </cell>
          <cell r="B3738">
            <v>11.1300001144409</v>
          </cell>
        </row>
        <row r="3739">
          <cell r="A3739">
            <v>45082</v>
          </cell>
          <cell r="B3739">
            <v>11.140000343322701</v>
          </cell>
        </row>
        <row r="3740">
          <cell r="A3740">
            <v>45083</v>
          </cell>
          <cell r="B3740">
            <v>11.3800001144409</v>
          </cell>
        </row>
        <row r="3741">
          <cell r="A3741">
            <v>45084</v>
          </cell>
          <cell r="B3741">
            <v>11.439999580383301</v>
          </cell>
        </row>
        <row r="3742">
          <cell r="A3742">
            <v>45085</v>
          </cell>
          <cell r="B3742">
            <v>11.2600002288818</v>
          </cell>
        </row>
        <row r="3743">
          <cell r="A3743">
            <v>45086</v>
          </cell>
          <cell r="B3743">
            <v>11.119999885559</v>
          </cell>
        </row>
        <row r="3744">
          <cell r="A3744">
            <v>45089</v>
          </cell>
          <cell r="B3744">
            <v>11.25</v>
          </cell>
        </row>
        <row r="3745">
          <cell r="A3745">
            <v>45090</v>
          </cell>
          <cell r="B3745">
            <v>11.1099996566772</v>
          </cell>
        </row>
        <row r="3746">
          <cell r="A3746">
            <v>45091</v>
          </cell>
          <cell r="B3746">
            <v>11.1599998474121</v>
          </cell>
        </row>
        <row r="3747">
          <cell r="A3747">
            <v>45092</v>
          </cell>
          <cell r="B3747">
            <v>11.079999923706</v>
          </cell>
        </row>
        <row r="3748">
          <cell r="A3748">
            <v>45093</v>
          </cell>
          <cell r="B3748">
            <v>10.8400001525878</v>
          </cell>
        </row>
        <row r="3749">
          <cell r="A3749">
            <v>45096</v>
          </cell>
          <cell r="B3749">
            <v>11.2299995422363</v>
          </cell>
        </row>
        <row r="3750">
          <cell r="A3750">
            <v>45097</v>
          </cell>
          <cell r="B3750">
            <v>11.1300001144409</v>
          </cell>
        </row>
        <row r="3751">
          <cell r="A3751">
            <v>45098</v>
          </cell>
          <cell r="B3751">
            <v>11.289999961853001</v>
          </cell>
        </row>
        <row r="3752">
          <cell r="A3752">
            <v>45099</v>
          </cell>
          <cell r="B3752">
            <v>11.550000190734799</v>
          </cell>
        </row>
        <row r="3753">
          <cell r="A3753">
            <v>45100</v>
          </cell>
          <cell r="B3753">
            <v>11.2399997711181</v>
          </cell>
        </row>
        <row r="3754">
          <cell r="A3754">
            <v>45103</v>
          </cell>
          <cell r="B3754">
            <v>11.399999618530201</v>
          </cell>
        </row>
        <row r="3755">
          <cell r="A3755">
            <v>45104</v>
          </cell>
          <cell r="B3755">
            <v>10.779999732971101</v>
          </cell>
        </row>
        <row r="3756">
          <cell r="A3756">
            <v>45105</v>
          </cell>
          <cell r="B3756">
            <v>10.890000343322701</v>
          </cell>
        </row>
        <row r="3757">
          <cell r="A3757">
            <v>45107</v>
          </cell>
          <cell r="B3757">
            <v>10.800000190734799</v>
          </cell>
        </row>
        <row r="3758">
          <cell r="A3758">
            <v>45110</v>
          </cell>
          <cell r="B3758">
            <v>11.539999961853001</v>
          </cell>
        </row>
        <row r="3759">
          <cell r="A3759">
            <v>45111</v>
          </cell>
          <cell r="B3759">
            <v>11.699999809265099</v>
          </cell>
        </row>
        <row r="3760">
          <cell r="A3760">
            <v>45112</v>
          </cell>
          <cell r="B3760">
            <v>11.8800001144409</v>
          </cell>
        </row>
        <row r="3761">
          <cell r="A3761">
            <v>45113</v>
          </cell>
          <cell r="B3761">
            <v>11.8400001525878</v>
          </cell>
        </row>
        <row r="3762">
          <cell r="A3762">
            <v>45114</v>
          </cell>
          <cell r="B3762">
            <v>11.529999732971101</v>
          </cell>
        </row>
        <row r="3763">
          <cell r="A3763">
            <v>45117</v>
          </cell>
          <cell r="B3763">
            <v>11.4600000381469</v>
          </cell>
        </row>
        <row r="3764">
          <cell r="A3764">
            <v>45118</v>
          </cell>
          <cell r="B3764">
            <v>11.0100002288818</v>
          </cell>
        </row>
        <row r="3765">
          <cell r="A3765">
            <v>45119</v>
          </cell>
          <cell r="B3765">
            <v>10.939999580383301</v>
          </cell>
        </row>
        <row r="3766">
          <cell r="A3766">
            <v>45120</v>
          </cell>
          <cell r="B3766">
            <v>10.939999580383301</v>
          </cell>
        </row>
        <row r="3767">
          <cell r="A3767">
            <v>45121</v>
          </cell>
          <cell r="B3767">
            <v>10.6800003051757</v>
          </cell>
        </row>
        <row r="3768">
          <cell r="A3768">
            <v>45124</v>
          </cell>
          <cell r="B3768">
            <v>11.319999694824199</v>
          </cell>
        </row>
        <row r="3769">
          <cell r="A3769">
            <v>45125</v>
          </cell>
          <cell r="B3769">
            <v>11.7100000381469</v>
          </cell>
        </row>
        <row r="3770">
          <cell r="A3770">
            <v>45126</v>
          </cell>
          <cell r="B3770">
            <v>11.6000003814697</v>
          </cell>
        </row>
        <row r="3771">
          <cell r="A3771">
            <v>45127</v>
          </cell>
          <cell r="B3771">
            <v>11.789999961853001</v>
          </cell>
        </row>
        <row r="3772">
          <cell r="A3772">
            <v>45128</v>
          </cell>
          <cell r="B3772">
            <v>11.4899997711181</v>
          </cell>
        </row>
        <row r="3773">
          <cell r="A3773">
            <v>45131</v>
          </cell>
          <cell r="B3773">
            <v>11.649999618530201</v>
          </cell>
        </row>
        <row r="3774">
          <cell r="A3774">
            <v>45132</v>
          </cell>
          <cell r="B3774">
            <v>10.2399997711181</v>
          </cell>
        </row>
        <row r="3775">
          <cell r="A3775">
            <v>45133</v>
          </cell>
          <cell r="B3775">
            <v>10.4600000381469</v>
          </cell>
        </row>
        <row r="3776">
          <cell r="A3776">
            <v>45134</v>
          </cell>
          <cell r="B3776">
            <v>10.5100002288818</v>
          </cell>
        </row>
        <row r="3777">
          <cell r="A3777">
            <v>45135</v>
          </cell>
          <cell r="B3777">
            <v>10.140000343322701</v>
          </cell>
        </row>
        <row r="3778">
          <cell r="A3778">
            <v>45138</v>
          </cell>
          <cell r="B3778">
            <v>10.4099998474121</v>
          </cell>
        </row>
        <row r="3779">
          <cell r="A3779">
            <v>45139</v>
          </cell>
          <cell r="B3779">
            <v>10.279999732971101</v>
          </cell>
        </row>
        <row r="3780">
          <cell r="A3780">
            <v>45140</v>
          </cell>
          <cell r="B3780">
            <v>11.279999732971101</v>
          </cell>
        </row>
        <row r="3781">
          <cell r="A3781">
            <v>45141</v>
          </cell>
          <cell r="B3781">
            <v>11.189999580383301</v>
          </cell>
        </row>
        <row r="3782">
          <cell r="A3782">
            <v>45142</v>
          </cell>
          <cell r="B3782">
            <v>10.569999694824199</v>
          </cell>
        </row>
        <row r="3783">
          <cell r="A3783">
            <v>45145</v>
          </cell>
          <cell r="B3783">
            <v>11.1000003814697</v>
          </cell>
        </row>
        <row r="3784">
          <cell r="A3784">
            <v>45146</v>
          </cell>
          <cell r="B3784">
            <v>11.329999923706</v>
          </cell>
        </row>
        <row r="3785">
          <cell r="A3785">
            <v>45147</v>
          </cell>
          <cell r="B3785">
            <v>11.140000343322701</v>
          </cell>
        </row>
        <row r="3786">
          <cell r="A3786">
            <v>45148</v>
          </cell>
          <cell r="B3786">
            <v>11.399999618530201</v>
          </cell>
        </row>
        <row r="3787">
          <cell r="A3787">
            <v>45149</v>
          </cell>
          <cell r="B3787">
            <v>11.520000457763601</v>
          </cell>
        </row>
        <row r="3788">
          <cell r="A3788">
            <v>45152</v>
          </cell>
          <cell r="B3788">
            <v>12</v>
          </cell>
        </row>
        <row r="3789">
          <cell r="A3789">
            <v>45154</v>
          </cell>
          <cell r="B3789">
            <v>12.1300001144409</v>
          </cell>
        </row>
        <row r="3790">
          <cell r="A3790">
            <v>45155</v>
          </cell>
          <cell r="B3790">
            <v>12.2399997711181</v>
          </cell>
        </row>
        <row r="3791">
          <cell r="A3791">
            <v>45156</v>
          </cell>
          <cell r="B3791">
            <v>12.140000343322701</v>
          </cell>
        </row>
        <row r="3792">
          <cell r="A3792">
            <v>45159</v>
          </cell>
          <cell r="B3792">
            <v>11.9600000381469</v>
          </cell>
        </row>
        <row r="3793">
          <cell r="A3793">
            <v>45160</v>
          </cell>
          <cell r="B3793">
            <v>11.75</v>
          </cell>
        </row>
        <row r="3794">
          <cell r="A3794">
            <v>45161</v>
          </cell>
          <cell r="B3794">
            <v>11.7299995422363</v>
          </cell>
        </row>
        <row r="3795">
          <cell r="A3795">
            <v>45162</v>
          </cell>
          <cell r="B3795">
            <v>11.699999809265099</v>
          </cell>
        </row>
        <row r="3796">
          <cell r="A3796">
            <v>45163</v>
          </cell>
          <cell r="B3796">
            <v>12.079999923706</v>
          </cell>
        </row>
        <row r="3797">
          <cell r="A3797">
            <v>45166</v>
          </cell>
          <cell r="B3797">
            <v>12.399999618530201</v>
          </cell>
        </row>
        <row r="3798">
          <cell r="A3798">
            <v>45167</v>
          </cell>
          <cell r="B3798">
            <v>12.2299995422363</v>
          </cell>
        </row>
        <row r="3799">
          <cell r="A3799">
            <v>45168</v>
          </cell>
          <cell r="B3799">
            <v>11.800000190734799</v>
          </cell>
        </row>
        <row r="3800">
          <cell r="A3800">
            <v>45169</v>
          </cell>
          <cell r="B3800">
            <v>12.060000419616699</v>
          </cell>
        </row>
        <row r="3801">
          <cell r="A3801">
            <v>45170</v>
          </cell>
          <cell r="B3801">
            <v>11.369999885559</v>
          </cell>
        </row>
        <row r="3802">
          <cell r="A3802">
            <v>45173</v>
          </cell>
          <cell r="B3802">
            <v>10.9600000381469</v>
          </cell>
        </row>
        <row r="3803">
          <cell r="A3803">
            <v>45174</v>
          </cell>
          <cell r="B3803">
            <v>10.819999694824199</v>
          </cell>
        </row>
        <row r="3804">
          <cell r="A3804">
            <v>45175</v>
          </cell>
          <cell r="B3804">
            <v>10.6800003051757</v>
          </cell>
        </row>
        <row r="3805">
          <cell r="A3805">
            <v>45176</v>
          </cell>
          <cell r="B3805">
            <v>10.869999885559</v>
          </cell>
        </row>
        <row r="3806">
          <cell r="A3806">
            <v>45177</v>
          </cell>
          <cell r="B3806">
            <v>10.779999732971101</v>
          </cell>
        </row>
        <row r="3807">
          <cell r="A3807">
            <v>45180</v>
          </cell>
          <cell r="B3807">
            <v>11.3500003814697</v>
          </cell>
        </row>
        <row r="3808">
          <cell r="A3808">
            <v>45181</v>
          </cell>
          <cell r="B3808">
            <v>11.689999580383301</v>
          </cell>
        </row>
        <row r="3809">
          <cell r="A3809">
            <v>45182</v>
          </cell>
          <cell r="B3809">
            <v>11.829999923706</v>
          </cell>
        </row>
        <row r="3810">
          <cell r="A3810">
            <v>45183</v>
          </cell>
          <cell r="B3810">
            <v>11.319999694824199</v>
          </cell>
        </row>
        <row r="3811">
          <cell r="A3811">
            <v>45184</v>
          </cell>
          <cell r="B3811">
            <v>10.899999618530201</v>
          </cell>
        </row>
        <row r="3812">
          <cell r="A3812">
            <v>45187</v>
          </cell>
          <cell r="B3812">
            <v>10.8400001525878</v>
          </cell>
        </row>
        <row r="3813">
          <cell r="A3813">
            <v>45189</v>
          </cell>
          <cell r="B3813">
            <v>11.1300001144409</v>
          </cell>
        </row>
        <row r="3814">
          <cell r="A3814">
            <v>45190</v>
          </cell>
          <cell r="B3814">
            <v>10.819999694824199</v>
          </cell>
        </row>
        <row r="3815">
          <cell r="A3815">
            <v>45191</v>
          </cell>
          <cell r="B3815">
            <v>10.6599998474121</v>
          </cell>
        </row>
        <row r="3816">
          <cell r="A3816">
            <v>45194</v>
          </cell>
          <cell r="B3816">
            <v>10.899999618530201</v>
          </cell>
        </row>
        <row r="3817">
          <cell r="A3817">
            <v>45195</v>
          </cell>
          <cell r="B3817">
            <v>11.189999580383301</v>
          </cell>
        </row>
        <row r="3818">
          <cell r="A3818">
            <v>45196</v>
          </cell>
          <cell r="B3818">
            <v>11.5900001525878</v>
          </cell>
        </row>
        <row r="3819">
          <cell r="A3819">
            <v>45197</v>
          </cell>
          <cell r="B3819">
            <v>12.819999694824199</v>
          </cell>
        </row>
        <row r="3820">
          <cell r="A3820">
            <v>45198</v>
          </cell>
          <cell r="B3820">
            <v>11.449999809265099</v>
          </cell>
        </row>
        <row r="3821">
          <cell r="A3821">
            <v>45202</v>
          </cell>
          <cell r="B3821">
            <v>11.789999961853001</v>
          </cell>
        </row>
        <row r="3822">
          <cell r="A3822">
            <v>45203</v>
          </cell>
          <cell r="B3822">
            <v>11.6599998474121</v>
          </cell>
        </row>
        <row r="3823">
          <cell r="A3823">
            <v>45204</v>
          </cell>
          <cell r="B3823">
            <v>10.939999580383301</v>
          </cell>
        </row>
        <row r="3824">
          <cell r="A3824">
            <v>45205</v>
          </cell>
          <cell r="B3824">
            <v>10.300000190734799</v>
          </cell>
        </row>
        <row r="3825">
          <cell r="A3825">
            <v>45208</v>
          </cell>
          <cell r="B3825">
            <v>11.399999618530201</v>
          </cell>
        </row>
        <row r="3826">
          <cell r="A3826">
            <v>45209</v>
          </cell>
          <cell r="B3826">
            <v>11.270000457763601</v>
          </cell>
        </row>
        <row r="3827">
          <cell r="A3827">
            <v>45210</v>
          </cell>
          <cell r="B3827">
            <v>10.9899997711181</v>
          </cell>
        </row>
        <row r="3828">
          <cell r="A3828">
            <v>45211</v>
          </cell>
          <cell r="B3828">
            <v>10.619999885559</v>
          </cell>
        </row>
        <row r="3829">
          <cell r="A3829">
            <v>45212</v>
          </cell>
          <cell r="B3829">
            <v>10.619999885559</v>
          </cell>
        </row>
        <row r="3830">
          <cell r="A3830">
            <v>45215</v>
          </cell>
          <cell r="B3830">
            <v>11.069999694824199</v>
          </cell>
        </row>
        <row r="3831">
          <cell r="A3831">
            <v>45216</v>
          </cell>
          <cell r="B3831">
            <v>10.699999809265099</v>
          </cell>
        </row>
        <row r="3832">
          <cell r="A3832">
            <v>45217</v>
          </cell>
          <cell r="B3832">
            <v>10.9700002670288</v>
          </cell>
        </row>
        <row r="3833">
          <cell r="A3833">
            <v>45218</v>
          </cell>
          <cell r="B3833">
            <v>10.899999618530201</v>
          </cell>
        </row>
        <row r="3834">
          <cell r="A3834">
            <v>45219</v>
          </cell>
          <cell r="B3834">
            <v>10.819999694824199</v>
          </cell>
        </row>
        <row r="3835">
          <cell r="A3835">
            <v>45222</v>
          </cell>
          <cell r="B3835">
            <v>10.9099998474121</v>
          </cell>
        </row>
        <row r="3836">
          <cell r="A3836">
            <v>45224</v>
          </cell>
          <cell r="B3836">
            <v>11.310000419616699</v>
          </cell>
        </row>
        <row r="3837">
          <cell r="A3837">
            <v>45225</v>
          </cell>
          <cell r="B3837">
            <v>11.7299995422363</v>
          </cell>
        </row>
        <row r="3838">
          <cell r="A3838">
            <v>45226</v>
          </cell>
          <cell r="B3838">
            <v>10.9099998474121</v>
          </cell>
        </row>
        <row r="3839">
          <cell r="A3839">
            <v>45229</v>
          </cell>
          <cell r="B3839">
            <v>11.4899997711181</v>
          </cell>
        </row>
        <row r="3840">
          <cell r="A3840">
            <v>45230</v>
          </cell>
          <cell r="B3840">
            <v>11.829999923706</v>
          </cell>
        </row>
        <row r="3841">
          <cell r="A3841">
            <v>45231</v>
          </cell>
          <cell r="B3841">
            <v>12.050000190734799</v>
          </cell>
        </row>
        <row r="3842">
          <cell r="A3842">
            <v>45232</v>
          </cell>
          <cell r="B3842">
            <v>11.079999923706</v>
          </cell>
        </row>
        <row r="3843">
          <cell r="A3843">
            <v>45233</v>
          </cell>
          <cell r="B3843">
            <v>10.8800001144409</v>
          </cell>
        </row>
        <row r="3844">
          <cell r="A3844">
            <v>45236</v>
          </cell>
          <cell r="B3844">
            <v>11.1099996566772</v>
          </cell>
        </row>
        <row r="3845">
          <cell r="A3845">
            <v>45237</v>
          </cell>
          <cell r="B3845">
            <v>11.189999580383301</v>
          </cell>
        </row>
        <row r="3846">
          <cell r="A3846">
            <v>45238</v>
          </cell>
          <cell r="B3846">
            <v>11.039999961853001</v>
          </cell>
        </row>
        <row r="3847">
          <cell r="A3847">
            <v>45239</v>
          </cell>
          <cell r="B3847">
            <v>10.9799995422363</v>
          </cell>
        </row>
        <row r="3848">
          <cell r="A3848">
            <v>45240</v>
          </cell>
          <cell r="B3848">
            <v>11.1099996566772</v>
          </cell>
        </row>
        <row r="3849">
          <cell r="A3849">
            <v>45243</v>
          </cell>
          <cell r="B3849">
            <v>11.189999580383301</v>
          </cell>
        </row>
        <row r="3850">
          <cell r="A3850">
            <v>45245</v>
          </cell>
          <cell r="B3850">
            <v>11.140000343322701</v>
          </cell>
        </row>
        <row r="3851">
          <cell r="A3851">
            <v>45246</v>
          </cell>
          <cell r="B3851">
            <v>11.649999618530201</v>
          </cell>
        </row>
        <row r="3852">
          <cell r="A3852">
            <v>45247</v>
          </cell>
          <cell r="B3852">
            <v>11.829999923706</v>
          </cell>
        </row>
        <row r="3853">
          <cell r="A3853">
            <v>45250</v>
          </cell>
          <cell r="B3853">
            <v>12.149999618530201</v>
          </cell>
        </row>
        <row r="3854">
          <cell r="A3854">
            <v>45251</v>
          </cell>
          <cell r="B3854">
            <v>12.2299995422363</v>
          </cell>
        </row>
        <row r="3855">
          <cell r="A3855">
            <v>45252</v>
          </cell>
          <cell r="B3855">
            <v>11.869999885559</v>
          </cell>
        </row>
        <row r="3856">
          <cell r="A3856">
            <v>45253</v>
          </cell>
          <cell r="B3856">
            <v>11.319999694824199</v>
          </cell>
        </row>
        <row r="3857">
          <cell r="A3857">
            <v>45254</v>
          </cell>
          <cell r="B3857">
            <v>11.329999923706</v>
          </cell>
        </row>
        <row r="3858">
          <cell r="A3858">
            <v>45258</v>
          </cell>
          <cell r="B3858">
            <v>12.1800003051757</v>
          </cell>
        </row>
        <row r="3859">
          <cell r="A3859">
            <v>45259</v>
          </cell>
          <cell r="B3859">
            <v>12.7100000381469</v>
          </cell>
        </row>
        <row r="3860">
          <cell r="A3860">
            <v>45260</v>
          </cell>
          <cell r="B3860">
            <v>12.689999580383301</v>
          </cell>
        </row>
        <row r="3861">
          <cell r="A3861">
            <v>45261</v>
          </cell>
          <cell r="B3861">
            <v>12.3800001144409</v>
          </cell>
        </row>
        <row r="3862">
          <cell r="A3862">
            <v>45264</v>
          </cell>
          <cell r="B3862">
            <v>12.9899997711181</v>
          </cell>
        </row>
        <row r="3863">
          <cell r="A3863">
            <v>45265</v>
          </cell>
          <cell r="B3863">
            <v>13.4600000381469</v>
          </cell>
        </row>
        <row r="3864">
          <cell r="A3864">
            <v>45266</v>
          </cell>
          <cell r="B3864">
            <v>13.7399997711181</v>
          </cell>
        </row>
        <row r="3865">
          <cell r="A3865">
            <v>45267</v>
          </cell>
          <cell r="B3865">
            <v>12.670000076293899</v>
          </cell>
        </row>
        <row r="3866">
          <cell r="A3866">
            <v>45268</v>
          </cell>
          <cell r="B3866">
            <v>12.4700002670288</v>
          </cell>
        </row>
        <row r="3867">
          <cell r="A3867">
            <v>45271</v>
          </cell>
          <cell r="B3867">
            <v>12.7600002288818</v>
          </cell>
        </row>
        <row r="3868">
          <cell r="A3868">
            <v>45272</v>
          </cell>
          <cell r="B3868">
            <v>12.7100000381469</v>
          </cell>
        </row>
        <row r="3869">
          <cell r="A3869">
            <v>45273</v>
          </cell>
          <cell r="B3869">
            <v>12.069999694824199</v>
          </cell>
        </row>
        <row r="3870">
          <cell r="A3870">
            <v>45274</v>
          </cell>
          <cell r="B3870">
            <v>12.319999694824199</v>
          </cell>
        </row>
        <row r="3871">
          <cell r="A3871">
            <v>45275</v>
          </cell>
          <cell r="B3871">
            <v>13.1300001144409</v>
          </cell>
        </row>
        <row r="3872">
          <cell r="A3872">
            <v>45278</v>
          </cell>
          <cell r="B3872">
            <v>13.899999618530201</v>
          </cell>
        </row>
        <row r="3873">
          <cell r="A3873">
            <v>45279</v>
          </cell>
          <cell r="B3873">
            <v>13.869999885559</v>
          </cell>
        </row>
        <row r="3874">
          <cell r="A3874">
            <v>45280</v>
          </cell>
          <cell r="B3874">
            <v>14.449999809265099</v>
          </cell>
        </row>
        <row r="3875">
          <cell r="A3875">
            <v>45281</v>
          </cell>
          <cell r="B3875">
            <v>13.7600002288818</v>
          </cell>
        </row>
        <row r="3876">
          <cell r="A3876">
            <v>45282</v>
          </cell>
          <cell r="B3876">
            <v>13.7100000381469</v>
          </cell>
        </row>
        <row r="3877">
          <cell r="A3877">
            <v>45286</v>
          </cell>
          <cell r="B3877">
            <v>14.6800003051757</v>
          </cell>
        </row>
        <row r="3878">
          <cell r="A3878">
            <v>45287</v>
          </cell>
          <cell r="B3878">
            <v>15.560000419616699</v>
          </cell>
        </row>
        <row r="3879">
          <cell r="A3879">
            <v>45288</v>
          </cell>
          <cell r="B3879">
            <v>15.140000343322701</v>
          </cell>
        </row>
        <row r="3880">
          <cell r="A3880">
            <v>45289</v>
          </cell>
          <cell r="B3880">
            <v>14.5</v>
          </cell>
        </row>
        <row r="3881">
          <cell r="A3881">
            <v>45293</v>
          </cell>
          <cell r="B3881">
            <v>14.579999923706</v>
          </cell>
        </row>
        <row r="3882">
          <cell r="A3882">
            <v>45294</v>
          </cell>
          <cell r="B3882">
            <v>14.1000003814697</v>
          </cell>
        </row>
        <row r="3883">
          <cell r="A3883">
            <v>45295</v>
          </cell>
          <cell r="B3883">
            <v>13.329999923706</v>
          </cell>
        </row>
        <row r="3884">
          <cell r="A3884">
            <v>45296</v>
          </cell>
          <cell r="B3884">
            <v>12.6300001144409</v>
          </cell>
        </row>
        <row r="3885">
          <cell r="A3885">
            <v>45299</v>
          </cell>
          <cell r="B3885">
            <v>13.4600000381469</v>
          </cell>
        </row>
        <row r="3886">
          <cell r="A3886">
            <v>45300</v>
          </cell>
          <cell r="B3886">
            <v>13.2600002288818</v>
          </cell>
        </row>
        <row r="3887">
          <cell r="A3887">
            <v>45301</v>
          </cell>
          <cell r="B3887">
            <v>12.9700002670288</v>
          </cell>
        </row>
        <row r="3888">
          <cell r="A3888">
            <v>45302</v>
          </cell>
          <cell r="B3888">
            <v>12.770000457763601</v>
          </cell>
        </row>
        <row r="3889">
          <cell r="A3889">
            <v>45303</v>
          </cell>
          <cell r="B3889">
            <v>13.1000003814697</v>
          </cell>
        </row>
        <row r="3890">
          <cell r="A3890">
            <v>45306</v>
          </cell>
          <cell r="B3890">
            <v>13.789999961853001</v>
          </cell>
        </row>
        <row r="3891">
          <cell r="A3891">
            <v>45307</v>
          </cell>
          <cell r="B3891">
            <v>13.569999694824199</v>
          </cell>
        </row>
        <row r="3892">
          <cell r="A3892">
            <v>45308</v>
          </cell>
          <cell r="B3892">
            <v>15.079999923706</v>
          </cell>
        </row>
        <row r="3893">
          <cell r="A3893">
            <v>45309</v>
          </cell>
          <cell r="B3893">
            <v>14.069999694824199</v>
          </cell>
        </row>
        <row r="3894">
          <cell r="A3894">
            <v>45310</v>
          </cell>
          <cell r="B3894">
            <v>13.8800001144409</v>
          </cell>
        </row>
        <row r="3895">
          <cell r="A3895">
            <v>45314</v>
          </cell>
          <cell r="B3895">
            <v>14.8500003814697</v>
          </cell>
        </row>
        <row r="3896">
          <cell r="A3896">
            <v>45315</v>
          </cell>
          <cell r="B3896">
            <v>14.3800001144409</v>
          </cell>
        </row>
        <row r="3897">
          <cell r="A3897">
            <v>45316</v>
          </cell>
          <cell r="B3897">
            <v>13.869999885559</v>
          </cell>
        </row>
        <row r="3898">
          <cell r="A3898">
            <v>45320</v>
          </cell>
          <cell r="B3898">
            <v>15.6800003051757</v>
          </cell>
        </row>
        <row r="3899">
          <cell r="A3899">
            <v>45321</v>
          </cell>
          <cell r="B3899">
            <v>16.100000381469702</v>
          </cell>
        </row>
        <row r="3900">
          <cell r="A3900">
            <v>45322</v>
          </cell>
          <cell r="B3900">
            <v>16.049999237060501</v>
          </cell>
        </row>
        <row r="3901">
          <cell r="A3901">
            <v>45323</v>
          </cell>
          <cell r="B3901">
            <v>14.4600000381469</v>
          </cell>
        </row>
        <row r="3902">
          <cell r="A3902">
            <v>45324</v>
          </cell>
          <cell r="B3902">
            <v>14.699999809265099</v>
          </cell>
        </row>
        <row r="3903">
          <cell r="A3903">
            <v>45327</v>
          </cell>
          <cell r="B3903">
            <v>15.619999885559</v>
          </cell>
        </row>
        <row r="3904">
          <cell r="A3904">
            <v>45328</v>
          </cell>
          <cell r="B3904">
            <v>15.789999961853001</v>
          </cell>
        </row>
        <row r="3905">
          <cell r="A3905">
            <v>45329</v>
          </cell>
          <cell r="B3905">
            <v>15.5100002288818</v>
          </cell>
        </row>
        <row r="3906">
          <cell r="A3906">
            <v>45330</v>
          </cell>
          <cell r="B3906">
            <v>15.829999923706</v>
          </cell>
        </row>
        <row r="3907">
          <cell r="A3907">
            <v>45331</v>
          </cell>
          <cell r="B3907">
            <v>15.449999809265099</v>
          </cell>
        </row>
        <row r="3908">
          <cell r="A3908">
            <v>45334</v>
          </cell>
          <cell r="B3908">
            <v>16.059999465942301</v>
          </cell>
        </row>
        <row r="3909">
          <cell r="A3909">
            <v>45335</v>
          </cell>
          <cell r="B3909">
            <v>15.810000419616699</v>
          </cell>
        </row>
        <row r="3910">
          <cell r="A3910">
            <v>45336</v>
          </cell>
          <cell r="B3910">
            <v>15.439999580383301</v>
          </cell>
        </row>
        <row r="3911">
          <cell r="A3911">
            <v>45337</v>
          </cell>
          <cell r="B3911">
            <v>15.2299995422363</v>
          </cell>
        </row>
        <row r="3912">
          <cell r="A3912">
            <v>45338</v>
          </cell>
          <cell r="B3912">
            <v>15.2200002670288</v>
          </cell>
        </row>
        <row r="3913">
          <cell r="A3913">
            <v>45342</v>
          </cell>
          <cell r="B3913">
            <v>16.069999694824201</v>
          </cell>
        </row>
        <row r="3914">
          <cell r="A3914">
            <v>45343</v>
          </cell>
          <cell r="B3914">
            <v>15.9300003051757</v>
          </cell>
        </row>
        <row r="3915">
          <cell r="A3915">
            <v>45344</v>
          </cell>
          <cell r="B3915">
            <v>15.199999809265099</v>
          </cell>
        </row>
        <row r="3916">
          <cell r="A3916">
            <v>45345</v>
          </cell>
          <cell r="B3916">
            <v>14.9700002670288</v>
          </cell>
        </row>
        <row r="3917">
          <cell r="A3917">
            <v>45348</v>
          </cell>
          <cell r="B3917">
            <v>15.6000003814697</v>
          </cell>
        </row>
        <row r="3918">
          <cell r="A3918">
            <v>45349</v>
          </cell>
          <cell r="B3918">
            <v>15.7299995422363</v>
          </cell>
        </row>
        <row r="3919">
          <cell r="A3919">
            <v>45350</v>
          </cell>
          <cell r="B3919">
            <v>16.329999923706001</v>
          </cell>
        </row>
        <row r="3920">
          <cell r="A3920">
            <v>45351</v>
          </cell>
          <cell r="B3920">
            <v>15.569999694824199</v>
          </cell>
        </row>
        <row r="3921">
          <cell r="A3921">
            <v>45352</v>
          </cell>
          <cell r="B3921">
            <v>15.2399997711181</v>
          </cell>
        </row>
        <row r="3922">
          <cell r="A3922">
            <v>45355</v>
          </cell>
          <cell r="B3922">
            <v>14.920000076293899</v>
          </cell>
        </row>
        <row r="3923">
          <cell r="A3923">
            <v>45356</v>
          </cell>
          <cell r="B3923">
            <v>14.3800001144409</v>
          </cell>
        </row>
        <row r="3924">
          <cell r="A3924">
            <v>45357</v>
          </cell>
          <cell r="B3924">
            <v>14.300000190734799</v>
          </cell>
        </row>
        <row r="3925">
          <cell r="A3925">
            <v>45358</v>
          </cell>
          <cell r="B3925">
            <v>13.6099996566772</v>
          </cell>
        </row>
        <row r="3926">
          <cell r="A3926">
            <v>45362</v>
          </cell>
          <cell r="B3926">
            <v>14</v>
          </cell>
        </row>
        <row r="3927">
          <cell r="A3927">
            <v>45363</v>
          </cell>
          <cell r="B3927">
            <v>13.640000343322701</v>
          </cell>
        </row>
        <row r="3928">
          <cell r="A3928">
            <v>45364</v>
          </cell>
          <cell r="B3928">
            <v>14.4300003051757</v>
          </cell>
        </row>
        <row r="3929">
          <cell r="A3929">
            <v>45365</v>
          </cell>
          <cell r="B3929">
            <v>13.619999885559</v>
          </cell>
        </row>
        <row r="3930">
          <cell r="A3930">
            <v>45366</v>
          </cell>
          <cell r="B3930">
            <v>13.689999580383301</v>
          </cell>
        </row>
        <row r="3931">
          <cell r="A3931">
            <v>45369</v>
          </cell>
          <cell r="B3931">
            <v>13.899999618530201</v>
          </cell>
        </row>
        <row r="3932">
          <cell r="A3932">
            <v>45370</v>
          </cell>
          <cell r="B3932">
            <v>14.1099996566772</v>
          </cell>
        </row>
        <row r="3933">
          <cell r="A3933">
            <v>45371</v>
          </cell>
          <cell r="B3933">
            <v>13.4700002670288</v>
          </cell>
        </row>
        <row r="3934">
          <cell r="A3934">
            <v>45372</v>
          </cell>
          <cell r="B3934">
            <v>12.5100002288818</v>
          </cell>
        </row>
        <row r="3935">
          <cell r="A3935">
            <v>45373</v>
          </cell>
          <cell r="B3935">
            <v>12.2200002670288</v>
          </cell>
        </row>
        <row r="3936">
          <cell r="A3936">
            <v>45377</v>
          </cell>
          <cell r="B3936">
            <v>12.819999694824199</v>
          </cell>
        </row>
        <row r="3937">
          <cell r="A3937">
            <v>45378</v>
          </cell>
          <cell r="B3937">
            <v>12.699999809265099</v>
          </cell>
        </row>
        <row r="3938">
          <cell r="A3938">
            <v>45379</v>
          </cell>
          <cell r="B3938">
            <v>12.829999923706</v>
          </cell>
        </row>
        <row r="3939">
          <cell r="A3939">
            <v>45383</v>
          </cell>
          <cell r="B3939">
            <v>12.079999923706</v>
          </cell>
        </row>
        <row r="3940">
          <cell r="A3940">
            <v>45384</v>
          </cell>
          <cell r="B3940">
            <v>11.649999618530201</v>
          </cell>
        </row>
        <row r="3941">
          <cell r="A3941">
            <v>45385</v>
          </cell>
          <cell r="B3941">
            <v>11.369999885559</v>
          </cell>
        </row>
        <row r="3942">
          <cell r="A3942">
            <v>45386</v>
          </cell>
          <cell r="B3942">
            <v>11.2200002670288</v>
          </cell>
        </row>
        <row r="3943">
          <cell r="A3943">
            <v>45387</v>
          </cell>
          <cell r="B3943">
            <v>11.3400001525878</v>
          </cell>
        </row>
        <row r="3944">
          <cell r="A3944">
            <v>45390</v>
          </cell>
          <cell r="B3944">
            <v>11.6099996566772</v>
          </cell>
        </row>
        <row r="3945">
          <cell r="A3945">
            <v>45391</v>
          </cell>
          <cell r="B3945">
            <v>11.3599996566772</v>
          </cell>
        </row>
        <row r="3946">
          <cell r="A3946">
            <v>45392</v>
          </cell>
          <cell r="B3946">
            <v>11.1099996566772</v>
          </cell>
        </row>
        <row r="3947">
          <cell r="A3947">
            <v>45394</v>
          </cell>
          <cell r="B3947">
            <v>11.529999732971101</v>
          </cell>
        </row>
        <row r="3948">
          <cell r="A3948">
            <v>45397</v>
          </cell>
          <cell r="B3948">
            <v>12.4700002670288</v>
          </cell>
        </row>
        <row r="3949">
          <cell r="A3949">
            <v>45398</v>
          </cell>
          <cell r="B3949">
            <v>12.619999885559</v>
          </cell>
        </row>
        <row r="3950">
          <cell r="A3950">
            <v>45400</v>
          </cell>
          <cell r="B3950">
            <v>13.039999961853001</v>
          </cell>
        </row>
        <row r="3951">
          <cell r="A3951">
            <v>45401</v>
          </cell>
          <cell r="B3951">
            <v>13.4600000381469</v>
          </cell>
        </row>
        <row r="3952">
          <cell r="A3952">
            <v>45404</v>
          </cell>
          <cell r="B3952">
            <v>12.699999809265099</v>
          </cell>
        </row>
        <row r="3953">
          <cell r="A3953">
            <v>45405</v>
          </cell>
          <cell r="B3953">
            <v>10.199999809265099</v>
          </cell>
        </row>
        <row r="3954">
          <cell r="A3954">
            <v>45406</v>
          </cell>
          <cell r="B3954">
            <v>10.279999732971101</v>
          </cell>
        </row>
        <row r="3955">
          <cell r="A3955">
            <v>45407</v>
          </cell>
          <cell r="B3955">
            <v>10.7299995422363</v>
          </cell>
        </row>
        <row r="3956">
          <cell r="A3956">
            <v>45408</v>
          </cell>
          <cell r="B3956">
            <v>10.9300003051757</v>
          </cell>
        </row>
        <row r="3957">
          <cell r="A3957">
            <v>45411</v>
          </cell>
          <cell r="B3957">
            <v>12.2399997711181</v>
          </cell>
        </row>
        <row r="3958">
          <cell r="A3958">
            <v>45412</v>
          </cell>
          <cell r="B3958">
            <v>12.869999885559</v>
          </cell>
        </row>
        <row r="3959">
          <cell r="A3959">
            <v>45414</v>
          </cell>
          <cell r="B3959">
            <v>13.449999809265099</v>
          </cell>
        </row>
        <row r="3960">
          <cell r="A3960">
            <v>45415</v>
          </cell>
          <cell r="B3960">
            <v>14.619999885559</v>
          </cell>
        </row>
        <row r="3961">
          <cell r="A3961">
            <v>45418</v>
          </cell>
          <cell r="B3961">
            <v>16.600000381469702</v>
          </cell>
        </row>
        <row r="3962">
          <cell r="A3962">
            <v>45419</v>
          </cell>
          <cell r="B3962">
            <v>17.0100002288818</v>
          </cell>
        </row>
        <row r="3963">
          <cell r="A3963">
            <v>45420</v>
          </cell>
          <cell r="B3963">
            <v>17.079999923706001</v>
          </cell>
        </row>
        <row r="3964">
          <cell r="A3964">
            <v>45421</v>
          </cell>
          <cell r="B3964">
            <v>18.2000007629394</v>
          </cell>
        </row>
        <row r="3965">
          <cell r="A3965">
            <v>45422</v>
          </cell>
          <cell r="B3965">
            <v>18.4699993133544</v>
          </cell>
        </row>
        <row r="3966">
          <cell r="A3966">
            <v>45425</v>
          </cell>
          <cell r="B3966">
            <v>20.600000381469702</v>
          </cell>
        </row>
        <row r="3967">
          <cell r="A3967">
            <v>45426</v>
          </cell>
          <cell r="B3967">
            <v>20.2000007629394</v>
          </cell>
        </row>
        <row r="3968">
          <cell r="A3968">
            <v>45427</v>
          </cell>
          <cell r="B3968">
            <v>20.270000457763601</v>
          </cell>
        </row>
        <row r="3969">
          <cell r="A3969">
            <v>45428</v>
          </cell>
          <cell r="B3969">
            <v>20</v>
          </cell>
        </row>
        <row r="3970">
          <cell r="A3970">
            <v>45429</v>
          </cell>
          <cell r="B3970">
            <v>19.799999237060501</v>
          </cell>
        </row>
        <row r="3971">
          <cell r="A3971">
            <v>45433</v>
          </cell>
          <cell r="B3971">
            <v>21.809999465942301</v>
          </cell>
        </row>
        <row r="3972">
          <cell r="A3972">
            <v>45434</v>
          </cell>
          <cell r="B3972">
            <v>21.4699993133544</v>
          </cell>
        </row>
        <row r="3973">
          <cell r="A3973">
            <v>45435</v>
          </cell>
          <cell r="B3973">
            <v>21.379999160766602</v>
          </cell>
        </row>
        <row r="3974">
          <cell r="A3974">
            <v>45436</v>
          </cell>
          <cell r="B3974">
            <v>21.709999084472599</v>
          </cell>
        </row>
        <row r="3975">
          <cell r="A3975">
            <v>45439</v>
          </cell>
          <cell r="B3975">
            <v>23.190000534057599</v>
          </cell>
        </row>
        <row r="3976">
          <cell r="A3976">
            <v>45440</v>
          </cell>
          <cell r="B3976">
            <v>24.2000007629394</v>
          </cell>
        </row>
        <row r="3977">
          <cell r="A3977">
            <v>45441</v>
          </cell>
          <cell r="B3977">
            <v>24.1800003051757</v>
          </cell>
        </row>
        <row r="3978">
          <cell r="A3978">
            <v>45442</v>
          </cell>
          <cell r="B3978">
            <v>24.1800003051757</v>
          </cell>
        </row>
        <row r="3979">
          <cell r="A3979">
            <v>45443</v>
          </cell>
          <cell r="B3979">
            <v>24.600000381469702</v>
          </cell>
        </row>
        <row r="3980">
          <cell r="A3980">
            <v>45446</v>
          </cell>
          <cell r="B3980">
            <v>20.940000534057599</v>
          </cell>
        </row>
        <row r="3981">
          <cell r="A3981">
            <v>45447</v>
          </cell>
          <cell r="B3981">
            <v>26.75</v>
          </cell>
        </row>
        <row r="3982">
          <cell r="A3982">
            <v>45448</v>
          </cell>
          <cell r="B3982">
            <v>18.889999389648398</v>
          </cell>
        </row>
        <row r="3983">
          <cell r="A3983">
            <v>45449</v>
          </cell>
          <cell r="B3983">
            <v>16.799999237060501</v>
          </cell>
        </row>
        <row r="3984">
          <cell r="A3984">
            <v>45450</v>
          </cell>
          <cell r="B3984">
            <v>16.879999160766602</v>
          </cell>
        </row>
        <row r="3985">
          <cell r="A3985">
            <v>45453</v>
          </cell>
          <cell r="B3985">
            <v>16.399999618530199</v>
          </cell>
        </row>
        <row r="3986">
          <cell r="A3986">
            <v>45454</v>
          </cell>
          <cell r="B3986">
            <v>14.770000457763601</v>
          </cell>
        </row>
        <row r="3987">
          <cell r="A3987">
            <v>45455</v>
          </cell>
          <cell r="B3987">
            <v>14.390000343322701</v>
          </cell>
        </row>
        <row r="3988">
          <cell r="A3988">
            <v>45456</v>
          </cell>
          <cell r="B3988">
            <v>13.4899997711181</v>
          </cell>
        </row>
        <row r="3989">
          <cell r="A3989">
            <v>45457</v>
          </cell>
          <cell r="B3989">
            <v>12.819999694824199</v>
          </cell>
        </row>
        <row r="3990">
          <cell r="A3990">
            <v>45461</v>
          </cell>
          <cell r="B3990">
            <v>12.9700002670288</v>
          </cell>
        </row>
        <row r="3991">
          <cell r="A3991">
            <v>45462</v>
          </cell>
          <cell r="B3991">
            <v>13.7100000381469</v>
          </cell>
        </row>
        <row r="3992">
          <cell r="A3992">
            <v>45463</v>
          </cell>
          <cell r="B3992">
            <v>13.3500003814697</v>
          </cell>
        </row>
        <row r="3993">
          <cell r="A3993">
            <v>45464</v>
          </cell>
          <cell r="B3993">
            <v>13.1800003051757</v>
          </cell>
        </row>
        <row r="3994">
          <cell r="A3994">
            <v>45467</v>
          </cell>
          <cell r="B3994">
            <v>14.060000419616699</v>
          </cell>
        </row>
        <row r="3995">
          <cell r="A3995">
            <v>45468</v>
          </cell>
          <cell r="B3995">
            <v>14.310000419616699</v>
          </cell>
        </row>
        <row r="3996">
          <cell r="A3996">
            <v>45469</v>
          </cell>
          <cell r="B3996">
            <v>14.050000190734799</v>
          </cell>
        </row>
        <row r="3997">
          <cell r="A3997">
            <v>45470</v>
          </cell>
          <cell r="B3997">
            <v>14.149999618530201</v>
          </cell>
        </row>
        <row r="3998">
          <cell r="A3998">
            <v>45471</v>
          </cell>
          <cell r="B3998">
            <v>13.800000190734799</v>
          </cell>
        </row>
        <row r="3999">
          <cell r="A3999">
            <v>45474</v>
          </cell>
          <cell r="B3999">
            <v>13.829999923706</v>
          </cell>
        </row>
        <row r="4000">
          <cell r="A4000">
            <v>45475</v>
          </cell>
          <cell r="B4000">
            <v>13.640000343322701</v>
          </cell>
        </row>
        <row r="4001">
          <cell r="A4001">
            <v>45476</v>
          </cell>
          <cell r="B4001">
            <v>13.2100000381469</v>
          </cell>
        </row>
        <row r="4002">
          <cell r="A4002">
            <v>45477</v>
          </cell>
          <cell r="B4002">
            <v>12.8599996566772</v>
          </cell>
        </row>
        <row r="4003">
          <cell r="A4003">
            <v>45478</v>
          </cell>
          <cell r="B4003">
            <v>12.699999809265099</v>
          </cell>
        </row>
        <row r="4004">
          <cell r="A4004">
            <v>45481</v>
          </cell>
          <cell r="B4004">
            <v>13.6000003814697</v>
          </cell>
        </row>
        <row r="4005">
          <cell r="A4005">
            <v>45482</v>
          </cell>
          <cell r="B4005">
            <v>14.279999732971101</v>
          </cell>
        </row>
        <row r="4006">
          <cell r="A4006">
            <v>45483</v>
          </cell>
          <cell r="B4006">
            <v>14.4300003051757</v>
          </cell>
        </row>
        <row r="4007">
          <cell r="A4007">
            <v>45484</v>
          </cell>
          <cell r="B4007">
            <v>14</v>
          </cell>
        </row>
        <row r="4008">
          <cell r="A4008">
            <v>45485</v>
          </cell>
          <cell r="B4008">
            <v>13.7299995422363</v>
          </cell>
        </row>
        <row r="4009">
          <cell r="A4009">
            <v>45488</v>
          </cell>
          <cell r="B4009">
            <v>14.189999580383301</v>
          </cell>
        </row>
        <row r="4010">
          <cell r="A4010">
            <v>45489</v>
          </cell>
          <cell r="B4010">
            <v>14.2200002670288</v>
          </cell>
        </row>
        <row r="4011">
          <cell r="A4011">
            <v>45491</v>
          </cell>
          <cell r="B4011">
            <v>14.5100002288818</v>
          </cell>
        </row>
        <row r="4012">
          <cell r="A4012">
            <v>45492</v>
          </cell>
          <cell r="B4012">
            <v>14.829999923706</v>
          </cell>
        </row>
        <row r="4013">
          <cell r="A4013">
            <v>45495</v>
          </cell>
          <cell r="B4013">
            <v>15.439999580383301</v>
          </cell>
        </row>
        <row r="4014">
          <cell r="A4014">
            <v>45496</v>
          </cell>
          <cell r="B4014">
            <v>12.75</v>
          </cell>
        </row>
        <row r="4015">
          <cell r="A4015">
            <v>45497</v>
          </cell>
          <cell r="B4015">
            <v>11.7600002288818</v>
          </cell>
        </row>
        <row r="4016">
          <cell r="A4016">
            <v>45498</v>
          </cell>
          <cell r="B4016">
            <v>12.619999885559</v>
          </cell>
        </row>
        <row r="4017">
          <cell r="A4017">
            <v>45499</v>
          </cell>
          <cell r="B4017">
            <v>12.25</v>
          </cell>
        </row>
        <row r="4018">
          <cell r="A4018">
            <v>45502</v>
          </cell>
          <cell r="B4018">
            <v>12.949999809265099</v>
          </cell>
        </row>
        <row r="4019">
          <cell r="A4019">
            <v>45503</v>
          </cell>
          <cell r="B4019">
            <v>12.8800001144409</v>
          </cell>
        </row>
        <row r="4020">
          <cell r="A4020">
            <v>45504</v>
          </cell>
          <cell r="B4020">
            <v>13.25</v>
          </cell>
        </row>
        <row r="4021">
          <cell r="A4021">
            <v>45505</v>
          </cell>
          <cell r="B4021">
            <v>12.9300003051757</v>
          </cell>
        </row>
        <row r="4022">
          <cell r="A4022">
            <v>45506</v>
          </cell>
          <cell r="B4022">
            <v>14.319999694824199</v>
          </cell>
        </row>
        <row r="4023">
          <cell r="A4023">
            <v>45509</v>
          </cell>
          <cell r="B4023">
            <v>20.370000839233398</v>
          </cell>
        </row>
        <row r="4024">
          <cell r="A4024">
            <v>45510</v>
          </cell>
          <cell r="B4024">
            <v>18.7399997711181</v>
          </cell>
        </row>
        <row r="4025">
          <cell r="A4025">
            <v>45511</v>
          </cell>
          <cell r="B4025">
            <v>16.170000076293899</v>
          </cell>
        </row>
        <row r="4026">
          <cell r="A4026">
            <v>45512</v>
          </cell>
          <cell r="B4026">
            <v>16.600000381469702</v>
          </cell>
        </row>
        <row r="4027">
          <cell r="A4027">
            <v>45513</v>
          </cell>
          <cell r="B4027">
            <v>15.3400001525878</v>
          </cell>
        </row>
        <row r="4028">
          <cell r="A4028">
            <v>45516</v>
          </cell>
          <cell r="B4028">
            <v>15.869999885559</v>
          </cell>
        </row>
        <row r="4029">
          <cell r="A4029">
            <v>45517</v>
          </cell>
          <cell r="B4029">
            <v>16.170000076293899</v>
          </cell>
        </row>
        <row r="4030">
          <cell r="A4030">
            <v>45518</v>
          </cell>
          <cell r="B4030">
            <v>15.439999580383301</v>
          </cell>
        </row>
        <row r="4031">
          <cell r="A4031">
            <v>45520</v>
          </cell>
          <cell r="B4031">
            <v>14.399999618530201</v>
          </cell>
        </row>
        <row r="4032">
          <cell r="A4032">
            <v>45523</v>
          </cell>
          <cell r="B4032">
            <v>14.319999694824199</v>
          </cell>
        </row>
        <row r="4033">
          <cell r="A4033">
            <v>45524</v>
          </cell>
          <cell r="B4033">
            <v>13.819999694824199</v>
          </cell>
        </row>
        <row r="4034">
          <cell r="A4034">
            <v>45525</v>
          </cell>
          <cell r="B4034">
            <v>13.329999923706</v>
          </cell>
        </row>
        <row r="4035">
          <cell r="A4035">
            <v>45526</v>
          </cell>
          <cell r="B4035">
            <v>13</v>
          </cell>
        </row>
        <row r="4036">
          <cell r="A4036">
            <v>45527</v>
          </cell>
          <cell r="B4036">
            <v>13.550000190734799</v>
          </cell>
        </row>
        <row r="4037">
          <cell r="A4037">
            <v>45530</v>
          </cell>
          <cell r="B4037">
            <v>13.800000190734799</v>
          </cell>
        </row>
        <row r="4038">
          <cell r="A4038">
            <v>45531</v>
          </cell>
          <cell r="B4038">
            <v>13.6300001144409</v>
          </cell>
        </row>
        <row r="4039">
          <cell r="A4039">
            <v>45532</v>
          </cell>
          <cell r="B4039">
            <v>13.949999809265099</v>
          </cell>
        </row>
        <row r="4040">
          <cell r="A4040">
            <v>45533</v>
          </cell>
          <cell r="B4040">
            <v>13.789999961853001</v>
          </cell>
        </row>
        <row r="4041">
          <cell r="A4041">
            <v>45534</v>
          </cell>
          <cell r="B4041">
            <v>13.390000343322701</v>
          </cell>
        </row>
        <row r="4042">
          <cell r="A4042">
            <v>45537</v>
          </cell>
          <cell r="B4042">
            <v>14.060000419616699</v>
          </cell>
        </row>
        <row r="4043">
          <cell r="A4043">
            <v>45538</v>
          </cell>
          <cell r="B4043">
            <v>13.8400001525878</v>
          </cell>
        </row>
        <row r="4044">
          <cell r="A4044">
            <v>45539</v>
          </cell>
          <cell r="B4044">
            <v>14.3800001144409</v>
          </cell>
        </row>
        <row r="4045">
          <cell r="A4045">
            <v>45540</v>
          </cell>
          <cell r="B4045">
            <v>14.2100000381469</v>
          </cell>
        </row>
        <row r="4046">
          <cell r="A4046">
            <v>45541</v>
          </cell>
          <cell r="B4046">
            <v>15.2200002670288</v>
          </cell>
        </row>
        <row r="4047">
          <cell r="A4047">
            <v>45544</v>
          </cell>
          <cell r="B4047">
            <v>14.2399997711181</v>
          </cell>
        </row>
        <row r="4048">
          <cell r="A4048">
            <v>45545</v>
          </cell>
          <cell r="B4048">
            <v>13.3599996566772</v>
          </cell>
        </row>
        <row r="4049">
          <cell r="A4049">
            <v>45546</v>
          </cell>
          <cell r="B4049">
            <v>13.6300001144409</v>
          </cell>
        </row>
        <row r="4050">
          <cell r="A4050">
            <v>45547</v>
          </cell>
          <cell r="B4050">
            <v>13.1800003051757</v>
          </cell>
        </row>
        <row r="4051">
          <cell r="A4051">
            <v>45548</v>
          </cell>
          <cell r="B4051">
            <v>12.550000190734799</v>
          </cell>
        </row>
        <row r="4052">
          <cell r="A4052">
            <v>45551</v>
          </cell>
          <cell r="B4052">
            <v>12.4600000381469</v>
          </cell>
        </row>
        <row r="4053">
          <cell r="A4053">
            <v>45552</v>
          </cell>
          <cell r="B4053">
            <v>12.5900001525878</v>
          </cell>
        </row>
        <row r="4054">
          <cell r="A4054">
            <v>45553</v>
          </cell>
          <cell r="B4054">
            <v>13.369999885559</v>
          </cell>
        </row>
        <row r="4055">
          <cell r="A4055">
            <v>45554</v>
          </cell>
          <cell r="B4055">
            <v>12.4700002670288</v>
          </cell>
        </row>
        <row r="4056">
          <cell r="A4056">
            <v>45555</v>
          </cell>
          <cell r="B4056">
            <v>12.789999961853001</v>
          </cell>
        </row>
        <row r="4057">
          <cell r="A4057">
            <v>45558</v>
          </cell>
          <cell r="B4057">
            <v>13.789999961853001</v>
          </cell>
        </row>
        <row r="4058">
          <cell r="A4058">
            <v>45559</v>
          </cell>
          <cell r="B4058">
            <v>13.390000343322701</v>
          </cell>
        </row>
        <row r="4059">
          <cell r="A4059">
            <v>45560</v>
          </cell>
          <cell r="B4059">
            <v>12.7399997711181</v>
          </cell>
        </row>
        <row r="4060">
          <cell r="A4060">
            <v>45561</v>
          </cell>
          <cell r="B4060">
            <v>12</v>
          </cell>
        </row>
        <row r="4061">
          <cell r="A4061">
            <v>45562</v>
          </cell>
          <cell r="B4061">
            <v>11.9600000381469</v>
          </cell>
        </row>
        <row r="4062">
          <cell r="A4062">
            <v>45565</v>
          </cell>
          <cell r="B4062">
            <v>12.789999961853001</v>
          </cell>
        </row>
        <row r="4063">
          <cell r="A4063">
            <v>45566</v>
          </cell>
          <cell r="B4063">
            <v>11.9899997711181</v>
          </cell>
        </row>
        <row r="4064">
          <cell r="A4064">
            <v>45568</v>
          </cell>
          <cell r="B4064">
            <v>13.170000076293899</v>
          </cell>
        </row>
        <row r="4065">
          <cell r="A4065">
            <v>45569</v>
          </cell>
          <cell r="B4065">
            <v>14.1300001144409</v>
          </cell>
        </row>
        <row r="4066">
          <cell r="A4066">
            <v>45572</v>
          </cell>
          <cell r="B4066">
            <v>15.079999923706</v>
          </cell>
        </row>
        <row r="4067">
          <cell r="A4067">
            <v>45573</v>
          </cell>
          <cell r="B4067">
            <v>14.5900001525878</v>
          </cell>
        </row>
        <row r="4068">
          <cell r="A4068">
            <v>45574</v>
          </cell>
          <cell r="B4068">
            <v>14.119999885559</v>
          </cell>
        </row>
        <row r="4069">
          <cell r="A4069">
            <v>45575</v>
          </cell>
          <cell r="B4069">
            <v>13.5</v>
          </cell>
        </row>
        <row r="4070">
          <cell r="A4070">
            <v>45576</v>
          </cell>
          <cell r="B4070">
            <v>13.2200002670288</v>
          </cell>
        </row>
        <row r="4071">
          <cell r="A4071">
            <v>45579</v>
          </cell>
          <cell r="B4071">
            <v>13</v>
          </cell>
        </row>
        <row r="4072">
          <cell r="A4072">
            <v>45580</v>
          </cell>
          <cell r="B4072">
            <v>13</v>
          </cell>
        </row>
        <row r="4073">
          <cell r="A4073">
            <v>45581</v>
          </cell>
          <cell r="B4073">
            <v>13.050000190734799</v>
          </cell>
        </row>
        <row r="4074">
          <cell r="A4074">
            <v>45582</v>
          </cell>
          <cell r="B4074">
            <v>13.390000343322701</v>
          </cell>
        </row>
        <row r="4075">
          <cell r="A4075">
            <v>45583</v>
          </cell>
          <cell r="B4075">
            <v>13.039999961853001</v>
          </cell>
        </row>
        <row r="4076">
          <cell r="A4076">
            <v>45586</v>
          </cell>
          <cell r="B4076">
            <v>13.7600002288818</v>
          </cell>
        </row>
        <row r="4077">
          <cell r="A4077">
            <v>45587</v>
          </cell>
          <cell r="B4077">
            <v>14.399999618530201</v>
          </cell>
        </row>
        <row r="4078">
          <cell r="A4078">
            <v>45588</v>
          </cell>
          <cell r="B4078">
            <v>14.619999885559</v>
          </cell>
        </row>
        <row r="4079">
          <cell r="A4079">
            <v>45589</v>
          </cell>
          <cell r="B4079">
            <v>13.9700002670288</v>
          </cell>
        </row>
        <row r="4080">
          <cell r="A4080">
            <v>45590</v>
          </cell>
          <cell r="B4080">
            <v>14.6300001144409</v>
          </cell>
        </row>
        <row r="4081">
          <cell r="A4081">
            <v>45593</v>
          </cell>
          <cell r="B4081">
            <v>14.289999961853001</v>
          </cell>
        </row>
        <row r="4082">
          <cell r="A4082">
            <v>45594</v>
          </cell>
          <cell r="B4082">
            <v>14.520000457763601</v>
          </cell>
        </row>
        <row r="4083">
          <cell r="A4083">
            <v>45595</v>
          </cell>
          <cell r="B4083">
            <v>15.5100002288818</v>
          </cell>
        </row>
        <row r="4084">
          <cell r="A4084">
            <v>45596</v>
          </cell>
          <cell r="B4084">
            <v>15.550000190734799</v>
          </cell>
        </row>
        <row r="4085">
          <cell r="A4085">
            <v>45597</v>
          </cell>
          <cell r="B4085">
            <v>15.899999618530201</v>
          </cell>
        </row>
        <row r="4086">
          <cell r="A4086">
            <v>45600</v>
          </cell>
          <cell r="B4086">
            <v>16.690000534057599</v>
          </cell>
        </row>
        <row r="4087">
          <cell r="A4087">
            <v>45601</v>
          </cell>
          <cell r="B4087">
            <v>16.120000839233398</v>
          </cell>
        </row>
        <row r="4088">
          <cell r="A4088">
            <v>45602</v>
          </cell>
          <cell r="B4088">
            <v>14.869999885559</v>
          </cell>
        </row>
        <row r="4089">
          <cell r="A4089">
            <v>45603</v>
          </cell>
          <cell r="B4089">
            <v>14.939999580383301</v>
          </cell>
        </row>
        <row r="4090">
          <cell r="A4090">
            <v>45604</v>
          </cell>
          <cell r="B4090">
            <v>14.4700002670288</v>
          </cell>
        </row>
        <row r="4091">
          <cell r="A4091">
            <v>45607</v>
          </cell>
          <cell r="B4091">
            <v>14.270000457763601</v>
          </cell>
        </row>
        <row r="4092">
          <cell r="A4092">
            <v>45608</v>
          </cell>
          <cell r="B4092">
            <v>14.5900001525878</v>
          </cell>
        </row>
        <row r="4093">
          <cell r="A4093">
            <v>45609</v>
          </cell>
          <cell r="B4093">
            <v>15.439999580383301</v>
          </cell>
        </row>
        <row r="4094">
          <cell r="A4094">
            <v>45610</v>
          </cell>
          <cell r="B4094">
            <v>14.779999732971101</v>
          </cell>
        </row>
        <row r="4095">
          <cell r="A4095">
            <v>45614</v>
          </cell>
          <cell r="B4095">
            <v>15.170000076293899</v>
          </cell>
        </row>
        <row r="4096">
          <cell r="A4096">
            <v>45615</v>
          </cell>
          <cell r="B4096">
            <v>15.6599998474121</v>
          </cell>
        </row>
        <row r="4097">
          <cell r="A4097">
            <v>45617</v>
          </cell>
          <cell r="B4097">
            <v>15.9899997711181</v>
          </cell>
        </row>
        <row r="4098">
          <cell r="A4098">
            <v>45618</v>
          </cell>
          <cell r="B4098">
            <v>16.100000381469702</v>
          </cell>
        </row>
        <row r="4099">
          <cell r="A4099">
            <v>45621</v>
          </cell>
          <cell r="B4099">
            <v>15.300000190734799</v>
          </cell>
        </row>
        <row r="4100">
          <cell r="A4100">
            <v>45622</v>
          </cell>
          <cell r="B4100">
            <v>15.310000419616699</v>
          </cell>
        </row>
        <row r="4101">
          <cell r="A4101">
            <v>45623</v>
          </cell>
          <cell r="B4101">
            <v>14.6300001144409</v>
          </cell>
        </row>
        <row r="4102">
          <cell r="A4102">
            <v>45624</v>
          </cell>
          <cell r="B4102">
            <v>15.2100000381469</v>
          </cell>
        </row>
        <row r="4103">
          <cell r="A4103">
            <v>45625</v>
          </cell>
          <cell r="B4103">
            <v>14.4300003051757</v>
          </cell>
        </row>
        <row r="4104">
          <cell r="A4104">
            <v>45628</v>
          </cell>
          <cell r="B4104">
            <v>14.699999809265099</v>
          </cell>
        </row>
        <row r="4105">
          <cell r="A4105">
            <v>45629</v>
          </cell>
          <cell r="B4105">
            <v>14.369999885559</v>
          </cell>
        </row>
        <row r="4106">
          <cell r="A4106">
            <v>45630</v>
          </cell>
          <cell r="B4106">
            <v>14.449999809265099</v>
          </cell>
        </row>
        <row r="4107">
          <cell r="A4107">
            <v>45631</v>
          </cell>
          <cell r="B4107">
            <v>14.529999732971101</v>
          </cell>
        </row>
        <row r="4108">
          <cell r="A4108">
            <v>45632</v>
          </cell>
          <cell r="B4108">
            <v>14.140000343322701</v>
          </cell>
        </row>
        <row r="4109">
          <cell r="A4109">
            <v>45635</v>
          </cell>
          <cell r="B4109">
            <v>14.1099996566772</v>
          </cell>
        </row>
        <row r="4110">
          <cell r="A4110">
            <v>45636</v>
          </cell>
          <cell r="B4110">
            <v>13.779999732971101</v>
          </cell>
        </row>
        <row r="4111">
          <cell r="A4111">
            <v>45637</v>
          </cell>
          <cell r="B4111">
            <v>13.270000457763601</v>
          </cell>
        </row>
        <row r="4112">
          <cell r="A4112">
            <v>45638</v>
          </cell>
          <cell r="B4112">
            <v>13.189999580383301</v>
          </cell>
        </row>
        <row r="4113">
          <cell r="A4113">
            <v>45639</v>
          </cell>
          <cell r="B4113">
            <v>13.050000190734799</v>
          </cell>
        </row>
        <row r="4114">
          <cell r="A4114">
            <v>45642</v>
          </cell>
          <cell r="B4114">
            <v>14.020000457763601</v>
          </cell>
        </row>
        <row r="4115">
          <cell r="A4115">
            <v>45643</v>
          </cell>
          <cell r="B4115">
            <v>14.4899997711181</v>
          </cell>
        </row>
        <row r="4116">
          <cell r="A4116">
            <v>45644</v>
          </cell>
          <cell r="B4116">
            <v>14.369999885559</v>
          </cell>
        </row>
        <row r="4117">
          <cell r="A4117">
            <v>45645</v>
          </cell>
          <cell r="B4117">
            <v>14.5100002288818</v>
          </cell>
        </row>
        <row r="4118">
          <cell r="A4118">
            <v>45646</v>
          </cell>
          <cell r="B4118">
            <v>15.069999694824199</v>
          </cell>
        </row>
        <row r="4119">
          <cell r="A4119">
            <v>45649</v>
          </cell>
          <cell r="B4119">
            <v>13.520000457763601</v>
          </cell>
        </row>
        <row r="4120">
          <cell r="A4120">
            <v>45650</v>
          </cell>
          <cell r="B4120">
            <v>13.1800003051757</v>
          </cell>
        </row>
        <row r="4121">
          <cell r="A4121">
            <v>45652</v>
          </cell>
          <cell r="B4121">
            <v>14.039999961853001</v>
          </cell>
        </row>
        <row r="4122">
          <cell r="A4122">
            <v>45653</v>
          </cell>
          <cell r="B4122">
            <v>13.2399997711181</v>
          </cell>
        </row>
        <row r="4123">
          <cell r="A4123">
            <v>45656</v>
          </cell>
          <cell r="B4123">
            <v>13.9700002670288</v>
          </cell>
        </row>
        <row r="4124">
          <cell r="A4124">
            <v>45657</v>
          </cell>
          <cell r="B4124">
            <v>14.449999809265099</v>
          </cell>
        </row>
        <row r="4125">
          <cell r="A4125">
            <v>45659</v>
          </cell>
          <cell r="B4125">
            <v>13.7399997711181</v>
          </cell>
        </row>
        <row r="4126">
          <cell r="A4126">
            <v>45660</v>
          </cell>
          <cell r="B4126">
            <v>13.539999961853001</v>
          </cell>
        </row>
        <row r="4127">
          <cell r="A4127">
            <v>45663</v>
          </cell>
          <cell r="B4127">
            <v>15.649999618530201</v>
          </cell>
        </row>
        <row r="4128">
          <cell r="A4128">
            <v>45664</v>
          </cell>
          <cell r="B4128">
            <v>14.6599998474121</v>
          </cell>
        </row>
        <row r="4129">
          <cell r="A4129">
            <v>45665</v>
          </cell>
          <cell r="B4129">
            <v>14.4700002670288</v>
          </cell>
        </row>
        <row r="4130">
          <cell r="A4130">
            <v>45666</v>
          </cell>
          <cell r="B4130">
            <v>14.6599998474121</v>
          </cell>
        </row>
        <row r="4131">
          <cell r="A4131">
            <v>45667</v>
          </cell>
          <cell r="B4131">
            <v>14.920000076293899</v>
          </cell>
        </row>
        <row r="4132">
          <cell r="A4132">
            <v>45670</v>
          </cell>
          <cell r="B4132">
            <v>16</v>
          </cell>
        </row>
        <row r="4133">
          <cell r="A4133">
            <v>45671</v>
          </cell>
          <cell r="B4133">
            <v>15.4700002670288</v>
          </cell>
        </row>
        <row r="4134">
          <cell r="A4134">
            <v>45672</v>
          </cell>
          <cell r="B4134">
            <v>15.2600002288818</v>
          </cell>
        </row>
        <row r="4135">
          <cell r="A4135">
            <v>45673</v>
          </cell>
          <cell r="B4135">
            <v>15.4700002670288</v>
          </cell>
        </row>
        <row r="4136">
          <cell r="A4136">
            <v>45674</v>
          </cell>
          <cell r="B4136">
            <v>15.75</v>
          </cell>
        </row>
        <row r="4137">
          <cell r="A4137">
            <v>45677</v>
          </cell>
          <cell r="B4137">
            <v>16.420000076293899</v>
          </cell>
        </row>
        <row r="4138">
          <cell r="A4138">
            <v>45678</v>
          </cell>
          <cell r="B4138">
            <v>17.059999465942301</v>
          </cell>
        </row>
        <row r="4139">
          <cell r="A4139">
            <v>45679</v>
          </cell>
          <cell r="B4139">
            <v>16.770000457763601</v>
          </cell>
        </row>
        <row r="4140">
          <cell r="A4140">
            <v>45680</v>
          </cell>
          <cell r="B4140">
            <v>16.7000007629394</v>
          </cell>
        </row>
        <row r="4141">
          <cell r="A4141">
            <v>45681</v>
          </cell>
          <cell r="B4141">
            <v>16.75</v>
          </cell>
        </row>
        <row r="4142">
          <cell r="A4142">
            <v>45684</v>
          </cell>
          <cell r="B4142">
            <v>18.129999160766602</v>
          </cell>
        </row>
        <row r="4143">
          <cell r="A4143">
            <v>45685</v>
          </cell>
          <cell r="B4143">
            <v>18.2000007629394</v>
          </cell>
        </row>
        <row r="4144">
          <cell r="A4144">
            <v>45686</v>
          </cell>
          <cell r="B4144">
            <v>18.639999389648398</v>
          </cell>
        </row>
        <row r="4145">
          <cell r="A4145">
            <v>45687</v>
          </cell>
          <cell r="B4145">
            <v>17.389999389648398</v>
          </cell>
        </row>
        <row r="4146">
          <cell r="A4146">
            <v>45688</v>
          </cell>
          <cell r="B4146">
            <v>16.25</v>
          </cell>
        </row>
        <row r="4147">
          <cell r="A4147">
            <v>45691</v>
          </cell>
          <cell r="B4147">
            <v>14.3500003814697</v>
          </cell>
        </row>
        <row r="4148">
          <cell r="A4148">
            <v>45692</v>
          </cell>
          <cell r="B4148">
            <v>14.020000457763601</v>
          </cell>
        </row>
        <row r="4149">
          <cell r="A4149">
            <v>45693</v>
          </cell>
          <cell r="B4149">
            <v>14.079999923706</v>
          </cell>
        </row>
        <row r="4150">
          <cell r="A4150">
            <v>45694</v>
          </cell>
          <cell r="B4150">
            <v>14.1800003051757</v>
          </cell>
        </row>
        <row r="4151">
          <cell r="A4151">
            <v>45695</v>
          </cell>
          <cell r="B4151">
            <v>13.689999580383301</v>
          </cell>
        </row>
        <row r="4152">
          <cell r="A4152">
            <v>45698</v>
          </cell>
          <cell r="B4152">
            <v>14.449999809265099</v>
          </cell>
        </row>
        <row r="4153">
          <cell r="A4153">
            <v>45699</v>
          </cell>
          <cell r="B4153">
            <v>14.869999885559</v>
          </cell>
        </row>
        <row r="4154">
          <cell r="A4154">
            <v>45700</v>
          </cell>
          <cell r="B4154">
            <v>14.899999618530201</v>
          </cell>
        </row>
        <row r="4155">
          <cell r="A4155">
            <v>45701</v>
          </cell>
          <cell r="B4155">
            <v>14.9600000381469</v>
          </cell>
        </row>
        <row r="4156">
          <cell r="A4156">
            <v>45702</v>
          </cell>
          <cell r="B4156">
            <v>15.020000457763601</v>
          </cell>
        </row>
        <row r="4157">
          <cell r="A4157">
            <v>45705</v>
          </cell>
          <cell r="B4157">
            <v>15.7200002670288</v>
          </cell>
        </row>
        <row r="4158">
          <cell r="A4158">
            <v>45706</v>
          </cell>
          <cell r="B4158">
            <v>15.670000076293899</v>
          </cell>
        </row>
        <row r="4159">
          <cell r="A4159">
            <v>45707</v>
          </cell>
          <cell r="B4159">
            <v>15.420000076293899</v>
          </cell>
        </row>
        <row r="4160">
          <cell r="A4160">
            <v>45708</v>
          </cell>
          <cell r="B4160">
            <v>14.6800003051757</v>
          </cell>
        </row>
        <row r="4161">
          <cell r="A4161">
            <v>45709</v>
          </cell>
          <cell r="B4161">
            <v>14.529999732971101</v>
          </cell>
        </row>
        <row r="4162">
          <cell r="A4162">
            <v>45712</v>
          </cell>
          <cell r="B4162">
            <v>14.439999580383301</v>
          </cell>
        </row>
        <row r="4163">
          <cell r="A4163">
            <v>45713</v>
          </cell>
          <cell r="B4163">
            <v>13.7200002670288</v>
          </cell>
        </row>
        <row r="4164">
          <cell r="A4164">
            <v>45715</v>
          </cell>
          <cell r="B4164">
            <v>13.310000419616699</v>
          </cell>
        </row>
        <row r="4165">
          <cell r="A4165">
            <v>45716</v>
          </cell>
          <cell r="B4165">
            <v>13.9099998474121</v>
          </cell>
        </row>
        <row r="4166">
          <cell r="A4166">
            <v>45719</v>
          </cell>
          <cell r="B4166">
            <v>13.7600002288818</v>
          </cell>
        </row>
        <row r="4167">
          <cell r="A4167">
            <v>45720</v>
          </cell>
          <cell r="B4167">
            <v>13.829999923706</v>
          </cell>
        </row>
        <row r="4168">
          <cell r="A4168">
            <v>45721</v>
          </cell>
          <cell r="B4168">
            <v>13.670000076293899</v>
          </cell>
        </row>
        <row r="4169">
          <cell r="A4169">
            <v>45722</v>
          </cell>
          <cell r="B4169">
            <v>13.7299995422363</v>
          </cell>
        </row>
        <row r="4170">
          <cell r="A4170">
            <v>45723</v>
          </cell>
          <cell r="B4170">
            <v>13.4700002670288</v>
          </cell>
        </row>
        <row r="4171">
          <cell r="A4171">
            <v>45726</v>
          </cell>
          <cell r="B4171">
            <v>13.9899997711181</v>
          </cell>
        </row>
        <row r="4172">
          <cell r="A4172">
            <v>45727</v>
          </cell>
          <cell r="B4172">
            <v>14.069999694824199</v>
          </cell>
        </row>
        <row r="4173">
          <cell r="A4173">
            <v>45728</v>
          </cell>
          <cell r="B4173">
            <v>13.689999580383301</v>
          </cell>
        </row>
        <row r="4174">
          <cell r="A4174">
            <v>45729</v>
          </cell>
          <cell r="B4174">
            <v>13.279999732971101</v>
          </cell>
        </row>
        <row r="4175">
          <cell r="A4175">
            <v>45733</v>
          </cell>
          <cell r="B4175">
            <v>13.420000076293899</v>
          </cell>
        </row>
        <row r="4176">
          <cell r="A4176">
            <v>45734</v>
          </cell>
          <cell r="B4176">
            <v>13.2100000381469</v>
          </cell>
        </row>
        <row r="4177">
          <cell r="A4177">
            <v>45735</v>
          </cell>
          <cell r="B4177">
            <v>13.300000190734799</v>
          </cell>
        </row>
        <row r="4178">
          <cell r="A4178">
            <v>45736</v>
          </cell>
          <cell r="B4178">
            <v>12.6000003814697</v>
          </cell>
        </row>
        <row r="4179">
          <cell r="A4179">
            <v>45737</v>
          </cell>
          <cell r="B4179">
            <v>12.579999923706</v>
          </cell>
        </row>
        <row r="4180">
          <cell r="A4180">
            <v>45740</v>
          </cell>
          <cell r="B4180">
            <v>13.699999809265099</v>
          </cell>
        </row>
        <row r="4181">
          <cell r="A4181">
            <v>45741</v>
          </cell>
          <cell r="B4181">
            <v>13.640000343322701</v>
          </cell>
        </row>
        <row r="4182">
          <cell r="A4182">
            <v>45742</v>
          </cell>
          <cell r="B4182">
            <v>13.4700002670288</v>
          </cell>
        </row>
        <row r="4183">
          <cell r="A4183">
            <v>45743</v>
          </cell>
          <cell r="B4183">
            <v>13.300000190734799</v>
          </cell>
        </row>
        <row r="4184">
          <cell r="A4184">
            <v>45744</v>
          </cell>
          <cell r="B4184">
            <v>12.7200002670288</v>
          </cell>
        </row>
        <row r="4185">
          <cell r="A4185">
            <v>45748</v>
          </cell>
          <cell r="B4185">
            <v>13.779999732971101</v>
          </cell>
        </row>
        <row r="4186">
          <cell r="A4186">
            <v>45749</v>
          </cell>
          <cell r="B4186">
            <v>13.7200002670288</v>
          </cell>
        </row>
        <row r="4187">
          <cell r="A4187">
            <v>45750</v>
          </cell>
          <cell r="B4187">
            <v>13.6000003814697</v>
          </cell>
        </row>
        <row r="4188">
          <cell r="A4188">
            <v>45751</v>
          </cell>
          <cell r="B4188">
            <v>13.7600002288818</v>
          </cell>
        </row>
        <row r="4189">
          <cell r="A4189">
            <v>45754</v>
          </cell>
          <cell r="B4189">
            <v>22.790000915527301</v>
          </cell>
        </row>
        <row r="4190">
          <cell r="A4190">
            <v>45755</v>
          </cell>
          <cell r="B4190">
            <v>20.440000534057599</v>
          </cell>
        </row>
        <row r="4191">
          <cell r="A4191">
            <v>45756</v>
          </cell>
          <cell r="B4191">
            <v>21.4300003051757</v>
          </cell>
        </row>
        <row r="4192">
          <cell r="A4192">
            <v>45758</v>
          </cell>
          <cell r="B4192">
            <v>20.110000610351499</v>
          </cell>
        </row>
        <row r="4193">
          <cell r="A4193">
            <v>45762</v>
          </cell>
          <cell r="B4193">
            <v>16.129999160766602</v>
          </cell>
        </row>
        <row r="4194">
          <cell r="A4194">
            <v>45763</v>
          </cell>
          <cell r="B4194">
            <v>15.869999885559</v>
          </cell>
        </row>
        <row r="4195">
          <cell r="A4195">
            <v>45764</v>
          </cell>
          <cell r="B4195">
            <v>15.4700002670288</v>
          </cell>
        </row>
        <row r="4196">
          <cell r="A4196">
            <v>45768</v>
          </cell>
          <cell r="B4196">
            <v>15.520000457763601</v>
          </cell>
        </row>
        <row r="4197">
          <cell r="A4197">
            <v>45769</v>
          </cell>
          <cell r="B4197">
            <v>15.2299995422363</v>
          </cell>
        </row>
        <row r="4198">
          <cell r="A4198">
            <v>45770</v>
          </cell>
          <cell r="B4198">
            <v>15.9600000381469</v>
          </cell>
        </row>
        <row r="4199">
          <cell r="A4199">
            <v>45771</v>
          </cell>
          <cell r="B4199">
            <v>16.25</v>
          </cell>
        </row>
        <row r="4200">
          <cell r="A4200">
            <v>45772</v>
          </cell>
          <cell r="B4200">
            <v>17.159999847412099</v>
          </cell>
        </row>
        <row r="4201">
          <cell r="A4201">
            <v>45775</v>
          </cell>
          <cell r="B4201">
            <v>16.940000534057599</v>
          </cell>
        </row>
        <row r="4202">
          <cell r="A4202">
            <v>45776</v>
          </cell>
          <cell r="B4202">
            <v>17.370000839233398</v>
          </cell>
        </row>
        <row r="4203">
          <cell r="A4203">
            <v>45777</v>
          </cell>
          <cell r="B4203">
            <v>18.2199993133544</v>
          </cell>
        </row>
        <row r="4204">
          <cell r="A4204">
            <v>45779</v>
          </cell>
          <cell r="B4204">
            <v>18.2600002288818</v>
          </cell>
        </row>
        <row r="4205">
          <cell r="A4205">
            <v>45782</v>
          </cell>
          <cell r="B4205">
            <v>18.340000152587798</v>
          </cell>
        </row>
        <row r="4206">
          <cell r="A4206">
            <v>45783</v>
          </cell>
          <cell r="B4206">
            <v>19</v>
          </cell>
        </row>
        <row r="4207">
          <cell r="A4207">
            <v>45784</v>
          </cell>
          <cell r="B4207">
            <v>19.059999465942301</v>
          </cell>
        </row>
        <row r="4208">
          <cell r="A4208">
            <v>45785</v>
          </cell>
          <cell r="B4208">
            <v>21.0100002288818</v>
          </cell>
        </row>
        <row r="4209">
          <cell r="A4209">
            <v>45786</v>
          </cell>
          <cell r="B4209">
            <v>21.629999160766602</v>
          </cell>
        </row>
        <row r="4210">
          <cell r="A4210">
            <v>45789</v>
          </cell>
          <cell r="B4210">
            <v>18.389999389648398</v>
          </cell>
        </row>
        <row r="4211">
          <cell r="A4211">
            <v>45790</v>
          </cell>
          <cell r="B4211">
            <v>18.2000007629394</v>
          </cell>
        </row>
        <row r="4212">
          <cell r="A4212">
            <v>45791</v>
          </cell>
          <cell r="B4212">
            <v>17.2299995422363</v>
          </cell>
        </row>
        <row r="4213">
          <cell r="A4213">
            <v>45792</v>
          </cell>
          <cell r="B4213">
            <v>16.889999389648398</v>
          </cell>
        </row>
        <row r="4214">
          <cell r="A4214">
            <v>45793</v>
          </cell>
          <cell r="B4214">
            <v>16.549999237060501</v>
          </cell>
        </row>
        <row r="4215">
          <cell r="A4215">
            <v>45796</v>
          </cell>
          <cell r="B4215">
            <v>17.360000610351499</v>
          </cell>
        </row>
        <row r="4216">
          <cell r="A4216">
            <v>45797</v>
          </cell>
          <cell r="B4216">
            <v>17.389999389648398</v>
          </cell>
        </row>
        <row r="4217">
          <cell r="A4217">
            <v>45798</v>
          </cell>
          <cell r="B4217">
            <v>17.549999237060501</v>
          </cell>
        </row>
        <row r="4218">
          <cell r="A4218">
            <v>45799</v>
          </cell>
          <cell r="B4218">
            <v>17.2600002288818</v>
          </cell>
        </row>
        <row r="4219">
          <cell r="A4219">
            <v>45800</v>
          </cell>
          <cell r="B4219">
            <v>17.280000686645501</v>
          </cell>
        </row>
        <row r="4220">
          <cell r="A4220">
            <v>45803</v>
          </cell>
          <cell r="B4220">
            <v>18.020000457763601</v>
          </cell>
        </row>
        <row r="4221">
          <cell r="A4221">
            <v>45804</v>
          </cell>
          <cell r="B4221">
            <v>18.540000915527301</v>
          </cell>
        </row>
        <row r="4222">
          <cell r="A4222">
            <v>45805</v>
          </cell>
          <cell r="B4222">
            <v>18.020000457763601</v>
          </cell>
        </row>
        <row r="4223">
          <cell r="A4223">
            <v>45806</v>
          </cell>
          <cell r="B4223">
            <v>16.420000076293899</v>
          </cell>
        </row>
        <row r="4224">
          <cell r="A4224">
            <v>45807</v>
          </cell>
          <cell r="B4224">
            <v>16.079999923706001</v>
          </cell>
        </row>
        <row r="4225">
          <cell r="A4225">
            <v>45810</v>
          </cell>
          <cell r="B4225">
            <v>17.159999847412099</v>
          </cell>
        </row>
        <row r="4226">
          <cell r="A4226">
            <v>45811</v>
          </cell>
          <cell r="B4226">
            <v>16.559999465942301</v>
          </cell>
        </row>
        <row r="4227">
          <cell r="A4227">
            <v>45812</v>
          </cell>
          <cell r="B4227">
            <v>15.75</v>
          </cell>
        </row>
        <row r="4228">
          <cell r="A4228">
            <v>45813</v>
          </cell>
          <cell r="B4228">
            <v>15.079999923706</v>
          </cell>
        </row>
        <row r="4229">
          <cell r="A4229">
            <v>45814</v>
          </cell>
          <cell r="B4229">
            <v>14.6300001144409</v>
          </cell>
        </row>
        <row r="4230">
          <cell r="A4230">
            <v>45817</v>
          </cell>
          <cell r="B4230">
            <v>14.689999580383301</v>
          </cell>
        </row>
        <row r="4231">
          <cell r="A4231">
            <v>45818</v>
          </cell>
          <cell r="B4231">
            <v>14.020000457763601</v>
          </cell>
        </row>
        <row r="4232">
          <cell r="A4232">
            <v>45819</v>
          </cell>
          <cell r="B4232">
            <v>13.670000076293899</v>
          </cell>
        </row>
        <row r="4233">
          <cell r="A4233">
            <v>45820</v>
          </cell>
          <cell r="B4233">
            <v>14.020000457763601</v>
          </cell>
        </row>
        <row r="4234">
          <cell r="A4234">
            <v>45821</v>
          </cell>
          <cell r="B4234">
            <v>15.079999923706</v>
          </cell>
        </row>
        <row r="4235">
          <cell r="A4235">
            <v>45824</v>
          </cell>
          <cell r="B4235">
            <v>14.8400001525878</v>
          </cell>
        </row>
        <row r="4236">
          <cell r="A4236">
            <v>45825</v>
          </cell>
          <cell r="B4236">
            <v>14.399999618530201</v>
          </cell>
        </row>
        <row r="4237">
          <cell r="A4237">
            <v>45826</v>
          </cell>
          <cell r="B4237">
            <v>14.279999732971101</v>
          </cell>
        </row>
        <row r="4238">
          <cell r="A4238">
            <v>45827</v>
          </cell>
          <cell r="B4238">
            <v>14.2600002288818</v>
          </cell>
        </row>
        <row r="4239">
          <cell r="A4239">
            <v>45828</v>
          </cell>
          <cell r="B4239">
            <v>13.670000076293899</v>
          </cell>
        </row>
        <row r="4240">
          <cell r="A4240">
            <v>45831</v>
          </cell>
          <cell r="B4240">
            <v>14.050000190734799</v>
          </cell>
        </row>
        <row r="4241">
          <cell r="A4241">
            <v>45832</v>
          </cell>
          <cell r="B4241">
            <v>13.640000343322701</v>
          </cell>
        </row>
        <row r="4242">
          <cell r="A4242">
            <v>45833</v>
          </cell>
          <cell r="B4242">
            <v>12.9600000381469</v>
          </cell>
        </row>
        <row r="4243">
          <cell r="A4243">
            <v>45834</v>
          </cell>
          <cell r="B4243">
            <v>12.5900001525878</v>
          </cell>
        </row>
        <row r="4244">
          <cell r="A4244">
            <v>45835</v>
          </cell>
          <cell r="B4244">
            <v>12.390000343322701</v>
          </cell>
        </row>
        <row r="4245">
          <cell r="A4245">
            <v>45838</v>
          </cell>
          <cell r="B4245">
            <v>12.789999961853001</v>
          </cell>
        </row>
        <row r="4246">
          <cell r="A4246">
            <v>45839</v>
          </cell>
          <cell r="B4246">
            <v>12.529999732971101</v>
          </cell>
        </row>
        <row r="4247">
          <cell r="A4247">
            <v>45840</v>
          </cell>
          <cell r="B4247">
            <v>12.449999809265099</v>
          </cell>
        </row>
        <row r="4248">
          <cell r="A4248">
            <v>45841</v>
          </cell>
          <cell r="B4248">
            <v>12.390000343322701</v>
          </cell>
        </row>
        <row r="4249">
          <cell r="A4249">
            <v>45842</v>
          </cell>
          <cell r="B4249">
            <v>12.319999694824199</v>
          </cell>
        </row>
        <row r="4250">
          <cell r="A4250">
            <v>45845</v>
          </cell>
          <cell r="B4250">
            <v>12.560000419616699</v>
          </cell>
        </row>
        <row r="4251">
          <cell r="A4251">
            <v>45846</v>
          </cell>
          <cell r="B4251">
            <v>12.199999809265099</v>
          </cell>
        </row>
        <row r="4252">
          <cell r="A4252">
            <v>45847</v>
          </cell>
          <cell r="B4252">
            <v>11.939999580383301</v>
          </cell>
        </row>
        <row r="4253">
          <cell r="A4253">
            <v>45848</v>
          </cell>
          <cell r="B4253">
            <v>11.670000076293899</v>
          </cell>
        </row>
        <row r="4254">
          <cell r="A4254">
            <v>45849</v>
          </cell>
          <cell r="B4254">
            <v>11.819999694824199</v>
          </cell>
        </row>
        <row r="4255">
          <cell r="A4255">
            <v>45852</v>
          </cell>
          <cell r="B4255">
            <v>11.9799995422363</v>
          </cell>
        </row>
        <row r="4256">
          <cell r="A4256">
            <v>45853</v>
          </cell>
          <cell r="B4256">
            <v>11.4799995422363</v>
          </cell>
        </row>
        <row r="4257">
          <cell r="A4257">
            <v>45854</v>
          </cell>
          <cell r="B4257">
            <v>11.2399997711181</v>
          </cell>
        </row>
        <row r="4258">
          <cell r="A4258">
            <v>45855</v>
          </cell>
          <cell r="B4258">
            <v>11.2399997711181</v>
          </cell>
        </row>
        <row r="4259">
          <cell r="A4259">
            <v>45856</v>
          </cell>
          <cell r="B4259">
            <v>11.390000343322701</v>
          </cell>
        </row>
        <row r="4260">
          <cell r="A4260">
            <v>45859</v>
          </cell>
          <cell r="B4260">
            <v>11.199999809265099</v>
          </cell>
        </row>
        <row r="4261">
          <cell r="A4261">
            <v>45860</v>
          </cell>
          <cell r="B4261">
            <v>10.75</v>
          </cell>
        </row>
        <row r="4262">
          <cell r="A4262">
            <v>45861</v>
          </cell>
          <cell r="B4262">
            <v>10.520000457763601</v>
          </cell>
        </row>
        <row r="4263">
          <cell r="A4263">
            <v>45862</v>
          </cell>
          <cell r="B4263">
            <v>10.7200002670288</v>
          </cell>
        </row>
        <row r="4264">
          <cell r="A4264">
            <v>45863</v>
          </cell>
          <cell r="B4264">
            <v>11.279999732971101</v>
          </cell>
        </row>
        <row r="4265">
          <cell r="A4265">
            <v>45866</v>
          </cell>
          <cell r="B4265">
            <v>12.060000419616699</v>
          </cell>
        </row>
        <row r="4266">
          <cell r="A4266">
            <v>45867</v>
          </cell>
          <cell r="B4266">
            <v>11.529999732971101</v>
          </cell>
        </row>
        <row r="4267">
          <cell r="A4267">
            <v>45868</v>
          </cell>
          <cell r="B4267">
            <v>11.2100000381469</v>
          </cell>
        </row>
        <row r="4268">
          <cell r="A4268">
            <v>45869</v>
          </cell>
          <cell r="B4268">
            <v>11.539999961853001</v>
          </cell>
        </row>
        <row r="4269">
          <cell r="A4269">
            <v>45870</v>
          </cell>
          <cell r="B4269">
            <v>11.9799995422363</v>
          </cell>
        </row>
        <row r="4270">
          <cell r="A4270">
            <v>45873</v>
          </cell>
          <cell r="B4270">
            <v>11.9700002670288</v>
          </cell>
        </row>
        <row r="4271">
          <cell r="A4271">
            <v>45874</v>
          </cell>
          <cell r="B4271">
            <v>11.7100000381469</v>
          </cell>
        </row>
        <row r="4272">
          <cell r="A4272">
            <v>45875</v>
          </cell>
          <cell r="B4272">
            <v>11.9600000381469</v>
          </cell>
        </row>
        <row r="4273">
          <cell r="A4273">
            <v>45876</v>
          </cell>
          <cell r="B4273">
            <v>11.689999580383301</v>
          </cell>
        </row>
        <row r="4274">
          <cell r="A4274">
            <v>45877</v>
          </cell>
          <cell r="B4274">
            <v>12.029999732971101</v>
          </cell>
        </row>
        <row r="4275">
          <cell r="A4275">
            <v>45880</v>
          </cell>
          <cell r="B4275">
            <v>12.2200002670288</v>
          </cell>
        </row>
        <row r="4276">
          <cell r="A4276">
            <v>45881</v>
          </cell>
          <cell r="B4276">
            <v>12.2299995422363</v>
          </cell>
        </row>
        <row r="4277">
          <cell r="A4277">
            <v>45882</v>
          </cell>
          <cell r="B4277">
            <v>12.140000343322701</v>
          </cell>
        </row>
        <row r="4278">
          <cell r="A4278">
            <v>45883</v>
          </cell>
          <cell r="B4278">
            <v>12.3599996566772</v>
          </cell>
        </row>
        <row r="4279">
          <cell r="A4279">
            <v>45887</v>
          </cell>
          <cell r="B4279">
            <v>12.3400001525878</v>
          </cell>
        </row>
        <row r="4280">
          <cell r="A4280">
            <v>45888</v>
          </cell>
          <cell r="B4280">
            <v>11.789999961853001</v>
          </cell>
        </row>
        <row r="4281">
          <cell r="A4281">
            <v>45889</v>
          </cell>
          <cell r="B4281">
            <v>11.789999961853001</v>
          </cell>
        </row>
        <row r="4282">
          <cell r="A4282">
            <v>45890</v>
          </cell>
          <cell r="B4282">
            <v>11.369999885559</v>
          </cell>
        </row>
        <row r="4283">
          <cell r="A4283">
            <v>45891</v>
          </cell>
          <cell r="B4283">
            <v>11.7299995422363</v>
          </cell>
        </row>
        <row r="4284">
          <cell r="A4284">
            <v>45894</v>
          </cell>
          <cell r="B4284">
            <v>11.7600002288818</v>
          </cell>
        </row>
        <row r="4285">
          <cell r="A4285">
            <v>45895</v>
          </cell>
          <cell r="B4285">
            <v>12.189999580383301</v>
          </cell>
        </row>
        <row r="4286">
          <cell r="A4286">
            <v>45897</v>
          </cell>
          <cell r="B4286">
            <v>12.1800003051757</v>
          </cell>
        </row>
        <row r="4287">
          <cell r="A4287">
            <v>45898</v>
          </cell>
          <cell r="B4287">
            <v>11.75</v>
          </cell>
        </row>
        <row r="4288">
          <cell r="A4288">
            <v>45901</v>
          </cell>
          <cell r="B4288">
            <v>11.289999961853001</v>
          </cell>
        </row>
        <row r="4289">
          <cell r="A4289">
            <v>45902</v>
          </cell>
          <cell r="B4289">
            <v>11.399999618530201</v>
          </cell>
        </row>
        <row r="4290">
          <cell r="A4290">
            <v>45903</v>
          </cell>
          <cell r="B4290">
            <v>10.9300003051757</v>
          </cell>
        </row>
        <row r="4291">
          <cell r="A4291">
            <v>45904</v>
          </cell>
          <cell r="B4291">
            <v>10.8500003814697</v>
          </cell>
        </row>
        <row r="4292">
          <cell r="A4292">
            <v>45905</v>
          </cell>
          <cell r="B4292">
            <v>10.779999732971101</v>
          </cell>
        </row>
        <row r="4293">
          <cell r="A4293">
            <v>45908</v>
          </cell>
          <cell r="B4293">
            <v>10.8400001525878</v>
          </cell>
        </row>
        <row r="4294">
          <cell r="A4294">
            <v>45909</v>
          </cell>
          <cell r="B4294">
            <v>10.689999580383301</v>
          </cell>
        </row>
        <row r="4295">
          <cell r="A4295">
            <v>45910</v>
          </cell>
          <cell r="B4295">
            <v>10.539999961853001</v>
          </cell>
        </row>
        <row r="4296">
          <cell r="A4296">
            <v>45911</v>
          </cell>
          <cell r="B4296">
            <v>10.3599996566772</v>
          </cell>
        </row>
        <row r="4297">
          <cell r="A4297">
            <v>45912</v>
          </cell>
          <cell r="B4297">
            <v>10.119999885559</v>
          </cell>
        </row>
        <row r="4298">
          <cell r="A4298">
            <v>45915</v>
          </cell>
          <cell r="B4298">
            <v>10.399999618530201</v>
          </cell>
        </row>
        <row r="4299">
          <cell r="A4299">
            <v>45916</v>
          </cell>
          <cell r="B4299">
            <v>10.270000457763601</v>
          </cell>
        </row>
        <row r="4300">
          <cell r="A4300">
            <v>45917</v>
          </cell>
          <cell r="B4300">
            <v>10.25</v>
          </cell>
        </row>
        <row r="4301">
          <cell r="A4301">
            <v>45918</v>
          </cell>
          <cell r="B4301">
            <v>9.8900003433227504</v>
          </cell>
        </row>
        <row r="4302">
          <cell r="A4302">
            <v>45919</v>
          </cell>
          <cell r="B4302">
            <v>9.9700002670287997</v>
          </cell>
        </row>
        <row r="4303">
          <cell r="A4303">
            <v>45922</v>
          </cell>
          <cell r="B4303">
            <v>10.560000419616699</v>
          </cell>
        </row>
        <row r="4304">
          <cell r="A4304">
            <v>45923</v>
          </cell>
          <cell r="B4304">
            <v>10.6300001144409</v>
          </cell>
        </row>
        <row r="4305">
          <cell r="A4305">
            <v>45924</v>
          </cell>
          <cell r="B4305">
            <v>10.520000457763601</v>
          </cell>
        </row>
        <row r="4306">
          <cell r="A4306">
            <v>45925</v>
          </cell>
          <cell r="B4306">
            <v>10.779999732971101</v>
          </cell>
        </row>
        <row r="4307">
          <cell r="A4307">
            <v>45926</v>
          </cell>
          <cell r="B4307">
            <v>11.4300003051757</v>
          </cell>
        </row>
        <row r="4308">
          <cell r="A4308">
            <v>45929</v>
          </cell>
          <cell r="B4308">
            <v>11.369999885559</v>
          </cell>
        </row>
        <row r="4309">
          <cell r="A4309">
            <v>45930</v>
          </cell>
          <cell r="B4309">
            <v>11.069999694824199</v>
          </cell>
        </row>
        <row r="4310">
          <cell r="A4310">
            <v>45931</v>
          </cell>
          <cell r="B4310">
            <v>10.289999961853001</v>
          </cell>
        </row>
        <row r="4311">
          <cell r="A4311">
            <v>45933</v>
          </cell>
          <cell r="B4311">
            <v>10.060000419616699</v>
          </cell>
        </row>
        <row r="4312">
          <cell r="A4312">
            <v>45936</v>
          </cell>
          <cell r="B4312">
            <v>10.189999580383301</v>
          </cell>
        </row>
        <row r="4313">
          <cell r="A4313">
            <v>45937</v>
          </cell>
          <cell r="B4313">
            <v>10.050000190734799</v>
          </cell>
        </row>
        <row r="4314">
          <cell r="A4314">
            <v>45938</v>
          </cell>
          <cell r="B4314">
            <v>10.310000419616699</v>
          </cell>
        </row>
        <row r="4315">
          <cell r="A4315">
            <v>45939</v>
          </cell>
          <cell r="B4315">
            <v>10.119999885559</v>
          </cell>
        </row>
        <row r="4316">
          <cell r="A4316">
            <v>45940</v>
          </cell>
          <cell r="B4316">
            <v>10.1000003814697</v>
          </cell>
        </row>
        <row r="4317">
          <cell r="A4317">
            <v>45943</v>
          </cell>
          <cell r="B4317">
            <v>11.0100002288818</v>
          </cell>
        </row>
        <row r="4318">
          <cell r="A4318">
            <v>45944</v>
          </cell>
          <cell r="B4318">
            <v>11.1599998474121</v>
          </cell>
        </row>
        <row r="4319">
          <cell r="A4319">
            <v>45945</v>
          </cell>
          <cell r="B4319">
            <v>10.529999732971101</v>
          </cell>
        </row>
        <row r="4320">
          <cell r="A4320">
            <v>45946</v>
          </cell>
          <cell r="B4320">
            <v>10.869999885559</v>
          </cell>
        </row>
        <row r="4321">
          <cell r="A4321">
            <v>45947</v>
          </cell>
          <cell r="B4321">
            <v>11.6300001144409</v>
          </cell>
        </row>
        <row r="4322">
          <cell r="A4322">
            <v>45950</v>
          </cell>
          <cell r="B4322">
            <v>11.3599996566772</v>
          </cell>
        </row>
        <row r="4323">
          <cell r="A4323">
            <v>45951</v>
          </cell>
          <cell r="B4323">
            <v>11.300000190734799</v>
          </cell>
        </row>
        <row r="4324">
          <cell r="A4324">
            <v>45953</v>
          </cell>
          <cell r="B4324">
            <v>11.7299995422363</v>
          </cell>
        </row>
        <row r="4325">
          <cell r="A4325">
            <v>45954</v>
          </cell>
          <cell r="B4325">
            <v>11.5900001525878</v>
          </cell>
        </row>
        <row r="4326">
          <cell r="A4326">
            <v>45957</v>
          </cell>
          <cell r="B4326">
            <v>11.8599996566772</v>
          </cell>
        </row>
        <row r="4327">
          <cell r="A4327">
            <v>45958</v>
          </cell>
          <cell r="B4327">
            <v>11.949999809265099</v>
          </cell>
        </row>
        <row r="4328">
          <cell r="A4328">
            <v>45959</v>
          </cell>
          <cell r="B4328">
            <v>11.9700002670288</v>
          </cell>
        </row>
        <row r="4329">
          <cell r="A4329">
            <v>45960</v>
          </cell>
          <cell r="B4329">
            <v>12.069999694824199</v>
          </cell>
        </row>
        <row r="4330">
          <cell r="A4330">
            <v>45961</v>
          </cell>
          <cell r="B4330">
            <v>12.149999618530201</v>
          </cell>
        </row>
        <row r="4331">
          <cell r="A4331">
            <v>45964</v>
          </cell>
          <cell r="B4331">
            <v>12.670000076293899</v>
          </cell>
        </row>
        <row r="4332">
          <cell r="A4332">
            <v>45965</v>
          </cell>
          <cell r="B4332">
            <v>12.649999618530201</v>
          </cell>
        </row>
        <row r="4333">
          <cell r="A4333">
            <v>45967</v>
          </cell>
          <cell r="B4333">
            <v>12.4099998474121</v>
          </cell>
        </row>
        <row r="4334">
          <cell r="A4334">
            <v>45968</v>
          </cell>
          <cell r="B4334">
            <v>12.560000419616699</v>
          </cell>
        </row>
        <row r="4335">
          <cell r="A4335">
            <v>45971</v>
          </cell>
          <cell r="B4335">
            <v>12.300000190734799</v>
          </cell>
        </row>
        <row r="4336">
          <cell r="A4336">
            <v>45972</v>
          </cell>
          <cell r="B4336">
            <v>12.4899997711181</v>
          </cell>
        </row>
        <row r="4337">
          <cell r="A4337">
            <v>45973</v>
          </cell>
          <cell r="B4337">
            <v>12.1099996566772</v>
          </cell>
        </row>
        <row r="4338">
          <cell r="A4338">
            <v>45974</v>
          </cell>
          <cell r="B4338">
            <v>12.1599998474121</v>
          </cell>
        </row>
        <row r="4339">
          <cell r="A4339">
            <v>45975</v>
          </cell>
          <cell r="B4339">
            <v>11.939999580383301</v>
          </cell>
        </row>
        <row r="4340">
          <cell r="A4340">
            <v>45978</v>
          </cell>
          <cell r="B4340">
            <v>11.789999961853001</v>
          </cell>
        </row>
        <row r="4341">
          <cell r="A4341">
            <v>45979</v>
          </cell>
          <cell r="B4341">
            <v>12.1000003814697</v>
          </cell>
        </row>
        <row r="4342">
          <cell r="A4342">
            <v>45980</v>
          </cell>
          <cell r="B4342">
            <v>11.9700002670288</v>
          </cell>
        </row>
        <row r="4343">
          <cell r="A4343">
            <v>45981</v>
          </cell>
          <cell r="B4343">
            <v>12.140000343322701</v>
          </cell>
        </row>
        <row r="4344">
          <cell r="A4344">
            <v>45982</v>
          </cell>
          <cell r="B4344">
            <v>13.6300001144409</v>
          </cell>
        </row>
        <row r="4345">
          <cell r="A4345">
            <v>45985</v>
          </cell>
          <cell r="B4345">
            <v>13.2399997711181</v>
          </cell>
        </row>
        <row r="4346">
          <cell r="A4346">
            <v>45986</v>
          </cell>
          <cell r="B4346">
            <v>12.2399997711181</v>
          </cell>
        </row>
        <row r="4347">
          <cell r="A4347">
            <v>45987</v>
          </cell>
          <cell r="B4347">
            <v>11.9700002670288</v>
          </cell>
        </row>
        <row r="4348">
          <cell r="A4348">
            <v>45988</v>
          </cell>
          <cell r="B4348">
            <v>11.789999961853001</v>
          </cell>
        </row>
        <row r="4349">
          <cell r="A4349">
            <v>45989</v>
          </cell>
          <cell r="B4349">
            <v>11.619999885559</v>
          </cell>
        </row>
        <row r="4350">
          <cell r="A4350">
            <v>45992</v>
          </cell>
          <cell r="B4350">
            <v>11.6300001144409</v>
          </cell>
        </row>
        <row r="4351">
          <cell r="A4351">
            <v>45993</v>
          </cell>
          <cell r="B4351">
            <v>11.2299995422363</v>
          </cell>
        </row>
        <row r="4352">
          <cell r="A4352">
            <v>45994</v>
          </cell>
          <cell r="B4352">
            <v>11.2100000381469</v>
          </cell>
        </row>
        <row r="4353">
          <cell r="A4353">
            <v>45995</v>
          </cell>
          <cell r="B4353">
            <v>10.819999694824199</v>
          </cell>
        </row>
        <row r="4354">
          <cell r="A4354">
            <v>45996</v>
          </cell>
          <cell r="B4354">
            <v>10.319999694824199</v>
          </cell>
        </row>
        <row r="4355">
          <cell r="A4355">
            <v>45999</v>
          </cell>
          <cell r="B4355">
            <v>11.1300001144409</v>
          </cell>
        </row>
        <row r="4356">
          <cell r="A4356">
            <v>46000</v>
          </cell>
          <cell r="B4356">
            <v>10.949999809265099</v>
          </cell>
        </row>
        <row r="4357">
          <cell r="A4357">
            <v>46001</v>
          </cell>
          <cell r="B4357">
            <v>10.9099998474121</v>
          </cell>
        </row>
        <row r="4358">
          <cell r="A4358">
            <v>46002</v>
          </cell>
          <cell r="B4358">
            <v>10.399999618530201</v>
          </cell>
        </row>
        <row r="4359">
          <cell r="A4359">
            <v>46003</v>
          </cell>
          <cell r="B4359">
            <v>10.1099996566772</v>
          </cell>
        </row>
        <row r="4360">
          <cell r="A4360">
            <v>46006</v>
          </cell>
          <cell r="B4360">
            <v>10.25</v>
          </cell>
        </row>
        <row r="4361">
          <cell r="A4361">
            <v>46007</v>
          </cell>
          <cell r="B4361">
            <v>10.060000419616699</v>
          </cell>
        </row>
        <row r="4362">
          <cell r="A4362">
            <v>46008</v>
          </cell>
          <cell r="B4362">
            <v>9.8400001525878906</v>
          </cell>
        </row>
        <row r="4363">
          <cell r="A4363">
            <v>46009</v>
          </cell>
          <cell r="B4363">
            <v>9.7100000381469709</v>
          </cell>
        </row>
        <row r="4364">
          <cell r="A4364">
            <v>46010</v>
          </cell>
          <cell r="B4364">
            <v>9.5200004577636701</v>
          </cell>
        </row>
        <row r="4365">
          <cell r="A4365">
            <v>46013</v>
          </cell>
          <cell r="B4365">
            <v>9.6800003051757795</v>
          </cell>
        </row>
        <row r="4366">
          <cell r="A4366">
            <v>46014</v>
          </cell>
          <cell r="B4366">
            <v>9.3800001144409109</v>
          </cell>
        </row>
        <row r="4367">
          <cell r="A4367">
            <v>46015</v>
          </cell>
          <cell r="B4367">
            <v>9.1899995803833008</v>
          </cell>
        </row>
        <row r="4368">
          <cell r="A4368">
            <v>46017</v>
          </cell>
          <cell r="B4368">
            <v>9.1499996185302699</v>
          </cell>
        </row>
        <row r="4369">
          <cell r="A4369">
            <v>46020</v>
          </cell>
          <cell r="B4369">
            <v>9.7200002670287997</v>
          </cell>
        </row>
        <row r="4370">
          <cell r="A4370">
            <v>46021</v>
          </cell>
          <cell r="B4370">
            <v>9.6800003051757795</v>
          </cell>
        </row>
        <row r="4371">
          <cell r="A4371">
            <v>46022</v>
          </cell>
          <cell r="B4371">
            <v>9.4799995422363192</v>
          </cell>
        </row>
        <row r="4372">
          <cell r="A4372">
            <v>46024</v>
          </cell>
          <cell r="B4372">
            <v>9.4499998092651296</v>
          </cell>
        </row>
        <row r="4373">
          <cell r="A4373">
            <v>46027</v>
          </cell>
          <cell r="B4373">
            <v>10.020000457763601</v>
          </cell>
        </row>
        <row r="4374">
          <cell r="A4374">
            <v>46028</v>
          </cell>
          <cell r="B4374">
            <v>10.020000457763601</v>
          </cell>
        </row>
        <row r="4375">
          <cell r="A4375">
            <v>46029</v>
          </cell>
          <cell r="B4375">
            <v>9.9499998092651296</v>
          </cell>
        </row>
        <row r="4376">
          <cell r="A4376">
            <v>46030</v>
          </cell>
          <cell r="B4376">
            <v>10.6000003814697</v>
          </cell>
        </row>
        <row r="4377">
          <cell r="A4377">
            <v>46031</v>
          </cell>
          <cell r="B4377">
            <v>10.9300003051757</v>
          </cell>
        </row>
        <row r="4378">
          <cell r="A4378">
            <v>46034</v>
          </cell>
          <cell r="B4378">
            <v>11.369999885559</v>
          </cell>
        </row>
        <row r="4379">
          <cell r="A4379">
            <v>46035</v>
          </cell>
          <cell r="B4379">
            <v>11.199999809265099</v>
          </cell>
        </row>
        <row r="4380">
          <cell r="A4380">
            <v>46036</v>
          </cell>
          <cell r="B4380">
            <v>11.319999694824199</v>
          </cell>
        </row>
        <row r="4381">
          <cell r="A4381">
            <v>46038</v>
          </cell>
          <cell r="B4381">
            <v>11.369999885559</v>
          </cell>
        </row>
        <row r="4382">
          <cell r="A4382">
            <v>46041</v>
          </cell>
          <cell r="B4382">
            <v>11.829999923706</v>
          </cell>
        </row>
        <row r="4383">
          <cell r="A4383">
            <v>46042</v>
          </cell>
          <cell r="B4383">
            <v>12.7299995422363</v>
          </cell>
        </row>
        <row r="4384">
          <cell r="A4384">
            <v>46043</v>
          </cell>
          <cell r="B4384">
            <v>13.779999732971101</v>
          </cell>
        </row>
        <row r="4385">
          <cell r="A4385">
            <v>46044</v>
          </cell>
          <cell r="B4385">
            <v>13.3500003814697</v>
          </cell>
        </row>
        <row r="4386">
          <cell r="A4386">
            <v>46045</v>
          </cell>
          <cell r="B4386">
            <v>14.189999580383301</v>
          </cell>
        </row>
      </sheetData>
      <sheetData sheetId="3">
        <row r="3">
          <cell r="A3">
            <v>39293</v>
          </cell>
        </row>
      </sheetData>
      <sheetData sheetId="4"/>
      <sheetData sheetId="5">
        <row r="1">
          <cell r="A1" t="str">
            <v>Year</v>
          </cell>
        </row>
      </sheetData>
      <sheetData sheetId="6"/>
      <sheetData sheetId="7">
        <row r="1">
          <cell r="A1" t="str">
            <v>Date</v>
          </cell>
        </row>
      </sheetData>
      <sheetData sheetId="8">
        <row r="1">
          <cell r="A1" t="str">
            <v>YEAR-MONTH</v>
          </cell>
          <cell r="B1" t="str">
            <v>Date</v>
          </cell>
          <cell r="C1" t="str">
            <v>Actual</v>
          </cell>
        </row>
        <row r="2">
          <cell r="A2" t="str">
            <v>12-2025</v>
          </cell>
          <cell r="B2">
            <v>45996</v>
          </cell>
          <cell r="C2">
            <v>5.2499999999999998E-2</v>
          </cell>
        </row>
        <row r="3">
          <cell r="A3" t="str">
            <v>10-2025</v>
          </cell>
          <cell r="B3">
            <v>45931</v>
          </cell>
          <cell r="C3">
            <v>5.5E-2</v>
          </cell>
        </row>
        <row r="4">
          <cell r="A4" t="str">
            <v>08-2025</v>
          </cell>
          <cell r="B4">
            <v>45875</v>
          </cell>
          <cell r="C4">
            <v>5.5E-2</v>
          </cell>
        </row>
        <row r="5">
          <cell r="A5" t="str">
            <v>06-2025</v>
          </cell>
          <cell r="B5">
            <v>45814</v>
          </cell>
          <cell r="C5">
            <v>5.5E-2</v>
          </cell>
        </row>
        <row r="6">
          <cell r="A6" t="str">
            <v>04-2025</v>
          </cell>
          <cell r="B6">
            <v>45756</v>
          </cell>
          <cell r="C6">
            <v>0.06</v>
          </cell>
        </row>
        <row r="7">
          <cell r="A7" t="str">
            <v>02-2025</v>
          </cell>
          <cell r="B7">
            <v>45695</v>
          </cell>
          <cell r="C7">
            <v>6.25E-2</v>
          </cell>
        </row>
        <row r="8">
          <cell r="A8" t="str">
            <v>12-2024</v>
          </cell>
          <cell r="B8">
            <v>45632</v>
          </cell>
          <cell r="C8">
            <v>6.5000000000000002E-2</v>
          </cell>
        </row>
        <row r="9">
          <cell r="A9" t="str">
            <v>10-2024</v>
          </cell>
          <cell r="B9">
            <v>45574</v>
          </cell>
          <cell r="C9">
            <v>6.5000000000000002E-2</v>
          </cell>
        </row>
        <row r="10">
          <cell r="A10" t="str">
            <v>08-2024</v>
          </cell>
          <cell r="B10">
            <v>45512</v>
          </cell>
          <cell r="C10">
            <v>6.5000000000000002E-2</v>
          </cell>
        </row>
        <row r="11">
          <cell r="A11" t="str">
            <v>06-2024</v>
          </cell>
          <cell r="B11">
            <v>45450</v>
          </cell>
          <cell r="C11">
            <v>6.5000000000000002E-2</v>
          </cell>
        </row>
        <row r="12">
          <cell r="A12" t="str">
            <v>04-2024</v>
          </cell>
          <cell r="B12">
            <v>45387</v>
          </cell>
          <cell r="C12">
            <v>6.5000000000000002E-2</v>
          </cell>
        </row>
        <row r="13">
          <cell r="A13" t="str">
            <v>02-2024</v>
          </cell>
          <cell r="B13">
            <v>45330</v>
          </cell>
          <cell r="C13">
            <v>6.5000000000000002E-2</v>
          </cell>
        </row>
        <row r="14">
          <cell r="A14" t="str">
            <v>12-2023</v>
          </cell>
          <cell r="B14">
            <v>45268</v>
          </cell>
          <cell r="C14">
            <v>6.5000000000000002E-2</v>
          </cell>
        </row>
        <row r="15">
          <cell r="A15" t="str">
            <v>10-2023</v>
          </cell>
          <cell r="B15">
            <v>45205</v>
          </cell>
          <cell r="C15">
            <v>6.5000000000000002E-2</v>
          </cell>
        </row>
        <row r="16">
          <cell r="A16" t="str">
            <v>08-2023</v>
          </cell>
          <cell r="B16">
            <v>45148</v>
          </cell>
          <cell r="C16">
            <v>6.5000000000000002E-2</v>
          </cell>
        </row>
        <row r="17">
          <cell r="A17" t="str">
            <v>06-2023</v>
          </cell>
          <cell r="B17">
            <v>45085</v>
          </cell>
          <cell r="C17">
            <v>6.5000000000000002E-2</v>
          </cell>
        </row>
        <row r="18">
          <cell r="A18" t="str">
            <v>04-2023</v>
          </cell>
          <cell r="B18">
            <v>45022</v>
          </cell>
          <cell r="C18">
            <v>6.5000000000000002E-2</v>
          </cell>
        </row>
        <row r="19">
          <cell r="A19" t="str">
            <v>02-2023</v>
          </cell>
          <cell r="B19">
            <v>44965</v>
          </cell>
          <cell r="C19">
            <v>6.5000000000000002E-2</v>
          </cell>
        </row>
        <row r="20">
          <cell r="A20" t="str">
            <v>12-2022</v>
          </cell>
          <cell r="B20">
            <v>44902</v>
          </cell>
          <cell r="C20">
            <v>6.25E-2</v>
          </cell>
        </row>
        <row r="21">
          <cell r="A21" t="str">
            <v>09-2022</v>
          </cell>
          <cell r="B21">
            <v>44834</v>
          </cell>
          <cell r="C21">
            <v>5.8999999999999997E-2</v>
          </cell>
        </row>
        <row r="22">
          <cell r="A22" t="str">
            <v>08-2022</v>
          </cell>
          <cell r="B22">
            <v>44778</v>
          </cell>
          <cell r="C22">
            <v>5.3999999999999999E-2</v>
          </cell>
        </row>
        <row r="23">
          <cell r="A23" t="str">
            <v>06-2022</v>
          </cell>
          <cell r="B23">
            <v>44720</v>
          </cell>
          <cell r="C23">
            <v>4.9000000000000002E-2</v>
          </cell>
        </row>
        <row r="24">
          <cell r="A24" t="str">
            <v>05-2022</v>
          </cell>
          <cell r="B24">
            <v>44685</v>
          </cell>
          <cell r="C24">
            <v>4.3999999999999997E-2</v>
          </cell>
        </row>
        <row r="25">
          <cell r="A25" t="str">
            <v>04-2022</v>
          </cell>
          <cell r="B25">
            <v>44659</v>
          </cell>
          <cell r="C25">
            <v>0.04</v>
          </cell>
        </row>
        <row r="26">
          <cell r="A26" t="str">
            <v>02-2022</v>
          </cell>
          <cell r="B26">
            <v>44602</v>
          </cell>
          <cell r="C26">
            <v>0.04</v>
          </cell>
        </row>
        <row r="27">
          <cell r="A27" t="str">
            <v>12-2021</v>
          </cell>
          <cell r="B27">
            <v>44538</v>
          </cell>
          <cell r="C27">
            <v>0.04</v>
          </cell>
        </row>
        <row r="28">
          <cell r="A28" t="str">
            <v>10-2021</v>
          </cell>
          <cell r="B28">
            <v>44477</v>
          </cell>
          <cell r="C28">
            <v>0.04</v>
          </cell>
        </row>
        <row r="29">
          <cell r="A29" t="str">
            <v>08-2021</v>
          </cell>
          <cell r="B29">
            <v>44414</v>
          </cell>
          <cell r="C29">
            <v>0.04</v>
          </cell>
        </row>
        <row r="30">
          <cell r="A30" t="str">
            <v>06-2021</v>
          </cell>
          <cell r="B30">
            <v>44351</v>
          </cell>
          <cell r="C30">
            <v>0.04</v>
          </cell>
        </row>
        <row r="31">
          <cell r="A31" t="str">
            <v>04-2021</v>
          </cell>
          <cell r="B31">
            <v>44293</v>
          </cell>
          <cell r="C31">
            <v>0.04</v>
          </cell>
        </row>
        <row r="32">
          <cell r="A32" t="str">
            <v>02-2021</v>
          </cell>
          <cell r="B32">
            <v>44232</v>
          </cell>
          <cell r="C32">
            <v>0.04</v>
          </cell>
        </row>
        <row r="33">
          <cell r="A33" t="str">
            <v>12-2020</v>
          </cell>
          <cell r="B33">
            <v>44169</v>
          </cell>
          <cell r="C33">
            <v>0.04</v>
          </cell>
        </row>
        <row r="34">
          <cell r="A34" t="str">
            <v>10-2020</v>
          </cell>
          <cell r="B34">
            <v>44113</v>
          </cell>
          <cell r="C34">
            <v>0.04</v>
          </cell>
        </row>
        <row r="35">
          <cell r="A35" t="str">
            <v>08-2020</v>
          </cell>
          <cell r="B35">
            <v>44049</v>
          </cell>
          <cell r="C35">
            <v>0.04</v>
          </cell>
        </row>
        <row r="36">
          <cell r="A36" t="str">
            <v>05-2020</v>
          </cell>
          <cell r="B36">
            <v>43973</v>
          </cell>
          <cell r="C36">
            <v>0.04</v>
          </cell>
        </row>
        <row r="37">
          <cell r="A37" t="str">
            <v>03-2020</v>
          </cell>
          <cell r="B37">
            <v>43917</v>
          </cell>
          <cell r="C37">
            <v>4.3999999999999997E-2</v>
          </cell>
        </row>
        <row r="38">
          <cell r="A38" t="str">
            <v>02-2020</v>
          </cell>
          <cell r="B38">
            <v>43867</v>
          </cell>
          <cell r="C38">
            <v>5.1499999999999997E-2</v>
          </cell>
        </row>
        <row r="39">
          <cell r="A39" t="str">
            <v>12-2019</v>
          </cell>
          <cell r="B39">
            <v>43804</v>
          </cell>
          <cell r="C39">
            <v>5.1499999999999997E-2</v>
          </cell>
        </row>
        <row r="40">
          <cell r="A40" t="str">
            <v>10-2019</v>
          </cell>
          <cell r="B40">
            <v>43742</v>
          </cell>
          <cell r="C40">
            <v>5.1499999999999997E-2</v>
          </cell>
        </row>
        <row r="41">
          <cell r="A41" t="str">
            <v>08-2019</v>
          </cell>
          <cell r="B41">
            <v>43684</v>
          </cell>
          <cell r="C41">
            <v>5.3999999999999999E-2</v>
          </cell>
        </row>
        <row r="42">
          <cell r="A42" t="str">
            <v>06-2019</v>
          </cell>
          <cell r="B42">
            <v>43622</v>
          </cell>
          <cell r="C42">
            <v>5.7500000000000002E-2</v>
          </cell>
        </row>
        <row r="43">
          <cell r="A43" t="str">
            <v>04-2019</v>
          </cell>
          <cell r="B43">
            <v>43559</v>
          </cell>
          <cell r="C43">
            <v>0.06</v>
          </cell>
        </row>
        <row r="44">
          <cell r="A44" t="str">
            <v>02-2019</v>
          </cell>
          <cell r="B44">
            <v>43503</v>
          </cell>
          <cell r="C44">
            <v>6.25E-2</v>
          </cell>
        </row>
        <row r="45">
          <cell r="A45" t="str">
            <v>12-2018</v>
          </cell>
          <cell r="B45">
            <v>43439</v>
          </cell>
          <cell r="C45">
            <v>6.5000000000000002E-2</v>
          </cell>
        </row>
        <row r="46">
          <cell r="A46" t="str">
            <v>10-2018</v>
          </cell>
          <cell r="B46">
            <v>43378</v>
          </cell>
          <cell r="C46">
            <v>6.5000000000000002E-2</v>
          </cell>
        </row>
        <row r="47">
          <cell r="A47" t="str">
            <v>08-2018</v>
          </cell>
          <cell r="B47">
            <v>43313</v>
          </cell>
          <cell r="C47">
            <v>6.5000000000000002E-2</v>
          </cell>
        </row>
        <row r="48">
          <cell r="A48" t="str">
            <v>06-2018</v>
          </cell>
          <cell r="B48">
            <v>43257</v>
          </cell>
          <cell r="C48">
            <v>6.25E-2</v>
          </cell>
        </row>
        <row r="49">
          <cell r="A49" t="str">
            <v>04-2018</v>
          </cell>
          <cell r="B49">
            <v>43195</v>
          </cell>
          <cell r="C49">
            <v>0.06</v>
          </cell>
        </row>
        <row r="50">
          <cell r="A50" t="str">
            <v>02-2018</v>
          </cell>
          <cell r="B50">
            <v>43138</v>
          </cell>
          <cell r="C50">
            <v>0.06</v>
          </cell>
        </row>
        <row r="51">
          <cell r="A51" t="str">
            <v>12-2017</v>
          </cell>
          <cell r="B51">
            <v>43075</v>
          </cell>
          <cell r="C51">
            <v>0.06</v>
          </cell>
        </row>
        <row r="52">
          <cell r="A52" t="str">
            <v>10-2017</v>
          </cell>
          <cell r="B52">
            <v>43012</v>
          </cell>
          <cell r="C52">
            <v>0.06</v>
          </cell>
        </row>
        <row r="53">
          <cell r="A53" t="str">
            <v>08-2017</v>
          </cell>
          <cell r="B53">
            <v>42949</v>
          </cell>
          <cell r="C53">
            <v>0.06</v>
          </cell>
        </row>
        <row r="54">
          <cell r="A54" t="str">
            <v>06-2017</v>
          </cell>
          <cell r="B54">
            <v>42893</v>
          </cell>
          <cell r="C54">
            <v>6.25E-2</v>
          </cell>
        </row>
        <row r="55">
          <cell r="A55" t="str">
            <v>04-2017</v>
          </cell>
          <cell r="B55">
            <v>42831</v>
          </cell>
          <cell r="C55">
            <v>6.25E-2</v>
          </cell>
        </row>
        <row r="56">
          <cell r="A56" t="str">
            <v>02-2017</v>
          </cell>
          <cell r="B56">
            <v>42774</v>
          </cell>
          <cell r="C56">
            <v>6.25E-2</v>
          </cell>
        </row>
        <row r="57">
          <cell r="A57" t="str">
            <v>12-2016</v>
          </cell>
          <cell r="B57">
            <v>42711</v>
          </cell>
          <cell r="C57">
            <v>6.25E-2</v>
          </cell>
        </row>
        <row r="58">
          <cell r="A58" t="str">
            <v>10-2016</v>
          </cell>
          <cell r="B58">
            <v>42647</v>
          </cell>
          <cell r="C58">
            <v>6.25E-2</v>
          </cell>
        </row>
        <row r="59">
          <cell r="A59" t="str">
            <v>08-2016</v>
          </cell>
          <cell r="B59">
            <v>42591</v>
          </cell>
          <cell r="C59">
            <v>6.5000000000000002E-2</v>
          </cell>
        </row>
        <row r="60">
          <cell r="A60" t="str">
            <v>06-2016</v>
          </cell>
          <cell r="B60">
            <v>42528</v>
          </cell>
          <cell r="C60">
            <v>6.5000000000000002E-2</v>
          </cell>
        </row>
        <row r="61">
          <cell r="A61" t="str">
            <v>04-2016</v>
          </cell>
          <cell r="B61">
            <v>42465</v>
          </cell>
          <cell r="C61">
            <v>6.5000000000000002E-2</v>
          </cell>
        </row>
        <row r="62">
          <cell r="A62" t="str">
            <v>02-2016</v>
          </cell>
          <cell r="B62">
            <v>42402</v>
          </cell>
          <cell r="C62">
            <v>6.7500000000000004E-2</v>
          </cell>
        </row>
        <row r="63">
          <cell r="A63" t="str">
            <v>12-2015</v>
          </cell>
          <cell r="B63">
            <v>42339</v>
          </cell>
          <cell r="C63">
            <v>6.7500000000000004E-2</v>
          </cell>
        </row>
        <row r="64">
          <cell r="A64" t="str">
            <v>09-2015</v>
          </cell>
          <cell r="B64">
            <v>42276</v>
          </cell>
          <cell r="C64">
            <v>6.7500000000000004E-2</v>
          </cell>
        </row>
        <row r="65">
          <cell r="A65" t="str">
            <v>08-2015</v>
          </cell>
          <cell r="B65">
            <v>42220</v>
          </cell>
          <cell r="C65">
            <v>7.2499999999999995E-2</v>
          </cell>
        </row>
        <row r="66">
          <cell r="A66" t="str">
            <v>06-2015</v>
          </cell>
          <cell r="B66">
            <v>42157</v>
          </cell>
          <cell r="C66">
            <v>7.2499999999999995E-2</v>
          </cell>
        </row>
        <row r="67">
          <cell r="A67" t="str">
            <v>04-2015</v>
          </cell>
          <cell r="B67">
            <v>42101</v>
          </cell>
          <cell r="C67">
            <v>7.4999999999999997E-2</v>
          </cell>
        </row>
        <row r="68">
          <cell r="A68" t="str">
            <v>03-2015</v>
          </cell>
          <cell r="B68">
            <v>42067</v>
          </cell>
          <cell r="C68">
            <v>7.4999999999999997E-2</v>
          </cell>
        </row>
        <row r="69">
          <cell r="A69" t="str">
            <v>02-2015</v>
          </cell>
          <cell r="B69">
            <v>42038</v>
          </cell>
          <cell r="C69">
            <v>7.7499999999999999E-2</v>
          </cell>
        </row>
        <row r="70">
          <cell r="A70" t="str">
            <v>01-2015</v>
          </cell>
          <cell r="B70">
            <v>42019</v>
          </cell>
          <cell r="C70">
            <v>7.7499999999999999E-2</v>
          </cell>
        </row>
        <row r="71">
          <cell r="A71" t="str">
            <v>12-2014</v>
          </cell>
          <cell r="B71">
            <v>41975</v>
          </cell>
          <cell r="C71">
            <v>0.08</v>
          </cell>
        </row>
        <row r="72">
          <cell r="A72" t="str">
            <v>09-2014</v>
          </cell>
          <cell r="B72">
            <v>41912</v>
          </cell>
          <cell r="C72">
            <v>0.08</v>
          </cell>
        </row>
        <row r="73">
          <cell r="A73" t="str">
            <v>08-2014</v>
          </cell>
          <cell r="B73">
            <v>41856</v>
          </cell>
          <cell r="C73">
            <v>0.08</v>
          </cell>
        </row>
        <row r="74">
          <cell r="A74" t="str">
            <v>06-2014</v>
          </cell>
          <cell r="B74">
            <v>41793</v>
          </cell>
          <cell r="C74">
            <v>0.08</v>
          </cell>
        </row>
        <row r="75">
          <cell r="A75" t="str">
            <v>04-2014</v>
          </cell>
          <cell r="B75">
            <v>41730</v>
          </cell>
          <cell r="C75">
            <v>0.08</v>
          </cell>
        </row>
        <row r="76">
          <cell r="A76" t="str">
            <v>01-2014</v>
          </cell>
          <cell r="B76">
            <v>41667</v>
          </cell>
          <cell r="C76">
            <v>0.08</v>
          </cell>
        </row>
        <row r="77">
          <cell r="A77" t="str">
            <v>12-2013</v>
          </cell>
          <cell r="B77">
            <v>41626</v>
          </cell>
          <cell r="C77">
            <v>7.7499999999999999E-2</v>
          </cell>
        </row>
        <row r="78">
          <cell r="A78" t="str">
            <v>10-2013</v>
          </cell>
          <cell r="B78">
            <v>41576</v>
          </cell>
          <cell r="C78">
            <v>7.7499999999999999E-2</v>
          </cell>
        </row>
        <row r="79">
          <cell r="A79" t="str">
            <v>09-2013</v>
          </cell>
          <cell r="B79">
            <v>41537</v>
          </cell>
          <cell r="C79">
            <v>7.4999999999999997E-2</v>
          </cell>
        </row>
        <row r="80">
          <cell r="A80" t="str">
            <v>07-2013</v>
          </cell>
          <cell r="B80">
            <v>41485</v>
          </cell>
          <cell r="C80">
            <v>7.2499999999999995E-2</v>
          </cell>
        </row>
        <row r="81">
          <cell r="A81" t="str">
            <v>06-2013</v>
          </cell>
          <cell r="B81">
            <v>41442</v>
          </cell>
          <cell r="C81">
            <v>7.2499999999999995E-2</v>
          </cell>
        </row>
        <row r="82">
          <cell r="A82" t="str">
            <v>05-2013</v>
          </cell>
          <cell r="B82">
            <v>41397</v>
          </cell>
          <cell r="C82">
            <v>7.2499999999999995E-2</v>
          </cell>
        </row>
        <row r="83">
          <cell r="A83" t="str">
            <v>03-2013</v>
          </cell>
          <cell r="B83">
            <v>41352</v>
          </cell>
          <cell r="C83">
            <v>7.4999999999999997E-2</v>
          </cell>
        </row>
        <row r="84">
          <cell r="A84" t="str">
            <v>06-2018</v>
          </cell>
          <cell r="B84">
            <v>43257</v>
          </cell>
          <cell r="C84">
            <v>6.25E-2</v>
          </cell>
        </row>
        <row r="85">
          <cell r="A85" t="str">
            <v>06-2018</v>
          </cell>
          <cell r="B85">
            <v>43256</v>
          </cell>
          <cell r="C85">
            <v>0.06</v>
          </cell>
        </row>
        <row r="86">
          <cell r="A86" t="str">
            <v>05-2018</v>
          </cell>
          <cell r="B86">
            <v>43251</v>
          </cell>
          <cell r="C86">
            <v>0.06</v>
          </cell>
        </row>
        <row r="87">
          <cell r="A87" t="str">
            <v>04-2018</v>
          </cell>
          <cell r="B87">
            <v>43195</v>
          </cell>
          <cell r="C87">
            <v>0.06</v>
          </cell>
        </row>
        <row r="88">
          <cell r="A88" t="str">
            <v>03-2018</v>
          </cell>
          <cell r="B88">
            <v>43190</v>
          </cell>
          <cell r="C88">
            <v>0.06</v>
          </cell>
        </row>
        <row r="89">
          <cell r="A89" t="str">
            <v>02-2018</v>
          </cell>
          <cell r="B89">
            <v>43138</v>
          </cell>
          <cell r="C89">
            <v>0.06</v>
          </cell>
        </row>
        <row r="90">
          <cell r="A90" t="str">
            <v>01-2018</v>
          </cell>
          <cell r="B90">
            <v>43131</v>
          </cell>
          <cell r="C90">
            <v>0.06</v>
          </cell>
        </row>
        <row r="91">
          <cell r="A91" t="str">
            <v>12-2017</v>
          </cell>
          <cell r="B91">
            <v>43075</v>
          </cell>
          <cell r="C91">
            <v>0.06</v>
          </cell>
        </row>
        <row r="92">
          <cell r="A92" t="str">
            <v>11-2017</v>
          </cell>
          <cell r="B92">
            <v>43069</v>
          </cell>
          <cell r="C92">
            <v>0.06</v>
          </cell>
        </row>
        <row r="93">
          <cell r="A93" t="str">
            <v>10-2017</v>
          </cell>
          <cell r="B93">
            <v>43012</v>
          </cell>
          <cell r="C93">
            <v>0.06</v>
          </cell>
        </row>
        <row r="94">
          <cell r="A94" t="str">
            <v>09-2017</v>
          </cell>
          <cell r="B94">
            <v>43008</v>
          </cell>
          <cell r="C94">
            <v>0.06</v>
          </cell>
        </row>
        <row r="95">
          <cell r="A95" t="str">
            <v>08-2017</v>
          </cell>
          <cell r="B95">
            <v>42949</v>
          </cell>
          <cell r="C95">
            <v>0.06</v>
          </cell>
        </row>
        <row r="96">
          <cell r="A96" t="str">
            <v>07-2017</v>
          </cell>
          <cell r="B96">
            <v>42947</v>
          </cell>
          <cell r="C96">
            <v>6.25E-2</v>
          </cell>
        </row>
        <row r="97">
          <cell r="A97" t="str">
            <v>06-2017</v>
          </cell>
          <cell r="B97">
            <v>42893</v>
          </cell>
          <cell r="C97">
            <v>6.25E-2</v>
          </cell>
        </row>
        <row r="98">
          <cell r="A98" t="str">
            <v>05-2017</v>
          </cell>
          <cell r="B98">
            <v>42886</v>
          </cell>
          <cell r="C98">
            <v>6.25E-2</v>
          </cell>
        </row>
        <row r="99">
          <cell r="A99" t="str">
            <v>04-2017</v>
          </cell>
          <cell r="B99">
            <v>42831</v>
          </cell>
          <cell r="C99">
            <v>6.25E-2</v>
          </cell>
        </row>
        <row r="100">
          <cell r="A100" t="str">
            <v>03-2017</v>
          </cell>
          <cell r="B100">
            <v>42825</v>
          </cell>
          <cell r="C100">
            <v>6.25E-2</v>
          </cell>
        </row>
        <row r="101">
          <cell r="A101" t="str">
            <v>02-2017</v>
          </cell>
          <cell r="B101">
            <v>42774</v>
          </cell>
          <cell r="C101">
            <v>6.25E-2</v>
          </cell>
        </row>
        <row r="102">
          <cell r="A102" t="str">
            <v>01-2017</v>
          </cell>
          <cell r="B102">
            <v>42766</v>
          </cell>
          <cell r="C102">
            <v>6.25E-2</v>
          </cell>
        </row>
        <row r="103">
          <cell r="A103" t="str">
            <v>12-2016</v>
          </cell>
          <cell r="B103">
            <v>42711</v>
          </cell>
          <cell r="C103">
            <v>6.25E-2</v>
          </cell>
        </row>
        <row r="104">
          <cell r="A104" t="str">
            <v>11-2016</v>
          </cell>
          <cell r="B104">
            <v>42704</v>
          </cell>
          <cell r="C104">
            <v>6.25E-2</v>
          </cell>
        </row>
        <row r="105">
          <cell r="A105" t="str">
            <v>10-2016</v>
          </cell>
          <cell r="B105">
            <v>42647</v>
          </cell>
          <cell r="C105">
            <v>6.25E-2</v>
          </cell>
        </row>
        <row r="106">
          <cell r="A106" t="str">
            <v>09-2016</v>
          </cell>
          <cell r="B106">
            <v>42643</v>
          </cell>
          <cell r="C106">
            <v>6.5000000000000002E-2</v>
          </cell>
        </row>
        <row r="107">
          <cell r="A107" t="str">
            <v>08-2016</v>
          </cell>
          <cell r="B107">
            <v>42591</v>
          </cell>
          <cell r="C107">
            <v>6.5000000000000002E-2</v>
          </cell>
        </row>
        <row r="108">
          <cell r="A108" t="str">
            <v>06-2016</v>
          </cell>
          <cell r="B108">
            <v>42528</v>
          </cell>
          <cell r="C108">
            <v>6.5000000000000002E-2</v>
          </cell>
        </row>
        <row r="109">
          <cell r="A109" t="str">
            <v>05-2016</v>
          </cell>
          <cell r="B109">
            <v>42521</v>
          </cell>
          <cell r="C109">
            <v>6.5000000000000002E-2</v>
          </cell>
        </row>
        <row r="110">
          <cell r="A110" t="str">
            <v>04-2016</v>
          </cell>
          <cell r="B110">
            <v>42467</v>
          </cell>
          <cell r="C110">
            <v>6.5000000000000002E-2</v>
          </cell>
        </row>
        <row r="111">
          <cell r="A111" t="str">
            <v>03-2016</v>
          </cell>
          <cell r="B111">
            <v>42460</v>
          </cell>
          <cell r="C111">
            <v>6.7500000000000004E-2</v>
          </cell>
        </row>
        <row r="112">
          <cell r="A112" t="str">
            <v>02-2016</v>
          </cell>
          <cell r="B112">
            <v>42402</v>
          </cell>
          <cell r="C112">
            <v>6.7500000000000004E-2</v>
          </cell>
        </row>
        <row r="113">
          <cell r="A113" t="str">
            <v>01-2016</v>
          </cell>
          <cell r="B113">
            <v>42400</v>
          </cell>
          <cell r="C113">
            <v>6.7500000000000004E-2</v>
          </cell>
        </row>
        <row r="114">
          <cell r="A114" t="str">
            <v>12-2015</v>
          </cell>
          <cell r="B114">
            <v>42339</v>
          </cell>
          <cell r="C114">
            <v>6.7500000000000004E-2</v>
          </cell>
        </row>
        <row r="115">
          <cell r="A115" t="str">
            <v>11-2015</v>
          </cell>
          <cell r="B115">
            <v>42338</v>
          </cell>
          <cell r="C115">
            <v>6.7500000000000004E-2</v>
          </cell>
        </row>
        <row r="116">
          <cell r="A116" t="str">
            <v>10-2015</v>
          </cell>
          <cell r="B116">
            <v>42308</v>
          </cell>
          <cell r="C116">
            <v>6.7500000000000004E-2</v>
          </cell>
        </row>
        <row r="117">
          <cell r="A117" t="str">
            <v>09-2015</v>
          </cell>
          <cell r="B117">
            <v>42276</v>
          </cell>
          <cell r="C117">
            <v>6.7500000000000004E-2</v>
          </cell>
        </row>
        <row r="118">
          <cell r="A118" t="str">
            <v>08-2015</v>
          </cell>
          <cell r="B118">
            <v>42247</v>
          </cell>
          <cell r="C118">
            <v>7.2499999999999995E-2</v>
          </cell>
        </row>
        <row r="119">
          <cell r="A119" t="str">
            <v>08-2015</v>
          </cell>
          <cell r="B119">
            <v>42220</v>
          </cell>
          <cell r="C119">
            <v>7.2499999999999995E-2</v>
          </cell>
        </row>
        <row r="120">
          <cell r="A120" t="str">
            <v>07-2015</v>
          </cell>
          <cell r="B120">
            <v>42189</v>
          </cell>
          <cell r="C120">
            <v>7.2499999999999995E-2</v>
          </cell>
        </row>
        <row r="121">
          <cell r="A121" t="str">
            <v>06-2015</v>
          </cell>
          <cell r="B121">
            <v>42157</v>
          </cell>
          <cell r="C121">
            <v>7.2499999999999995E-2</v>
          </cell>
        </row>
        <row r="122">
          <cell r="A122" t="str">
            <v>05-2015</v>
          </cell>
          <cell r="B122">
            <v>42155</v>
          </cell>
          <cell r="C122">
            <v>7.4999999999999997E-2</v>
          </cell>
        </row>
        <row r="123">
          <cell r="A123" t="str">
            <v>04-2015</v>
          </cell>
          <cell r="B123">
            <v>42101</v>
          </cell>
          <cell r="C123">
            <v>7.4999999999999997E-2</v>
          </cell>
        </row>
        <row r="124">
          <cell r="A124" t="str">
            <v>03-2015</v>
          </cell>
          <cell r="B124">
            <v>42067</v>
          </cell>
          <cell r="C124">
            <v>7.4999999999999997E-2</v>
          </cell>
        </row>
        <row r="125">
          <cell r="A125" t="str">
            <v>02-2015</v>
          </cell>
          <cell r="B125">
            <v>42063</v>
          </cell>
          <cell r="C125">
            <v>7.7499999999999999E-2</v>
          </cell>
        </row>
        <row r="126">
          <cell r="A126" t="str">
            <v>02-2015</v>
          </cell>
          <cell r="B126">
            <v>42038</v>
          </cell>
          <cell r="C126">
            <v>7.7499999999999999E-2</v>
          </cell>
        </row>
        <row r="127">
          <cell r="A127" t="str">
            <v>01-2015</v>
          </cell>
          <cell r="B127">
            <v>42019</v>
          </cell>
          <cell r="C127">
            <v>7.7499999999999999E-2</v>
          </cell>
        </row>
        <row r="128">
          <cell r="A128" t="str">
            <v>12-2014</v>
          </cell>
          <cell r="B128">
            <v>42004</v>
          </cell>
          <cell r="C128">
            <v>0.08</v>
          </cell>
        </row>
        <row r="129">
          <cell r="A129" t="str">
            <v>12-2014</v>
          </cell>
          <cell r="B129">
            <v>41975</v>
          </cell>
          <cell r="C129">
            <v>0.08</v>
          </cell>
        </row>
        <row r="130">
          <cell r="A130" t="str">
            <v>11-2014</v>
          </cell>
          <cell r="B130">
            <v>41973</v>
          </cell>
          <cell r="C130">
            <v>0.08</v>
          </cell>
        </row>
        <row r="131">
          <cell r="A131" t="str">
            <v>10-2014</v>
          </cell>
          <cell r="B131">
            <v>41943</v>
          </cell>
          <cell r="C131">
            <v>0.08</v>
          </cell>
        </row>
        <row r="132">
          <cell r="A132" t="str">
            <v>09-2014</v>
          </cell>
          <cell r="B132">
            <v>41912</v>
          </cell>
          <cell r="C132">
            <v>0.08</v>
          </cell>
        </row>
        <row r="133">
          <cell r="A133" t="str">
            <v>08-2014</v>
          </cell>
          <cell r="B133">
            <v>41856</v>
          </cell>
          <cell r="C133">
            <v>0.08</v>
          </cell>
        </row>
        <row r="134">
          <cell r="A134" t="str">
            <v>07-2014</v>
          </cell>
          <cell r="B134">
            <v>41851</v>
          </cell>
          <cell r="C134">
            <v>0.08</v>
          </cell>
        </row>
        <row r="135">
          <cell r="A135" t="str">
            <v>06-2014</v>
          </cell>
          <cell r="B135">
            <v>41820</v>
          </cell>
          <cell r="C135">
            <v>0.08</v>
          </cell>
        </row>
        <row r="136">
          <cell r="A136" t="str">
            <v>05-2014</v>
          </cell>
          <cell r="B136">
            <v>41790</v>
          </cell>
          <cell r="C136">
            <v>0.08</v>
          </cell>
        </row>
        <row r="137">
          <cell r="A137" t="str">
            <v>04-2014</v>
          </cell>
          <cell r="B137">
            <v>41759</v>
          </cell>
          <cell r="C137">
            <v>0.08</v>
          </cell>
        </row>
        <row r="138">
          <cell r="A138" t="str">
            <v>03-2014</v>
          </cell>
          <cell r="B138">
            <v>41729</v>
          </cell>
          <cell r="C138">
            <v>0.08</v>
          </cell>
        </row>
        <row r="139">
          <cell r="A139" t="str">
            <v>02-2014</v>
          </cell>
          <cell r="B139">
            <v>41698</v>
          </cell>
          <cell r="C139">
            <v>0.08</v>
          </cell>
        </row>
        <row r="140">
          <cell r="A140" t="str">
            <v>01-2014</v>
          </cell>
          <cell r="B140">
            <v>41667</v>
          </cell>
          <cell r="C140">
            <v>0.08</v>
          </cell>
        </row>
        <row r="141">
          <cell r="A141" t="str">
            <v>12-2013</v>
          </cell>
          <cell r="B141">
            <v>41626</v>
          </cell>
          <cell r="C141">
            <v>7.7499999999999999E-2</v>
          </cell>
        </row>
        <row r="142">
          <cell r="A142" t="str">
            <v>11-2013</v>
          </cell>
          <cell r="B142">
            <v>41608</v>
          </cell>
          <cell r="C142">
            <v>7.7499999999999999E-2</v>
          </cell>
        </row>
        <row r="143">
          <cell r="A143" t="str">
            <v>10-2013</v>
          </cell>
          <cell r="B143">
            <v>41576</v>
          </cell>
          <cell r="C143">
            <v>7.7499999999999999E-2</v>
          </cell>
        </row>
        <row r="144">
          <cell r="A144" t="str">
            <v>09-2013</v>
          </cell>
          <cell r="B144">
            <v>41537</v>
          </cell>
          <cell r="C144">
            <v>7.4999999999999997E-2</v>
          </cell>
        </row>
        <row r="145">
          <cell r="A145" t="str">
            <v>08-2013</v>
          </cell>
          <cell r="B145">
            <v>41517</v>
          </cell>
          <cell r="C145">
            <v>7.2499999999999995E-2</v>
          </cell>
        </row>
        <row r="146">
          <cell r="A146" t="str">
            <v>07-2013</v>
          </cell>
          <cell r="B146">
            <v>41485</v>
          </cell>
          <cell r="C146">
            <v>7.2499999999999995E-2</v>
          </cell>
        </row>
        <row r="147">
          <cell r="A147" t="str">
            <v>06-2013</v>
          </cell>
          <cell r="B147">
            <v>41442</v>
          </cell>
          <cell r="C147">
            <v>7.2499999999999995E-2</v>
          </cell>
        </row>
        <row r="148">
          <cell r="A148" t="str">
            <v>05-2013</v>
          </cell>
          <cell r="B148">
            <v>41397</v>
          </cell>
          <cell r="C148">
            <v>7.2499999999999995E-2</v>
          </cell>
        </row>
        <row r="149">
          <cell r="A149" t="str">
            <v>04-2013</v>
          </cell>
          <cell r="B149">
            <v>41394</v>
          </cell>
          <cell r="C149">
            <v>7.4999999999999997E-2</v>
          </cell>
        </row>
        <row r="150">
          <cell r="A150" t="str">
            <v>03-2013</v>
          </cell>
          <cell r="B150">
            <v>41352</v>
          </cell>
          <cell r="C150">
            <v>7.4999999999999997E-2</v>
          </cell>
        </row>
        <row r="151">
          <cell r="A151" t="str">
            <v>02-2013</v>
          </cell>
          <cell r="B151">
            <v>41333</v>
          </cell>
          <cell r="C151">
            <v>7.7499999999999999E-2</v>
          </cell>
        </row>
        <row r="152">
          <cell r="A152" t="str">
            <v>01-2013</v>
          </cell>
          <cell r="B152">
            <v>41303</v>
          </cell>
          <cell r="C152">
            <v>7.7499999999999999E-2</v>
          </cell>
        </row>
        <row r="153">
          <cell r="A153" t="str">
            <v>12-2012</v>
          </cell>
          <cell r="B153">
            <v>41261</v>
          </cell>
          <cell r="C153">
            <v>0.08</v>
          </cell>
        </row>
        <row r="154">
          <cell r="A154" t="str">
            <v>11-2012</v>
          </cell>
          <cell r="B154">
            <v>41243</v>
          </cell>
          <cell r="C154">
            <v>0.08</v>
          </cell>
        </row>
        <row r="155">
          <cell r="A155" t="str">
            <v>10-2012</v>
          </cell>
          <cell r="B155">
            <v>41212</v>
          </cell>
          <cell r="C155">
            <v>0.08</v>
          </cell>
        </row>
        <row r="156">
          <cell r="A156" t="str">
            <v>09-2012</v>
          </cell>
          <cell r="B156">
            <v>41169</v>
          </cell>
          <cell r="C156">
            <v>0.08</v>
          </cell>
        </row>
        <row r="157">
          <cell r="A157" t="str">
            <v>08-2012</v>
          </cell>
          <cell r="B157">
            <v>41152</v>
          </cell>
          <cell r="C157">
            <v>0.08</v>
          </cell>
        </row>
        <row r="158">
          <cell r="A158" t="str">
            <v>07-2012</v>
          </cell>
          <cell r="B158">
            <v>41121</v>
          </cell>
          <cell r="C158">
            <v>0.08</v>
          </cell>
        </row>
        <row r="159">
          <cell r="A159" t="str">
            <v>06-2012</v>
          </cell>
          <cell r="B159">
            <v>41078</v>
          </cell>
          <cell r="C159">
            <v>0.08</v>
          </cell>
        </row>
        <row r="160">
          <cell r="A160" t="str">
            <v>05-2012</v>
          </cell>
          <cell r="B160">
            <v>41060</v>
          </cell>
          <cell r="C160">
            <v>0.08</v>
          </cell>
        </row>
        <row r="161">
          <cell r="A161" t="str">
            <v>04-2012</v>
          </cell>
          <cell r="B161">
            <v>41016</v>
          </cell>
          <cell r="C161">
            <v>0.08</v>
          </cell>
        </row>
        <row r="162">
          <cell r="A162" t="str">
            <v>03-2012</v>
          </cell>
          <cell r="B162">
            <v>40983</v>
          </cell>
          <cell r="C162">
            <v>8.5000000000000006E-2</v>
          </cell>
        </row>
        <row r="163">
          <cell r="A163" t="str">
            <v>02-2012</v>
          </cell>
          <cell r="B163">
            <v>40968</v>
          </cell>
          <cell r="C163">
            <v>8.5000000000000006E-2</v>
          </cell>
        </row>
        <row r="164">
          <cell r="A164" t="str">
            <v>01-2012</v>
          </cell>
          <cell r="B164">
            <v>40932</v>
          </cell>
          <cell r="C164">
            <v>8.5000000000000006E-2</v>
          </cell>
        </row>
        <row r="165">
          <cell r="A165" t="str">
            <v>12-2011</v>
          </cell>
          <cell r="B165">
            <v>40893</v>
          </cell>
          <cell r="C165">
            <v>8.5000000000000006E-2</v>
          </cell>
        </row>
        <row r="166">
          <cell r="A166" t="str">
            <v>11-2011</v>
          </cell>
          <cell r="B166">
            <v>40877</v>
          </cell>
          <cell r="C166">
            <v>8.5000000000000006E-2</v>
          </cell>
        </row>
        <row r="167">
          <cell r="A167" t="str">
            <v>10-2011</v>
          </cell>
          <cell r="B167">
            <v>40844</v>
          </cell>
          <cell r="C167">
            <v>8.5000000000000006E-2</v>
          </cell>
        </row>
        <row r="168">
          <cell r="A168" t="str">
            <v>09-2011</v>
          </cell>
          <cell r="B168">
            <v>40802</v>
          </cell>
          <cell r="C168">
            <v>8.2500000000000004E-2</v>
          </cell>
        </row>
        <row r="169">
          <cell r="A169" t="str">
            <v>08-2011</v>
          </cell>
          <cell r="B169">
            <v>40786</v>
          </cell>
          <cell r="C169">
            <v>0.08</v>
          </cell>
        </row>
        <row r="170">
          <cell r="A170" t="str">
            <v>07-2011</v>
          </cell>
          <cell r="B170">
            <v>40750</v>
          </cell>
          <cell r="C170">
            <v>0.08</v>
          </cell>
        </row>
        <row r="171">
          <cell r="A171" t="str">
            <v>06-2011</v>
          </cell>
          <cell r="B171">
            <v>40710</v>
          </cell>
          <cell r="C171">
            <v>7.4999999999999997E-2</v>
          </cell>
        </row>
        <row r="172">
          <cell r="A172" t="str">
            <v>05-2011</v>
          </cell>
          <cell r="B172">
            <v>40666</v>
          </cell>
          <cell r="C172">
            <v>7.2499999999999995E-2</v>
          </cell>
        </row>
        <row r="173">
          <cell r="A173" t="str">
            <v>04-2011</v>
          </cell>
          <cell r="B173">
            <v>40663</v>
          </cell>
          <cell r="C173">
            <v>6.7500000000000004E-2</v>
          </cell>
        </row>
        <row r="174">
          <cell r="A174" t="str">
            <v>03-2011</v>
          </cell>
          <cell r="B174">
            <v>40619</v>
          </cell>
          <cell r="C174">
            <v>6.7500000000000004E-2</v>
          </cell>
        </row>
        <row r="175">
          <cell r="A175" t="str">
            <v>02-2011</v>
          </cell>
          <cell r="B175">
            <v>40602</v>
          </cell>
          <cell r="C175">
            <v>6.5000000000000002E-2</v>
          </cell>
        </row>
        <row r="176">
          <cell r="A176" t="str">
            <v>01-2011</v>
          </cell>
          <cell r="B176">
            <v>40568</v>
          </cell>
          <cell r="C176">
            <v>6.5000000000000002E-2</v>
          </cell>
        </row>
        <row r="177">
          <cell r="A177" t="str">
            <v>12-2010</v>
          </cell>
          <cell r="B177">
            <v>40528</v>
          </cell>
          <cell r="C177">
            <v>6.25E-2</v>
          </cell>
        </row>
        <row r="178">
          <cell r="A178" t="str">
            <v>11-2010</v>
          </cell>
          <cell r="B178">
            <v>40484</v>
          </cell>
          <cell r="C178">
            <v>6.25E-2</v>
          </cell>
        </row>
        <row r="179">
          <cell r="A179" t="str">
            <v>10-2010</v>
          </cell>
          <cell r="B179">
            <v>40482</v>
          </cell>
          <cell r="C179">
            <v>0.06</v>
          </cell>
        </row>
        <row r="180">
          <cell r="A180" t="str">
            <v>09-2010</v>
          </cell>
          <cell r="B180">
            <v>40437</v>
          </cell>
          <cell r="C180">
            <v>0.06</v>
          </cell>
        </row>
        <row r="181">
          <cell r="A181" t="str">
            <v>08-2010</v>
          </cell>
          <cell r="B181">
            <v>40392</v>
          </cell>
          <cell r="C181">
            <v>5.5E-2</v>
          </cell>
        </row>
        <row r="182">
          <cell r="A182" t="str">
            <v>07-2010</v>
          </cell>
          <cell r="B182">
            <v>40386</v>
          </cell>
          <cell r="C182">
            <v>5.5E-2</v>
          </cell>
        </row>
        <row r="183">
          <cell r="A183" t="str">
            <v>07-2010</v>
          </cell>
          <cell r="B183">
            <v>40364</v>
          </cell>
          <cell r="C183">
            <v>0.05</v>
          </cell>
        </row>
        <row r="184">
          <cell r="A184" t="str">
            <v>07-2010</v>
          </cell>
          <cell r="B184">
            <v>40361</v>
          </cell>
          <cell r="C184">
            <v>4.7500000000000001E-2</v>
          </cell>
        </row>
        <row r="185">
          <cell r="A185" t="str">
            <v>06-2010</v>
          </cell>
          <cell r="B185">
            <v>40330</v>
          </cell>
          <cell r="C185">
            <v>4.7500000000000001E-2</v>
          </cell>
        </row>
        <row r="186">
          <cell r="A186" t="str">
            <v>05-2010</v>
          </cell>
          <cell r="B186">
            <v>40301</v>
          </cell>
          <cell r="C186">
            <v>4.7500000000000001E-2</v>
          </cell>
        </row>
        <row r="187">
          <cell r="A187" t="str">
            <v>04-2010</v>
          </cell>
          <cell r="B187">
            <v>40289</v>
          </cell>
          <cell r="C187">
            <v>4.7500000000000001E-2</v>
          </cell>
        </row>
        <row r="188">
          <cell r="A188" t="str">
            <v>04-2010</v>
          </cell>
          <cell r="B188">
            <v>40273</v>
          </cell>
          <cell r="C188">
            <v>4.4999999999999998E-2</v>
          </cell>
        </row>
        <row r="189">
          <cell r="A189" t="str">
            <v>03-2010</v>
          </cell>
          <cell r="B189">
            <v>40259</v>
          </cell>
          <cell r="C189">
            <v>4.4999999999999998E-2</v>
          </cell>
        </row>
        <row r="190">
          <cell r="A190" t="str">
            <v>03-2010</v>
          </cell>
          <cell r="B190">
            <v>40239</v>
          </cell>
          <cell r="C190">
            <v>4.2500000000000003E-2</v>
          </cell>
        </row>
        <row r="191">
          <cell r="A191" t="str">
            <v>02-2010</v>
          </cell>
          <cell r="B191">
            <v>40210</v>
          </cell>
          <cell r="C191">
            <v>4.2500000000000003E-2</v>
          </cell>
        </row>
        <row r="192">
          <cell r="A192" t="str">
            <v>01-2010</v>
          </cell>
          <cell r="B192">
            <v>40179</v>
          </cell>
          <cell r="C192">
            <v>4.2500000000000003E-2</v>
          </cell>
        </row>
        <row r="193">
          <cell r="A193" t="str">
            <v>12-2009</v>
          </cell>
          <cell r="B193">
            <v>40148</v>
          </cell>
          <cell r="C193">
            <v>4.2500000000000003E-2</v>
          </cell>
        </row>
        <row r="194">
          <cell r="A194" t="str">
            <v>11-2009</v>
          </cell>
          <cell r="B194">
            <v>40120</v>
          </cell>
          <cell r="C194">
            <v>4.2500000000000003E-2</v>
          </cell>
        </row>
        <row r="195">
          <cell r="A195" t="str">
            <v>10-2009</v>
          </cell>
          <cell r="B195">
            <v>40087</v>
          </cell>
          <cell r="C195">
            <v>4.2500000000000003E-2</v>
          </cell>
        </row>
        <row r="196">
          <cell r="A196" t="str">
            <v>09-2009</v>
          </cell>
          <cell r="B196">
            <v>40057</v>
          </cell>
          <cell r="C196">
            <v>4.2500000000000003E-2</v>
          </cell>
        </row>
        <row r="197">
          <cell r="A197" t="str">
            <v>08-2009</v>
          </cell>
          <cell r="B197">
            <v>40028</v>
          </cell>
          <cell r="C197">
            <v>4.2500000000000003E-2</v>
          </cell>
        </row>
        <row r="198">
          <cell r="A198" t="str">
            <v>07-2009</v>
          </cell>
          <cell r="B198">
            <v>39996</v>
          </cell>
          <cell r="C198">
            <v>4.2500000000000003E-2</v>
          </cell>
        </row>
        <row r="199">
          <cell r="A199" t="str">
            <v>06-2009</v>
          </cell>
          <cell r="B199">
            <v>39965</v>
          </cell>
          <cell r="C199">
            <v>4.2500000000000003E-2</v>
          </cell>
        </row>
        <row r="200">
          <cell r="A200" t="str">
            <v>05-2009</v>
          </cell>
          <cell r="B200">
            <v>39937</v>
          </cell>
          <cell r="C200">
            <v>4.2500000000000003E-2</v>
          </cell>
        </row>
        <row r="201">
          <cell r="A201" t="str">
            <v>04-2009</v>
          </cell>
          <cell r="B201">
            <v>39924</v>
          </cell>
          <cell r="C201">
            <v>4.2500000000000003E-2</v>
          </cell>
        </row>
        <row r="202">
          <cell r="A202" t="str">
            <v>04-2009</v>
          </cell>
          <cell r="B202">
            <v>39905</v>
          </cell>
          <cell r="C202">
            <v>4.4999999999999998E-2</v>
          </cell>
        </row>
        <row r="203">
          <cell r="A203" t="str">
            <v>03-2009</v>
          </cell>
          <cell r="B203">
            <v>39876</v>
          </cell>
          <cell r="C203">
            <v>4.4999999999999998E-2</v>
          </cell>
        </row>
        <row r="204">
          <cell r="A204" t="str">
            <v>03-2009</v>
          </cell>
          <cell r="B204">
            <v>39874</v>
          </cell>
          <cell r="C204">
            <v>0.05</v>
          </cell>
        </row>
        <row r="205">
          <cell r="A205" t="str">
            <v>02-2009</v>
          </cell>
          <cell r="B205">
            <v>39846</v>
          </cell>
          <cell r="C205">
            <v>0.05</v>
          </cell>
        </row>
        <row r="206">
          <cell r="A206" t="str">
            <v>01-2009</v>
          </cell>
          <cell r="B206">
            <v>39815</v>
          </cell>
          <cell r="C206">
            <v>0.05</v>
          </cell>
        </row>
        <row r="207">
          <cell r="A207" t="str">
            <v>01-2009</v>
          </cell>
          <cell r="B207">
            <v>39814</v>
          </cell>
          <cell r="C207">
            <v>0.06</v>
          </cell>
        </row>
        <row r="208">
          <cell r="A208" t="str">
            <v>12-2008</v>
          </cell>
          <cell r="B208">
            <v>39790</v>
          </cell>
          <cell r="C208">
            <v>0.06</v>
          </cell>
        </row>
        <row r="209">
          <cell r="A209" t="str">
            <v>12-2008</v>
          </cell>
          <cell r="B209">
            <v>39783</v>
          </cell>
          <cell r="C209">
            <v>7.0000000000000007E-2</v>
          </cell>
        </row>
        <row r="210">
          <cell r="A210" t="str">
            <v>11-2008</v>
          </cell>
          <cell r="B210">
            <v>39755</v>
          </cell>
          <cell r="C210">
            <v>7.0000000000000007E-2</v>
          </cell>
        </row>
        <row r="211">
          <cell r="A211" t="str">
            <v>10-2008</v>
          </cell>
          <cell r="B211">
            <v>39722</v>
          </cell>
          <cell r="C211">
            <v>7.0000000000000007E-2</v>
          </cell>
        </row>
        <row r="212">
          <cell r="A212" t="str">
            <v>09-2008</v>
          </cell>
          <cell r="B212">
            <v>39692</v>
          </cell>
          <cell r="C212">
            <v>7.0000000000000007E-2</v>
          </cell>
        </row>
        <row r="213">
          <cell r="A213" t="str">
            <v>08-2008</v>
          </cell>
          <cell r="B213">
            <v>39661</v>
          </cell>
          <cell r="C213">
            <v>7.0000000000000007E-2</v>
          </cell>
        </row>
        <row r="214">
          <cell r="A214" t="str">
            <v>07-2008</v>
          </cell>
          <cell r="B214">
            <v>39631</v>
          </cell>
          <cell r="C214">
            <v>7.0000000000000007E-2</v>
          </cell>
        </row>
        <row r="215">
          <cell r="A215" t="str">
            <v>06-2008</v>
          </cell>
          <cell r="B215">
            <v>39601</v>
          </cell>
          <cell r="C215">
            <v>7.0000000000000007E-2</v>
          </cell>
        </row>
        <row r="216">
          <cell r="A216" t="str">
            <v>05-2008</v>
          </cell>
          <cell r="B216">
            <v>39570</v>
          </cell>
          <cell r="C216">
            <v>7.0000000000000007E-2</v>
          </cell>
        </row>
        <row r="217">
          <cell r="A217" t="str">
            <v>04-2008</v>
          </cell>
          <cell r="B217">
            <v>39540</v>
          </cell>
          <cell r="C217">
            <v>7.0000000000000007E-2</v>
          </cell>
        </row>
        <row r="218">
          <cell r="A218" t="str">
            <v>03-2008</v>
          </cell>
          <cell r="B218">
            <v>39510</v>
          </cell>
          <cell r="C218">
            <v>7.0000000000000007E-2</v>
          </cell>
        </row>
        <row r="219">
          <cell r="A219" t="str">
            <v>02-2008</v>
          </cell>
          <cell r="B219">
            <v>39479</v>
          </cell>
          <cell r="C219">
            <v>7.0000000000000007E-2</v>
          </cell>
        </row>
        <row r="220">
          <cell r="A220" t="str">
            <v>01-2008</v>
          </cell>
          <cell r="B220">
            <v>39448</v>
          </cell>
          <cell r="C220">
            <v>7.0000000000000007E-2</v>
          </cell>
        </row>
        <row r="221">
          <cell r="A221" t="str">
            <v>12-2007</v>
          </cell>
          <cell r="B221">
            <v>39419</v>
          </cell>
          <cell r="C221">
            <v>7.0000000000000007E-2</v>
          </cell>
        </row>
        <row r="222">
          <cell r="A222" t="str">
            <v>11-2007</v>
          </cell>
          <cell r="B222">
            <v>39387</v>
          </cell>
          <cell r="C222">
            <v>7.0000000000000007E-2</v>
          </cell>
        </row>
        <row r="223">
          <cell r="A223" t="str">
            <v>10-2007</v>
          </cell>
          <cell r="B223">
            <v>39356</v>
          </cell>
          <cell r="C223">
            <v>7.0000000000000007E-2</v>
          </cell>
        </row>
        <row r="224">
          <cell r="A224" t="str">
            <v>09-2007</v>
          </cell>
          <cell r="B224">
            <v>39328</v>
          </cell>
          <cell r="C224">
            <v>7.0000000000000007E-2</v>
          </cell>
        </row>
        <row r="225">
          <cell r="A225" t="str">
            <v>08-2007</v>
          </cell>
          <cell r="B225">
            <v>39295</v>
          </cell>
          <cell r="C225">
            <v>7.0000000000000007E-2</v>
          </cell>
        </row>
        <row r="226">
          <cell r="A226" t="str">
            <v>07-2007</v>
          </cell>
          <cell r="B226">
            <v>39266</v>
          </cell>
          <cell r="C226">
            <v>7.0000000000000007E-2</v>
          </cell>
        </row>
        <row r="227">
          <cell r="A227" t="str">
            <v>06-2007</v>
          </cell>
          <cell r="B227">
            <v>39234</v>
          </cell>
          <cell r="C227">
            <v>7.0000000000000007E-2</v>
          </cell>
        </row>
        <row r="228">
          <cell r="A228" t="str">
            <v>05-2007</v>
          </cell>
          <cell r="B228">
            <v>39205</v>
          </cell>
          <cell r="C228">
            <v>7.0000000000000007E-2</v>
          </cell>
        </row>
        <row r="229">
          <cell r="A229" t="str">
            <v>04-2007</v>
          </cell>
          <cell r="B229">
            <v>39175</v>
          </cell>
          <cell r="C229">
            <v>7.0000000000000007E-2</v>
          </cell>
        </row>
        <row r="230">
          <cell r="A230" t="str">
            <v>03-2007</v>
          </cell>
          <cell r="B230">
            <v>39142</v>
          </cell>
          <cell r="C230">
            <v>7.0000000000000007E-2</v>
          </cell>
        </row>
        <row r="231">
          <cell r="A231" t="str">
            <v>02-2007</v>
          </cell>
          <cell r="B231">
            <v>39115</v>
          </cell>
          <cell r="C231">
            <v>7.0000000000000007E-2</v>
          </cell>
        </row>
        <row r="232">
          <cell r="A232" t="str">
            <v>01-2007</v>
          </cell>
          <cell r="B232">
            <v>39084</v>
          </cell>
          <cell r="C232">
            <v>7.0000000000000007E-2</v>
          </cell>
        </row>
        <row r="233">
          <cell r="A233" t="str">
            <v>12-2006</v>
          </cell>
          <cell r="B233">
            <v>39052</v>
          </cell>
          <cell r="C233">
            <v>7.0000000000000007E-2</v>
          </cell>
        </row>
        <row r="234">
          <cell r="A234" t="str">
            <v>11-2006</v>
          </cell>
          <cell r="B234">
            <v>39022</v>
          </cell>
          <cell r="C234">
            <v>7.0000000000000007E-2</v>
          </cell>
        </row>
        <row r="235">
          <cell r="A235" t="str">
            <v>10-2006</v>
          </cell>
          <cell r="B235">
            <v>38993</v>
          </cell>
          <cell r="C235">
            <v>7.0000000000000007E-2</v>
          </cell>
        </row>
        <row r="236">
          <cell r="A236" t="str">
            <v>09-2006</v>
          </cell>
          <cell r="B236">
            <v>38961</v>
          </cell>
          <cell r="C236">
            <v>7.0000000000000007E-2</v>
          </cell>
        </row>
        <row r="237">
          <cell r="A237" t="str">
            <v>08-2006</v>
          </cell>
          <cell r="B237">
            <v>38930</v>
          </cell>
          <cell r="C237">
            <v>7.0000000000000007E-2</v>
          </cell>
        </row>
        <row r="238">
          <cell r="A238" t="str">
            <v>07-2006</v>
          </cell>
          <cell r="B238">
            <v>38923</v>
          </cell>
          <cell r="C238">
            <v>7.0000000000000007E-2</v>
          </cell>
        </row>
        <row r="239">
          <cell r="A239" t="str">
            <v>07-2006</v>
          </cell>
          <cell r="B239">
            <v>38901</v>
          </cell>
          <cell r="C239">
            <v>6.7500000000000004E-2</v>
          </cell>
        </row>
        <row r="240">
          <cell r="A240" t="str">
            <v>06-2006</v>
          </cell>
          <cell r="B240">
            <v>38877</v>
          </cell>
          <cell r="C240">
            <v>6.7500000000000004E-2</v>
          </cell>
        </row>
        <row r="241">
          <cell r="A241" t="str">
            <v>06-2006</v>
          </cell>
          <cell r="B241">
            <v>38869</v>
          </cell>
          <cell r="C241">
            <v>6.5000000000000002E-2</v>
          </cell>
        </row>
        <row r="242">
          <cell r="A242" t="str">
            <v>05-2006</v>
          </cell>
          <cell r="B242">
            <v>38839</v>
          </cell>
          <cell r="C242">
            <v>6.5000000000000002E-2</v>
          </cell>
        </row>
        <row r="243">
          <cell r="A243" t="str">
            <v>04-2006</v>
          </cell>
          <cell r="B243">
            <v>38810</v>
          </cell>
          <cell r="C243">
            <v>6.5000000000000002E-2</v>
          </cell>
        </row>
      </sheetData>
      <sheetData sheetId="9"/>
      <sheetData sheetId="10">
        <row r="118">
          <cell r="C118">
            <v>39510</v>
          </cell>
        </row>
      </sheetData>
      <sheetData sheetId="11">
        <row r="1">
          <cell r="A1"/>
          <cell r="B1" t="str">
            <v>FII Rs Crores</v>
          </cell>
          <cell r="C1"/>
          <cell r="D1"/>
          <cell r="E1" t="str">
            <v>DII Rs Crores</v>
          </cell>
          <cell r="F1"/>
          <cell r="G1"/>
        </row>
        <row r="2">
          <cell r="A2" t="str">
            <v>Date </v>
          </cell>
          <cell r="B2" t="str">
            <v>Gross Purchase</v>
          </cell>
          <cell r="C2" t="str">
            <v>Gross Sales</v>
          </cell>
          <cell r="D2" t="str">
            <v>Net Purchase / Sales</v>
          </cell>
          <cell r="E2" t="str">
            <v>Gross Purchase</v>
          </cell>
          <cell r="F2" t="str">
            <v>Gross Sales</v>
          </cell>
          <cell r="G2" t="str">
            <v>Net Purchase / Sales</v>
          </cell>
        </row>
        <row r="3">
          <cell r="A3">
            <v>46022</v>
          </cell>
          <cell r="B3">
            <v>5322.52</v>
          </cell>
          <cell r="C3">
            <v>8919.9</v>
          </cell>
          <cell r="D3">
            <v>-3597.38</v>
          </cell>
          <cell r="E3">
            <v>19462.990000000002</v>
          </cell>
          <cell r="F3">
            <v>12703.35</v>
          </cell>
          <cell r="G3">
            <v>6759.64</v>
          </cell>
        </row>
        <row r="4">
          <cell r="A4">
            <v>46021</v>
          </cell>
          <cell r="B4">
            <v>16253.99</v>
          </cell>
          <cell r="C4">
            <v>20098.009999999998</v>
          </cell>
          <cell r="D4">
            <v>-3844.02</v>
          </cell>
          <cell r="E4">
            <v>44583.09</v>
          </cell>
          <cell r="F4">
            <v>38423.279999999999</v>
          </cell>
          <cell r="G4">
            <v>6159.81</v>
          </cell>
        </row>
        <row r="5">
          <cell r="A5">
            <v>46020</v>
          </cell>
          <cell r="B5">
            <v>6435.17</v>
          </cell>
          <cell r="C5">
            <v>9195.06</v>
          </cell>
          <cell r="D5">
            <v>-2759.89</v>
          </cell>
          <cell r="E5">
            <v>15403.18</v>
          </cell>
          <cell r="F5">
            <v>12759.33</v>
          </cell>
          <cell r="G5">
            <v>2643.85</v>
          </cell>
        </row>
        <row r="6">
          <cell r="A6">
            <v>46017</v>
          </cell>
          <cell r="B6">
            <v>12832.34</v>
          </cell>
          <cell r="C6">
            <v>13149.9</v>
          </cell>
          <cell r="D6">
            <v>-317.56</v>
          </cell>
          <cell r="E6">
            <v>9980.68</v>
          </cell>
          <cell r="F6">
            <v>8208.1200000000008</v>
          </cell>
          <cell r="G6">
            <v>1772.56</v>
          </cell>
        </row>
        <row r="7">
          <cell r="A7">
            <v>46015</v>
          </cell>
          <cell r="B7">
            <v>5071.3100000000004</v>
          </cell>
          <cell r="C7">
            <v>6792.57</v>
          </cell>
          <cell r="D7">
            <v>-1721.26</v>
          </cell>
          <cell r="E7">
            <v>11850.05</v>
          </cell>
          <cell r="F7">
            <v>9468.7099999999991</v>
          </cell>
          <cell r="G7">
            <v>2381.34</v>
          </cell>
        </row>
        <row r="8">
          <cell r="A8">
            <v>46014</v>
          </cell>
          <cell r="B8">
            <v>7035.26</v>
          </cell>
          <cell r="C8">
            <v>8830.06</v>
          </cell>
          <cell r="D8">
            <v>-1794.8</v>
          </cell>
          <cell r="E8">
            <v>11906.43</v>
          </cell>
          <cell r="F8">
            <v>8094.06</v>
          </cell>
          <cell r="G8">
            <v>3812.37</v>
          </cell>
        </row>
        <row r="9">
          <cell r="A9">
            <v>46013</v>
          </cell>
          <cell r="B9">
            <v>10713.52</v>
          </cell>
          <cell r="C9">
            <v>11170.86</v>
          </cell>
          <cell r="D9">
            <v>-457.34</v>
          </cell>
          <cell r="E9">
            <v>15295.92</v>
          </cell>
          <cell r="F9">
            <v>11237.7</v>
          </cell>
          <cell r="G9">
            <v>4058.22</v>
          </cell>
        </row>
        <row r="10">
          <cell r="A10">
            <v>46010</v>
          </cell>
          <cell r="B10">
            <v>27447.95</v>
          </cell>
          <cell r="C10">
            <v>25617.06</v>
          </cell>
          <cell r="D10">
            <v>1830.89</v>
          </cell>
          <cell r="E10">
            <v>23097.51</v>
          </cell>
          <cell r="F10">
            <v>17374.62</v>
          </cell>
          <cell r="G10">
            <v>5722.89</v>
          </cell>
        </row>
        <row r="11">
          <cell r="A11">
            <v>46009</v>
          </cell>
          <cell r="B11">
            <v>11442.37</v>
          </cell>
          <cell r="C11">
            <v>10846.59</v>
          </cell>
          <cell r="D11">
            <v>595.78</v>
          </cell>
          <cell r="E11">
            <v>12375.71</v>
          </cell>
          <cell r="F11">
            <v>9675.35</v>
          </cell>
          <cell r="G11">
            <v>2700.36</v>
          </cell>
        </row>
        <row r="12">
          <cell r="A12">
            <v>46008</v>
          </cell>
          <cell r="B12">
            <v>12801.81</v>
          </cell>
          <cell r="C12">
            <v>11630.1</v>
          </cell>
          <cell r="D12">
            <v>1171.71</v>
          </cell>
          <cell r="E12">
            <v>10752.75</v>
          </cell>
          <cell r="F12">
            <v>9983.81</v>
          </cell>
          <cell r="G12">
            <v>768.94</v>
          </cell>
        </row>
        <row r="13">
          <cell r="A13">
            <v>46007</v>
          </cell>
          <cell r="B13">
            <v>10464.52</v>
          </cell>
          <cell r="C13">
            <v>12846.44</v>
          </cell>
          <cell r="D13">
            <v>-2381.92</v>
          </cell>
          <cell r="E13">
            <v>12488.98</v>
          </cell>
          <cell r="F13">
            <v>11411.5</v>
          </cell>
          <cell r="G13">
            <v>1077.48</v>
          </cell>
        </row>
        <row r="14">
          <cell r="A14">
            <v>46006</v>
          </cell>
          <cell r="B14">
            <v>8609.68</v>
          </cell>
          <cell r="C14">
            <v>10078</v>
          </cell>
          <cell r="D14">
            <v>-1468.32</v>
          </cell>
          <cell r="E14">
            <v>11749.18</v>
          </cell>
          <cell r="F14">
            <v>9956.93</v>
          </cell>
          <cell r="G14">
            <v>1792.25</v>
          </cell>
        </row>
        <row r="15">
          <cell r="A15">
            <v>46003</v>
          </cell>
          <cell r="B15">
            <v>10979.8</v>
          </cell>
          <cell r="C15">
            <v>12094.02</v>
          </cell>
          <cell r="D15">
            <v>-1114.22</v>
          </cell>
          <cell r="E15">
            <v>15616.98</v>
          </cell>
          <cell r="F15">
            <v>11748.04</v>
          </cell>
          <cell r="G15">
            <v>3868.94</v>
          </cell>
        </row>
        <row r="16">
          <cell r="A16">
            <v>46002</v>
          </cell>
          <cell r="B16">
            <v>7534.15</v>
          </cell>
          <cell r="C16">
            <v>9555.09</v>
          </cell>
          <cell r="D16">
            <v>-2020.94</v>
          </cell>
          <cell r="E16">
            <v>13196.12</v>
          </cell>
          <cell r="F16">
            <v>9400.0499999999993</v>
          </cell>
          <cell r="G16">
            <v>3796.07</v>
          </cell>
        </row>
        <row r="17">
          <cell r="A17">
            <v>46001</v>
          </cell>
          <cell r="B17">
            <v>11700.44</v>
          </cell>
          <cell r="C17">
            <v>13351.5</v>
          </cell>
          <cell r="D17">
            <v>-1651.06</v>
          </cell>
          <cell r="E17">
            <v>16868.939999999999</v>
          </cell>
          <cell r="F17">
            <v>13116.63</v>
          </cell>
          <cell r="G17">
            <v>3752.31</v>
          </cell>
        </row>
        <row r="18">
          <cell r="A18">
            <v>46000</v>
          </cell>
          <cell r="B18">
            <v>13604.94</v>
          </cell>
          <cell r="C18">
            <v>17365.02</v>
          </cell>
          <cell r="D18">
            <v>-3760.08</v>
          </cell>
          <cell r="E18">
            <v>17438.88</v>
          </cell>
          <cell r="F18">
            <v>11213.99</v>
          </cell>
          <cell r="G18">
            <v>6224.89</v>
          </cell>
        </row>
        <row r="19">
          <cell r="A19">
            <v>45999</v>
          </cell>
          <cell r="B19">
            <v>12500.23</v>
          </cell>
          <cell r="C19">
            <v>13155.82</v>
          </cell>
          <cell r="D19">
            <v>-655.59</v>
          </cell>
          <cell r="E19">
            <v>16883.41</v>
          </cell>
          <cell r="F19">
            <v>14340.92</v>
          </cell>
          <cell r="G19">
            <v>2542.4899999999998</v>
          </cell>
        </row>
        <row r="20">
          <cell r="A20">
            <v>45996</v>
          </cell>
          <cell r="B20">
            <v>11456.36</v>
          </cell>
          <cell r="C20">
            <v>11895.26</v>
          </cell>
          <cell r="D20">
            <v>-438.9</v>
          </cell>
          <cell r="E20">
            <v>16057.87</v>
          </cell>
          <cell r="F20">
            <v>11868.7</v>
          </cell>
          <cell r="G20">
            <v>4189.17</v>
          </cell>
        </row>
        <row r="21">
          <cell r="A21">
            <v>45995</v>
          </cell>
          <cell r="B21">
            <v>11500.09</v>
          </cell>
          <cell r="C21">
            <v>13444.28</v>
          </cell>
          <cell r="D21">
            <v>-1944.19</v>
          </cell>
          <cell r="E21">
            <v>16489.46</v>
          </cell>
          <cell r="F21">
            <v>12828.41</v>
          </cell>
          <cell r="G21">
            <v>3661.05</v>
          </cell>
        </row>
        <row r="22">
          <cell r="A22">
            <v>45994</v>
          </cell>
          <cell r="B22">
            <v>11134.97</v>
          </cell>
          <cell r="C22">
            <v>14341.89</v>
          </cell>
          <cell r="D22">
            <v>-3206.92</v>
          </cell>
          <cell r="E22">
            <v>17188.060000000001</v>
          </cell>
          <cell r="F22">
            <v>12457.65</v>
          </cell>
          <cell r="G22">
            <v>4730.41</v>
          </cell>
        </row>
        <row r="23">
          <cell r="A23">
            <v>45993</v>
          </cell>
          <cell r="B23">
            <v>15234.08</v>
          </cell>
          <cell r="C23">
            <v>18876.38</v>
          </cell>
          <cell r="D23">
            <v>-3642.3</v>
          </cell>
          <cell r="E23">
            <v>15194.77</v>
          </cell>
          <cell r="F23">
            <v>10548.83</v>
          </cell>
          <cell r="G23">
            <v>4645.9399999999996</v>
          </cell>
        </row>
        <row r="24">
          <cell r="A24">
            <v>45992</v>
          </cell>
          <cell r="B24">
            <v>8979.4</v>
          </cell>
          <cell r="C24">
            <v>10150.709999999999</v>
          </cell>
          <cell r="D24">
            <v>-1171.31</v>
          </cell>
          <cell r="E24">
            <v>13024.65</v>
          </cell>
          <cell r="F24">
            <v>10465.719999999999</v>
          </cell>
          <cell r="G24">
            <v>2558.9299999999998</v>
          </cell>
        </row>
        <row r="25">
          <cell r="A25">
            <v>45989</v>
          </cell>
          <cell r="B25">
            <v>10174.58</v>
          </cell>
          <cell r="C25">
            <v>13970.3</v>
          </cell>
          <cell r="D25">
            <v>-3795.72</v>
          </cell>
          <cell r="E25">
            <v>14627.36</v>
          </cell>
          <cell r="F25">
            <v>10478.879999999999</v>
          </cell>
          <cell r="G25">
            <v>4148.4799999999996</v>
          </cell>
        </row>
        <row r="26">
          <cell r="A26">
            <v>45988</v>
          </cell>
          <cell r="B26">
            <v>10262.02</v>
          </cell>
          <cell r="C26">
            <v>11517.22</v>
          </cell>
          <cell r="D26">
            <v>-1255.2</v>
          </cell>
          <cell r="E26">
            <v>15558.92</v>
          </cell>
          <cell r="F26">
            <v>11618.05</v>
          </cell>
          <cell r="G26">
            <v>3940.87</v>
          </cell>
        </row>
        <row r="27">
          <cell r="A27">
            <v>45987</v>
          </cell>
          <cell r="B27">
            <v>16232.14</v>
          </cell>
          <cell r="C27">
            <v>11454.11</v>
          </cell>
          <cell r="D27">
            <v>4778.03</v>
          </cell>
          <cell r="E27">
            <v>16334.09</v>
          </cell>
          <cell r="F27">
            <v>10086.16</v>
          </cell>
          <cell r="G27">
            <v>6247.93</v>
          </cell>
        </row>
        <row r="28">
          <cell r="A28">
            <v>45986</v>
          </cell>
          <cell r="B28">
            <v>16596.240000000002</v>
          </cell>
          <cell r="C28">
            <v>15810.92</v>
          </cell>
          <cell r="D28">
            <v>785.32</v>
          </cell>
          <cell r="E28">
            <v>15153.03</v>
          </cell>
          <cell r="F28">
            <v>11240.56</v>
          </cell>
          <cell r="G28">
            <v>3912.47</v>
          </cell>
        </row>
        <row r="29">
          <cell r="A29">
            <v>45985</v>
          </cell>
          <cell r="B29">
            <v>54504.95</v>
          </cell>
          <cell r="C29">
            <v>58676.7</v>
          </cell>
          <cell r="D29">
            <v>-4171.75</v>
          </cell>
          <cell r="E29">
            <v>20445.48</v>
          </cell>
          <cell r="F29">
            <v>15932.61</v>
          </cell>
          <cell r="G29">
            <v>4512.87</v>
          </cell>
        </row>
        <row r="30">
          <cell r="A30">
            <v>45982</v>
          </cell>
          <cell r="B30">
            <v>14585.86</v>
          </cell>
          <cell r="C30">
            <v>16351.91</v>
          </cell>
          <cell r="D30">
            <v>-1766.05</v>
          </cell>
          <cell r="E30">
            <v>14908.67</v>
          </cell>
          <cell r="F30">
            <v>11747.06</v>
          </cell>
          <cell r="G30">
            <v>3161.61</v>
          </cell>
        </row>
        <row r="31">
          <cell r="A31">
            <v>45981</v>
          </cell>
          <cell r="B31">
            <v>14769.74</v>
          </cell>
          <cell r="C31">
            <v>14486.09</v>
          </cell>
          <cell r="D31">
            <v>283.64999999999998</v>
          </cell>
          <cell r="E31">
            <v>13051.84</v>
          </cell>
          <cell r="F31">
            <v>12227.38</v>
          </cell>
          <cell r="G31">
            <v>824.46</v>
          </cell>
        </row>
        <row r="32">
          <cell r="A32">
            <v>45980</v>
          </cell>
          <cell r="B32">
            <v>14774.92</v>
          </cell>
          <cell r="C32">
            <v>13194.2</v>
          </cell>
          <cell r="D32">
            <v>1580.72</v>
          </cell>
          <cell r="E32">
            <v>13904.32</v>
          </cell>
          <cell r="F32">
            <v>12544.05</v>
          </cell>
          <cell r="G32">
            <v>1360.27</v>
          </cell>
        </row>
        <row r="33">
          <cell r="A33">
            <v>45979</v>
          </cell>
          <cell r="B33">
            <v>17071.04</v>
          </cell>
          <cell r="C33">
            <v>17799.86</v>
          </cell>
          <cell r="D33">
            <v>-728.82</v>
          </cell>
          <cell r="E33">
            <v>18246.169999999998</v>
          </cell>
          <cell r="F33">
            <v>12089.34</v>
          </cell>
          <cell r="G33">
            <v>6156.83</v>
          </cell>
        </row>
        <row r="34">
          <cell r="A34">
            <v>45978</v>
          </cell>
          <cell r="B34">
            <v>13339.02</v>
          </cell>
          <cell r="C34">
            <v>12896.85</v>
          </cell>
          <cell r="D34">
            <v>442.17</v>
          </cell>
          <cell r="E34">
            <v>12975.94</v>
          </cell>
          <cell r="F34">
            <v>11510.08</v>
          </cell>
          <cell r="G34">
            <v>1465.86</v>
          </cell>
        </row>
        <row r="35">
          <cell r="A35">
            <v>45975</v>
          </cell>
          <cell r="B35">
            <v>12383.76</v>
          </cell>
          <cell r="C35">
            <v>17351.98</v>
          </cell>
          <cell r="D35">
            <v>-4968.22</v>
          </cell>
          <cell r="E35">
            <v>24572.09</v>
          </cell>
          <cell r="F35">
            <v>16110.62</v>
          </cell>
          <cell r="G35">
            <v>8461.4699999999993</v>
          </cell>
        </row>
        <row r="36">
          <cell r="A36">
            <v>45974</v>
          </cell>
          <cell r="B36">
            <v>14902.63</v>
          </cell>
          <cell r="C36">
            <v>15286.31</v>
          </cell>
          <cell r="D36">
            <v>-383.68</v>
          </cell>
          <cell r="E36">
            <v>16036.19</v>
          </cell>
          <cell r="F36">
            <v>12944.32</v>
          </cell>
          <cell r="G36">
            <v>3091.87</v>
          </cell>
        </row>
        <row r="37">
          <cell r="A37">
            <v>45973</v>
          </cell>
          <cell r="B37">
            <v>15594.07</v>
          </cell>
          <cell r="C37">
            <v>17344.099999999999</v>
          </cell>
          <cell r="D37">
            <v>-1750.03</v>
          </cell>
          <cell r="E37">
            <v>18311.8</v>
          </cell>
          <cell r="F37">
            <v>13184.68</v>
          </cell>
          <cell r="G37">
            <v>5127.12</v>
          </cell>
        </row>
        <row r="38">
          <cell r="A38">
            <v>45972</v>
          </cell>
          <cell r="B38">
            <v>14487.4</v>
          </cell>
          <cell r="C38">
            <v>15290.62</v>
          </cell>
          <cell r="D38">
            <v>-803.22</v>
          </cell>
          <cell r="E38">
            <v>14832.97</v>
          </cell>
          <cell r="F38">
            <v>12644.5</v>
          </cell>
          <cell r="G38">
            <v>2188.4699999999998</v>
          </cell>
        </row>
        <row r="39">
          <cell r="A39">
            <v>45971</v>
          </cell>
          <cell r="B39">
            <v>9803.52</v>
          </cell>
          <cell r="C39">
            <v>13918.37</v>
          </cell>
          <cell r="D39">
            <v>-4114.8500000000004</v>
          </cell>
          <cell r="E39">
            <v>18933.97</v>
          </cell>
          <cell r="F39">
            <v>13128.71</v>
          </cell>
          <cell r="G39">
            <v>5805.26</v>
          </cell>
        </row>
        <row r="40">
          <cell r="A40">
            <v>45968</v>
          </cell>
          <cell r="B40">
            <v>18485.25</v>
          </cell>
          <cell r="C40">
            <v>13903.91</v>
          </cell>
          <cell r="D40">
            <v>4581.34</v>
          </cell>
          <cell r="E40">
            <v>19470.009999999998</v>
          </cell>
          <cell r="F40">
            <v>12795.24</v>
          </cell>
          <cell r="G40">
            <v>6674.77</v>
          </cell>
        </row>
        <row r="41">
          <cell r="A41">
            <v>45967</v>
          </cell>
          <cell r="B41">
            <v>16791.16</v>
          </cell>
          <cell r="C41">
            <v>20054.37</v>
          </cell>
          <cell r="D41">
            <v>-3263.21</v>
          </cell>
          <cell r="E41">
            <v>19418.5</v>
          </cell>
          <cell r="F41">
            <v>14134.59</v>
          </cell>
          <cell r="G41">
            <v>5283.91</v>
          </cell>
        </row>
        <row r="42">
          <cell r="A42">
            <v>45965</v>
          </cell>
          <cell r="B42">
            <v>13187.05</v>
          </cell>
          <cell r="C42">
            <v>14254.06</v>
          </cell>
          <cell r="D42">
            <v>-1067.01</v>
          </cell>
          <cell r="E42">
            <v>15835.4</v>
          </cell>
          <cell r="F42">
            <v>14632.5</v>
          </cell>
          <cell r="G42">
            <v>1202.9000000000001</v>
          </cell>
        </row>
        <row r="43">
          <cell r="A43">
            <v>45964</v>
          </cell>
          <cell r="B43">
            <v>9628.24</v>
          </cell>
          <cell r="C43">
            <v>11512.02</v>
          </cell>
          <cell r="D43">
            <v>-1883.78</v>
          </cell>
          <cell r="E43">
            <v>15519.96</v>
          </cell>
          <cell r="F43">
            <v>12003.6</v>
          </cell>
          <cell r="G43">
            <v>3516.36</v>
          </cell>
        </row>
        <row r="44">
          <cell r="A44">
            <v>45961</v>
          </cell>
          <cell r="B44">
            <v>11531.75</v>
          </cell>
          <cell r="C44">
            <v>18301.09</v>
          </cell>
          <cell r="D44">
            <v>-6769.34</v>
          </cell>
          <cell r="E44">
            <v>18633.900000000001</v>
          </cell>
          <cell r="F44">
            <v>11565.46</v>
          </cell>
          <cell r="G44">
            <v>7068.44</v>
          </cell>
        </row>
        <row r="45">
          <cell r="A45">
            <v>45960</v>
          </cell>
          <cell r="B45">
            <v>9350.07</v>
          </cell>
          <cell r="C45">
            <v>12427.66</v>
          </cell>
          <cell r="D45">
            <v>-3077.59</v>
          </cell>
          <cell r="E45">
            <v>14826.52</v>
          </cell>
          <cell r="F45">
            <v>12357.18</v>
          </cell>
          <cell r="G45">
            <v>2469.34</v>
          </cell>
        </row>
        <row r="46">
          <cell r="A46">
            <v>45959</v>
          </cell>
          <cell r="B46">
            <v>10190.59</v>
          </cell>
          <cell r="C46">
            <v>12730.75</v>
          </cell>
          <cell r="D46">
            <v>-2540.16</v>
          </cell>
          <cell r="E46">
            <v>19535.439999999999</v>
          </cell>
          <cell r="F46">
            <v>13842.63</v>
          </cell>
          <cell r="G46">
            <v>5692.81</v>
          </cell>
        </row>
        <row r="47">
          <cell r="A47">
            <v>45958</v>
          </cell>
          <cell r="B47">
            <v>28174.82</v>
          </cell>
          <cell r="C47">
            <v>17835.02</v>
          </cell>
          <cell r="D47">
            <v>10339.799999999999</v>
          </cell>
          <cell r="E47">
            <v>16103.72</v>
          </cell>
          <cell r="F47">
            <v>15022.17</v>
          </cell>
          <cell r="G47">
            <v>1081.55</v>
          </cell>
        </row>
        <row r="48">
          <cell r="A48">
            <v>45957</v>
          </cell>
          <cell r="B48">
            <v>11823.35</v>
          </cell>
          <cell r="C48">
            <v>11878.93</v>
          </cell>
          <cell r="D48">
            <v>-55.58</v>
          </cell>
          <cell r="E48">
            <v>14602.2</v>
          </cell>
          <cell r="F48">
            <v>12110.08</v>
          </cell>
          <cell r="G48">
            <v>2492.12</v>
          </cell>
        </row>
        <row r="49">
          <cell r="A49">
            <v>45954</v>
          </cell>
          <cell r="B49">
            <v>11768.28</v>
          </cell>
          <cell r="C49">
            <v>11146.77</v>
          </cell>
          <cell r="D49">
            <v>621.51</v>
          </cell>
          <cell r="E49">
            <v>12475.77</v>
          </cell>
          <cell r="F49">
            <v>12302.64</v>
          </cell>
          <cell r="G49">
            <v>173.13</v>
          </cell>
        </row>
        <row r="50">
          <cell r="A50">
            <v>45953</v>
          </cell>
          <cell r="B50">
            <v>20477.78</v>
          </cell>
          <cell r="C50">
            <v>21643.72</v>
          </cell>
          <cell r="D50">
            <v>-1165.94</v>
          </cell>
          <cell r="E50">
            <v>19247.939999999999</v>
          </cell>
          <cell r="F50">
            <v>15354.21</v>
          </cell>
          <cell r="G50">
            <v>3893.73</v>
          </cell>
        </row>
        <row r="51">
          <cell r="A51">
            <v>45951</v>
          </cell>
          <cell r="B51">
            <v>622.39</v>
          </cell>
          <cell r="C51">
            <v>525.66999999999996</v>
          </cell>
          <cell r="D51">
            <v>96.72</v>
          </cell>
          <cell r="E51">
            <v>324.13</v>
          </cell>
          <cell r="F51">
            <v>931.14</v>
          </cell>
          <cell r="G51">
            <v>-607.01</v>
          </cell>
        </row>
        <row r="52">
          <cell r="A52">
            <v>45950</v>
          </cell>
          <cell r="B52">
            <v>11786.33</v>
          </cell>
          <cell r="C52">
            <v>10995.88</v>
          </cell>
          <cell r="D52">
            <v>790.45</v>
          </cell>
          <cell r="E52">
            <v>15690.37</v>
          </cell>
          <cell r="F52">
            <v>13204.91</v>
          </cell>
          <cell r="G52">
            <v>2485.46</v>
          </cell>
        </row>
        <row r="53">
          <cell r="A53">
            <v>45947</v>
          </cell>
          <cell r="B53">
            <v>14505.27</v>
          </cell>
          <cell r="C53">
            <v>14196.29</v>
          </cell>
          <cell r="D53">
            <v>308.98</v>
          </cell>
          <cell r="E53">
            <v>16860.39</v>
          </cell>
          <cell r="F53">
            <v>15333.78</v>
          </cell>
          <cell r="G53">
            <v>1526.61</v>
          </cell>
        </row>
        <row r="54">
          <cell r="A54">
            <v>45946</v>
          </cell>
          <cell r="B54">
            <v>14739.14</v>
          </cell>
          <cell r="C54">
            <v>13741.85</v>
          </cell>
          <cell r="D54">
            <v>997.29</v>
          </cell>
          <cell r="E54">
            <v>19840.849999999999</v>
          </cell>
          <cell r="F54">
            <v>15764.65</v>
          </cell>
          <cell r="G54">
            <v>4076.2</v>
          </cell>
        </row>
        <row r="55">
          <cell r="A55">
            <v>45945</v>
          </cell>
          <cell r="B55">
            <v>14013.54</v>
          </cell>
          <cell r="C55">
            <v>13944.9</v>
          </cell>
          <cell r="D55">
            <v>68.64</v>
          </cell>
          <cell r="E55">
            <v>16214.69</v>
          </cell>
          <cell r="F55">
            <v>11564.61</v>
          </cell>
          <cell r="G55">
            <v>4650.08</v>
          </cell>
        </row>
        <row r="56">
          <cell r="A56">
            <v>45944</v>
          </cell>
          <cell r="B56">
            <v>10847.86</v>
          </cell>
          <cell r="C56">
            <v>12356.39</v>
          </cell>
          <cell r="D56">
            <v>-1508.53</v>
          </cell>
          <cell r="E56">
            <v>16384.5</v>
          </cell>
          <cell r="F56">
            <v>12723.37</v>
          </cell>
          <cell r="G56">
            <v>3661.13</v>
          </cell>
        </row>
        <row r="57">
          <cell r="A57">
            <v>45943</v>
          </cell>
          <cell r="B57">
            <v>8085.41</v>
          </cell>
          <cell r="C57">
            <v>8325.51</v>
          </cell>
          <cell r="D57">
            <v>-240.1</v>
          </cell>
          <cell r="E57">
            <v>14960.78</v>
          </cell>
          <cell r="F57">
            <v>12627.36</v>
          </cell>
          <cell r="G57">
            <v>2333.42</v>
          </cell>
        </row>
        <row r="58">
          <cell r="A58">
            <v>45940</v>
          </cell>
          <cell r="B58">
            <v>10236.07</v>
          </cell>
          <cell r="C58">
            <v>9776.8700000000008</v>
          </cell>
          <cell r="D58">
            <v>459.2</v>
          </cell>
          <cell r="E58">
            <v>12760.06</v>
          </cell>
          <cell r="F58">
            <v>11052.23</v>
          </cell>
          <cell r="G58">
            <v>1707.83</v>
          </cell>
        </row>
        <row r="59">
          <cell r="A59">
            <v>45939</v>
          </cell>
          <cell r="B59">
            <v>10907.48</v>
          </cell>
          <cell r="C59">
            <v>9599.32</v>
          </cell>
          <cell r="D59">
            <v>1308.1600000000001</v>
          </cell>
          <cell r="E59">
            <v>12577.04</v>
          </cell>
          <cell r="F59">
            <v>11712.68</v>
          </cell>
          <cell r="G59">
            <v>864.36</v>
          </cell>
        </row>
        <row r="60">
          <cell r="A60">
            <v>45938</v>
          </cell>
          <cell r="B60">
            <v>10286.98</v>
          </cell>
          <cell r="C60">
            <v>10205.700000000001</v>
          </cell>
          <cell r="D60">
            <v>81.28</v>
          </cell>
          <cell r="E60">
            <v>11733.48</v>
          </cell>
          <cell r="F60">
            <v>11403.52</v>
          </cell>
          <cell r="G60">
            <v>329.96</v>
          </cell>
        </row>
        <row r="61">
          <cell r="A61">
            <v>45937</v>
          </cell>
          <cell r="B61">
            <v>11542.97</v>
          </cell>
          <cell r="C61">
            <v>10102.31</v>
          </cell>
          <cell r="D61">
            <v>1440.66</v>
          </cell>
          <cell r="E61">
            <v>15953.11</v>
          </cell>
          <cell r="F61">
            <v>15500.54</v>
          </cell>
          <cell r="G61">
            <v>452.57</v>
          </cell>
        </row>
        <row r="62">
          <cell r="A62">
            <v>45936</v>
          </cell>
          <cell r="B62">
            <v>10950.18</v>
          </cell>
          <cell r="C62">
            <v>11263.95</v>
          </cell>
          <cell r="D62">
            <v>-313.77</v>
          </cell>
          <cell r="E62">
            <v>16124.47</v>
          </cell>
          <cell r="F62">
            <v>11088.08</v>
          </cell>
          <cell r="G62">
            <v>5036.3900000000003</v>
          </cell>
        </row>
        <row r="63">
          <cell r="A63">
            <v>45933</v>
          </cell>
          <cell r="B63">
            <v>16898.78</v>
          </cell>
          <cell r="C63">
            <v>18482.150000000001</v>
          </cell>
          <cell r="D63">
            <v>-1583.37</v>
          </cell>
          <cell r="E63">
            <v>14005.39</v>
          </cell>
          <cell r="F63">
            <v>13515.63</v>
          </cell>
          <cell r="G63">
            <v>489.76</v>
          </cell>
        </row>
        <row r="64">
          <cell r="A64">
            <v>45931</v>
          </cell>
          <cell r="B64">
            <v>12378.32</v>
          </cell>
          <cell r="C64">
            <v>13983.52</v>
          </cell>
          <cell r="D64">
            <v>-1605.2</v>
          </cell>
          <cell r="E64">
            <v>15383.78</v>
          </cell>
          <cell r="F64">
            <v>12467.64</v>
          </cell>
          <cell r="G64">
            <v>2916.14</v>
          </cell>
        </row>
        <row r="65">
          <cell r="A65">
            <v>45930</v>
          </cell>
          <cell r="B65">
            <v>18729.97</v>
          </cell>
          <cell r="C65">
            <v>21057.06</v>
          </cell>
          <cell r="D65">
            <v>-2327.09</v>
          </cell>
          <cell r="E65">
            <v>16948.64</v>
          </cell>
          <cell r="F65">
            <v>11187.01</v>
          </cell>
          <cell r="G65">
            <v>5761.63</v>
          </cell>
        </row>
        <row r="66">
          <cell r="A66">
            <v>45929</v>
          </cell>
          <cell r="B66">
            <v>17421.419999999998</v>
          </cell>
          <cell r="C66">
            <v>20253.009999999998</v>
          </cell>
          <cell r="D66">
            <v>-2831.59</v>
          </cell>
          <cell r="E66">
            <v>40256.980000000003</v>
          </cell>
          <cell r="F66">
            <v>36411.11</v>
          </cell>
          <cell r="G66">
            <v>3845.87</v>
          </cell>
        </row>
        <row r="67">
          <cell r="A67">
            <v>45926</v>
          </cell>
          <cell r="B67">
            <v>10751.34</v>
          </cell>
          <cell r="C67">
            <v>16438.919999999998</v>
          </cell>
          <cell r="D67">
            <v>-5687.58</v>
          </cell>
          <cell r="E67">
            <v>17766.669999999998</v>
          </cell>
          <cell r="F67">
            <v>11923.46</v>
          </cell>
          <cell r="G67">
            <v>5843.21</v>
          </cell>
        </row>
        <row r="68">
          <cell r="A68">
            <v>45925</v>
          </cell>
          <cell r="B68">
            <v>15079.55</v>
          </cell>
          <cell r="C68">
            <v>20074.97</v>
          </cell>
          <cell r="D68">
            <v>-4995.42</v>
          </cell>
          <cell r="E68">
            <v>15515.7</v>
          </cell>
          <cell r="F68">
            <v>10412.69</v>
          </cell>
          <cell r="G68">
            <v>5103.01</v>
          </cell>
        </row>
        <row r="69">
          <cell r="A69">
            <v>45924</v>
          </cell>
          <cell r="B69">
            <v>11089.16</v>
          </cell>
          <cell r="C69">
            <v>13514.91</v>
          </cell>
          <cell r="D69">
            <v>-2425.75</v>
          </cell>
          <cell r="E69">
            <v>12632.38</v>
          </cell>
          <cell r="F69">
            <v>11420.7</v>
          </cell>
          <cell r="G69">
            <v>1211.68</v>
          </cell>
        </row>
        <row r="70">
          <cell r="A70">
            <v>45923</v>
          </cell>
          <cell r="B70">
            <v>12222.3</v>
          </cell>
          <cell r="C70">
            <v>15773.49</v>
          </cell>
          <cell r="D70">
            <v>-3551.19</v>
          </cell>
          <cell r="E70">
            <v>13525.73</v>
          </cell>
          <cell r="F70">
            <v>10854.86</v>
          </cell>
          <cell r="G70">
            <v>2670.87</v>
          </cell>
        </row>
        <row r="71">
          <cell r="A71">
            <v>45922</v>
          </cell>
          <cell r="B71">
            <v>9544.69</v>
          </cell>
          <cell r="C71">
            <v>12454.78</v>
          </cell>
          <cell r="D71">
            <v>-2910.09</v>
          </cell>
          <cell r="E71">
            <v>12715.96</v>
          </cell>
          <cell r="F71">
            <v>10133.33</v>
          </cell>
          <cell r="G71">
            <v>2582.63</v>
          </cell>
        </row>
        <row r="72">
          <cell r="A72">
            <v>45919</v>
          </cell>
          <cell r="B72">
            <v>37090.980000000003</v>
          </cell>
          <cell r="C72">
            <v>36700.239999999998</v>
          </cell>
          <cell r="D72">
            <v>390.74</v>
          </cell>
          <cell r="E72">
            <v>14840.35</v>
          </cell>
          <cell r="F72">
            <v>12735.13</v>
          </cell>
          <cell r="G72">
            <v>2105.2199999999998</v>
          </cell>
        </row>
        <row r="73">
          <cell r="A73">
            <v>45918</v>
          </cell>
          <cell r="B73">
            <v>11838.11</v>
          </cell>
          <cell r="C73">
            <v>11471.42</v>
          </cell>
          <cell r="D73">
            <v>366.69</v>
          </cell>
          <cell r="E73">
            <v>14451.22</v>
          </cell>
          <cell r="F73">
            <v>11124.66</v>
          </cell>
          <cell r="G73">
            <v>3326.56</v>
          </cell>
        </row>
        <row r="74">
          <cell r="A74">
            <v>45917</v>
          </cell>
          <cell r="B74">
            <v>11509.41</v>
          </cell>
          <cell r="C74">
            <v>12633.95</v>
          </cell>
          <cell r="D74">
            <v>-1124.54</v>
          </cell>
          <cell r="E74">
            <v>13719.48</v>
          </cell>
          <cell r="F74">
            <v>11425.95</v>
          </cell>
          <cell r="G74">
            <v>2293.5300000000002</v>
          </cell>
        </row>
        <row r="75">
          <cell r="A75">
            <v>45916</v>
          </cell>
          <cell r="B75">
            <v>11942.44</v>
          </cell>
          <cell r="C75">
            <v>11634.12</v>
          </cell>
          <cell r="D75">
            <v>308.32</v>
          </cell>
          <cell r="E75">
            <v>11643.46</v>
          </cell>
          <cell r="F75">
            <v>10124.73</v>
          </cell>
          <cell r="G75">
            <v>1518.73</v>
          </cell>
        </row>
        <row r="76">
          <cell r="A76">
            <v>45915</v>
          </cell>
          <cell r="B76">
            <v>8169.16</v>
          </cell>
          <cell r="C76">
            <v>9437.75</v>
          </cell>
          <cell r="D76">
            <v>-1268.5899999999999</v>
          </cell>
          <cell r="E76">
            <v>10173.17</v>
          </cell>
          <cell r="F76">
            <v>8239.84</v>
          </cell>
          <cell r="G76">
            <v>1933.33</v>
          </cell>
        </row>
        <row r="77">
          <cell r="A77">
            <v>45912</v>
          </cell>
          <cell r="B77">
            <v>11094.18</v>
          </cell>
          <cell r="C77">
            <v>10964.6</v>
          </cell>
          <cell r="D77">
            <v>129.58000000000001</v>
          </cell>
          <cell r="E77">
            <v>11675.26</v>
          </cell>
          <cell r="F77">
            <v>10119.24</v>
          </cell>
          <cell r="G77">
            <v>1556.02</v>
          </cell>
        </row>
        <row r="78">
          <cell r="A78">
            <v>45911</v>
          </cell>
          <cell r="B78">
            <v>10008.75</v>
          </cell>
          <cell r="C78">
            <v>13481.12</v>
          </cell>
          <cell r="D78">
            <v>-3472.37</v>
          </cell>
          <cell r="E78">
            <v>14831.21</v>
          </cell>
          <cell r="F78">
            <v>10785.67</v>
          </cell>
          <cell r="G78">
            <v>4045.54</v>
          </cell>
        </row>
        <row r="79">
          <cell r="A79">
            <v>45910</v>
          </cell>
          <cell r="B79">
            <v>12603.53</v>
          </cell>
          <cell r="C79">
            <v>12719.22</v>
          </cell>
          <cell r="D79">
            <v>-115.69</v>
          </cell>
          <cell r="E79">
            <v>16276.75</v>
          </cell>
          <cell r="F79">
            <v>11272.46</v>
          </cell>
          <cell r="G79">
            <v>5004.29</v>
          </cell>
        </row>
        <row r="80">
          <cell r="A80">
            <v>45909</v>
          </cell>
          <cell r="B80">
            <v>11896.67</v>
          </cell>
          <cell r="C80">
            <v>9846.2099999999991</v>
          </cell>
          <cell r="D80">
            <v>2050.46</v>
          </cell>
          <cell r="E80">
            <v>10422.84</v>
          </cell>
          <cell r="F80">
            <v>10339.76</v>
          </cell>
          <cell r="G80">
            <v>83.08</v>
          </cell>
        </row>
        <row r="81">
          <cell r="A81">
            <v>45908</v>
          </cell>
          <cell r="B81">
            <v>8228.52</v>
          </cell>
          <cell r="C81">
            <v>10398.870000000001</v>
          </cell>
          <cell r="D81">
            <v>-2169.35</v>
          </cell>
          <cell r="E81">
            <v>11080.7</v>
          </cell>
          <cell r="F81">
            <v>8066.4</v>
          </cell>
          <cell r="G81">
            <v>3014.3</v>
          </cell>
        </row>
        <row r="82">
          <cell r="A82">
            <v>45905</v>
          </cell>
          <cell r="B82">
            <v>8096.45</v>
          </cell>
          <cell r="C82">
            <v>9401.36</v>
          </cell>
          <cell r="D82">
            <v>-1304.9100000000001</v>
          </cell>
          <cell r="E82">
            <v>10633.48</v>
          </cell>
          <cell r="F82">
            <v>8812.25</v>
          </cell>
          <cell r="G82">
            <v>1821.23</v>
          </cell>
        </row>
        <row r="83">
          <cell r="A83">
            <v>45904</v>
          </cell>
          <cell r="B83">
            <v>12262.84</v>
          </cell>
          <cell r="C83">
            <v>12369.18</v>
          </cell>
          <cell r="D83">
            <v>-106.34</v>
          </cell>
          <cell r="E83">
            <v>16588.04</v>
          </cell>
          <cell r="F83">
            <v>14354.95</v>
          </cell>
          <cell r="G83">
            <v>2233.09</v>
          </cell>
        </row>
        <row r="84">
          <cell r="A84">
            <v>45903</v>
          </cell>
          <cell r="B84">
            <v>10784.27</v>
          </cell>
          <cell r="C84">
            <v>12450.73</v>
          </cell>
          <cell r="D84">
            <v>-1666.46</v>
          </cell>
          <cell r="E84">
            <v>14834.78</v>
          </cell>
          <cell r="F84">
            <v>12339.45</v>
          </cell>
          <cell r="G84">
            <v>2495.33</v>
          </cell>
        </row>
        <row r="85">
          <cell r="A85">
            <v>45902</v>
          </cell>
          <cell r="B85">
            <v>8939.36</v>
          </cell>
          <cell r="C85">
            <v>10098.84</v>
          </cell>
          <cell r="D85">
            <v>-1159.48</v>
          </cell>
          <cell r="E85">
            <v>12904.06</v>
          </cell>
          <cell r="F85">
            <v>10354.549999999999</v>
          </cell>
          <cell r="G85">
            <v>2549.5100000000002</v>
          </cell>
        </row>
        <row r="86">
          <cell r="A86">
            <v>45901</v>
          </cell>
          <cell r="B86">
            <v>9540.36</v>
          </cell>
          <cell r="C86">
            <v>10970.07</v>
          </cell>
          <cell r="D86">
            <v>-1429.71</v>
          </cell>
          <cell r="E86">
            <v>13314.23</v>
          </cell>
          <cell r="F86">
            <v>8969.2999999999993</v>
          </cell>
          <cell r="G86">
            <v>4344.93</v>
          </cell>
        </row>
        <row r="87">
          <cell r="A87">
            <v>45898</v>
          </cell>
          <cell r="B87">
            <v>9679.99</v>
          </cell>
          <cell r="C87">
            <v>17992.650000000001</v>
          </cell>
          <cell r="D87">
            <v>-8312.66</v>
          </cell>
          <cell r="E87">
            <v>20676.78</v>
          </cell>
          <cell r="F87">
            <v>9189.14</v>
          </cell>
          <cell r="G87">
            <v>11487.64</v>
          </cell>
        </row>
        <row r="88">
          <cell r="A88">
            <v>45897</v>
          </cell>
          <cell r="B88">
            <v>17742.689999999999</v>
          </cell>
          <cell r="C88">
            <v>21599.200000000001</v>
          </cell>
          <cell r="D88">
            <v>-3856.51</v>
          </cell>
          <cell r="E88">
            <v>17391.439999999999</v>
          </cell>
          <cell r="F88">
            <v>10471.1</v>
          </cell>
          <cell r="G88">
            <v>6920.34</v>
          </cell>
        </row>
        <row r="89">
          <cell r="A89">
            <v>45895</v>
          </cell>
          <cell r="B89">
            <v>44146.8</v>
          </cell>
          <cell r="C89">
            <v>50663.29</v>
          </cell>
          <cell r="D89">
            <v>-6516.49</v>
          </cell>
          <cell r="E89">
            <v>22000.77</v>
          </cell>
          <cell r="F89">
            <v>14940.4</v>
          </cell>
          <cell r="G89">
            <v>7060.37</v>
          </cell>
        </row>
        <row r="90">
          <cell r="A90">
            <v>45894</v>
          </cell>
          <cell r="B90">
            <v>9951.36</v>
          </cell>
          <cell r="C90">
            <v>12417.6</v>
          </cell>
          <cell r="D90">
            <v>-2466.2399999999998</v>
          </cell>
          <cell r="E90">
            <v>13371.09</v>
          </cell>
          <cell r="F90">
            <v>10194.4</v>
          </cell>
          <cell r="G90">
            <v>3176.69</v>
          </cell>
        </row>
        <row r="91">
          <cell r="A91">
            <v>45891</v>
          </cell>
          <cell r="B91">
            <v>10179.18</v>
          </cell>
          <cell r="C91">
            <v>11801.7</v>
          </cell>
          <cell r="D91">
            <v>-1622.52</v>
          </cell>
          <cell r="E91">
            <v>10106.92</v>
          </cell>
          <cell r="F91">
            <v>10436.17</v>
          </cell>
          <cell r="G91">
            <v>-329.25</v>
          </cell>
        </row>
        <row r="92">
          <cell r="A92">
            <v>45890</v>
          </cell>
          <cell r="B92">
            <v>14960.14</v>
          </cell>
          <cell r="C92">
            <v>13713.63</v>
          </cell>
          <cell r="D92">
            <v>1246.51</v>
          </cell>
          <cell r="E92">
            <v>14514.86</v>
          </cell>
          <cell r="F92">
            <v>11968.59</v>
          </cell>
          <cell r="G92">
            <v>2546.27</v>
          </cell>
        </row>
        <row r="93">
          <cell r="A93">
            <v>45889</v>
          </cell>
          <cell r="B93">
            <v>11599.55</v>
          </cell>
          <cell r="C93">
            <v>12699.64</v>
          </cell>
          <cell r="D93">
            <v>-1100.0899999999999</v>
          </cell>
          <cell r="E93">
            <v>14464.24</v>
          </cell>
          <cell r="F93">
            <v>12657.9</v>
          </cell>
          <cell r="G93">
            <v>1806.34</v>
          </cell>
        </row>
        <row r="94">
          <cell r="A94">
            <v>45888</v>
          </cell>
          <cell r="B94">
            <v>12604.01</v>
          </cell>
          <cell r="C94">
            <v>13238.27</v>
          </cell>
          <cell r="D94">
            <v>-634.26</v>
          </cell>
          <cell r="E94">
            <v>11880.89</v>
          </cell>
          <cell r="F94">
            <v>9619.83</v>
          </cell>
          <cell r="G94">
            <v>2261.06</v>
          </cell>
        </row>
        <row r="95">
          <cell r="A95">
            <v>45887</v>
          </cell>
          <cell r="B95">
            <v>20070.25</v>
          </cell>
          <cell r="C95">
            <v>19519.400000000001</v>
          </cell>
          <cell r="D95">
            <v>550.85</v>
          </cell>
          <cell r="E95">
            <v>18649.740000000002</v>
          </cell>
          <cell r="F95">
            <v>14545.93</v>
          </cell>
          <cell r="G95">
            <v>4103.8100000000004</v>
          </cell>
        </row>
        <row r="96">
          <cell r="A96">
            <v>45883</v>
          </cell>
          <cell r="B96">
            <v>13646.01</v>
          </cell>
          <cell r="C96">
            <v>15572.77</v>
          </cell>
          <cell r="D96">
            <v>-1926.76</v>
          </cell>
          <cell r="E96">
            <v>13144.45</v>
          </cell>
          <cell r="F96">
            <v>9248.77</v>
          </cell>
          <cell r="G96">
            <v>3895.68</v>
          </cell>
        </row>
        <row r="97">
          <cell r="A97">
            <v>45882</v>
          </cell>
          <cell r="B97">
            <v>11350.06</v>
          </cell>
          <cell r="C97">
            <v>14994.49</v>
          </cell>
          <cell r="D97">
            <v>-3644.43</v>
          </cell>
          <cell r="E97">
            <v>13982.46</v>
          </cell>
          <cell r="F97">
            <v>8358.67</v>
          </cell>
          <cell r="G97">
            <v>5623.79</v>
          </cell>
        </row>
        <row r="98">
          <cell r="A98">
            <v>45881</v>
          </cell>
          <cell r="B98">
            <v>9532.2199999999993</v>
          </cell>
          <cell r="C98">
            <v>12931.02</v>
          </cell>
          <cell r="D98">
            <v>-3398.8</v>
          </cell>
          <cell r="E98">
            <v>11888.48</v>
          </cell>
          <cell r="F98">
            <v>8380.5499999999993</v>
          </cell>
          <cell r="G98">
            <v>3507.93</v>
          </cell>
        </row>
        <row r="99">
          <cell r="A99">
            <v>45880</v>
          </cell>
          <cell r="B99">
            <v>9477.2999999999993</v>
          </cell>
          <cell r="C99">
            <v>10679.95</v>
          </cell>
          <cell r="D99">
            <v>-1202.6500000000001</v>
          </cell>
          <cell r="E99">
            <v>15109.07</v>
          </cell>
          <cell r="F99">
            <v>9136.7099999999991</v>
          </cell>
          <cell r="G99">
            <v>5972.36</v>
          </cell>
        </row>
        <row r="100">
          <cell r="A100">
            <v>45877</v>
          </cell>
          <cell r="B100">
            <v>17682.11</v>
          </cell>
          <cell r="C100">
            <v>15749.3</v>
          </cell>
          <cell r="D100">
            <v>1932.81</v>
          </cell>
          <cell r="E100">
            <v>16682.09</v>
          </cell>
          <cell r="F100">
            <v>8958.43</v>
          </cell>
          <cell r="G100">
            <v>7723.66</v>
          </cell>
        </row>
        <row r="101">
          <cell r="A101">
            <v>45876</v>
          </cell>
          <cell r="B101">
            <v>10567.78</v>
          </cell>
          <cell r="C101">
            <v>15564.97</v>
          </cell>
          <cell r="D101">
            <v>-4997.1899999999996</v>
          </cell>
          <cell r="E101">
            <v>19629.64</v>
          </cell>
          <cell r="F101">
            <v>8765.6</v>
          </cell>
          <cell r="G101">
            <v>10864.04</v>
          </cell>
        </row>
        <row r="102">
          <cell r="A102">
            <v>45875</v>
          </cell>
          <cell r="B102">
            <v>11242.19</v>
          </cell>
          <cell r="C102">
            <v>16241.29</v>
          </cell>
          <cell r="D102">
            <v>-4999.1000000000004</v>
          </cell>
          <cell r="E102">
            <v>16760.64</v>
          </cell>
          <cell r="F102">
            <v>9966.36</v>
          </cell>
          <cell r="G102">
            <v>6794.28</v>
          </cell>
        </row>
        <row r="103">
          <cell r="A103">
            <v>45874</v>
          </cell>
          <cell r="B103">
            <v>15251.29</v>
          </cell>
          <cell r="C103">
            <v>15273.77</v>
          </cell>
          <cell r="D103">
            <v>-22.48</v>
          </cell>
          <cell r="E103">
            <v>14250.99</v>
          </cell>
          <cell r="F103">
            <v>10410.6</v>
          </cell>
          <cell r="G103">
            <v>3840.39</v>
          </cell>
        </row>
        <row r="104">
          <cell r="A104">
            <v>45873</v>
          </cell>
          <cell r="B104">
            <v>9014.9699999999993</v>
          </cell>
          <cell r="C104">
            <v>11581.48</v>
          </cell>
          <cell r="D104">
            <v>-2566.5100000000002</v>
          </cell>
          <cell r="E104">
            <v>14068.4</v>
          </cell>
          <cell r="F104">
            <v>9682.11</v>
          </cell>
          <cell r="G104">
            <v>4386.29</v>
          </cell>
        </row>
        <row r="105">
          <cell r="A105">
            <v>45870</v>
          </cell>
          <cell r="B105">
            <v>9379.4599999999991</v>
          </cell>
          <cell r="C105">
            <v>12745.86</v>
          </cell>
          <cell r="D105">
            <v>-3366.4</v>
          </cell>
          <cell r="E105">
            <v>14990.14</v>
          </cell>
          <cell r="F105">
            <v>11803.28</v>
          </cell>
          <cell r="G105">
            <v>3186.86</v>
          </cell>
        </row>
        <row r="106">
          <cell r="A106">
            <v>45869</v>
          </cell>
          <cell r="B106">
            <v>16819.689999999999</v>
          </cell>
          <cell r="C106">
            <v>22408.6</v>
          </cell>
          <cell r="D106">
            <v>-5588.91</v>
          </cell>
          <cell r="E106">
            <v>17465.71</v>
          </cell>
          <cell r="F106">
            <v>11093</v>
          </cell>
          <cell r="G106">
            <v>6372.71</v>
          </cell>
        </row>
        <row r="107">
          <cell r="A107">
            <v>45868</v>
          </cell>
          <cell r="B107">
            <v>11888.17</v>
          </cell>
          <cell r="C107">
            <v>12738.21</v>
          </cell>
          <cell r="D107">
            <v>-850.04</v>
          </cell>
          <cell r="E107">
            <v>12890.19</v>
          </cell>
          <cell r="F107">
            <v>11061.08</v>
          </cell>
          <cell r="G107">
            <v>1829.11</v>
          </cell>
        </row>
        <row r="108">
          <cell r="A108">
            <v>45867</v>
          </cell>
          <cell r="B108">
            <v>11512.19</v>
          </cell>
          <cell r="C108">
            <v>16148.79</v>
          </cell>
          <cell r="D108">
            <v>-4636.6000000000004</v>
          </cell>
          <cell r="E108">
            <v>16166.18</v>
          </cell>
          <cell r="F108">
            <v>10019.36</v>
          </cell>
          <cell r="G108">
            <v>6146.82</v>
          </cell>
        </row>
        <row r="109">
          <cell r="A109">
            <v>45866</v>
          </cell>
          <cell r="B109">
            <v>9993.7800000000007</v>
          </cell>
          <cell r="C109">
            <v>16076.25</v>
          </cell>
          <cell r="D109">
            <v>-6082.47</v>
          </cell>
          <cell r="E109">
            <v>15799.53</v>
          </cell>
          <cell r="F109">
            <v>9034.98</v>
          </cell>
          <cell r="G109">
            <v>6764.55</v>
          </cell>
        </row>
        <row r="110">
          <cell r="A110">
            <v>45863</v>
          </cell>
          <cell r="B110">
            <v>12831.79</v>
          </cell>
          <cell r="C110">
            <v>14811.75</v>
          </cell>
          <cell r="D110">
            <v>-1979.96</v>
          </cell>
          <cell r="E110">
            <v>12786.65</v>
          </cell>
          <cell r="F110">
            <v>10648.06</v>
          </cell>
          <cell r="G110">
            <v>2138.59</v>
          </cell>
        </row>
        <row r="111">
          <cell r="A111">
            <v>45862</v>
          </cell>
          <cell r="B111">
            <v>13725.46</v>
          </cell>
          <cell r="C111">
            <v>15859.15</v>
          </cell>
          <cell r="D111">
            <v>-2133.69</v>
          </cell>
          <cell r="E111">
            <v>13507.17</v>
          </cell>
          <cell r="F111">
            <v>10890.03</v>
          </cell>
          <cell r="G111">
            <v>2617.14</v>
          </cell>
        </row>
        <row r="112">
          <cell r="A112">
            <v>45861</v>
          </cell>
          <cell r="B112">
            <v>14475.5</v>
          </cell>
          <cell r="C112">
            <v>18684.61</v>
          </cell>
          <cell r="D112">
            <v>-4209.1099999999997</v>
          </cell>
          <cell r="E112">
            <v>15146.43</v>
          </cell>
          <cell r="F112">
            <v>10787.91</v>
          </cell>
          <cell r="G112">
            <v>4358.5200000000004</v>
          </cell>
        </row>
        <row r="113">
          <cell r="A113">
            <v>45860</v>
          </cell>
          <cell r="B113">
            <v>12804.14</v>
          </cell>
          <cell r="C113">
            <v>16353.06</v>
          </cell>
          <cell r="D113">
            <v>-3548.92</v>
          </cell>
          <cell r="E113">
            <v>16673.37</v>
          </cell>
          <cell r="F113">
            <v>11433.6</v>
          </cell>
          <cell r="G113">
            <v>5239.7700000000004</v>
          </cell>
        </row>
        <row r="114">
          <cell r="A114">
            <v>45859</v>
          </cell>
          <cell r="B114">
            <v>10823.67</v>
          </cell>
          <cell r="C114">
            <v>12504.9</v>
          </cell>
          <cell r="D114">
            <v>-1681.23</v>
          </cell>
          <cell r="E114">
            <v>13793.86</v>
          </cell>
          <cell r="F114">
            <v>10215.43</v>
          </cell>
          <cell r="G114">
            <v>3578.43</v>
          </cell>
        </row>
        <row r="115">
          <cell r="A115">
            <v>45856</v>
          </cell>
          <cell r="B115">
            <v>15430.85</v>
          </cell>
          <cell r="C115">
            <v>15056.11</v>
          </cell>
          <cell r="D115">
            <v>374.74</v>
          </cell>
          <cell r="E115">
            <v>14451.18</v>
          </cell>
          <cell r="F115">
            <v>12347.67</v>
          </cell>
          <cell r="G115">
            <v>2103.5100000000002</v>
          </cell>
        </row>
        <row r="116">
          <cell r="A116">
            <v>45855</v>
          </cell>
          <cell r="B116">
            <v>11633.02</v>
          </cell>
          <cell r="C116">
            <v>15327.33</v>
          </cell>
          <cell r="D116">
            <v>-3694.31</v>
          </cell>
          <cell r="E116">
            <v>13523.36</v>
          </cell>
          <cell r="F116">
            <v>10702.59</v>
          </cell>
          <cell r="G116">
            <v>2820.77</v>
          </cell>
        </row>
        <row r="117">
          <cell r="A117">
            <v>45854</v>
          </cell>
          <cell r="B117">
            <v>11002.49</v>
          </cell>
          <cell r="C117">
            <v>12860.64</v>
          </cell>
          <cell r="D117">
            <v>-1858.15</v>
          </cell>
          <cell r="E117">
            <v>12786.44</v>
          </cell>
          <cell r="F117">
            <v>11562.89</v>
          </cell>
          <cell r="G117">
            <v>1223.55</v>
          </cell>
        </row>
        <row r="118">
          <cell r="A118">
            <v>45853</v>
          </cell>
          <cell r="B118">
            <v>11553.04</v>
          </cell>
          <cell r="C118">
            <v>11432.57</v>
          </cell>
          <cell r="D118">
            <v>120.47</v>
          </cell>
          <cell r="E118">
            <v>13710.83</v>
          </cell>
          <cell r="F118">
            <v>12155.8</v>
          </cell>
          <cell r="G118">
            <v>1555.03</v>
          </cell>
        </row>
        <row r="119">
          <cell r="A119">
            <v>45852</v>
          </cell>
          <cell r="B119">
            <v>17054.46</v>
          </cell>
          <cell r="C119">
            <v>18668.78</v>
          </cell>
          <cell r="D119">
            <v>-1614.32</v>
          </cell>
          <cell r="E119">
            <v>14561.52</v>
          </cell>
          <cell r="F119">
            <v>12773.84</v>
          </cell>
          <cell r="G119">
            <v>1787.68</v>
          </cell>
        </row>
        <row r="120">
          <cell r="A120">
            <v>45849</v>
          </cell>
          <cell r="B120">
            <v>11998.56</v>
          </cell>
          <cell r="C120">
            <v>17102.78</v>
          </cell>
          <cell r="D120">
            <v>-5104.22</v>
          </cell>
          <cell r="E120">
            <v>15728.51</v>
          </cell>
          <cell r="F120">
            <v>12169.88</v>
          </cell>
          <cell r="G120">
            <v>3558.63</v>
          </cell>
        </row>
        <row r="121">
          <cell r="A121">
            <v>45848</v>
          </cell>
          <cell r="B121">
            <v>11829.26</v>
          </cell>
          <cell r="C121">
            <v>11608.2</v>
          </cell>
          <cell r="D121">
            <v>221.06</v>
          </cell>
          <cell r="E121">
            <v>12468.8</v>
          </cell>
          <cell r="F121">
            <v>11877.47</v>
          </cell>
          <cell r="G121">
            <v>591.33000000000004</v>
          </cell>
        </row>
        <row r="122">
          <cell r="A122">
            <v>45847</v>
          </cell>
          <cell r="B122">
            <v>12930.71</v>
          </cell>
          <cell r="C122">
            <v>12853.71</v>
          </cell>
          <cell r="D122">
            <v>77</v>
          </cell>
          <cell r="E122">
            <v>13350.22</v>
          </cell>
          <cell r="F122">
            <v>12429.39</v>
          </cell>
          <cell r="G122">
            <v>920.83</v>
          </cell>
        </row>
        <row r="123">
          <cell r="A123">
            <v>45846</v>
          </cell>
          <cell r="B123">
            <v>12167.19</v>
          </cell>
          <cell r="C123">
            <v>12193.31</v>
          </cell>
          <cell r="D123">
            <v>-26.12</v>
          </cell>
          <cell r="E123">
            <v>13275.91</v>
          </cell>
          <cell r="F123">
            <v>11909.09</v>
          </cell>
          <cell r="G123">
            <v>1366.82</v>
          </cell>
        </row>
        <row r="124">
          <cell r="A124">
            <v>45845</v>
          </cell>
          <cell r="B124">
            <v>8962.48</v>
          </cell>
          <cell r="C124">
            <v>8641.32</v>
          </cell>
          <cell r="D124">
            <v>321.16000000000003</v>
          </cell>
          <cell r="E124">
            <v>11129.04</v>
          </cell>
          <cell r="F124">
            <v>9275.65</v>
          </cell>
          <cell r="G124">
            <v>1853.39</v>
          </cell>
        </row>
        <row r="125">
          <cell r="A125">
            <v>45842</v>
          </cell>
          <cell r="B125">
            <v>7517.79</v>
          </cell>
          <cell r="C125">
            <v>8277.9</v>
          </cell>
          <cell r="D125">
            <v>-760.11</v>
          </cell>
          <cell r="E125">
            <v>10305.48</v>
          </cell>
          <cell r="F125">
            <v>11334.32</v>
          </cell>
          <cell r="G125">
            <v>-1028.8399999999999</v>
          </cell>
        </row>
        <row r="126">
          <cell r="A126">
            <v>45841</v>
          </cell>
          <cell r="B126">
            <v>11672.96</v>
          </cell>
          <cell r="C126">
            <v>13154.15</v>
          </cell>
          <cell r="D126">
            <v>-1481.19</v>
          </cell>
          <cell r="E126">
            <v>12690.4</v>
          </cell>
          <cell r="F126">
            <v>11357.34</v>
          </cell>
          <cell r="G126">
            <v>1333.06</v>
          </cell>
        </row>
        <row r="127">
          <cell r="A127">
            <v>45840</v>
          </cell>
          <cell r="B127">
            <v>13954.4</v>
          </cell>
          <cell r="C127">
            <v>15516.02</v>
          </cell>
          <cell r="D127">
            <v>-1561.62</v>
          </cell>
          <cell r="E127">
            <v>16695.009999999998</v>
          </cell>
          <cell r="F127">
            <v>13658.33</v>
          </cell>
          <cell r="G127">
            <v>3036.68</v>
          </cell>
        </row>
        <row r="128">
          <cell r="A128">
            <v>45839</v>
          </cell>
          <cell r="B128">
            <v>11556.94</v>
          </cell>
          <cell r="C128">
            <v>13527.08</v>
          </cell>
          <cell r="D128">
            <v>-1970.14</v>
          </cell>
          <cell r="E128">
            <v>12921.96</v>
          </cell>
          <cell r="F128">
            <v>12150.88</v>
          </cell>
          <cell r="G128">
            <v>771.08</v>
          </cell>
        </row>
        <row r="129">
          <cell r="A129">
            <v>45838</v>
          </cell>
          <cell r="B129">
            <v>12967.6</v>
          </cell>
          <cell r="C129">
            <v>13799.1</v>
          </cell>
          <cell r="D129">
            <v>-831.5</v>
          </cell>
          <cell r="E129">
            <v>15914.52</v>
          </cell>
          <cell r="F129">
            <v>12417.08</v>
          </cell>
          <cell r="G129">
            <v>3497.44</v>
          </cell>
        </row>
        <row r="130">
          <cell r="A130">
            <v>45835</v>
          </cell>
          <cell r="B130">
            <v>19740.810000000001</v>
          </cell>
          <cell r="C130">
            <v>18343.79</v>
          </cell>
          <cell r="D130">
            <v>1397.02</v>
          </cell>
          <cell r="E130">
            <v>41201.99</v>
          </cell>
          <cell r="F130">
            <v>41790.92</v>
          </cell>
          <cell r="G130">
            <v>-588.92999999999995</v>
          </cell>
        </row>
        <row r="131">
          <cell r="A131">
            <v>45834</v>
          </cell>
          <cell r="B131">
            <v>32020.06</v>
          </cell>
          <cell r="C131">
            <v>19425.68</v>
          </cell>
          <cell r="D131">
            <v>12594.38</v>
          </cell>
          <cell r="E131">
            <v>14029.71</v>
          </cell>
          <cell r="F131">
            <v>14224.94</v>
          </cell>
          <cell r="G131">
            <v>-195.23</v>
          </cell>
        </row>
        <row r="132">
          <cell r="A132">
            <v>45833</v>
          </cell>
          <cell r="B132">
            <v>13260.43</v>
          </cell>
          <cell r="C132">
            <v>15688.17</v>
          </cell>
          <cell r="D132">
            <v>-2427.7399999999998</v>
          </cell>
          <cell r="E132">
            <v>12810.07</v>
          </cell>
          <cell r="F132">
            <v>10437.11</v>
          </cell>
          <cell r="G132">
            <v>2372.96</v>
          </cell>
        </row>
        <row r="133">
          <cell r="A133">
            <v>45832</v>
          </cell>
          <cell r="B133">
            <v>13628.08</v>
          </cell>
          <cell r="C133">
            <v>18894.09</v>
          </cell>
          <cell r="D133">
            <v>-5266.01</v>
          </cell>
          <cell r="E133">
            <v>14931.45</v>
          </cell>
          <cell r="F133">
            <v>9721.85</v>
          </cell>
          <cell r="G133">
            <v>5209.6000000000004</v>
          </cell>
        </row>
        <row r="134">
          <cell r="A134">
            <v>45831</v>
          </cell>
          <cell r="B134">
            <v>8570.02</v>
          </cell>
          <cell r="C134">
            <v>10444.4</v>
          </cell>
          <cell r="D134">
            <v>-1874.38</v>
          </cell>
          <cell r="E134">
            <v>13499.27</v>
          </cell>
          <cell r="F134">
            <v>7907.5</v>
          </cell>
          <cell r="G134">
            <v>5591.77</v>
          </cell>
        </row>
        <row r="135">
          <cell r="A135">
            <v>45828</v>
          </cell>
          <cell r="B135">
            <v>52411.51</v>
          </cell>
          <cell r="C135">
            <v>44470.81</v>
          </cell>
          <cell r="D135">
            <v>7940.7</v>
          </cell>
          <cell r="E135">
            <v>24208.65</v>
          </cell>
          <cell r="F135">
            <v>27258.53</v>
          </cell>
          <cell r="G135">
            <v>-3049.88</v>
          </cell>
        </row>
        <row r="136">
          <cell r="A136">
            <v>45827</v>
          </cell>
          <cell r="B136">
            <v>12011.23</v>
          </cell>
          <cell r="C136">
            <v>11076.61</v>
          </cell>
          <cell r="D136">
            <v>934.62</v>
          </cell>
          <cell r="E136">
            <v>11132.9</v>
          </cell>
          <cell r="F136">
            <v>10526.93</v>
          </cell>
          <cell r="G136">
            <v>605.97</v>
          </cell>
        </row>
        <row r="137">
          <cell r="A137">
            <v>45826</v>
          </cell>
          <cell r="B137">
            <v>12118.14</v>
          </cell>
          <cell r="C137">
            <v>11227.21</v>
          </cell>
          <cell r="D137">
            <v>890.93</v>
          </cell>
          <cell r="E137">
            <v>11433.84</v>
          </cell>
          <cell r="F137">
            <v>10342.5</v>
          </cell>
          <cell r="G137">
            <v>1091.3399999999999</v>
          </cell>
        </row>
        <row r="138">
          <cell r="A138">
            <v>45825</v>
          </cell>
          <cell r="B138">
            <v>13581.1</v>
          </cell>
          <cell r="C138">
            <v>12098.33</v>
          </cell>
          <cell r="D138">
            <v>1482.77</v>
          </cell>
          <cell r="E138">
            <v>19427.32</v>
          </cell>
          <cell r="F138">
            <v>11220.13</v>
          </cell>
          <cell r="G138">
            <v>8207.19</v>
          </cell>
        </row>
        <row r="139">
          <cell r="A139">
            <v>45824</v>
          </cell>
          <cell r="B139">
            <v>10029.64</v>
          </cell>
          <cell r="C139">
            <v>12569.06</v>
          </cell>
          <cell r="D139">
            <v>-2539.42</v>
          </cell>
          <cell r="E139">
            <v>14147.65</v>
          </cell>
          <cell r="F139">
            <v>8366.69</v>
          </cell>
          <cell r="G139">
            <v>5780.96</v>
          </cell>
        </row>
        <row r="140">
          <cell r="A140">
            <v>45821</v>
          </cell>
          <cell r="B140">
            <v>14162.89</v>
          </cell>
          <cell r="C140">
            <v>15426.41</v>
          </cell>
          <cell r="D140">
            <v>-1263.52</v>
          </cell>
          <cell r="E140">
            <v>13487.57</v>
          </cell>
          <cell r="F140">
            <v>10446.129999999999</v>
          </cell>
          <cell r="G140">
            <v>3041.44</v>
          </cell>
        </row>
        <row r="141">
          <cell r="A141">
            <v>45820</v>
          </cell>
          <cell r="B141">
            <v>11656.73</v>
          </cell>
          <cell r="C141">
            <v>15488.15</v>
          </cell>
          <cell r="D141">
            <v>-3831.42</v>
          </cell>
          <cell r="E141">
            <v>21386.26</v>
          </cell>
          <cell r="F141">
            <v>11992.41</v>
          </cell>
          <cell r="G141">
            <v>9393.85</v>
          </cell>
        </row>
        <row r="142">
          <cell r="A142">
            <v>45819</v>
          </cell>
          <cell r="B142">
            <v>14530.87</v>
          </cell>
          <cell r="C142">
            <v>14977.18</v>
          </cell>
          <cell r="D142">
            <v>-446.31</v>
          </cell>
          <cell r="E142">
            <v>14764.75</v>
          </cell>
          <cell r="F142">
            <v>13179.88</v>
          </cell>
          <cell r="G142">
            <v>1584.87</v>
          </cell>
        </row>
        <row r="143">
          <cell r="A143">
            <v>45818</v>
          </cell>
          <cell r="B143">
            <v>16548.240000000002</v>
          </cell>
          <cell r="C143">
            <v>14246.37</v>
          </cell>
          <cell r="D143">
            <v>2301.87</v>
          </cell>
          <cell r="E143">
            <v>13787.98</v>
          </cell>
          <cell r="F143">
            <v>12674.64</v>
          </cell>
          <cell r="G143">
            <v>1113.3399999999999</v>
          </cell>
        </row>
        <row r="144">
          <cell r="A144">
            <v>45817</v>
          </cell>
          <cell r="B144">
            <v>12778.34</v>
          </cell>
          <cell r="C144">
            <v>10785.47</v>
          </cell>
          <cell r="D144">
            <v>1992.87</v>
          </cell>
          <cell r="E144">
            <v>15306.03</v>
          </cell>
          <cell r="F144">
            <v>11802.24</v>
          </cell>
          <cell r="G144">
            <v>3503.79</v>
          </cell>
        </row>
        <row r="145">
          <cell r="A145">
            <v>45814</v>
          </cell>
          <cell r="B145">
            <v>15208.43</v>
          </cell>
          <cell r="C145">
            <v>14198.72</v>
          </cell>
          <cell r="D145">
            <v>1009.71</v>
          </cell>
          <cell r="E145">
            <v>22522.51</v>
          </cell>
          <cell r="F145">
            <v>13180.03</v>
          </cell>
          <cell r="G145">
            <v>9342.48</v>
          </cell>
        </row>
        <row r="146">
          <cell r="A146">
            <v>45813</v>
          </cell>
          <cell r="B146">
            <v>17878.55</v>
          </cell>
          <cell r="C146">
            <v>18087.02</v>
          </cell>
          <cell r="D146">
            <v>-208.47</v>
          </cell>
          <cell r="E146">
            <v>13190.92</v>
          </cell>
          <cell r="F146">
            <v>10808.52</v>
          </cell>
          <cell r="G146">
            <v>2382.4</v>
          </cell>
        </row>
        <row r="147">
          <cell r="A147">
            <v>45812</v>
          </cell>
          <cell r="B147">
            <v>16575.560000000001</v>
          </cell>
          <cell r="C147">
            <v>15499.38</v>
          </cell>
          <cell r="D147">
            <v>1076.18</v>
          </cell>
          <cell r="E147">
            <v>13045.17</v>
          </cell>
          <cell r="F147">
            <v>10478.35</v>
          </cell>
          <cell r="G147">
            <v>2566.8200000000002</v>
          </cell>
        </row>
        <row r="148">
          <cell r="A148">
            <v>45811</v>
          </cell>
          <cell r="B148">
            <v>17063.43</v>
          </cell>
          <cell r="C148">
            <v>19917.259999999998</v>
          </cell>
          <cell r="D148">
            <v>-2853.83</v>
          </cell>
          <cell r="E148">
            <v>15703.72</v>
          </cell>
          <cell r="F148">
            <v>9795.75</v>
          </cell>
          <cell r="G148">
            <v>5907.97</v>
          </cell>
        </row>
        <row r="149">
          <cell r="A149">
            <v>45810</v>
          </cell>
          <cell r="B149">
            <v>12838.57</v>
          </cell>
          <cell r="C149">
            <v>15428.04</v>
          </cell>
          <cell r="D149">
            <v>-2589.4699999999998</v>
          </cell>
          <cell r="E149">
            <v>14470.06</v>
          </cell>
          <cell r="F149">
            <v>9156.2999999999993</v>
          </cell>
          <cell r="G149">
            <v>5313.76</v>
          </cell>
        </row>
        <row r="150">
          <cell r="A150">
            <v>45807</v>
          </cell>
          <cell r="B150">
            <v>44434.53</v>
          </cell>
          <cell r="C150">
            <v>50884.27</v>
          </cell>
          <cell r="D150">
            <v>-6449.74</v>
          </cell>
          <cell r="E150">
            <v>20673.18</v>
          </cell>
          <cell r="F150">
            <v>11577.27</v>
          </cell>
          <cell r="G150">
            <v>9095.91</v>
          </cell>
        </row>
        <row r="151">
          <cell r="A151">
            <v>45806</v>
          </cell>
          <cell r="B151">
            <v>21278.74</v>
          </cell>
          <cell r="C151">
            <v>20394.71</v>
          </cell>
          <cell r="D151">
            <v>884.03</v>
          </cell>
          <cell r="E151">
            <v>12845.78</v>
          </cell>
          <cell r="F151">
            <v>8559.2800000000007</v>
          </cell>
          <cell r="G151">
            <v>4286.5</v>
          </cell>
        </row>
        <row r="152">
          <cell r="A152">
            <v>45805</v>
          </cell>
          <cell r="B152">
            <v>16278.5</v>
          </cell>
          <cell r="C152">
            <v>11615.58</v>
          </cell>
          <cell r="D152">
            <v>4662.92</v>
          </cell>
          <cell r="E152">
            <v>17643.97</v>
          </cell>
          <cell r="F152">
            <v>9731.98</v>
          </cell>
          <cell r="G152">
            <v>7911.99</v>
          </cell>
        </row>
        <row r="153">
          <cell r="A153">
            <v>45804</v>
          </cell>
          <cell r="B153">
            <v>18643.68</v>
          </cell>
          <cell r="C153">
            <v>18295.23</v>
          </cell>
          <cell r="D153">
            <v>348.45</v>
          </cell>
          <cell r="E153">
            <v>19497.419999999998</v>
          </cell>
          <cell r="F153">
            <v>9392.76</v>
          </cell>
          <cell r="G153">
            <v>10104.66</v>
          </cell>
        </row>
        <row r="154">
          <cell r="A154">
            <v>45803</v>
          </cell>
          <cell r="B154">
            <v>9081.4699999999993</v>
          </cell>
          <cell r="C154">
            <v>8945.49</v>
          </cell>
          <cell r="D154">
            <v>135.97999999999999</v>
          </cell>
          <cell r="E154">
            <v>10545.16</v>
          </cell>
          <cell r="F154">
            <v>8799.44</v>
          </cell>
          <cell r="G154">
            <v>1745.72</v>
          </cell>
        </row>
        <row r="155">
          <cell r="A155">
            <v>45800</v>
          </cell>
          <cell r="B155">
            <v>11054.42</v>
          </cell>
          <cell r="C155">
            <v>9259.83</v>
          </cell>
          <cell r="D155">
            <v>1794.59</v>
          </cell>
          <cell r="E155">
            <v>10011.1</v>
          </cell>
          <cell r="F155">
            <v>9711.32</v>
          </cell>
          <cell r="G155">
            <v>299.77999999999997</v>
          </cell>
        </row>
        <row r="156">
          <cell r="A156">
            <v>45799</v>
          </cell>
          <cell r="B156">
            <v>11608.61</v>
          </cell>
          <cell r="C156">
            <v>16653.97</v>
          </cell>
          <cell r="D156">
            <v>-5045.3599999999997</v>
          </cell>
          <cell r="E156">
            <v>13348.63</v>
          </cell>
          <cell r="F156">
            <v>9633.6299999999992</v>
          </cell>
          <cell r="G156">
            <v>3715</v>
          </cell>
        </row>
        <row r="157">
          <cell r="A157">
            <v>45798</v>
          </cell>
          <cell r="B157">
            <v>13355.91</v>
          </cell>
          <cell r="C157">
            <v>11154.12</v>
          </cell>
          <cell r="D157">
            <v>2201.79</v>
          </cell>
          <cell r="E157">
            <v>10555.99</v>
          </cell>
          <cell r="F157">
            <v>9872.2199999999993</v>
          </cell>
          <cell r="G157">
            <v>683.77</v>
          </cell>
        </row>
        <row r="158">
          <cell r="A158">
            <v>45797</v>
          </cell>
          <cell r="B158">
            <v>14788.67</v>
          </cell>
          <cell r="C158">
            <v>24804.77</v>
          </cell>
          <cell r="D158">
            <v>-10016.1</v>
          </cell>
          <cell r="E158">
            <v>15376.54</v>
          </cell>
          <cell r="F158">
            <v>8638.15</v>
          </cell>
          <cell r="G158">
            <v>6738.39</v>
          </cell>
        </row>
        <row r="159">
          <cell r="A159">
            <v>45796</v>
          </cell>
          <cell r="B159">
            <v>11817.04</v>
          </cell>
          <cell r="C159">
            <v>12342.99</v>
          </cell>
          <cell r="D159">
            <v>-525.95000000000005</v>
          </cell>
          <cell r="E159">
            <v>10988.35</v>
          </cell>
          <cell r="F159">
            <v>11226.28</v>
          </cell>
          <cell r="G159">
            <v>-237.93</v>
          </cell>
        </row>
        <row r="160">
          <cell r="A160">
            <v>45793</v>
          </cell>
          <cell r="B160">
            <v>21379.919999999998</v>
          </cell>
          <cell r="C160">
            <v>12548.87</v>
          </cell>
          <cell r="D160">
            <v>8831.0499999999993</v>
          </cell>
          <cell r="E160">
            <v>16971.900000000001</v>
          </cell>
          <cell r="F160">
            <v>11784.81</v>
          </cell>
          <cell r="G160">
            <v>5187.09</v>
          </cell>
        </row>
        <row r="161">
          <cell r="A161">
            <v>45792</v>
          </cell>
          <cell r="B161">
            <v>21412</v>
          </cell>
          <cell r="C161">
            <v>16019.06</v>
          </cell>
          <cell r="D161">
            <v>5392.94</v>
          </cell>
          <cell r="E161">
            <v>14749.54</v>
          </cell>
          <cell r="F161">
            <v>16418.009999999998</v>
          </cell>
          <cell r="G161">
            <v>-1668.47</v>
          </cell>
        </row>
        <row r="162">
          <cell r="A162">
            <v>45791</v>
          </cell>
          <cell r="B162">
            <v>14861.07</v>
          </cell>
          <cell r="C162">
            <v>13929.27</v>
          </cell>
          <cell r="D162">
            <v>931.8</v>
          </cell>
          <cell r="E162">
            <v>13602.99</v>
          </cell>
          <cell r="F162">
            <v>13286.68</v>
          </cell>
          <cell r="G162">
            <v>316.31</v>
          </cell>
        </row>
        <row r="163">
          <cell r="A163">
            <v>45790</v>
          </cell>
          <cell r="B163">
            <v>17231.189999999999</v>
          </cell>
          <cell r="C163">
            <v>17708.05</v>
          </cell>
          <cell r="D163">
            <v>-476.86</v>
          </cell>
          <cell r="E163">
            <v>16551.849999999999</v>
          </cell>
          <cell r="F163">
            <v>12278.05</v>
          </cell>
          <cell r="G163">
            <v>4273.8</v>
          </cell>
        </row>
        <row r="164">
          <cell r="A164">
            <v>45789</v>
          </cell>
          <cell r="B164">
            <v>12775.35</v>
          </cell>
          <cell r="C164">
            <v>11528.87</v>
          </cell>
          <cell r="D164">
            <v>1246.48</v>
          </cell>
          <cell r="E164">
            <v>14684.1</v>
          </cell>
          <cell r="F164">
            <v>13235.73</v>
          </cell>
          <cell r="G164">
            <v>1448.37</v>
          </cell>
        </row>
        <row r="165">
          <cell r="A165">
            <v>45786</v>
          </cell>
          <cell r="B165">
            <v>11482.61</v>
          </cell>
          <cell r="C165">
            <v>15281.32</v>
          </cell>
          <cell r="D165">
            <v>-3798.71</v>
          </cell>
          <cell r="E165">
            <v>15547.15</v>
          </cell>
          <cell r="F165">
            <v>8269.41</v>
          </cell>
          <cell r="G165">
            <v>7277.74</v>
          </cell>
        </row>
        <row r="166">
          <cell r="A166">
            <v>45785</v>
          </cell>
          <cell r="B166">
            <v>22365.53</v>
          </cell>
          <cell r="C166">
            <v>20357.57</v>
          </cell>
          <cell r="D166">
            <v>2007.96</v>
          </cell>
          <cell r="E166">
            <v>12682.67</v>
          </cell>
          <cell r="F166">
            <v>13278.92</v>
          </cell>
          <cell r="G166">
            <v>-596.25</v>
          </cell>
        </row>
        <row r="167">
          <cell r="A167">
            <v>45784</v>
          </cell>
          <cell r="B167">
            <v>16371.71</v>
          </cell>
          <cell r="C167">
            <v>13785.85</v>
          </cell>
          <cell r="D167">
            <v>2585.86</v>
          </cell>
          <cell r="E167">
            <v>13168.99</v>
          </cell>
          <cell r="F167">
            <v>10790.5</v>
          </cell>
          <cell r="G167">
            <v>2378.4899999999998</v>
          </cell>
        </row>
        <row r="168">
          <cell r="A168">
            <v>45783</v>
          </cell>
          <cell r="B168">
            <v>13471.35</v>
          </cell>
          <cell r="C168">
            <v>9676.83</v>
          </cell>
          <cell r="D168">
            <v>3794.52</v>
          </cell>
          <cell r="E168">
            <v>10963.04</v>
          </cell>
          <cell r="F168">
            <v>12360.72</v>
          </cell>
          <cell r="G168">
            <v>-1397.68</v>
          </cell>
        </row>
        <row r="169">
          <cell r="A169">
            <v>45782</v>
          </cell>
          <cell r="B169">
            <v>9365.89</v>
          </cell>
          <cell r="C169">
            <v>8868.1</v>
          </cell>
          <cell r="D169">
            <v>497.79</v>
          </cell>
          <cell r="E169">
            <v>13917.99</v>
          </cell>
          <cell r="F169">
            <v>11129.33</v>
          </cell>
          <cell r="G169">
            <v>2788.66</v>
          </cell>
        </row>
        <row r="170">
          <cell r="A170">
            <v>45779</v>
          </cell>
          <cell r="B170">
            <v>18130.189999999999</v>
          </cell>
          <cell r="C170">
            <v>15360.38</v>
          </cell>
          <cell r="D170">
            <v>2769.81</v>
          </cell>
          <cell r="E170">
            <v>13906.16</v>
          </cell>
          <cell r="F170">
            <v>10615.67</v>
          </cell>
          <cell r="G170">
            <v>3290.49</v>
          </cell>
        </row>
        <row r="171">
          <cell r="A171">
            <v>45777</v>
          </cell>
          <cell r="B171">
            <v>25189.919999999998</v>
          </cell>
          <cell r="C171">
            <v>25139.35</v>
          </cell>
          <cell r="D171">
            <v>50.57</v>
          </cell>
          <cell r="E171">
            <v>14429.69</v>
          </cell>
          <cell r="F171">
            <v>12637.54</v>
          </cell>
          <cell r="G171">
            <v>1792.15</v>
          </cell>
        </row>
        <row r="172">
          <cell r="A172">
            <v>45776</v>
          </cell>
          <cell r="B172">
            <v>15674.49</v>
          </cell>
          <cell r="C172">
            <v>13288.88</v>
          </cell>
          <cell r="D172">
            <v>2385.61</v>
          </cell>
          <cell r="E172">
            <v>13356.43</v>
          </cell>
          <cell r="F172">
            <v>11987.24</v>
          </cell>
          <cell r="G172">
            <v>1369.19</v>
          </cell>
        </row>
        <row r="173">
          <cell r="A173">
            <v>45775</v>
          </cell>
          <cell r="B173">
            <v>11680.49</v>
          </cell>
          <cell r="C173">
            <v>9206.39</v>
          </cell>
          <cell r="D173">
            <v>2474.1</v>
          </cell>
          <cell r="E173">
            <v>14436.32</v>
          </cell>
          <cell r="F173">
            <v>11618.68</v>
          </cell>
          <cell r="G173">
            <v>2817.64</v>
          </cell>
        </row>
        <row r="174">
          <cell r="A174">
            <v>45772</v>
          </cell>
          <cell r="B174">
            <v>15524.03</v>
          </cell>
          <cell r="C174">
            <v>12571.7</v>
          </cell>
          <cell r="D174">
            <v>2952.33</v>
          </cell>
          <cell r="E174">
            <v>16170.72</v>
          </cell>
          <cell r="F174">
            <v>12630.87</v>
          </cell>
          <cell r="G174">
            <v>3539.85</v>
          </cell>
        </row>
        <row r="175">
          <cell r="A175">
            <v>45771</v>
          </cell>
          <cell r="B175">
            <v>24089.48</v>
          </cell>
          <cell r="C175">
            <v>15838.95</v>
          </cell>
          <cell r="D175">
            <v>8250.5300000000007</v>
          </cell>
          <cell r="E175">
            <v>13452.15</v>
          </cell>
          <cell r="F175">
            <v>13986.69</v>
          </cell>
          <cell r="G175">
            <v>-534.54</v>
          </cell>
        </row>
        <row r="176">
          <cell r="A176">
            <v>45770</v>
          </cell>
          <cell r="B176">
            <v>17507.28</v>
          </cell>
          <cell r="C176">
            <v>14174.35</v>
          </cell>
          <cell r="D176">
            <v>3332.93</v>
          </cell>
          <cell r="E176">
            <v>15150.83</v>
          </cell>
          <cell r="F176">
            <v>16385.29</v>
          </cell>
          <cell r="G176">
            <v>-1234.46</v>
          </cell>
        </row>
        <row r="177">
          <cell r="A177">
            <v>45769</v>
          </cell>
          <cell r="B177">
            <v>16702.52</v>
          </cell>
          <cell r="C177">
            <v>15412.09</v>
          </cell>
          <cell r="D177">
            <v>1290.43</v>
          </cell>
          <cell r="E177">
            <v>15154.16</v>
          </cell>
          <cell r="F177">
            <v>16039.79</v>
          </cell>
          <cell r="G177">
            <v>-885.63</v>
          </cell>
        </row>
        <row r="178">
          <cell r="A178">
            <v>45768</v>
          </cell>
          <cell r="B178">
            <v>11711.72</v>
          </cell>
          <cell r="C178">
            <v>9741.5499999999993</v>
          </cell>
          <cell r="D178">
            <v>1970.17</v>
          </cell>
          <cell r="E178">
            <v>15619.61</v>
          </cell>
          <cell r="F178">
            <v>15373.02</v>
          </cell>
          <cell r="G178">
            <v>246.59</v>
          </cell>
        </row>
        <row r="179">
          <cell r="A179">
            <v>45764</v>
          </cell>
          <cell r="B179">
            <v>18210.41</v>
          </cell>
          <cell r="C179">
            <v>13542.47</v>
          </cell>
          <cell r="D179">
            <v>4667.9399999999996</v>
          </cell>
          <cell r="E179">
            <v>13773.79</v>
          </cell>
          <cell r="F179">
            <v>15779.94</v>
          </cell>
          <cell r="G179">
            <v>-2006.15</v>
          </cell>
        </row>
        <row r="180">
          <cell r="A180">
            <v>45763</v>
          </cell>
          <cell r="B180">
            <v>15286.9</v>
          </cell>
          <cell r="C180">
            <v>11350.48</v>
          </cell>
          <cell r="D180">
            <v>3936.42</v>
          </cell>
          <cell r="E180">
            <v>11065.94</v>
          </cell>
          <cell r="F180">
            <v>13578.71</v>
          </cell>
          <cell r="G180">
            <v>-2512.77</v>
          </cell>
        </row>
        <row r="181">
          <cell r="A181">
            <v>45762</v>
          </cell>
          <cell r="B181">
            <v>25103.46</v>
          </cell>
          <cell r="C181">
            <v>19037.68</v>
          </cell>
          <cell r="D181">
            <v>6065.78</v>
          </cell>
          <cell r="E181">
            <v>11259.51</v>
          </cell>
          <cell r="F181">
            <v>13211.11</v>
          </cell>
          <cell r="G181">
            <v>-1951.6</v>
          </cell>
        </row>
        <row r="182">
          <cell r="A182">
            <v>45758</v>
          </cell>
          <cell r="B182">
            <v>18058.900000000001</v>
          </cell>
          <cell r="C182">
            <v>20577.93</v>
          </cell>
          <cell r="D182">
            <v>-2519.0300000000002</v>
          </cell>
          <cell r="E182">
            <v>14129.38</v>
          </cell>
          <cell r="F182">
            <v>10370.11</v>
          </cell>
          <cell r="G182">
            <v>3759.27</v>
          </cell>
        </row>
        <row r="183">
          <cell r="A183">
            <v>45756</v>
          </cell>
          <cell r="B183">
            <v>11959.16</v>
          </cell>
          <cell r="C183">
            <v>16317.18</v>
          </cell>
          <cell r="D183">
            <v>-4358.0200000000004</v>
          </cell>
          <cell r="E183">
            <v>13990.17</v>
          </cell>
          <cell r="F183">
            <v>11013.51</v>
          </cell>
          <cell r="G183">
            <v>2976.66</v>
          </cell>
        </row>
        <row r="184">
          <cell r="A184">
            <v>45755</v>
          </cell>
          <cell r="B184">
            <v>13687.62</v>
          </cell>
          <cell r="C184">
            <v>18681.86</v>
          </cell>
          <cell r="D184">
            <v>-4994.24</v>
          </cell>
          <cell r="E184">
            <v>14363.74</v>
          </cell>
          <cell r="F184">
            <v>11266.5</v>
          </cell>
          <cell r="G184">
            <v>3097.24</v>
          </cell>
        </row>
        <row r="185">
          <cell r="A185">
            <v>45754</v>
          </cell>
          <cell r="B185">
            <v>13372.27</v>
          </cell>
          <cell r="C185">
            <v>22412.28</v>
          </cell>
          <cell r="D185">
            <v>-9040.01</v>
          </cell>
          <cell r="E185">
            <v>26528.23</v>
          </cell>
          <cell r="F185">
            <v>14405.78</v>
          </cell>
          <cell r="G185">
            <v>12122.45</v>
          </cell>
        </row>
        <row r="186">
          <cell r="A186">
            <v>45751</v>
          </cell>
          <cell r="B186">
            <v>13946.58</v>
          </cell>
          <cell r="C186">
            <v>17430.560000000001</v>
          </cell>
          <cell r="D186">
            <v>-3483.98</v>
          </cell>
          <cell r="E186">
            <v>14454.32</v>
          </cell>
          <cell r="F186">
            <v>16174.64</v>
          </cell>
          <cell r="G186">
            <v>-1720.32</v>
          </cell>
        </row>
        <row r="187">
          <cell r="A187">
            <v>45750</v>
          </cell>
          <cell r="B187">
            <v>9681.91</v>
          </cell>
          <cell r="C187">
            <v>12487.91</v>
          </cell>
          <cell r="D187">
            <v>-2806</v>
          </cell>
          <cell r="E187">
            <v>11567.21</v>
          </cell>
          <cell r="F187">
            <v>11345.74</v>
          </cell>
          <cell r="G187">
            <v>221.47</v>
          </cell>
        </row>
        <row r="188">
          <cell r="A188">
            <v>45749</v>
          </cell>
          <cell r="B188">
            <v>12099.11</v>
          </cell>
          <cell r="C188">
            <v>13637.99</v>
          </cell>
          <cell r="D188">
            <v>-1538.88</v>
          </cell>
          <cell r="E188">
            <v>11761.9</v>
          </cell>
          <cell r="F188">
            <v>8953.07</v>
          </cell>
          <cell r="G188">
            <v>2808.83</v>
          </cell>
        </row>
        <row r="189">
          <cell r="A189">
            <v>45748</v>
          </cell>
          <cell r="B189">
            <v>10480.200000000001</v>
          </cell>
          <cell r="C189">
            <v>16381.83</v>
          </cell>
          <cell r="D189">
            <v>-5901.63</v>
          </cell>
          <cell r="E189">
            <v>12699.83</v>
          </cell>
          <cell r="F189">
            <v>8377.25</v>
          </cell>
          <cell r="G189">
            <v>4322.58</v>
          </cell>
        </row>
        <row r="190">
          <cell r="A190">
            <v>45744</v>
          </cell>
          <cell r="B190">
            <v>11508.47</v>
          </cell>
          <cell r="C190">
            <v>15861.29</v>
          </cell>
          <cell r="D190">
            <v>-4352.82</v>
          </cell>
          <cell r="E190">
            <v>16920.46</v>
          </cell>
          <cell r="F190">
            <v>9273.9699999999993</v>
          </cell>
          <cell r="G190">
            <v>7646.49</v>
          </cell>
        </row>
        <row r="191">
          <cell r="A191">
            <v>45743</v>
          </cell>
          <cell r="B191">
            <v>31783.75</v>
          </cell>
          <cell r="C191">
            <v>20672.5</v>
          </cell>
          <cell r="D191">
            <v>11111.25</v>
          </cell>
          <cell r="E191">
            <v>39853.050000000003</v>
          </cell>
          <cell r="F191">
            <v>37335.35</v>
          </cell>
          <cell r="G191">
            <v>2517.6999999999998</v>
          </cell>
        </row>
        <row r="192">
          <cell r="A192">
            <v>45742</v>
          </cell>
          <cell r="B192">
            <v>14316.32</v>
          </cell>
          <cell r="C192">
            <v>12075.77</v>
          </cell>
          <cell r="D192">
            <v>2240.5500000000002</v>
          </cell>
          <cell r="E192">
            <v>12416.37</v>
          </cell>
          <cell r="F192">
            <v>13112.74</v>
          </cell>
          <cell r="G192">
            <v>-696.37</v>
          </cell>
        </row>
        <row r="193">
          <cell r="A193">
            <v>45741</v>
          </cell>
          <cell r="B193">
            <v>19066.28</v>
          </cell>
          <cell r="C193">
            <v>13694.71</v>
          </cell>
          <cell r="D193">
            <v>5371.57</v>
          </cell>
          <cell r="E193">
            <v>11692.98</v>
          </cell>
          <cell r="F193">
            <v>14461.85</v>
          </cell>
          <cell r="G193">
            <v>-2768.87</v>
          </cell>
        </row>
        <row r="194">
          <cell r="A194">
            <v>45740</v>
          </cell>
          <cell r="B194">
            <v>15777.73</v>
          </cell>
          <cell r="C194">
            <v>12721.97</v>
          </cell>
          <cell r="D194">
            <v>3055.76</v>
          </cell>
          <cell r="E194">
            <v>12879.29</v>
          </cell>
          <cell r="F194">
            <v>12780.75</v>
          </cell>
          <cell r="G194">
            <v>98.54</v>
          </cell>
        </row>
        <row r="195">
          <cell r="A195">
            <v>45737</v>
          </cell>
          <cell r="B195">
            <v>49892.65</v>
          </cell>
          <cell r="C195">
            <v>42422.29</v>
          </cell>
          <cell r="D195">
            <v>7470.36</v>
          </cell>
          <cell r="E195">
            <v>18878.93</v>
          </cell>
          <cell r="F195">
            <v>22081.19</v>
          </cell>
          <cell r="G195">
            <v>-3202.26</v>
          </cell>
        </row>
        <row r="196">
          <cell r="A196">
            <v>45736</v>
          </cell>
          <cell r="B196">
            <v>16328.06</v>
          </cell>
          <cell r="C196">
            <v>13088.92</v>
          </cell>
          <cell r="D196">
            <v>3239.14</v>
          </cell>
          <cell r="E196">
            <v>11784.06</v>
          </cell>
          <cell r="F196">
            <v>14920.08</v>
          </cell>
          <cell r="G196">
            <v>-3136.02</v>
          </cell>
        </row>
        <row r="197">
          <cell r="A197">
            <v>45735</v>
          </cell>
          <cell r="B197">
            <v>15718.73</v>
          </cell>
          <cell r="C197">
            <v>16815.23</v>
          </cell>
          <cell r="D197">
            <v>-1096.5</v>
          </cell>
          <cell r="E197">
            <v>13300.08</v>
          </cell>
          <cell r="F197">
            <v>11159.32</v>
          </cell>
          <cell r="G197">
            <v>2140.7600000000002</v>
          </cell>
        </row>
        <row r="198">
          <cell r="A198">
            <v>45734</v>
          </cell>
          <cell r="B198">
            <v>15709.88</v>
          </cell>
          <cell r="C198">
            <v>15015.31</v>
          </cell>
          <cell r="D198">
            <v>694.57</v>
          </cell>
          <cell r="E198">
            <v>12333.09</v>
          </cell>
          <cell r="F198">
            <v>9798.34</v>
          </cell>
          <cell r="G198">
            <v>2534.75</v>
          </cell>
        </row>
        <row r="199">
          <cell r="A199">
            <v>45733</v>
          </cell>
          <cell r="B199">
            <v>11262.99</v>
          </cell>
          <cell r="C199">
            <v>15751.44</v>
          </cell>
          <cell r="D199">
            <v>-4488.45</v>
          </cell>
          <cell r="E199">
            <v>12726.1</v>
          </cell>
          <cell r="F199">
            <v>6725.5</v>
          </cell>
          <cell r="G199">
            <v>6000.6</v>
          </cell>
        </row>
        <row r="200">
          <cell r="A200">
            <v>45729</v>
          </cell>
          <cell r="B200">
            <v>11601.09</v>
          </cell>
          <cell r="C200">
            <v>12393.99</v>
          </cell>
          <cell r="D200">
            <v>-792.9</v>
          </cell>
          <cell r="E200">
            <v>10032.41</v>
          </cell>
          <cell r="F200">
            <v>8308.59</v>
          </cell>
          <cell r="G200">
            <v>1723.82</v>
          </cell>
        </row>
        <row r="201">
          <cell r="A201">
            <v>45728</v>
          </cell>
          <cell r="B201">
            <v>13088.94</v>
          </cell>
          <cell r="C201">
            <v>14716.55</v>
          </cell>
          <cell r="D201">
            <v>-1627.61</v>
          </cell>
          <cell r="E201">
            <v>11803.42</v>
          </cell>
          <cell r="F201">
            <v>10293.07</v>
          </cell>
          <cell r="G201">
            <v>1510.35</v>
          </cell>
        </row>
        <row r="202">
          <cell r="A202">
            <v>45727</v>
          </cell>
          <cell r="B202">
            <v>8214.2800000000007</v>
          </cell>
          <cell r="C202">
            <v>11038.04</v>
          </cell>
          <cell r="D202">
            <v>-2823.76</v>
          </cell>
          <cell r="E202">
            <v>10895.62</v>
          </cell>
          <cell r="F202">
            <v>8893.83</v>
          </cell>
          <cell r="G202">
            <v>2001.79</v>
          </cell>
        </row>
        <row r="203">
          <cell r="A203">
            <v>45726</v>
          </cell>
          <cell r="B203">
            <v>9924.83</v>
          </cell>
          <cell r="C203">
            <v>10410.24</v>
          </cell>
          <cell r="D203">
            <v>-485.41</v>
          </cell>
          <cell r="E203">
            <v>9591.2900000000009</v>
          </cell>
          <cell r="F203">
            <v>9327.7800000000007</v>
          </cell>
          <cell r="G203">
            <v>263.51</v>
          </cell>
        </row>
        <row r="204">
          <cell r="A204">
            <v>45723</v>
          </cell>
          <cell r="B204">
            <v>8635.4500000000007</v>
          </cell>
          <cell r="C204">
            <v>10670.55</v>
          </cell>
          <cell r="D204">
            <v>-2035.1</v>
          </cell>
          <cell r="E204">
            <v>10452.93</v>
          </cell>
          <cell r="F204">
            <v>8132.57</v>
          </cell>
          <cell r="G204">
            <v>2320.36</v>
          </cell>
        </row>
        <row r="205">
          <cell r="A205">
            <v>45722</v>
          </cell>
          <cell r="B205">
            <v>9711.41</v>
          </cell>
          <cell r="C205">
            <v>12088.73</v>
          </cell>
          <cell r="D205">
            <v>-2377.3200000000002</v>
          </cell>
          <cell r="E205">
            <v>13276.13</v>
          </cell>
          <cell r="F205">
            <v>11658.33</v>
          </cell>
          <cell r="G205">
            <v>1617.8</v>
          </cell>
        </row>
        <row r="206">
          <cell r="A206">
            <v>45721</v>
          </cell>
          <cell r="B206">
            <v>12045.86</v>
          </cell>
          <cell r="C206">
            <v>14940.9</v>
          </cell>
          <cell r="D206">
            <v>-2895.04</v>
          </cell>
          <cell r="E206">
            <v>15068.48</v>
          </cell>
          <cell r="F206">
            <v>11697.88</v>
          </cell>
          <cell r="G206">
            <v>3370.6</v>
          </cell>
        </row>
        <row r="207">
          <cell r="A207">
            <v>45720</v>
          </cell>
          <cell r="B207">
            <v>12022.6</v>
          </cell>
          <cell r="C207">
            <v>15428.42</v>
          </cell>
          <cell r="D207">
            <v>-3405.82</v>
          </cell>
          <cell r="E207">
            <v>13542.14</v>
          </cell>
          <cell r="F207">
            <v>8690.7099999999991</v>
          </cell>
          <cell r="G207">
            <v>4851.43</v>
          </cell>
        </row>
        <row r="208">
          <cell r="A208">
            <v>45719</v>
          </cell>
          <cell r="B208">
            <v>9846.33</v>
          </cell>
          <cell r="C208">
            <v>14634.62</v>
          </cell>
          <cell r="D208">
            <v>-4788.29</v>
          </cell>
          <cell r="E208">
            <v>17344.39</v>
          </cell>
          <cell r="F208">
            <v>8553.69</v>
          </cell>
          <cell r="G208">
            <v>8790.7000000000007</v>
          </cell>
        </row>
        <row r="209">
          <cell r="A209">
            <v>45716</v>
          </cell>
          <cell r="B209">
            <v>39239.440000000002</v>
          </cell>
          <cell r="C209">
            <v>50878.46</v>
          </cell>
          <cell r="D209">
            <v>-11639.02</v>
          </cell>
          <cell r="E209">
            <v>28065.55</v>
          </cell>
          <cell r="F209">
            <v>15756.92</v>
          </cell>
          <cell r="G209">
            <v>12308.63</v>
          </cell>
        </row>
        <row r="210">
          <cell r="A210">
            <v>45715</v>
          </cell>
          <cell r="B210">
            <v>19055.23</v>
          </cell>
          <cell r="C210">
            <v>19611.79</v>
          </cell>
          <cell r="D210">
            <v>-556.55999999999995</v>
          </cell>
          <cell r="E210">
            <v>13530.17</v>
          </cell>
          <cell r="F210">
            <v>11803.06</v>
          </cell>
          <cell r="G210">
            <v>1727.11</v>
          </cell>
        </row>
        <row r="211">
          <cell r="A211">
            <v>45713</v>
          </cell>
          <cell r="B211">
            <v>12500.37</v>
          </cell>
          <cell r="C211">
            <v>16029.47</v>
          </cell>
          <cell r="D211">
            <v>-3529.1</v>
          </cell>
          <cell r="E211">
            <v>11278.09</v>
          </cell>
          <cell r="F211">
            <v>8247.31</v>
          </cell>
          <cell r="G211">
            <v>3030.78</v>
          </cell>
        </row>
        <row r="212">
          <cell r="A212">
            <v>45712</v>
          </cell>
          <cell r="B212">
            <v>7905.53</v>
          </cell>
          <cell r="C212">
            <v>14192.23</v>
          </cell>
          <cell r="D212">
            <v>-6286.7</v>
          </cell>
          <cell r="E212">
            <v>12552.14</v>
          </cell>
          <cell r="F212">
            <v>7366.49</v>
          </cell>
          <cell r="G212">
            <v>5185.6499999999996</v>
          </cell>
        </row>
        <row r="213">
          <cell r="A213">
            <v>45709</v>
          </cell>
          <cell r="B213">
            <v>10144.33</v>
          </cell>
          <cell r="C213">
            <v>13593.48</v>
          </cell>
          <cell r="D213">
            <v>-3449.15</v>
          </cell>
          <cell r="E213">
            <v>12889.44</v>
          </cell>
          <cell r="F213">
            <v>10004.83</v>
          </cell>
          <cell r="G213">
            <v>2884.61</v>
          </cell>
        </row>
        <row r="214">
          <cell r="A214">
            <v>45708</v>
          </cell>
          <cell r="B214">
            <v>11131.94</v>
          </cell>
          <cell r="C214">
            <v>14443.49</v>
          </cell>
          <cell r="D214">
            <v>-3311.55</v>
          </cell>
          <cell r="E214">
            <v>13180.35</v>
          </cell>
          <cell r="F214">
            <v>9272.7099999999991</v>
          </cell>
          <cell r="G214">
            <v>3907.64</v>
          </cell>
        </row>
        <row r="215">
          <cell r="A215">
            <v>45707</v>
          </cell>
          <cell r="B215">
            <v>11570.57</v>
          </cell>
          <cell r="C215">
            <v>13451.87</v>
          </cell>
          <cell r="D215">
            <v>-1881.3</v>
          </cell>
          <cell r="E215">
            <v>11192.98</v>
          </cell>
          <cell r="F215">
            <v>9235.24</v>
          </cell>
          <cell r="G215">
            <v>1957.74</v>
          </cell>
        </row>
        <row r="216">
          <cell r="A216">
            <v>45706</v>
          </cell>
          <cell r="B216">
            <v>14537.68</v>
          </cell>
          <cell r="C216">
            <v>9751.1200000000008</v>
          </cell>
          <cell r="D216">
            <v>4786.5600000000004</v>
          </cell>
          <cell r="E216">
            <v>12792.87</v>
          </cell>
          <cell r="F216">
            <v>9720.68</v>
          </cell>
          <cell r="G216">
            <v>3072.19</v>
          </cell>
        </row>
        <row r="217">
          <cell r="A217">
            <v>45705</v>
          </cell>
          <cell r="B217">
            <v>6826.98</v>
          </cell>
          <cell r="C217">
            <v>10764.81</v>
          </cell>
          <cell r="D217">
            <v>-3937.83</v>
          </cell>
          <cell r="E217">
            <v>12504.11</v>
          </cell>
          <cell r="F217">
            <v>7744.34</v>
          </cell>
          <cell r="G217">
            <v>4759.7700000000004</v>
          </cell>
        </row>
        <row r="218">
          <cell r="A218">
            <v>45702</v>
          </cell>
          <cell r="B218">
            <v>9064.18</v>
          </cell>
          <cell r="C218">
            <v>13358.87</v>
          </cell>
          <cell r="D218">
            <v>-4294.6899999999996</v>
          </cell>
          <cell r="E218">
            <v>12826.66</v>
          </cell>
          <cell r="F218">
            <v>8462.7900000000009</v>
          </cell>
          <cell r="G218">
            <v>4363.87</v>
          </cell>
        </row>
        <row r="219">
          <cell r="A219">
            <v>45701</v>
          </cell>
          <cell r="B219">
            <v>12124</v>
          </cell>
          <cell r="C219">
            <v>14913.91</v>
          </cell>
          <cell r="D219">
            <v>-2789.91</v>
          </cell>
          <cell r="E219">
            <v>13148.49</v>
          </cell>
          <cell r="F219">
            <v>10213.99</v>
          </cell>
          <cell r="G219">
            <v>2934.5</v>
          </cell>
        </row>
        <row r="220">
          <cell r="A220">
            <v>45700</v>
          </cell>
          <cell r="B220">
            <v>12389.1</v>
          </cell>
          <cell r="C220">
            <v>17358.400000000001</v>
          </cell>
          <cell r="D220">
            <v>-4969.3</v>
          </cell>
          <cell r="E220">
            <v>15357.41</v>
          </cell>
          <cell r="F220">
            <v>9428.17</v>
          </cell>
          <cell r="G220">
            <v>5929.24</v>
          </cell>
        </row>
        <row r="221">
          <cell r="A221">
            <v>45699</v>
          </cell>
          <cell r="B221">
            <v>11495.99</v>
          </cell>
          <cell r="C221">
            <v>15982.4</v>
          </cell>
          <cell r="D221">
            <v>-4486.41</v>
          </cell>
          <cell r="E221">
            <v>13787.72</v>
          </cell>
          <cell r="F221">
            <v>9785.83</v>
          </cell>
          <cell r="G221">
            <v>4001.89</v>
          </cell>
        </row>
        <row r="222">
          <cell r="A222">
            <v>45698</v>
          </cell>
          <cell r="B222">
            <v>9607.92</v>
          </cell>
          <cell r="C222">
            <v>12071.64</v>
          </cell>
          <cell r="D222">
            <v>-2463.7199999999998</v>
          </cell>
          <cell r="E222">
            <v>9802.4500000000007</v>
          </cell>
          <cell r="F222">
            <v>8286.93</v>
          </cell>
          <cell r="G222">
            <v>1515.52</v>
          </cell>
        </row>
        <row r="223">
          <cell r="A223">
            <v>45695</v>
          </cell>
          <cell r="B223">
            <v>12482.21</v>
          </cell>
          <cell r="C223">
            <v>12952.6</v>
          </cell>
          <cell r="D223">
            <v>-470.39</v>
          </cell>
          <cell r="E223">
            <v>12185.62</v>
          </cell>
          <cell r="F223">
            <v>11731.42</v>
          </cell>
          <cell r="G223">
            <v>454.2</v>
          </cell>
        </row>
        <row r="224">
          <cell r="A224">
            <v>45694</v>
          </cell>
          <cell r="B224">
            <v>13469.82</v>
          </cell>
          <cell r="C224">
            <v>17019.77</v>
          </cell>
          <cell r="D224">
            <v>-3549.95</v>
          </cell>
          <cell r="E224">
            <v>11546.06</v>
          </cell>
          <cell r="F224">
            <v>8824.4</v>
          </cell>
          <cell r="G224">
            <v>2721.66</v>
          </cell>
        </row>
        <row r="225">
          <cell r="A225">
            <v>45693</v>
          </cell>
          <cell r="B225">
            <v>14112.34</v>
          </cell>
          <cell r="C225">
            <v>15795.17</v>
          </cell>
          <cell r="D225">
            <v>-1682.83</v>
          </cell>
          <cell r="E225">
            <v>12860.76</v>
          </cell>
          <cell r="F225">
            <v>11864.48</v>
          </cell>
          <cell r="G225">
            <v>996.28</v>
          </cell>
        </row>
        <row r="226">
          <cell r="A226">
            <v>45692</v>
          </cell>
          <cell r="B226">
            <v>18105.75</v>
          </cell>
          <cell r="C226">
            <v>17296.52</v>
          </cell>
          <cell r="D226">
            <v>809.23</v>
          </cell>
          <cell r="E226">
            <v>15002.64</v>
          </cell>
          <cell r="F226">
            <v>15433.34</v>
          </cell>
          <cell r="G226">
            <v>-430.7</v>
          </cell>
        </row>
        <row r="227">
          <cell r="A227">
            <v>45691</v>
          </cell>
          <cell r="B227">
            <v>12505.92</v>
          </cell>
          <cell r="C227">
            <v>16464.29</v>
          </cell>
          <cell r="D227">
            <v>-3958.37</v>
          </cell>
          <cell r="E227">
            <v>19319.48</v>
          </cell>
          <cell r="F227">
            <v>16611.25</v>
          </cell>
          <cell r="G227">
            <v>2708.23</v>
          </cell>
        </row>
        <row r="228">
          <cell r="A228">
            <v>45689</v>
          </cell>
          <cell r="B228">
            <v>987.59</v>
          </cell>
          <cell r="C228">
            <v>2314.6799999999998</v>
          </cell>
          <cell r="D228">
            <v>-1327.09</v>
          </cell>
          <cell r="E228">
            <v>13364.01</v>
          </cell>
          <cell r="F228">
            <v>12539.63</v>
          </cell>
          <cell r="G228">
            <v>824.38</v>
          </cell>
        </row>
        <row r="229">
          <cell r="A229">
            <v>45688</v>
          </cell>
          <cell r="B229">
            <v>14000.07</v>
          </cell>
          <cell r="C229">
            <v>15189.06</v>
          </cell>
          <cell r="D229">
            <v>-1188.99</v>
          </cell>
          <cell r="E229">
            <v>13549.67</v>
          </cell>
          <cell r="F229">
            <v>11317.45</v>
          </cell>
          <cell r="G229">
            <v>2232.2199999999998</v>
          </cell>
        </row>
        <row r="230">
          <cell r="A230">
            <v>45687</v>
          </cell>
          <cell r="B230">
            <v>10513.63</v>
          </cell>
          <cell r="C230">
            <v>15096.58</v>
          </cell>
          <cell r="D230">
            <v>-4582.95</v>
          </cell>
          <cell r="E230">
            <v>13934.35</v>
          </cell>
          <cell r="F230">
            <v>11768.46</v>
          </cell>
          <cell r="G230">
            <v>2165.89</v>
          </cell>
        </row>
        <row r="231">
          <cell r="A231">
            <v>45686</v>
          </cell>
          <cell r="B231">
            <v>7644.4</v>
          </cell>
          <cell r="C231">
            <v>10230.83</v>
          </cell>
          <cell r="D231">
            <v>-2586.4299999999998</v>
          </cell>
          <cell r="E231">
            <v>12871.38</v>
          </cell>
          <cell r="F231">
            <v>11078.67</v>
          </cell>
          <cell r="G231">
            <v>1792.71</v>
          </cell>
        </row>
        <row r="232">
          <cell r="A232">
            <v>45685</v>
          </cell>
          <cell r="B232">
            <v>11165.86</v>
          </cell>
          <cell r="C232">
            <v>16086.55</v>
          </cell>
          <cell r="D232">
            <v>-4920.6899999999996</v>
          </cell>
          <cell r="E232">
            <v>19735.28</v>
          </cell>
          <cell r="F232">
            <v>12920.95</v>
          </cell>
          <cell r="G232">
            <v>6814.33</v>
          </cell>
        </row>
        <row r="233">
          <cell r="A233">
            <v>45684</v>
          </cell>
          <cell r="B233">
            <v>9488.57</v>
          </cell>
          <cell r="C233">
            <v>14504.03</v>
          </cell>
          <cell r="D233">
            <v>-5015.46</v>
          </cell>
          <cell r="E233">
            <v>16503.43</v>
          </cell>
          <cell r="F233">
            <v>9861.2800000000007</v>
          </cell>
          <cell r="G233">
            <v>6642.15</v>
          </cell>
        </row>
        <row r="234">
          <cell r="A234">
            <v>45681</v>
          </cell>
          <cell r="B234">
            <v>11230.47</v>
          </cell>
          <cell r="C234">
            <v>13988.96</v>
          </cell>
          <cell r="D234">
            <v>-2758.49</v>
          </cell>
          <cell r="E234">
            <v>12835.41</v>
          </cell>
          <cell r="F234">
            <v>10433.1</v>
          </cell>
          <cell r="G234">
            <v>2402.31</v>
          </cell>
        </row>
        <row r="235">
          <cell r="A235">
            <v>45680</v>
          </cell>
          <cell r="B235">
            <v>13316.55</v>
          </cell>
          <cell r="C235">
            <v>18779.07</v>
          </cell>
          <cell r="D235">
            <v>-5462.52</v>
          </cell>
          <cell r="E235">
            <v>14412.73</v>
          </cell>
          <cell r="F235">
            <v>10700.18</v>
          </cell>
          <cell r="G235">
            <v>3712.55</v>
          </cell>
        </row>
        <row r="236">
          <cell r="A236">
            <v>45679</v>
          </cell>
          <cell r="B236">
            <v>12936.64</v>
          </cell>
          <cell r="C236">
            <v>16962.89</v>
          </cell>
          <cell r="D236">
            <v>-4026.25</v>
          </cell>
          <cell r="E236">
            <v>15437.18</v>
          </cell>
          <cell r="F236">
            <v>11796.96</v>
          </cell>
          <cell r="G236">
            <v>3640.22</v>
          </cell>
        </row>
        <row r="237">
          <cell r="A237">
            <v>45678</v>
          </cell>
          <cell r="B237">
            <v>9983.18</v>
          </cell>
          <cell r="C237">
            <v>15903.46</v>
          </cell>
          <cell r="D237">
            <v>-5920.28</v>
          </cell>
          <cell r="E237">
            <v>14355.52</v>
          </cell>
          <cell r="F237">
            <v>10855.2</v>
          </cell>
          <cell r="G237">
            <v>3500.32</v>
          </cell>
        </row>
        <row r="238">
          <cell r="A238">
            <v>45677</v>
          </cell>
          <cell r="B238">
            <v>9473.16</v>
          </cell>
          <cell r="C238">
            <v>13809.7</v>
          </cell>
          <cell r="D238">
            <v>-4336.54</v>
          </cell>
          <cell r="E238">
            <v>15339.21</v>
          </cell>
          <cell r="F238">
            <v>11017.25</v>
          </cell>
          <cell r="G238">
            <v>4321.96</v>
          </cell>
        </row>
        <row r="239">
          <cell r="A239">
            <v>45674</v>
          </cell>
          <cell r="B239">
            <v>10486.45</v>
          </cell>
          <cell r="C239">
            <v>13804.51</v>
          </cell>
          <cell r="D239">
            <v>-3318.06</v>
          </cell>
          <cell r="E239">
            <v>12496.54</v>
          </cell>
          <cell r="F239">
            <v>9923.66</v>
          </cell>
          <cell r="G239">
            <v>2572.88</v>
          </cell>
        </row>
        <row r="240">
          <cell r="A240">
            <v>45673</v>
          </cell>
          <cell r="B240">
            <v>11077.77</v>
          </cell>
          <cell r="C240">
            <v>15419.72</v>
          </cell>
          <cell r="D240">
            <v>-4341.95</v>
          </cell>
          <cell r="E240">
            <v>14830.61</v>
          </cell>
          <cell r="F240">
            <v>11901.89</v>
          </cell>
          <cell r="G240">
            <v>2928.72</v>
          </cell>
        </row>
        <row r="241">
          <cell r="A241">
            <v>45672</v>
          </cell>
          <cell r="B241">
            <v>11035.43</v>
          </cell>
          <cell r="C241">
            <v>15568.92</v>
          </cell>
          <cell r="D241">
            <v>-4533.49</v>
          </cell>
          <cell r="E241">
            <v>14429.64</v>
          </cell>
          <cell r="F241">
            <v>10747.1</v>
          </cell>
          <cell r="G241">
            <v>3682.54</v>
          </cell>
        </row>
        <row r="242">
          <cell r="A242">
            <v>45671</v>
          </cell>
          <cell r="B242">
            <v>13794.14</v>
          </cell>
          <cell r="C242">
            <v>21926.400000000001</v>
          </cell>
          <cell r="D242">
            <v>-8132.26</v>
          </cell>
          <cell r="E242">
            <v>17836.5</v>
          </cell>
          <cell r="F242">
            <v>9935.44</v>
          </cell>
          <cell r="G242">
            <v>7901.06</v>
          </cell>
        </row>
        <row r="243">
          <cell r="A243">
            <v>45670</v>
          </cell>
          <cell r="B243">
            <v>10978.18</v>
          </cell>
          <cell r="C243">
            <v>15871.02</v>
          </cell>
          <cell r="D243">
            <v>-4892.84</v>
          </cell>
          <cell r="E243">
            <v>20133.509999999998</v>
          </cell>
          <cell r="F243">
            <v>12067.44</v>
          </cell>
          <cell r="G243">
            <v>8066.07</v>
          </cell>
        </row>
        <row r="244">
          <cell r="A244">
            <v>45667</v>
          </cell>
          <cell r="B244">
            <v>10097.02</v>
          </cell>
          <cell r="C244">
            <v>12351.7</v>
          </cell>
          <cell r="D244">
            <v>-2254.6799999999998</v>
          </cell>
          <cell r="E244">
            <v>14293.73</v>
          </cell>
          <cell r="F244">
            <v>10331.81</v>
          </cell>
          <cell r="G244">
            <v>3961.92</v>
          </cell>
        </row>
        <row r="245">
          <cell r="A245">
            <v>45666</v>
          </cell>
          <cell r="B245">
            <v>8537.0499999999993</v>
          </cell>
          <cell r="C245">
            <v>15707.92</v>
          </cell>
          <cell r="D245">
            <v>-7170.87</v>
          </cell>
          <cell r="E245">
            <v>16727.63</v>
          </cell>
          <cell r="F245">
            <v>9088</v>
          </cell>
          <cell r="G245">
            <v>7639.63</v>
          </cell>
        </row>
        <row r="246">
          <cell r="A246">
            <v>45665</v>
          </cell>
          <cell r="B246">
            <v>9944.2099999999991</v>
          </cell>
          <cell r="C246">
            <v>13306.39</v>
          </cell>
          <cell r="D246">
            <v>-3362.18</v>
          </cell>
          <cell r="E246">
            <v>14251.5</v>
          </cell>
          <cell r="F246">
            <v>11535.22</v>
          </cell>
          <cell r="G246">
            <v>2716.28</v>
          </cell>
        </row>
        <row r="247">
          <cell r="A247">
            <v>45664</v>
          </cell>
          <cell r="B247">
            <v>11726.68</v>
          </cell>
          <cell r="C247">
            <v>13218.14</v>
          </cell>
          <cell r="D247">
            <v>-1491.46</v>
          </cell>
          <cell r="E247">
            <v>12256.43</v>
          </cell>
          <cell r="F247">
            <v>10641.15</v>
          </cell>
          <cell r="G247">
            <v>1615.28</v>
          </cell>
        </row>
        <row r="248">
          <cell r="A248">
            <v>45663</v>
          </cell>
          <cell r="B248">
            <v>9817.48</v>
          </cell>
          <cell r="C248">
            <v>12392.54</v>
          </cell>
          <cell r="D248">
            <v>-2575.06</v>
          </cell>
          <cell r="E248">
            <v>16412.95</v>
          </cell>
          <cell r="F248">
            <v>10663.3</v>
          </cell>
          <cell r="G248">
            <v>5749.65</v>
          </cell>
        </row>
        <row r="249">
          <cell r="A249">
            <v>45660</v>
          </cell>
          <cell r="B249">
            <v>10812.78</v>
          </cell>
          <cell r="C249">
            <v>15040.03</v>
          </cell>
          <cell r="D249">
            <v>-4227.25</v>
          </cell>
          <cell r="E249">
            <v>14332.69</v>
          </cell>
          <cell r="F249">
            <v>13512.09</v>
          </cell>
          <cell r="G249">
            <v>820.6</v>
          </cell>
        </row>
        <row r="250">
          <cell r="A250">
            <v>45659</v>
          </cell>
          <cell r="B250">
            <v>13402.85</v>
          </cell>
          <cell r="C250">
            <v>11896.1</v>
          </cell>
          <cell r="D250">
            <v>1506.75</v>
          </cell>
          <cell r="E250">
            <v>14176.58</v>
          </cell>
          <cell r="F250">
            <v>14154.44</v>
          </cell>
          <cell r="G250">
            <v>22.14</v>
          </cell>
        </row>
        <row r="251">
          <cell r="A251">
            <v>45658</v>
          </cell>
          <cell r="B251">
            <v>1237.02</v>
          </cell>
          <cell r="C251">
            <v>3019.73</v>
          </cell>
          <cell r="D251">
            <v>-1782.71</v>
          </cell>
          <cell r="E251">
            <v>8536.9699999999993</v>
          </cell>
          <cell r="F251">
            <v>6846.6</v>
          </cell>
          <cell r="G251">
            <v>1690.37</v>
          </cell>
        </row>
        <row r="252">
          <cell r="A252">
            <v>45657</v>
          </cell>
          <cell r="B252">
            <v>5950.15</v>
          </cell>
          <cell r="C252">
            <v>10595.37</v>
          </cell>
          <cell r="D252">
            <v>-4645.22</v>
          </cell>
          <cell r="E252">
            <v>13550.29</v>
          </cell>
          <cell r="F252">
            <v>9003.56</v>
          </cell>
          <cell r="G252">
            <v>4546.7299999999996</v>
          </cell>
        </row>
        <row r="253">
          <cell r="A253">
            <v>45656</v>
          </cell>
          <cell r="B253">
            <v>15507.56</v>
          </cell>
          <cell r="C253">
            <v>17400.72</v>
          </cell>
          <cell r="D253">
            <v>-1893.16</v>
          </cell>
          <cell r="E253">
            <v>41786.620000000003</v>
          </cell>
          <cell r="F253">
            <v>39612.76</v>
          </cell>
          <cell r="G253">
            <v>2173.86</v>
          </cell>
        </row>
        <row r="254">
          <cell r="A254">
            <v>45653</v>
          </cell>
          <cell r="B254">
            <v>5368.36</v>
          </cell>
          <cell r="C254">
            <v>6691.65</v>
          </cell>
          <cell r="D254">
            <v>-1323.29</v>
          </cell>
          <cell r="E254">
            <v>9436.86</v>
          </cell>
          <cell r="F254">
            <v>6892.22</v>
          </cell>
          <cell r="G254">
            <v>2544.64</v>
          </cell>
        </row>
        <row r="255">
          <cell r="A255">
            <v>45652</v>
          </cell>
          <cell r="B255">
            <v>4256.3100000000004</v>
          </cell>
          <cell r="C255">
            <v>6632.98</v>
          </cell>
          <cell r="D255">
            <v>-2376.67</v>
          </cell>
          <cell r="E255">
            <v>11592.43</v>
          </cell>
          <cell r="F255">
            <v>8256.27</v>
          </cell>
          <cell r="G255">
            <v>3336.16</v>
          </cell>
        </row>
        <row r="256">
          <cell r="A256">
            <v>45650</v>
          </cell>
          <cell r="B256">
            <v>4932.76</v>
          </cell>
          <cell r="C256">
            <v>7386.97</v>
          </cell>
          <cell r="D256">
            <v>-2454.21</v>
          </cell>
          <cell r="E256">
            <v>10514.3</v>
          </cell>
          <cell r="F256">
            <v>7695.05</v>
          </cell>
          <cell r="G256">
            <v>2819.25</v>
          </cell>
        </row>
        <row r="257">
          <cell r="A257">
            <v>45649</v>
          </cell>
          <cell r="B257">
            <v>8705.49</v>
          </cell>
          <cell r="C257">
            <v>8874.2000000000007</v>
          </cell>
          <cell r="D257">
            <v>-168.71</v>
          </cell>
          <cell r="E257">
            <v>11083.76</v>
          </cell>
          <cell r="F257">
            <v>8856.08</v>
          </cell>
          <cell r="G257">
            <v>2227.6799999999998</v>
          </cell>
        </row>
        <row r="258">
          <cell r="A258">
            <v>45646</v>
          </cell>
          <cell r="B258">
            <v>30297.83</v>
          </cell>
          <cell r="C258">
            <v>33895.65</v>
          </cell>
          <cell r="D258">
            <v>-3597.82</v>
          </cell>
          <cell r="E258">
            <v>20119.41</v>
          </cell>
          <cell r="F258">
            <v>18745.04</v>
          </cell>
          <cell r="G258">
            <v>1374.37</v>
          </cell>
        </row>
        <row r="259">
          <cell r="A259">
            <v>45645</v>
          </cell>
          <cell r="B259">
            <v>12685.41</v>
          </cell>
          <cell r="C259">
            <v>16910.330000000002</v>
          </cell>
          <cell r="D259">
            <v>-4224.92</v>
          </cell>
          <cell r="E259">
            <v>14699.53</v>
          </cell>
          <cell r="F259">
            <v>10756.29</v>
          </cell>
          <cell r="G259">
            <v>3943.24</v>
          </cell>
        </row>
        <row r="260">
          <cell r="A260">
            <v>45644</v>
          </cell>
          <cell r="B260">
            <v>13345.2</v>
          </cell>
          <cell r="C260">
            <v>14662.01</v>
          </cell>
          <cell r="D260">
            <v>-1316.81</v>
          </cell>
          <cell r="E260">
            <v>14068.09</v>
          </cell>
          <cell r="F260">
            <v>9984.01</v>
          </cell>
          <cell r="G260">
            <v>4084.08</v>
          </cell>
        </row>
        <row r="261">
          <cell r="A261">
            <v>45643</v>
          </cell>
          <cell r="B261">
            <v>15558.53</v>
          </cell>
          <cell r="C261">
            <v>21968.39</v>
          </cell>
          <cell r="D261">
            <v>-6409.86</v>
          </cell>
          <cell r="E261">
            <v>11996.54</v>
          </cell>
          <cell r="F261">
            <v>9290.06</v>
          </cell>
          <cell r="G261">
            <v>2706.48</v>
          </cell>
        </row>
        <row r="262">
          <cell r="A262">
            <v>45642</v>
          </cell>
          <cell r="B262">
            <v>11678.24</v>
          </cell>
          <cell r="C262">
            <v>11956.94</v>
          </cell>
          <cell r="D262">
            <v>-278.7</v>
          </cell>
          <cell r="E262">
            <v>8636.76</v>
          </cell>
          <cell r="F262">
            <v>8871.01</v>
          </cell>
          <cell r="G262">
            <v>-234.25</v>
          </cell>
        </row>
        <row r="263">
          <cell r="A263">
            <v>45639</v>
          </cell>
          <cell r="B263">
            <v>15968.39</v>
          </cell>
          <cell r="C263">
            <v>13633.07</v>
          </cell>
          <cell r="D263">
            <v>2335.3200000000002</v>
          </cell>
          <cell r="E263">
            <v>9616.9699999999993</v>
          </cell>
          <cell r="F263">
            <v>10349.17</v>
          </cell>
          <cell r="G263">
            <v>-732.2</v>
          </cell>
        </row>
        <row r="264">
          <cell r="A264">
            <v>45638</v>
          </cell>
          <cell r="B264">
            <v>14503.85</v>
          </cell>
          <cell r="C264">
            <v>18063.86</v>
          </cell>
          <cell r="D264">
            <v>-3560.01</v>
          </cell>
          <cell r="E264">
            <v>13418.45</v>
          </cell>
          <cell r="F264">
            <v>10771.8</v>
          </cell>
          <cell r="G264">
            <v>2646.65</v>
          </cell>
        </row>
        <row r="265">
          <cell r="A265">
            <v>45637</v>
          </cell>
          <cell r="B265">
            <v>11528.68</v>
          </cell>
          <cell r="C265">
            <v>12540.92</v>
          </cell>
          <cell r="D265">
            <v>-1012.24</v>
          </cell>
          <cell r="E265">
            <v>11396.21</v>
          </cell>
          <cell r="F265">
            <v>9388.36</v>
          </cell>
          <cell r="G265">
            <v>2007.85</v>
          </cell>
        </row>
        <row r="266">
          <cell r="A266">
            <v>45636</v>
          </cell>
          <cell r="B266">
            <v>19936.98</v>
          </cell>
          <cell r="C266">
            <v>18651.02</v>
          </cell>
          <cell r="D266">
            <v>1285.96</v>
          </cell>
          <cell r="E266">
            <v>11264.73</v>
          </cell>
          <cell r="F266">
            <v>10658.94</v>
          </cell>
          <cell r="G266">
            <v>605.79</v>
          </cell>
        </row>
        <row r="267">
          <cell r="A267">
            <v>45635</v>
          </cell>
          <cell r="B267">
            <v>16650.439999999999</v>
          </cell>
          <cell r="C267">
            <v>15926.17</v>
          </cell>
          <cell r="D267">
            <v>724.27</v>
          </cell>
          <cell r="E267">
            <v>10429.709999999999</v>
          </cell>
          <cell r="F267">
            <v>12077.78</v>
          </cell>
          <cell r="G267">
            <v>-1648.07</v>
          </cell>
        </row>
        <row r="268">
          <cell r="A268">
            <v>45632</v>
          </cell>
          <cell r="B268">
            <v>12013.83</v>
          </cell>
          <cell r="C268">
            <v>13844.14</v>
          </cell>
          <cell r="D268">
            <v>-1830.31</v>
          </cell>
          <cell r="E268">
            <v>11651.37</v>
          </cell>
          <cell r="F268">
            <v>9992.31</v>
          </cell>
          <cell r="G268">
            <v>1659.06</v>
          </cell>
        </row>
        <row r="269">
          <cell r="A269">
            <v>45631</v>
          </cell>
          <cell r="B269">
            <v>24716.78</v>
          </cell>
          <cell r="C269">
            <v>16176.87</v>
          </cell>
          <cell r="D269">
            <v>8539.91</v>
          </cell>
          <cell r="E269">
            <v>13395.84</v>
          </cell>
          <cell r="F269">
            <v>15699.48</v>
          </cell>
          <cell r="G269">
            <v>-2303.64</v>
          </cell>
        </row>
        <row r="270">
          <cell r="A270">
            <v>45630</v>
          </cell>
          <cell r="B270">
            <v>19968.95</v>
          </cell>
          <cell r="C270">
            <v>18171.349999999999</v>
          </cell>
          <cell r="D270">
            <v>1797.6</v>
          </cell>
          <cell r="E270">
            <v>14082.28</v>
          </cell>
          <cell r="F270">
            <v>14982.9</v>
          </cell>
          <cell r="G270">
            <v>-900.62</v>
          </cell>
        </row>
        <row r="271">
          <cell r="A271">
            <v>45629</v>
          </cell>
          <cell r="B271">
            <v>22450</v>
          </cell>
          <cell r="C271">
            <v>18785.330000000002</v>
          </cell>
          <cell r="D271">
            <v>3664.67</v>
          </cell>
          <cell r="E271">
            <v>14553.16</v>
          </cell>
          <cell r="F271">
            <v>14804.15</v>
          </cell>
          <cell r="G271">
            <v>-250.99</v>
          </cell>
        </row>
        <row r="272">
          <cell r="A272">
            <v>45628</v>
          </cell>
          <cell r="B272">
            <v>13605.12</v>
          </cell>
          <cell r="C272">
            <v>13843.4</v>
          </cell>
          <cell r="D272">
            <v>-238.28</v>
          </cell>
          <cell r="E272">
            <v>12456.43</v>
          </cell>
          <cell r="F272">
            <v>8867.77</v>
          </cell>
          <cell r="G272">
            <v>3588.66</v>
          </cell>
        </row>
        <row r="273">
          <cell r="A273">
            <v>45625</v>
          </cell>
          <cell r="B273">
            <v>14786.35</v>
          </cell>
          <cell r="C273">
            <v>19169.900000000001</v>
          </cell>
          <cell r="D273">
            <v>-4383.55</v>
          </cell>
          <cell r="E273">
            <v>15201.68</v>
          </cell>
          <cell r="F273">
            <v>9478.34</v>
          </cell>
          <cell r="G273">
            <v>5723.34</v>
          </cell>
        </row>
        <row r="274">
          <cell r="A274">
            <v>45624</v>
          </cell>
          <cell r="B274">
            <v>10796.17</v>
          </cell>
          <cell r="C274">
            <v>22552.42</v>
          </cell>
          <cell r="D274">
            <v>-11756.25</v>
          </cell>
          <cell r="E274">
            <v>17685.349999999999</v>
          </cell>
          <cell r="F274">
            <v>8967.0499999999993</v>
          </cell>
          <cell r="G274">
            <v>8718.2999999999993</v>
          </cell>
        </row>
        <row r="275">
          <cell r="A275">
            <v>45623</v>
          </cell>
          <cell r="B275">
            <v>13027.06</v>
          </cell>
          <cell r="C275">
            <v>13019.28</v>
          </cell>
          <cell r="D275">
            <v>7.78</v>
          </cell>
          <cell r="E275">
            <v>10230.120000000001</v>
          </cell>
          <cell r="F275">
            <v>8928.15</v>
          </cell>
          <cell r="G275">
            <v>1301.97</v>
          </cell>
        </row>
        <row r="276">
          <cell r="A276">
            <v>45622</v>
          </cell>
          <cell r="B276">
            <v>10971.18</v>
          </cell>
          <cell r="C276">
            <v>9813.48</v>
          </cell>
          <cell r="D276">
            <v>1157.7</v>
          </cell>
          <cell r="E276">
            <v>8406.15</v>
          </cell>
          <cell r="F276">
            <v>10317.01</v>
          </cell>
          <cell r="G276">
            <v>-1910.86</v>
          </cell>
        </row>
        <row r="277">
          <cell r="A277">
            <v>45621</v>
          </cell>
          <cell r="B277">
            <v>85251.94</v>
          </cell>
          <cell r="C277">
            <v>75304.39</v>
          </cell>
          <cell r="D277">
            <v>9947.5499999999993</v>
          </cell>
          <cell r="E277">
            <v>17624.75</v>
          </cell>
          <cell r="F277">
            <v>24532.720000000001</v>
          </cell>
          <cell r="G277">
            <v>-6907.97</v>
          </cell>
        </row>
        <row r="278">
          <cell r="A278">
            <v>45618</v>
          </cell>
          <cell r="B278">
            <v>16985.36</v>
          </cell>
          <cell r="C278">
            <v>18263.73</v>
          </cell>
          <cell r="D278">
            <v>-1278.3699999999999</v>
          </cell>
          <cell r="E278">
            <v>12251.72</v>
          </cell>
          <cell r="F278">
            <v>10529.57</v>
          </cell>
          <cell r="G278">
            <v>1722.15</v>
          </cell>
        </row>
        <row r="279">
          <cell r="A279">
            <v>45617</v>
          </cell>
          <cell r="B279">
            <v>16559.63</v>
          </cell>
          <cell r="C279">
            <v>21880.31</v>
          </cell>
          <cell r="D279">
            <v>-5320.68</v>
          </cell>
          <cell r="E279">
            <v>14555.77</v>
          </cell>
          <cell r="F279">
            <v>10355.61</v>
          </cell>
          <cell r="G279">
            <v>4200.16</v>
          </cell>
        </row>
        <row r="280">
          <cell r="A280">
            <v>45615</v>
          </cell>
          <cell r="B280">
            <v>15255.09</v>
          </cell>
          <cell r="C280">
            <v>18666.82</v>
          </cell>
          <cell r="D280">
            <v>-3411.73</v>
          </cell>
          <cell r="E280">
            <v>13657.81</v>
          </cell>
          <cell r="F280">
            <v>10873.92</v>
          </cell>
          <cell r="G280">
            <v>2783.89</v>
          </cell>
        </row>
        <row r="281">
          <cell r="A281">
            <v>45614</v>
          </cell>
          <cell r="B281">
            <v>14256.29</v>
          </cell>
          <cell r="C281">
            <v>15659.69</v>
          </cell>
          <cell r="D281">
            <v>-1403.4</v>
          </cell>
          <cell r="E281">
            <v>11521.42</v>
          </cell>
          <cell r="F281">
            <v>9190.86</v>
          </cell>
          <cell r="G281">
            <v>2330.56</v>
          </cell>
        </row>
        <row r="282">
          <cell r="A282">
            <v>45610</v>
          </cell>
          <cell r="B282">
            <v>13003.06</v>
          </cell>
          <cell r="C282">
            <v>14852.93</v>
          </cell>
          <cell r="D282">
            <v>-1849.87</v>
          </cell>
          <cell r="E282">
            <v>10200.35</v>
          </cell>
          <cell r="F282">
            <v>7718.54</v>
          </cell>
          <cell r="G282">
            <v>2481.81</v>
          </cell>
        </row>
        <row r="283">
          <cell r="A283">
            <v>45609</v>
          </cell>
          <cell r="B283">
            <v>15178.17</v>
          </cell>
          <cell r="C283">
            <v>17680.75</v>
          </cell>
          <cell r="D283">
            <v>-2502.58</v>
          </cell>
          <cell r="E283">
            <v>14095.16</v>
          </cell>
          <cell r="F283">
            <v>7949.92</v>
          </cell>
          <cell r="G283">
            <v>6145.24</v>
          </cell>
        </row>
        <row r="284">
          <cell r="A284">
            <v>45608</v>
          </cell>
          <cell r="B284">
            <v>12542.73</v>
          </cell>
          <cell r="C284">
            <v>15567.04</v>
          </cell>
          <cell r="D284">
            <v>-3024.31</v>
          </cell>
          <cell r="E284">
            <v>10330.280000000001</v>
          </cell>
          <cell r="F284">
            <v>8475.82</v>
          </cell>
          <cell r="G284">
            <v>1854.46</v>
          </cell>
        </row>
        <row r="285">
          <cell r="A285">
            <v>45607</v>
          </cell>
          <cell r="B285">
            <v>9430.85</v>
          </cell>
          <cell r="C285">
            <v>11737.73</v>
          </cell>
          <cell r="D285">
            <v>-2306.88</v>
          </cell>
          <cell r="E285">
            <v>9848.8700000000008</v>
          </cell>
          <cell r="F285">
            <v>7822.24</v>
          </cell>
          <cell r="G285">
            <v>2026.63</v>
          </cell>
        </row>
        <row r="286">
          <cell r="A286">
            <v>45604</v>
          </cell>
          <cell r="B286">
            <v>9336.94</v>
          </cell>
          <cell r="C286">
            <v>12740.98</v>
          </cell>
          <cell r="D286">
            <v>-3404.04</v>
          </cell>
          <cell r="E286">
            <v>11246.96</v>
          </cell>
          <cell r="F286">
            <v>9498.52</v>
          </cell>
          <cell r="G286">
            <v>1748.44</v>
          </cell>
        </row>
        <row r="287">
          <cell r="A287">
            <v>45603</v>
          </cell>
          <cell r="B287">
            <v>11736.07</v>
          </cell>
          <cell r="C287">
            <v>16624.84</v>
          </cell>
          <cell r="D287">
            <v>-4888.7700000000004</v>
          </cell>
          <cell r="E287">
            <v>11374.43</v>
          </cell>
          <cell r="F287">
            <v>9587.73</v>
          </cell>
          <cell r="G287">
            <v>1786.7</v>
          </cell>
        </row>
        <row r="288">
          <cell r="A288">
            <v>45602</v>
          </cell>
          <cell r="B288">
            <v>11911.9</v>
          </cell>
          <cell r="C288">
            <v>16357.49</v>
          </cell>
          <cell r="D288">
            <v>-4445.59</v>
          </cell>
          <cell r="E288">
            <v>16061.64</v>
          </cell>
          <cell r="F288">
            <v>11172.31</v>
          </cell>
          <cell r="G288">
            <v>4889.33</v>
          </cell>
        </row>
        <row r="289">
          <cell r="A289">
            <v>45601</v>
          </cell>
          <cell r="B289">
            <v>11851.47</v>
          </cell>
          <cell r="C289">
            <v>14420.88</v>
          </cell>
          <cell r="D289">
            <v>-2569.41</v>
          </cell>
          <cell r="E289">
            <v>12616.72</v>
          </cell>
          <cell r="F289">
            <v>9585.76</v>
          </cell>
          <cell r="G289">
            <v>3030.96</v>
          </cell>
        </row>
        <row r="290">
          <cell r="A290">
            <v>45600</v>
          </cell>
          <cell r="B290">
            <v>13786.39</v>
          </cell>
          <cell r="C290">
            <v>18116.18</v>
          </cell>
          <cell r="D290">
            <v>-4329.79</v>
          </cell>
          <cell r="E290">
            <v>12449.82</v>
          </cell>
          <cell r="F290">
            <v>9513.74</v>
          </cell>
          <cell r="G290">
            <v>2936.08</v>
          </cell>
        </row>
        <row r="291">
          <cell r="A291">
            <v>45597</v>
          </cell>
          <cell r="B291">
            <v>68.790000000000006</v>
          </cell>
          <cell r="C291">
            <v>280.72000000000003</v>
          </cell>
          <cell r="D291">
            <v>-211.93</v>
          </cell>
          <cell r="E291">
            <v>50.09</v>
          </cell>
          <cell r="F291">
            <v>427.42</v>
          </cell>
          <cell r="G291">
            <v>-377.33</v>
          </cell>
        </row>
        <row r="292">
          <cell r="A292">
            <v>45596</v>
          </cell>
          <cell r="B292">
            <v>16633.490000000002</v>
          </cell>
          <cell r="C292">
            <v>22446.79</v>
          </cell>
          <cell r="D292">
            <v>-5813.3</v>
          </cell>
          <cell r="E292">
            <v>13000.2</v>
          </cell>
          <cell r="F292">
            <v>9485.61</v>
          </cell>
          <cell r="G292">
            <v>3514.59</v>
          </cell>
        </row>
        <row r="293">
          <cell r="A293">
            <v>45595</v>
          </cell>
          <cell r="B293">
            <v>14908.59</v>
          </cell>
          <cell r="C293">
            <v>19522.240000000002</v>
          </cell>
          <cell r="D293">
            <v>-4613.6499999999996</v>
          </cell>
          <cell r="E293">
            <v>13594.06</v>
          </cell>
          <cell r="F293">
            <v>9075.7800000000007</v>
          </cell>
          <cell r="G293">
            <v>4518.28</v>
          </cell>
        </row>
        <row r="294">
          <cell r="A294">
            <v>45594</v>
          </cell>
          <cell r="B294">
            <v>15508.5</v>
          </cell>
          <cell r="C294">
            <v>16057.19</v>
          </cell>
          <cell r="D294">
            <v>-548.69000000000005</v>
          </cell>
          <cell r="E294">
            <v>12823.77</v>
          </cell>
          <cell r="F294">
            <v>12093.64</v>
          </cell>
          <cell r="G294">
            <v>730.13</v>
          </cell>
        </row>
        <row r="295">
          <cell r="A295">
            <v>45593</v>
          </cell>
          <cell r="B295">
            <v>13393.3</v>
          </cell>
          <cell r="C295">
            <v>16621.38</v>
          </cell>
          <cell r="D295">
            <v>-3228.08</v>
          </cell>
          <cell r="E295">
            <v>12258.32</v>
          </cell>
          <cell r="F295">
            <v>10857.47</v>
          </cell>
          <cell r="G295">
            <v>1400.85</v>
          </cell>
        </row>
        <row r="296">
          <cell r="A296">
            <v>45590</v>
          </cell>
          <cell r="B296">
            <v>14209.84</v>
          </cell>
          <cell r="C296">
            <v>17246.59</v>
          </cell>
          <cell r="D296">
            <v>-3036.75</v>
          </cell>
          <cell r="E296">
            <v>15203.44</v>
          </cell>
          <cell r="F296">
            <v>11044.15</v>
          </cell>
          <cell r="G296">
            <v>4159.29</v>
          </cell>
        </row>
        <row r="297">
          <cell r="A297">
            <v>45589</v>
          </cell>
          <cell r="B297">
            <v>12537.42</v>
          </cell>
          <cell r="C297">
            <v>17599.87</v>
          </cell>
          <cell r="D297">
            <v>-5062.45</v>
          </cell>
          <cell r="E297">
            <v>13827.85</v>
          </cell>
          <cell r="F297">
            <v>10207.379999999999</v>
          </cell>
          <cell r="G297">
            <v>3620.47</v>
          </cell>
        </row>
        <row r="298">
          <cell r="A298">
            <v>45588</v>
          </cell>
          <cell r="B298">
            <v>14752.71</v>
          </cell>
          <cell r="C298">
            <v>20437.34</v>
          </cell>
          <cell r="D298">
            <v>-5684.63</v>
          </cell>
          <cell r="E298">
            <v>16433.669999999998</v>
          </cell>
          <cell r="F298">
            <v>10393.77</v>
          </cell>
          <cell r="G298">
            <v>6039.9</v>
          </cell>
        </row>
        <row r="299">
          <cell r="A299">
            <v>45587</v>
          </cell>
          <cell r="B299">
            <v>15579.8</v>
          </cell>
          <cell r="C299">
            <v>19558.41</v>
          </cell>
          <cell r="D299">
            <v>-3978.61</v>
          </cell>
          <cell r="E299">
            <v>16865.8</v>
          </cell>
          <cell r="F299">
            <v>10996.74</v>
          </cell>
          <cell r="G299">
            <v>5869.06</v>
          </cell>
        </row>
        <row r="300">
          <cell r="A300">
            <v>45586</v>
          </cell>
          <cell r="B300">
            <v>11982.7</v>
          </cell>
          <cell r="C300">
            <v>14244.53</v>
          </cell>
          <cell r="D300">
            <v>-2261.83</v>
          </cell>
          <cell r="E300">
            <v>13741.13</v>
          </cell>
          <cell r="F300">
            <v>10515.22</v>
          </cell>
          <cell r="G300">
            <v>3225.91</v>
          </cell>
        </row>
        <row r="301">
          <cell r="A301">
            <v>45583</v>
          </cell>
          <cell r="B301">
            <v>12348.95</v>
          </cell>
          <cell r="C301">
            <v>17834.650000000001</v>
          </cell>
          <cell r="D301">
            <v>-5485.7</v>
          </cell>
          <cell r="E301">
            <v>13850.16</v>
          </cell>
          <cell r="F301">
            <v>8635.33</v>
          </cell>
          <cell r="G301">
            <v>5214.83</v>
          </cell>
        </row>
        <row r="302">
          <cell r="A302">
            <v>45582</v>
          </cell>
          <cell r="B302">
            <v>9721.1</v>
          </cell>
          <cell r="C302">
            <v>17142.5</v>
          </cell>
          <cell r="D302">
            <v>-7421.4</v>
          </cell>
          <cell r="E302">
            <v>16817.009999999998</v>
          </cell>
          <cell r="F302">
            <v>11837.18</v>
          </cell>
          <cell r="G302">
            <v>4979.83</v>
          </cell>
        </row>
        <row r="303">
          <cell r="A303">
            <v>45581</v>
          </cell>
          <cell r="B303">
            <v>14465.64</v>
          </cell>
          <cell r="C303">
            <v>17901.580000000002</v>
          </cell>
          <cell r="D303">
            <v>-3435.94</v>
          </cell>
          <cell r="E303">
            <v>13432.45</v>
          </cell>
          <cell r="F303">
            <v>11176.16</v>
          </cell>
          <cell r="G303">
            <v>2256.29</v>
          </cell>
        </row>
        <row r="304">
          <cell r="A304">
            <v>45580</v>
          </cell>
          <cell r="B304">
            <v>16097.89</v>
          </cell>
          <cell r="C304">
            <v>17846.599999999999</v>
          </cell>
          <cell r="D304">
            <v>-1748.71</v>
          </cell>
          <cell r="E304">
            <v>13229.43</v>
          </cell>
          <cell r="F304">
            <v>11574.47</v>
          </cell>
          <cell r="G304">
            <v>1654.96</v>
          </cell>
        </row>
        <row r="305">
          <cell r="A305">
            <v>45579</v>
          </cell>
          <cell r="B305">
            <v>9364.16</v>
          </cell>
          <cell r="C305">
            <v>13095.75</v>
          </cell>
          <cell r="D305">
            <v>-3731.59</v>
          </cell>
          <cell r="E305">
            <v>11597.52</v>
          </cell>
          <cell r="F305">
            <v>9319.43</v>
          </cell>
          <cell r="G305">
            <v>2278.09</v>
          </cell>
        </row>
        <row r="306">
          <cell r="A306">
            <v>45576</v>
          </cell>
          <cell r="B306">
            <v>6219.76</v>
          </cell>
          <cell r="C306">
            <v>10382.42</v>
          </cell>
          <cell r="D306">
            <v>-4162.66</v>
          </cell>
          <cell r="E306">
            <v>11906.51</v>
          </cell>
          <cell r="F306">
            <v>8175.64</v>
          </cell>
          <cell r="G306">
            <v>3730.87</v>
          </cell>
        </row>
        <row r="307">
          <cell r="A307">
            <v>45575</v>
          </cell>
          <cell r="B307">
            <v>16514.3</v>
          </cell>
          <cell r="C307">
            <v>21440.91</v>
          </cell>
          <cell r="D307">
            <v>-4926.6099999999997</v>
          </cell>
          <cell r="E307">
            <v>13301.19</v>
          </cell>
          <cell r="F307">
            <v>9422.86</v>
          </cell>
          <cell r="G307">
            <v>3878.33</v>
          </cell>
        </row>
        <row r="308">
          <cell r="A308">
            <v>45574</v>
          </cell>
          <cell r="B308">
            <v>11726.26</v>
          </cell>
          <cell r="C308">
            <v>16288.97</v>
          </cell>
          <cell r="D308">
            <v>-4562.71</v>
          </cell>
          <cell r="E308">
            <v>14841.81</v>
          </cell>
          <cell r="F308">
            <v>11333.2</v>
          </cell>
          <cell r="G308">
            <v>3508.61</v>
          </cell>
        </row>
        <row r="309">
          <cell r="A309">
            <v>45573</v>
          </cell>
          <cell r="B309">
            <v>14774.19</v>
          </cell>
          <cell r="C309">
            <v>20503.79</v>
          </cell>
          <cell r="D309">
            <v>-5729.6</v>
          </cell>
          <cell r="E309">
            <v>19494.71</v>
          </cell>
          <cell r="F309">
            <v>12494.03</v>
          </cell>
          <cell r="G309">
            <v>7000.68</v>
          </cell>
        </row>
        <row r="310">
          <cell r="A310">
            <v>45572</v>
          </cell>
          <cell r="B310">
            <v>14057.25</v>
          </cell>
          <cell r="C310">
            <v>22350.66</v>
          </cell>
          <cell r="D310">
            <v>-8293.41</v>
          </cell>
          <cell r="E310">
            <v>23924.07</v>
          </cell>
          <cell r="F310">
            <v>10678.95</v>
          </cell>
          <cell r="G310">
            <v>13245.12</v>
          </cell>
        </row>
        <row r="311">
          <cell r="A311">
            <v>45569</v>
          </cell>
          <cell r="B311">
            <v>14524.79</v>
          </cell>
          <cell r="C311">
            <v>24421.74</v>
          </cell>
          <cell r="D311">
            <v>-9896.9500000000007</v>
          </cell>
          <cell r="E311">
            <v>20286.53</v>
          </cell>
          <cell r="F311">
            <v>11381.45</v>
          </cell>
          <cell r="G311">
            <v>8905.08</v>
          </cell>
        </row>
        <row r="312">
          <cell r="A312">
            <v>45568</v>
          </cell>
          <cell r="B312">
            <v>17311.91</v>
          </cell>
          <cell r="C312">
            <v>32555.18</v>
          </cell>
          <cell r="D312">
            <v>-15243.27</v>
          </cell>
          <cell r="E312">
            <v>25294.47</v>
          </cell>
          <cell r="F312">
            <v>12380.51</v>
          </cell>
          <cell r="G312">
            <v>12913.96</v>
          </cell>
        </row>
        <row r="313">
          <cell r="A313">
            <v>45566</v>
          </cell>
          <cell r="B313">
            <v>12627.79</v>
          </cell>
          <cell r="C313">
            <v>18207.14</v>
          </cell>
          <cell r="D313">
            <v>-5579.35</v>
          </cell>
          <cell r="E313">
            <v>14435.2</v>
          </cell>
          <cell r="F313">
            <v>9825.65</v>
          </cell>
          <cell r="G313">
            <v>4609.55</v>
          </cell>
        </row>
        <row r="314">
          <cell r="A314">
            <v>45565</v>
          </cell>
          <cell r="B314">
            <v>16620.77</v>
          </cell>
          <cell r="C314">
            <v>26412.7</v>
          </cell>
          <cell r="D314">
            <v>-9791.93</v>
          </cell>
          <cell r="E314">
            <v>17880.53</v>
          </cell>
          <cell r="F314">
            <v>11234.73</v>
          </cell>
          <cell r="G314">
            <v>6645.8</v>
          </cell>
        </row>
        <row r="315">
          <cell r="A315">
            <v>45562</v>
          </cell>
          <cell r="B315">
            <v>26135.9</v>
          </cell>
          <cell r="C315">
            <v>27345</v>
          </cell>
          <cell r="D315">
            <v>-1209.0999999999999</v>
          </cell>
          <cell r="E315">
            <v>50042.69</v>
          </cell>
          <cell r="F315">
            <v>43156.04</v>
          </cell>
          <cell r="G315">
            <v>6886.65</v>
          </cell>
        </row>
        <row r="316">
          <cell r="A316">
            <v>45561</v>
          </cell>
          <cell r="B316">
            <v>26421.21</v>
          </cell>
          <cell r="C316">
            <v>25791.25</v>
          </cell>
          <cell r="D316">
            <v>629.96</v>
          </cell>
          <cell r="E316">
            <v>15461.3</v>
          </cell>
          <cell r="F316">
            <v>13056.18</v>
          </cell>
          <cell r="G316">
            <v>2405.12</v>
          </cell>
        </row>
        <row r="317">
          <cell r="A317">
            <v>45560</v>
          </cell>
          <cell r="B317">
            <v>15086.88</v>
          </cell>
          <cell r="C317">
            <v>16060.82</v>
          </cell>
          <cell r="D317">
            <v>-973.94</v>
          </cell>
          <cell r="E317">
            <v>12899.34</v>
          </cell>
          <cell r="F317">
            <v>11120.35</v>
          </cell>
          <cell r="G317">
            <v>1778.99</v>
          </cell>
        </row>
        <row r="318">
          <cell r="A318">
            <v>45559</v>
          </cell>
          <cell r="B318">
            <v>20111.37</v>
          </cell>
          <cell r="C318">
            <v>22895.51</v>
          </cell>
          <cell r="D318">
            <v>-2784.14</v>
          </cell>
          <cell r="E318">
            <v>15939.51</v>
          </cell>
          <cell r="F318">
            <v>12071.2</v>
          </cell>
          <cell r="G318">
            <v>3868.31</v>
          </cell>
        </row>
        <row r="319">
          <cell r="A319">
            <v>45558</v>
          </cell>
          <cell r="B319">
            <v>12094.89</v>
          </cell>
          <cell r="C319">
            <v>11690.47</v>
          </cell>
          <cell r="D319">
            <v>404.42</v>
          </cell>
          <cell r="E319">
            <v>11666.36</v>
          </cell>
          <cell r="F319">
            <v>10643.72</v>
          </cell>
          <cell r="G319">
            <v>1022.64</v>
          </cell>
        </row>
        <row r="320">
          <cell r="A320">
            <v>45555</v>
          </cell>
          <cell r="B320">
            <v>59452.33</v>
          </cell>
          <cell r="C320">
            <v>45388.28</v>
          </cell>
          <cell r="D320">
            <v>14064.05</v>
          </cell>
          <cell r="E320">
            <v>16987.419999999998</v>
          </cell>
          <cell r="F320">
            <v>21414.5</v>
          </cell>
          <cell r="G320">
            <v>-4427.08</v>
          </cell>
        </row>
        <row r="321">
          <cell r="A321">
            <v>45554</v>
          </cell>
          <cell r="B321">
            <v>17852.32</v>
          </cell>
          <cell r="C321">
            <v>20399.849999999999</v>
          </cell>
          <cell r="D321">
            <v>-2547.5300000000002</v>
          </cell>
          <cell r="E321">
            <v>16234.69</v>
          </cell>
          <cell r="F321">
            <v>14221.83</v>
          </cell>
          <cell r="G321">
            <v>2012.86</v>
          </cell>
        </row>
        <row r="322">
          <cell r="A322">
            <v>45553</v>
          </cell>
          <cell r="B322">
            <v>11654</v>
          </cell>
          <cell r="C322">
            <v>10500.31</v>
          </cell>
          <cell r="D322">
            <v>1153.69</v>
          </cell>
          <cell r="E322">
            <v>11794.51</v>
          </cell>
          <cell r="F322">
            <v>11642.2</v>
          </cell>
          <cell r="G322">
            <v>152.31</v>
          </cell>
        </row>
        <row r="323">
          <cell r="A323">
            <v>45552</v>
          </cell>
          <cell r="B323">
            <v>13095.19</v>
          </cell>
          <cell r="C323">
            <v>12612.5</v>
          </cell>
          <cell r="D323">
            <v>482.69</v>
          </cell>
          <cell r="E323">
            <v>10959.98</v>
          </cell>
          <cell r="F323">
            <v>10085.83</v>
          </cell>
          <cell r="G323">
            <v>874.15</v>
          </cell>
        </row>
        <row r="324">
          <cell r="A324">
            <v>45551</v>
          </cell>
          <cell r="B324">
            <v>8617.1</v>
          </cell>
          <cell r="C324">
            <v>10252.08</v>
          </cell>
          <cell r="D324">
            <v>-1634.98</v>
          </cell>
          <cell r="E324">
            <v>10025.07</v>
          </cell>
          <cell r="F324">
            <v>9270.98</v>
          </cell>
          <cell r="G324">
            <v>754.09</v>
          </cell>
        </row>
        <row r="325">
          <cell r="A325">
            <v>45548</v>
          </cell>
          <cell r="B325">
            <v>15982.99</v>
          </cell>
          <cell r="C325">
            <v>13618.17</v>
          </cell>
          <cell r="D325">
            <v>2364.8200000000002</v>
          </cell>
          <cell r="E325">
            <v>11156.43</v>
          </cell>
          <cell r="F325">
            <v>8624.25</v>
          </cell>
          <cell r="G325">
            <v>2532.1799999999998</v>
          </cell>
        </row>
        <row r="326">
          <cell r="A326">
            <v>45547</v>
          </cell>
          <cell r="B326">
            <v>23301.02</v>
          </cell>
          <cell r="C326">
            <v>15606.02</v>
          </cell>
          <cell r="D326">
            <v>7695</v>
          </cell>
          <cell r="E326">
            <v>13690.6</v>
          </cell>
          <cell r="F326">
            <v>15491.14</v>
          </cell>
          <cell r="G326">
            <v>-1800.54</v>
          </cell>
        </row>
        <row r="327">
          <cell r="A327">
            <v>45546</v>
          </cell>
          <cell r="B327">
            <v>15414.6</v>
          </cell>
          <cell r="C327">
            <v>13659.6</v>
          </cell>
          <cell r="D327">
            <v>1755</v>
          </cell>
          <cell r="E327">
            <v>11401.9</v>
          </cell>
          <cell r="F327">
            <v>11171</v>
          </cell>
          <cell r="G327">
            <v>230.9</v>
          </cell>
        </row>
        <row r="328">
          <cell r="A328">
            <v>45545</v>
          </cell>
          <cell r="B328">
            <v>16771.580000000002</v>
          </cell>
          <cell r="C328">
            <v>14563.35</v>
          </cell>
          <cell r="D328">
            <v>2208.23</v>
          </cell>
          <cell r="E328">
            <v>12153.63</v>
          </cell>
          <cell r="F328">
            <v>12429</v>
          </cell>
          <cell r="G328">
            <v>-275.37</v>
          </cell>
        </row>
        <row r="329">
          <cell r="A329">
            <v>45544</v>
          </cell>
          <cell r="B329">
            <v>8617.1</v>
          </cell>
          <cell r="C329">
            <v>10252.08</v>
          </cell>
          <cell r="D329">
            <v>-1634.98</v>
          </cell>
          <cell r="E329">
            <v>10025.07</v>
          </cell>
          <cell r="F329">
            <v>9270.98</v>
          </cell>
          <cell r="G329">
            <v>754.09</v>
          </cell>
        </row>
        <row r="330">
          <cell r="A330">
            <v>45541</v>
          </cell>
          <cell r="B330">
            <v>16911.349999999999</v>
          </cell>
          <cell r="C330">
            <v>17532.3</v>
          </cell>
          <cell r="D330">
            <v>-620.95000000000005</v>
          </cell>
          <cell r="E330">
            <v>15699.2</v>
          </cell>
          <cell r="F330">
            <v>13577.67</v>
          </cell>
          <cell r="G330">
            <v>2121.5300000000002</v>
          </cell>
        </row>
        <row r="331">
          <cell r="A331">
            <v>45540</v>
          </cell>
          <cell r="B331">
            <v>17446.87</v>
          </cell>
          <cell r="C331">
            <v>18135.560000000001</v>
          </cell>
          <cell r="D331">
            <v>-688.69</v>
          </cell>
          <cell r="E331">
            <v>14803.18</v>
          </cell>
          <cell r="F331">
            <v>11832.44</v>
          </cell>
          <cell r="G331">
            <v>2970.74</v>
          </cell>
        </row>
        <row r="332">
          <cell r="A332">
            <v>45539</v>
          </cell>
          <cell r="B332">
            <v>16585.13</v>
          </cell>
          <cell r="C332">
            <v>15609.67</v>
          </cell>
          <cell r="D332">
            <v>975.46</v>
          </cell>
          <cell r="E332">
            <v>13583.92</v>
          </cell>
          <cell r="F332">
            <v>13486.57</v>
          </cell>
          <cell r="G332">
            <v>97.35</v>
          </cell>
        </row>
        <row r="333">
          <cell r="A333">
            <v>45538</v>
          </cell>
          <cell r="B333">
            <v>19444.04</v>
          </cell>
          <cell r="C333">
            <v>18414.79</v>
          </cell>
          <cell r="D333">
            <v>1029.25</v>
          </cell>
          <cell r="E333">
            <v>11867.28</v>
          </cell>
          <cell r="F333">
            <v>9971.07</v>
          </cell>
          <cell r="G333">
            <v>1896.21</v>
          </cell>
        </row>
        <row r="334">
          <cell r="A334">
            <v>45537</v>
          </cell>
          <cell r="B334">
            <v>13772.63</v>
          </cell>
          <cell r="C334">
            <v>12037.17</v>
          </cell>
          <cell r="D334">
            <v>1735.46</v>
          </cell>
          <cell r="E334">
            <v>12538.52</v>
          </cell>
          <cell r="F334">
            <v>12182.15</v>
          </cell>
          <cell r="G334">
            <v>356.37</v>
          </cell>
        </row>
        <row r="335">
          <cell r="A335">
            <v>45534</v>
          </cell>
          <cell r="B335">
            <v>89967.84</v>
          </cell>
          <cell r="C335">
            <v>84649.7</v>
          </cell>
          <cell r="D335">
            <v>5318.14</v>
          </cell>
          <cell r="E335">
            <v>18357.37</v>
          </cell>
          <cell r="F335">
            <v>21555.439999999999</v>
          </cell>
          <cell r="G335">
            <v>-3198.07</v>
          </cell>
        </row>
        <row r="336">
          <cell r="A336">
            <v>45533</v>
          </cell>
          <cell r="B336">
            <v>27036.06</v>
          </cell>
          <cell r="C336">
            <v>23776.5</v>
          </cell>
          <cell r="D336">
            <v>3259.56</v>
          </cell>
          <cell r="E336">
            <v>19919.09</v>
          </cell>
          <cell r="F336">
            <v>17228.240000000002</v>
          </cell>
          <cell r="G336">
            <v>2690.85</v>
          </cell>
        </row>
        <row r="337">
          <cell r="A337">
            <v>45532</v>
          </cell>
          <cell r="B337">
            <v>13535.83</v>
          </cell>
          <cell r="C337">
            <v>14883.36</v>
          </cell>
          <cell r="D337">
            <v>-1347.53</v>
          </cell>
          <cell r="E337">
            <v>12746.57</v>
          </cell>
          <cell r="F337">
            <v>12307.22</v>
          </cell>
          <cell r="G337">
            <v>439.35</v>
          </cell>
        </row>
        <row r="338">
          <cell r="A338">
            <v>45531</v>
          </cell>
          <cell r="B338">
            <v>15002.15</v>
          </cell>
          <cell r="C338">
            <v>13498.39</v>
          </cell>
          <cell r="D338">
            <v>1503.76</v>
          </cell>
          <cell r="E338">
            <v>12159.6</v>
          </cell>
          <cell r="F338">
            <v>12763.68</v>
          </cell>
          <cell r="G338">
            <v>-604.08000000000004</v>
          </cell>
        </row>
        <row r="339">
          <cell r="A339">
            <v>45530</v>
          </cell>
          <cell r="B339">
            <v>12749.26</v>
          </cell>
          <cell r="C339">
            <v>12265.9</v>
          </cell>
          <cell r="D339">
            <v>483.36</v>
          </cell>
          <cell r="E339">
            <v>13045.47</v>
          </cell>
          <cell r="F339">
            <v>11175.25</v>
          </cell>
          <cell r="G339">
            <v>1870.22</v>
          </cell>
        </row>
        <row r="340">
          <cell r="A340">
            <v>45527</v>
          </cell>
          <cell r="B340">
            <v>16775.7</v>
          </cell>
          <cell r="C340">
            <v>14831.22</v>
          </cell>
          <cell r="D340">
            <v>1944.48</v>
          </cell>
          <cell r="E340">
            <v>13341.03</v>
          </cell>
          <cell r="F340">
            <v>10445.01</v>
          </cell>
          <cell r="G340">
            <v>2896.02</v>
          </cell>
        </row>
        <row r="341">
          <cell r="A341">
            <v>45526</v>
          </cell>
          <cell r="B341">
            <v>18462.95</v>
          </cell>
          <cell r="C341">
            <v>17091.16</v>
          </cell>
          <cell r="D341">
            <v>1371.79</v>
          </cell>
          <cell r="E341">
            <v>12239.7</v>
          </cell>
          <cell r="F341">
            <v>9267.9</v>
          </cell>
          <cell r="G341">
            <v>2971.8</v>
          </cell>
        </row>
        <row r="342">
          <cell r="A342">
            <v>45525</v>
          </cell>
          <cell r="B342">
            <v>16888.07</v>
          </cell>
          <cell r="C342">
            <v>17687.810000000001</v>
          </cell>
          <cell r="D342">
            <v>-799.74</v>
          </cell>
          <cell r="E342">
            <v>13299.53</v>
          </cell>
          <cell r="F342">
            <v>10202.08</v>
          </cell>
          <cell r="G342">
            <v>3097.45</v>
          </cell>
        </row>
        <row r="343">
          <cell r="A343">
            <v>45524</v>
          </cell>
          <cell r="B343">
            <v>17714.689999999999</v>
          </cell>
          <cell r="C343">
            <v>19172.650000000001</v>
          </cell>
          <cell r="D343">
            <v>-1457.96</v>
          </cell>
          <cell r="E343">
            <v>13182.77</v>
          </cell>
          <cell r="F343">
            <v>10930.67</v>
          </cell>
          <cell r="G343">
            <v>2252.1</v>
          </cell>
        </row>
        <row r="344">
          <cell r="A344">
            <v>45523</v>
          </cell>
          <cell r="B344">
            <v>12084.3</v>
          </cell>
          <cell r="C344">
            <v>14751.76</v>
          </cell>
          <cell r="D344">
            <v>-2667.46</v>
          </cell>
          <cell r="E344">
            <v>11138.17</v>
          </cell>
          <cell r="F344">
            <v>9335.25</v>
          </cell>
          <cell r="G344">
            <v>1802.92</v>
          </cell>
        </row>
        <row r="345">
          <cell r="A345">
            <v>45520</v>
          </cell>
          <cell r="B345">
            <v>18494.25</v>
          </cell>
          <cell r="C345">
            <v>17727.73</v>
          </cell>
          <cell r="D345">
            <v>766.52</v>
          </cell>
          <cell r="E345">
            <v>12795.7</v>
          </cell>
          <cell r="F345">
            <v>10189.52</v>
          </cell>
          <cell r="G345">
            <v>2606.1799999999998</v>
          </cell>
        </row>
        <row r="346">
          <cell r="A346">
            <v>45518</v>
          </cell>
          <cell r="B346">
            <v>14970</v>
          </cell>
          <cell r="C346">
            <v>17565.27</v>
          </cell>
          <cell r="D346">
            <v>-2595.27</v>
          </cell>
          <cell r="E346">
            <v>12269.21</v>
          </cell>
          <cell r="F346">
            <v>10033</v>
          </cell>
          <cell r="G346">
            <v>2236.21</v>
          </cell>
        </row>
        <row r="347">
          <cell r="A347">
            <v>45517</v>
          </cell>
          <cell r="B347">
            <v>14502.44</v>
          </cell>
          <cell r="C347">
            <v>16609.61</v>
          </cell>
          <cell r="D347">
            <v>-2107.17</v>
          </cell>
          <cell r="E347">
            <v>13005.78</v>
          </cell>
          <cell r="F347">
            <v>11765.82</v>
          </cell>
          <cell r="G347">
            <v>1239.96</v>
          </cell>
        </row>
        <row r="348">
          <cell r="A348">
            <v>45516</v>
          </cell>
          <cell r="B348">
            <v>13846.14</v>
          </cell>
          <cell r="C348">
            <v>18526.650000000001</v>
          </cell>
          <cell r="D348">
            <v>-4680.51</v>
          </cell>
          <cell r="E348">
            <v>13701.95</v>
          </cell>
          <cell r="F348">
            <v>9224.2199999999993</v>
          </cell>
          <cell r="G348">
            <v>4477.7299999999996</v>
          </cell>
        </row>
        <row r="349">
          <cell r="A349">
            <v>45513</v>
          </cell>
          <cell r="B349">
            <v>12454.93</v>
          </cell>
          <cell r="C349">
            <v>12048.21</v>
          </cell>
          <cell r="D349">
            <v>406.72</v>
          </cell>
          <cell r="E349">
            <v>15190.99</v>
          </cell>
          <cell r="F349">
            <v>11211.4</v>
          </cell>
          <cell r="G349">
            <v>3979.59</v>
          </cell>
        </row>
        <row r="350">
          <cell r="A350">
            <v>45512</v>
          </cell>
          <cell r="B350">
            <v>15490.67</v>
          </cell>
          <cell r="C350">
            <v>18117.400000000001</v>
          </cell>
          <cell r="D350">
            <v>-2626.73</v>
          </cell>
          <cell r="E350">
            <v>11738.64</v>
          </cell>
          <cell r="F350">
            <v>11161.34</v>
          </cell>
          <cell r="G350">
            <v>577.29999999999995</v>
          </cell>
        </row>
        <row r="351">
          <cell r="A351">
            <v>45511</v>
          </cell>
          <cell r="B351">
            <v>14094.77</v>
          </cell>
          <cell r="C351">
            <v>17409.53</v>
          </cell>
          <cell r="D351">
            <v>-3314.76</v>
          </cell>
          <cell r="E351">
            <v>16070.87</v>
          </cell>
          <cell r="F351">
            <v>12269.66</v>
          </cell>
          <cell r="G351">
            <v>3801.21</v>
          </cell>
        </row>
        <row r="352">
          <cell r="A352">
            <v>45510</v>
          </cell>
          <cell r="B352">
            <v>14389.37</v>
          </cell>
          <cell r="C352">
            <v>17920.61</v>
          </cell>
          <cell r="D352">
            <v>-3531.24</v>
          </cell>
          <cell r="E352">
            <v>14422.78</v>
          </cell>
          <cell r="F352">
            <v>11065.33</v>
          </cell>
          <cell r="G352">
            <v>3357.45</v>
          </cell>
        </row>
        <row r="353">
          <cell r="A353">
            <v>45509</v>
          </cell>
          <cell r="B353">
            <v>12724.19</v>
          </cell>
          <cell r="C353">
            <v>22797.94</v>
          </cell>
          <cell r="D353">
            <v>-10073.75</v>
          </cell>
          <cell r="E353">
            <v>23766.9</v>
          </cell>
          <cell r="F353">
            <v>14611.35</v>
          </cell>
          <cell r="G353">
            <v>9155.5499999999993</v>
          </cell>
        </row>
        <row r="354">
          <cell r="A354">
            <v>45507</v>
          </cell>
          <cell r="B354">
            <v>19444.04</v>
          </cell>
          <cell r="C354">
            <v>18414.79</v>
          </cell>
          <cell r="D354">
            <v>1029.25</v>
          </cell>
          <cell r="E354">
            <v>11867.28</v>
          </cell>
          <cell r="F354">
            <v>9971.07</v>
          </cell>
          <cell r="G354">
            <v>1896.21</v>
          </cell>
        </row>
        <row r="355">
          <cell r="A355">
            <v>45506</v>
          </cell>
          <cell r="B355">
            <v>14184.9</v>
          </cell>
          <cell r="C355">
            <v>17494.900000000001</v>
          </cell>
          <cell r="D355">
            <v>-3310</v>
          </cell>
          <cell r="E355">
            <v>16579.919999999998</v>
          </cell>
          <cell r="F355">
            <v>13613.98</v>
          </cell>
          <cell r="G355">
            <v>2965.94</v>
          </cell>
        </row>
        <row r="356">
          <cell r="A356">
            <v>45505</v>
          </cell>
          <cell r="B356">
            <v>17860.22</v>
          </cell>
          <cell r="C356">
            <v>15770.94</v>
          </cell>
          <cell r="D356">
            <v>2089.2800000000002</v>
          </cell>
          <cell r="E356">
            <v>13956.4</v>
          </cell>
          <cell r="F356">
            <v>14293.43</v>
          </cell>
          <cell r="G356">
            <v>-337.03</v>
          </cell>
        </row>
        <row r="357">
          <cell r="A357">
            <v>45504</v>
          </cell>
          <cell r="B357">
            <v>20048.84</v>
          </cell>
          <cell r="C357">
            <v>23511.200000000001</v>
          </cell>
          <cell r="D357">
            <v>-3462.36</v>
          </cell>
          <cell r="E357">
            <v>16592.560000000001</v>
          </cell>
          <cell r="F357">
            <v>13226.05</v>
          </cell>
          <cell r="G357">
            <v>3366.51</v>
          </cell>
        </row>
        <row r="358">
          <cell r="A358">
            <v>45503</v>
          </cell>
          <cell r="B358">
            <v>14451.86</v>
          </cell>
          <cell r="C358">
            <v>20050.5</v>
          </cell>
          <cell r="D358">
            <v>-5598.64</v>
          </cell>
          <cell r="E358">
            <v>18718.939999999999</v>
          </cell>
          <cell r="F358">
            <v>13153.84</v>
          </cell>
          <cell r="G358">
            <v>5565.1</v>
          </cell>
        </row>
        <row r="359">
          <cell r="A359">
            <v>45502</v>
          </cell>
          <cell r="B359">
            <v>17371.87</v>
          </cell>
          <cell r="C359">
            <v>19846.41</v>
          </cell>
          <cell r="D359">
            <v>-2474.54</v>
          </cell>
          <cell r="E359">
            <v>18993.38</v>
          </cell>
          <cell r="F359">
            <v>13327.84</v>
          </cell>
          <cell r="G359">
            <v>5665.54</v>
          </cell>
        </row>
        <row r="360">
          <cell r="A360">
            <v>45499</v>
          </cell>
          <cell r="B360">
            <v>18201.3</v>
          </cell>
          <cell r="C360">
            <v>15654.92</v>
          </cell>
          <cell r="D360">
            <v>2546.38</v>
          </cell>
          <cell r="E360">
            <v>18856.439999999999</v>
          </cell>
          <cell r="F360">
            <v>16082.13</v>
          </cell>
          <cell r="G360">
            <v>2774.31</v>
          </cell>
        </row>
        <row r="361">
          <cell r="A361">
            <v>45498</v>
          </cell>
          <cell r="B361">
            <v>14682.92</v>
          </cell>
          <cell r="C361">
            <v>17288.41</v>
          </cell>
          <cell r="D361">
            <v>-2605.4899999999998</v>
          </cell>
          <cell r="E361">
            <v>15760.02</v>
          </cell>
          <cell r="F361">
            <v>13328.33</v>
          </cell>
          <cell r="G361">
            <v>2431.69</v>
          </cell>
        </row>
        <row r="362">
          <cell r="A362">
            <v>45497</v>
          </cell>
          <cell r="B362">
            <v>16121.97</v>
          </cell>
          <cell r="C362">
            <v>21252.87</v>
          </cell>
          <cell r="D362">
            <v>-5130.8999999999996</v>
          </cell>
          <cell r="E362">
            <v>17787.34</v>
          </cell>
          <cell r="F362">
            <v>14650.04</v>
          </cell>
          <cell r="G362">
            <v>3137.3</v>
          </cell>
        </row>
        <row r="363">
          <cell r="A363">
            <v>45496</v>
          </cell>
          <cell r="B363">
            <v>14330.77</v>
          </cell>
          <cell r="C363">
            <v>17306.080000000002</v>
          </cell>
          <cell r="D363">
            <v>-2975.31</v>
          </cell>
          <cell r="E363">
            <v>17799.439999999999</v>
          </cell>
          <cell r="F363">
            <v>16380.62</v>
          </cell>
          <cell r="G363">
            <v>1418.82</v>
          </cell>
        </row>
        <row r="364">
          <cell r="A364">
            <v>45495</v>
          </cell>
          <cell r="B364">
            <v>16970.11</v>
          </cell>
          <cell r="C364">
            <v>13526.05</v>
          </cell>
          <cell r="D364">
            <v>3444.06</v>
          </cell>
          <cell r="E364">
            <v>13552.91</v>
          </cell>
          <cell r="F364">
            <v>15205.25</v>
          </cell>
          <cell r="G364">
            <v>-1652.34</v>
          </cell>
        </row>
        <row r="365">
          <cell r="A365">
            <v>45492</v>
          </cell>
          <cell r="B365">
            <v>15892.61</v>
          </cell>
          <cell r="C365">
            <v>14386.49</v>
          </cell>
          <cell r="D365">
            <v>1506.12</v>
          </cell>
          <cell r="E365">
            <v>15051.42</v>
          </cell>
          <cell r="F365">
            <v>15512.98</v>
          </cell>
          <cell r="G365">
            <v>-461.56</v>
          </cell>
        </row>
        <row r="366">
          <cell r="A366">
            <v>45491</v>
          </cell>
          <cell r="B366">
            <v>25520.62</v>
          </cell>
          <cell r="C366">
            <v>20036.990000000002</v>
          </cell>
          <cell r="D366">
            <v>5483.63</v>
          </cell>
          <cell r="E366">
            <v>15676.29</v>
          </cell>
          <cell r="F366">
            <v>18580.54</v>
          </cell>
          <cell r="G366">
            <v>-2904.25</v>
          </cell>
        </row>
        <row r="367">
          <cell r="A367">
            <v>45489</v>
          </cell>
          <cell r="B367">
            <v>14482.47</v>
          </cell>
          <cell r="C367">
            <v>13211.02</v>
          </cell>
          <cell r="D367">
            <v>1271.45</v>
          </cell>
          <cell r="E367">
            <v>14935.86</v>
          </cell>
          <cell r="F367">
            <v>15465.34</v>
          </cell>
          <cell r="G367">
            <v>-529.48</v>
          </cell>
        </row>
        <row r="368">
          <cell r="A368">
            <v>45488</v>
          </cell>
          <cell r="B368">
            <v>14857.07</v>
          </cell>
          <cell r="C368">
            <v>12172.29</v>
          </cell>
          <cell r="D368">
            <v>2684.78</v>
          </cell>
          <cell r="E368">
            <v>15033.05</v>
          </cell>
          <cell r="F368">
            <v>15364.05</v>
          </cell>
          <cell r="G368">
            <v>-331</v>
          </cell>
        </row>
        <row r="369">
          <cell r="A369">
            <v>45485</v>
          </cell>
          <cell r="B369">
            <v>19113.62</v>
          </cell>
          <cell r="C369">
            <v>15092.02</v>
          </cell>
          <cell r="D369">
            <v>4021.6</v>
          </cell>
          <cell r="E369">
            <v>14490.17</v>
          </cell>
          <cell r="F369">
            <v>16141.62</v>
          </cell>
          <cell r="G369">
            <v>-1651.45</v>
          </cell>
        </row>
        <row r="370">
          <cell r="A370">
            <v>45484</v>
          </cell>
          <cell r="B370">
            <v>15359.94</v>
          </cell>
          <cell r="C370">
            <v>16496.95</v>
          </cell>
          <cell r="D370">
            <v>-1137.01</v>
          </cell>
          <cell r="E370">
            <v>15835.3</v>
          </cell>
          <cell r="F370">
            <v>14158.83</v>
          </cell>
          <cell r="G370">
            <v>1676.47</v>
          </cell>
        </row>
        <row r="371">
          <cell r="A371">
            <v>45483</v>
          </cell>
          <cell r="B371">
            <v>17464.23</v>
          </cell>
          <cell r="C371">
            <v>16880.27</v>
          </cell>
          <cell r="D371">
            <v>583.96</v>
          </cell>
          <cell r="E371">
            <v>15152.85</v>
          </cell>
          <cell r="F371">
            <v>14070.45</v>
          </cell>
          <cell r="G371">
            <v>1082.4000000000001</v>
          </cell>
        </row>
        <row r="372">
          <cell r="A372">
            <v>45482</v>
          </cell>
          <cell r="B372">
            <v>14537.07</v>
          </cell>
          <cell r="C372">
            <v>14222.61</v>
          </cell>
          <cell r="D372">
            <v>314.45999999999998</v>
          </cell>
          <cell r="E372">
            <v>13615.06</v>
          </cell>
          <cell r="F372">
            <v>12198.6</v>
          </cell>
          <cell r="G372">
            <v>1416.46</v>
          </cell>
        </row>
        <row r="373">
          <cell r="A373">
            <v>45481</v>
          </cell>
          <cell r="B373">
            <v>13564.41</v>
          </cell>
          <cell r="C373">
            <v>13503.43</v>
          </cell>
          <cell r="D373">
            <v>60.98</v>
          </cell>
          <cell r="E373">
            <v>14355.09</v>
          </cell>
          <cell r="F373">
            <v>11488.3</v>
          </cell>
          <cell r="G373">
            <v>2866.79</v>
          </cell>
        </row>
        <row r="374">
          <cell r="A374">
            <v>45478</v>
          </cell>
          <cell r="B374">
            <v>13354.3</v>
          </cell>
          <cell r="C374">
            <v>12112.97</v>
          </cell>
          <cell r="D374">
            <v>1241.33</v>
          </cell>
          <cell r="E374">
            <v>12695.07</v>
          </cell>
          <cell r="F374">
            <v>14346.43</v>
          </cell>
          <cell r="G374">
            <v>-1651.36</v>
          </cell>
        </row>
        <row r="375">
          <cell r="A375">
            <v>45477</v>
          </cell>
          <cell r="B375">
            <v>13837.28</v>
          </cell>
          <cell r="C375">
            <v>11261.43</v>
          </cell>
          <cell r="D375">
            <v>2575.85</v>
          </cell>
          <cell r="E375">
            <v>11303.32</v>
          </cell>
          <cell r="F375">
            <v>13678.5</v>
          </cell>
          <cell r="G375">
            <v>-2375.1799999999998</v>
          </cell>
        </row>
        <row r="376">
          <cell r="A376">
            <v>45476</v>
          </cell>
          <cell r="B376">
            <v>18023.919999999998</v>
          </cell>
          <cell r="C376">
            <v>12540.29</v>
          </cell>
          <cell r="D376">
            <v>5483.63</v>
          </cell>
          <cell r="E376">
            <v>14121.15</v>
          </cell>
          <cell r="F376">
            <v>15045.58</v>
          </cell>
          <cell r="G376">
            <v>-924.43</v>
          </cell>
        </row>
        <row r="377">
          <cell r="A377">
            <v>45475</v>
          </cell>
          <cell r="B377">
            <v>14551.15</v>
          </cell>
          <cell r="C377">
            <v>16551.27</v>
          </cell>
          <cell r="D377">
            <v>-2000.12</v>
          </cell>
          <cell r="E377">
            <v>14203.4</v>
          </cell>
          <cell r="F377">
            <v>13555.15</v>
          </cell>
          <cell r="G377">
            <v>648.25</v>
          </cell>
        </row>
        <row r="378">
          <cell r="A378">
            <v>45474</v>
          </cell>
          <cell r="B378">
            <v>13206.44</v>
          </cell>
          <cell r="C378">
            <v>13632.47</v>
          </cell>
          <cell r="D378">
            <v>-426.03</v>
          </cell>
          <cell r="E378">
            <v>16210.07</v>
          </cell>
          <cell r="F378">
            <v>12292.64</v>
          </cell>
          <cell r="G378">
            <v>3917.43</v>
          </cell>
        </row>
        <row r="379">
          <cell r="A379">
            <v>45471</v>
          </cell>
          <cell r="B379">
            <v>20605.78</v>
          </cell>
          <cell r="C379">
            <v>20628.87</v>
          </cell>
          <cell r="D379">
            <v>-23.09</v>
          </cell>
          <cell r="E379">
            <v>20973.4</v>
          </cell>
          <cell r="F379">
            <v>14315.09</v>
          </cell>
          <cell r="G379">
            <v>6658.31</v>
          </cell>
        </row>
        <row r="380">
          <cell r="A380">
            <v>45470</v>
          </cell>
          <cell r="B380">
            <v>30849.47</v>
          </cell>
          <cell r="C380">
            <v>23190.7</v>
          </cell>
          <cell r="D380">
            <v>7658.77</v>
          </cell>
          <cell r="E380">
            <v>26887.35</v>
          </cell>
          <cell r="F380">
            <v>30493.279999999999</v>
          </cell>
          <cell r="G380">
            <v>-3605.93</v>
          </cell>
        </row>
        <row r="381">
          <cell r="A381">
            <v>45469</v>
          </cell>
          <cell r="B381">
            <v>19920.57</v>
          </cell>
          <cell r="C381">
            <v>23456</v>
          </cell>
          <cell r="D381">
            <v>-3535.43</v>
          </cell>
          <cell r="E381">
            <v>18342.37</v>
          </cell>
          <cell r="F381">
            <v>13238.7</v>
          </cell>
          <cell r="G381">
            <v>5103.67</v>
          </cell>
        </row>
        <row r="382">
          <cell r="A382">
            <v>45468</v>
          </cell>
          <cell r="B382">
            <v>17331.84</v>
          </cell>
          <cell r="C382">
            <v>16155.93</v>
          </cell>
          <cell r="D382">
            <v>1175.9100000000001</v>
          </cell>
          <cell r="E382">
            <v>13519.21</v>
          </cell>
          <cell r="F382">
            <v>13668.66</v>
          </cell>
          <cell r="G382">
            <v>-149.44999999999999</v>
          </cell>
        </row>
        <row r="383">
          <cell r="A383">
            <v>45467</v>
          </cell>
          <cell r="B383">
            <v>13720.3</v>
          </cell>
          <cell r="C383">
            <v>14374.27</v>
          </cell>
          <cell r="D383">
            <v>-653.97</v>
          </cell>
          <cell r="E383">
            <v>11251.18</v>
          </cell>
          <cell r="F383">
            <v>12071.65</v>
          </cell>
          <cell r="G383">
            <v>-820.47</v>
          </cell>
        </row>
        <row r="384">
          <cell r="A384">
            <v>45464</v>
          </cell>
          <cell r="B384">
            <v>44523.47</v>
          </cell>
          <cell r="C384">
            <v>46313.66</v>
          </cell>
          <cell r="D384">
            <v>-1790.19</v>
          </cell>
          <cell r="E384">
            <v>18603.77</v>
          </cell>
          <cell r="F384">
            <v>17366.560000000001</v>
          </cell>
          <cell r="G384">
            <v>1237.21</v>
          </cell>
        </row>
        <row r="385">
          <cell r="A385">
            <v>45463</v>
          </cell>
          <cell r="B385">
            <v>16277.11</v>
          </cell>
          <cell r="C385">
            <v>15861.81</v>
          </cell>
          <cell r="D385">
            <v>415.3</v>
          </cell>
          <cell r="E385">
            <v>12564.28</v>
          </cell>
          <cell r="F385">
            <v>12890.09</v>
          </cell>
          <cell r="G385">
            <v>-325.81</v>
          </cell>
        </row>
        <row r="386">
          <cell r="A386">
            <v>45462</v>
          </cell>
          <cell r="B386">
            <v>24852.22</v>
          </cell>
          <cell r="C386">
            <v>16943.86</v>
          </cell>
          <cell r="D386">
            <v>7908.36</v>
          </cell>
          <cell r="E386">
            <v>22548.240000000002</v>
          </cell>
          <cell r="F386">
            <v>15440.44</v>
          </cell>
          <cell r="G386">
            <v>7107.8</v>
          </cell>
        </row>
        <row r="387">
          <cell r="A387">
            <v>45461</v>
          </cell>
          <cell r="B387">
            <v>19101.849999999999</v>
          </cell>
          <cell r="C387">
            <v>16532.45</v>
          </cell>
          <cell r="D387">
            <v>2569.4</v>
          </cell>
          <cell r="E387">
            <v>13955.22</v>
          </cell>
          <cell r="F387">
            <v>12399.49</v>
          </cell>
          <cell r="G387">
            <v>1555.73</v>
          </cell>
        </row>
        <row r="388">
          <cell r="A388">
            <v>45457</v>
          </cell>
          <cell r="B388">
            <v>15691.02</v>
          </cell>
          <cell r="C388">
            <v>13515.16</v>
          </cell>
          <cell r="D388">
            <v>2175.86</v>
          </cell>
          <cell r="E388">
            <v>11876.45</v>
          </cell>
          <cell r="F388">
            <v>11220.69</v>
          </cell>
          <cell r="G388">
            <v>655.76</v>
          </cell>
        </row>
        <row r="389">
          <cell r="A389">
            <v>45456</v>
          </cell>
          <cell r="B389">
            <v>19191.080000000002</v>
          </cell>
          <cell r="C389">
            <v>22224.080000000002</v>
          </cell>
          <cell r="D389">
            <v>-3033</v>
          </cell>
          <cell r="E389">
            <v>12374.17</v>
          </cell>
          <cell r="F389">
            <v>12928.05</v>
          </cell>
          <cell r="G389">
            <v>-553.88</v>
          </cell>
        </row>
        <row r="390">
          <cell r="A390">
            <v>45455</v>
          </cell>
          <cell r="B390">
            <v>15273.41</v>
          </cell>
          <cell r="C390">
            <v>14846.78</v>
          </cell>
          <cell r="D390">
            <v>426.63</v>
          </cell>
          <cell r="E390">
            <v>13651.65</v>
          </cell>
          <cell r="F390">
            <v>13417.9</v>
          </cell>
          <cell r="G390">
            <v>233.75</v>
          </cell>
        </row>
        <row r="391">
          <cell r="A391">
            <v>45454</v>
          </cell>
          <cell r="B391">
            <v>15527.24</v>
          </cell>
          <cell r="C391">
            <v>15638.28</v>
          </cell>
          <cell r="D391">
            <v>-111.04</v>
          </cell>
          <cell r="E391">
            <v>14162.6</v>
          </cell>
          <cell r="F391">
            <v>10969.31</v>
          </cell>
          <cell r="G391">
            <v>3193.29</v>
          </cell>
        </row>
        <row r="392">
          <cell r="A392">
            <v>45453</v>
          </cell>
          <cell r="B392">
            <v>13721.97</v>
          </cell>
          <cell r="C392">
            <v>11149.59</v>
          </cell>
          <cell r="D392">
            <v>2572.38</v>
          </cell>
          <cell r="E392">
            <v>16933.990000000002</v>
          </cell>
          <cell r="F392">
            <v>14169.53</v>
          </cell>
          <cell r="G392">
            <v>2764.46</v>
          </cell>
        </row>
        <row r="393">
          <cell r="A393">
            <v>45450</v>
          </cell>
          <cell r="B393">
            <v>19943.97</v>
          </cell>
          <cell r="C393">
            <v>15552.95</v>
          </cell>
          <cell r="D393">
            <v>4391.0200000000004</v>
          </cell>
          <cell r="E393">
            <v>15564.17</v>
          </cell>
          <cell r="F393">
            <v>16853.919999999998</v>
          </cell>
          <cell r="G393">
            <v>-1289.75</v>
          </cell>
        </row>
        <row r="394">
          <cell r="A394">
            <v>45449</v>
          </cell>
          <cell r="B394">
            <v>13969.51</v>
          </cell>
          <cell r="C394">
            <v>20837.23</v>
          </cell>
          <cell r="D394">
            <v>-6867.72</v>
          </cell>
          <cell r="E394">
            <v>17030.3</v>
          </cell>
          <cell r="F394">
            <v>13311.92</v>
          </cell>
          <cell r="G394">
            <v>3718.38</v>
          </cell>
        </row>
        <row r="395">
          <cell r="A395">
            <v>45448</v>
          </cell>
          <cell r="B395">
            <v>21012.720000000001</v>
          </cell>
          <cell r="C395">
            <v>26668.98</v>
          </cell>
          <cell r="D395">
            <v>-5656.26</v>
          </cell>
          <cell r="E395">
            <v>28615.23</v>
          </cell>
          <cell r="F395">
            <v>24060.15</v>
          </cell>
          <cell r="G395">
            <v>4555.08</v>
          </cell>
        </row>
        <row r="396">
          <cell r="A396">
            <v>45447</v>
          </cell>
          <cell r="B396">
            <v>26776.17</v>
          </cell>
          <cell r="C396">
            <v>39212.39</v>
          </cell>
          <cell r="D396">
            <v>-12436.22</v>
          </cell>
          <cell r="E396">
            <v>25963.84</v>
          </cell>
          <cell r="F396">
            <v>29282.82</v>
          </cell>
          <cell r="G396">
            <v>-3318.98</v>
          </cell>
        </row>
        <row r="397">
          <cell r="A397">
            <v>45446</v>
          </cell>
          <cell r="B397">
            <v>23451.26</v>
          </cell>
          <cell r="C397">
            <v>16600.5</v>
          </cell>
          <cell r="D397">
            <v>6850.76</v>
          </cell>
          <cell r="E397">
            <v>22651.16</v>
          </cell>
          <cell r="F397">
            <v>20737.18</v>
          </cell>
          <cell r="G397">
            <v>1913.98</v>
          </cell>
        </row>
        <row r="398">
          <cell r="A398">
            <v>45443</v>
          </cell>
          <cell r="B398">
            <v>95467.56</v>
          </cell>
          <cell r="C398">
            <v>93854.32</v>
          </cell>
          <cell r="D398">
            <v>1613.24</v>
          </cell>
          <cell r="E398">
            <v>21441.16</v>
          </cell>
          <cell r="F398">
            <v>19326.990000000002</v>
          </cell>
          <cell r="G398">
            <v>2114.17</v>
          </cell>
        </row>
        <row r="399">
          <cell r="A399">
            <v>45442</v>
          </cell>
          <cell r="B399">
            <v>18108.689999999999</v>
          </cell>
          <cell r="C399">
            <v>21158.84</v>
          </cell>
          <cell r="D399">
            <v>-3050.15</v>
          </cell>
          <cell r="E399">
            <v>13748.5</v>
          </cell>
          <cell r="F399">
            <v>10315.58</v>
          </cell>
          <cell r="G399">
            <v>3432.92</v>
          </cell>
        </row>
        <row r="400">
          <cell r="A400">
            <v>45441</v>
          </cell>
          <cell r="B400">
            <v>14162.04</v>
          </cell>
          <cell r="C400">
            <v>20003.88</v>
          </cell>
          <cell r="D400">
            <v>-5841.84</v>
          </cell>
          <cell r="E400">
            <v>12954.15</v>
          </cell>
          <cell r="F400">
            <v>7720.36</v>
          </cell>
          <cell r="G400">
            <v>5233.79</v>
          </cell>
        </row>
        <row r="401">
          <cell r="A401">
            <v>45440</v>
          </cell>
          <cell r="B401">
            <v>14739.43</v>
          </cell>
          <cell r="C401">
            <v>14673.86</v>
          </cell>
          <cell r="D401">
            <v>65.569999999999993</v>
          </cell>
          <cell r="E401">
            <v>13169.66</v>
          </cell>
          <cell r="F401">
            <v>9937.99</v>
          </cell>
          <cell r="G401">
            <v>3231.67</v>
          </cell>
        </row>
        <row r="402">
          <cell r="A402">
            <v>45439</v>
          </cell>
          <cell r="B402">
            <v>14013.38</v>
          </cell>
          <cell r="C402">
            <v>14554.6</v>
          </cell>
          <cell r="D402">
            <v>-541.22</v>
          </cell>
          <cell r="E402">
            <v>12902.57</v>
          </cell>
          <cell r="F402">
            <v>11979.97</v>
          </cell>
          <cell r="G402">
            <v>922.6</v>
          </cell>
        </row>
        <row r="403">
          <cell r="A403">
            <v>45436</v>
          </cell>
          <cell r="B403">
            <v>11564.19</v>
          </cell>
          <cell r="C403">
            <v>12509.02</v>
          </cell>
          <cell r="D403">
            <v>-944.83</v>
          </cell>
          <cell r="E403">
            <v>13475.7</v>
          </cell>
          <cell r="F403">
            <v>11155.38</v>
          </cell>
          <cell r="G403">
            <v>2320.3200000000002</v>
          </cell>
        </row>
        <row r="404">
          <cell r="A404">
            <v>45435</v>
          </cell>
          <cell r="B404">
            <v>19821.55</v>
          </cell>
          <cell r="C404">
            <v>15150.6</v>
          </cell>
          <cell r="D404">
            <v>4670.95</v>
          </cell>
          <cell r="E404">
            <v>12439.4</v>
          </cell>
          <cell r="F404">
            <v>12292.89</v>
          </cell>
          <cell r="G404">
            <v>146.51</v>
          </cell>
        </row>
        <row r="405">
          <cell r="A405">
            <v>45434</v>
          </cell>
          <cell r="B405">
            <v>16061.42</v>
          </cell>
          <cell r="C405">
            <v>16747.46</v>
          </cell>
          <cell r="D405">
            <v>-686.04</v>
          </cell>
          <cell r="E405">
            <v>13486.33</v>
          </cell>
          <cell r="F405">
            <v>12524.42</v>
          </cell>
          <cell r="G405">
            <v>961.91</v>
          </cell>
        </row>
        <row r="406">
          <cell r="A406">
            <v>45433</v>
          </cell>
          <cell r="B406">
            <v>17681.009999999998</v>
          </cell>
          <cell r="C406">
            <v>19555.55</v>
          </cell>
          <cell r="D406">
            <v>-1874.54</v>
          </cell>
          <cell r="E406">
            <v>16104.49</v>
          </cell>
          <cell r="F406">
            <v>12555.52</v>
          </cell>
          <cell r="G406">
            <v>3548.97</v>
          </cell>
        </row>
        <row r="407">
          <cell r="A407">
            <v>45430</v>
          </cell>
          <cell r="B407">
            <v>50.71</v>
          </cell>
          <cell r="C407">
            <v>143.66</v>
          </cell>
          <cell r="D407">
            <v>-92.95</v>
          </cell>
          <cell r="E407">
            <v>149.06</v>
          </cell>
          <cell r="F407">
            <v>301.93</v>
          </cell>
          <cell r="G407">
            <v>-152.87</v>
          </cell>
        </row>
        <row r="408">
          <cell r="A408">
            <v>45429</v>
          </cell>
          <cell r="B408">
            <v>15820.61</v>
          </cell>
          <cell r="C408">
            <v>14203.82</v>
          </cell>
          <cell r="D408">
            <v>1616.79</v>
          </cell>
          <cell r="E408">
            <v>11656.6</v>
          </cell>
          <cell r="F408">
            <v>10100.35</v>
          </cell>
          <cell r="G408">
            <v>1556.25</v>
          </cell>
        </row>
        <row r="409">
          <cell r="A409">
            <v>45428</v>
          </cell>
          <cell r="B409">
            <v>16603.64</v>
          </cell>
          <cell r="C409">
            <v>17380.13</v>
          </cell>
          <cell r="D409">
            <v>-776.49</v>
          </cell>
          <cell r="E409">
            <v>14907.72</v>
          </cell>
          <cell r="F409">
            <v>12779.91</v>
          </cell>
          <cell r="G409">
            <v>2127.81</v>
          </cell>
        </row>
        <row r="410">
          <cell r="A410">
            <v>45427</v>
          </cell>
          <cell r="B410">
            <v>11412.04</v>
          </cell>
          <cell r="C410">
            <v>14244.87</v>
          </cell>
          <cell r="D410">
            <v>-2832.83</v>
          </cell>
          <cell r="E410">
            <v>12915.36</v>
          </cell>
          <cell r="F410">
            <v>9126.98</v>
          </cell>
          <cell r="G410">
            <v>3788.38</v>
          </cell>
        </row>
        <row r="411">
          <cell r="A411">
            <v>45426</v>
          </cell>
          <cell r="B411">
            <v>9988.34</v>
          </cell>
          <cell r="C411">
            <v>14053.86</v>
          </cell>
          <cell r="D411">
            <v>-4065.52</v>
          </cell>
          <cell r="E411">
            <v>11455.11</v>
          </cell>
          <cell r="F411">
            <v>7927.25</v>
          </cell>
          <cell r="G411">
            <v>3527.86</v>
          </cell>
        </row>
        <row r="412">
          <cell r="A412">
            <v>45425</v>
          </cell>
          <cell r="B412">
            <v>10309.450000000001</v>
          </cell>
          <cell r="C412">
            <v>14808.37</v>
          </cell>
          <cell r="D412">
            <v>-4498.92</v>
          </cell>
          <cell r="E412">
            <v>12655.75</v>
          </cell>
          <cell r="F412">
            <v>9093</v>
          </cell>
          <cell r="G412">
            <v>3562.75</v>
          </cell>
        </row>
        <row r="413">
          <cell r="A413">
            <v>45422</v>
          </cell>
          <cell r="B413">
            <v>11603.33</v>
          </cell>
          <cell r="C413">
            <v>13720.83</v>
          </cell>
          <cell r="D413">
            <v>-2117.5</v>
          </cell>
          <cell r="E413">
            <v>10677.79</v>
          </cell>
          <cell r="F413">
            <v>7967.98</v>
          </cell>
          <cell r="G413">
            <v>2709.81</v>
          </cell>
        </row>
        <row r="414">
          <cell r="A414">
            <v>45421</v>
          </cell>
          <cell r="B414">
            <v>11353.03</v>
          </cell>
          <cell r="C414">
            <v>18347.89</v>
          </cell>
          <cell r="D414">
            <v>-6994.86</v>
          </cell>
          <cell r="E414">
            <v>16351.32</v>
          </cell>
          <cell r="F414">
            <v>10708.79</v>
          </cell>
          <cell r="G414">
            <v>5642.53</v>
          </cell>
        </row>
        <row r="415">
          <cell r="A415">
            <v>45420</v>
          </cell>
          <cell r="B415">
            <v>11984.54</v>
          </cell>
          <cell r="C415">
            <v>18653.64</v>
          </cell>
          <cell r="D415">
            <v>-6669.1</v>
          </cell>
          <cell r="E415">
            <v>15333.26</v>
          </cell>
          <cell r="F415">
            <v>9404.4500000000007</v>
          </cell>
          <cell r="G415">
            <v>5928.81</v>
          </cell>
        </row>
        <row r="416">
          <cell r="A416">
            <v>45419</v>
          </cell>
          <cell r="B416">
            <v>13726.76</v>
          </cell>
          <cell r="C416">
            <v>17395.599999999999</v>
          </cell>
          <cell r="D416">
            <v>-3668.84</v>
          </cell>
          <cell r="E416">
            <v>13202.8</v>
          </cell>
          <cell r="F416">
            <v>10898.3</v>
          </cell>
          <cell r="G416">
            <v>2304.5</v>
          </cell>
        </row>
        <row r="417">
          <cell r="A417">
            <v>45418</v>
          </cell>
          <cell r="B417">
            <v>12598.23</v>
          </cell>
          <cell r="C417">
            <v>14766.98</v>
          </cell>
          <cell r="D417">
            <v>-2168.75</v>
          </cell>
          <cell r="E417">
            <v>13791.15</v>
          </cell>
          <cell r="F417">
            <v>13009.76</v>
          </cell>
          <cell r="G417">
            <v>781.39</v>
          </cell>
        </row>
        <row r="418">
          <cell r="A418">
            <v>45415</v>
          </cell>
          <cell r="B418">
            <v>17440.080000000002</v>
          </cell>
          <cell r="C418">
            <v>19832.060000000001</v>
          </cell>
          <cell r="D418">
            <v>-2391.98</v>
          </cell>
          <cell r="E418">
            <v>13865.92</v>
          </cell>
          <cell r="F418">
            <v>13175.4</v>
          </cell>
          <cell r="G418">
            <v>690.52</v>
          </cell>
        </row>
        <row r="419">
          <cell r="A419">
            <v>45414</v>
          </cell>
          <cell r="B419">
            <v>16786.8</v>
          </cell>
          <cell r="C419">
            <v>17751.27</v>
          </cell>
          <cell r="D419">
            <v>-964.47</v>
          </cell>
          <cell r="E419">
            <v>15122.33</v>
          </cell>
          <cell r="F419">
            <v>13769.89</v>
          </cell>
          <cell r="G419">
            <v>1352.44</v>
          </cell>
        </row>
        <row r="420">
          <cell r="A420">
            <v>45412</v>
          </cell>
          <cell r="B420">
            <v>20925.96</v>
          </cell>
          <cell r="C420">
            <v>19854.03</v>
          </cell>
          <cell r="D420">
            <v>1071.93</v>
          </cell>
          <cell r="E420">
            <v>14438.64</v>
          </cell>
          <cell r="F420">
            <v>13009.53</v>
          </cell>
          <cell r="G420">
            <v>1429.11</v>
          </cell>
        </row>
        <row r="421">
          <cell r="A421">
            <v>45411</v>
          </cell>
          <cell r="B421">
            <v>13689.75</v>
          </cell>
          <cell r="C421">
            <v>13520.66</v>
          </cell>
          <cell r="D421">
            <v>169.09</v>
          </cell>
          <cell r="E421">
            <v>11746.82</v>
          </cell>
          <cell r="F421">
            <v>11054.77</v>
          </cell>
          <cell r="G421">
            <v>692.05</v>
          </cell>
        </row>
        <row r="422">
          <cell r="A422">
            <v>45408</v>
          </cell>
          <cell r="B422">
            <v>13909.55</v>
          </cell>
          <cell r="C422">
            <v>17318.43</v>
          </cell>
          <cell r="D422">
            <v>-3408.88</v>
          </cell>
          <cell r="E422">
            <v>14475.58</v>
          </cell>
          <cell r="F422">
            <v>10118.75</v>
          </cell>
          <cell r="G422">
            <v>4356.83</v>
          </cell>
        </row>
        <row r="423">
          <cell r="A423">
            <v>45407</v>
          </cell>
          <cell r="B423">
            <v>19378.28</v>
          </cell>
          <cell r="C423">
            <v>22201.61</v>
          </cell>
          <cell r="D423">
            <v>-2823.33</v>
          </cell>
          <cell r="E423">
            <v>19088.02</v>
          </cell>
          <cell r="F423">
            <v>12920.46</v>
          </cell>
          <cell r="G423">
            <v>6167.56</v>
          </cell>
        </row>
        <row r="424">
          <cell r="A424">
            <v>45406</v>
          </cell>
          <cell r="B424">
            <v>10242.950000000001</v>
          </cell>
          <cell r="C424">
            <v>12754.69</v>
          </cell>
          <cell r="D424">
            <v>-2511.7399999999998</v>
          </cell>
          <cell r="E424">
            <v>12601.22</v>
          </cell>
          <cell r="F424">
            <v>8791.32</v>
          </cell>
          <cell r="G424">
            <v>3809.9</v>
          </cell>
        </row>
        <row r="425">
          <cell r="A425">
            <v>45405</v>
          </cell>
          <cell r="B425">
            <v>14931.47</v>
          </cell>
          <cell r="C425">
            <v>17976.009999999998</v>
          </cell>
          <cell r="D425">
            <v>-3044.54</v>
          </cell>
          <cell r="E425">
            <v>12337.81</v>
          </cell>
          <cell r="F425">
            <v>9418.8700000000008</v>
          </cell>
          <cell r="G425">
            <v>2918.94</v>
          </cell>
        </row>
        <row r="426">
          <cell r="A426">
            <v>45404</v>
          </cell>
          <cell r="B426">
            <v>13189.75</v>
          </cell>
          <cell r="C426">
            <v>16104.98</v>
          </cell>
          <cell r="D426">
            <v>-2915.23</v>
          </cell>
          <cell r="E426">
            <v>11855.59</v>
          </cell>
          <cell r="F426">
            <v>8312.66</v>
          </cell>
          <cell r="G426">
            <v>3542.93</v>
          </cell>
        </row>
        <row r="427">
          <cell r="A427">
            <v>45401</v>
          </cell>
          <cell r="B427">
            <v>16285.77</v>
          </cell>
          <cell r="C427">
            <v>16156.38</v>
          </cell>
          <cell r="D427">
            <v>129.38999999999999</v>
          </cell>
          <cell r="E427">
            <v>9396.68</v>
          </cell>
          <cell r="F427">
            <v>9449.18</v>
          </cell>
          <cell r="G427">
            <v>-52.5</v>
          </cell>
        </row>
        <row r="428">
          <cell r="A428">
            <v>45400</v>
          </cell>
          <cell r="B428">
            <v>18231.3</v>
          </cell>
          <cell r="C428">
            <v>22491.63</v>
          </cell>
          <cell r="D428">
            <v>-4260.33</v>
          </cell>
          <cell r="E428">
            <v>14273.71</v>
          </cell>
          <cell r="F428">
            <v>11988.19</v>
          </cell>
          <cell r="G428">
            <v>2285.52</v>
          </cell>
        </row>
        <row r="429">
          <cell r="A429">
            <v>45398</v>
          </cell>
          <cell r="B429">
            <v>10208.870000000001</v>
          </cell>
          <cell r="C429">
            <v>14676.96</v>
          </cell>
          <cell r="D429">
            <v>-4468.09</v>
          </cell>
          <cell r="E429">
            <v>13537.42</v>
          </cell>
          <cell r="F429">
            <v>11497.04</v>
          </cell>
          <cell r="G429">
            <v>2040.38</v>
          </cell>
        </row>
        <row r="430">
          <cell r="A430">
            <v>45397</v>
          </cell>
          <cell r="B430">
            <v>10443.549999999999</v>
          </cell>
          <cell r="C430">
            <v>13711.55</v>
          </cell>
          <cell r="D430">
            <v>-3268</v>
          </cell>
          <cell r="E430">
            <v>13578.59</v>
          </cell>
          <cell r="F430">
            <v>8815.66</v>
          </cell>
          <cell r="G430">
            <v>4762.93</v>
          </cell>
        </row>
        <row r="431">
          <cell r="A431">
            <v>45394</v>
          </cell>
          <cell r="B431">
            <v>15405.32</v>
          </cell>
          <cell r="C431">
            <v>23432.32</v>
          </cell>
          <cell r="D431">
            <v>-8027</v>
          </cell>
          <cell r="E431">
            <v>17220.28</v>
          </cell>
          <cell r="F431">
            <v>10878.75</v>
          </cell>
          <cell r="G431">
            <v>6341.53</v>
          </cell>
        </row>
        <row r="432">
          <cell r="A432">
            <v>45392</v>
          </cell>
          <cell r="B432">
            <v>13344.95</v>
          </cell>
          <cell r="C432">
            <v>10566.78</v>
          </cell>
          <cell r="D432">
            <v>2778.17</v>
          </cell>
          <cell r="E432">
            <v>12342.51</v>
          </cell>
          <cell r="F432">
            <v>12179.15</v>
          </cell>
          <cell r="G432">
            <v>163.36000000000001</v>
          </cell>
        </row>
        <row r="433">
          <cell r="A433">
            <v>45391</v>
          </cell>
          <cell r="B433">
            <v>13964.84</v>
          </cell>
          <cell r="C433">
            <v>14558.04</v>
          </cell>
          <cell r="D433">
            <v>-593.20000000000005</v>
          </cell>
          <cell r="E433">
            <v>11130.49</v>
          </cell>
          <cell r="F433">
            <v>8873.31</v>
          </cell>
          <cell r="G433">
            <v>2257.1799999999998</v>
          </cell>
        </row>
        <row r="434">
          <cell r="A434">
            <v>45390</v>
          </cell>
          <cell r="B434">
            <v>11504.78</v>
          </cell>
          <cell r="C434">
            <v>12189.46</v>
          </cell>
          <cell r="D434">
            <v>-684.68</v>
          </cell>
          <cell r="E434">
            <v>12727.46</v>
          </cell>
          <cell r="F434">
            <v>9256.92</v>
          </cell>
          <cell r="G434">
            <v>3470.54</v>
          </cell>
        </row>
        <row r="435">
          <cell r="A435">
            <v>45387</v>
          </cell>
          <cell r="B435">
            <v>12834.7</v>
          </cell>
          <cell r="C435">
            <v>11175.43</v>
          </cell>
          <cell r="D435">
            <v>1659.27</v>
          </cell>
          <cell r="E435">
            <v>9462.33</v>
          </cell>
          <cell r="F435">
            <v>12832.75</v>
          </cell>
          <cell r="G435">
            <v>-3370.42</v>
          </cell>
        </row>
        <row r="436">
          <cell r="A436">
            <v>45386</v>
          </cell>
          <cell r="B436">
            <v>13478.62</v>
          </cell>
          <cell r="C436">
            <v>14615.09</v>
          </cell>
          <cell r="D436">
            <v>-1136.47</v>
          </cell>
          <cell r="E436">
            <v>12218.87</v>
          </cell>
          <cell r="F436">
            <v>13111.98</v>
          </cell>
          <cell r="G436">
            <v>-893.11</v>
          </cell>
        </row>
        <row r="437">
          <cell r="A437">
            <v>45385</v>
          </cell>
          <cell r="B437">
            <v>13812.77</v>
          </cell>
          <cell r="C437">
            <v>16026.33</v>
          </cell>
          <cell r="D437">
            <v>-2213.56</v>
          </cell>
          <cell r="E437">
            <v>13037.25</v>
          </cell>
          <cell r="F437">
            <v>11934.84</v>
          </cell>
          <cell r="G437">
            <v>1102.4100000000001</v>
          </cell>
        </row>
        <row r="438">
          <cell r="A438">
            <v>45384</v>
          </cell>
          <cell r="B438">
            <v>13279.04</v>
          </cell>
          <cell r="C438">
            <v>14901.73</v>
          </cell>
          <cell r="D438">
            <v>-1622.69</v>
          </cell>
          <cell r="E438">
            <v>12163.4</v>
          </cell>
          <cell r="F438">
            <v>10210.68</v>
          </cell>
          <cell r="G438">
            <v>1952.72</v>
          </cell>
        </row>
        <row r="439">
          <cell r="A439">
            <v>45383</v>
          </cell>
          <cell r="B439">
            <v>8817.98</v>
          </cell>
          <cell r="C439">
            <v>9340.2800000000007</v>
          </cell>
          <cell r="D439">
            <v>-522.29999999999995</v>
          </cell>
          <cell r="E439">
            <v>10193.469999999999</v>
          </cell>
          <cell r="F439">
            <v>8985.0499999999993</v>
          </cell>
          <cell r="G439">
            <v>1208.42</v>
          </cell>
        </row>
        <row r="440">
          <cell r="A440">
            <v>45379</v>
          </cell>
          <cell r="B440">
            <v>24808.78</v>
          </cell>
          <cell r="C440">
            <v>24620.47</v>
          </cell>
          <cell r="D440">
            <v>188.31</v>
          </cell>
          <cell r="E440">
            <v>12428.24</v>
          </cell>
          <cell r="F440">
            <v>9736.7199999999993</v>
          </cell>
          <cell r="G440">
            <v>2691.52</v>
          </cell>
        </row>
        <row r="441">
          <cell r="A441">
            <v>45378</v>
          </cell>
          <cell r="B441">
            <v>19558.689999999999</v>
          </cell>
          <cell r="C441">
            <v>17388.37</v>
          </cell>
          <cell r="D441">
            <v>2170.3200000000002</v>
          </cell>
          <cell r="E441">
            <v>26386.81</v>
          </cell>
          <cell r="F441">
            <v>25189.200000000001</v>
          </cell>
          <cell r="G441">
            <v>1197.6099999999999</v>
          </cell>
        </row>
        <row r="442">
          <cell r="A442">
            <v>45377</v>
          </cell>
          <cell r="B442">
            <v>22714.11</v>
          </cell>
          <cell r="C442">
            <v>22703.98</v>
          </cell>
          <cell r="D442">
            <v>10.130000000000001</v>
          </cell>
          <cell r="E442">
            <v>14130.31</v>
          </cell>
          <cell r="F442">
            <v>9105.9500000000007</v>
          </cell>
          <cell r="G442">
            <v>5024.3599999999997</v>
          </cell>
        </row>
        <row r="443">
          <cell r="A443">
            <v>45373</v>
          </cell>
          <cell r="B443">
            <v>17460.11</v>
          </cell>
          <cell r="C443">
            <v>20769.87</v>
          </cell>
          <cell r="D443">
            <v>-3309.76</v>
          </cell>
          <cell r="E443">
            <v>12729.17</v>
          </cell>
          <cell r="F443">
            <v>8964.2999999999993</v>
          </cell>
          <cell r="G443">
            <v>3764.87</v>
          </cell>
        </row>
        <row r="444">
          <cell r="A444">
            <v>45372</v>
          </cell>
          <cell r="B444">
            <v>14245.79</v>
          </cell>
          <cell r="C444">
            <v>16072.76</v>
          </cell>
          <cell r="D444">
            <v>-1826.97</v>
          </cell>
          <cell r="E444">
            <v>12950.48</v>
          </cell>
          <cell r="F444">
            <v>9741.61</v>
          </cell>
          <cell r="G444">
            <v>3208.87</v>
          </cell>
        </row>
        <row r="445">
          <cell r="A445">
            <v>45371</v>
          </cell>
          <cell r="B445">
            <v>10600.38</v>
          </cell>
          <cell r="C445">
            <v>13199.57</v>
          </cell>
          <cell r="D445">
            <v>-2599.19</v>
          </cell>
          <cell r="E445">
            <v>11532.02</v>
          </cell>
          <cell r="F445">
            <v>8864.5</v>
          </cell>
          <cell r="G445">
            <v>2667.52</v>
          </cell>
        </row>
        <row r="446">
          <cell r="A446">
            <v>45370</v>
          </cell>
          <cell r="B446">
            <v>16839.13</v>
          </cell>
          <cell r="C446">
            <v>15417.65</v>
          </cell>
          <cell r="D446">
            <v>1421.48</v>
          </cell>
          <cell r="E446">
            <v>16886.740000000002</v>
          </cell>
          <cell r="F446">
            <v>9437.26</v>
          </cell>
          <cell r="G446">
            <v>7449.48</v>
          </cell>
        </row>
        <row r="447">
          <cell r="A447">
            <v>45369</v>
          </cell>
          <cell r="B447">
            <v>10143.76</v>
          </cell>
          <cell r="C447">
            <v>12194.85</v>
          </cell>
          <cell r="D447">
            <v>-2051.09</v>
          </cell>
          <cell r="E447">
            <v>10135.01</v>
          </cell>
          <cell r="F447">
            <v>7874.13</v>
          </cell>
          <cell r="G447">
            <v>2260.88</v>
          </cell>
        </row>
        <row r="448">
          <cell r="A448">
            <v>45366</v>
          </cell>
          <cell r="B448">
            <v>49504.55</v>
          </cell>
          <cell r="C448">
            <v>48655.99</v>
          </cell>
          <cell r="D448">
            <v>848.56</v>
          </cell>
          <cell r="E448">
            <v>15254.61</v>
          </cell>
          <cell r="F448">
            <v>15936.87</v>
          </cell>
          <cell r="G448">
            <v>-682.26</v>
          </cell>
        </row>
        <row r="449">
          <cell r="A449">
            <v>45365</v>
          </cell>
          <cell r="B449">
            <v>19814.37</v>
          </cell>
          <cell r="C449">
            <v>21170.66</v>
          </cell>
          <cell r="D449">
            <v>-1356.29</v>
          </cell>
          <cell r="E449">
            <v>10729.35</v>
          </cell>
          <cell r="F449">
            <v>10589.88</v>
          </cell>
          <cell r="G449">
            <v>139.47</v>
          </cell>
        </row>
        <row r="450">
          <cell r="A450">
            <v>45364</v>
          </cell>
          <cell r="B450">
            <v>33223.629999999997</v>
          </cell>
          <cell r="C450">
            <v>37818.69</v>
          </cell>
          <cell r="D450">
            <v>-4595.0600000000004</v>
          </cell>
          <cell r="E450">
            <v>20267.900000000001</v>
          </cell>
          <cell r="F450">
            <v>11174.18</v>
          </cell>
          <cell r="G450">
            <v>9093.7199999999993</v>
          </cell>
        </row>
        <row r="451">
          <cell r="A451">
            <v>45363</v>
          </cell>
          <cell r="B451">
            <v>15474.8</v>
          </cell>
          <cell r="C451">
            <v>15401.68</v>
          </cell>
          <cell r="D451">
            <v>73.12</v>
          </cell>
          <cell r="E451">
            <v>10478.379999999999</v>
          </cell>
          <cell r="F451">
            <v>8120.2</v>
          </cell>
          <cell r="G451">
            <v>2358.1799999999998</v>
          </cell>
        </row>
        <row r="452">
          <cell r="A452">
            <v>45362</v>
          </cell>
          <cell r="B452">
            <v>23691.23</v>
          </cell>
          <cell r="C452">
            <v>19478.47</v>
          </cell>
          <cell r="D452">
            <v>4212.76</v>
          </cell>
          <cell r="E452">
            <v>10787.26</v>
          </cell>
          <cell r="F452">
            <v>7548.87</v>
          </cell>
          <cell r="G452">
            <v>3238.39</v>
          </cell>
        </row>
        <row r="453">
          <cell r="A453">
            <v>45358</v>
          </cell>
          <cell r="B453">
            <v>22997.94</v>
          </cell>
          <cell r="C453">
            <v>15693.83</v>
          </cell>
          <cell r="D453">
            <v>7304.11</v>
          </cell>
          <cell r="E453">
            <v>11886.95</v>
          </cell>
          <cell r="F453">
            <v>9285.14</v>
          </cell>
          <cell r="G453">
            <v>2601.81</v>
          </cell>
        </row>
        <row r="454">
          <cell r="A454">
            <v>45357</v>
          </cell>
          <cell r="B454">
            <v>19849.419999999998</v>
          </cell>
          <cell r="C454">
            <v>17082.669999999998</v>
          </cell>
          <cell r="D454">
            <v>2766.75</v>
          </cell>
          <cell r="E454">
            <v>13638.83</v>
          </cell>
          <cell r="F454">
            <v>11488.95</v>
          </cell>
          <cell r="G454">
            <v>2149.88</v>
          </cell>
        </row>
        <row r="455">
          <cell r="A455">
            <v>45356</v>
          </cell>
          <cell r="B455">
            <v>15215.15</v>
          </cell>
          <cell r="C455">
            <v>14640.87</v>
          </cell>
          <cell r="D455">
            <v>574.28</v>
          </cell>
          <cell r="E455">
            <v>11888.65</v>
          </cell>
          <cell r="F455">
            <v>10054.040000000001</v>
          </cell>
          <cell r="G455">
            <v>1834.61</v>
          </cell>
        </row>
        <row r="456">
          <cell r="A456">
            <v>45355</v>
          </cell>
          <cell r="B456">
            <v>13489.19</v>
          </cell>
          <cell r="C456">
            <v>14053.25</v>
          </cell>
          <cell r="D456">
            <v>-564.05999999999995</v>
          </cell>
          <cell r="E456">
            <v>11963.11</v>
          </cell>
          <cell r="F456">
            <v>8420.24</v>
          </cell>
          <cell r="G456">
            <v>3542.87</v>
          </cell>
        </row>
        <row r="457">
          <cell r="A457">
            <v>45353</v>
          </cell>
          <cell r="B457">
            <v>49.52</v>
          </cell>
          <cell r="C457">
            <v>131.38999999999999</v>
          </cell>
          <cell r="D457">
            <v>-81.87</v>
          </cell>
          <cell r="E457">
            <v>189.36</v>
          </cell>
          <cell r="F457">
            <v>234.07</v>
          </cell>
          <cell r="G457">
            <v>-44.71</v>
          </cell>
        </row>
        <row r="458">
          <cell r="A458">
            <v>45352</v>
          </cell>
          <cell r="B458">
            <v>15712.62</v>
          </cell>
          <cell r="C458">
            <v>15583.68</v>
          </cell>
          <cell r="D458">
            <v>128.94</v>
          </cell>
          <cell r="E458">
            <v>11987.98</v>
          </cell>
          <cell r="F458">
            <v>8173.45</v>
          </cell>
          <cell r="G458">
            <v>3814.53</v>
          </cell>
        </row>
        <row r="459">
          <cell r="A459">
            <v>45351</v>
          </cell>
          <cell r="B459">
            <v>54592.29</v>
          </cell>
          <cell r="C459">
            <v>51024.18</v>
          </cell>
          <cell r="D459">
            <v>3568.11</v>
          </cell>
          <cell r="E459">
            <v>11405.24</v>
          </cell>
          <cell r="F459">
            <v>11635.45</v>
          </cell>
          <cell r="G459">
            <v>-230.21</v>
          </cell>
        </row>
        <row r="460">
          <cell r="A460">
            <v>45350</v>
          </cell>
          <cell r="B460">
            <v>11058.91</v>
          </cell>
          <cell r="C460">
            <v>12938.14</v>
          </cell>
          <cell r="D460">
            <v>-1879.23</v>
          </cell>
          <cell r="E460">
            <v>10124.969999999999</v>
          </cell>
          <cell r="F460">
            <v>8297.52</v>
          </cell>
          <cell r="G460">
            <v>1827.45</v>
          </cell>
        </row>
        <row r="461">
          <cell r="A461">
            <v>45349</v>
          </cell>
          <cell r="B461">
            <v>16400.68</v>
          </cell>
          <cell r="C461">
            <v>17909.84</v>
          </cell>
          <cell r="D461">
            <v>-1509.16</v>
          </cell>
          <cell r="E461">
            <v>11803.41</v>
          </cell>
          <cell r="F461">
            <v>8941.85</v>
          </cell>
          <cell r="G461">
            <v>2861.56</v>
          </cell>
        </row>
        <row r="462">
          <cell r="A462">
            <v>45348</v>
          </cell>
          <cell r="B462">
            <v>12525.31</v>
          </cell>
          <cell r="C462">
            <v>12810.46</v>
          </cell>
          <cell r="D462">
            <v>-285.14999999999998</v>
          </cell>
          <cell r="E462">
            <v>8526.82</v>
          </cell>
          <cell r="F462">
            <v>8532.15</v>
          </cell>
          <cell r="G462">
            <v>-5.33</v>
          </cell>
        </row>
        <row r="463">
          <cell r="A463">
            <v>45345</v>
          </cell>
          <cell r="B463">
            <v>15746.64</v>
          </cell>
          <cell r="C463">
            <v>14470.55</v>
          </cell>
          <cell r="D463">
            <v>1276.0899999999999</v>
          </cell>
          <cell r="E463">
            <v>8556.2800000000007</v>
          </cell>
          <cell r="F463">
            <v>8379.6</v>
          </cell>
          <cell r="G463">
            <v>176.68</v>
          </cell>
        </row>
        <row r="464">
          <cell r="A464">
            <v>45344</v>
          </cell>
          <cell r="B464">
            <v>14376.57</v>
          </cell>
          <cell r="C464">
            <v>15786.62</v>
          </cell>
          <cell r="D464">
            <v>-1410.05</v>
          </cell>
          <cell r="E464">
            <v>10473.09</v>
          </cell>
          <cell r="F464">
            <v>8649.41</v>
          </cell>
          <cell r="G464">
            <v>1823.68</v>
          </cell>
        </row>
        <row r="465">
          <cell r="A465">
            <v>45343</v>
          </cell>
          <cell r="B465">
            <v>17080.669999999998</v>
          </cell>
          <cell r="C465">
            <v>16796.009999999998</v>
          </cell>
          <cell r="D465">
            <v>284.66000000000003</v>
          </cell>
          <cell r="E465">
            <v>10151.65</v>
          </cell>
          <cell r="F465">
            <v>10563.22</v>
          </cell>
          <cell r="G465">
            <v>-411.57</v>
          </cell>
        </row>
        <row r="466">
          <cell r="A466">
            <v>45342</v>
          </cell>
          <cell r="B466">
            <v>14870.68</v>
          </cell>
          <cell r="C466">
            <v>16206.19</v>
          </cell>
          <cell r="D466">
            <v>-1335.51</v>
          </cell>
          <cell r="E466">
            <v>10665.07</v>
          </cell>
          <cell r="F466">
            <v>9173.74</v>
          </cell>
          <cell r="G466">
            <v>1491.33</v>
          </cell>
        </row>
        <row r="467">
          <cell r="A467">
            <v>45341</v>
          </cell>
          <cell r="B467">
            <v>10167.950000000001</v>
          </cell>
          <cell r="C467">
            <v>10922.54</v>
          </cell>
          <cell r="D467">
            <v>-754.59</v>
          </cell>
          <cell r="E467">
            <v>8081.14</v>
          </cell>
          <cell r="F467">
            <v>7628.44</v>
          </cell>
          <cell r="G467">
            <v>452.7</v>
          </cell>
        </row>
        <row r="468">
          <cell r="A468">
            <v>45338</v>
          </cell>
          <cell r="B468">
            <v>13802.04</v>
          </cell>
          <cell r="C468">
            <v>13548.76</v>
          </cell>
          <cell r="D468">
            <v>253.28</v>
          </cell>
          <cell r="E468">
            <v>12165.87</v>
          </cell>
          <cell r="F468">
            <v>10594.87</v>
          </cell>
          <cell r="G468">
            <v>1571</v>
          </cell>
        </row>
        <row r="469">
          <cell r="A469">
            <v>45337</v>
          </cell>
          <cell r="B469">
            <v>13657.88</v>
          </cell>
          <cell r="C469">
            <v>16722.03</v>
          </cell>
          <cell r="D469">
            <v>-3064.15</v>
          </cell>
          <cell r="E469">
            <v>11891.94</v>
          </cell>
          <cell r="F469">
            <v>9615.01</v>
          </cell>
          <cell r="G469">
            <v>2276.9299999999998</v>
          </cell>
        </row>
        <row r="470">
          <cell r="A470">
            <v>45336</v>
          </cell>
          <cell r="B470">
            <v>18323.11</v>
          </cell>
          <cell r="C470">
            <v>22252.71</v>
          </cell>
          <cell r="D470">
            <v>-3929.6</v>
          </cell>
          <cell r="E470">
            <v>12110.28</v>
          </cell>
          <cell r="F470">
            <v>9212.2999999999993</v>
          </cell>
          <cell r="G470">
            <v>2897.98</v>
          </cell>
        </row>
        <row r="471">
          <cell r="A471">
            <v>45335</v>
          </cell>
          <cell r="B471">
            <v>13404.37</v>
          </cell>
          <cell r="C471">
            <v>13028.05</v>
          </cell>
          <cell r="D471">
            <v>376.32</v>
          </cell>
          <cell r="E471">
            <v>9167.73</v>
          </cell>
          <cell r="F471">
            <v>8893.7900000000009</v>
          </cell>
          <cell r="G471">
            <v>273.94</v>
          </cell>
        </row>
        <row r="472">
          <cell r="A472">
            <v>45334</v>
          </cell>
          <cell r="B472">
            <v>9156.9699999999993</v>
          </cell>
          <cell r="C472">
            <v>9030.3700000000008</v>
          </cell>
          <cell r="D472">
            <v>126.6</v>
          </cell>
          <cell r="E472">
            <v>11183.9</v>
          </cell>
          <cell r="F472">
            <v>9472.15</v>
          </cell>
          <cell r="G472">
            <v>1711.75</v>
          </cell>
        </row>
        <row r="473">
          <cell r="A473">
            <v>45331</v>
          </cell>
          <cell r="B473">
            <v>13946.46</v>
          </cell>
          <cell r="C473">
            <v>13804.51</v>
          </cell>
          <cell r="D473">
            <v>141.94999999999999</v>
          </cell>
          <cell r="E473">
            <v>12090.82</v>
          </cell>
          <cell r="F473">
            <v>12512.69</v>
          </cell>
          <cell r="G473">
            <v>-421.87</v>
          </cell>
        </row>
        <row r="474">
          <cell r="A474">
            <v>45330</v>
          </cell>
          <cell r="B474">
            <v>16248.71</v>
          </cell>
          <cell r="C474">
            <v>21182.49</v>
          </cell>
          <cell r="D474">
            <v>-4933.78</v>
          </cell>
          <cell r="E474">
            <v>17291.78</v>
          </cell>
          <cell r="F474">
            <v>11779.46</v>
          </cell>
          <cell r="G474">
            <v>5512.32</v>
          </cell>
        </row>
        <row r="475">
          <cell r="A475">
            <v>45329</v>
          </cell>
          <cell r="B475">
            <v>14534.64</v>
          </cell>
          <cell r="C475">
            <v>16225.66</v>
          </cell>
          <cell r="D475">
            <v>-1691.02</v>
          </cell>
          <cell r="E475">
            <v>12012.32</v>
          </cell>
          <cell r="F475">
            <v>11684.59</v>
          </cell>
          <cell r="G475">
            <v>327.73</v>
          </cell>
        </row>
        <row r="476">
          <cell r="A476">
            <v>45328</v>
          </cell>
          <cell r="B476">
            <v>16944.43</v>
          </cell>
          <cell r="C476">
            <v>16851.91</v>
          </cell>
          <cell r="D476">
            <v>92.52</v>
          </cell>
          <cell r="E476">
            <v>13822.11</v>
          </cell>
          <cell r="F476">
            <v>12725.85</v>
          </cell>
          <cell r="G476">
            <v>1096.26</v>
          </cell>
        </row>
        <row r="477">
          <cell r="A477">
            <v>45327</v>
          </cell>
          <cell r="B477">
            <v>14276.22</v>
          </cell>
          <cell r="C477">
            <v>13757.34</v>
          </cell>
          <cell r="D477">
            <v>518.88</v>
          </cell>
          <cell r="E477">
            <v>11869.08</v>
          </cell>
          <cell r="F477">
            <v>13057.76</v>
          </cell>
          <cell r="G477">
            <v>-1188.68</v>
          </cell>
        </row>
        <row r="478">
          <cell r="A478">
            <v>45324</v>
          </cell>
          <cell r="B478">
            <v>15476.31</v>
          </cell>
          <cell r="C478">
            <v>15405.62</v>
          </cell>
          <cell r="D478">
            <v>70.69</v>
          </cell>
          <cell r="E478">
            <v>14097.58</v>
          </cell>
          <cell r="F478">
            <v>11634.42</v>
          </cell>
          <cell r="G478">
            <v>2463.16</v>
          </cell>
        </row>
        <row r="479">
          <cell r="A479">
            <v>45323</v>
          </cell>
          <cell r="B479">
            <v>19287.919999999998</v>
          </cell>
          <cell r="C479">
            <v>21167.5</v>
          </cell>
          <cell r="D479">
            <v>-1879.58</v>
          </cell>
          <cell r="E479">
            <v>12991.07</v>
          </cell>
          <cell r="F479">
            <v>12118.58</v>
          </cell>
          <cell r="G479">
            <v>872.49</v>
          </cell>
        </row>
        <row r="480">
          <cell r="A480">
            <v>45322</v>
          </cell>
          <cell r="B480">
            <v>26054.03</v>
          </cell>
          <cell r="C480">
            <v>24393.31</v>
          </cell>
          <cell r="D480">
            <v>1660.72</v>
          </cell>
          <cell r="E480">
            <v>15596.89</v>
          </cell>
          <cell r="F480">
            <v>13053.96</v>
          </cell>
          <cell r="G480">
            <v>2542.9299999999998</v>
          </cell>
        </row>
        <row r="481">
          <cell r="A481">
            <v>45321</v>
          </cell>
          <cell r="B481">
            <v>14275.7</v>
          </cell>
          <cell r="C481">
            <v>16246.22</v>
          </cell>
          <cell r="D481">
            <v>-1970.52</v>
          </cell>
          <cell r="E481">
            <v>12666.88</v>
          </cell>
          <cell r="F481">
            <v>11664.18</v>
          </cell>
          <cell r="G481">
            <v>1002.7</v>
          </cell>
        </row>
        <row r="482">
          <cell r="A482">
            <v>45320</v>
          </cell>
          <cell r="B482">
            <v>19030.419999999998</v>
          </cell>
          <cell r="C482">
            <v>18920.41</v>
          </cell>
          <cell r="D482">
            <v>110.01</v>
          </cell>
          <cell r="E482">
            <v>14592.44</v>
          </cell>
          <cell r="F482">
            <v>11371.1</v>
          </cell>
          <cell r="G482">
            <v>3221.34</v>
          </cell>
        </row>
        <row r="483">
          <cell r="A483">
            <v>45316</v>
          </cell>
          <cell r="B483">
            <v>34280.269999999997</v>
          </cell>
          <cell r="C483">
            <v>36424.33</v>
          </cell>
          <cell r="D483">
            <v>-2144.06</v>
          </cell>
          <cell r="E483">
            <v>12353.83</v>
          </cell>
          <cell r="F483">
            <v>8878.94</v>
          </cell>
          <cell r="G483">
            <v>3474.89</v>
          </cell>
        </row>
        <row r="484">
          <cell r="A484">
            <v>45315</v>
          </cell>
          <cell r="B484">
            <v>27230.93</v>
          </cell>
          <cell r="C484">
            <v>34165.86</v>
          </cell>
          <cell r="D484">
            <v>-6934.93</v>
          </cell>
          <cell r="E484">
            <v>15493.23</v>
          </cell>
          <cell r="F484">
            <v>9480.56</v>
          </cell>
          <cell r="G484">
            <v>6012.67</v>
          </cell>
        </row>
        <row r="485">
          <cell r="A485">
            <v>45314</v>
          </cell>
          <cell r="B485">
            <v>26390.61</v>
          </cell>
          <cell r="C485">
            <v>29506</v>
          </cell>
          <cell r="D485">
            <v>-3115.39</v>
          </cell>
          <cell r="E485">
            <v>14853.87</v>
          </cell>
          <cell r="F485">
            <v>14639.47</v>
          </cell>
          <cell r="G485">
            <v>214.4</v>
          </cell>
        </row>
        <row r="486">
          <cell r="A486">
            <v>45311</v>
          </cell>
          <cell r="B486">
            <v>305.58</v>
          </cell>
          <cell r="C486">
            <v>851.16</v>
          </cell>
          <cell r="D486">
            <v>-545.58000000000004</v>
          </cell>
          <cell r="E486">
            <v>3467.93</v>
          </cell>
          <cell r="F486">
            <v>4187.24</v>
          </cell>
          <cell r="G486">
            <v>-719.31</v>
          </cell>
        </row>
        <row r="487">
          <cell r="A487">
            <v>45310</v>
          </cell>
          <cell r="B487">
            <v>18644.52</v>
          </cell>
          <cell r="C487">
            <v>22334.2</v>
          </cell>
          <cell r="D487">
            <v>-3689.68</v>
          </cell>
          <cell r="E487">
            <v>12777.33</v>
          </cell>
          <cell r="F487">
            <v>10138.870000000001</v>
          </cell>
          <cell r="G487">
            <v>2638.46</v>
          </cell>
        </row>
        <row r="488">
          <cell r="A488">
            <v>45309</v>
          </cell>
          <cell r="B488">
            <v>14934.98</v>
          </cell>
          <cell r="C488">
            <v>24836.54</v>
          </cell>
          <cell r="D488">
            <v>-9901.56</v>
          </cell>
          <cell r="E488">
            <v>15637.89</v>
          </cell>
          <cell r="F488">
            <v>9660.77</v>
          </cell>
          <cell r="G488">
            <v>5977.12</v>
          </cell>
        </row>
        <row r="489">
          <cell r="A489">
            <v>45308</v>
          </cell>
          <cell r="B489">
            <v>17317.91</v>
          </cell>
          <cell r="C489">
            <v>27896.04</v>
          </cell>
          <cell r="D489">
            <v>-10578.13</v>
          </cell>
          <cell r="E489">
            <v>15188.62</v>
          </cell>
          <cell r="F489">
            <v>11182.18</v>
          </cell>
          <cell r="G489">
            <v>4006.44</v>
          </cell>
        </row>
        <row r="490">
          <cell r="A490">
            <v>45307</v>
          </cell>
          <cell r="B490">
            <v>12212.14</v>
          </cell>
          <cell r="C490">
            <v>11555.57</v>
          </cell>
          <cell r="D490">
            <v>656.57</v>
          </cell>
          <cell r="E490">
            <v>10126.530000000001</v>
          </cell>
          <cell r="F490">
            <v>10495.82</v>
          </cell>
          <cell r="G490">
            <v>-369.29</v>
          </cell>
        </row>
        <row r="491">
          <cell r="A491">
            <v>45306</v>
          </cell>
          <cell r="B491">
            <v>12196.34</v>
          </cell>
          <cell r="C491">
            <v>11110.62</v>
          </cell>
          <cell r="D491">
            <v>1085.72</v>
          </cell>
          <cell r="E491">
            <v>10881.64</v>
          </cell>
          <cell r="F491">
            <v>11702.33</v>
          </cell>
          <cell r="G491">
            <v>-820.69</v>
          </cell>
        </row>
        <row r="492">
          <cell r="A492">
            <v>45303</v>
          </cell>
          <cell r="B492">
            <v>11904.24</v>
          </cell>
          <cell r="C492">
            <v>12244.29</v>
          </cell>
          <cell r="D492">
            <v>-340.05</v>
          </cell>
          <cell r="E492">
            <v>13152.89</v>
          </cell>
          <cell r="F492">
            <v>10241.700000000001</v>
          </cell>
          <cell r="G492">
            <v>2911.19</v>
          </cell>
        </row>
        <row r="493">
          <cell r="A493">
            <v>45302</v>
          </cell>
          <cell r="B493">
            <v>11619.68</v>
          </cell>
          <cell r="C493">
            <v>12484.68</v>
          </cell>
          <cell r="D493">
            <v>-865</v>
          </cell>
          <cell r="E493">
            <v>12951.47</v>
          </cell>
          <cell r="F493">
            <v>11344.39</v>
          </cell>
          <cell r="G493">
            <v>1607.08</v>
          </cell>
        </row>
        <row r="494">
          <cell r="A494">
            <v>45301</v>
          </cell>
          <cell r="B494">
            <v>9621.8700000000008</v>
          </cell>
          <cell r="C494">
            <v>11343.22</v>
          </cell>
          <cell r="D494">
            <v>-1721.35</v>
          </cell>
          <cell r="E494">
            <v>10461.84</v>
          </cell>
          <cell r="F494">
            <v>8381.83</v>
          </cell>
          <cell r="G494">
            <v>2080.0100000000002</v>
          </cell>
        </row>
        <row r="495">
          <cell r="A495">
            <v>45300</v>
          </cell>
          <cell r="B495">
            <v>10035.26</v>
          </cell>
          <cell r="C495">
            <v>11026.16</v>
          </cell>
          <cell r="D495">
            <v>-990.9</v>
          </cell>
          <cell r="E495">
            <v>10472.02</v>
          </cell>
          <cell r="F495">
            <v>10367.790000000001</v>
          </cell>
          <cell r="G495">
            <v>104.23</v>
          </cell>
        </row>
        <row r="496">
          <cell r="A496">
            <v>45299</v>
          </cell>
          <cell r="B496">
            <v>10246.469999999999</v>
          </cell>
          <cell r="C496">
            <v>10230.44</v>
          </cell>
          <cell r="D496">
            <v>16.03</v>
          </cell>
          <cell r="E496">
            <v>9837.48</v>
          </cell>
          <cell r="F496">
            <v>9681.52</v>
          </cell>
          <cell r="G496">
            <v>155.96</v>
          </cell>
        </row>
        <row r="497">
          <cell r="A497">
            <v>45296</v>
          </cell>
          <cell r="B497">
            <v>12677.19</v>
          </cell>
          <cell r="C497">
            <v>10980.33</v>
          </cell>
          <cell r="D497">
            <v>1696.86</v>
          </cell>
          <cell r="E497">
            <v>9796.3700000000008</v>
          </cell>
          <cell r="F497">
            <v>13293.99</v>
          </cell>
          <cell r="G497">
            <v>-3497.62</v>
          </cell>
        </row>
        <row r="498">
          <cell r="A498">
            <v>45295</v>
          </cell>
          <cell r="B498">
            <v>14864.83</v>
          </cell>
          <cell r="C498">
            <v>13351.42</v>
          </cell>
          <cell r="D498">
            <v>1513.41</v>
          </cell>
          <cell r="E498">
            <v>12011.99</v>
          </cell>
          <cell r="F498">
            <v>13399.35</v>
          </cell>
          <cell r="G498">
            <v>-1387.36</v>
          </cell>
        </row>
        <row r="499">
          <cell r="A499">
            <v>45294</v>
          </cell>
          <cell r="B499">
            <v>9103</v>
          </cell>
          <cell r="C499">
            <v>9769.34</v>
          </cell>
          <cell r="D499">
            <v>-666.34</v>
          </cell>
          <cell r="E499">
            <v>10402.57</v>
          </cell>
          <cell r="F499">
            <v>11265.55</v>
          </cell>
          <cell r="G499">
            <v>-862.98</v>
          </cell>
        </row>
        <row r="500">
          <cell r="A500">
            <v>45293</v>
          </cell>
          <cell r="B500">
            <v>10200.299999999999</v>
          </cell>
          <cell r="C500">
            <v>8598.2000000000007</v>
          </cell>
          <cell r="D500">
            <v>1602.1</v>
          </cell>
          <cell r="E500">
            <v>8695.7000000000007</v>
          </cell>
          <cell r="F500">
            <v>10654.7</v>
          </cell>
          <cell r="G500">
            <v>-1959</v>
          </cell>
        </row>
        <row r="501">
          <cell r="A501">
            <v>45292</v>
          </cell>
          <cell r="B501">
            <v>1311.29</v>
          </cell>
          <cell r="C501">
            <v>2167.09</v>
          </cell>
          <cell r="D501">
            <v>-855.8</v>
          </cell>
          <cell r="E501">
            <v>7004.39</v>
          </cell>
          <cell r="F501">
            <v>6593.93</v>
          </cell>
          <cell r="G501">
            <v>410.46</v>
          </cell>
        </row>
        <row r="502">
          <cell r="A502">
            <v>45289</v>
          </cell>
          <cell r="B502">
            <v>9503.57</v>
          </cell>
          <cell r="C502">
            <v>8044.45</v>
          </cell>
          <cell r="D502">
            <v>1459.12</v>
          </cell>
          <cell r="E502">
            <v>10908.46</v>
          </cell>
          <cell r="F502">
            <v>10354.07</v>
          </cell>
          <cell r="G502">
            <v>554.39</v>
          </cell>
        </row>
        <row r="503">
          <cell r="A503">
            <v>45288</v>
          </cell>
          <cell r="B503">
            <v>13489.78</v>
          </cell>
          <cell r="C503">
            <v>9130.7900000000009</v>
          </cell>
          <cell r="D503">
            <v>4358.99</v>
          </cell>
          <cell r="E503">
            <v>18258.2</v>
          </cell>
          <cell r="F503">
            <v>18121.560000000001</v>
          </cell>
          <cell r="G503">
            <v>136.63999999999999</v>
          </cell>
        </row>
        <row r="504">
          <cell r="A504">
            <v>45287</v>
          </cell>
          <cell r="B504">
            <v>10654.11</v>
          </cell>
          <cell r="C504">
            <v>7728.06</v>
          </cell>
          <cell r="D504">
            <v>2926.05</v>
          </cell>
          <cell r="E504">
            <v>9136.75</v>
          </cell>
          <cell r="F504">
            <v>9328.76</v>
          </cell>
          <cell r="G504">
            <v>-192.01</v>
          </cell>
        </row>
        <row r="505">
          <cell r="A505">
            <v>45286</v>
          </cell>
          <cell r="B505">
            <v>6174.15</v>
          </cell>
          <cell r="C505">
            <v>6269.35</v>
          </cell>
          <cell r="D505">
            <v>-95.2</v>
          </cell>
          <cell r="E505">
            <v>8830.0400000000009</v>
          </cell>
          <cell r="F505">
            <v>8663</v>
          </cell>
          <cell r="G505">
            <v>167.04</v>
          </cell>
        </row>
        <row r="506">
          <cell r="A506">
            <v>45282</v>
          </cell>
          <cell r="B506">
            <v>10905.88</v>
          </cell>
          <cell r="C506">
            <v>13734.82</v>
          </cell>
          <cell r="D506">
            <v>-2828.94</v>
          </cell>
          <cell r="E506">
            <v>10332.17</v>
          </cell>
          <cell r="F506">
            <v>8165.45</v>
          </cell>
          <cell r="G506">
            <v>2166.7199999999998</v>
          </cell>
        </row>
        <row r="507">
          <cell r="A507">
            <v>45281</v>
          </cell>
          <cell r="B507">
            <v>9715.2900000000009</v>
          </cell>
          <cell r="C507">
            <v>11351.48</v>
          </cell>
          <cell r="D507">
            <v>-1636.19</v>
          </cell>
          <cell r="E507">
            <v>9750.2099999999991</v>
          </cell>
          <cell r="F507">
            <v>8285.51</v>
          </cell>
          <cell r="G507">
            <v>1464.7</v>
          </cell>
        </row>
        <row r="508">
          <cell r="A508">
            <v>45280</v>
          </cell>
          <cell r="B508">
            <v>19190</v>
          </cell>
          <cell r="C508">
            <v>20512.080000000002</v>
          </cell>
          <cell r="D508">
            <v>-1322.08</v>
          </cell>
          <cell r="E508">
            <v>16194.18</v>
          </cell>
          <cell r="F508">
            <v>11439.84</v>
          </cell>
          <cell r="G508">
            <v>4754.34</v>
          </cell>
        </row>
        <row r="509">
          <cell r="A509">
            <v>45279</v>
          </cell>
          <cell r="B509">
            <v>11748.82</v>
          </cell>
          <cell r="C509">
            <v>12350.34</v>
          </cell>
          <cell r="D509">
            <v>-601.52</v>
          </cell>
          <cell r="E509">
            <v>8728.85</v>
          </cell>
          <cell r="F509">
            <v>8434.5</v>
          </cell>
          <cell r="G509">
            <v>294.35000000000002</v>
          </cell>
        </row>
        <row r="510">
          <cell r="A510">
            <v>45278</v>
          </cell>
          <cell r="B510">
            <v>11473.54</v>
          </cell>
          <cell r="C510">
            <v>11507.05</v>
          </cell>
          <cell r="D510">
            <v>-33.51</v>
          </cell>
          <cell r="E510">
            <v>9657.75</v>
          </cell>
          <cell r="F510">
            <v>9243.8700000000008</v>
          </cell>
          <cell r="G510">
            <v>413.88</v>
          </cell>
        </row>
        <row r="511">
          <cell r="A511">
            <v>45275</v>
          </cell>
          <cell r="B511">
            <v>37677.58</v>
          </cell>
          <cell r="C511">
            <v>28438.16</v>
          </cell>
          <cell r="D511">
            <v>9239.42</v>
          </cell>
          <cell r="E511">
            <v>11300.61</v>
          </cell>
          <cell r="F511">
            <v>14378.04</v>
          </cell>
          <cell r="G511">
            <v>-3077.43</v>
          </cell>
        </row>
        <row r="512">
          <cell r="A512">
            <v>45274</v>
          </cell>
          <cell r="B512">
            <v>21080.400000000001</v>
          </cell>
          <cell r="C512">
            <v>17510.330000000002</v>
          </cell>
          <cell r="D512">
            <v>3570.07</v>
          </cell>
          <cell r="E512">
            <v>12118.3</v>
          </cell>
          <cell r="F512">
            <v>11565.13</v>
          </cell>
          <cell r="G512">
            <v>553.16999999999996</v>
          </cell>
        </row>
        <row r="513">
          <cell r="A513">
            <v>45273</v>
          </cell>
          <cell r="B513">
            <v>19273.27</v>
          </cell>
          <cell r="C513">
            <v>14562.41</v>
          </cell>
          <cell r="D513">
            <v>4710.8599999999997</v>
          </cell>
          <cell r="E513">
            <v>8697.17</v>
          </cell>
          <cell r="F513">
            <v>9655.66</v>
          </cell>
          <cell r="G513">
            <v>-958.49</v>
          </cell>
        </row>
        <row r="514">
          <cell r="A514">
            <v>45272</v>
          </cell>
          <cell r="B514">
            <v>16037.09</v>
          </cell>
          <cell r="C514">
            <v>15960.23</v>
          </cell>
          <cell r="D514">
            <v>76.86</v>
          </cell>
          <cell r="E514">
            <v>12206.24</v>
          </cell>
          <cell r="F514">
            <v>10282.92</v>
          </cell>
          <cell r="G514">
            <v>1923.32</v>
          </cell>
        </row>
        <row r="515">
          <cell r="A515">
            <v>45271</v>
          </cell>
          <cell r="B515">
            <v>10710.66</v>
          </cell>
          <cell r="C515">
            <v>9449.5300000000007</v>
          </cell>
          <cell r="D515">
            <v>1261.1300000000001</v>
          </cell>
          <cell r="E515">
            <v>8298.69</v>
          </cell>
          <cell r="F515">
            <v>9331.61</v>
          </cell>
          <cell r="G515">
            <v>-1032.92</v>
          </cell>
        </row>
        <row r="516">
          <cell r="A516">
            <v>45268</v>
          </cell>
          <cell r="B516">
            <v>19329.28</v>
          </cell>
          <cell r="C516">
            <v>15696.98</v>
          </cell>
          <cell r="D516">
            <v>3632.3</v>
          </cell>
          <cell r="E516">
            <v>9533.1299999999992</v>
          </cell>
          <cell r="F516">
            <v>9967.15</v>
          </cell>
          <cell r="G516">
            <v>-434.02</v>
          </cell>
        </row>
        <row r="517">
          <cell r="A517">
            <v>45267</v>
          </cell>
          <cell r="B517">
            <v>13934.88</v>
          </cell>
          <cell r="C517">
            <v>15498.91</v>
          </cell>
          <cell r="D517">
            <v>-1564.03</v>
          </cell>
          <cell r="E517">
            <v>9313.11</v>
          </cell>
          <cell r="F517">
            <v>9322.77</v>
          </cell>
          <cell r="G517">
            <v>-9.66</v>
          </cell>
        </row>
        <row r="518">
          <cell r="A518">
            <v>45266</v>
          </cell>
          <cell r="B518">
            <v>11836.42</v>
          </cell>
          <cell r="C518">
            <v>11916.3</v>
          </cell>
          <cell r="D518">
            <v>-79.88</v>
          </cell>
          <cell r="E518">
            <v>12323.18</v>
          </cell>
          <cell r="F518">
            <v>10951</v>
          </cell>
          <cell r="G518">
            <v>1372.18</v>
          </cell>
        </row>
        <row r="519">
          <cell r="A519">
            <v>45265</v>
          </cell>
          <cell r="B519">
            <v>17190.73</v>
          </cell>
          <cell r="C519">
            <v>11967.22</v>
          </cell>
          <cell r="D519">
            <v>5223.51</v>
          </cell>
          <cell r="E519">
            <v>11467.11</v>
          </cell>
          <cell r="F519">
            <v>12866.29</v>
          </cell>
          <cell r="G519">
            <v>-1399.18</v>
          </cell>
        </row>
        <row r="520">
          <cell r="A520">
            <v>45264</v>
          </cell>
          <cell r="B520">
            <v>18705.23</v>
          </cell>
          <cell r="C520">
            <v>16632.02</v>
          </cell>
          <cell r="D520">
            <v>2073.21</v>
          </cell>
          <cell r="E520">
            <v>16342</v>
          </cell>
          <cell r="F520">
            <v>11544.85</v>
          </cell>
          <cell r="G520">
            <v>4797.1499999999996</v>
          </cell>
        </row>
        <row r="521">
          <cell r="A521">
            <v>45261</v>
          </cell>
          <cell r="B521">
            <v>10522.36</v>
          </cell>
          <cell r="C521">
            <v>8932.75</v>
          </cell>
          <cell r="D521">
            <v>1589.61</v>
          </cell>
          <cell r="E521">
            <v>11173.05</v>
          </cell>
          <cell r="F521">
            <v>9724.9699999999993</v>
          </cell>
          <cell r="G521">
            <v>1448.08</v>
          </cell>
        </row>
        <row r="522">
          <cell r="A522">
            <v>45260</v>
          </cell>
          <cell r="B522">
            <v>66830.53</v>
          </cell>
          <cell r="C522">
            <v>58682.68</v>
          </cell>
          <cell r="D522">
            <v>8147.85</v>
          </cell>
          <cell r="E522">
            <v>13944.96</v>
          </cell>
          <cell r="F522">
            <v>14725.28</v>
          </cell>
          <cell r="G522">
            <v>-780.32</v>
          </cell>
        </row>
        <row r="523">
          <cell r="A523">
            <v>45259</v>
          </cell>
          <cell r="B523">
            <v>16041.3</v>
          </cell>
          <cell r="C523">
            <v>15969.4</v>
          </cell>
          <cell r="D523">
            <v>71.900000000000006</v>
          </cell>
          <cell r="E523">
            <v>10922.5</v>
          </cell>
          <cell r="F523">
            <v>8561.7000000000007</v>
          </cell>
          <cell r="G523">
            <v>2360.8000000000002</v>
          </cell>
        </row>
        <row r="524">
          <cell r="A524">
            <v>45258</v>
          </cell>
          <cell r="B524">
            <v>14474.3</v>
          </cell>
          <cell r="C524">
            <v>13690.5</v>
          </cell>
          <cell r="D524">
            <v>783.8</v>
          </cell>
          <cell r="E524">
            <v>8088.7</v>
          </cell>
          <cell r="F524">
            <v>6763.7</v>
          </cell>
          <cell r="G524">
            <v>1325</v>
          </cell>
        </row>
        <row r="525">
          <cell r="A525">
            <v>45254</v>
          </cell>
          <cell r="B525">
            <v>8833.2999999999993</v>
          </cell>
          <cell r="C525">
            <v>6208.1</v>
          </cell>
          <cell r="D525">
            <v>2625.2</v>
          </cell>
          <cell r="E525">
            <v>6090.6</v>
          </cell>
          <cell r="F525">
            <v>5956.1</v>
          </cell>
          <cell r="G525">
            <v>134.5</v>
          </cell>
        </row>
        <row r="526">
          <cell r="A526">
            <v>45253</v>
          </cell>
          <cell r="B526">
            <v>7348.72</v>
          </cell>
          <cell r="C526">
            <v>7093.19</v>
          </cell>
          <cell r="D526">
            <v>255.53</v>
          </cell>
          <cell r="E526">
            <v>6234.47</v>
          </cell>
          <cell r="F526">
            <v>5777.08</v>
          </cell>
          <cell r="G526">
            <v>457.39</v>
          </cell>
        </row>
        <row r="527">
          <cell r="A527">
            <v>45252</v>
          </cell>
          <cell r="B527">
            <v>8111.73</v>
          </cell>
          <cell r="C527">
            <v>8418.2900000000009</v>
          </cell>
          <cell r="D527">
            <v>-306.56</v>
          </cell>
          <cell r="E527">
            <v>6749.42</v>
          </cell>
          <cell r="F527">
            <v>6028.18</v>
          </cell>
          <cell r="G527">
            <v>721.24</v>
          </cell>
        </row>
        <row r="528">
          <cell r="A528">
            <v>45251</v>
          </cell>
          <cell r="B528">
            <v>10471.83</v>
          </cell>
          <cell r="C528">
            <v>10927.42</v>
          </cell>
          <cell r="D528">
            <v>-455.59</v>
          </cell>
          <cell r="E528">
            <v>6361.92</v>
          </cell>
          <cell r="F528">
            <v>5640.4</v>
          </cell>
          <cell r="G528">
            <v>721.52</v>
          </cell>
        </row>
        <row r="529">
          <cell r="A529">
            <v>45250</v>
          </cell>
          <cell r="B529">
            <v>8776.18</v>
          </cell>
          <cell r="C529">
            <v>9421.9</v>
          </cell>
          <cell r="D529">
            <v>-645.72</v>
          </cell>
          <cell r="E529">
            <v>6446.83</v>
          </cell>
          <cell r="F529">
            <v>6369.06</v>
          </cell>
          <cell r="G529">
            <v>77.77</v>
          </cell>
        </row>
        <row r="530">
          <cell r="A530">
            <v>45247</v>
          </cell>
          <cell r="B530">
            <v>11557.65</v>
          </cell>
          <cell r="C530">
            <v>12035.41</v>
          </cell>
          <cell r="D530">
            <v>-477.76</v>
          </cell>
          <cell r="E530">
            <v>6849.04</v>
          </cell>
          <cell r="F530">
            <v>7414.52</v>
          </cell>
          <cell r="G530">
            <v>-565.48</v>
          </cell>
        </row>
        <row r="531">
          <cell r="A531">
            <v>45246</v>
          </cell>
          <cell r="B531">
            <v>13546.39</v>
          </cell>
          <cell r="C531">
            <v>12589.14</v>
          </cell>
          <cell r="D531">
            <v>957.25</v>
          </cell>
          <cell r="E531">
            <v>6690.87</v>
          </cell>
          <cell r="F531">
            <v>5985.22</v>
          </cell>
          <cell r="G531">
            <v>705.65</v>
          </cell>
        </row>
        <row r="532">
          <cell r="A532">
            <v>45245</v>
          </cell>
          <cell r="B532">
            <v>15620.95</v>
          </cell>
          <cell r="C532">
            <v>15070.76</v>
          </cell>
          <cell r="D532">
            <v>550.19000000000005</v>
          </cell>
          <cell r="E532">
            <v>8165.17</v>
          </cell>
          <cell r="F532">
            <v>7555.35</v>
          </cell>
          <cell r="G532">
            <v>609.82000000000005</v>
          </cell>
        </row>
        <row r="533">
          <cell r="A533">
            <v>45243</v>
          </cell>
          <cell r="B533">
            <v>5991.24</v>
          </cell>
          <cell r="C533">
            <v>7235.68</v>
          </cell>
          <cell r="D533">
            <v>-1244.44</v>
          </cell>
          <cell r="E533">
            <v>5613.86</v>
          </cell>
          <cell r="F533">
            <v>4783.46</v>
          </cell>
          <cell r="G533">
            <v>830.4</v>
          </cell>
        </row>
        <row r="534">
          <cell r="A534">
            <v>45242</v>
          </cell>
          <cell r="B534">
            <v>12.06</v>
          </cell>
          <cell r="C534">
            <v>202.12</v>
          </cell>
          <cell r="D534">
            <v>-190.06</v>
          </cell>
          <cell r="E534">
            <v>120.82</v>
          </cell>
          <cell r="F534">
            <v>25.51</v>
          </cell>
          <cell r="G534">
            <v>95.31</v>
          </cell>
        </row>
        <row r="535">
          <cell r="A535">
            <v>45240</v>
          </cell>
          <cell r="B535">
            <v>6583.57</v>
          </cell>
          <cell r="C535">
            <v>6845.38</v>
          </cell>
          <cell r="D535">
            <v>-261.81</v>
          </cell>
          <cell r="E535">
            <v>6239.42</v>
          </cell>
          <cell r="F535">
            <v>5416.78</v>
          </cell>
          <cell r="G535">
            <v>822.64</v>
          </cell>
        </row>
        <row r="536">
          <cell r="A536">
            <v>45239</v>
          </cell>
          <cell r="B536">
            <v>7166.98</v>
          </cell>
          <cell r="C536">
            <v>8879.31</v>
          </cell>
          <cell r="D536">
            <v>-1712.33</v>
          </cell>
          <cell r="E536">
            <v>7930.58</v>
          </cell>
          <cell r="F536">
            <v>6418.44</v>
          </cell>
          <cell r="G536">
            <v>1512.14</v>
          </cell>
        </row>
        <row r="537">
          <cell r="A537">
            <v>45238</v>
          </cell>
          <cell r="B537">
            <v>7467.02</v>
          </cell>
          <cell r="C537">
            <v>7551.57</v>
          </cell>
          <cell r="D537">
            <v>-84.55</v>
          </cell>
          <cell r="E537">
            <v>7548.9</v>
          </cell>
          <cell r="F537">
            <v>7024.43</v>
          </cell>
          <cell r="G537">
            <v>524.47</v>
          </cell>
        </row>
        <row r="538">
          <cell r="A538">
            <v>45237</v>
          </cell>
          <cell r="B538">
            <v>7580.65</v>
          </cell>
          <cell r="C538">
            <v>8077.86</v>
          </cell>
          <cell r="D538">
            <v>-497.21</v>
          </cell>
          <cell r="E538">
            <v>8596.01</v>
          </cell>
          <cell r="F538">
            <v>7895.73</v>
          </cell>
          <cell r="G538">
            <v>700.28</v>
          </cell>
        </row>
        <row r="539">
          <cell r="A539">
            <v>45236</v>
          </cell>
          <cell r="B539">
            <v>7741.97</v>
          </cell>
          <cell r="C539">
            <v>8291.34</v>
          </cell>
          <cell r="D539">
            <v>-549.37</v>
          </cell>
          <cell r="E539">
            <v>8311.2800000000007</v>
          </cell>
          <cell r="F539">
            <v>7715.58</v>
          </cell>
          <cell r="G539">
            <v>595.70000000000005</v>
          </cell>
        </row>
        <row r="540">
          <cell r="A540">
            <v>45233</v>
          </cell>
          <cell r="B540">
            <v>7739</v>
          </cell>
          <cell r="C540">
            <v>7751.43</v>
          </cell>
          <cell r="D540">
            <v>-12.43</v>
          </cell>
          <cell r="E540">
            <v>7932.73</v>
          </cell>
          <cell r="F540">
            <v>7530.04</v>
          </cell>
          <cell r="G540">
            <v>402.69</v>
          </cell>
        </row>
        <row r="541">
          <cell r="A541">
            <v>45232</v>
          </cell>
          <cell r="B541">
            <v>7857.27</v>
          </cell>
          <cell r="C541">
            <v>9118.4599999999991</v>
          </cell>
          <cell r="D541">
            <v>-1261.19</v>
          </cell>
          <cell r="E541">
            <v>7012.69</v>
          </cell>
          <cell r="F541">
            <v>5632.54</v>
          </cell>
          <cell r="G541">
            <v>1380.15</v>
          </cell>
        </row>
        <row r="542">
          <cell r="A542">
            <v>45231</v>
          </cell>
          <cell r="B542">
            <v>6687.13</v>
          </cell>
          <cell r="C542">
            <v>8478.01</v>
          </cell>
          <cell r="D542">
            <v>-1790.88</v>
          </cell>
          <cell r="E542">
            <v>419.95</v>
          </cell>
          <cell r="F542">
            <v>331.26</v>
          </cell>
          <cell r="G542">
            <v>88.69</v>
          </cell>
        </row>
        <row r="543">
          <cell r="A543">
            <v>45230</v>
          </cell>
          <cell r="B543">
            <v>10940.2</v>
          </cell>
          <cell r="C543">
            <v>11636.22</v>
          </cell>
          <cell r="D543">
            <v>-696.02</v>
          </cell>
          <cell r="E543">
            <v>6479.49</v>
          </cell>
          <cell r="F543">
            <v>6139.24</v>
          </cell>
          <cell r="G543">
            <v>340.25</v>
          </cell>
        </row>
        <row r="544">
          <cell r="A544">
            <v>45229</v>
          </cell>
          <cell r="B544">
            <v>6653.7</v>
          </cell>
          <cell r="C544">
            <v>8415.56</v>
          </cell>
          <cell r="D544">
            <v>-1761.86</v>
          </cell>
          <cell r="E544">
            <v>7523.6</v>
          </cell>
          <cell r="F544">
            <v>6195.13</v>
          </cell>
          <cell r="G544">
            <v>1328.47</v>
          </cell>
        </row>
        <row r="545">
          <cell r="A545">
            <v>45226</v>
          </cell>
          <cell r="B545">
            <v>9360.25</v>
          </cell>
          <cell r="C545">
            <v>10860.38</v>
          </cell>
          <cell r="D545">
            <v>-1500.13</v>
          </cell>
          <cell r="E545">
            <v>7135.99</v>
          </cell>
          <cell r="F545">
            <v>6822.3</v>
          </cell>
          <cell r="G545">
            <v>313.69</v>
          </cell>
        </row>
        <row r="546">
          <cell r="A546">
            <v>45225</v>
          </cell>
          <cell r="B546">
            <v>10239.049999999999</v>
          </cell>
          <cell r="C546">
            <v>17941.580000000002</v>
          </cell>
          <cell r="D546">
            <v>-7702.53</v>
          </cell>
          <cell r="E546">
            <v>13600.71</v>
          </cell>
          <cell r="F546">
            <v>7042.26</v>
          </cell>
          <cell r="G546">
            <v>6558.45</v>
          </cell>
        </row>
        <row r="547">
          <cell r="A547">
            <v>45224</v>
          </cell>
          <cell r="B547">
            <v>9075.61</v>
          </cell>
          <cell r="C547">
            <v>13312.21</v>
          </cell>
          <cell r="D547">
            <v>-4236.6000000000004</v>
          </cell>
          <cell r="E547">
            <v>9638.5499999999993</v>
          </cell>
          <cell r="F547">
            <v>6069.19</v>
          </cell>
          <cell r="G547">
            <v>3569.36</v>
          </cell>
        </row>
        <row r="548">
          <cell r="A548">
            <v>45222</v>
          </cell>
          <cell r="B548">
            <v>8229.7999999999993</v>
          </cell>
          <cell r="C548">
            <v>7977.55</v>
          </cell>
          <cell r="D548">
            <v>252.25</v>
          </cell>
          <cell r="E548">
            <v>8022.52</v>
          </cell>
          <cell r="F548">
            <v>6910.68</v>
          </cell>
          <cell r="G548">
            <v>1111.8399999999999</v>
          </cell>
        </row>
        <row r="549">
          <cell r="A549">
            <v>45219</v>
          </cell>
          <cell r="B549">
            <v>13645.57</v>
          </cell>
          <cell r="C549">
            <v>13189.36</v>
          </cell>
          <cell r="D549">
            <v>456.21</v>
          </cell>
          <cell r="E549">
            <v>6870.72</v>
          </cell>
          <cell r="F549">
            <v>6862.19</v>
          </cell>
          <cell r="G549">
            <v>8.5299999999999994</v>
          </cell>
        </row>
        <row r="550">
          <cell r="A550">
            <v>45218</v>
          </cell>
          <cell r="B550">
            <v>10102.11</v>
          </cell>
          <cell r="C550">
            <v>11195.58</v>
          </cell>
          <cell r="D550">
            <v>-1093.47</v>
          </cell>
          <cell r="E550">
            <v>7249.75</v>
          </cell>
          <cell r="F550">
            <v>6513.6</v>
          </cell>
          <cell r="G550">
            <v>736.15</v>
          </cell>
        </row>
        <row r="551">
          <cell r="A551">
            <v>45217</v>
          </cell>
          <cell r="B551">
            <v>9761.24</v>
          </cell>
          <cell r="C551">
            <v>11593.08</v>
          </cell>
          <cell r="D551">
            <v>-1831.84</v>
          </cell>
          <cell r="E551">
            <v>8166.53</v>
          </cell>
          <cell r="F551">
            <v>6697.03</v>
          </cell>
          <cell r="G551">
            <v>1469.5</v>
          </cell>
        </row>
        <row r="552">
          <cell r="A552">
            <v>45216</v>
          </cell>
          <cell r="B552">
            <v>8517.9599999999991</v>
          </cell>
          <cell r="C552">
            <v>8254.2800000000007</v>
          </cell>
          <cell r="D552">
            <v>263.68</v>
          </cell>
          <cell r="E552">
            <v>6492.43</v>
          </cell>
          <cell r="F552">
            <v>6379.88</v>
          </cell>
          <cell r="G552">
            <v>112.55</v>
          </cell>
        </row>
        <row r="553">
          <cell r="A553">
            <v>45215</v>
          </cell>
          <cell r="B553">
            <v>7013.59</v>
          </cell>
          <cell r="C553">
            <v>7607.25</v>
          </cell>
          <cell r="D553">
            <v>-593.66</v>
          </cell>
          <cell r="E553">
            <v>6737.67</v>
          </cell>
          <cell r="F553">
            <v>5553.43</v>
          </cell>
          <cell r="G553">
            <v>1184.24</v>
          </cell>
        </row>
        <row r="554">
          <cell r="A554">
            <v>45212</v>
          </cell>
          <cell r="B554">
            <v>10317.870000000001</v>
          </cell>
          <cell r="C554">
            <v>10000.86</v>
          </cell>
          <cell r="D554">
            <v>317.01</v>
          </cell>
          <cell r="E554">
            <v>7660.98</v>
          </cell>
          <cell r="F554">
            <v>7763.86</v>
          </cell>
          <cell r="G554">
            <v>-102.88</v>
          </cell>
        </row>
        <row r="555">
          <cell r="A555">
            <v>45211</v>
          </cell>
          <cell r="B555">
            <v>8601.4</v>
          </cell>
          <cell r="C555">
            <v>10463.969999999999</v>
          </cell>
          <cell r="D555">
            <v>-1862.57</v>
          </cell>
          <cell r="E555">
            <v>8706.39</v>
          </cell>
          <cell r="F555">
            <v>7174.31</v>
          </cell>
          <cell r="G555">
            <v>1532.08</v>
          </cell>
        </row>
        <row r="556">
          <cell r="A556">
            <v>45210</v>
          </cell>
          <cell r="B556">
            <v>12526.94</v>
          </cell>
          <cell r="C556">
            <v>12948.71</v>
          </cell>
          <cell r="D556">
            <v>-421.77</v>
          </cell>
          <cell r="E556">
            <v>8369.48</v>
          </cell>
          <cell r="F556">
            <v>7337.46</v>
          </cell>
          <cell r="G556">
            <v>1032.02</v>
          </cell>
        </row>
        <row r="557">
          <cell r="A557">
            <v>45209</v>
          </cell>
          <cell r="B557">
            <v>8067.15</v>
          </cell>
          <cell r="C557">
            <v>9072.64</v>
          </cell>
          <cell r="D557">
            <v>-1005.49</v>
          </cell>
          <cell r="E557">
            <v>8623.58</v>
          </cell>
          <cell r="F557">
            <v>6660.24</v>
          </cell>
          <cell r="G557">
            <v>1963.34</v>
          </cell>
        </row>
        <row r="558">
          <cell r="A558">
            <v>45208</v>
          </cell>
          <cell r="B558">
            <v>6847.63</v>
          </cell>
          <cell r="C558">
            <v>6074.8</v>
          </cell>
          <cell r="D558">
            <v>772.83</v>
          </cell>
          <cell r="E558">
            <v>399.02</v>
          </cell>
          <cell r="F558">
            <v>885.92</v>
          </cell>
          <cell r="G558">
            <v>-486.9</v>
          </cell>
        </row>
        <row r="559">
          <cell r="A559">
            <v>45205</v>
          </cell>
          <cell r="B559">
            <v>6727.34</v>
          </cell>
          <cell r="C559">
            <v>6817.63</v>
          </cell>
          <cell r="D559">
            <v>-90.29</v>
          </cell>
          <cell r="E559">
            <v>7150.57</v>
          </cell>
          <cell r="F559">
            <v>6367.32</v>
          </cell>
          <cell r="G559">
            <v>783.25</v>
          </cell>
        </row>
        <row r="560">
          <cell r="A560">
            <v>45204</v>
          </cell>
          <cell r="B560">
            <v>10304.08</v>
          </cell>
          <cell r="C560">
            <v>12168.28</v>
          </cell>
          <cell r="D560">
            <v>-1864.2</v>
          </cell>
          <cell r="E560">
            <v>7787.18</v>
          </cell>
          <cell r="F560">
            <v>7265.77</v>
          </cell>
          <cell r="G560">
            <v>521.41</v>
          </cell>
        </row>
        <row r="561">
          <cell r="A561">
            <v>45203</v>
          </cell>
          <cell r="B561">
            <v>9848.5499999999993</v>
          </cell>
          <cell r="C561">
            <v>14272.57</v>
          </cell>
          <cell r="D561">
            <v>-4424.0200000000004</v>
          </cell>
          <cell r="E561">
            <v>10050.08</v>
          </cell>
          <cell r="F561">
            <v>8280.59</v>
          </cell>
          <cell r="G561">
            <v>1769.49</v>
          </cell>
        </row>
        <row r="562">
          <cell r="A562">
            <v>45202</v>
          </cell>
          <cell r="B562">
            <v>9714.68</v>
          </cell>
          <cell r="C562">
            <v>11748.82</v>
          </cell>
          <cell r="D562">
            <v>-2034.14</v>
          </cell>
          <cell r="E562">
            <v>9223.41</v>
          </cell>
          <cell r="F562">
            <v>7862.39</v>
          </cell>
          <cell r="G562">
            <v>1361.02</v>
          </cell>
        </row>
        <row r="563">
          <cell r="A563">
            <v>45198</v>
          </cell>
          <cell r="B563">
            <v>10058.35</v>
          </cell>
          <cell r="C563">
            <v>11744.05</v>
          </cell>
          <cell r="D563">
            <v>-1685.7</v>
          </cell>
          <cell r="E563">
            <v>8788.5</v>
          </cell>
          <cell r="F563">
            <v>6037.01</v>
          </cell>
          <cell r="G563">
            <v>2751.49</v>
          </cell>
        </row>
        <row r="564">
          <cell r="A564">
            <v>45197</v>
          </cell>
          <cell r="B564">
            <v>10711.39</v>
          </cell>
          <cell r="C564">
            <v>14075.61</v>
          </cell>
          <cell r="D564">
            <v>-3364.22</v>
          </cell>
          <cell r="E564">
            <v>15118.41</v>
          </cell>
          <cell r="F564">
            <v>12406.93</v>
          </cell>
          <cell r="G564">
            <v>2711.48</v>
          </cell>
        </row>
        <row r="565">
          <cell r="A565">
            <v>45196</v>
          </cell>
          <cell r="B565">
            <v>9575.17</v>
          </cell>
          <cell r="C565">
            <v>9929.52</v>
          </cell>
          <cell r="D565">
            <v>-354.35</v>
          </cell>
          <cell r="E565">
            <v>8419.68</v>
          </cell>
          <cell r="F565">
            <v>8033.4</v>
          </cell>
          <cell r="G565">
            <v>386.28</v>
          </cell>
        </row>
        <row r="566">
          <cell r="A566">
            <v>45195</v>
          </cell>
          <cell r="B566">
            <v>8750.81</v>
          </cell>
          <cell r="C566">
            <v>9444.2800000000007</v>
          </cell>
          <cell r="D566">
            <v>-693.47</v>
          </cell>
          <cell r="E566">
            <v>7502.47</v>
          </cell>
          <cell r="F566">
            <v>6787.72</v>
          </cell>
          <cell r="G566">
            <v>714.75</v>
          </cell>
        </row>
        <row r="567">
          <cell r="A567">
            <v>45194</v>
          </cell>
          <cell r="B567">
            <v>8510.65</v>
          </cell>
          <cell r="C567">
            <v>10843.68</v>
          </cell>
          <cell r="D567">
            <v>-2333.0300000000002</v>
          </cell>
          <cell r="E567">
            <v>8621.77</v>
          </cell>
          <cell r="F567">
            <v>7042.49</v>
          </cell>
          <cell r="G567">
            <v>1579.28</v>
          </cell>
        </row>
        <row r="568">
          <cell r="A568">
            <v>45191</v>
          </cell>
          <cell r="B568">
            <v>10840.2</v>
          </cell>
          <cell r="C568">
            <v>12166.94</v>
          </cell>
          <cell r="D568">
            <v>-1326.74</v>
          </cell>
          <cell r="E568">
            <v>7902.06</v>
          </cell>
          <cell r="F568">
            <v>7100.79</v>
          </cell>
          <cell r="G568">
            <v>801.27</v>
          </cell>
        </row>
        <row r="569">
          <cell r="A569">
            <v>45190</v>
          </cell>
          <cell r="B569">
            <v>9132.58</v>
          </cell>
          <cell r="C569">
            <v>12139.94</v>
          </cell>
          <cell r="D569">
            <v>-3007.36</v>
          </cell>
          <cell r="E569">
            <v>7860.39</v>
          </cell>
          <cell r="F569">
            <v>6702.25</v>
          </cell>
          <cell r="G569">
            <v>1158.1400000000001</v>
          </cell>
        </row>
        <row r="570">
          <cell r="A570">
            <v>45189</v>
          </cell>
          <cell r="B570">
            <v>15769.17</v>
          </cell>
          <cell r="C570">
            <v>18879.86</v>
          </cell>
          <cell r="D570">
            <v>-3110.69</v>
          </cell>
          <cell r="E570">
            <v>10052.34</v>
          </cell>
          <cell r="F570">
            <v>10625.36</v>
          </cell>
          <cell r="G570">
            <v>-573.02</v>
          </cell>
        </row>
        <row r="571">
          <cell r="A571">
            <v>45187</v>
          </cell>
          <cell r="B571">
            <v>7520.34</v>
          </cell>
          <cell r="C571">
            <v>8756.85</v>
          </cell>
          <cell r="D571">
            <v>-1236.51</v>
          </cell>
          <cell r="E571">
            <v>8097.08</v>
          </cell>
          <cell r="F571">
            <v>7544.53</v>
          </cell>
          <cell r="G571">
            <v>552.54999999999995</v>
          </cell>
        </row>
        <row r="572">
          <cell r="A572">
            <v>45184</v>
          </cell>
          <cell r="B572">
            <v>33124.28</v>
          </cell>
          <cell r="C572">
            <v>32959.86</v>
          </cell>
          <cell r="D572">
            <v>164.42</v>
          </cell>
          <cell r="E572">
            <v>12082.64</v>
          </cell>
          <cell r="F572">
            <v>10144.07</v>
          </cell>
          <cell r="G572">
            <v>1938.57</v>
          </cell>
        </row>
        <row r="573">
          <cell r="A573">
            <v>45183</v>
          </cell>
          <cell r="B573">
            <v>9870</v>
          </cell>
          <cell r="C573">
            <v>9575.31</v>
          </cell>
          <cell r="D573">
            <v>294.69</v>
          </cell>
          <cell r="E573">
            <v>6943.14</v>
          </cell>
          <cell r="F573">
            <v>6993.94</v>
          </cell>
          <cell r="G573">
            <v>-50.8</v>
          </cell>
        </row>
        <row r="574">
          <cell r="A574">
            <v>45182</v>
          </cell>
          <cell r="B574">
            <v>10375.25</v>
          </cell>
          <cell r="C574">
            <v>12006.88</v>
          </cell>
          <cell r="D574">
            <v>-1631.63</v>
          </cell>
          <cell r="E574">
            <v>8104.69</v>
          </cell>
          <cell r="F574">
            <v>7254.83</v>
          </cell>
          <cell r="G574">
            <v>849.86</v>
          </cell>
        </row>
        <row r="575">
          <cell r="A575">
            <v>45181</v>
          </cell>
          <cell r="B575">
            <v>13653.37</v>
          </cell>
          <cell r="C575">
            <v>14700.56</v>
          </cell>
          <cell r="D575">
            <v>-1047.19</v>
          </cell>
          <cell r="E575">
            <v>10341</v>
          </cell>
          <cell r="F575">
            <v>10081.51</v>
          </cell>
          <cell r="G575">
            <v>259.49</v>
          </cell>
        </row>
        <row r="576">
          <cell r="A576">
            <v>45180</v>
          </cell>
          <cell r="B576">
            <v>11469.51</v>
          </cell>
          <cell r="C576">
            <v>9996.42</v>
          </cell>
          <cell r="D576">
            <v>1473.09</v>
          </cell>
          <cell r="E576">
            <v>8522.4</v>
          </cell>
          <cell r="F576">
            <v>8156.16</v>
          </cell>
          <cell r="G576">
            <v>366.24</v>
          </cell>
        </row>
        <row r="577">
          <cell r="A577">
            <v>45177</v>
          </cell>
          <cell r="B577">
            <v>9850.49</v>
          </cell>
          <cell r="C577">
            <v>10074.709999999999</v>
          </cell>
          <cell r="D577">
            <v>-224.22</v>
          </cell>
          <cell r="E577">
            <v>8324.0499999999993</v>
          </cell>
          <cell r="F577">
            <v>7173.9</v>
          </cell>
          <cell r="G577">
            <v>1150.1500000000001</v>
          </cell>
        </row>
        <row r="578">
          <cell r="A578">
            <v>45176</v>
          </cell>
          <cell r="B578">
            <v>9005.65</v>
          </cell>
          <cell r="C578">
            <v>9764.2000000000007</v>
          </cell>
          <cell r="D578">
            <v>-758.55</v>
          </cell>
          <cell r="E578">
            <v>7203.95</v>
          </cell>
          <cell r="F578">
            <v>7175.84</v>
          </cell>
          <cell r="G578">
            <v>28.11</v>
          </cell>
        </row>
        <row r="579">
          <cell r="A579">
            <v>45175</v>
          </cell>
          <cell r="B579">
            <v>9994.2099999999991</v>
          </cell>
          <cell r="C579">
            <v>13240.07</v>
          </cell>
          <cell r="D579">
            <v>-3245.86</v>
          </cell>
          <cell r="E579">
            <v>10202.870000000001</v>
          </cell>
          <cell r="F579">
            <v>10450.33</v>
          </cell>
          <cell r="G579">
            <v>-247.46</v>
          </cell>
        </row>
        <row r="580">
          <cell r="A580">
            <v>45174</v>
          </cell>
          <cell r="B580">
            <v>8414.44</v>
          </cell>
          <cell r="C580">
            <v>10139.549999999999</v>
          </cell>
          <cell r="D580">
            <v>-1725.11</v>
          </cell>
          <cell r="E580">
            <v>8580.69</v>
          </cell>
          <cell r="F580">
            <v>7502.83</v>
          </cell>
          <cell r="G580">
            <v>1077.8599999999999</v>
          </cell>
        </row>
        <row r="581">
          <cell r="A581">
            <v>45173</v>
          </cell>
          <cell r="B581">
            <v>6833.29</v>
          </cell>
          <cell r="C581">
            <v>10200.959999999999</v>
          </cell>
          <cell r="D581">
            <v>-3367.67</v>
          </cell>
          <cell r="E581">
            <v>10461.540000000001</v>
          </cell>
          <cell r="F581">
            <v>7898.06</v>
          </cell>
          <cell r="G581">
            <v>2563.48</v>
          </cell>
        </row>
        <row r="582">
          <cell r="A582">
            <v>45170</v>
          </cell>
          <cell r="B582">
            <v>15219.61</v>
          </cell>
          <cell r="C582">
            <v>14731.67</v>
          </cell>
          <cell r="D582">
            <v>487.94</v>
          </cell>
          <cell r="E582">
            <v>10888.79</v>
          </cell>
          <cell r="F582">
            <v>8593.86</v>
          </cell>
          <cell r="G582">
            <v>2294.9299999999998</v>
          </cell>
        </row>
        <row r="583">
          <cell r="A583">
            <v>45169</v>
          </cell>
          <cell r="B583">
            <v>47666.11</v>
          </cell>
          <cell r="C583">
            <v>50639.21</v>
          </cell>
          <cell r="D583">
            <v>-2973.1</v>
          </cell>
          <cell r="E583">
            <v>16236.73</v>
          </cell>
          <cell r="F583">
            <v>11853.97</v>
          </cell>
          <cell r="G583">
            <v>4382.76</v>
          </cell>
        </row>
        <row r="584">
          <cell r="A584">
            <v>45168</v>
          </cell>
          <cell r="B584">
            <v>10211.33</v>
          </cell>
          <cell r="C584">
            <v>10706.01</v>
          </cell>
          <cell r="D584">
            <v>-494.68</v>
          </cell>
          <cell r="E584">
            <v>8713.3799999999992</v>
          </cell>
          <cell r="F584">
            <v>7390.14</v>
          </cell>
          <cell r="G584">
            <v>1323.24</v>
          </cell>
        </row>
        <row r="585">
          <cell r="A585">
            <v>45167</v>
          </cell>
          <cell r="B585">
            <v>10515.48</v>
          </cell>
          <cell r="C585">
            <v>10453.969999999999</v>
          </cell>
          <cell r="D585">
            <v>61.51</v>
          </cell>
          <cell r="E585">
            <v>8131.87</v>
          </cell>
          <cell r="F585">
            <v>7826.78</v>
          </cell>
          <cell r="G585">
            <v>305.08999999999997</v>
          </cell>
        </row>
        <row r="586">
          <cell r="A586">
            <v>45166</v>
          </cell>
          <cell r="B586">
            <v>10235.41</v>
          </cell>
          <cell r="C586">
            <v>11628.66</v>
          </cell>
          <cell r="D586">
            <v>-1393.25</v>
          </cell>
          <cell r="E586">
            <v>7711.28</v>
          </cell>
          <cell r="F586">
            <v>6447.27</v>
          </cell>
          <cell r="G586">
            <v>1264.01</v>
          </cell>
        </row>
        <row r="587">
          <cell r="A587">
            <v>45163</v>
          </cell>
          <cell r="B587">
            <v>10929.61</v>
          </cell>
          <cell r="C587">
            <v>15567.82</v>
          </cell>
          <cell r="D587">
            <v>-4638.21</v>
          </cell>
          <cell r="E587">
            <v>8542.44</v>
          </cell>
          <cell r="F587">
            <v>7128.09</v>
          </cell>
          <cell r="G587">
            <v>1414.35</v>
          </cell>
        </row>
        <row r="588">
          <cell r="A588">
            <v>45162</v>
          </cell>
          <cell r="B588">
            <v>12992.74</v>
          </cell>
          <cell r="C588">
            <v>11467.87</v>
          </cell>
          <cell r="D588">
            <v>1524.87</v>
          </cell>
          <cell r="E588">
            <v>13050.83</v>
          </cell>
          <cell r="F588">
            <v>7254.22</v>
          </cell>
          <cell r="G588">
            <v>5796.61</v>
          </cell>
        </row>
        <row r="589">
          <cell r="A589">
            <v>45161</v>
          </cell>
          <cell r="B589">
            <v>9419.3700000000008</v>
          </cell>
          <cell r="C589">
            <v>8805.0499999999993</v>
          </cell>
          <cell r="D589">
            <v>614.32000000000005</v>
          </cell>
          <cell r="E589">
            <v>7228.77</v>
          </cell>
          <cell r="F589">
            <v>7103.74</v>
          </cell>
          <cell r="G589">
            <v>125.03</v>
          </cell>
        </row>
        <row r="590">
          <cell r="A590">
            <v>45160</v>
          </cell>
          <cell r="B590">
            <v>8854.08</v>
          </cell>
          <cell r="C590">
            <v>9349.25</v>
          </cell>
          <cell r="D590">
            <v>-495.17</v>
          </cell>
          <cell r="E590">
            <v>6027.22</v>
          </cell>
          <cell r="F590">
            <v>5493.47</v>
          </cell>
          <cell r="G590">
            <v>533.75</v>
          </cell>
        </row>
        <row r="591">
          <cell r="A591">
            <v>45159</v>
          </cell>
          <cell r="B591">
            <v>8074.95</v>
          </cell>
          <cell r="C591">
            <v>9976.0499999999993</v>
          </cell>
          <cell r="D591">
            <v>-1901.1</v>
          </cell>
          <cell r="E591">
            <v>6157.4</v>
          </cell>
          <cell r="F591">
            <v>5531.15</v>
          </cell>
          <cell r="G591">
            <v>626.25</v>
          </cell>
        </row>
        <row r="592">
          <cell r="A592">
            <v>45156</v>
          </cell>
          <cell r="B592">
            <v>12302.17</v>
          </cell>
          <cell r="C592">
            <v>12569.15</v>
          </cell>
          <cell r="D592">
            <v>-266.98</v>
          </cell>
          <cell r="E592">
            <v>6501</v>
          </cell>
          <cell r="F592">
            <v>6161.82</v>
          </cell>
          <cell r="G592">
            <v>339.18</v>
          </cell>
        </row>
        <row r="593">
          <cell r="A593">
            <v>45155</v>
          </cell>
          <cell r="B593">
            <v>11205.13</v>
          </cell>
          <cell r="C593">
            <v>12715.99</v>
          </cell>
          <cell r="D593">
            <v>-1510.86</v>
          </cell>
          <cell r="E593">
            <v>6293.38</v>
          </cell>
          <cell r="F593">
            <v>6607.35</v>
          </cell>
          <cell r="G593">
            <v>-313.97000000000003</v>
          </cell>
        </row>
        <row r="594">
          <cell r="A594">
            <v>45154</v>
          </cell>
          <cell r="B594">
            <v>21055.98</v>
          </cell>
          <cell r="C594">
            <v>20333.22</v>
          </cell>
          <cell r="D594">
            <v>722.76</v>
          </cell>
          <cell r="E594">
            <v>7977.67</v>
          </cell>
          <cell r="F594">
            <v>5571.48</v>
          </cell>
          <cell r="G594">
            <v>2406.19</v>
          </cell>
        </row>
        <row r="595">
          <cell r="A595">
            <v>45152</v>
          </cell>
          <cell r="B595">
            <v>7334.69</v>
          </cell>
          <cell r="C595">
            <v>9658.92</v>
          </cell>
          <cell r="D595">
            <v>-2324.23</v>
          </cell>
          <cell r="E595">
            <v>7640.85</v>
          </cell>
          <cell r="F595">
            <v>6179.95</v>
          </cell>
          <cell r="G595">
            <v>1460.9</v>
          </cell>
        </row>
        <row r="596">
          <cell r="A596">
            <v>45149</v>
          </cell>
          <cell r="B596">
            <v>9508.14</v>
          </cell>
          <cell r="C596">
            <v>12581.42</v>
          </cell>
          <cell r="D596">
            <v>-3073.28</v>
          </cell>
          <cell r="E596">
            <v>8828.2099999999991</v>
          </cell>
          <cell r="F596">
            <v>8327.86</v>
          </cell>
          <cell r="G596">
            <v>500.35</v>
          </cell>
        </row>
        <row r="597">
          <cell r="A597">
            <v>45148</v>
          </cell>
          <cell r="B597">
            <v>11533.43</v>
          </cell>
          <cell r="C597">
            <v>11202.21</v>
          </cell>
          <cell r="D597">
            <v>331.22</v>
          </cell>
          <cell r="E597">
            <v>9153.7800000000007</v>
          </cell>
          <cell r="F597">
            <v>8450.06</v>
          </cell>
          <cell r="G597">
            <v>703.72</v>
          </cell>
        </row>
        <row r="598">
          <cell r="A598">
            <v>45147</v>
          </cell>
          <cell r="B598">
            <v>9342.4699999999993</v>
          </cell>
          <cell r="C598">
            <v>8698.36</v>
          </cell>
          <cell r="D598">
            <v>644.11</v>
          </cell>
          <cell r="E598">
            <v>8041.44</v>
          </cell>
          <cell r="F598">
            <v>8639.32</v>
          </cell>
          <cell r="G598">
            <v>-597.88</v>
          </cell>
        </row>
        <row r="599">
          <cell r="A599">
            <v>45146</v>
          </cell>
          <cell r="B599">
            <v>10721.75</v>
          </cell>
          <cell r="C599">
            <v>11433.09</v>
          </cell>
          <cell r="D599">
            <v>-711.34</v>
          </cell>
          <cell r="E599">
            <v>8809.11</v>
          </cell>
          <cell r="F599">
            <v>8271.7999999999993</v>
          </cell>
          <cell r="G599">
            <v>537.30999999999995</v>
          </cell>
        </row>
        <row r="600">
          <cell r="A600">
            <v>45145</v>
          </cell>
          <cell r="B600">
            <v>11709.39</v>
          </cell>
          <cell r="C600">
            <v>13602.16</v>
          </cell>
          <cell r="D600">
            <v>-1892.77</v>
          </cell>
          <cell r="E600">
            <v>7491.4</v>
          </cell>
          <cell r="F600">
            <v>6410.6</v>
          </cell>
          <cell r="G600">
            <v>1080.8</v>
          </cell>
        </row>
        <row r="601">
          <cell r="A601">
            <v>45142</v>
          </cell>
          <cell r="B601">
            <v>8674.23</v>
          </cell>
          <cell r="C601">
            <v>9230.5499999999993</v>
          </cell>
          <cell r="D601">
            <v>-556.32000000000005</v>
          </cell>
          <cell r="E601">
            <v>8378.65</v>
          </cell>
          <cell r="F601">
            <v>8012.04</v>
          </cell>
          <cell r="G601">
            <v>366.61</v>
          </cell>
        </row>
        <row r="602">
          <cell r="A602">
            <v>45141</v>
          </cell>
          <cell r="B602">
            <v>11379.3</v>
          </cell>
          <cell r="C602">
            <v>11696.76</v>
          </cell>
          <cell r="D602">
            <v>-317.45999999999998</v>
          </cell>
          <cell r="E602">
            <v>9582.2999999999993</v>
          </cell>
          <cell r="F602">
            <v>7853.11</v>
          </cell>
          <cell r="G602">
            <v>1729.19</v>
          </cell>
        </row>
        <row r="603">
          <cell r="A603">
            <v>45140</v>
          </cell>
          <cell r="B603">
            <v>8266.2199999999993</v>
          </cell>
          <cell r="C603">
            <v>10144.06</v>
          </cell>
          <cell r="D603">
            <v>-1877.84</v>
          </cell>
          <cell r="E603">
            <v>9312.5</v>
          </cell>
          <cell r="F603">
            <v>9314.73</v>
          </cell>
          <cell r="G603">
            <v>-2.23</v>
          </cell>
        </row>
        <row r="604">
          <cell r="A604">
            <v>45139</v>
          </cell>
          <cell r="B604">
            <v>8655.19</v>
          </cell>
          <cell r="C604">
            <v>8748.0400000000009</v>
          </cell>
          <cell r="D604">
            <v>-92.85</v>
          </cell>
          <cell r="E604">
            <v>8156.13</v>
          </cell>
          <cell r="F604">
            <v>7120.44</v>
          </cell>
          <cell r="G604">
            <v>1035.69</v>
          </cell>
        </row>
        <row r="605">
          <cell r="A605">
            <v>45138</v>
          </cell>
          <cell r="B605">
            <v>12087.69</v>
          </cell>
          <cell r="C605">
            <v>12788.86</v>
          </cell>
          <cell r="D605">
            <v>-701.17</v>
          </cell>
          <cell r="E605">
            <v>9236.8799999999992</v>
          </cell>
          <cell r="F605">
            <v>6748.81</v>
          </cell>
          <cell r="G605">
            <v>2488.0700000000002</v>
          </cell>
        </row>
        <row r="606">
          <cell r="A606">
            <v>45135</v>
          </cell>
          <cell r="B606">
            <v>9267.42</v>
          </cell>
          <cell r="C606">
            <v>10291.33</v>
          </cell>
          <cell r="D606">
            <v>-1023.91</v>
          </cell>
          <cell r="E606">
            <v>8813.0400000000009</v>
          </cell>
          <cell r="F606">
            <v>7178.67</v>
          </cell>
          <cell r="G606">
            <v>1634.37</v>
          </cell>
        </row>
        <row r="607">
          <cell r="A607">
            <v>45134</v>
          </cell>
          <cell r="B607">
            <v>11640.43</v>
          </cell>
          <cell r="C607">
            <v>15619.87</v>
          </cell>
          <cell r="D607">
            <v>-3979.44</v>
          </cell>
          <cell r="E607">
            <v>9281.77</v>
          </cell>
          <cell r="F607">
            <v>6753.62</v>
          </cell>
          <cell r="G607">
            <v>2528.15</v>
          </cell>
        </row>
        <row r="608">
          <cell r="A608">
            <v>45133</v>
          </cell>
          <cell r="B608">
            <v>8700.8700000000008</v>
          </cell>
          <cell r="C608">
            <v>7778.03</v>
          </cell>
          <cell r="D608">
            <v>922.84</v>
          </cell>
          <cell r="E608">
            <v>7529.42</v>
          </cell>
          <cell r="F608">
            <v>7059.32</v>
          </cell>
          <cell r="G608">
            <v>470.1</v>
          </cell>
        </row>
        <row r="609">
          <cell r="A609">
            <v>45132</v>
          </cell>
          <cell r="B609">
            <v>10471.84</v>
          </cell>
          <cell r="C609">
            <v>9383.08</v>
          </cell>
          <cell r="D609">
            <v>1088.76</v>
          </cell>
          <cell r="E609">
            <v>7793.68</v>
          </cell>
          <cell r="F609">
            <v>8127.38</v>
          </cell>
          <cell r="G609">
            <v>-333.7</v>
          </cell>
        </row>
        <row r="610">
          <cell r="A610">
            <v>45131</v>
          </cell>
          <cell r="B610">
            <v>9719.18</v>
          </cell>
          <cell r="C610">
            <v>9802.14</v>
          </cell>
          <cell r="D610">
            <v>-82.96</v>
          </cell>
          <cell r="E610">
            <v>8655.89</v>
          </cell>
          <cell r="F610">
            <v>7721.02</v>
          </cell>
          <cell r="G610">
            <v>934.87</v>
          </cell>
        </row>
        <row r="611">
          <cell r="A611">
            <v>45128</v>
          </cell>
          <cell r="B611">
            <v>10020.4</v>
          </cell>
          <cell r="C611">
            <v>12019.17</v>
          </cell>
          <cell r="D611">
            <v>-1998.77</v>
          </cell>
          <cell r="E611">
            <v>10532.48</v>
          </cell>
          <cell r="F611">
            <v>9241.75</v>
          </cell>
          <cell r="G611">
            <v>1290.73</v>
          </cell>
        </row>
        <row r="612">
          <cell r="A612">
            <v>45127</v>
          </cell>
          <cell r="B612">
            <v>11423.73</v>
          </cell>
          <cell r="C612">
            <v>8052.83</v>
          </cell>
          <cell r="D612">
            <v>3370.9</v>
          </cell>
          <cell r="E612">
            <v>8102.27</v>
          </cell>
          <cell r="F612">
            <v>8295.2900000000009</v>
          </cell>
          <cell r="G612">
            <v>-193.02</v>
          </cell>
        </row>
        <row r="613">
          <cell r="A613">
            <v>45126</v>
          </cell>
          <cell r="B613">
            <v>8973.07</v>
          </cell>
          <cell r="C613">
            <v>7807.6</v>
          </cell>
          <cell r="D613">
            <v>1165.47</v>
          </cell>
          <cell r="E613">
            <v>6389.07</v>
          </cell>
          <cell r="F613">
            <v>8523.61</v>
          </cell>
          <cell r="G613">
            <v>-2134.54</v>
          </cell>
        </row>
        <row r="614">
          <cell r="A614">
            <v>45125</v>
          </cell>
          <cell r="B614">
            <v>8596.02</v>
          </cell>
          <cell r="C614">
            <v>8091.36</v>
          </cell>
          <cell r="D614">
            <v>504.66</v>
          </cell>
          <cell r="E614">
            <v>340.31</v>
          </cell>
          <cell r="F614">
            <v>144.51</v>
          </cell>
          <cell r="G614">
            <v>195.8</v>
          </cell>
        </row>
        <row r="615">
          <cell r="A615">
            <v>45124</v>
          </cell>
          <cell r="B615">
            <v>8286.36</v>
          </cell>
          <cell r="C615">
            <v>8213.36</v>
          </cell>
          <cell r="D615">
            <v>73</v>
          </cell>
          <cell r="E615">
            <v>7182.87</v>
          </cell>
          <cell r="F615">
            <v>7118.53</v>
          </cell>
          <cell r="G615">
            <v>64.34</v>
          </cell>
        </row>
        <row r="616">
          <cell r="A616">
            <v>45121</v>
          </cell>
          <cell r="B616">
            <v>12486</v>
          </cell>
          <cell r="C616">
            <v>9849.57</v>
          </cell>
          <cell r="D616">
            <v>2636.43</v>
          </cell>
          <cell r="E616">
            <v>7333.85</v>
          </cell>
          <cell r="F616">
            <v>8106.3</v>
          </cell>
          <cell r="G616">
            <v>-772.45</v>
          </cell>
        </row>
        <row r="617">
          <cell r="A617">
            <v>45120</v>
          </cell>
          <cell r="B617">
            <v>10128.06</v>
          </cell>
          <cell r="C617">
            <v>7890.13</v>
          </cell>
          <cell r="D617">
            <v>2237.9299999999998</v>
          </cell>
          <cell r="E617">
            <v>8229.67</v>
          </cell>
          <cell r="F617">
            <v>9426.35</v>
          </cell>
          <cell r="G617">
            <v>-1196.68</v>
          </cell>
        </row>
        <row r="618">
          <cell r="A618">
            <v>45119</v>
          </cell>
          <cell r="B618">
            <v>18217.66</v>
          </cell>
          <cell r="C618">
            <v>19460.099999999999</v>
          </cell>
          <cell r="D618">
            <v>-1242.44</v>
          </cell>
          <cell r="E618">
            <v>15051.19</v>
          </cell>
          <cell r="F618">
            <v>14614.48</v>
          </cell>
          <cell r="G618">
            <v>436.71</v>
          </cell>
        </row>
        <row r="619">
          <cell r="A619">
            <v>45118</v>
          </cell>
          <cell r="B619">
            <v>10839.74</v>
          </cell>
          <cell r="C619">
            <v>9642.36</v>
          </cell>
          <cell r="D619">
            <v>1197.3800000000001</v>
          </cell>
          <cell r="E619">
            <v>9758.83</v>
          </cell>
          <cell r="F619">
            <v>9766.08</v>
          </cell>
          <cell r="G619">
            <v>-7.25</v>
          </cell>
        </row>
        <row r="620">
          <cell r="A620">
            <v>45117</v>
          </cell>
          <cell r="B620">
            <v>8128.05</v>
          </cell>
          <cell r="C620">
            <v>7539.57</v>
          </cell>
          <cell r="D620">
            <v>588.48</v>
          </cell>
          <cell r="E620">
            <v>8074.49</v>
          </cell>
          <cell r="F620">
            <v>7786.11</v>
          </cell>
          <cell r="G620">
            <v>288.38</v>
          </cell>
        </row>
        <row r="621">
          <cell r="A621">
            <v>45114</v>
          </cell>
          <cell r="B621">
            <v>9590.27</v>
          </cell>
          <cell r="C621">
            <v>8799.8700000000008</v>
          </cell>
          <cell r="D621">
            <v>790.4</v>
          </cell>
          <cell r="E621">
            <v>6244.19</v>
          </cell>
          <cell r="F621">
            <v>9208.42</v>
          </cell>
          <cell r="G621">
            <v>-2964.23</v>
          </cell>
        </row>
        <row r="622">
          <cell r="A622">
            <v>45113</v>
          </cell>
          <cell r="B622">
            <v>12338</v>
          </cell>
          <cell r="C622">
            <v>9696.9</v>
          </cell>
          <cell r="D622">
            <v>2641.1</v>
          </cell>
          <cell r="E622">
            <v>8247.1</v>
          </cell>
          <cell r="F622">
            <v>10598.8</v>
          </cell>
          <cell r="G622">
            <v>-2351.6999999999998</v>
          </cell>
        </row>
        <row r="623">
          <cell r="A623">
            <v>45112</v>
          </cell>
          <cell r="B623">
            <v>8742.2999999999993</v>
          </cell>
          <cell r="C623">
            <v>7139.2</v>
          </cell>
          <cell r="D623">
            <v>1603.1</v>
          </cell>
          <cell r="E623">
            <v>7983.8</v>
          </cell>
          <cell r="F623">
            <v>8422.7999999999993</v>
          </cell>
          <cell r="G623">
            <v>-439</v>
          </cell>
        </row>
        <row r="624">
          <cell r="A624">
            <v>45111</v>
          </cell>
          <cell r="B624">
            <v>8783.66</v>
          </cell>
          <cell r="C624">
            <v>6649.33</v>
          </cell>
          <cell r="D624">
            <v>2134.33</v>
          </cell>
          <cell r="E624">
            <v>7026.14</v>
          </cell>
          <cell r="F624">
            <v>7811.62</v>
          </cell>
          <cell r="G624">
            <v>-785.48</v>
          </cell>
        </row>
        <row r="625">
          <cell r="A625">
            <v>45110</v>
          </cell>
          <cell r="B625">
            <v>7533.91</v>
          </cell>
          <cell r="C625">
            <v>5537.99</v>
          </cell>
          <cell r="D625">
            <v>1995.92</v>
          </cell>
          <cell r="E625">
            <v>7031.9</v>
          </cell>
          <cell r="F625">
            <v>7369.7</v>
          </cell>
          <cell r="G625">
            <v>-337.8</v>
          </cell>
        </row>
        <row r="626">
          <cell r="A626">
            <v>45107</v>
          </cell>
          <cell r="B626">
            <v>19439.740000000002</v>
          </cell>
          <cell r="C626">
            <v>13042.61</v>
          </cell>
          <cell r="D626">
            <v>6397.13</v>
          </cell>
          <cell r="E626">
            <v>10469.81</v>
          </cell>
          <cell r="F626">
            <v>9272.17</v>
          </cell>
          <cell r="G626">
            <v>1197.6400000000001</v>
          </cell>
        </row>
        <row r="627">
          <cell r="A627">
            <v>45105</v>
          </cell>
          <cell r="B627">
            <v>21017.34</v>
          </cell>
          <cell r="C627">
            <v>8667.34</v>
          </cell>
          <cell r="D627">
            <v>12350</v>
          </cell>
          <cell r="E627">
            <v>13978.21</v>
          </cell>
          <cell r="F627">
            <v>14999.22</v>
          </cell>
          <cell r="G627">
            <v>-1021.01</v>
          </cell>
        </row>
        <row r="628">
          <cell r="A628">
            <v>45104</v>
          </cell>
          <cell r="B628">
            <v>10452.719999999999</v>
          </cell>
          <cell r="C628">
            <v>8428.67</v>
          </cell>
          <cell r="D628">
            <v>2024.05</v>
          </cell>
          <cell r="E628">
            <v>6784.35</v>
          </cell>
          <cell r="F628">
            <v>8775.7000000000007</v>
          </cell>
          <cell r="G628">
            <v>-1991.35</v>
          </cell>
        </row>
        <row r="629">
          <cell r="A629">
            <v>45103</v>
          </cell>
          <cell r="B629">
            <v>7896.65</v>
          </cell>
          <cell r="C629">
            <v>8306.08</v>
          </cell>
          <cell r="D629">
            <v>-409.43</v>
          </cell>
          <cell r="E629">
            <v>5455.86</v>
          </cell>
          <cell r="F629">
            <v>5205.74</v>
          </cell>
          <cell r="G629">
            <v>250.12</v>
          </cell>
        </row>
        <row r="630">
          <cell r="A630">
            <v>45100</v>
          </cell>
          <cell r="B630">
            <v>6263.33</v>
          </cell>
          <cell r="C630">
            <v>6608.14</v>
          </cell>
          <cell r="D630">
            <v>-344.81</v>
          </cell>
          <cell r="E630">
            <v>6694.19</v>
          </cell>
          <cell r="F630">
            <v>7378.2</v>
          </cell>
          <cell r="G630">
            <v>-684.01</v>
          </cell>
        </row>
        <row r="631">
          <cell r="A631">
            <v>45099</v>
          </cell>
          <cell r="B631">
            <v>8947.66</v>
          </cell>
          <cell r="C631">
            <v>9640.94</v>
          </cell>
          <cell r="D631">
            <v>-693.28</v>
          </cell>
          <cell r="E631">
            <v>7147.83</v>
          </cell>
          <cell r="F631">
            <v>6928.41</v>
          </cell>
          <cell r="G631">
            <v>219.42</v>
          </cell>
        </row>
        <row r="632">
          <cell r="A632">
            <v>45098</v>
          </cell>
          <cell r="B632">
            <v>13795.52</v>
          </cell>
          <cell r="C632">
            <v>9782.42</v>
          </cell>
          <cell r="D632">
            <v>4013.1</v>
          </cell>
          <cell r="E632">
            <v>7704.86</v>
          </cell>
          <cell r="F632">
            <v>7154.5</v>
          </cell>
          <cell r="G632">
            <v>550.36</v>
          </cell>
        </row>
        <row r="633">
          <cell r="A633">
            <v>45097</v>
          </cell>
          <cell r="B633">
            <v>11733.88</v>
          </cell>
          <cell r="C633">
            <v>13676.5</v>
          </cell>
          <cell r="D633">
            <v>-1942.62</v>
          </cell>
          <cell r="E633">
            <v>9851.7099999999991</v>
          </cell>
          <cell r="F633">
            <v>7879.2</v>
          </cell>
          <cell r="G633">
            <v>1972.51</v>
          </cell>
        </row>
        <row r="634">
          <cell r="A634">
            <v>45096</v>
          </cell>
          <cell r="B634">
            <v>8354.9</v>
          </cell>
          <cell r="C634">
            <v>9385.7999999999993</v>
          </cell>
          <cell r="D634">
            <v>-1030.9000000000001</v>
          </cell>
          <cell r="E634">
            <v>6412.2</v>
          </cell>
          <cell r="F634">
            <v>6777.4</v>
          </cell>
          <cell r="G634">
            <v>-365.2</v>
          </cell>
        </row>
        <row r="635">
          <cell r="A635">
            <v>45093</v>
          </cell>
          <cell r="B635">
            <v>17939.03</v>
          </cell>
          <cell r="C635">
            <v>17144.25</v>
          </cell>
          <cell r="D635">
            <v>794.78</v>
          </cell>
          <cell r="E635">
            <v>7945.59</v>
          </cell>
          <cell r="F635">
            <v>7264.26</v>
          </cell>
          <cell r="G635">
            <v>681.33</v>
          </cell>
        </row>
        <row r="636">
          <cell r="A636">
            <v>45092</v>
          </cell>
          <cell r="B636">
            <v>12641.91</v>
          </cell>
          <cell r="C636">
            <v>9556.4</v>
          </cell>
          <cell r="D636">
            <v>3085.51</v>
          </cell>
          <cell r="E636">
            <v>6798.75</v>
          </cell>
          <cell r="F636">
            <v>7096.63</v>
          </cell>
          <cell r="G636">
            <v>-297.88</v>
          </cell>
        </row>
        <row r="637">
          <cell r="A637">
            <v>45091</v>
          </cell>
          <cell r="B637">
            <v>10413.719999999999</v>
          </cell>
          <cell r="C637">
            <v>8699</v>
          </cell>
          <cell r="D637">
            <v>1714.72</v>
          </cell>
          <cell r="E637">
            <v>6242.94</v>
          </cell>
          <cell r="F637">
            <v>6897.71</v>
          </cell>
          <cell r="G637">
            <v>-654.77</v>
          </cell>
        </row>
        <row r="638">
          <cell r="A638">
            <v>45090</v>
          </cell>
          <cell r="B638">
            <v>12967.79</v>
          </cell>
          <cell r="C638">
            <v>11290.19</v>
          </cell>
          <cell r="D638">
            <v>1677.6</v>
          </cell>
          <cell r="E638">
            <v>6753.95</v>
          </cell>
          <cell r="F638">
            <v>6957.27</v>
          </cell>
          <cell r="G638">
            <v>-203.32</v>
          </cell>
        </row>
        <row r="639">
          <cell r="A639">
            <v>45089</v>
          </cell>
          <cell r="B639">
            <v>6321.86</v>
          </cell>
          <cell r="C639">
            <v>6948.48</v>
          </cell>
          <cell r="D639">
            <v>-626.62</v>
          </cell>
          <cell r="E639">
            <v>6663.64</v>
          </cell>
          <cell r="F639">
            <v>4869.79</v>
          </cell>
          <cell r="G639">
            <v>1793.85</v>
          </cell>
        </row>
        <row r="640">
          <cell r="A640">
            <v>45086</v>
          </cell>
          <cell r="B640">
            <v>13631.62</v>
          </cell>
          <cell r="C640">
            <v>13940.59</v>
          </cell>
          <cell r="D640">
            <v>-308.97000000000003</v>
          </cell>
          <cell r="E640">
            <v>6234.12</v>
          </cell>
          <cell r="F640">
            <v>4988.6099999999997</v>
          </cell>
          <cell r="G640">
            <v>1245.51</v>
          </cell>
        </row>
        <row r="641">
          <cell r="A641">
            <v>45085</v>
          </cell>
          <cell r="B641">
            <v>8013.28</v>
          </cell>
          <cell r="C641">
            <v>7800.88</v>
          </cell>
          <cell r="D641">
            <v>212.4</v>
          </cell>
          <cell r="E641">
            <v>5461.85</v>
          </cell>
          <cell r="F641">
            <v>5866.86</v>
          </cell>
          <cell r="G641">
            <v>-405.01</v>
          </cell>
        </row>
        <row r="642">
          <cell r="A642">
            <v>45084</v>
          </cell>
          <cell r="B642">
            <v>9569.91</v>
          </cell>
          <cell r="C642">
            <v>8187.34</v>
          </cell>
          <cell r="D642">
            <v>1382.57</v>
          </cell>
          <cell r="E642">
            <v>5931.8</v>
          </cell>
          <cell r="F642">
            <v>5539.5</v>
          </cell>
          <cell r="G642">
            <v>392.3</v>
          </cell>
        </row>
        <row r="643">
          <cell r="A643">
            <v>45083</v>
          </cell>
          <cell r="B643">
            <v>8963.44</v>
          </cell>
          <cell r="C643">
            <v>8577.73</v>
          </cell>
          <cell r="D643">
            <v>385.71</v>
          </cell>
          <cell r="E643">
            <v>5946.73</v>
          </cell>
          <cell r="F643">
            <v>6435.75</v>
          </cell>
          <cell r="G643">
            <v>-489.02</v>
          </cell>
        </row>
        <row r="644">
          <cell r="A644">
            <v>45082</v>
          </cell>
          <cell r="B644">
            <v>7740.87</v>
          </cell>
          <cell r="C644">
            <v>8441.85</v>
          </cell>
          <cell r="D644">
            <v>-700.98</v>
          </cell>
          <cell r="E644">
            <v>7460.68</v>
          </cell>
          <cell r="F644">
            <v>6264.7</v>
          </cell>
          <cell r="G644">
            <v>1195.98</v>
          </cell>
        </row>
        <row r="645">
          <cell r="A645">
            <v>45079</v>
          </cell>
          <cell r="B645">
            <v>10393.93</v>
          </cell>
          <cell r="C645">
            <v>11052.81</v>
          </cell>
          <cell r="D645">
            <v>-658.88</v>
          </cell>
          <cell r="E645">
            <v>6951.54</v>
          </cell>
          <cell r="F645">
            <v>6369.69</v>
          </cell>
          <cell r="G645">
            <v>581.85</v>
          </cell>
        </row>
        <row r="646">
          <cell r="A646">
            <v>45078</v>
          </cell>
          <cell r="B646">
            <v>8751.66</v>
          </cell>
          <cell r="C646">
            <v>8822.73</v>
          </cell>
          <cell r="D646">
            <v>-71.069999999999993</v>
          </cell>
          <cell r="E646">
            <v>5715.08</v>
          </cell>
          <cell r="F646">
            <v>5226.1499999999996</v>
          </cell>
          <cell r="G646">
            <v>488.93</v>
          </cell>
        </row>
        <row r="647">
          <cell r="A647">
            <v>45077</v>
          </cell>
          <cell r="B647">
            <v>65024.36</v>
          </cell>
          <cell r="C647">
            <v>61618.46</v>
          </cell>
          <cell r="D647">
            <v>3405.9</v>
          </cell>
          <cell r="E647">
            <v>11726.46</v>
          </cell>
          <cell r="F647">
            <v>14254.98</v>
          </cell>
          <cell r="G647">
            <v>-2528.52</v>
          </cell>
        </row>
        <row r="648">
          <cell r="A648">
            <v>45076</v>
          </cell>
          <cell r="B648">
            <v>9789.4699999999993</v>
          </cell>
          <cell r="C648">
            <v>7703.85</v>
          </cell>
          <cell r="D648">
            <v>2085.62</v>
          </cell>
          <cell r="E648">
            <v>5937.03</v>
          </cell>
          <cell r="F648">
            <v>6375.96</v>
          </cell>
          <cell r="G648">
            <v>-438.93</v>
          </cell>
        </row>
        <row r="649">
          <cell r="A649">
            <v>45075</v>
          </cell>
          <cell r="B649">
            <v>7767</v>
          </cell>
          <cell r="C649">
            <v>6008.84</v>
          </cell>
          <cell r="D649">
            <v>1758.16</v>
          </cell>
          <cell r="E649">
            <v>6217.74</v>
          </cell>
          <cell r="F649">
            <v>5364.17</v>
          </cell>
          <cell r="G649">
            <v>853.57</v>
          </cell>
        </row>
        <row r="650">
          <cell r="A650">
            <v>45072</v>
          </cell>
          <cell r="B650">
            <v>8203.32</v>
          </cell>
          <cell r="C650">
            <v>7853.17</v>
          </cell>
          <cell r="D650">
            <v>350.15</v>
          </cell>
          <cell r="E650">
            <v>7705.6</v>
          </cell>
          <cell r="F650">
            <v>5864.62</v>
          </cell>
          <cell r="G650">
            <v>1840.98</v>
          </cell>
        </row>
        <row r="651">
          <cell r="A651">
            <v>45071</v>
          </cell>
          <cell r="B651">
            <v>8521.07</v>
          </cell>
          <cell r="C651">
            <v>7931.97</v>
          </cell>
          <cell r="D651">
            <v>589.1</v>
          </cell>
          <cell r="E651">
            <v>5522.8</v>
          </cell>
          <cell r="F651">
            <v>5184.3599999999997</v>
          </cell>
          <cell r="G651">
            <v>338.44</v>
          </cell>
        </row>
        <row r="652">
          <cell r="A652">
            <v>45070</v>
          </cell>
          <cell r="B652">
            <v>8548.49</v>
          </cell>
          <cell r="C652">
            <v>7362.65</v>
          </cell>
          <cell r="D652">
            <v>1185.8399999999999</v>
          </cell>
          <cell r="E652">
            <v>5880.82</v>
          </cell>
          <cell r="F652">
            <v>5579.89</v>
          </cell>
          <cell r="G652">
            <v>300.93</v>
          </cell>
        </row>
        <row r="653">
          <cell r="A653">
            <v>45069</v>
          </cell>
          <cell r="B653">
            <v>7829.51</v>
          </cell>
          <cell r="C653">
            <v>7647</v>
          </cell>
          <cell r="D653">
            <v>182.51</v>
          </cell>
          <cell r="E653">
            <v>5543.09</v>
          </cell>
          <cell r="F653">
            <v>5145.8</v>
          </cell>
          <cell r="G653">
            <v>397.29</v>
          </cell>
        </row>
        <row r="654">
          <cell r="A654">
            <v>45068</v>
          </cell>
          <cell r="B654">
            <v>6956.61</v>
          </cell>
          <cell r="C654">
            <v>6033.72</v>
          </cell>
          <cell r="D654">
            <v>922.89</v>
          </cell>
          <cell r="E654">
            <v>5486.82</v>
          </cell>
          <cell r="F654">
            <v>4882.25</v>
          </cell>
          <cell r="G654">
            <v>604.57000000000005</v>
          </cell>
        </row>
        <row r="655">
          <cell r="A655">
            <v>45065</v>
          </cell>
          <cell r="B655">
            <v>7325.4</v>
          </cell>
          <cell r="C655">
            <v>7438.86</v>
          </cell>
          <cell r="D655">
            <v>-113.46</v>
          </cell>
          <cell r="E655">
            <v>6427.8</v>
          </cell>
          <cell r="F655">
            <v>5356.45</v>
          </cell>
          <cell r="G655">
            <v>1071.3499999999999</v>
          </cell>
        </row>
        <row r="656">
          <cell r="A656">
            <v>45064</v>
          </cell>
          <cell r="B656">
            <v>7731.46</v>
          </cell>
          <cell r="C656">
            <v>6761.28</v>
          </cell>
          <cell r="D656">
            <v>970.18</v>
          </cell>
          <cell r="E656">
            <v>4830.8500000000004</v>
          </cell>
          <cell r="F656">
            <v>5680.81</v>
          </cell>
          <cell r="G656">
            <v>-849.96</v>
          </cell>
        </row>
        <row r="657">
          <cell r="A657">
            <v>45063</v>
          </cell>
          <cell r="B657">
            <v>7478.25</v>
          </cell>
          <cell r="C657">
            <v>7328.92</v>
          </cell>
          <cell r="D657">
            <v>149.33000000000001</v>
          </cell>
          <cell r="E657">
            <v>6046.8</v>
          </cell>
          <cell r="F657">
            <v>6250.67</v>
          </cell>
          <cell r="G657">
            <v>-203.87</v>
          </cell>
        </row>
        <row r="658">
          <cell r="A658">
            <v>45062</v>
          </cell>
          <cell r="B658">
            <v>7783.16</v>
          </cell>
          <cell r="C658">
            <v>6376.3</v>
          </cell>
          <cell r="D658">
            <v>1406.86</v>
          </cell>
          <cell r="E658">
            <v>6138.61</v>
          </cell>
          <cell r="F658">
            <v>7024.78</v>
          </cell>
          <cell r="G658">
            <v>-886.17</v>
          </cell>
        </row>
        <row r="659">
          <cell r="A659">
            <v>45061</v>
          </cell>
          <cell r="B659">
            <v>7676.34</v>
          </cell>
          <cell r="C659">
            <v>5991.05</v>
          </cell>
          <cell r="D659">
            <v>1685.29</v>
          </cell>
          <cell r="E659">
            <v>5505.55</v>
          </cell>
          <cell r="F659">
            <v>5314.35</v>
          </cell>
          <cell r="G659">
            <v>191.2</v>
          </cell>
        </row>
        <row r="660">
          <cell r="A660">
            <v>45058</v>
          </cell>
          <cell r="B660">
            <v>9159.49</v>
          </cell>
          <cell r="C660">
            <v>8145.43</v>
          </cell>
          <cell r="D660">
            <v>1014.06</v>
          </cell>
          <cell r="E660">
            <v>5457.4</v>
          </cell>
          <cell r="F660">
            <v>6379.59</v>
          </cell>
          <cell r="G660">
            <v>-922.19</v>
          </cell>
        </row>
        <row r="661">
          <cell r="A661">
            <v>45057</v>
          </cell>
          <cell r="B661">
            <v>7950.84</v>
          </cell>
          <cell r="C661">
            <v>7113.63</v>
          </cell>
          <cell r="D661">
            <v>837.21</v>
          </cell>
          <cell r="E661">
            <v>7026.38</v>
          </cell>
          <cell r="F661">
            <v>7226.47</v>
          </cell>
          <cell r="G661">
            <v>-200.09</v>
          </cell>
        </row>
        <row r="662">
          <cell r="A662">
            <v>45056</v>
          </cell>
          <cell r="B662">
            <v>8094.74</v>
          </cell>
          <cell r="C662">
            <v>6261.61</v>
          </cell>
          <cell r="D662">
            <v>1833.13</v>
          </cell>
          <cell r="E662">
            <v>5061.7299999999996</v>
          </cell>
          <cell r="F662">
            <v>5851.4</v>
          </cell>
          <cell r="G662">
            <v>-789.67</v>
          </cell>
        </row>
        <row r="663">
          <cell r="A663">
            <v>45055</v>
          </cell>
          <cell r="B663">
            <v>9375.35</v>
          </cell>
          <cell r="C663">
            <v>7433.16</v>
          </cell>
          <cell r="D663">
            <v>1942.19</v>
          </cell>
          <cell r="E663">
            <v>7148.35</v>
          </cell>
          <cell r="F663">
            <v>6743.65</v>
          </cell>
          <cell r="G663">
            <v>404.7</v>
          </cell>
        </row>
        <row r="664">
          <cell r="A664">
            <v>45054</v>
          </cell>
          <cell r="B664">
            <v>8705.3700000000008</v>
          </cell>
          <cell r="C664">
            <v>6581.61</v>
          </cell>
          <cell r="D664">
            <v>2123.7600000000002</v>
          </cell>
          <cell r="E664">
            <v>6252.52</v>
          </cell>
          <cell r="F664">
            <v>6007.25</v>
          </cell>
          <cell r="G664">
            <v>245.27</v>
          </cell>
        </row>
        <row r="665">
          <cell r="A665">
            <v>45051</v>
          </cell>
          <cell r="B665">
            <v>8242.9500000000007</v>
          </cell>
          <cell r="C665">
            <v>7465.27</v>
          </cell>
          <cell r="D665">
            <v>777.68</v>
          </cell>
          <cell r="E665">
            <v>4956.49</v>
          </cell>
          <cell r="F665">
            <v>7155.26</v>
          </cell>
          <cell r="G665">
            <v>-2198.77</v>
          </cell>
        </row>
        <row r="666">
          <cell r="A666">
            <v>45050</v>
          </cell>
          <cell r="B666">
            <v>7311.04</v>
          </cell>
          <cell r="C666">
            <v>5896.31</v>
          </cell>
          <cell r="D666">
            <v>1414.73</v>
          </cell>
          <cell r="E666">
            <v>5611.15</v>
          </cell>
          <cell r="F666">
            <v>5169.59</v>
          </cell>
          <cell r="G666">
            <v>441.56</v>
          </cell>
        </row>
        <row r="667">
          <cell r="A667">
            <v>45049</v>
          </cell>
          <cell r="B667">
            <v>7498.83</v>
          </cell>
          <cell r="C667">
            <v>6160.83</v>
          </cell>
          <cell r="D667">
            <v>1338</v>
          </cell>
          <cell r="E667">
            <v>5390.76</v>
          </cell>
          <cell r="F667">
            <v>5974.75</v>
          </cell>
          <cell r="G667">
            <v>-583.99</v>
          </cell>
        </row>
        <row r="668">
          <cell r="A668">
            <v>45048</v>
          </cell>
          <cell r="B668">
            <v>9972.5</v>
          </cell>
          <cell r="C668">
            <v>7975.15</v>
          </cell>
          <cell r="D668">
            <v>1997.35</v>
          </cell>
          <cell r="E668">
            <v>5649.54</v>
          </cell>
          <cell r="F668">
            <v>6043.59</v>
          </cell>
          <cell r="G668">
            <v>-394.05</v>
          </cell>
        </row>
        <row r="669">
          <cell r="A669">
            <v>45044</v>
          </cell>
          <cell r="B669">
            <v>13577.29</v>
          </cell>
          <cell r="C669">
            <v>10272.969999999999</v>
          </cell>
          <cell r="D669">
            <v>3304.32</v>
          </cell>
          <cell r="E669">
            <v>6319.21</v>
          </cell>
          <cell r="F669">
            <v>6054.94</v>
          </cell>
          <cell r="G669">
            <v>264.27</v>
          </cell>
        </row>
        <row r="670">
          <cell r="A670">
            <v>45043</v>
          </cell>
          <cell r="B670">
            <v>7139.97</v>
          </cell>
          <cell r="C670">
            <v>5487.02</v>
          </cell>
          <cell r="D670">
            <v>1652.95</v>
          </cell>
          <cell r="E670">
            <v>5638.01</v>
          </cell>
          <cell r="F670">
            <v>5540.94</v>
          </cell>
          <cell r="G670">
            <v>97.07</v>
          </cell>
        </row>
        <row r="671">
          <cell r="A671">
            <v>45042</v>
          </cell>
          <cell r="B671">
            <v>7813.62</v>
          </cell>
          <cell r="C671">
            <v>6556.14</v>
          </cell>
          <cell r="D671">
            <v>1257.48</v>
          </cell>
          <cell r="E671">
            <v>5220.2299999999996</v>
          </cell>
          <cell r="F671">
            <v>5448.11</v>
          </cell>
          <cell r="G671">
            <v>-227.88</v>
          </cell>
        </row>
        <row r="672">
          <cell r="A672">
            <v>45041</v>
          </cell>
          <cell r="B672">
            <v>9244.2099999999991</v>
          </cell>
          <cell r="C672">
            <v>9651.56</v>
          </cell>
          <cell r="D672">
            <v>-407.35</v>
          </cell>
          <cell r="E672">
            <v>6547.47</v>
          </cell>
          <cell r="F672">
            <v>5983.86</v>
          </cell>
          <cell r="G672">
            <v>563.61</v>
          </cell>
        </row>
        <row r="673">
          <cell r="A673">
            <v>45040</v>
          </cell>
          <cell r="B673">
            <v>6218.8</v>
          </cell>
          <cell r="C673">
            <v>6631.07</v>
          </cell>
          <cell r="D673">
            <v>-412.27</v>
          </cell>
          <cell r="E673">
            <v>6138.64</v>
          </cell>
          <cell r="F673">
            <v>4961.46</v>
          </cell>
          <cell r="G673">
            <v>1177.18</v>
          </cell>
        </row>
        <row r="674">
          <cell r="A674">
            <v>45037</v>
          </cell>
          <cell r="B674">
            <v>5127.72</v>
          </cell>
          <cell r="C674">
            <v>7244.48</v>
          </cell>
          <cell r="D674">
            <v>-2116.7600000000002</v>
          </cell>
          <cell r="E674">
            <v>5475.84</v>
          </cell>
          <cell r="F674">
            <v>3843.18</v>
          </cell>
          <cell r="G674">
            <v>1632.66</v>
          </cell>
        </row>
        <row r="675">
          <cell r="A675">
            <v>45036</v>
          </cell>
          <cell r="B675">
            <v>5773.84</v>
          </cell>
          <cell r="C675">
            <v>6943.16</v>
          </cell>
          <cell r="D675">
            <v>-1169.32</v>
          </cell>
          <cell r="E675">
            <v>4753.3500000000004</v>
          </cell>
          <cell r="F675">
            <v>3920.63</v>
          </cell>
          <cell r="G675">
            <v>832.72</v>
          </cell>
        </row>
        <row r="676">
          <cell r="A676">
            <v>45035</v>
          </cell>
          <cell r="B676">
            <v>7981.93</v>
          </cell>
          <cell r="C676">
            <v>7995.1</v>
          </cell>
          <cell r="D676">
            <v>-13.17</v>
          </cell>
          <cell r="E676">
            <v>5297.87</v>
          </cell>
          <cell r="F676">
            <v>5408.29</v>
          </cell>
          <cell r="G676">
            <v>-110.42</v>
          </cell>
        </row>
        <row r="677">
          <cell r="A677">
            <v>45034</v>
          </cell>
          <cell r="B677">
            <v>7398.08</v>
          </cell>
          <cell r="C677">
            <v>8208.68</v>
          </cell>
          <cell r="D677">
            <v>-810.6</v>
          </cell>
          <cell r="E677">
            <v>6490.97</v>
          </cell>
          <cell r="F677">
            <v>6089.31</v>
          </cell>
          <cell r="G677">
            <v>401.66</v>
          </cell>
        </row>
        <row r="678">
          <cell r="A678">
            <v>45033</v>
          </cell>
          <cell r="B678">
            <v>13386.64</v>
          </cell>
          <cell r="C678">
            <v>13919.84</v>
          </cell>
          <cell r="D678">
            <v>-533.20000000000005</v>
          </cell>
          <cell r="E678">
            <v>8329.9500000000007</v>
          </cell>
          <cell r="F678">
            <v>8060.3</v>
          </cell>
          <cell r="G678">
            <v>269.64999999999998</v>
          </cell>
        </row>
        <row r="679">
          <cell r="A679">
            <v>45029</v>
          </cell>
          <cell r="B679">
            <v>8033.11</v>
          </cell>
          <cell r="C679">
            <v>7811.26</v>
          </cell>
          <cell r="D679">
            <v>221.85</v>
          </cell>
          <cell r="E679">
            <v>6526.46</v>
          </cell>
          <cell r="F679">
            <v>6800.14</v>
          </cell>
          <cell r="G679">
            <v>-273.68</v>
          </cell>
        </row>
        <row r="680">
          <cell r="A680">
            <v>45028</v>
          </cell>
          <cell r="B680">
            <v>8459.3700000000008</v>
          </cell>
          <cell r="C680">
            <v>6551.42</v>
          </cell>
          <cell r="D680">
            <v>1907.95</v>
          </cell>
          <cell r="E680">
            <v>7428.04</v>
          </cell>
          <cell r="F680">
            <v>7653.26</v>
          </cell>
          <cell r="G680">
            <v>-225.22</v>
          </cell>
        </row>
        <row r="681">
          <cell r="A681">
            <v>45027</v>
          </cell>
          <cell r="B681">
            <v>6931.95</v>
          </cell>
          <cell r="C681">
            <v>6589.11</v>
          </cell>
          <cell r="D681">
            <v>342.84</v>
          </cell>
          <cell r="E681">
            <v>7786.89</v>
          </cell>
          <cell r="F681">
            <v>8050.91</v>
          </cell>
          <cell r="G681">
            <v>-264.02</v>
          </cell>
        </row>
        <row r="682">
          <cell r="A682">
            <v>45026</v>
          </cell>
          <cell r="B682">
            <v>4057.8</v>
          </cell>
          <cell r="C682">
            <v>3175.28</v>
          </cell>
          <cell r="D682">
            <v>882.52</v>
          </cell>
          <cell r="E682">
            <v>7060.71</v>
          </cell>
          <cell r="F682">
            <v>6709.21</v>
          </cell>
          <cell r="G682">
            <v>351.5</v>
          </cell>
        </row>
        <row r="683">
          <cell r="A683">
            <v>45022</v>
          </cell>
          <cell r="B683">
            <v>5655.59</v>
          </cell>
          <cell r="C683">
            <v>5179.78</v>
          </cell>
          <cell r="D683">
            <v>475.81</v>
          </cell>
          <cell r="E683">
            <v>5642.16</v>
          </cell>
          <cell r="F683">
            <v>6639.24</v>
          </cell>
          <cell r="G683">
            <v>-997.08</v>
          </cell>
        </row>
        <row r="684">
          <cell r="A684">
            <v>45021</v>
          </cell>
          <cell r="B684">
            <v>7383.8</v>
          </cell>
          <cell r="C684">
            <v>6576.98</v>
          </cell>
          <cell r="D684">
            <v>806.82</v>
          </cell>
          <cell r="E684">
            <v>7231.94</v>
          </cell>
          <cell r="F684">
            <v>8179.15</v>
          </cell>
          <cell r="G684">
            <v>-947.21</v>
          </cell>
        </row>
        <row r="685">
          <cell r="A685">
            <v>45019</v>
          </cell>
          <cell r="B685">
            <v>4856.03</v>
          </cell>
          <cell r="C685">
            <v>4534.1000000000004</v>
          </cell>
          <cell r="D685">
            <v>321.93</v>
          </cell>
          <cell r="E685">
            <v>5195.9799999999996</v>
          </cell>
          <cell r="F685">
            <v>5524.22</v>
          </cell>
          <cell r="G685">
            <v>-328.24</v>
          </cell>
        </row>
        <row r="686">
          <cell r="A686">
            <v>45016</v>
          </cell>
          <cell r="B686">
            <v>11402.22</v>
          </cell>
          <cell r="C686">
            <v>11044.36</v>
          </cell>
          <cell r="D686">
            <v>357.86</v>
          </cell>
          <cell r="E686">
            <v>8212.34</v>
          </cell>
          <cell r="F686">
            <v>5732.38</v>
          </cell>
          <cell r="G686">
            <v>2479.96</v>
          </cell>
        </row>
        <row r="687">
          <cell r="A687">
            <v>45014</v>
          </cell>
          <cell r="B687">
            <v>9096.9599999999991</v>
          </cell>
          <cell r="C687">
            <v>7851.57</v>
          </cell>
          <cell r="D687">
            <v>1245.3900000000001</v>
          </cell>
          <cell r="E687">
            <v>10196.06</v>
          </cell>
          <cell r="F687">
            <v>9373.07</v>
          </cell>
          <cell r="G687">
            <v>822.99</v>
          </cell>
        </row>
        <row r="688">
          <cell r="A688">
            <v>45013</v>
          </cell>
          <cell r="B688">
            <v>7055.25</v>
          </cell>
          <cell r="C688">
            <v>5524.12</v>
          </cell>
          <cell r="D688">
            <v>1531.13</v>
          </cell>
          <cell r="E688">
            <v>4637.91</v>
          </cell>
          <cell r="F688">
            <v>4794.0200000000004</v>
          </cell>
          <cell r="G688">
            <v>-156.11000000000001</v>
          </cell>
        </row>
        <row r="689">
          <cell r="A689">
            <v>45012</v>
          </cell>
          <cell r="B689">
            <v>4883.3599999999997</v>
          </cell>
          <cell r="C689">
            <v>5774</v>
          </cell>
          <cell r="D689">
            <v>-890.64</v>
          </cell>
          <cell r="E689">
            <v>5375.63</v>
          </cell>
          <cell r="F689">
            <v>3566.69</v>
          </cell>
          <cell r="G689">
            <v>1808.94</v>
          </cell>
        </row>
        <row r="690">
          <cell r="A690">
            <v>45009</v>
          </cell>
          <cell r="B690">
            <v>5290.76</v>
          </cell>
          <cell r="C690">
            <v>7011.2</v>
          </cell>
          <cell r="D690">
            <v>-1720.44</v>
          </cell>
          <cell r="E690">
            <v>5418.24</v>
          </cell>
          <cell r="F690">
            <v>2862.71</v>
          </cell>
          <cell r="G690">
            <v>2555.5300000000002</v>
          </cell>
        </row>
        <row r="691">
          <cell r="A691">
            <v>45008</v>
          </cell>
          <cell r="B691">
            <v>5939.87</v>
          </cell>
          <cell r="C691">
            <v>6934.88</v>
          </cell>
          <cell r="D691">
            <v>-995.01</v>
          </cell>
          <cell r="E691">
            <v>6185.11</v>
          </cell>
          <cell r="F691">
            <v>4516.26</v>
          </cell>
          <cell r="G691">
            <v>1668.85</v>
          </cell>
        </row>
        <row r="692">
          <cell r="A692">
            <v>45007</v>
          </cell>
          <cell r="B692">
            <v>6159.55</v>
          </cell>
          <cell r="C692">
            <v>6097.83</v>
          </cell>
          <cell r="D692">
            <v>61.72</v>
          </cell>
          <cell r="E692">
            <v>4755.3900000000003</v>
          </cell>
          <cell r="F692">
            <v>4371.88</v>
          </cell>
          <cell r="G692">
            <v>383.51</v>
          </cell>
        </row>
        <row r="693">
          <cell r="A693">
            <v>45006</v>
          </cell>
          <cell r="B693">
            <v>5900.64</v>
          </cell>
          <cell r="C693">
            <v>7355.27</v>
          </cell>
          <cell r="D693">
            <v>-1454.63</v>
          </cell>
          <cell r="E693">
            <v>7628.22</v>
          </cell>
          <cell r="F693">
            <v>5682.16</v>
          </cell>
          <cell r="G693">
            <v>1946.06</v>
          </cell>
        </row>
        <row r="694">
          <cell r="A694">
            <v>45005</v>
          </cell>
          <cell r="B694">
            <v>4747.8900000000003</v>
          </cell>
          <cell r="C694">
            <v>7293.76</v>
          </cell>
          <cell r="D694">
            <v>-2545.87</v>
          </cell>
          <cell r="E694">
            <v>9105.3700000000008</v>
          </cell>
          <cell r="F694">
            <v>6228.73</v>
          </cell>
          <cell r="G694">
            <v>2876.64</v>
          </cell>
        </row>
        <row r="695">
          <cell r="A695">
            <v>45002</v>
          </cell>
          <cell r="B695">
            <v>18734.400000000001</v>
          </cell>
          <cell r="C695">
            <v>20500.93</v>
          </cell>
          <cell r="D695">
            <v>-1766.53</v>
          </cell>
          <cell r="E695">
            <v>9693.4599999999991</v>
          </cell>
          <cell r="F695">
            <v>7876.32</v>
          </cell>
          <cell r="G695">
            <v>1817.14</v>
          </cell>
        </row>
        <row r="696">
          <cell r="A696">
            <v>45001</v>
          </cell>
          <cell r="B696">
            <v>7993.16</v>
          </cell>
          <cell r="C696">
            <v>8275.2199999999993</v>
          </cell>
          <cell r="D696">
            <v>-282.06</v>
          </cell>
          <cell r="E696">
            <v>9226.4599999999991</v>
          </cell>
          <cell r="F696">
            <v>7175.01</v>
          </cell>
          <cell r="G696">
            <v>2051.4499999999998</v>
          </cell>
        </row>
        <row r="697">
          <cell r="A697">
            <v>45000</v>
          </cell>
          <cell r="B697">
            <v>5769.42</v>
          </cell>
          <cell r="C697">
            <v>7040.67</v>
          </cell>
          <cell r="D697">
            <v>-1271.25</v>
          </cell>
          <cell r="E697">
            <v>6343.8</v>
          </cell>
          <cell r="F697">
            <v>4519.8599999999997</v>
          </cell>
          <cell r="G697">
            <v>1823.94</v>
          </cell>
        </row>
        <row r="698">
          <cell r="A698">
            <v>44999</v>
          </cell>
          <cell r="B698">
            <v>6737.37</v>
          </cell>
          <cell r="C698">
            <v>9824.33</v>
          </cell>
          <cell r="D698">
            <v>-3086.96</v>
          </cell>
          <cell r="E698">
            <v>7024.22</v>
          </cell>
          <cell r="F698">
            <v>4902.28</v>
          </cell>
          <cell r="G698">
            <v>2121.94</v>
          </cell>
        </row>
        <row r="699">
          <cell r="A699">
            <v>44998</v>
          </cell>
          <cell r="B699">
            <v>10135.27</v>
          </cell>
          <cell r="C699">
            <v>11682.13</v>
          </cell>
          <cell r="D699">
            <v>-1546.86</v>
          </cell>
          <cell r="E699">
            <v>7476.55</v>
          </cell>
          <cell r="F699">
            <v>6057.97</v>
          </cell>
          <cell r="G699">
            <v>1418.58</v>
          </cell>
        </row>
        <row r="700">
          <cell r="A700">
            <v>44995</v>
          </cell>
          <cell r="B700">
            <v>5117.34</v>
          </cell>
          <cell r="C700">
            <v>7178.81</v>
          </cell>
          <cell r="D700">
            <v>-2061.4699999999998</v>
          </cell>
          <cell r="E700">
            <v>5167.71</v>
          </cell>
          <cell r="F700">
            <v>3817.58</v>
          </cell>
          <cell r="G700">
            <v>1350.13</v>
          </cell>
        </row>
        <row r="701">
          <cell r="A701">
            <v>44994</v>
          </cell>
          <cell r="B701">
            <v>7570.52</v>
          </cell>
          <cell r="C701">
            <v>8132.3</v>
          </cell>
          <cell r="D701">
            <v>-561.78</v>
          </cell>
          <cell r="E701">
            <v>4606.7</v>
          </cell>
          <cell r="F701">
            <v>4564.29</v>
          </cell>
          <cell r="G701">
            <v>42.41</v>
          </cell>
        </row>
        <row r="702">
          <cell r="A702">
            <v>44993</v>
          </cell>
          <cell r="B702">
            <v>11451</v>
          </cell>
          <cell r="C702">
            <v>7779.44</v>
          </cell>
          <cell r="D702">
            <v>3671.56</v>
          </cell>
          <cell r="E702">
            <v>4625.58</v>
          </cell>
          <cell r="F702">
            <v>5563.38</v>
          </cell>
          <cell r="G702">
            <v>-937.8</v>
          </cell>
        </row>
        <row r="703">
          <cell r="A703">
            <v>44991</v>
          </cell>
          <cell r="B703">
            <v>7035.15</v>
          </cell>
          <cell r="C703">
            <v>6313.78</v>
          </cell>
          <cell r="D703">
            <v>721.37</v>
          </cell>
          <cell r="E703">
            <v>5659.58</v>
          </cell>
          <cell r="F703">
            <v>4902.3500000000004</v>
          </cell>
          <cell r="G703">
            <v>757.23</v>
          </cell>
        </row>
        <row r="704">
          <cell r="A704">
            <v>44988</v>
          </cell>
          <cell r="B704">
            <v>6969.39</v>
          </cell>
          <cell r="C704">
            <v>6723.15</v>
          </cell>
          <cell r="D704">
            <v>246.24</v>
          </cell>
          <cell r="E704">
            <v>5869.61</v>
          </cell>
          <cell r="F704">
            <v>3779.69</v>
          </cell>
          <cell r="G704">
            <v>2089.92</v>
          </cell>
        </row>
        <row r="705">
          <cell r="A705">
            <v>44987</v>
          </cell>
          <cell r="B705">
            <v>20596.11</v>
          </cell>
          <cell r="C705">
            <v>7825.3</v>
          </cell>
          <cell r="D705">
            <v>12770.81</v>
          </cell>
          <cell r="E705">
            <v>5948.15</v>
          </cell>
          <cell r="F705">
            <v>3819.35</v>
          </cell>
          <cell r="G705">
            <v>2128.8000000000002</v>
          </cell>
        </row>
        <row r="706">
          <cell r="A706">
            <v>44986</v>
          </cell>
          <cell r="B706">
            <v>6953.43</v>
          </cell>
          <cell r="C706">
            <v>7378.31</v>
          </cell>
          <cell r="D706">
            <v>-424.88</v>
          </cell>
          <cell r="E706">
            <v>5918.73</v>
          </cell>
          <cell r="F706">
            <v>4420.07</v>
          </cell>
          <cell r="G706">
            <v>1498.66</v>
          </cell>
        </row>
        <row r="707">
          <cell r="A707">
            <v>44985</v>
          </cell>
          <cell r="B707">
            <v>18558.96</v>
          </cell>
          <cell r="C707">
            <v>23118.17</v>
          </cell>
          <cell r="D707">
            <v>-4559.21</v>
          </cell>
          <cell r="E707">
            <v>9307.91</v>
          </cell>
          <cell r="F707">
            <v>4698.04</v>
          </cell>
          <cell r="G707">
            <v>4609.87</v>
          </cell>
        </row>
        <row r="708">
          <cell r="A708">
            <v>44984</v>
          </cell>
          <cell r="B708">
            <v>4315.2</v>
          </cell>
          <cell r="C708">
            <v>6337.72</v>
          </cell>
          <cell r="D708">
            <v>-2022.52</v>
          </cell>
          <cell r="E708">
            <v>6621.25</v>
          </cell>
          <cell r="F708">
            <v>4389.59</v>
          </cell>
          <cell r="G708">
            <v>2231.66</v>
          </cell>
        </row>
        <row r="709">
          <cell r="A709">
            <v>44981</v>
          </cell>
          <cell r="B709">
            <v>8864.6</v>
          </cell>
          <cell r="C709">
            <v>10334.94</v>
          </cell>
          <cell r="D709">
            <v>-1470.34</v>
          </cell>
          <cell r="E709">
            <v>5875.05</v>
          </cell>
          <cell r="F709">
            <v>4474.07</v>
          </cell>
          <cell r="G709">
            <v>1400.98</v>
          </cell>
        </row>
        <row r="710">
          <cell r="A710">
            <v>44980</v>
          </cell>
          <cell r="B710">
            <v>6791.35</v>
          </cell>
          <cell r="C710">
            <v>8208.59</v>
          </cell>
          <cell r="D710">
            <v>-1417.24</v>
          </cell>
          <cell r="E710">
            <v>7010.44</v>
          </cell>
          <cell r="F710">
            <v>5424.38</v>
          </cell>
          <cell r="G710">
            <v>1586.06</v>
          </cell>
        </row>
        <row r="711">
          <cell r="A711">
            <v>44979</v>
          </cell>
          <cell r="B711">
            <v>6195.54</v>
          </cell>
          <cell r="C711">
            <v>6775.36</v>
          </cell>
          <cell r="D711">
            <v>-579.82000000000005</v>
          </cell>
          <cell r="E711">
            <v>5711.53</v>
          </cell>
          <cell r="F711">
            <v>5339.97</v>
          </cell>
          <cell r="G711">
            <v>371.56</v>
          </cell>
        </row>
        <row r="712">
          <cell r="A712">
            <v>44978</v>
          </cell>
          <cell r="B712">
            <v>5465.61</v>
          </cell>
          <cell r="C712">
            <v>4939.8100000000004</v>
          </cell>
          <cell r="D712">
            <v>525.79999999999995</v>
          </cell>
          <cell r="E712">
            <v>5318.43</v>
          </cell>
          <cell r="F712">
            <v>5553.66</v>
          </cell>
          <cell r="G712">
            <v>-235.23</v>
          </cell>
        </row>
        <row r="713">
          <cell r="A713">
            <v>44977</v>
          </cell>
          <cell r="B713">
            <v>4256.62</v>
          </cell>
          <cell r="C713">
            <v>4415.57</v>
          </cell>
          <cell r="D713">
            <v>-158.94999999999999</v>
          </cell>
          <cell r="E713">
            <v>4980.3</v>
          </cell>
          <cell r="F713">
            <v>4894.07</v>
          </cell>
          <cell r="G713">
            <v>86.23</v>
          </cell>
        </row>
        <row r="714">
          <cell r="A714">
            <v>44974</v>
          </cell>
          <cell r="B714">
            <v>4809.72</v>
          </cell>
          <cell r="C714">
            <v>5434.33</v>
          </cell>
          <cell r="D714">
            <v>-624.61</v>
          </cell>
          <cell r="E714">
            <v>5540.77</v>
          </cell>
          <cell r="F714">
            <v>5626.06</v>
          </cell>
          <cell r="G714">
            <v>-85.29</v>
          </cell>
        </row>
        <row r="715">
          <cell r="A715">
            <v>44973</v>
          </cell>
          <cell r="B715">
            <v>8580.5400000000009</v>
          </cell>
          <cell r="C715">
            <v>7009.92</v>
          </cell>
          <cell r="D715">
            <v>1570.62</v>
          </cell>
          <cell r="E715">
            <v>7759.7</v>
          </cell>
          <cell r="F715">
            <v>6182.43</v>
          </cell>
          <cell r="G715">
            <v>1577.27</v>
          </cell>
        </row>
        <row r="716">
          <cell r="A716">
            <v>44972</v>
          </cell>
          <cell r="B716">
            <v>8547.86</v>
          </cell>
          <cell r="C716">
            <v>8115.71</v>
          </cell>
          <cell r="D716">
            <v>432.15</v>
          </cell>
          <cell r="E716">
            <v>5880.41</v>
          </cell>
          <cell r="F716">
            <v>5363.77</v>
          </cell>
          <cell r="G716">
            <v>516.64</v>
          </cell>
        </row>
        <row r="717">
          <cell r="A717">
            <v>44971</v>
          </cell>
          <cell r="B717">
            <v>8418.32</v>
          </cell>
          <cell r="C717">
            <v>7113.02</v>
          </cell>
          <cell r="D717">
            <v>1305.3</v>
          </cell>
          <cell r="E717">
            <v>5042.49</v>
          </cell>
          <cell r="F717">
            <v>4837.7</v>
          </cell>
          <cell r="G717">
            <v>204.79</v>
          </cell>
        </row>
        <row r="718">
          <cell r="A718">
            <v>44970</v>
          </cell>
          <cell r="B718">
            <v>7386.63</v>
          </cell>
          <cell r="C718">
            <v>6064.24</v>
          </cell>
          <cell r="D718">
            <v>1322.39</v>
          </cell>
          <cell r="E718">
            <v>5361.52</v>
          </cell>
          <cell r="F718">
            <v>4839.83</v>
          </cell>
          <cell r="G718">
            <v>521.69000000000005</v>
          </cell>
        </row>
        <row r="719">
          <cell r="A719">
            <v>44967</v>
          </cell>
          <cell r="B719">
            <v>7700.57</v>
          </cell>
          <cell r="C719">
            <v>6242.55</v>
          </cell>
          <cell r="D719">
            <v>1458.02</v>
          </cell>
          <cell r="E719">
            <v>4882.41</v>
          </cell>
          <cell r="F719">
            <v>5173.75</v>
          </cell>
          <cell r="G719">
            <v>-291.33999999999997</v>
          </cell>
        </row>
        <row r="720">
          <cell r="A720">
            <v>44966</v>
          </cell>
          <cell r="B720">
            <v>7049.05</v>
          </cell>
          <cell r="C720">
            <v>7193.78</v>
          </cell>
          <cell r="D720">
            <v>-144.72999999999999</v>
          </cell>
          <cell r="E720">
            <v>5589.08</v>
          </cell>
          <cell r="F720">
            <v>5794.33</v>
          </cell>
          <cell r="G720">
            <v>-205.25</v>
          </cell>
        </row>
        <row r="721">
          <cell r="A721">
            <v>44965</v>
          </cell>
          <cell r="B721">
            <v>7617.8</v>
          </cell>
          <cell r="C721">
            <v>8354.6200000000008</v>
          </cell>
          <cell r="D721">
            <v>-736.82</v>
          </cell>
          <cell r="E721">
            <v>6154.12</v>
          </cell>
          <cell r="F721">
            <v>5212.96</v>
          </cell>
          <cell r="G721">
            <v>941.16</v>
          </cell>
        </row>
        <row r="722">
          <cell r="A722">
            <v>44964</v>
          </cell>
          <cell r="B722">
            <v>7126.37</v>
          </cell>
          <cell r="C722">
            <v>9686.33</v>
          </cell>
          <cell r="D722">
            <v>-2559.96</v>
          </cell>
          <cell r="E722">
            <v>6009.7</v>
          </cell>
          <cell r="F722">
            <v>5369.88</v>
          </cell>
          <cell r="G722">
            <v>639.82000000000005</v>
          </cell>
        </row>
        <row r="723">
          <cell r="A723">
            <v>44963</v>
          </cell>
          <cell r="B723">
            <v>6853.35</v>
          </cell>
          <cell r="C723">
            <v>8071.49</v>
          </cell>
          <cell r="D723">
            <v>-1218.1400000000001</v>
          </cell>
          <cell r="E723">
            <v>5771.18</v>
          </cell>
          <cell r="F723">
            <v>4568.09</v>
          </cell>
          <cell r="G723">
            <v>1203.0899999999999</v>
          </cell>
        </row>
        <row r="724">
          <cell r="A724">
            <v>44960</v>
          </cell>
          <cell r="B724">
            <v>9482.09</v>
          </cell>
          <cell r="C724">
            <v>10414.530000000001</v>
          </cell>
          <cell r="D724">
            <v>-932.44</v>
          </cell>
          <cell r="E724">
            <v>7473.98</v>
          </cell>
          <cell r="F724">
            <v>6209.24</v>
          </cell>
          <cell r="G724">
            <v>1264.74</v>
          </cell>
        </row>
        <row r="725">
          <cell r="A725">
            <v>44959</v>
          </cell>
          <cell r="B725">
            <v>9780.82</v>
          </cell>
          <cell r="C725">
            <v>12846.17</v>
          </cell>
          <cell r="D725">
            <v>-3065.35</v>
          </cell>
          <cell r="E725">
            <v>9470.68</v>
          </cell>
          <cell r="F725">
            <v>7099.32</v>
          </cell>
          <cell r="G725">
            <v>2371.36</v>
          </cell>
        </row>
        <row r="726">
          <cell r="A726">
            <v>44958</v>
          </cell>
          <cell r="B726">
            <v>14366.67</v>
          </cell>
          <cell r="C726">
            <v>12581.46</v>
          </cell>
          <cell r="D726">
            <v>1785.21</v>
          </cell>
          <cell r="E726">
            <v>10711.5</v>
          </cell>
          <cell r="F726">
            <v>10182.030000000001</v>
          </cell>
          <cell r="G726">
            <v>529.47</v>
          </cell>
        </row>
        <row r="727">
          <cell r="A727">
            <v>44957</v>
          </cell>
          <cell r="B727">
            <v>14776.22</v>
          </cell>
          <cell r="C727">
            <v>20215.86</v>
          </cell>
          <cell r="D727">
            <v>-5439.64</v>
          </cell>
          <cell r="E727">
            <v>10974.09</v>
          </cell>
          <cell r="F727">
            <v>6467.78</v>
          </cell>
          <cell r="G727">
            <v>4506.3100000000004</v>
          </cell>
        </row>
        <row r="728">
          <cell r="A728">
            <v>44956</v>
          </cell>
          <cell r="B728">
            <v>10904.18</v>
          </cell>
          <cell r="C728">
            <v>17696.98</v>
          </cell>
          <cell r="D728">
            <v>-6792.8</v>
          </cell>
          <cell r="E728">
            <v>11487.01</v>
          </cell>
          <cell r="F728">
            <v>5974.38</v>
          </cell>
          <cell r="G728">
            <v>5512.63</v>
          </cell>
        </row>
        <row r="729">
          <cell r="A729">
            <v>44953</v>
          </cell>
          <cell r="B729">
            <v>12414.78</v>
          </cell>
          <cell r="C729">
            <v>18392.64</v>
          </cell>
          <cell r="D729">
            <v>-5977.86</v>
          </cell>
          <cell r="E729">
            <v>12373.41</v>
          </cell>
          <cell r="F729">
            <v>8121.08</v>
          </cell>
          <cell r="G729">
            <v>4252.33</v>
          </cell>
        </row>
        <row r="730">
          <cell r="A730">
            <v>44951</v>
          </cell>
          <cell r="B730">
            <v>5859.15</v>
          </cell>
          <cell r="C730">
            <v>8253.09</v>
          </cell>
          <cell r="D730">
            <v>-2393.94</v>
          </cell>
          <cell r="E730">
            <v>8111.61</v>
          </cell>
          <cell r="F730">
            <v>6733.12</v>
          </cell>
          <cell r="G730">
            <v>1378.49</v>
          </cell>
        </row>
        <row r="731">
          <cell r="A731">
            <v>44950</v>
          </cell>
          <cell r="B731">
            <v>6403.88</v>
          </cell>
          <cell r="C731">
            <v>7164.39</v>
          </cell>
          <cell r="D731">
            <v>-760.51</v>
          </cell>
          <cell r="E731">
            <v>6849.63</v>
          </cell>
          <cell r="F731">
            <v>5704.88</v>
          </cell>
          <cell r="G731">
            <v>1144.75</v>
          </cell>
        </row>
        <row r="732">
          <cell r="A732">
            <v>44949</v>
          </cell>
          <cell r="B732">
            <v>5803.43</v>
          </cell>
          <cell r="C732">
            <v>6023.3</v>
          </cell>
          <cell r="D732">
            <v>-219.87</v>
          </cell>
          <cell r="E732">
            <v>5925.39</v>
          </cell>
          <cell r="F732">
            <v>5490.43</v>
          </cell>
          <cell r="G732">
            <v>434.96</v>
          </cell>
        </row>
        <row r="733">
          <cell r="A733">
            <v>44946</v>
          </cell>
          <cell r="B733">
            <v>8288.7999999999993</v>
          </cell>
          <cell r="C733">
            <v>10291.049999999999</v>
          </cell>
          <cell r="D733">
            <v>-2002.25</v>
          </cell>
          <cell r="E733">
            <v>5809.29</v>
          </cell>
          <cell r="F733">
            <v>4299.34</v>
          </cell>
          <cell r="G733">
            <v>1509.95</v>
          </cell>
        </row>
        <row r="734">
          <cell r="A734">
            <v>44945</v>
          </cell>
          <cell r="B734">
            <v>7780.87</v>
          </cell>
          <cell r="C734">
            <v>7380.89</v>
          </cell>
          <cell r="D734">
            <v>399.98</v>
          </cell>
          <cell r="E734">
            <v>4321.53</v>
          </cell>
          <cell r="F734">
            <v>4450.49</v>
          </cell>
          <cell r="G734">
            <v>-128.96</v>
          </cell>
        </row>
        <row r="735">
          <cell r="A735">
            <v>44944</v>
          </cell>
          <cell r="B735">
            <v>8386.64</v>
          </cell>
          <cell r="C735">
            <v>8705.8700000000008</v>
          </cell>
          <cell r="D735">
            <v>-319.23</v>
          </cell>
          <cell r="E735">
            <v>6873.15</v>
          </cell>
          <cell r="F735">
            <v>5647.19</v>
          </cell>
          <cell r="G735">
            <v>1225.96</v>
          </cell>
        </row>
        <row r="736">
          <cell r="A736">
            <v>44943</v>
          </cell>
          <cell r="B736">
            <v>8445.26</v>
          </cell>
          <cell r="C736">
            <v>8234.2000000000007</v>
          </cell>
          <cell r="D736">
            <v>211.06</v>
          </cell>
          <cell r="E736">
            <v>5239.45</v>
          </cell>
          <cell r="F736">
            <v>5148.6400000000003</v>
          </cell>
          <cell r="G736">
            <v>90.81</v>
          </cell>
        </row>
        <row r="737">
          <cell r="A737">
            <v>44942</v>
          </cell>
          <cell r="B737">
            <v>6260.07</v>
          </cell>
          <cell r="C737">
            <v>7010.66</v>
          </cell>
          <cell r="D737">
            <v>-750.59</v>
          </cell>
          <cell r="E737">
            <v>5220.03</v>
          </cell>
          <cell r="F737">
            <v>4534.07</v>
          </cell>
          <cell r="G737">
            <v>685.96</v>
          </cell>
        </row>
        <row r="738">
          <cell r="A738">
            <v>44939</v>
          </cell>
          <cell r="B738">
            <v>9305.7199999999993</v>
          </cell>
          <cell r="C738">
            <v>11728.11</v>
          </cell>
          <cell r="D738">
            <v>-2422.39</v>
          </cell>
          <cell r="E738">
            <v>5700.6</v>
          </cell>
          <cell r="F738">
            <v>3747.2</v>
          </cell>
          <cell r="G738">
            <v>1953.4</v>
          </cell>
        </row>
        <row r="739">
          <cell r="A739">
            <v>44938</v>
          </cell>
          <cell r="B739">
            <v>8707.3700000000008</v>
          </cell>
          <cell r="C739">
            <v>10370</v>
          </cell>
          <cell r="D739">
            <v>-1662.63</v>
          </cell>
          <cell r="E739">
            <v>6087.85</v>
          </cell>
          <cell r="F739">
            <v>3960.2</v>
          </cell>
          <cell r="G739">
            <v>2127.65</v>
          </cell>
        </row>
        <row r="740">
          <cell r="A740">
            <v>44937</v>
          </cell>
          <cell r="B740">
            <v>6980.52</v>
          </cell>
          <cell r="C740">
            <v>10188.67</v>
          </cell>
          <cell r="D740">
            <v>-3208.15</v>
          </cell>
          <cell r="E740">
            <v>6859.92</v>
          </cell>
          <cell r="F740">
            <v>4429.3</v>
          </cell>
          <cell r="G740">
            <v>2430.62</v>
          </cell>
        </row>
        <row r="741">
          <cell r="A741">
            <v>44936</v>
          </cell>
          <cell r="B741">
            <v>6287.46</v>
          </cell>
          <cell r="C741">
            <v>8396.7999999999993</v>
          </cell>
          <cell r="D741">
            <v>-2109.34</v>
          </cell>
          <cell r="E741">
            <v>6558.15</v>
          </cell>
          <cell r="F741">
            <v>4751.53</v>
          </cell>
          <cell r="G741">
            <v>1806.62</v>
          </cell>
        </row>
        <row r="742">
          <cell r="A742">
            <v>44935</v>
          </cell>
          <cell r="B742">
            <v>8643.6299999999992</v>
          </cell>
          <cell r="C742">
            <v>8846.76</v>
          </cell>
          <cell r="D742">
            <v>-203.13</v>
          </cell>
          <cell r="E742">
            <v>6476.52</v>
          </cell>
          <cell r="F742">
            <v>4752.7299999999996</v>
          </cell>
          <cell r="G742">
            <v>1723.79</v>
          </cell>
        </row>
        <row r="743">
          <cell r="A743">
            <v>44932</v>
          </cell>
          <cell r="B743">
            <v>3855.85</v>
          </cell>
          <cell r="C743">
            <v>6758.31</v>
          </cell>
          <cell r="D743">
            <v>-2902.46</v>
          </cell>
          <cell r="E743">
            <v>6638.39</v>
          </cell>
          <cell r="F743">
            <v>5555.22</v>
          </cell>
          <cell r="G743">
            <v>1083.17</v>
          </cell>
        </row>
        <row r="744">
          <cell r="A744">
            <v>44931</v>
          </cell>
          <cell r="B744">
            <v>7275.08</v>
          </cell>
          <cell r="C744">
            <v>8724.5300000000007</v>
          </cell>
          <cell r="D744">
            <v>-1449.45</v>
          </cell>
          <cell r="E744">
            <v>6898.17</v>
          </cell>
          <cell r="F744">
            <v>7092.26</v>
          </cell>
          <cell r="G744">
            <v>-194.09</v>
          </cell>
        </row>
        <row r="745">
          <cell r="A745">
            <v>44930</v>
          </cell>
          <cell r="B745">
            <v>4508.21</v>
          </cell>
          <cell r="C745">
            <v>7129.1</v>
          </cell>
          <cell r="D745">
            <v>-2620.89</v>
          </cell>
          <cell r="E745">
            <v>5601.36</v>
          </cell>
          <cell r="F745">
            <v>4827.78</v>
          </cell>
          <cell r="G745">
            <v>773.58</v>
          </cell>
        </row>
        <row r="746">
          <cell r="A746">
            <v>44929</v>
          </cell>
          <cell r="B746">
            <v>3077.09</v>
          </cell>
          <cell r="C746">
            <v>3705.16</v>
          </cell>
          <cell r="D746">
            <v>-628.07000000000005</v>
          </cell>
          <cell r="E746">
            <v>5243.44</v>
          </cell>
          <cell r="F746">
            <v>4892.87</v>
          </cell>
          <cell r="G746">
            <v>350.57</v>
          </cell>
        </row>
        <row r="747">
          <cell r="A747">
            <v>44928</v>
          </cell>
          <cell r="B747">
            <v>1381.14</v>
          </cell>
          <cell r="C747">
            <v>1593.71</v>
          </cell>
          <cell r="D747">
            <v>-212.57</v>
          </cell>
          <cell r="E747">
            <v>4660.71</v>
          </cell>
          <cell r="F747">
            <v>3917.36</v>
          </cell>
          <cell r="G747">
            <v>743.35</v>
          </cell>
        </row>
        <row r="748">
          <cell r="A748">
            <v>44925</v>
          </cell>
          <cell r="B748">
            <v>2252.66</v>
          </cell>
          <cell r="C748">
            <v>5203.55</v>
          </cell>
          <cell r="D748">
            <v>-2950.89</v>
          </cell>
          <cell r="E748">
            <v>5715.85</v>
          </cell>
          <cell r="F748">
            <v>3449.65</v>
          </cell>
          <cell r="G748">
            <v>2266.1999999999998</v>
          </cell>
        </row>
        <row r="749">
          <cell r="A749">
            <v>44924</v>
          </cell>
          <cell r="B749">
            <v>4288.43</v>
          </cell>
          <cell r="C749">
            <v>4861.21</v>
          </cell>
          <cell r="D749">
            <v>-572.78</v>
          </cell>
          <cell r="E749">
            <v>9634.4500000000007</v>
          </cell>
          <cell r="F749">
            <v>9118.6200000000008</v>
          </cell>
          <cell r="G749">
            <v>515.83000000000004</v>
          </cell>
        </row>
        <row r="750">
          <cell r="A750">
            <v>44923</v>
          </cell>
          <cell r="B750">
            <v>4202.71</v>
          </cell>
          <cell r="C750">
            <v>5075.3</v>
          </cell>
          <cell r="D750">
            <v>-872.59</v>
          </cell>
          <cell r="E750">
            <v>4358.43</v>
          </cell>
          <cell r="F750">
            <v>3985.56</v>
          </cell>
          <cell r="G750">
            <v>372.87</v>
          </cell>
        </row>
        <row r="751">
          <cell r="A751">
            <v>44922</v>
          </cell>
          <cell r="B751">
            <v>2122.71</v>
          </cell>
          <cell r="C751">
            <v>2990.36</v>
          </cell>
          <cell r="D751">
            <v>-867.65</v>
          </cell>
          <cell r="E751">
            <v>4402.91</v>
          </cell>
          <cell r="F751">
            <v>3781.1</v>
          </cell>
          <cell r="G751">
            <v>621.80999999999995</v>
          </cell>
        </row>
        <row r="752">
          <cell r="A752">
            <v>44921</v>
          </cell>
          <cell r="B752">
            <v>1769.08</v>
          </cell>
          <cell r="C752">
            <v>2266.73</v>
          </cell>
          <cell r="D752">
            <v>-497.65</v>
          </cell>
          <cell r="E752">
            <v>5338.79</v>
          </cell>
          <cell r="F752">
            <v>4053.05</v>
          </cell>
          <cell r="G752">
            <v>1285.74</v>
          </cell>
        </row>
        <row r="753">
          <cell r="A753">
            <v>44918</v>
          </cell>
          <cell r="B753">
            <v>4131.62</v>
          </cell>
          <cell r="C753">
            <v>4838.46</v>
          </cell>
          <cell r="D753">
            <v>-706.84</v>
          </cell>
          <cell r="E753">
            <v>7810.07</v>
          </cell>
          <cell r="F753">
            <v>4411.09</v>
          </cell>
          <cell r="G753">
            <v>3398.98</v>
          </cell>
        </row>
        <row r="754">
          <cell r="A754">
            <v>44917</v>
          </cell>
          <cell r="B754">
            <v>5389.99</v>
          </cell>
          <cell r="C754">
            <v>4461.3599999999997</v>
          </cell>
          <cell r="D754">
            <v>928.63</v>
          </cell>
          <cell r="E754">
            <v>6606.9</v>
          </cell>
          <cell r="F754">
            <v>4400.3100000000004</v>
          </cell>
          <cell r="G754">
            <v>2206.59</v>
          </cell>
        </row>
        <row r="755">
          <cell r="A755">
            <v>44916</v>
          </cell>
          <cell r="B755">
            <v>4737.71</v>
          </cell>
          <cell r="C755">
            <v>5856.82</v>
          </cell>
          <cell r="D755">
            <v>-1119.1099999999999</v>
          </cell>
          <cell r="E755">
            <v>6494.78</v>
          </cell>
          <cell r="F755">
            <v>4737.41</v>
          </cell>
          <cell r="G755">
            <v>1757.37</v>
          </cell>
        </row>
        <row r="756">
          <cell r="A756">
            <v>44915</v>
          </cell>
          <cell r="B756">
            <v>5678.42</v>
          </cell>
          <cell r="C756">
            <v>5222.4799999999996</v>
          </cell>
          <cell r="D756">
            <v>455.94</v>
          </cell>
          <cell r="E756">
            <v>4951.34</v>
          </cell>
          <cell r="F756">
            <v>4456.6000000000004</v>
          </cell>
          <cell r="G756">
            <v>494.74</v>
          </cell>
        </row>
        <row r="757">
          <cell r="A757">
            <v>44914</v>
          </cell>
          <cell r="B757">
            <v>5276.33</v>
          </cell>
          <cell r="C757">
            <v>5814.43</v>
          </cell>
          <cell r="D757">
            <v>-538.1</v>
          </cell>
          <cell r="E757">
            <v>4616.32</v>
          </cell>
          <cell r="F757">
            <v>3928.94</v>
          </cell>
          <cell r="G757">
            <v>687.38</v>
          </cell>
        </row>
        <row r="758">
          <cell r="A758">
            <v>44911</v>
          </cell>
          <cell r="B758">
            <v>10602.07</v>
          </cell>
          <cell r="C758">
            <v>12577.51</v>
          </cell>
          <cell r="D758">
            <v>-1975.44</v>
          </cell>
          <cell r="E758">
            <v>7954.78</v>
          </cell>
          <cell r="F758">
            <v>6412.28</v>
          </cell>
          <cell r="G758">
            <v>1542.5</v>
          </cell>
        </row>
        <row r="759">
          <cell r="A759">
            <v>44910</v>
          </cell>
          <cell r="B759">
            <v>7387.82</v>
          </cell>
          <cell r="C759">
            <v>8098.56</v>
          </cell>
          <cell r="D759">
            <v>-710.74</v>
          </cell>
          <cell r="E759">
            <v>4918.2700000000004</v>
          </cell>
          <cell r="F759">
            <v>4657.3500000000004</v>
          </cell>
          <cell r="G759">
            <v>260.92</v>
          </cell>
        </row>
        <row r="760">
          <cell r="A760">
            <v>44909</v>
          </cell>
          <cell r="B760">
            <v>7620.65</v>
          </cell>
          <cell r="C760">
            <v>7248.49</v>
          </cell>
          <cell r="D760">
            <v>372.16</v>
          </cell>
          <cell r="E760">
            <v>6324.02</v>
          </cell>
          <cell r="F760">
            <v>5397.57</v>
          </cell>
          <cell r="G760">
            <v>926.45</v>
          </cell>
        </row>
        <row r="761">
          <cell r="A761">
            <v>44908</v>
          </cell>
          <cell r="B761">
            <v>9675.09</v>
          </cell>
          <cell r="C761">
            <v>9055.17</v>
          </cell>
          <cell r="D761">
            <v>619.91999999999996</v>
          </cell>
          <cell r="E761">
            <v>4933.37</v>
          </cell>
          <cell r="F761">
            <v>4896.62</v>
          </cell>
          <cell r="G761">
            <v>36.75</v>
          </cell>
        </row>
        <row r="762">
          <cell r="A762">
            <v>44907</v>
          </cell>
          <cell r="B762">
            <v>6982.52</v>
          </cell>
          <cell r="C762">
            <v>7121.33</v>
          </cell>
          <cell r="D762">
            <v>-138.81</v>
          </cell>
          <cell r="E762">
            <v>5307.85</v>
          </cell>
          <cell r="F762">
            <v>4612.25</v>
          </cell>
          <cell r="G762">
            <v>695.6</v>
          </cell>
        </row>
        <row r="763">
          <cell r="A763">
            <v>44904</v>
          </cell>
          <cell r="B763">
            <v>7515.54</v>
          </cell>
          <cell r="C763">
            <v>7673.55</v>
          </cell>
          <cell r="D763">
            <v>-158.01</v>
          </cell>
          <cell r="E763">
            <v>6555.25</v>
          </cell>
          <cell r="F763">
            <v>6053.62</v>
          </cell>
          <cell r="G763">
            <v>501.63</v>
          </cell>
        </row>
        <row r="764">
          <cell r="A764">
            <v>44903</v>
          </cell>
          <cell r="B764">
            <v>8714.35</v>
          </cell>
          <cell r="C764">
            <v>9846.02</v>
          </cell>
          <cell r="D764">
            <v>-1131.67</v>
          </cell>
          <cell r="E764">
            <v>6297.04</v>
          </cell>
          <cell r="F764">
            <v>5524.75</v>
          </cell>
          <cell r="G764">
            <v>772.29</v>
          </cell>
        </row>
        <row r="765">
          <cell r="A765">
            <v>44902</v>
          </cell>
          <cell r="B765">
            <v>6439.64</v>
          </cell>
          <cell r="C765">
            <v>7681.51</v>
          </cell>
          <cell r="D765">
            <v>-1241.8699999999999</v>
          </cell>
          <cell r="E765">
            <v>5832.75</v>
          </cell>
          <cell r="F765">
            <v>5443.9</v>
          </cell>
          <cell r="G765">
            <v>388.85</v>
          </cell>
        </row>
        <row r="766">
          <cell r="A766">
            <v>44901</v>
          </cell>
          <cell r="B766">
            <v>7190.92</v>
          </cell>
          <cell r="C766">
            <v>7826.27</v>
          </cell>
          <cell r="D766">
            <v>-635.35</v>
          </cell>
          <cell r="E766">
            <v>5627.26</v>
          </cell>
          <cell r="F766">
            <v>6185.93</v>
          </cell>
          <cell r="G766">
            <v>-558.66999999999996</v>
          </cell>
        </row>
        <row r="767">
          <cell r="A767">
            <v>44900</v>
          </cell>
          <cell r="B767">
            <v>8618.7900000000009</v>
          </cell>
          <cell r="C767">
            <v>9757.86</v>
          </cell>
          <cell r="D767">
            <v>-1139.07</v>
          </cell>
          <cell r="E767">
            <v>7193.09</v>
          </cell>
          <cell r="F767">
            <v>4585.1099999999997</v>
          </cell>
          <cell r="G767">
            <v>2607.98</v>
          </cell>
        </row>
        <row r="768">
          <cell r="A768">
            <v>44897</v>
          </cell>
          <cell r="B768">
            <v>10621.2</v>
          </cell>
          <cell r="C768">
            <v>10406.44</v>
          </cell>
          <cell r="D768">
            <v>214.76</v>
          </cell>
          <cell r="E768">
            <v>5887.92</v>
          </cell>
          <cell r="F768">
            <v>5175.58</v>
          </cell>
          <cell r="G768">
            <v>712.34</v>
          </cell>
        </row>
        <row r="769">
          <cell r="A769">
            <v>44896</v>
          </cell>
          <cell r="B769">
            <v>7873.15</v>
          </cell>
          <cell r="C769">
            <v>9439.08</v>
          </cell>
          <cell r="D769">
            <v>-1565.93</v>
          </cell>
          <cell r="E769">
            <v>9539.5300000000007</v>
          </cell>
          <cell r="F769">
            <v>6874.55</v>
          </cell>
          <cell r="G769">
            <v>2664.98</v>
          </cell>
        </row>
        <row r="770">
          <cell r="A770">
            <v>44895</v>
          </cell>
          <cell r="B770">
            <v>39665.79</v>
          </cell>
          <cell r="C770">
            <v>30655.38</v>
          </cell>
          <cell r="D770">
            <v>9010.41</v>
          </cell>
          <cell r="E770">
            <v>6841.34</v>
          </cell>
          <cell r="F770">
            <v>10897.74</v>
          </cell>
          <cell r="G770">
            <v>-4056.4</v>
          </cell>
        </row>
        <row r="771">
          <cell r="A771">
            <v>44894</v>
          </cell>
          <cell r="B771">
            <v>6600.32</v>
          </cell>
          <cell r="C771">
            <v>5358.75</v>
          </cell>
          <cell r="D771">
            <v>1241.57</v>
          </cell>
          <cell r="E771">
            <v>5682.24</v>
          </cell>
          <cell r="F771">
            <v>6426.66</v>
          </cell>
          <cell r="G771">
            <v>-744.42</v>
          </cell>
        </row>
        <row r="772">
          <cell r="A772">
            <v>44893</v>
          </cell>
          <cell r="B772">
            <v>7780.3</v>
          </cell>
          <cell r="C772">
            <v>6844.42</v>
          </cell>
          <cell r="D772">
            <v>935.88</v>
          </cell>
          <cell r="E772">
            <v>6377.54</v>
          </cell>
          <cell r="F772">
            <v>6289.61</v>
          </cell>
          <cell r="G772">
            <v>87.93</v>
          </cell>
        </row>
        <row r="773">
          <cell r="A773">
            <v>44890</v>
          </cell>
          <cell r="B773">
            <v>5715.97</v>
          </cell>
          <cell r="C773">
            <v>5346.89</v>
          </cell>
          <cell r="D773">
            <v>369.08</v>
          </cell>
          <cell r="E773">
            <v>5358.11</v>
          </cell>
          <cell r="F773">
            <v>5654.03</v>
          </cell>
          <cell r="G773">
            <v>-295.92</v>
          </cell>
        </row>
        <row r="774">
          <cell r="A774">
            <v>44889</v>
          </cell>
          <cell r="B774">
            <v>6471.93</v>
          </cell>
          <cell r="C774">
            <v>5239.95</v>
          </cell>
          <cell r="D774">
            <v>1231.98</v>
          </cell>
          <cell r="E774">
            <v>5850.7</v>
          </cell>
          <cell r="F774">
            <v>6086.36</v>
          </cell>
          <cell r="G774">
            <v>-235.66</v>
          </cell>
        </row>
        <row r="775">
          <cell r="A775">
            <v>44888</v>
          </cell>
          <cell r="B775">
            <v>7231.13</v>
          </cell>
          <cell r="C775">
            <v>8020.99</v>
          </cell>
          <cell r="D775">
            <v>-789.86</v>
          </cell>
          <cell r="E775">
            <v>6123.98</v>
          </cell>
          <cell r="F775">
            <v>5710.23</v>
          </cell>
          <cell r="G775">
            <v>413.75</v>
          </cell>
        </row>
        <row r="776">
          <cell r="A776">
            <v>44887</v>
          </cell>
          <cell r="B776">
            <v>7288.52</v>
          </cell>
          <cell r="C776">
            <v>7986.35</v>
          </cell>
          <cell r="D776">
            <v>-697.83</v>
          </cell>
          <cell r="E776">
            <v>5334.42</v>
          </cell>
          <cell r="F776">
            <v>4698.03</v>
          </cell>
          <cell r="G776">
            <v>636.39</v>
          </cell>
        </row>
        <row r="777">
          <cell r="A777">
            <v>44886</v>
          </cell>
          <cell r="B777">
            <v>4890.72</v>
          </cell>
          <cell r="C777">
            <v>6484.55</v>
          </cell>
          <cell r="D777">
            <v>-1593.83</v>
          </cell>
          <cell r="E777">
            <v>5991.73</v>
          </cell>
          <cell r="F777">
            <v>4728.82</v>
          </cell>
          <cell r="G777">
            <v>1262.9100000000001</v>
          </cell>
        </row>
        <row r="778">
          <cell r="A778">
            <v>44883</v>
          </cell>
          <cell r="B778">
            <v>7196.95</v>
          </cell>
          <cell r="C778">
            <v>7948.15</v>
          </cell>
          <cell r="D778">
            <v>-751.2</v>
          </cell>
          <cell r="E778">
            <v>6098.43</v>
          </cell>
          <cell r="F778">
            <v>5207.9799999999996</v>
          </cell>
          <cell r="G778">
            <v>890.45</v>
          </cell>
        </row>
        <row r="779">
          <cell r="A779">
            <v>44882</v>
          </cell>
          <cell r="B779">
            <v>7595.66</v>
          </cell>
          <cell r="C779">
            <v>6977.29</v>
          </cell>
          <cell r="D779">
            <v>618.37</v>
          </cell>
          <cell r="E779">
            <v>5433.88</v>
          </cell>
          <cell r="F779">
            <v>4984.66</v>
          </cell>
          <cell r="G779">
            <v>449.22</v>
          </cell>
        </row>
        <row r="780">
          <cell r="A780">
            <v>44881</v>
          </cell>
          <cell r="B780">
            <v>7929.75</v>
          </cell>
          <cell r="C780">
            <v>8315.81</v>
          </cell>
          <cell r="D780">
            <v>-386.06</v>
          </cell>
          <cell r="E780">
            <v>6836.74</v>
          </cell>
          <cell r="F780">
            <v>5399.34</v>
          </cell>
          <cell r="G780">
            <v>1437.4</v>
          </cell>
        </row>
        <row r="781">
          <cell r="A781">
            <v>44880</v>
          </cell>
          <cell r="B781">
            <v>7660.14</v>
          </cell>
          <cell r="C781">
            <v>7881.46</v>
          </cell>
          <cell r="D781">
            <v>-221.32</v>
          </cell>
          <cell r="E781">
            <v>4851.1099999999997</v>
          </cell>
          <cell r="F781">
            <v>5400.39</v>
          </cell>
          <cell r="G781">
            <v>-549.28</v>
          </cell>
        </row>
        <row r="782">
          <cell r="A782">
            <v>44879</v>
          </cell>
          <cell r="B782">
            <v>21769.03</v>
          </cell>
          <cell r="C782">
            <v>20679.62</v>
          </cell>
          <cell r="D782">
            <v>1089.4100000000001</v>
          </cell>
          <cell r="E782">
            <v>5841.18</v>
          </cell>
          <cell r="F782">
            <v>5794</v>
          </cell>
          <cell r="G782">
            <v>47.18</v>
          </cell>
        </row>
        <row r="783">
          <cell r="A783">
            <v>44876</v>
          </cell>
          <cell r="B783">
            <v>12533.98</v>
          </cell>
          <cell r="C783">
            <v>8575.75</v>
          </cell>
          <cell r="D783">
            <v>3958.23</v>
          </cell>
          <cell r="E783">
            <v>9849.11</v>
          </cell>
          <cell r="F783">
            <v>9233.57</v>
          </cell>
          <cell r="G783">
            <v>615.54</v>
          </cell>
        </row>
        <row r="784">
          <cell r="A784">
            <v>44875</v>
          </cell>
          <cell r="B784">
            <v>7068.96</v>
          </cell>
          <cell r="C784">
            <v>7032.9</v>
          </cell>
          <cell r="D784">
            <v>36.06</v>
          </cell>
          <cell r="E784">
            <v>5976.85</v>
          </cell>
          <cell r="F784">
            <v>6943.98</v>
          </cell>
          <cell r="G784">
            <v>-967.13</v>
          </cell>
        </row>
        <row r="785">
          <cell r="A785">
            <v>44874</v>
          </cell>
          <cell r="B785">
            <v>9279.08</v>
          </cell>
          <cell r="C785">
            <v>8892.25</v>
          </cell>
          <cell r="D785">
            <v>386.83</v>
          </cell>
          <cell r="E785">
            <v>6545.43</v>
          </cell>
          <cell r="F785">
            <v>7605.55</v>
          </cell>
          <cell r="G785">
            <v>-1060.1199999999999</v>
          </cell>
        </row>
        <row r="786">
          <cell r="A786">
            <v>44872</v>
          </cell>
          <cell r="B786">
            <v>9085.7199999999993</v>
          </cell>
          <cell r="C786">
            <v>7137.21</v>
          </cell>
          <cell r="D786">
            <v>1948.51</v>
          </cell>
          <cell r="E786">
            <v>5814</v>
          </cell>
          <cell r="F786">
            <v>6658.2</v>
          </cell>
          <cell r="G786">
            <v>-844.2</v>
          </cell>
        </row>
        <row r="787">
          <cell r="A787">
            <v>44869</v>
          </cell>
          <cell r="B787">
            <v>7418.79</v>
          </cell>
          <cell r="C787">
            <v>5982.54</v>
          </cell>
          <cell r="D787">
            <v>1436.25</v>
          </cell>
          <cell r="E787">
            <v>5706.31</v>
          </cell>
          <cell r="F787">
            <v>6254.9</v>
          </cell>
          <cell r="G787">
            <v>-548.59</v>
          </cell>
        </row>
        <row r="788">
          <cell r="A788">
            <v>44868</v>
          </cell>
          <cell r="B788">
            <v>18495.14</v>
          </cell>
          <cell r="C788">
            <v>17817.52</v>
          </cell>
          <cell r="D788">
            <v>677.62</v>
          </cell>
          <cell r="E788">
            <v>5015.9399999999996</v>
          </cell>
          <cell r="F788">
            <v>5748.05</v>
          </cell>
          <cell r="G788">
            <v>-732.11</v>
          </cell>
        </row>
        <row r="789">
          <cell r="A789">
            <v>44867</v>
          </cell>
          <cell r="B789">
            <v>7623.85</v>
          </cell>
          <cell r="C789">
            <v>6187.55</v>
          </cell>
          <cell r="D789">
            <v>1436.3</v>
          </cell>
          <cell r="E789">
            <v>5634.09</v>
          </cell>
          <cell r="F789">
            <v>7012.21</v>
          </cell>
          <cell r="G789">
            <v>-1378.12</v>
          </cell>
        </row>
        <row r="790">
          <cell r="A790">
            <v>44866</v>
          </cell>
          <cell r="B790">
            <v>12542.92</v>
          </cell>
          <cell r="C790">
            <v>9932.98</v>
          </cell>
          <cell r="D790">
            <v>2609.94</v>
          </cell>
          <cell r="E790">
            <v>6269.05</v>
          </cell>
          <cell r="F790">
            <v>6999.19</v>
          </cell>
          <cell r="G790">
            <v>-730.14</v>
          </cell>
        </row>
        <row r="791">
          <cell r="A791">
            <v>44865</v>
          </cell>
          <cell r="B791">
            <v>9458.7199999999993</v>
          </cell>
          <cell r="C791">
            <v>5280.11</v>
          </cell>
          <cell r="D791">
            <v>4178.6099999999997</v>
          </cell>
          <cell r="E791">
            <v>5544.02</v>
          </cell>
          <cell r="F791">
            <v>6651.12</v>
          </cell>
          <cell r="G791">
            <v>-1107.0999999999999</v>
          </cell>
        </row>
        <row r="792">
          <cell r="A792">
            <v>44862</v>
          </cell>
          <cell r="B792">
            <v>7177.66</v>
          </cell>
          <cell r="C792">
            <v>5608.91</v>
          </cell>
          <cell r="D792">
            <v>1568.75</v>
          </cell>
          <cell r="E792">
            <v>5092.5</v>
          </cell>
          <cell r="F792">
            <v>5705.87</v>
          </cell>
          <cell r="G792">
            <v>-613.37</v>
          </cell>
        </row>
        <row r="793">
          <cell r="A793">
            <v>44861</v>
          </cell>
          <cell r="B793">
            <v>13489.24</v>
          </cell>
          <cell r="C793">
            <v>10670.84</v>
          </cell>
          <cell r="D793">
            <v>2818.4</v>
          </cell>
          <cell r="E793">
            <v>4797.3100000000004</v>
          </cell>
          <cell r="F793">
            <v>6377.41</v>
          </cell>
          <cell r="G793">
            <v>-1580.1</v>
          </cell>
        </row>
        <row r="794">
          <cell r="A794">
            <v>44859</v>
          </cell>
          <cell r="B794">
            <v>18470.93</v>
          </cell>
          <cell r="C794">
            <v>18717.939999999999</v>
          </cell>
          <cell r="D794">
            <v>-247.01</v>
          </cell>
          <cell r="E794">
            <v>5258.68</v>
          </cell>
          <cell r="F794">
            <v>4385.8</v>
          </cell>
          <cell r="G794">
            <v>872.88</v>
          </cell>
        </row>
        <row r="795">
          <cell r="A795">
            <v>44858</v>
          </cell>
          <cell r="B795">
            <v>168.8</v>
          </cell>
          <cell r="C795">
            <v>322.69</v>
          </cell>
          <cell r="D795">
            <v>-153.88999999999999</v>
          </cell>
          <cell r="E795">
            <v>103.42</v>
          </cell>
          <cell r="F795">
            <v>23.3</v>
          </cell>
          <cell r="G795">
            <v>80.12</v>
          </cell>
        </row>
        <row r="796">
          <cell r="A796">
            <v>44855</v>
          </cell>
          <cell r="B796">
            <v>9057.2000000000007</v>
          </cell>
          <cell r="C796">
            <v>8618.31</v>
          </cell>
          <cell r="D796">
            <v>438.89</v>
          </cell>
          <cell r="E796">
            <v>5159.33</v>
          </cell>
          <cell r="F796">
            <v>5278.41</v>
          </cell>
          <cell r="G796">
            <v>-119.08</v>
          </cell>
        </row>
        <row r="797">
          <cell r="A797">
            <v>44854</v>
          </cell>
          <cell r="B797">
            <v>9164.23</v>
          </cell>
          <cell r="C797">
            <v>7299.44</v>
          </cell>
          <cell r="D797">
            <v>1864.79</v>
          </cell>
          <cell r="E797">
            <v>4102.2299999999996</v>
          </cell>
          <cell r="F797">
            <v>4989.03</v>
          </cell>
          <cell r="G797">
            <v>-886.8</v>
          </cell>
        </row>
        <row r="798">
          <cell r="A798">
            <v>44853</v>
          </cell>
          <cell r="B798">
            <v>5630.04</v>
          </cell>
          <cell r="C798">
            <v>6083.95</v>
          </cell>
          <cell r="D798">
            <v>-453.91</v>
          </cell>
          <cell r="E798">
            <v>5541.74</v>
          </cell>
          <cell r="F798">
            <v>4633.32</v>
          </cell>
          <cell r="G798">
            <v>908.42</v>
          </cell>
        </row>
        <row r="799">
          <cell r="A799">
            <v>44852</v>
          </cell>
          <cell r="B799">
            <v>8985.94</v>
          </cell>
          <cell r="C799">
            <v>9139.34</v>
          </cell>
          <cell r="D799">
            <v>-153.4</v>
          </cell>
          <cell r="E799">
            <v>6576.76</v>
          </cell>
          <cell r="F799">
            <v>4492.05</v>
          </cell>
          <cell r="G799">
            <v>2084.71</v>
          </cell>
        </row>
        <row r="800">
          <cell r="A800">
            <v>44851</v>
          </cell>
          <cell r="B800">
            <v>18250.88</v>
          </cell>
          <cell r="C800">
            <v>18622.91</v>
          </cell>
          <cell r="D800">
            <v>-372.03</v>
          </cell>
          <cell r="E800">
            <v>5491.67</v>
          </cell>
          <cell r="F800">
            <v>3909.43</v>
          </cell>
          <cell r="G800">
            <v>1582.24</v>
          </cell>
        </row>
        <row r="801">
          <cell r="A801">
            <v>44848</v>
          </cell>
          <cell r="B801">
            <v>4833.45</v>
          </cell>
          <cell r="C801">
            <v>5844.68</v>
          </cell>
          <cell r="D801">
            <v>-1011.23</v>
          </cell>
          <cell r="E801">
            <v>5705.01</v>
          </cell>
          <cell r="F801">
            <v>4080.88</v>
          </cell>
          <cell r="G801">
            <v>1624.13</v>
          </cell>
        </row>
        <row r="802">
          <cell r="A802">
            <v>44847</v>
          </cell>
          <cell r="B802">
            <v>4958.0600000000004</v>
          </cell>
          <cell r="C802">
            <v>6594.49</v>
          </cell>
          <cell r="D802">
            <v>-1636.43</v>
          </cell>
          <cell r="E802">
            <v>5282.29</v>
          </cell>
          <cell r="F802">
            <v>4529</v>
          </cell>
          <cell r="G802">
            <v>753.29</v>
          </cell>
        </row>
        <row r="803">
          <cell r="A803">
            <v>44846</v>
          </cell>
          <cell r="B803">
            <v>6304.51</v>
          </cell>
          <cell r="C803">
            <v>6846.87</v>
          </cell>
          <cell r="D803">
            <v>-542.36</v>
          </cell>
          <cell r="E803">
            <v>5048.18</v>
          </cell>
          <cell r="F803">
            <v>4962.8599999999997</v>
          </cell>
          <cell r="G803">
            <v>85.32</v>
          </cell>
        </row>
        <row r="804">
          <cell r="A804">
            <v>44845</v>
          </cell>
          <cell r="B804">
            <v>18683.61</v>
          </cell>
          <cell r="C804">
            <v>23296.28</v>
          </cell>
          <cell r="D804">
            <v>-4612.67</v>
          </cell>
          <cell r="E804">
            <v>7108.17</v>
          </cell>
          <cell r="F804">
            <v>4677.41</v>
          </cell>
          <cell r="G804">
            <v>2430.7600000000002</v>
          </cell>
        </row>
        <row r="805">
          <cell r="A805">
            <v>44844</v>
          </cell>
          <cell r="B805">
            <v>3758.27</v>
          </cell>
          <cell r="C805">
            <v>5897.29</v>
          </cell>
          <cell r="D805">
            <v>-2139.02</v>
          </cell>
          <cell r="E805">
            <v>6281.53</v>
          </cell>
          <cell r="F805">
            <v>4144.07</v>
          </cell>
          <cell r="G805">
            <v>2137.46</v>
          </cell>
        </row>
        <row r="806">
          <cell r="A806">
            <v>44841</v>
          </cell>
          <cell r="B806">
            <v>5052.67</v>
          </cell>
          <cell r="C806">
            <v>7303.44</v>
          </cell>
          <cell r="D806">
            <v>-2250.77</v>
          </cell>
          <cell r="E806">
            <v>6121.28</v>
          </cell>
          <cell r="F806">
            <v>5576.03</v>
          </cell>
          <cell r="G806">
            <v>545.25</v>
          </cell>
        </row>
        <row r="807">
          <cell r="A807">
            <v>44840</v>
          </cell>
          <cell r="B807">
            <v>9444.17</v>
          </cell>
          <cell r="C807">
            <v>9165.16</v>
          </cell>
          <cell r="D807">
            <v>279.01</v>
          </cell>
          <cell r="E807">
            <v>6159.28</v>
          </cell>
          <cell r="F807">
            <v>6203.2</v>
          </cell>
          <cell r="G807">
            <v>-43.92</v>
          </cell>
        </row>
        <row r="808">
          <cell r="A808">
            <v>44838</v>
          </cell>
          <cell r="B808">
            <v>6646.71</v>
          </cell>
          <cell r="C808">
            <v>5302.08</v>
          </cell>
          <cell r="D808">
            <v>1344.63</v>
          </cell>
          <cell r="E808">
            <v>6092.44</v>
          </cell>
          <cell r="F808">
            <v>5146.5200000000004</v>
          </cell>
          <cell r="G808">
            <v>945.92</v>
          </cell>
        </row>
        <row r="809">
          <cell r="A809">
            <v>44837</v>
          </cell>
          <cell r="B809">
            <v>18735.37</v>
          </cell>
          <cell r="C809">
            <v>18144.79</v>
          </cell>
          <cell r="D809">
            <v>590.58000000000004</v>
          </cell>
          <cell r="E809">
            <v>5716.19</v>
          </cell>
          <cell r="F809">
            <v>6139.35</v>
          </cell>
          <cell r="G809">
            <v>-423.16</v>
          </cell>
        </row>
        <row r="810">
          <cell r="A810">
            <v>44834</v>
          </cell>
          <cell r="B810">
            <v>9507.5499999999993</v>
          </cell>
          <cell r="C810">
            <v>11072.86</v>
          </cell>
          <cell r="D810">
            <v>-1565.31</v>
          </cell>
          <cell r="E810">
            <v>7997.28</v>
          </cell>
          <cell r="F810">
            <v>4751.83</v>
          </cell>
          <cell r="G810">
            <v>3245.45</v>
          </cell>
        </row>
        <row r="811">
          <cell r="A811">
            <v>44833</v>
          </cell>
          <cell r="B811">
            <v>8328.68</v>
          </cell>
          <cell r="C811">
            <v>11928.1</v>
          </cell>
          <cell r="D811">
            <v>-3599.42</v>
          </cell>
          <cell r="E811">
            <v>15193.16</v>
          </cell>
          <cell r="F811">
            <v>12031.43</v>
          </cell>
          <cell r="G811">
            <v>3161.73</v>
          </cell>
        </row>
        <row r="812">
          <cell r="A812">
            <v>44832</v>
          </cell>
          <cell r="B812">
            <v>7729.89</v>
          </cell>
          <cell r="C812">
            <v>10502.38</v>
          </cell>
          <cell r="D812">
            <v>-2772.49</v>
          </cell>
          <cell r="E812">
            <v>7678.02</v>
          </cell>
          <cell r="F812">
            <v>5133.8500000000004</v>
          </cell>
          <cell r="G812">
            <v>2544.17</v>
          </cell>
        </row>
        <row r="813">
          <cell r="A813">
            <v>44831</v>
          </cell>
          <cell r="B813">
            <v>7421.56</v>
          </cell>
          <cell r="C813">
            <v>10245.52</v>
          </cell>
          <cell r="D813">
            <v>-2823.96</v>
          </cell>
          <cell r="E813">
            <v>8829.2199999999993</v>
          </cell>
          <cell r="F813">
            <v>5324.46</v>
          </cell>
          <cell r="G813">
            <v>3504.76</v>
          </cell>
        </row>
        <row r="814">
          <cell r="A814">
            <v>44830</v>
          </cell>
          <cell r="B814">
            <v>6232.04</v>
          </cell>
          <cell r="C814">
            <v>11333.34</v>
          </cell>
          <cell r="D814">
            <v>-5101.3</v>
          </cell>
          <cell r="E814">
            <v>10680.1</v>
          </cell>
          <cell r="F814">
            <v>7147.92</v>
          </cell>
          <cell r="G814">
            <v>3532.18</v>
          </cell>
        </row>
        <row r="815">
          <cell r="A815">
            <v>44827</v>
          </cell>
          <cell r="B815">
            <v>6265.22</v>
          </cell>
          <cell r="C815">
            <v>9164.9</v>
          </cell>
          <cell r="D815">
            <v>-2899.68</v>
          </cell>
          <cell r="E815">
            <v>6436.11</v>
          </cell>
          <cell r="F815">
            <v>6137.01</v>
          </cell>
          <cell r="G815">
            <v>299.10000000000002</v>
          </cell>
        </row>
        <row r="816">
          <cell r="A816">
            <v>44826</v>
          </cell>
          <cell r="B816">
            <v>5939.65</v>
          </cell>
          <cell r="C816">
            <v>8449.2000000000007</v>
          </cell>
          <cell r="D816">
            <v>-2509.5500000000002</v>
          </cell>
          <cell r="E816">
            <v>6435.01</v>
          </cell>
          <cell r="F816">
            <v>6171.94</v>
          </cell>
          <cell r="G816">
            <v>263.07</v>
          </cell>
        </row>
        <row r="817">
          <cell r="A817">
            <v>44825</v>
          </cell>
          <cell r="B817">
            <v>6975.89</v>
          </cell>
          <cell r="C817">
            <v>7436.93</v>
          </cell>
          <cell r="D817">
            <v>-461.04</v>
          </cell>
          <cell r="E817">
            <v>5802.03</v>
          </cell>
          <cell r="F817">
            <v>5263.5</v>
          </cell>
          <cell r="G817">
            <v>538.53</v>
          </cell>
        </row>
        <row r="818">
          <cell r="A818">
            <v>44824</v>
          </cell>
          <cell r="B818">
            <v>8396.64</v>
          </cell>
          <cell r="C818">
            <v>7200.45</v>
          </cell>
          <cell r="D818">
            <v>1196.19</v>
          </cell>
          <cell r="E818">
            <v>5858.77</v>
          </cell>
          <cell r="F818">
            <v>5726.83</v>
          </cell>
          <cell r="G818">
            <v>131.94</v>
          </cell>
        </row>
        <row r="819">
          <cell r="A819">
            <v>44823</v>
          </cell>
          <cell r="B819">
            <v>18217.86</v>
          </cell>
          <cell r="C819">
            <v>17905.55</v>
          </cell>
          <cell r="D819">
            <v>312.31</v>
          </cell>
          <cell r="E819">
            <v>5738.34</v>
          </cell>
          <cell r="F819">
            <v>5833.02</v>
          </cell>
          <cell r="G819">
            <v>-94.68</v>
          </cell>
        </row>
        <row r="820">
          <cell r="A820">
            <v>44820</v>
          </cell>
          <cell r="B820">
            <v>21364.9</v>
          </cell>
          <cell r="C820">
            <v>24624.95</v>
          </cell>
          <cell r="D820">
            <v>-3260.05</v>
          </cell>
          <cell r="E820">
            <v>9504.2800000000007</v>
          </cell>
          <cell r="F820">
            <v>9540.85</v>
          </cell>
          <cell r="G820">
            <v>-36.57</v>
          </cell>
        </row>
        <row r="821">
          <cell r="A821">
            <v>44819</v>
          </cell>
          <cell r="B821">
            <v>7763.5</v>
          </cell>
          <cell r="C821">
            <v>9034.18</v>
          </cell>
          <cell r="D821">
            <v>-1270.68</v>
          </cell>
          <cell r="E821">
            <v>5951</v>
          </cell>
          <cell r="F821">
            <v>6879.86</v>
          </cell>
          <cell r="G821">
            <v>-928.86</v>
          </cell>
        </row>
        <row r="822">
          <cell r="A822">
            <v>44818</v>
          </cell>
          <cell r="B822">
            <v>7917.11</v>
          </cell>
          <cell r="C822">
            <v>9314.6200000000008</v>
          </cell>
          <cell r="D822">
            <v>-1397.51</v>
          </cell>
          <cell r="E822">
            <v>8468.36</v>
          </cell>
          <cell r="F822">
            <v>8280.7800000000007</v>
          </cell>
          <cell r="G822">
            <v>187.58</v>
          </cell>
        </row>
        <row r="823">
          <cell r="A823">
            <v>44817</v>
          </cell>
          <cell r="B823">
            <v>10872.99</v>
          </cell>
          <cell r="C823">
            <v>8916.01</v>
          </cell>
          <cell r="D823">
            <v>1956.98</v>
          </cell>
          <cell r="E823">
            <v>6258.51</v>
          </cell>
          <cell r="F823">
            <v>7526.94</v>
          </cell>
          <cell r="G823">
            <v>-1268.43</v>
          </cell>
        </row>
        <row r="824">
          <cell r="A824">
            <v>44816</v>
          </cell>
          <cell r="B824">
            <v>6565.89</v>
          </cell>
          <cell r="C824">
            <v>4516.24</v>
          </cell>
          <cell r="D824">
            <v>2049.65</v>
          </cell>
          <cell r="E824">
            <v>6631.26</v>
          </cell>
          <cell r="F824">
            <v>7521.77</v>
          </cell>
          <cell r="G824">
            <v>-890.51</v>
          </cell>
        </row>
        <row r="825">
          <cell r="A825">
            <v>44813</v>
          </cell>
          <cell r="B825">
            <v>6853.42</v>
          </cell>
          <cell r="C825">
            <v>4721</v>
          </cell>
          <cell r="D825">
            <v>2132.42</v>
          </cell>
          <cell r="E825">
            <v>5606.17</v>
          </cell>
          <cell r="F825">
            <v>6773.73</v>
          </cell>
          <cell r="G825">
            <v>-1167.56</v>
          </cell>
        </row>
        <row r="826">
          <cell r="A826">
            <v>44812</v>
          </cell>
          <cell r="B826">
            <v>8592.2099999999991</v>
          </cell>
          <cell r="C826">
            <v>5679.12</v>
          </cell>
          <cell r="D826">
            <v>2913.09</v>
          </cell>
          <cell r="E826">
            <v>6303.81</v>
          </cell>
          <cell r="F826">
            <v>6516.42</v>
          </cell>
          <cell r="G826">
            <v>-212.61</v>
          </cell>
        </row>
        <row r="827">
          <cell r="A827">
            <v>44811</v>
          </cell>
          <cell r="B827">
            <v>6645.5</v>
          </cell>
          <cell r="C827">
            <v>5887.13</v>
          </cell>
          <cell r="D827">
            <v>758.37</v>
          </cell>
          <cell r="E827">
            <v>5878.55</v>
          </cell>
          <cell r="F827">
            <v>6017.22</v>
          </cell>
          <cell r="G827">
            <v>-138.66999999999999</v>
          </cell>
        </row>
        <row r="828">
          <cell r="A828">
            <v>44810</v>
          </cell>
          <cell r="B828">
            <v>6467.47</v>
          </cell>
          <cell r="C828">
            <v>5322.94</v>
          </cell>
          <cell r="D828">
            <v>1144.53</v>
          </cell>
          <cell r="E828">
            <v>7709.38</v>
          </cell>
          <cell r="F828">
            <v>7076.41</v>
          </cell>
          <cell r="G828">
            <v>632.97</v>
          </cell>
        </row>
        <row r="829">
          <cell r="A829">
            <v>44809</v>
          </cell>
          <cell r="B829">
            <v>4849.29</v>
          </cell>
          <cell r="C829">
            <v>5661.04</v>
          </cell>
          <cell r="D829">
            <v>-811.75</v>
          </cell>
          <cell r="E829">
            <v>6409.66</v>
          </cell>
          <cell r="F829">
            <v>5875.89</v>
          </cell>
          <cell r="G829">
            <v>533.77</v>
          </cell>
        </row>
        <row r="830">
          <cell r="A830">
            <v>44806</v>
          </cell>
          <cell r="B830">
            <v>6332.11</v>
          </cell>
          <cell r="C830">
            <v>6340.9</v>
          </cell>
          <cell r="D830">
            <v>-8.7899999999999991</v>
          </cell>
          <cell r="E830">
            <v>5646.07</v>
          </cell>
          <cell r="F830">
            <v>6314.81</v>
          </cell>
          <cell r="G830">
            <v>-668.74</v>
          </cell>
        </row>
        <row r="831">
          <cell r="A831">
            <v>44805</v>
          </cell>
          <cell r="B831">
            <v>11907.28</v>
          </cell>
          <cell r="C831">
            <v>14197.59</v>
          </cell>
          <cell r="D831">
            <v>-2290.31</v>
          </cell>
          <cell r="E831">
            <v>6742.87</v>
          </cell>
          <cell r="F831">
            <v>5791.74</v>
          </cell>
          <cell r="G831">
            <v>951.13</v>
          </cell>
        </row>
        <row r="832">
          <cell r="A832">
            <v>44803</v>
          </cell>
          <cell r="B832">
            <v>16145.25</v>
          </cell>
          <cell r="C832">
            <v>11979.39</v>
          </cell>
          <cell r="D832">
            <v>4165.8599999999997</v>
          </cell>
          <cell r="E832">
            <v>6519.54</v>
          </cell>
          <cell r="F832">
            <v>7176.26</v>
          </cell>
          <cell r="G832">
            <v>-656.72</v>
          </cell>
        </row>
        <row r="833">
          <cell r="A833">
            <v>44802</v>
          </cell>
          <cell r="B833">
            <v>5253.27</v>
          </cell>
          <cell r="C833">
            <v>5814.49</v>
          </cell>
          <cell r="D833">
            <v>-561.22</v>
          </cell>
          <cell r="E833">
            <v>6370.85</v>
          </cell>
          <cell r="F833">
            <v>6226.77</v>
          </cell>
          <cell r="G833">
            <v>144.08000000000001</v>
          </cell>
        </row>
        <row r="834">
          <cell r="A834">
            <v>44799</v>
          </cell>
          <cell r="B834">
            <v>6125.88</v>
          </cell>
          <cell r="C834">
            <v>6177</v>
          </cell>
          <cell r="D834">
            <v>-51.12</v>
          </cell>
          <cell r="E834">
            <v>5408.57</v>
          </cell>
          <cell r="F834">
            <v>4954.9799999999996</v>
          </cell>
          <cell r="G834">
            <v>453.59</v>
          </cell>
        </row>
        <row r="835">
          <cell r="A835">
            <v>44798</v>
          </cell>
          <cell r="B835">
            <v>6813.77</v>
          </cell>
          <cell r="C835">
            <v>6444.71</v>
          </cell>
          <cell r="D835">
            <v>369.06</v>
          </cell>
          <cell r="E835">
            <v>5678.3</v>
          </cell>
          <cell r="F835">
            <v>6012.61</v>
          </cell>
          <cell r="G835">
            <v>-334.31</v>
          </cell>
        </row>
        <row r="836">
          <cell r="A836">
            <v>44797</v>
          </cell>
          <cell r="B836">
            <v>7251.04</v>
          </cell>
          <cell r="C836">
            <v>7227.85</v>
          </cell>
          <cell r="D836">
            <v>23.19</v>
          </cell>
          <cell r="E836">
            <v>4986.0600000000004</v>
          </cell>
          <cell r="F836">
            <v>5308.4</v>
          </cell>
          <cell r="G836">
            <v>-322.33999999999997</v>
          </cell>
        </row>
        <row r="837">
          <cell r="A837">
            <v>44796</v>
          </cell>
          <cell r="B837">
            <v>7652.45</v>
          </cell>
          <cell r="C837">
            <v>7089.45</v>
          </cell>
          <cell r="D837">
            <v>563</v>
          </cell>
          <cell r="E837">
            <v>5575.9</v>
          </cell>
          <cell r="F837">
            <v>5791.1</v>
          </cell>
          <cell r="G837">
            <v>-215.2</v>
          </cell>
        </row>
        <row r="838">
          <cell r="A838">
            <v>44795</v>
          </cell>
          <cell r="B838">
            <v>6625.43</v>
          </cell>
          <cell r="C838">
            <v>7079.2</v>
          </cell>
          <cell r="D838">
            <v>-453.77</v>
          </cell>
          <cell r="E838">
            <v>6533.57</v>
          </cell>
          <cell r="F838">
            <v>6618.63</v>
          </cell>
          <cell r="G838">
            <v>-85.06</v>
          </cell>
        </row>
        <row r="839">
          <cell r="A839">
            <v>44792</v>
          </cell>
          <cell r="B839">
            <v>7018.49</v>
          </cell>
          <cell r="C839">
            <v>5907.59</v>
          </cell>
          <cell r="D839">
            <v>1110.9000000000001</v>
          </cell>
          <cell r="E839">
            <v>5683.42</v>
          </cell>
          <cell r="F839">
            <v>7316.63</v>
          </cell>
          <cell r="G839">
            <v>-1633.21</v>
          </cell>
        </row>
        <row r="840">
          <cell r="A840">
            <v>44791</v>
          </cell>
          <cell r="B840">
            <v>8396.74</v>
          </cell>
          <cell r="C840">
            <v>10102.74</v>
          </cell>
          <cell r="D840">
            <v>-1706</v>
          </cell>
          <cell r="E840">
            <v>7491.59</v>
          </cell>
          <cell r="F840">
            <v>7020.8</v>
          </cell>
          <cell r="G840">
            <v>470.79</v>
          </cell>
        </row>
        <row r="841">
          <cell r="A841">
            <v>44790</v>
          </cell>
          <cell r="B841">
            <v>8665.91</v>
          </cell>
          <cell r="C841">
            <v>6318.69</v>
          </cell>
          <cell r="D841">
            <v>2347.2199999999998</v>
          </cell>
          <cell r="E841">
            <v>5729.84</v>
          </cell>
          <cell r="F841">
            <v>6240.07</v>
          </cell>
          <cell r="G841">
            <v>-510.23</v>
          </cell>
        </row>
        <row r="842">
          <cell r="A842">
            <v>44789</v>
          </cell>
          <cell r="B842">
            <v>19799.099999999999</v>
          </cell>
          <cell r="C842">
            <v>18422.259999999998</v>
          </cell>
          <cell r="D842">
            <v>1376.84</v>
          </cell>
          <cell r="E842">
            <v>5260.39</v>
          </cell>
          <cell r="F842">
            <v>5396.63</v>
          </cell>
          <cell r="G842">
            <v>-136.24</v>
          </cell>
        </row>
        <row r="843">
          <cell r="A843">
            <v>44785</v>
          </cell>
          <cell r="B843">
            <v>8260.1299999999992</v>
          </cell>
          <cell r="C843">
            <v>5219.67</v>
          </cell>
          <cell r="D843">
            <v>3040.46</v>
          </cell>
          <cell r="E843">
            <v>5752.42</v>
          </cell>
          <cell r="F843">
            <v>6591.87</v>
          </cell>
          <cell r="G843">
            <v>-839.45</v>
          </cell>
        </row>
        <row r="844">
          <cell r="A844">
            <v>44784</v>
          </cell>
          <cell r="B844">
            <v>9030.9</v>
          </cell>
          <cell r="C844">
            <v>6732.82</v>
          </cell>
          <cell r="D844">
            <v>2298.08</v>
          </cell>
          <cell r="E844">
            <v>5758.11</v>
          </cell>
          <cell r="F844">
            <v>6487.67</v>
          </cell>
          <cell r="G844">
            <v>-729.56</v>
          </cell>
        </row>
        <row r="845">
          <cell r="A845">
            <v>44783</v>
          </cell>
          <cell r="B845">
            <v>9357.94</v>
          </cell>
          <cell r="C845">
            <v>8296.06</v>
          </cell>
          <cell r="D845">
            <v>1061.8800000000001</v>
          </cell>
          <cell r="E845">
            <v>5466.36</v>
          </cell>
          <cell r="F845">
            <v>6234.81</v>
          </cell>
          <cell r="G845">
            <v>-768.45</v>
          </cell>
        </row>
        <row r="846">
          <cell r="A846">
            <v>44781</v>
          </cell>
          <cell r="B846">
            <v>15834.69</v>
          </cell>
          <cell r="C846">
            <v>14384.99</v>
          </cell>
          <cell r="D846">
            <v>1449.7</v>
          </cell>
          <cell r="E846">
            <v>5126.3</v>
          </cell>
          <cell r="F846">
            <v>5267.03</v>
          </cell>
          <cell r="G846">
            <v>-140.72999999999999</v>
          </cell>
        </row>
        <row r="847">
          <cell r="A847">
            <v>44778</v>
          </cell>
          <cell r="B847">
            <v>8348.69</v>
          </cell>
          <cell r="C847">
            <v>6742.88</v>
          </cell>
          <cell r="D847">
            <v>1605.81</v>
          </cell>
          <cell r="E847">
            <v>7260.62</v>
          </cell>
          <cell r="F847">
            <v>7756.56</v>
          </cell>
          <cell r="G847">
            <v>-495.94</v>
          </cell>
        </row>
        <row r="848">
          <cell r="A848">
            <v>44777</v>
          </cell>
          <cell r="B848">
            <v>8705.19</v>
          </cell>
          <cell r="C848">
            <v>7230.42</v>
          </cell>
          <cell r="D848">
            <v>1474.77</v>
          </cell>
          <cell r="E848">
            <v>5255.26</v>
          </cell>
          <cell r="F848">
            <v>5302.05</v>
          </cell>
          <cell r="G848">
            <v>-46.79</v>
          </cell>
        </row>
        <row r="849">
          <cell r="A849">
            <v>44776</v>
          </cell>
          <cell r="B849">
            <v>10148.58</v>
          </cell>
          <cell r="C849">
            <v>9383.41</v>
          </cell>
          <cell r="D849">
            <v>765.17</v>
          </cell>
          <cell r="E849">
            <v>5865.37</v>
          </cell>
          <cell r="F849">
            <v>6383.79</v>
          </cell>
          <cell r="G849">
            <v>-518.41999999999996</v>
          </cell>
        </row>
        <row r="850">
          <cell r="A850">
            <v>44775</v>
          </cell>
          <cell r="B850">
            <v>7526.33</v>
          </cell>
          <cell r="C850">
            <v>6701.15</v>
          </cell>
          <cell r="D850">
            <v>825.18</v>
          </cell>
          <cell r="E850">
            <v>6208.86</v>
          </cell>
          <cell r="F850">
            <v>6091.07</v>
          </cell>
          <cell r="G850">
            <v>117.79</v>
          </cell>
        </row>
        <row r="851">
          <cell r="A851">
            <v>44774</v>
          </cell>
          <cell r="B851">
            <v>16377.49</v>
          </cell>
          <cell r="C851">
            <v>14056.88</v>
          </cell>
          <cell r="D851">
            <v>2320.61</v>
          </cell>
          <cell r="E851">
            <v>5331.92</v>
          </cell>
          <cell r="F851">
            <v>6154.15</v>
          </cell>
          <cell r="G851">
            <v>-822.23</v>
          </cell>
        </row>
        <row r="852">
          <cell r="A852">
            <v>44771</v>
          </cell>
          <cell r="B852">
            <v>8531.17</v>
          </cell>
          <cell r="C852">
            <v>7484.85</v>
          </cell>
          <cell r="D852">
            <v>1046.32</v>
          </cell>
          <cell r="E852">
            <v>6720.39</v>
          </cell>
          <cell r="F852">
            <v>6721.3</v>
          </cell>
          <cell r="G852">
            <v>-0.91</v>
          </cell>
        </row>
        <row r="853">
          <cell r="A853">
            <v>44770</v>
          </cell>
          <cell r="B853">
            <v>7300.21</v>
          </cell>
          <cell r="C853">
            <v>5662.52</v>
          </cell>
          <cell r="D853">
            <v>1637.69</v>
          </cell>
          <cell r="E853">
            <v>6941.15</v>
          </cell>
          <cell r="F853">
            <v>6340.86</v>
          </cell>
          <cell r="G853">
            <v>600.29</v>
          </cell>
        </row>
        <row r="854">
          <cell r="A854">
            <v>44769</v>
          </cell>
          <cell r="B854">
            <v>4940.8100000000004</v>
          </cell>
          <cell r="C854">
            <v>5377.62</v>
          </cell>
          <cell r="D854">
            <v>-436.81</v>
          </cell>
          <cell r="E854">
            <v>5448.69</v>
          </cell>
          <cell r="F854">
            <v>4736.66</v>
          </cell>
          <cell r="G854">
            <v>712.03</v>
          </cell>
        </row>
        <row r="855">
          <cell r="A855">
            <v>44768</v>
          </cell>
          <cell r="B855">
            <v>4031.75</v>
          </cell>
          <cell r="C855">
            <v>5580.04</v>
          </cell>
          <cell r="D855">
            <v>-1548.29</v>
          </cell>
          <cell r="E855">
            <v>6428.26</v>
          </cell>
          <cell r="F855">
            <v>5428.9</v>
          </cell>
          <cell r="G855">
            <v>999.36</v>
          </cell>
        </row>
        <row r="856">
          <cell r="A856">
            <v>44767</v>
          </cell>
          <cell r="B856">
            <v>13602.03</v>
          </cell>
          <cell r="C856">
            <v>14446.81</v>
          </cell>
          <cell r="D856">
            <v>-844.78</v>
          </cell>
          <cell r="E856">
            <v>5270.58</v>
          </cell>
          <cell r="F856">
            <v>5342.84</v>
          </cell>
          <cell r="G856">
            <v>-72.260000000000005</v>
          </cell>
        </row>
        <row r="857">
          <cell r="A857">
            <v>44764</v>
          </cell>
          <cell r="B857">
            <v>5335.17</v>
          </cell>
          <cell r="C857">
            <v>6010.62</v>
          </cell>
          <cell r="D857">
            <v>-675.45</v>
          </cell>
          <cell r="E857">
            <v>5072.01</v>
          </cell>
          <cell r="F857">
            <v>4332.63</v>
          </cell>
          <cell r="G857">
            <v>739.38</v>
          </cell>
        </row>
        <row r="858">
          <cell r="A858">
            <v>44763</v>
          </cell>
          <cell r="B858">
            <v>8279.42</v>
          </cell>
          <cell r="C858">
            <v>6480.1</v>
          </cell>
          <cell r="D858">
            <v>1799.32</v>
          </cell>
          <cell r="E858">
            <v>5071.58</v>
          </cell>
          <cell r="F858">
            <v>5383.87</v>
          </cell>
          <cell r="G858">
            <v>-312.29000000000002</v>
          </cell>
        </row>
        <row r="859">
          <cell r="A859">
            <v>44762</v>
          </cell>
          <cell r="B859">
            <v>7606.04</v>
          </cell>
          <cell r="C859">
            <v>5825.1</v>
          </cell>
          <cell r="D859">
            <v>1780.94</v>
          </cell>
          <cell r="E859">
            <v>6032.73</v>
          </cell>
          <cell r="F859">
            <v>6262.95</v>
          </cell>
          <cell r="G859">
            <v>-230.22</v>
          </cell>
        </row>
        <row r="860">
          <cell r="A860">
            <v>44761</v>
          </cell>
          <cell r="B860">
            <v>6177.59</v>
          </cell>
          <cell r="C860">
            <v>5201.1899999999996</v>
          </cell>
          <cell r="D860">
            <v>976.4</v>
          </cell>
          <cell r="E860">
            <v>5085.7299999999996</v>
          </cell>
          <cell r="F860">
            <v>5186.46</v>
          </cell>
          <cell r="G860">
            <v>-100.73</v>
          </cell>
        </row>
        <row r="861">
          <cell r="A861">
            <v>44760</v>
          </cell>
          <cell r="B861">
            <v>15055.01</v>
          </cell>
          <cell r="C861">
            <v>14898.93</v>
          </cell>
          <cell r="D861">
            <v>156.08000000000001</v>
          </cell>
          <cell r="E861">
            <v>6273.77</v>
          </cell>
          <cell r="F861">
            <v>5429.44</v>
          </cell>
          <cell r="G861">
            <v>844.33</v>
          </cell>
        </row>
        <row r="862">
          <cell r="A862">
            <v>44757</v>
          </cell>
          <cell r="B862">
            <v>5300.67</v>
          </cell>
          <cell r="C862">
            <v>6950.03</v>
          </cell>
          <cell r="D862">
            <v>-1649.36</v>
          </cell>
          <cell r="E862">
            <v>5278.66</v>
          </cell>
          <cell r="F862">
            <v>4219.2</v>
          </cell>
          <cell r="G862">
            <v>1059.46</v>
          </cell>
        </row>
        <row r="863">
          <cell r="A863">
            <v>44756</v>
          </cell>
          <cell r="B863">
            <v>7139.02</v>
          </cell>
          <cell r="C863">
            <v>6829.96</v>
          </cell>
          <cell r="D863">
            <v>309.06</v>
          </cell>
          <cell r="E863">
            <v>4224.29</v>
          </cell>
          <cell r="F863">
            <v>4780.6899999999996</v>
          </cell>
          <cell r="G863">
            <v>-556.4</v>
          </cell>
        </row>
        <row r="864">
          <cell r="A864">
            <v>44755</v>
          </cell>
          <cell r="B864">
            <v>5093.2</v>
          </cell>
          <cell r="C864">
            <v>7932.72</v>
          </cell>
          <cell r="D864">
            <v>-2839.52</v>
          </cell>
          <cell r="E864">
            <v>6217.62</v>
          </cell>
          <cell r="F864">
            <v>4418.3999999999996</v>
          </cell>
          <cell r="G864">
            <v>1799.22</v>
          </cell>
        </row>
        <row r="865">
          <cell r="A865">
            <v>44754</v>
          </cell>
          <cell r="B865">
            <v>4650.66</v>
          </cell>
          <cell r="C865">
            <v>6216.34</v>
          </cell>
          <cell r="D865">
            <v>-1565.68</v>
          </cell>
          <cell r="E865">
            <v>3493.93</v>
          </cell>
          <cell r="F865">
            <v>3353.22</v>
          </cell>
          <cell r="G865">
            <v>140.71</v>
          </cell>
        </row>
        <row r="866">
          <cell r="A866">
            <v>44753</v>
          </cell>
          <cell r="B866">
            <v>5294.47</v>
          </cell>
          <cell r="C866">
            <v>5464.98</v>
          </cell>
          <cell r="D866">
            <v>-170.51</v>
          </cell>
          <cell r="E866">
            <v>4558.1000000000004</v>
          </cell>
          <cell r="F866">
            <v>4855.09</v>
          </cell>
          <cell r="G866">
            <v>-296.99</v>
          </cell>
        </row>
        <row r="867">
          <cell r="A867">
            <v>44750</v>
          </cell>
          <cell r="B867">
            <v>6319.87</v>
          </cell>
          <cell r="C867">
            <v>6429.18</v>
          </cell>
          <cell r="D867">
            <v>-109.31</v>
          </cell>
          <cell r="E867">
            <v>5321.64</v>
          </cell>
          <cell r="F867">
            <v>5287.03</v>
          </cell>
          <cell r="G867">
            <v>34.61</v>
          </cell>
        </row>
        <row r="868">
          <cell r="A868">
            <v>44749</v>
          </cell>
          <cell r="B868">
            <v>5847.89</v>
          </cell>
          <cell r="C868">
            <v>6773.11</v>
          </cell>
          <cell r="D868">
            <v>-925.22</v>
          </cell>
          <cell r="E868">
            <v>6974.09</v>
          </cell>
          <cell r="F868">
            <v>5993.5</v>
          </cell>
          <cell r="G868">
            <v>980.59</v>
          </cell>
        </row>
        <row r="869">
          <cell r="A869">
            <v>44748</v>
          </cell>
          <cell r="B869">
            <v>7355.76</v>
          </cell>
          <cell r="C869">
            <v>7685.89</v>
          </cell>
          <cell r="D869">
            <v>-330.13</v>
          </cell>
          <cell r="E869">
            <v>7751.44</v>
          </cell>
          <cell r="F869">
            <v>6287.11</v>
          </cell>
          <cell r="G869">
            <v>1464.33</v>
          </cell>
        </row>
        <row r="870">
          <cell r="A870">
            <v>44747</v>
          </cell>
          <cell r="B870">
            <v>6675.59</v>
          </cell>
          <cell r="C870">
            <v>5379.75</v>
          </cell>
          <cell r="D870">
            <v>1295.8399999999999</v>
          </cell>
          <cell r="E870">
            <v>5191.05</v>
          </cell>
          <cell r="F870">
            <v>5448.64</v>
          </cell>
          <cell r="G870">
            <v>-257.58999999999997</v>
          </cell>
        </row>
        <row r="871">
          <cell r="A871">
            <v>44746</v>
          </cell>
          <cell r="B871">
            <v>3981.28</v>
          </cell>
          <cell r="C871">
            <v>6130.84</v>
          </cell>
          <cell r="D871">
            <v>-2149.56</v>
          </cell>
          <cell r="E871">
            <v>6461.14</v>
          </cell>
          <cell r="F871">
            <v>4772.75</v>
          </cell>
          <cell r="G871">
            <v>1688.39</v>
          </cell>
        </row>
        <row r="872">
          <cell r="A872">
            <v>44743</v>
          </cell>
          <cell r="B872">
            <v>4979.59</v>
          </cell>
          <cell r="C872">
            <v>7304.33</v>
          </cell>
          <cell r="D872">
            <v>-2324.7399999999998</v>
          </cell>
          <cell r="E872">
            <v>6588.46</v>
          </cell>
          <cell r="F872">
            <v>5277.75</v>
          </cell>
          <cell r="G872">
            <v>1310.71</v>
          </cell>
        </row>
        <row r="873">
          <cell r="A873">
            <v>44742</v>
          </cell>
          <cell r="B873">
            <v>9684.5400000000009</v>
          </cell>
          <cell r="C873">
            <v>10822.59</v>
          </cell>
          <cell r="D873">
            <v>-1138.05</v>
          </cell>
          <cell r="E873">
            <v>6230.96</v>
          </cell>
          <cell r="F873">
            <v>4852.76</v>
          </cell>
          <cell r="G873">
            <v>1378.2</v>
          </cell>
        </row>
        <row r="874">
          <cell r="A874">
            <v>44741</v>
          </cell>
          <cell r="B874">
            <v>5946.83</v>
          </cell>
          <cell r="C874">
            <v>6797.89</v>
          </cell>
          <cell r="D874">
            <v>-851.06</v>
          </cell>
          <cell r="E874">
            <v>8308.26</v>
          </cell>
          <cell r="F874">
            <v>7460.8</v>
          </cell>
          <cell r="G874">
            <v>847.46</v>
          </cell>
        </row>
        <row r="875">
          <cell r="A875">
            <v>44740</v>
          </cell>
          <cell r="B875">
            <v>5348.85</v>
          </cell>
          <cell r="C875">
            <v>6593.29</v>
          </cell>
          <cell r="D875">
            <v>-1244.44</v>
          </cell>
          <cell r="E875">
            <v>5177.24</v>
          </cell>
          <cell r="F875">
            <v>3971.61</v>
          </cell>
          <cell r="G875">
            <v>1205.6300000000001</v>
          </cell>
        </row>
        <row r="876">
          <cell r="A876">
            <v>44739</v>
          </cell>
          <cell r="B876">
            <v>4539.25</v>
          </cell>
          <cell r="C876">
            <v>5817.67</v>
          </cell>
          <cell r="D876">
            <v>-1278.42</v>
          </cell>
          <cell r="E876">
            <v>5101.29</v>
          </cell>
          <cell r="F876">
            <v>3916.82</v>
          </cell>
          <cell r="G876">
            <v>1184.47</v>
          </cell>
        </row>
        <row r="877">
          <cell r="A877">
            <v>44736</v>
          </cell>
          <cell r="B877">
            <v>4658.8500000000004</v>
          </cell>
          <cell r="C877">
            <v>7012.62</v>
          </cell>
          <cell r="D877">
            <v>-2353.77</v>
          </cell>
          <cell r="E877">
            <v>5651.6</v>
          </cell>
          <cell r="F877">
            <v>3438.16</v>
          </cell>
          <cell r="G877">
            <v>2213.44</v>
          </cell>
        </row>
        <row r="878">
          <cell r="A878">
            <v>44735</v>
          </cell>
          <cell r="B878">
            <v>4603.67</v>
          </cell>
          <cell r="C878">
            <v>6922.73</v>
          </cell>
          <cell r="D878">
            <v>-2319.06</v>
          </cell>
          <cell r="E878">
            <v>5620.06</v>
          </cell>
          <cell r="F878">
            <v>3181.75</v>
          </cell>
          <cell r="G878">
            <v>2438.31</v>
          </cell>
        </row>
        <row r="879">
          <cell r="A879">
            <v>44734</v>
          </cell>
          <cell r="B879">
            <v>4516.03</v>
          </cell>
          <cell r="C879">
            <v>7436.64</v>
          </cell>
          <cell r="D879">
            <v>-2920.61</v>
          </cell>
          <cell r="E879">
            <v>4861.57</v>
          </cell>
          <cell r="F879">
            <v>3002.5</v>
          </cell>
          <cell r="G879">
            <v>1859.07</v>
          </cell>
        </row>
        <row r="880">
          <cell r="A880">
            <v>44733</v>
          </cell>
          <cell r="B880">
            <v>4617.83</v>
          </cell>
          <cell r="C880">
            <v>7319.04</v>
          </cell>
          <cell r="D880">
            <v>-2701.21</v>
          </cell>
          <cell r="E880">
            <v>6527.22</v>
          </cell>
          <cell r="F880">
            <v>3460.81</v>
          </cell>
          <cell r="G880">
            <v>3066.41</v>
          </cell>
        </row>
        <row r="881">
          <cell r="A881">
            <v>44732</v>
          </cell>
          <cell r="B881">
            <v>4355.0200000000004</v>
          </cell>
          <cell r="C881">
            <v>5572.14</v>
          </cell>
          <cell r="D881">
            <v>-1217.1199999999999</v>
          </cell>
          <cell r="E881">
            <v>6099.48</v>
          </cell>
          <cell r="F881">
            <v>4006.09</v>
          </cell>
          <cell r="G881">
            <v>2093.39</v>
          </cell>
        </row>
        <row r="882">
          <cell r="A882">
            <v>44729</v>
          </cell>
          <cell r="B882">
            <v>10292.629999999999</v>
          </cell>
          <cell r="C882">
            <v>18111.240000000002</v>
          </cell>
          <cell r="D882">
            <v>-7818.61</v>
          </cell>
          <cell r="E882">
            <v>9889.7000000000007</v>
          </cell>
          <cell r="F882">
            <v>3802.78</v>
          </cell>
          <cell r="G882">
            <v>6086.92</v>
          </cell>
        </row>
        <row r="883">
          <cell r="A883">
            <v>44728</v>
          </cell>
          <cell r="B883">
            <v>4573.97</v>
          </cell>
          <cell r="C883">
            <v>7831.62</v>
          </cell>
          <cell r="D883">
            <v>-3257.65</v>
          </cell>
          <cell r="E883">
            <v>6604.58</v>
          </cell>
          <cell r="F883">
            <v>4675.4399999999996</v>
          </cell>
          <cell r="G883">
            <v>1929.14</v>
          </cell>
        </row>
        <row r="884">
          <cell r="A884">
            <v>44727</v>
          </cell>
          <cell r="B884">
            <v>3943.45</v>
          </cell>
          <cell r="C884">
            <v>7474.6</v>
          </cell>
          <cell r="D884">
            <v>-3531.15</v>
          </cell>
          <cell r="E884">
            <v>5417.16</v>
          </cell>
          <cell r="F884">
            <v>2829.16</v>
          </cell>
          <cell r="G884">
            <v>2588</v>
          </cell>
        </row>
        <row r="885">
          <cell r="A885">
            <v>44726</v>
          </cell>
          <cell r="B885">
            <v>4423.5200000000004</v>
          </cell>
          <cell r="C885">
            <v>8925.77</v>
          </cell>
          <cell r="D885">
            <v>-4502.25</v>
          </cell>
          <cell r="E885">
            <v>7035.27</v>
          </cell>
          <cell r="F885">
            <v>3227.67</v>
          </cell>
          <cell r="G885">
            <v>3807.6</v>
          </cell>
        </row>
        <row r="886">
          <cell r="A886">
            <v>44725</v>
          </cell>
          <cell r="B886">
            <v>3927.38</v>
          </cell>
          <cell r="C886">
            <v>8091.39</v>
          </cell>
          <cell r="D886">
            <v>-4164.01</v>
          </cell>
          <cell r="E886">
            <v>6969.98</v>
          </cell>
          <cell r="F886">
            <v>4155.4799999999996</v>
          </cell>
          <cell r="G886">
            <v>2814.5</v>
          </cell>
        </row>
        <row r="887">
          <cell r="A887">
            <v>44722</v>
          </cell>
          <cell r="B887">
            <v>4287.93</v>
          </cell>
          <cell r="C887">
            <v>8261.8799999999992</v>
          </cell>
          <cell r="D887">
            <v>-3973.95</v>
          </cell>
          <cell r="E887">
            <v>6105.56</v>
          </cell>
          <cell r="F887">
            <v>3274.49</v>
          </cell>
          <cell r="G887">
            <v>2831.07</v>
          </cell>
        </row>
        <row r="888">
          <cell r="A888">
            <v>44721</v>
          </cell>
          <cell r="B888">
            <v>6196.55</v>
          </cell>
          <cell r="C888">
            <v>7709.19</v>
          </cell>
          <cell r="D888">
            <v>-1512.64</v>
          </cell>
          <cell r="E888">
            <v>5297.49</v>
          </cell>
          <cell r="F888">
            <v>3672.59</v>
          </cell>
          <cell r="G888">
            <v>1624.9</v>
          </cell>
        </row>
        <row r="889">
          <cell r="A889">
            <v>44720</v>
          </cell>
          <cell r="B889">
            <v>5468.82</v>
          </cell>
          <cell r="C889">
            <v>7953.07</v>
          </cell>
          <cell r="D889">
            <v>-2484.25</v>
          </cell>
          <cell r="E889">
            <v>5508.57</v>
          </cell>
          <cell r="F889">
            <v>3604.24</v>
          </cell>
          <cell r="G889">
            <v>1904.33</v>
          </cell>
        </row>
        <row r="890">
          <cell r="A890">
            <v>44719</v>
          </cell>
          <cell r="B890">
            <v>5637.32</v>
          </cell>
          <cell r="C890">
            <v>7931.3</v>
          </cell>
          <cell r="D890">
            <v>-2293.98</v>
          </cell>
          <cell r="E890">
            <v>5062.3999999999996</v>
          </cell>
          <cell r="F890">
            <v>3751.26</v>
          </cell>
          <cell r="G890">
            <v>1311.14</v>
          </cell>
        </row>
        <row r="891">
          <cell r="A891">
            <v>44718</v>
          </cell>
          <cell r="B891">
            <v>4546.5200000000004</v>
          </cell>
          <cell r="C891">
            <v>6944.17</v>
          </cell>
          <cell r="D891">
            <v>-2397.65</v>
          </cell>
          <cell r="E891">
            <v>5593.21</v>
          </cell>
          <cell r="F891">
            <v>3653.21</v>
          </cell>
          <cell r="G891">
            <v>1940</v>
          </cell>
        </row>
        <row r="892">
          <cell r="A892">
            <v>44715</v>
          </cell>
          <cell r="B892">
            <v>5804.83</v>
          </cell>
          <cell r="C892">
            <v>9575.34</v>
          </cell>
          <cell r="D892">
            <v>-3770.51</v>
          </cell>
          <cell r="E892">
            <v>6890.49</v>
          </cell>
          <cell r="F892">
            <v>4529.9799999999996</v>
          </cell>
          <cell r="G892">
            <v>2360.5100000000002</v>
          </cell>
        </row>
        <row r="893">
          <cell r="A893">
            <v>44714</v>
          </cell>
          <cell r="B893">
            <v>7131.8</v>
          </cell>
          <cell r="C893">
            <v>7583.62</v>
          </cell>
          <cell r="D893">
            <v>-451.82</v>
          </cell>
          <cell r="E893">
            <v>4677.17</v>
          </cell>
          <cell r="F893">
            <v>4546.54</v>
          </cell>
          <cell r="G893">
            <v>130.63</v>
          </cell>
        </row>
        <row r="894">
          <cell r="A894">
            <v>44713</v>
          </cell>
          <cell r="B894">
            <v>6446.02</v>
          </cell>
          <cell r="C894">
            <v>8376.18</v>
          </cell>
          <cell r="D894">
            <v>-1930.16</v>
          </cell>
          <cell r="E894">
            <v>5457.08</v>
          </cell>
          <cell r="F894">
            <v>4472.97</v>
          </cell>
          <cell r="G894">
            <v>984.11</v>
          </cell>
        </row>
        <row r="895">
          <cell r="A895">
            <v>44712</v>
          </cell>
          <cell r="B895">
            <v>45737.96</v>
          </cell>
          <cell r="C895">
            <v>46741.52</v>
          </cell>
          <cell r="D895">
            <v>-1003.56</v>
          </cell>
          <cell r="E895">
            <v>8620.4599999999991</v>
          </cell>
          <cell r="F895">
            <v>6775.31</v>
          </cell>
          <cell r="G895">
            <v>1845.15</v>
          </cell>
        </row>
        <row r="896">
          <cell r="A896">
            <v>44711</v>
          </cell>
          <cell r="B896">
            <v>6853.96</v>
          </cell>
          <cell r="C896">
            <v>6351.88</v>
          </cell>
          <cell r="D896">
            <v>502.08</v>
          </cell>
          <cell r="E896">
            <v>5979.06</v>
          </cell>
          <cell r="F896">
            <v>4454.57</v>
          </cell>
          <cell r="G896">
            <v>1524.49</v>
          </cell>
        </row>
        <row r="897">
          <cell r="A897">
            <v>44708</v>
          </cell>
          <cell r="B897">
            <v>4954.34</v>
          </cell>
          <cell r="C897">
            <v>6897.44</v>
          </cell>
          <cell r="D897">
            <v>-1943.1</v>
          </cell>
          <cell r="E897">
            <v>6397.19</v>
          </cell>
          <cell r="F897">
            <v>3669.72</v>
          </cell>
          <cell r="G897">
            <v>2727.47</v>
          </cell>
        </row>
        <row r="898">
          <cell r="A898">
            <v>44707</v>
          </cell>
          <cell r="B898">
            <v>8248.2900000000009</v>
          </cell>
          <cell r="C898">
            <v>9846.1299999999992</v>
          </cell>
          <cell r="D898">
            <v>-1597.84</v>
          </cell>
          <cell r="E898">
            <v>7535.24</v>
          </cell>
          <cell r="F898">
            <v>4628.78</v>
          </cell>
          <cell r="G898">
            <v>2906.46</v>
          </cell>
        </row>
        <row r="899">
          <cell r="A899">
            <v>44706</v>
          </cell>
          <cell r="B899">
            <v>6371.24</v>
          </cell>
          <cell r="C899">
            <v>8174.3</v>
          </cell>
          <cell r="D899">
            <v>-1803.06</v>
          </cell>
          <cell r="E899">
            <v>7025.71</v>
          </cell>
          <cell r="F899">
            <v>4795.8900000000003</v>
          </cell>
          <cell r="G899">
            <v>2229.8200000000002</v>
          </cell>
        </row>
        <row r="900">
          <cell r="A900">
            <v>44705</v>
          </cell>
          <cell r="B900">
            <v>7947.05</v>
          </cell>
          <cell r="C900">
            <v>10340.5</v>
          </cell>
          <cell r="D900">
            <v>-2393.4499999999998</v>
          </cell>
          <cell r="E900">
            <v>6171.84</v>
          </cell>
          <cell r="F900">
            <v>4223.3500000000004</v>
          </cell>
          <cell r="G900">
            <v>1948.49</v>
          </cell>
        </row>
        <row r="901">
          <cell r="A901">
            <v>44704</v>
          </cell>
          <cell r="B901">
            <v>7039.52</v>
          </cell>
          <cell r="C901">
            <v>8990.69</v>
          </cell>
          <cell r="D901">
            <v>-1951.17</v>
          </cell>
          <cell r="E901">
            <v>6281.53</v>
          </cell>
          <cell r="F901">
            <v>4836.1400000000003</v>
          </cell>
          <cell r="G901">
            <v>1445.39</v>
          </cell>
        </row>
        <row r="902">
          <cell r="A902">
            <v>44701</v>
          </cell>
          <cell r="B902">
            <v>8550.14</v>
          </cell>
          <cell r="C902">
            <v>9815.5499999999993</v>
          </cell>
          <cell r="D902">
            <v>-1265.4100000000001</v>
          </cell>
          <cell r="E902">
            <v>5724.32</v>
          </cell>
          <cell r="F902">
            <v>3575.37</v>
          </cell>
          <cell r="G902">
            <v>2148.9499999999998</v>
          </cell>
        </row>
        <row r="903">
          <cell r="A903">
            <v>44700</v>
          </cell>
          <cell r="B903">
            <v>6389.87</v>
          </cell>
          <cell r="C903">
            <v>11289.79</v>
          </cell>
          <cell r="D903">
            <v>-4899.92</v>
          </cell>
          <cell r="E903">
            <v>7414.25</v>
          </cell>
          <cell r="F903">
            <v>4188.71</v>
          </cell>
          <cell r="G903">
            <v>3225.54</v>
          </cell>
        </row>
        <row r="904">
          <cell r="A904">
            <v>44699</v>
          </cell>
          <cell r="B904">
            <v>8919</v>
          </cell>
          <cell r="C904">
            <v>10173.64</v>
          </cell>
          <cell r="D904">
            <v>-1254.6400000000001</v>
          </cell>
          <cell r="E904">
            <v>5562.4</v>
          </cell>
          <cell r="F904">
            <v>5186.79</v>
          </cell>
          <cell r="G904">
            <v>375.61</v>
          </cell>
        </row>
        <row r="905">
          <cell r="A905">
            <v>44698</v>
          </cell>
          <cell r="B905">
            <v>6128.11</v>
          </cell>
          <cell r="C905">
            <v>8320.5499999999993</v>
          </cell>
          <cell r="D905">
            <v>-2192.44</v>
          </cell>
          <cell r="E905">
            <v>7315.14</v>
          </cell>
          <cell r="F905">
            <v>5020.72</v>
          </cell>
          <cell r="G905">
            <v>2294.42</v>
          </cell>
        </row>
        <row r="906">
          <cell r="A906">
            <v>44697</v>
          </cell>
          <cell r="B906">
            <v>4205.88</v>
          </cell>
          <cell r="C906">
            <v>5994.81</v>
          </cell>
          <cell r="D906">
            <v>-1788.93</v>
          </cell>
          <cell r="E906">
            <v>4737.96</v>
          </cell>
          <cell r="F906">
            <v>3309.57</v>
          </cell>
          <cell r="G906">
            <v>1428.39</v>
          </cell>
        </row>
        <row r="907">
          <cell r="A907">
            <v>44694</v>
          </cell>
          <cell r="B907">
            <v>7660.72</v>
          </cell>
          <cell r="C907">
            <v>11440.8</v>
          </cell>
          <cell r="D907">
            <v>-3780.08</v>
          </cell>
          <cell r="E907">
            <v>7960.57</v>
          </cell>
          <cell r="F907">
            <v>4790.95</v>
          </cell>
          <cell r="G907">
            <v>3169.62</v>
          </cell>
        </row>
        <row r="908">
          <cell r="A908">
            <v>44693</v>
          </cell>
          <cell r="B908">
            <v>6018.03</v>
          </cell>
          <cell r="C908">
            <v>11273.78</v>
          </cell>
          <cell r="D908">
            <v>-5255.75</v>
          </cell>
          <cell r="E908">
            <v>9487.39</v>
          </cell>
          <cell r="F908">
            <v>4671.75</v>
          </cell>
          <cell r="G908">
            <v>4815.6400000000003</v>
          </cell>
        </row>
        <row r="909">
          <cell r="A909">
            <v>44692</v>
          </cell>
          <cell r="B909">
            <v>5988.39</v>
          </cell>
          <cell r="C909">
            <v>9597.74</v>
          </cell>
          <cell r="D909">
            <v>-3609.35</v>
          </cell>
          <cell r="E909">
            <v>8400.8799999999992</v>
          </cell>
          <cell r="F909">
            <v>4219.68</v>
          </cell>
          <cell r="G909">
            <v>4181.2</v>
          </cell>
        </row>
        <row r="910">
          <cell r="A910">
            <v>44691</v>
          </cell>
          <cell r="B910">
            <v>6100.07</v>
          </cell>
          <cell r="C910">
            <v>10060.66</v>
          </cell>
          <cell r="D910">
            <v>-3960.59</v>
          </cell>
          <cell r="E910">
            <v>7570.91</v>
          </cell>
          <cell r="F910">
            <v>4612.51</v>
          </cell>
          <cell r="G910">
            <v>2958.4</v>
          </cell>
        </row>
        <row r="911">
          <cell r="A911">
            <v>44690</v>
          </cell>
          <cell r="B911">
            <v>5342.44</v>
          </cell>
          <cell r="C911">
            <v>8704.24</v>
          </cell>
          <cell r="D911">
            <v>-3361.8</v>
          </cell>
          <cell r="E911">
            <v>7729.78</v>
          </cell>
          <cell r="F911">
            <v>4652.54</v>
          </cell>
          <cell r="G911">
            <v>3077.24</v>
          </cell>
        </row>
        <row r="912">
          <cell r="A912">
            <v>44687</v>
          </cell>
          <cell r="B912">
            <v>4525.8900000000003</v>
          </cell>
          <cell r="C912">
            <v>10042.969999999999</v>
          </cell>
          <cell r="D912">
            <v>-5517.08</v>
          </cell>
          <cell r="E912">
            <v>8522.0400000000009</v>
          </cell>
          <cell r="F912">
            <v>5507.19</v>
          </cell>
          <cell r="G912">
            <v>3014.85</v>
          </cell>
        </row>
        <row r="913">
          <cell r="A913">
            <v>44686</v>
          </cell>
          <cell r="B913">
            <v>5293.36</v>
          </cell>
          <cell r="C913">
            <v>7368.1</v>
          </cell>
          <cell r="D913">
            <v>-2074.7399999999998</v>
          </cell>
          <cell r="E913">
            <v>7111.87</v>
          </cell>
          <cell r="F913">
            <v>4882.5600000000004</v>
          </cell>
          <cell r="G913">
            <v>2229.31</v>
          </cell>
        </row>
        <row r="914">
          <cell r="A914">
            <v>44685</v>
          </cell>
          <cell r="B914">
            <v>17062.939999999999</v>
          </cell>
          <cell r="C914">
            <v>20351.12</v>
          </cell>
          <cell r="D914">
            <v>-3288.18</v>
          </cell>
          <cell r="E914">
            <v>6399.46</v>
          </cell>
          <cell r="F914">
            <v>5061.46</v>
          </cell>
          <cell r="G914">
            <v>1338</v>
          </cell>
        </row>
        <row r="915">
          <cell r="A915">
            <v>44683</v>
          </cell>
          <cell r="B915">
            <v>5041.7700000000004</v>
          </cell>
          <cell r="C915">
            <v>6895.23</v>
          </cell>
          <cell r="D915">
            <v>-1853.46</v>
          </cell>
          <cell r="E915">
            <v>6621.75</v>
          </cell>
          <cell r="F915">
            <v>4670.6499999999996</v>
          </cell>
          <cell r="G915">
            <v>1951.1</v>
          </cell>
        </row>
        <row r="916">
          <cell r="A916">
            <v>44680</v>
          </cell>
          <cell r="B916">
            <v>9263.84</v>
          </cell>
          <cell r="C916">
            <v>12912.14</v>
          </cell>
          <cell r="D916">
            <v>-3648.3</v>
          </cell>
          <cell r="E916">
            <v>8426.33</v>
          </cell>
          <cell r="F916">
            <v>4936.03</v>
          </cell>
          <cell r="G916">
            <v>3490.3</v>
          </cell>
        </row>
        <row r="917">
          <cell r="A917">
            <v>44679</v>
          </cell>
          <cell r="B917">
            <v>12333.87</v>
          </cell>
          <cell r="C917">
            <v>11590.65</v>
          </cell>
          <cell r="D917">
            <v>743.22</v>
          </cell>
          <cell r="E917">
            <v>5746.02</v>
          </cell>
          <cell r="F917">
            <v>4965.08</v>
          </cell>
          <cell r="G917">
            <v>780.94</v>
          </cell>
        </row>
        <row r="918">
          <cell r="A918">
            <v>44678</v>
          </cell>
          <cell r="B918">
            <v>6385.59</v>
          </cell>
          <cell r="C918">
            <v>10450.129999999999</v>
          </cell>
          <cell r="D918">
            <v>-4064.54</v>
          </cell>
          <cell r="E918">
            <v>7425.48</v>
          </cell>
          <cell r="F918">
            <v>5507.97</v>
          </cell>
          <cell r="G918">
            <v>1917.51</v>
          </cell>
        </row>
        <row r="919">
          <cell r="A919">
            <v>44677</v>
          </cell>
          <cell r="B919">
            <v>7340.46</v>
          </cell>
          <cell r="C919">
            <v>8514.51</v>
          </cell>
          <cell r="D919">
            <v>-1174.05</v>
          </cell>
          <cell r="E919">
            <v>6818.1</v>
          </cell>
          <cell r="F919">
            <v>5174.26</v>
          </cell>
          <cell r="G919">
            <v>1643.84</v>
          </cell>
        </row>
        <row r="920">
          <cell r="A920">
            <v>44676</v>
          </cell>
          <cell r="B920">
            <v>4932.28</v>
          </cell>
          <cell r="C920">
            <v>8235.1299999999992</v>
          </cell>
          <cell r="D920">
            <v>-3302.85</v>
          </cell>
          <cell r="E920">
            <v>6432.06</v>
          </cell>
          <cell r="F920">
            <v>4561.6099999999997</v>
          </cell>
          <cell r="G920">
            <v>1870.45</v>
          </cell>
        </row>
        <row r="921">
          <cell r="A921">
            <v>44673</v>
          </cell>
          <cell r="B921">
            <v>7939.33</v>
          </cell>
          <cell r="C921">
            <v>10401.049999999999</v>
          </cell>
          <cell r="D921">
            <v>-2461.7199999999998</v>
          </cell>
          <cell r="E921">
            <v>6377.03</v>
          </cell>
          <cell r="F921">
            <v>4774.68</v>
          </cell>
          <cell r="G921">
            <v>1602.35</v>
          </cell>
        </row>
        <row r="922">
          <cell r="A922">
            <v>44672</v>
          </cell>
          <cell r="B922">
            <v>9320.24</v>
          </cell>
          <cell r="C922">
            <v>10033.93</v>
          </cell>
          <cell r="D922">
            <v>-713.69</v>
          </cell>
          <cell r="E922">
            <v>8635.07</v>
          </cell>
          <cell r="F922">
            <v>5811.64</v>
          </cell>
          <cell r="G922">
            <v>2823.43</v>
          </cell>
        </row>
        <row r="923">
          <cell r="A923">
            <v>44671</v>
          </cell>
          <cell r="B923">
            <v>6339.45</v>
          </cell>
          <cell r="C923">
            <v>9348.7099999999991</v>
          </cell>
          <cell r="D923">
            <v>-3009.26</v>
          </cell>
          <cell r="E923">
            <v>7915.34</v>
          </cell>
          <cell r="F923">
            <v>5269.52</v>
          </cell>
          <cell r="G923">
            <v>2645.82</v>
          </cell>
        </row>
        <row r="924">
          <cell r="A924">
            <v>44670</v>
          </cell>
          <cell r="B924">
            <v>9638.89</v>
          </cell>
          <cell r="C924">
            <v>15510.58</v>
          </cell>
          <cell r="D924">
            <v>-5871.69</v>
          </cell>
          <cell r="E924">
            <v>10920.78</v>
          </cell>
          <cell r="F924">
            <v>6939.97</v>
          </cell>
          <cell r="G924">
            <v>3980.81</v>
          </cell>
        </row>
        <row r="925">
          <cell r="A925">
            <v>44669</v>
          </cell>
          <cell r="B925">
            <v>7589.12</v>
          </cell>
          <cell r="C925">
            <v>13976.57</v>
          </cell>
          <cell r="D925">
            <v>-6387.45</v>
          </cell>
          <cell r="E925">
            <v>9637.18</v>
          </cell>
          <cell r="F925">
            <v>6295.22</v>
          </cell>
          <cell r="G925">
            <v>3341.96</v>
          </cell>
        </row>
        <row r="926">
          <cell r="A926">
            <v>44664</v>
          </cell>
          <cell r="B926">
            <v>5027.99</v>
          </cell>
          <cell r="C926">
            <v>7089.03</v>
          </cell>
          <cell r="D926">
            <v>-2061.04</v>
          </cell>
          <cell r="E926">
            <v>6426.35</v>
          </cell>
          <cell r="F926">
            <v>5015.5</v>
          </cell>
          <cell r="G926">
            <v>1410.85</v>
          </cell>
        </row>
        <row r="927">
          <cell r="A927">
            <v>44663</v>
          </cell>
          <cell r="B927">
            <v>7047.27</v>
          </cell>
          <cell r="C927">
            <v>10175.66</v>
          </cell>
          <cell r="D927">
            <v>-3128.39</v>
          </cell>
          <cell r="E927">
            <v>6629.33</v>
          </cell>
          <cell r="F927">
            <v>5759.32</v>
          </cell>
          <cell r="G927">
            <v>870.01</v>
          </cell>
        </row>
        <row r="928">
          <cell r="A928">
            <v>44662</v>
          </cell>
          <cell r="B928">
            <v>5921.1</v>
          </cell>
          <cell r="C928">
            <v>7066.3</v>
          </cell>
          <cell r="D928">
            <v>-1145.2</v>
          </cell>
          <cell r="E928">
            <v>5873.7</v>
          </cell>
          <cell r="F928">
            <v>6360.2</v>
          </cell>
          <cell r="G928">
            <v>-486.5</v>
          </cell>
        </row>
        <row r="929">
          <cell r="A929">
            <v>44659</v>
          </cell>
          <cell r="B929">
            <v>9818.98</v>
          </cell>
          <cell r="C929">
            <v>10394.02</v>
          </cell>
          <cell r="D929">
            <v>-575.04</v>
          </cell>
          <cell r="E929">
            <v>8191.28</v>
          </cell>
          <cell r="F929">
            <v>8207.7900000000009</v>
          </cell>
          <cell r="G929">
            <v>-16.510000000000002</v>
          </cell>
        </row>
        <row r="930">
          <cell r="A930">
            <v>44658</v>
          </cell>
          <cell r="B930">
            <v>9346.2999999999993</v>
          </cell>
          <cell r="C930">
            <v>14355.92</v>
          </cell>
          <cell r="D930">
            <v>-5009.62</v>
          </cell>
          <cell r="E930">
            <v>7676.3</v>
          </cell>
          <cell r="F930">
            <v>5901.6</v>
          </cell>
          <cell r="G930">
            <v>1774.7</v>
          </cell>
        </row>
        <row r="931">
          <cell r="A931">
            <v>44657</v>
          </cell>
          <cell r="B931">
            <v>6324.77</v>
          </cell>
          <cell r="C931">
            <v>8604.74</v>
          </cell>
          <cell r="D931">
            <v>-2279.9699999999998</v>
          </cell>
          <cell r="E931">
            <v>6961.91</v>
          </cell>
          <cell r="F931">
            <v>6338.99</v>
          </cell>
          <cell r="G931">
            <v>622.91999999999996</v>
          </cell>
        </row>
        <row r="932">
          <cell r="A932">
            <v>44656</v>
          </cell>
          <cell r="B932">
            <v>7096.6</v>
          </cell>
          <cell r="C932">
            <v>6721.71</v>
          </cell>
          <cell r="D932">
            <v>374.89</v>
          </cell>
          <cell r="E932">
            <v>6384.18</v>
          </cell>
          <cell r="F932">
            <v>6278.76</v>
          </cell>
          <cell r="G932">
            <v>105.42</v>
          </cell>
        </row>
        <row r="933">
          <cell r="A933">
            <v>44655</v>
          </cell>
          <cell r="B933">
            <v>7532.61</v>
          </cell>
          <cell r="C933">
            <v>6380.4</v>
          </cell>
          <cell r="D933">
            <v>1152.21</v>
          </cell>
          <cell r="E933">
            <v>9883.2000000000007</v>
          </cell>
          <cell r="F933">
            <v>8208.19</v>
          </cell>
          <cell r="G933">
            <v>1675.01</v>
          </cell>
        </row>
        <row r="934">
          <cell r="A934">
            <v>44652</v>
          </cell>
          <cell r="B934">
            <v>8279.77</v>
          </cell>
          <cell r="C934">
            <v>6369.99</v>
          </cell>
          <cell r="D934">
            <v>1909.78</v>
          </cell>
          <cell r="E934">
            <v>5148.47</v>
          </cell>
          <cell r="F934">
            <v>5332.26</v>
          </cell>
          <cell r="G934">
            <v>-183.79</v>
          </cell>
        </row>
        <row r="935">
          <cell r="A935">
            <v>44651</v>
          </cell>
          <cell r="B935">
            <v>12274.81</v>
          </cell>
          <cell r="C935">
            <v>9186.08</v>
          </cell>
          <cell r="D935">
            <v>3088.73</v>
          </cell>
          <cell r="E935">
            <v>7944.47</v>
          </cell>
          <cell r="F935">
            <v>6799.19</v>
          </cell>
          <cell r="G935">
            <v>1145.28</v>
          </cell>
        </row>
        <row r="936">
          <cell r="A936">
            <v>44650</v>
          </cell>
          <cell r="B936">
            <v>10271.370000000001</v>
          </cell>
          <cell r="C936">
            <v>8913.9</v>
          </cell>
          <cell r="D936">
            <v>1357.47</v>
          </cell>
          <cell r="E936">
            <v>12848.14</v>
          </cell>
          <cell r="F936">
            <v>11632.14</v>
          </cell>
          <cell r="G936">
            <v>1216</v>
          </cell>
        </row>
        <row r="937">
          <cell r="A937">
            <v>44649</v>
          </cell>
          <cell r="B937">
            <v>7360.87</v>
          </cell>
          <cell r="C937">
            <v>7325.4</v>
          </cell>
          <cell r="D937">
            <v>35.47</v>
          </cell>
          <cell r="E937">
            <v>5860.54</v>
          </cell>
          <cell r="F937">
            <v>4147.2299999999996</v>
          </cell>
          <cell r="G937">
            <v>1713.31</v>
          </cell>
        </row>
        <row r="938">
          <cell r="A938">
            <v>44648</v>
          </cell>
          <cell r="B938">
            <v>6114.46</v>
          </cell>
          <cell r="C938">
            <v>6915.87</v>
          </cell>
          <cell r="D938">
            <v>-801.41</v>
          </cell>
          <cell r="E938">
            <v>5323.73</v>
          </cell>
          <cell r="F938">
            <v>4162.03</v>
          </cell>
          <cell r="G938">
            <v>1161.7</v>
          </cell>
        </row>
        <row r="939">
          <cell r="A939">
            <v>44645</v>
          </cell>
          <cell r="B939">
            <v>6543.08</v>
          </cell>
          <cell r="C939">
            <v>8050.45</v>
          </cell>
          <cell r="D939">
            <v>-1507.37</v>
          </cell>
          <cell r="E939">
            <v>5969.61</v>
          </cell>
          <cell r="F939">
            <v>4596.59</v>
          </cell>
          <cell r="G939">
            <v>1373.02</v>
          </cell>
        </row>
        <row r="940">
          <cell r="A940">
            <v>44644</v>
          </cell>
          <cell r="B940">
            <v>13101.11</v>
          </cell>
          <cell r="C940">
            <v>14841.82</v>
          </cell>
          <cell r="D940">
            <v>-1740.71</v>
          </cell>
          <cell r="E940">
            <v>6980.92</v>
          </cell>
          <cell r="F940">
            <v>4889.8500000000004</v>
          </cell>
          <cell r="G940">
            <v>2091.0700000000002</v>
          </cell>
        </row>
        <row r="941">
          <cell r="A941">
            <v>44643</v>
          </cell>
          <cell r="B941">
            <v>10223.969999999999</v>
          </cell>
          <cell r="C941">
            <v>9742.64</v>
          </cell>
          <cell r="D941">
            <v>481.33</v>
          </cell>
          <cell r="E941">
            <v>4653.22</v>
          </cell>
          <cell r="F941">
            <v>4947.45</v>
          </cell>
          <cell r="G941">
            <v>-294.23</v>
          </cell>
        </row>
        <row r="942">
          <cell r="A942">
            <v>44642</v>
          </cell>
          <cell r="B942">
            <v>9858.98</v>
          </cell>
          <cell r="C942">
            <v>9474.5</v>
          </cell>
          <cell r="D942">
            <v>384.48</v>
          </cell>
          <cell r="E942">
            <v>4499.91</v>
          </cell>
          <cell r="F942">
            <v>5101.96</v>
          </cell>
          <cell r="G942">
            <v>-602.04999999999995</v>
          </cell>
        </row>
        <row r="943">
          <cell r="A943">
            <v>44641</v>
          </cell>
          <cell r="B943">
            <v>6838.69</v>
          </cell>
          <cell r="C943">
            <v>9800.81</v>
          </cell>
          <cell r="D943">
            <v>-2962.12</v>
          </cell>
          <cell r="E943">
            <v>4611.3</v>
          </cell>
          <cell r="F943">
            <v>4358.3900000000003</v>
          </cell>
          <cell r="G943">
            <v>252.91</v>
          </cell>
        </row>
        <row r="944">
          <cell r="A944">
            <v>44637</v>
          </cell>
          <cell r="B944">
            <v>25393.17</v>
          </cell>
          <cell r="C944">
            <v>22593.03</v>
          </cell>
          <cell r="D944">
            <v>2800.14</v>
          </cell>
          <cell r="E944">
            <v>7756.01</v>
          </cell>
          <cell r="F944">
            <v>8434.4599999999991</v>
          </cell>
          <cell r="G944">
            <v>-678.45</v>
          </cell>
        </row>
        <row r="945">
          <cell r="A945">
            <v>44636</v>
          </cell>
          <cell r="B945">
            <v>9098.1299999999992</v>
          </cell>
          <cell r="C945">
            <v>8786.14</v>
          </cell>
          <cell r="D945">
            <v>311.99</v>
          </cell>
          <cell r="E945">
            <v>5206.82</v>
          </cell>
          <cell r="F945">
            <v>4434.2700000000004</v>
          </cell>
          <cell r="G945">
            <v>772.55</v>
          </cell>
        </row>
        <row r="946">
          <cell r="A946">
            <v>44635</v>
          </cell>
          <cell r="B946">
            <v>10225.299999999999</v>
          </cell>
          <cell r="C946">
            <v>11475.04</v>
          </cell>
          <cell r="D946">
            <v>-1249.74</v>
          </cell>
          <cell r="E946">
            <v>6957.09</v>
          </cell>
          <cell r="F946">
            <v>6858.84</v>
          </cell>
          <cell r="G946">
            <v>98.25</v>
          </cell>
        </row>
        <row r="947">
          <cell r="A947">
            <v>44634</v>
          </cell>
          <cell r="B947">
            <v>8151.62</v>
          </cell>
          <cell r="C947">
            <v>8328.14</v>
          </cell>
          <cell r="D947">
            <v>-176.52</v>
          </cell>
          <cell r="E947">
            <v>6385.66</v>
          </cell>
          <cell r="F947">
            <v>5287.04</v>
          </cell>
          <cell r="G947">
            <v>1098.6199999999999</v>
          </cell>
        </row>
        <row r="948">
          <cell r="A948">
            <v>44631</v>
          </cell>
          <cell r="B948">
            <v>6250.92</v>
          </cell>
          <cell r="C948">
            <v>8514.82</v>
          </cell>
          <cell r="D948">
            <v>-2263.9</v>
          </cell>
          <cell r="E948">
            <v>6786.33</v>
          </cell>
          <cell r="F948">
            <v>5099.4799999999996</v>
          </cell>
          <cell r="G948">
            <v>1686.85</v>
          </cell>
        </row>
        <row r="949">
          <cell r="A949">
            <v>44630</v>
          </cell>
          <cell r="B949">
            <v>10686.06</v>
          </cell>
          <cell r="C949">
            <v>12667.21</v>
          </cell>
          <cell r="D949">
            <v>-1981.15</v>
          </cell>
          <cell r="E949">
            <v>9273.5499999999993</v>
          </cell>
          <cell r="F949">
            <v>8327.84</v>
          </cell>
          <cell r="G949">
            <v>945.71</v>
          </cell>
        </row>
        <row r="950">
          <cell r="A950">
            <v>44629</v>
          </cell>
          <cell r="B950">
            <v>9370.7999999999993</v>
          </cell>
          <cell r="C950">
            <v>14189.51</v>
          </cell>
          <cell r="D950">
            <v>-4818.71</v>
          </cell>
          <cell r="E950">
            <v>11078.08</v>
          </cell>
          <cell r="F950">
            <v>7802.14</v>
          </cell>
          <cell r="G950">
            <v>3275.94</v>
          </cell>
        </row>
        <row r="951">
          <cell r="A951">
            <v>44628</v>
          </cell>
          <cell r="B951">
            <v>8283.1299999999992</v>
          </cell>
          <cell r="C951">
            <v>16425.73</v>
          </cell>
          <cell r="D951">
            <v>-8142.6</v>
          </cell>
          <cell r="E951">
            <v>12923.51</v>
          </cell>
          <cell r="F951">
            <v>6433.92</v>
          </cell>
          <cell r="G951">
            <v>6489.59</v>
          </cell>
        </row>
        <row r="952">
          <cell r="A952">
            <v>44627</v>
          </cell>
          <cell r="B952">
            <v>7443.11</v>
          </cell>
          <cell r="C952">
            <v>14925.19</v>
          </cell>
          <cell r="D952">
            <v>-7482.08</v>
          </cell>
          <cell r="E952">
            <v>13168.04</v>
          </cell>
          <cell r="F952">
            <v>7837.01</v>
          </cell>
          <cell r="G952">
            <v>5331.03</v>
          </cell>
        </row>
        <row r="953">
          <cell r="A953">
            <v>44624</v>
          </cell>
          <cell r="B953">
            <v>5996.25</v>
          </cell>
          <cell r="C953">
            <v>13627.27</v>
          </cell>
          <cell r="D953">
            <v>-7631.02</v>
          </cell>
          <cell r="E953">
            <v>11668.66</v>
          </cell>
          <cell r="F953">
            <v>6929.67</v>
          </cell>
          <cell r="G953">
            <v>4738.99</v>
          </cell>
        </row>
        <row r="954">
          <cell r="A954">
            <v>44623</v>
          </cell>
          <cell r="B954">
            <v>7153.44</v>
          </cell>
          <cell r="C954">
            <v>13798.09</v>
          </cell>
          <cell r="D954">
            <v>-6644.65</v>
          </cell>
          <cell r="E954">
            <v>11803.36</v>
          </cell>
          <cell r="F954">
            <v>7004.12</v>
          </cell>
          <cell r="G954">
            <v>4799.24</v>
          </cell>
        </row>
        <row r="955">
          <cell r="A955">
            <v>44622</v>
          </cell>
          <cell r="B955">
            <v>12971.68</v>
          </cell>
          <cell r="C955">
            <v>17310.62</v>
          </cell>
          <cell r="D955">
            <v>-4338.9399999999996</v>
          </cell>
          <cell r="E955">
            <v>10264.64</v>
          </cell>
          <cell r="F955">
            <v>7202.94</v>
          </cell>
          <cell r="G955">
            <v>3061.7</v>
          </cell>
        </row>
        <row r="956">
          <cell r="A956">
            <v>44620</v>
          </cell>
          <cell r="B956">
            <v>14629.66</v>
          </cell>
          <cell r="C956">
            <v>18578.13</v>
          </cell>
          <cell r="D956">
            <v>-3948.47</v>
          </cell>
          <cell r="E956">
            <v>9128.6299999999992</v>
          </cell>
          <cell r="F956">
            <v>4985.8100000000004</v>
          </cell>
          <cell r="G956">
            <v>4142.82</v>
          </cell>
        </row>
        <row r="957">
          <cell r="A957">
            <v>44617</v>
          </cell>
          <cell r="B957">
            <v>5690.93</v>
          </cell>
          <cell r="C957">
            <v>10161.629999999999</v>
          </cell>
          <cell r="D957">
            <v>-4470.7</v>
          </cell>
          <cell r="E957">
            <v>9655.31</v>
          </cell>
          <cell r="F957">
            <v>5337.07</v>
          </cell>
          <cell r="G957">
            <v>4318.24</v>
          </cell>
        </row>
        <row r="958">
          <cell r="A958">
            <v>44616</v>
          </cell>
          <cell r="B958">
            <v>9231.7999999999993</v>
          </cell>
          <cell r="C958">
            <v>15680.04</v>
          </cell>
          <cell r="D958">
            <v>-6448.24</v>
          </cell>
          <cell r="E958">
            <v>14452.42</v>
          </cell>
          <cell r="F958">
            <v>6784.67</v>
          </cell>
          <cell r="G958">
            <v>7667.75</v>
          </cell>
        </row>
        <row r="959">
          <cell r="A959">
            <v>44615</v>
          </cell>
          <cell r="B959">
            <v>4623.6400000000003</v>
          </cell>
          <cell r="C959">
            <v>8040.8</v>
          </cell>
          <cell r="D959">
            <v>-3417.16</v>
          </cell>
          <cell r="E959">
            <v>6892.39</v>
          </cell>
          <cell r="F959">
            <v>3868.02</v>
          </cell>
          <cell r="G959">
            <v>3024.37</v>
          </cell>
        </row>
        <row r="960">
          <cell r="A960">
            <v>44614</v>
          </cell>
          <cell r="B960">
            <v>8614.3700000000008</v>
          </cell>
          <cell r="C960">
            <v>11859.89</v>
          </cell>
          <cell r="D960">
            <v>-3245.52</v>
          </cell>
          <cell r="E960">
            <v>8143.69</v>
          </cell>
          <cell r="F960">
            <v>4035.11</v>
          </cell>
          <cell r="G960">
            <v>4108.58</v>
          </cell>
        </row>
        <row r="961">
          <cell r="A961">
            <v>44613</v>
          </cell>
          <cell r="B961">
            <v>4160.37</v>
          </cell>
          <cell r="C961">
            <v>6422.27</v>
          </cell>
          <cell r="D961">
            <v>-2261.9</v>
          </cell>
          <cell r="E961">
            <v>6187.26</v>
          </cell>
          <cell r="F961">
            <v>3794.41</v>
          </cell>
          <cell r="G961">
            <v>2392.85</v>
          </cell>
        </row>
        <row r="962">
          <cell r="A962">
            <v>44610</v>
          </cell>
          <cell r="B962">
            <v>4314.4799999999996</v>
          </cell>
          <cell r="C962">
            <v>6844.44</v>
          </cell>
          <cell r="D962">
            <v>-2529.96</v>
          </cell>
          <cell r="E962">
            <v>4992.67</v>
          </cell>
          <cell r="F962">
            <v>3063.59</v>
          </cell>
          <cell r="G962">
            <v>1929.08</v>
          </cell>
        </row>
        <row r="963">
          <cell r="A963">
            <v>44609</v>
          </cell>
          <cell r="B963">
            <v>6078.38</v>
          </cell>
          <cell r="C963">
            <v>7320.48</v>
          </cell>
          <cell r="D963">
            <v>-1242.0999999999999</v>
          </cell>
          <cell r="E963">
            <v>4617.33</v>
          </cell>
          <cell r="F963">
            <v>3716.23</v>
          </cell>
          <cell r="G963">
            <v>901.1</v>
          </cell>
        </row>
        <row r="964">
          <cell r="A964">
            <v>44608</v>
          </cell>
          <cell r="B964">
            <v>5879.05</v>
          </cell>
          <cell r="C964">
            <v>7770.01</v>
          </cell>
          <cell r="D964">
            <v>-1890.96</v>
          </cell>
          <cell r="E964">
            <v>5334.3</v>
          </cell>
          <cell r="F964">
            <v>4154.16</v>
          </cell>
          <cell r="G964">
            <v>1180.1400000000001</v>
          </cell>
        </row>
        <row r="965">
          <cell r="A965">
            <v>44607</v>
          </cell>
          <cell r="B965">
            <v>6353.59</v>
          </cell>
          <cell r="C965">
            <v>8652.35</v>
          </cell>
          <cell r="D965">
            <v>-2298.7600000000002</v>
          </cell>
          <cell r="E965">
            <v>8739.16</v>
          </cell>
          <cell r="F965">
            <v>4327.5600000000004</v>
          </cell>
          <cell r="G965">
            <v>4411.6000000000004</v>
          </cell>
        </row>
        <row r="966">
          <cell r="A966">
            <v>44606</v>
          </cell>
          <cell r="B966">
            <v>5457.75</v>
          </cell>
          <cell r="C966">
            <v>9711.4500000000007</v>
          </cell>
          <cell r="D966">
            <v>-4253.7</v>
          </cell>
          <cell r="E966">
            <v>7698.04</v>
          </cell>
          <cell r="F966">
            <v>5527.75</v>
          </cell>
          <cell r="G966">
            <v>2170.29</v>
          </cell>
        </row>
        <row r="967">
          <cell r="A967">
            <v>44603</v>
          </cell>
          <cell r="B967">
            <v>9754.86</v>
          </cell>
          <cell r="C967">
            <v>9646.33</v>
          </cell>
          <cell r="D967">
            <v>108.53</v>
          </cell>
          <cell r="E967">
            <v>5537.23</v>
          </cell>
          <cell r="F967">
            <v>6234.13</v>
          </cell>
          <cell r="G967">
            <v>-696.9</v>
          </cell>
        </row>
        <row r="968">
          <cell r="A968">
            <v>44602</v>
          </cell>
          <cell r="B968">
            <v>8660.61</v>
          </cell>
          <cell r="C968">
            <v>10393.19</v>
          </cell>
          <cell r="D968">
            <v>-1732.58</v>
          </cell>
          <cell r="E968">
            <v>7853.15</v>
          </cell>
          <cell r="F968">
            <v>5125.92</v>
          </cell>
          <cell r="G968">
            <v>2727.23</v>
          </cell>
        </row>
        <row r="969">
          <cell r="A969">
            <v>44601</v>
          </cell>
          <cell r="B969">
            <v>6152.38</v>
          </cell>
          <cell r="C969">
            <v>7045.02</v>
          </cell>
          <cell r="D969">
            <v>-892.64</v>
          </cell>
          <cell r="E969">
            <v>7021.37</v>
          </cell>
          <cell r="F969">
            <v>5228.0200000000004</v>
          </cell>
          <cell r="G969">
            <v>1793.35</v>
          </cell>
        </row>
        <row r="970">
          <cell r="A970">
            <v>44600</v>
          </cell>
          <cell r="B970">
            <v>7225.08</v>
          </cell>
          <cell r="C970">
            <v>9192.9699999999993</v>
          </cell>
          <cell r="D970">
            <v>-1967.89</v>
          </cell>
          <cell r="E970">
            <v>6674.2</v>
          </cell>
          <cell r="F970">
            <v>5559.2</v>
          </cell>
          <cell r="G970">
            <v>1115</v>
          </cell>
        </row>
        <row r="971">
          <cell r="A971">
            <v>44599</v>
          </cell>
          <cell r="B971">
            <v>6281.52</v>
          </cell>
          <cell r="C971">
            <v>7438.75</v>
          </cell>
          <cell r="D971">
            <v>-1157.23</v>
          </cell>
          <cell r="E971">
            <v>4644.47</v>
          </cell>
          <cell r="F971">
            <v>6020.96</v>
          </cell>
          <cell r="G971">
            <v>-1376.49</v>
          </cell>
        </row>
        <row r="972">
          <cell r="A972">
            <v>44596</v>
          </cell>
          <cell r="B972">
            <v>5377.41</v>
          </cell>
          <cell r="C972">
            <v>7645.27</v>
          </cell>
          <cell r="D972">
            <v>-2267.86</v>
          </cell>
          <cell r="E972">
            <v>6196.26</v>
          </cell>
          <cell r="F972">
            <v>5574.28</v>
          </cell>
          <cell r="G972">
            <v>621.98</v>
          </cell>
        </row>
        <row r="973">
          <cell r="A973">
            <v>44595</v>
          </cell>
          <cell r="B973">
            <v>4630.5200000000004</v>
          </cell>
          <cell r="C973">
            <v>6228.06</v>
          </cell>
          <cell r="D973">
            <v>-1597.54</v>
          </cell>
          <cell r="E973">
            <v>6089.96</v>
          </cell>
          <cell r="F973">
            <v>6460.54</v>
          </cell>
          <cell r="G973">
            <v>-370.58</v>
          </cell>
        </row>
        <row r="974">
          <cell r="A974">
            <v>44594</v>
          </cell>
          <cell r="B974">
            <v>6001.43</v>
          </cell>
          <cell r="C974">
            <v>6185.03</v>
          </cell>
          <cell r="D974">
            <v>-183.6</v>
          </cell>
          <cell r="E974">
            <v>7713.43</v>
          </cell>
          <cell r="F974">
            <v>7287.47</v>
          </cell>
          <cell r="G974">
            <v>425.96</v>
          </cell>
        </row>
        <row r="975">
          <cell r="A975">
            <v>44593</v>
          </cell>
          <cell r="B975">
            <v>7145.99</v>
          </cell>
          <cell r="C975">
            <v>7167.78</v>
          </cell>
          <cell r="D975">
            <v>-21.79</v>
          </cell>
          <cell r="E975">
            <v>7906.24</v>
          </cell>
          <cell r="F975">
            <v>6308.54</v>
          </cell>
          <cell r="G975">
            <v>1597.7</v>
          </cell>
        </row>
        <row r="976">
          <cell r="A976">
            <v>44592</v>
          </cell>
          <cell r="B976">
            <v>6014.14</v>
          </cell>
          <cell r="C976">
            <v>9638.6200000000008</v>
          </cell>
          <cell r="D976">
            <v>-3624.48</v>
          </cell>
          <cell r="E976">
            <v>9167.06</v>
          </cell>
          <cell r="F976">
            <v>5518.41</v>
          </cell>
          <cell r="G976">
            <v>3648.65</v>
          </cell>
        </row>
        <row r="977">
          <cell r="A977">
            <v>44589</v>
          </cell>
          <cell r="B977">
            <v>8222.94</v>
          </cell>
          <cell r="C977">
            <v>13268.28</v>
          </cell>
          <cell r="D977">
            <v>-5045.34</v>
          </cell>
          <cell r="E977">
            <v>9617.43</v>
          </cell>
          <cell r="F977">
            <v>6258.76</v>
          </cell>
          <cell r="G977">
            <v>3358.67</v>
          </cell>
        </row>
        <row r="978">
          <cell r="A978">
            <v>44588</v>
          </cell>
          <cell r="B978">
            <v>11417.36</v>
          </cell>
          <cell r="C978">
            <v>17684.11</v>
          </cell>
          <cell r="D978">
            <v>-6266.75</v>
          </cell>
          <cell r="E978">
            <v>10727.48</v>
          </cell>
          <cell r="F978">
            <v>7846.16</v>
          </cell>
          <cell r="G978">
            <v>2881.32</v>
          </cell>
        </row>
        <row r="979">
          <cell r="A979">
            <v>44586</v>
          </cell>
          <cell r="B979">
            <v>7357.33</v>
          </cell>
          <cell r="C979">
            <v>14451.81</v>
          </cell>
          <cell r="D979">
            <v>-7094.48</v>
          </cell>
          <cell r="E979">
            <v>10764.4</v>
          </cell>
          <cell r="F979">
            <v>6229.87</v>
          </cell>
          <cell r="G979">
            <v>4534.53</v>
          </cell>
        </row>
        <row r="980">
          <cell r="A980">
            <v>44585</v>
          </cell>
          <cell r="B980">
            <v>5030.5200000000004</v>
          </cell>
          <cell r="C980">
            <v>8782.1</v>
          </cell>
          <cell r="D980">
            <v>-3751.58</v>
          </cell>
          <cell r="E980">
            <v>8243.09</v>
          </cell>
          <cell r="F980">
            <v>8168.21</v>
          </cell>
          <cell r="G980">
            <v>74.88</v>
          </cell>
        </row>
        <row r="981">
          <cell r="A981">
            <v>44582</v>
          </cell>
          <cell r="B981">
            <v>7564.37</v>
          </cell>
          <cell r="C981">
            <v>10712.95</v>
          </cell>
          <cell r="D981">
            <v>-3148.58</v>
          </cell>
          <cell r="E981">
            <v>6930.43</v>
          </cell>
          <cell r="F981">
            <v>6661.07</v>
          </cell>
          <cell r="G981">
            <v>269.36</v>
          </cell>
        </row>
        <row r="982">
          <cell r="A982">
            <v>44581</v>
          </cell>
          <cell r="B982">
            <v>7974.39</v>
          </cell>
          <cell r="C982">
            <v>12654.23</v>
          </cell>
          <cell r="D982">
            <v>-4679.84</v>
          </cell>
          <cell r="E982">
            <v>6385.75</v>
          </cell>
          <cell r="F982">
            <v>5616.49</v>
          </cell>
          <cell r="G982">
            <v>769.26</v>
          </cell>
        </row>
        <row r="983">
          <cell r="A983">
            <v>44580</v>
          </cell>
          <cell r="B983">
            <v>7690.73</v>
          </cell>
          <cell r="C983">
            <v>10395.5</v>
          </cell>
          <cell r="D983">
            <v>-2704.77</v>
          </cell>
          <cell r="E983">
            <v>7241.45</v>
          </cell>
          <cell r="F983">
            <v>7436.52</v>
          </cell>
          <cell r="G983">
            <v>-195.07</v>
          </cell>
        </row>
        <row r="984">
          <cell r="A984">
            <v>44579</v>
          </cell>
          <cell r="B984">
            <v>5409.34</v>
          </cell>
          <cell r="C984">
            <v>6664.29</v>
          </cell>
          <cell r="D984">
            <v>-1254.95</v>
          </cell>
          <cell r="E984">
            <v>5794.75</v>
          </cell>
          <cell r="F984">
            <v>6014.95</v>
          </cell>
          <cell r="G984">
            <v>-220.2</v>
          </cell>
        </row>
        <row r="985">
          <cell r="A985">
            <v>44578</v>
          </cell>
          <cell r="B985">
            <v>5792.76</v>
          </cell>
          <cell r="C985">
            <v>6648.23</v>
          </cell>
          <cell r="D985">
            <v>-855.47</v>
          </cell>
          <cell r="E985">
            <v>5605.54</v>
          </cell>
          <cell r="F985">
            <v>5720.85</v>
          </cell>
          <cell r="G985">
            <v>-115.31</v>
          </cell>
        </row>
        <row r="986">
          <cell r="A986">
            <v>44575</v>
          </cell>
          <cell r="B986">
            <v>6143.95</v>
          </cell>
          <cell r="C986">
            <v>7742.15</v>
          </cell>
          <cell r="D986">
            <v>-1598.2</v>
          </cell>
          <cell r="E986">
            <v>5560.51</v>
          </cell>
          <cell r="F986">
            <v>5189.1000000000004</v>
          </cell>
          <cell r="G986">
            <v>371.41</v>
          </cell>
        </row>
        <row r="987">
          <cell r="A987">
            <v>44574</v>
          </cell>
          <cell r="B987">
            <v>7418.36</v>
          </cell>
          <cell r="C987">
            <v>8809.2099999999991</v>
          </cell>
          <cell r="D987">
            <v>-1390.85</v>
          </cell>
          <cell r="E987">
            <v>7051.03</v>
          </cell>
          <cell r="F987">
            <v>5985.71</v>
          </cell>
          <cell r="G987">
            <v>1065.32</v>
          </cell>
        </row>
        <row r="988">
          <cell r="A988">
            <v>44573</v>
          </cell>
          <cell r="B988">
            <v>6981.26</v>
          </cell>
          <cell r="C988">
            <v>7982.83</v>
          </cell>
          <cell r="D988">
            <v>-1001.57</v>
          </cell>
          <cell r="E988">
            <v>7458.25</v>
          </cell>
          <cell r="F988">
            <v>6126.24</v>
          </cell>
          <cell r="G988">
            <v>1332.01</v>
          </cell>
        </row>
        <row r="989">
          <cell r="A989">
            <v>44572</v>
          </cell>
          <cell r="B989">
            <v>7759.53</v>
          </cell>
          <cell r="C989">
            <v>7647.62</v>
          </cell>
          <cell r="D989">
            <v>111.91</v>
          </cell>
          <cell r="E989">
            <v>5790.38</v>
          </cell>
          <cell r="F989">
            <v>5411.64</v>
          </cell>
          <cell r="G989">
            <v>378.74</v>
          </cell>
        </row>
        <row r="990">
          <cell r="A990">
            <v>44571</v>
          </cell>
          <cell r="B990">
            <v>7981.58</v>
          </cell>
          <cell r="C990">
            <v>8105.81</v>
          </cell>
          <cell r="D990">
            <v>-124.23</v>
          </cell>
          <cell r="E990">
            <v>6150.78</v>
          </cell>
          <cell r="F990">
            <v>5669.23</v>
          </cell>
          <cell r="G990">
            <v>481.55</v>
          </cell>
        </row>
        <row r="991">
          <cell r="A991">
            <v>44568</v>
          </cell>
          <cell r="B991">
            <v>8183.82</v>
          </cell>
          <cell r="C991">
            <v>7687.55</v>
          </cell>
          <cell r="D991">
            <v>496.27</v>
          </cell>
          <cell r="E991">
            <v>5718.29</v>
          </cell>
          <cell r="F991">
            <v>5833.95</v>
          </cell>
          <cell r="G991">
            <v>-115.66</v>
          </cell>
        </row>
        <row r="992">
          <cell r="A992">
            <v>44567</v>
          </cell>
          <cell r="B992">
            <v>6563.72</v>
          </cell>
          <cell r="C992">
            <v>8490.49</v>
          </cell>
          <cell r="D992">
            <v>-1926.77</v>
          </cell>
          <cell r="E992">
            <v>6661.19</v>
          </cell>
          <cell r="F992">
            <v>5860.28</v>
          </cell>
          <cell r="G992">
            <v>800.91</v>
          </cell>
        </row>
        <row r="993">
          <cell r="A993">
            <v>44566</v>
          </cell>
          <cell r="B993">
            <v>7610.53</v>
          </cell>
          <cell r="C993">
            <v>7273.7</v>
          </cell>
          <cell r="D993">
            <v>336.83</v>
          </cell>
          <cell r="E993">
            <v>7001.1</v>
          </cell>
          <cell r="F993">
            <v>5729.15</v>
          </cell>
          <cell r="G993">
            <v>1271.95</v>
          </cell>
        </row>
        <row r="994">
          <cell r="A994">
            <v>44565</v>
          </cell>
          <cell r="B994">
            <v>5834.72</v>
          </cell>
          <cell r="C994">
            <v>4560.8599999999997</v>
          </cell>
          <cell r="D994">
            <v>1273.8599999999999</v>
          </cell>
          <cell r="E994">
            <v>5250.38</v>
          </cell>
          <cell r="F994">
            <v>4717.41</v>
          </cell>
          <cell r="G994">
            <v>532.97</v>
          </cell>
        </row>
        <row r="995">
          <cell r="A995">
            <v>44564</v>
          </cell>
          <cell r="B995">
            <v>4226.3</v>
          </cell>
          <cell r="C995">
            <v>3323.66</v>
          </cell>
          <cell r="D995">
            <v>902.64</v>
          </cell>
          <cell r="E995">
            <v>4815.58</v>
          </cell>
          <cell r="F995">
            <v>4012.47</v>
          </cell>
          <cell r="G995">
            <v>803.11</v>
          </cell>
        </row>
        <row r="996">
          <cell r="A996">
            <v>44561</v>
          </cell>
          <cell r="B996">
            <v>4083.37</v>
          </cell>
          <cell r="C996">
            <v>3507.98</v>
          </cell>
          <cell r="D996">
            <v>575.39</v>
          </cell>
          <cell r="E996">
            <v>4853.82</v>
          </cell>
          <cell r="F996">
            <v>3688.2</v>
          </cell>
          <cell r="G996">
            <v>1165.6199999999999</v>
          </cell>
        </row>
        <row r="997">
          <cell r="A997">
            <v>44560</v>
          </cell>
          <cell r="B997">
            <v>4512.12</v>
          </cell>
          <cell r="C997">
            <v>5498.44</v>
          </cell>
          <cell r="D997">
            <v>-986.32</v>
          </cell>
          <cell r="E997">
            <v>9450.33</v>
          </cell>
          <cell r="F997">
            <v>8872.59</v>
          </cell>
          <cell r="G997">
            <v>577.74</v>
          </cell>
        </row>
        <row r="998">
          <cell r="A998">
            <v>44559</v>
          </cell>
          <cell r="B998">
            <v>3417.8</v>
          </cell>
          <cell r="C998">
            <v>4393.03</v>
          </cell>
          <cell r="D998">
            <v>-975.23</v>
          </cell>
          <cell r="E998">
            <v>5016.04</v>
          </cell>
          <cell r="F998">
            <v>4009.11</v>
          </cell>
          <cell r="G998">
            <v>1006.93</v>
          </cell>
        </row>
        <row r="999">
          <cell r="A999">
            <v>44558</v>
          </cell>
          <cell r="B999">
            <v>4761.3900000000003</v>
          </cell>
          <cell r="C999">
            <v>4554.08</v>
          </cell>
          <cell r="D999">
            <v>207.31</v>
          </cell>
          <cell r="E999">
            <v>4112</v>
          </cell>
          <cell r="F999">
            <v>3544.53</v>
          </cell>
          <cell r="G999">
            <v>567.47</v>
          </cell>
        </row>
        <row r="1000">
          <cell r="A1000">
            <v>44557</v>
          </cell>
          <cell r="B1000">
            <v>1996.94</v>
          </cell>
          <cell r="C1000">
            <v>3035.19</v>
          </cell>
          <cell r="D1000">
            <v>-1038.25</v>
          </cell>
          <cell r="E1000">
            <v>4016.54</v>
          </cell>
          <cell r="F1000">
            <v>3060.75</v>
          </cell>
          <cell r="G1000">
            <v>955.79</v>
          </cell>
        </row>
        <row r="1001">
          <cell r="A1001">
            <v>44554</v>
          </cell>
          <cell r="B1001">
            <v>2360.0500000000002</v>
          </cell>
          <cell r="C1001">
            <v>3075.05</v>
          </cell>
          <cell r="D1001">
            <v>-715</v>
          </cell>
          <cell r="E1001">
            <v>3909.5</v>
          </cell>
          <cell r="F1001">
            <v>3952.74</v>
          </cell>
          <cell r="G1001">
            <v>-43.24</v>
          </cell>
        </row>
        <row r="1002">
          <cell r="A1002">
            <v>44553</v>
          </cell>
          <cell r="B1002">
            <v>5415.35</v>
          </cell>
          <cell r="C1002">
            <v>5686.94</v>
          </cell>
          <cell r="D1002">
            <v>-271.58999999999997</v>
          </cell>
          <cell r="E1002">
            <v>5280.2</v>
          </cell>
          <cell r="F1002">
            <v>4083.72</v>
          </cell>
          <cell r="G1002">
            <v>1196.48</v>
          </cell>
        </row>
        <row r="1003">
          <cell r="A1003">
            <v>44552</v>
          </cell>
          <cell r="B1003">
            <v>6162.32</v>
          </cell>
          <cell r="C1003">
            <v>6989.58</v>
          </cell>
          <cell r="D1003">
            <v>-827.26</v>
          </cell>
          <cell r="E1003">
            <v>5315.61</v>
          </cell>
          <cell r="F1003">
            <v>3722.2</v>
          </cell>
          <cell r="G1003">
            <v>1593.41</v>
          </cell>
        </row>
        <row r="1004">
          <cell r="A1004">
            <v>44551</v>
          </cell>
          <cell r="B1004">
            <v>5883.4</v>
          </cell>
          <cell r="C1004">
            <v>7093.22</v>
          </cell>
          <cell r="D1004">
            <v>-1209.82</v>
          </cell>
          <cell r="E1004">
            <v>6138.6</v>
          </cell>
          <cell r="F1004">
            <v>4733.71</v>
          </cell>
          <cell r="G1004">
            <v>1404.89</v>
          </cell>
        </row>
        <row r="1005">
          <cell r="A1005">
            <v>44550</v>
          </cell>
          <cell r="B1005">
            <v>6744.39</v>
          </cell>
          <cell r="C1005">
            <v>10309.75</v>
          </cell>
          <cell r="D1005">
            <v>-3565.36</v>
          </cell>
          <cell r="E1005">
            <v>8746.23</v>
          </cell>
          <cell r="F1005">
            <v>5982.21</v>
          </cell>
          <cell r="G1005">
            <v>2764.02</v>
          </cell>
        </row>
        <row r="1006">
          <cell r="A1006">
            <v>44547</v>
          </cell>
          <cell r="B1006">
            <v>13370.05</v>
          </cell>
          <cell r="C1006">
            <v>15439.95</v>
          </cell>
          <cell r="D1006">
            <v>-2069.9</v>
          </cell>
          <cell r="E1006">
            <v>9499.9599999999991</v>
          </cell>
          <cell r="F1006">
            <v>8021.44</v>
          </cell>
          <cell r="G1006">
            <v>1478.52</v>
          </cell>
        </row>
        <row r="1007">
          <cell r="A1007">
            <v>44546</v>
          </cell>
          <cell r="B1007">
            <v>7439.82</v>
          </cell>
          <cell r="C1007">
            <v>8908.5300000000007</v>
          </cell>
          <cell r="D1007">
            <v>-1468.71</v>
          </cell>
          <cell r="E1007">
            <v>5426.59</v>
          </cell>
          <cell r="F1007">
            <v>3893.44</v>
          </cell>
          <cell r="G1007">
            <v>1533.15</v>
          </cell>
        </row>
        <row r="1008">
          <cell r="A1008">
            <v>44545</v>
          </cell>
          <cell r="B1008">
            <v>5373.66</v>
          </cell>
          <cell r="C1008">
            <v>8780.7000000000007</v>
          </cell>
          <cell r="D1008">
            <v>-3407.04</v>
          </cell>
          <cell r="E1008">
            <v>5721.32</v>
          </cell>
          <cell r="F1008">
            <v>4168.3100000000004</v>
          </cell>
          <cell r="G1008">
            <v>1553.01</v>
          </cell>
        </row>
        <row r="1009">
          <cell r="A1009">
            <v>44544</v>
          </cell>
          <cell r="B1009">
            <v>9498.2900000000009</v>
          </cell>
          <cell r="C1009">
            <v>10261.469999999999</v>
          </cell>
          <cell r="D1009">
            <v>-763.18</v>
          </cell>
          <cell r="E1009">
            <v>5210.59</v>
          </cell>
          <cell r="F1009">
            <v>4785.16</v>
          </cell>
          <cell r="G1009">
            <v>425.43</v>
          </cell>
        </row>
        <row r="1010">
          <cell r="A1010">
            <v>44543</v>
          </cell>
          <cell r="B1010">
            <v>7862.77</v>
          </cell>
          <cell r="C1010">
            <v>10606.21</v>
          </cell>
          <cell r="D1010">
            <v>-2743.44</v>
          </cell>
          <cell r="E1010">
            <v>6301.91</v>
          </cell>
          <cell r="F1010">
            <v>4950.88</v>
          </cell>
          <cell r="G1010">
            <v>1351.03</v>
          </cell>
        </row>
        <row r="1011">
          <cell r="A1011">
            <v>44540</v>
          </cell>
          <cell r="B1011">
            <v>5595.06</v>
          </cell>
          <cell r="C1011">
            <v>6687.46</v>
          </cell>
          <cell r="D1011">
            <v>-1092.4000000000001</v>
          </cell>
          <cell r="E1011">
            <v>4477.51</v>
          </cell>
          <cell r="F1011">
            <v>4090.88</v>
          </cell>
          <cell r="G1011">
            <v>386.63</v>
          </cell>
        </row>
        <row r="1012">
          <cell r="A1012">
            <v>44539</v>
          </cell>
          <cell r="B1012">
            <v>6194.93</v>
          </cell>
          <cell r="C1012">
            <v>7780.48</v>
          </cell>
          <cell r="D1012">
            <v>-1585.55</v>
          </cell>
          <cell r="E1012">
            <v>5623.94</v>
          </cell>
          <cell r="F1012">
            <v>4841.1000000000004</v>
          </cell>
          <cell r="G1012">
            <v>782.84</v>
          </cell>
        </row>
        <row r="1013">
          <cell r="A1013">
            <v>44538</v>
          </cell>
          <cell r="B1013">
            <v>8150.87</v>
          </cell>
          <cell r="C1013">
            <v>8730.14</v>
          </cell>
          <cell r="D1013">
            <v>-579.27</v>
          </cell>
          <cell r="E1013">
            <v>7182.85</v>
          </cell>
          <cell r="F1013">
            <v>5447.35</v>
          </cell>
          <cell r="G1013">
            <v>1735.5</v>
          </cell>
        </row>
        <row r="1014">
          <cell r="A1014">
            <v>44537</v>
          </cell>
          <cell r="B1014">
            <v>7625.01</v>
          </cell>
          <cell r="C1014">
            <v>10209.98</v>
          </cell>
          <cell r="D1014">
            <v>-2584.9699999999998</v>
          </cell>
          <cell r="E1014">
            <v>6637.69</v>
          </cell>
          <cell r="F1014">
            <v>4031.88</v>
          </cell>
          <cell r="G1014">
            <v>2605.81</v>
          </cell>
        </row>
        <row r="1015">
          <cell r="A1015">
            <v>44536</v>
          </cell>
          <cell r="B1015">
            <v>4130.25</v>
          </cell>
          <cell r="C1015">
            <v>7491.53</v>
          </cell>
          <cell r="D1015">
            <v>-3361.28</v>
          </cell>
          <cell r="E1015">
            <v>4780.05</v>
          </cell>
          <cell r="F1015">
            <v>3078.49</v>
          </cell>
          <cell r="G1015">
            <v>1701.56</v>
          </cell>
        </row>
        <row r="1016">
          <cell r="A1016">
            <v>44533</v>
          </cell>
          <cell r="B1016">
            <v>7842.92</v>
          </cell>
          <cell r="C1016">
            <v>11199.09</v>
          </cell>
          <cell r="D1016">
            <v>-3356.17</v>
          </cell>
          <cell r="E1016">
            <v>5896.49</v>
          </cell>
          <cell r="F1016">
            <v>4247.7</v>
          </cell>
          <cell r="G1016">
            <v>1648.79</v>
          </cell>
        </row>
        <row r="1017">
          <cell r="A1017">
            <v>44532</v>
          </cell>
          <cell r="B1017">
            <v>9064.65</v>
          </cell>
          <cell r="C1017">
            <v>9974.36</v>
          </cell>
          <cell r="D1017">
            <v>-909.71</v>
          </cell>
          <cell r="E1017">
            <v>5828.03</v>
          </cell>
          <cell r="F1017">
            <v>4455.38</v>
          </cell>
          <cell r="G1017">
            <v>1372.65</v>
          </cell>
        </row>
        <row r="1018">
          <cell r="A1018">
            <v>44531</v>
          </cell>
          <cell r="B1018">
            <v>8588.49</v>
          </cell>
          <cell r="C1018">
            <v>11354.33</v>
          </cell>
          <cell r="D1018">
            <v>-2765.84</v>
          </cell>
          <cell r="E1018">
            <v>6651.88</v>
          </cell>
          <cell r="F1018">
            <v>3184.86</v>
          </cell>
          <cell r="G1018">
            <v>3467.02</v>
          </cell>
        </row>
        <row r="1019">
          <cell r="A1019">
            <v>44530</v>
          </cell>
          <cell r="B1019">
            <v>42957.1</v>
          </cell>
          <cell r="C1019">
            <v>48402.35</v>
          </cell>
          <cell r="D1019">
            <v>-5445.25</v>
          </cell>
          <cell r="E1019">
            <v>11199.34</v>
          </cell>
          <cell r="F1019">
            <v>5849.11</v>
          </cell>
          <cell r="G1019">
            <v>5350.23</v>
          </cell>
        </row>
        <row r="1020">
          <cell r="A1020">
            <v>44529</v>
          </cell>
          <cell r="B1020">
            <v>5625.13</v>
          </cell>
          <cell r="C1020">
            <v>8957.34</v>
          </cell>
          <cell r="D1020">
            <v>-3332.21</v>
          </cell>
          <cell r="E1020">
            <v>9527.82</v>
          </cell>
          <cell r="F1020">
            <v>4916.41</v>
          </cell>
          <cell r="G1020">
            <v>4611.41</v>
          </cell>
        </row>
        <row r="1021">
          <cell r="A1021">
            <v>44526</v>
          </cell>
          <cell r="B1021">
            <v>6588.99</v>
          </cell>
          <cell r="C1021">
            <v>12374.82</v>
          </cell>
          <cell r="D1021">
            <v>-5785.83</v>
          </cell>
          <cell r="E1021">
            <v>9352.2800000000007</v>
          </cell>
          <cell r="F1021">
            <v>7058.17</v>
          </cell>
          <cell r="G1021">
            <v>2294.11</v>
          </cell>
        </row>
        <row r="1022">
          <cell r="A1022">
            <v>44525</v>
          </cell>
          <cell r="B1022">
            <v>9017.44</v>
          </cell>
          <cell r="C1022">
            <v>11318.09</v>
          </cell>
          <cell r="D1022">
            <v>-2300.65</v>
          </cell>
          <cell r="E1022">
            <v>6056.57</v>
          </cell>
          <cell r="F1022">
            <v>4688.7700000000004</v>
          </cell>
          <cell r="G1022">
            <v>1367.8</v>
          </cell>
        </row>
        <row r="1023">
          <cell r="A1023">
            <v>44524</v>
          </cell>
          <cell r="B1023">
            <v>9608.48</v>
          </cell>
          <cell r="C1023">
            <v>14731.13</v>
          </cell>
          <cell r="D1023">
            <v>-5122.6499999999996</v>
          </cell>
          <cell r="E1023">
            <v>7537.61</v>
          </cell>
          <cell r="F1023">
            <v>3727.99</v>
          </cell>
          <cell r="G1023">
            <v>3809.62</v>
          </cell>
        </row>
        <row r="1024">
          <cell r="A1024">
            <v>44523</v>
          </cell>
          <cell r="B1024">
            <v>10101.07</v>
          </cell>
          <cell r="C1024">
            <v>14578.13</v>
          </cell>
          <cell r="D1024">
            <v>-4477.0600000000004</v>
          </cell>
          <cell r="E1024">
            <v>9030.24</v>
          </cell>
          <cell r="F1024">
            <v>7618.19</v>
          </cell>
          <cell r="G1024">
            <v>1412.05</v>
          </cell>
        </row>
        <row r="1025">
          <cell r="A1025">
            <v>44522</v>
          </cell>
          <cell r="B1025">
            <v>11705.76</v>
          </cell>
          <cell r="C1025">
            <v>15144.52</v>
          </cell>
          <cell r="D1025">
            <v>-3438.76</v>
          </cell>
          <cell r="E1025">
            <v>7927.88</v>
          </cell>
          <cell r="F1025">
            <v>5876.7</v>
          </cell>
          <cell r="G1025">
            <v>2051.1799999999998</v>
          </cell>
        </row>
        <row r="1026">
          <cell r="A1026">
            <v>44518</v>
          </cell>
          <cell r="B1026">
            <v>8781.77</v>
          </cell>
          <cell r="C1026">
            <v>12712.39</v>
          </cell>
          <cell r="D1026">
            <v>-3930.62</v>
          </cell>
          <cell r="E1026">
            <v>6846.1</v>
          </cell>
          <cell r="F1026">
            <v>4960.4399999999996</v>
          </cell>
          <cell r="G1026">
            <v>1885.66</v>
          </cell>
        </row>
        <row r="1027">
          <cell r="A1027">
            <v>44517</v>
          </cell>
          <cell r="B1027">
            <v>9321.89</v>
          </cell>
          <cell r="C1027">
            <v>9666.24</v>
          </cell>
          <cell r="D1027">
            <v>-344.35</v>
          </cell>
          <cell r="E1027">
            <v>5736.59</v>
          </cell>
          <cell r="F1027">
            <v>5797.73</v>
          </cell>
          <cell r="G1027">
            <v>-61.14</v>
          </cell>
        </row>
        <row r="1028">
          <cell r="A1028">
            <v>44516</v>
          </cell>
          <cell r="B1028">
            <v>9633.7000000000007</v>
          </cell>
          <cell r="C1028">
            <v>10194.370000000001</v>
          </cell>
          <cell r="D1028">
            <v>-560.66999999999996</v>
          </cell>
          <cell r="E1028">
            <v>6404.64</v>
          </cell>
          <cell r="F1028">
            <v>5827.3</v>
          </cell>
          <cell r="G1028">
            <v>577.34</v>
          </cell>
        </row>
        <row r="1029">
          <cell r="A1029">
            <v>44515</v>
          </cell>
          <cell r="B1029">
            <v>8557.01</v>
          </cell>
          <cell r="C1029">
            <v>8132.27</v>
          </cell>
          <cell r="D1029">
            <v>424.74</v>
          </cell>
          <cell r="E1029">
            <v>6336.76</v>
          </cell>
          <cell r="F1029">
            <v>4812.09</v>
          </cell>
          <cell r="G1029">
            <v>1524.67</v>
          </cell>
        </row>
        <row r="1030">
          <cell r="A1030">
            <v>44512</v>
          </cell>
          <cell r="B1030">
            <v>10362.94</v>
          </cell>
          <cell r="C1030">
            <v>9851.84</v>
          </cell>
          <cell r="D1030">
            <v>511.1</v>
          </cell>
          <cell r="E1030">
            <v>6818.71</v>
          </cell>
          <cell r="F1030">
            <v>5967.3</v>
          </cell>
          <cell r="G1030">
            <v>851.41</v>
          </cell>
        </row>
        <row r="1031">
          <cell r="A1031">
            <v>44511</v>
          </cell>
          <cell r="B1031">
            <v>7188.28</v>
          </cell>
          <cell r="C1031">
            <v>8825.74</v>
          </cell>
          <cell r="D1031">
            <v>-1637.46</v>
          </cell>
          <cell r="E1031">
            <v>5429.96</v>
          </cell>
          <cell r="F1031">
            <v>4984.2</v>
          </cell>
          <cell r="G1031">
            <v>445.76</v>
          </cell>
        </row>
        <row r="1032">
          <cell r="A1032">
            <v>44510</v>
          </cell>
          <cell r="B1032">
            <v>9112.99</v>
          </cell>
          <cell r="C1032">
            <v>9582.49</v>
          </cell>
          <cell r="D1032">
            <v>-469.5</v>
          </cell>
          <cell r="E1032">
            <v>6903.17</v>
          </cell>
          <cell r="F1032">
            <v>6136.22</v>
          </cell>
          <cell r="G1032">
            <v>766.95</v>
          </cell>
        </row>
        <row r="1033">
          <cell r="A1033">
            <v>44509</v>
          </cell>
          <cell r="B1033">
            <v>7773.2</v>
          </cell>
          <cell r="C1033">
            <v>10218.450000000001</v>
          </cell>
          <cell r="D1033">
            <v>-2445.25</v>
          </cell>
          <cell r="E1033">
            <v>7108.59</v>
          </cell>
          <cell r="F1033">
            <v>5690.96</v>
          </cell>
          <cell r="G1033">
            <v>1417.63</v>
          </cell>
        </row>
        <row r="1034">
          <cell r="A1034">
            <v>44508</v>
          </cell>
          <cell r="B1034">
            <v>12747.47</v>
          </cell>
          <cell r="C1034">
            <v>13608.12</v>
          </cell>
          <cell r="D1034">
            <v>-860.65</v>
          </cell>
          <cell r="E1034">
            <v>6933.85</v>
          </cell>
          <cell r="F1034">
            <v>5022.08</v>
          </cell>
          <cell r="G1034">
            <v>1911.77</v>
          </cell>
        </row>
        <row r="1035">
          <cell r="A1035">
            <v>44504</v>
          </cell>
          <cell r="B1035">
            <v>42.52</v>
          </cell>
          <cell r="C1035">
            <v>370.63</v>
          </cell>
          <cell r="D1035">
            <v>-328.11</v>
          </cell>
          <cell r="E1035">
            <v>55.67</v>
          </cell>
          <cell r="F1035">
            <v>17.420000000000002</v>
          </cell>
          <cell r="G1035">
            <v>38.25</v>
          </cell>
        </row>
        <row r="1036">
          <cell r="A1036">
            <v>44503</v>
          </cell>
          <cell r="B1036">
            <v>9011.7199999999993</v>
          </cell>
          <cell r="C1036">
            <v>9413.2000000000007</v>
          </cell>
          <cell r="D1036">
            <v>-401.48</v>
          </cell>
          <cell r="E1036">
            <v>5554.9</v>
          </cell>
          <cell r="F1036">
            <v>5359.34</v>
          </cell>
          <cell r="G1036">
            <v>195.56</v>
          </cell>
        </row>
        <row r="1037">
          <cell r="A1037">
            <v>44502</v>
          </cell>
          <cell r="B1037">
            <v>7815.53</v>
          </cell>
          <cell r="C1037">
            <v>7570.66</v>
          </cell>
          <cell r="D1037">
            <v>244.87</v>
          </cell>
          <cell r="E1037">
            <v>5771.97</v>
          </cell>
          <cell r="F1037">
            <v>5777.97</v>
          </cell>
          <cell r="G1037">
            <v>-6</v>
          </cell>
        </row>
        <row r="1038">
          <cell r="A1038">
            <v>44501</v>
          </cell>
          <cell r="B1038">
            <v>8251.0499999999993</v>
          </cell>
          <cell r="C1038">
            <v>8453.18</v>
          </cell>
          <cell r="D1038">
            <v>-202.13</v>
          </cell>
          <cell r="E1038">
            <v>5516.93</v>
          </cell>
          <cell r="F1038">
            <v>5400.92</v>
          </cell>
          <cell r="G1038">
            <v>116.01</v>
          </cell>
        </row>
        <row r="1039">
          <cell r="A1039">
            <v>44498</v>
          </cell>
          <cell r="B1039">
            <v>7303.32</v>
          </cell>
          <cell r="C1039">
            <v>12445.95</v>
          </cell>
          <cell r="D1039">
            <v>-5142.63</v>
          </cell>
          <cell r="E1039">
            <v>9716.1</v>
          </cell>
          <cell r="F1039">
            <v>5373.59</v>
          </cell>
          <cell r="G1039">
            <v>4342.51</v>
          </cell>
        </row>
        <row r="1040">
          <cell r="A1040">
            <v>44497</v>
          </cell>
          <cell r="B1040">
            <v>8215.0300000000007</v>
          </cell>
          <cell r="C1040">
            <v>12033.54</v>
          </cell>
          <cell r="D1040">
            <v>-3818.51</v>
          </cell>
          <cell r="E1040">
            <v>8311.6299999999992</v>
          </cell>
          <cell r="F1040">
            <v>7475.03</v>
          </cell>
          <cell r="G1040">
            <v>836.6</v>
          </cell>
        </row>
        <row r="1041">
          <cell r="A1041">
            <v>44496</v>
          </cell>
          <cell r="B1041">
            <v>9323.7999999999993</v>
          </cell>
          <cell r="C1041">
            <v>11237.16</v>
          </cell>
          <cell r="D1041">
            <v>-1913.36</v>
          </cell>
          <cell r="E1041">
            <v>7986.46</v>
          </cell>
          <cell r="F1041">
            <v>7513.98</v>
          </cell>
          <cell r="G1041">
            <v>472.48</v>
          </cell>
        </row>
        <row r="1042">
          <cell r="A1042">
            <v>44495</v>
          </cell>
          <cell r="B1042">
            <v>7292.05</v>
          </cell>
          <cell r="C1042">
            <v>9660.7099999999991</v>
          </cell>
          <cell r="D1042">
            <v>-2368.66</v>
          </cell>
          <cell r="E1042">
            <v>8494.57</v>
          </cell>
          <cell r="F1042">
            <v>7109.16</v>
          </cell>
          <cell r="G1042">
            <v>1385.41</v>
          </cell>
        </row>
        <row r="1043">
          <cell r="A1043">
            <v>44494</v>
          </cell>
          <cell r="B1043">
            <v>6854.2</v>
          </cell>
          <cell r="C1043">
            <v>9313.2999999999993</v>
          </cell>
          <cell r="D1043">
            <v>-2459.1</v>
          </cell>
          <cell r="E1043">
            <v>11137.25</v>
          </cell>
          <cell r="F1043">
            <v>8747.02</v>
          </cell>
          <cell r="G1043">
            <v>2390.23</v>
          </cell>
        </row>
        <row r="1044">
          <cell r="A1044">
            <v>44491</v>
          </cell>
          <cell r="B1044">
            <v>5926.83</v>
          </cell>
          <cell r="C1044">
            <v>8624.5300000000007</v>
          </cell>
          <cell r="D1044">
            <v>-2697.7</v>
          </cell>
          <cell r="E1044">
            <v>8040.03</v>
          </cell>
          <cell r="F1044">
            <v>7010.06</v>
          </cell>
          <cell r="G1044">
            <v>1029.97</v>
          </cell>
        </row>
        <row r="1045">
          <cell r="A1045">
            <v>44490</v>
          </cell>
          <cell r="B1045">
            <v>11816.22</v>
          </cell>
          <cell r="C1045">
            <v>14635.12</v>
          </cell>
          <cell r="D1045">
            <v>-2818.9</v>
          </cell>
          <cell r="E1045">
            <v>8370.14</v>
          </cell>
          <cell r="F1045">
            <v>7941.69</v>
          </cell>
          <cell r="G1045">
            <v>428.45</v>
          </cell>
        </row>
        <row r="1046">
          <cell r="A1046">
            <v>44489</v>
          </cell>
          <cell r="B1046">
            <v>15676.44</v>
          </cell>
          <cell r="C1046">
            <v>17519.53</v>
          </cell>
          <cell r="D1046">
            <v>-1843.09</v>
          </cell>
          <cell r="E1046">
            <v>7364.58</v>
          </cell>
          <cell r="F1046">
            <v>9045.31</v>
          </cell>
          <cell r="G1046">
            <v>-1680.73</v>
          </cell>
        </row>
        <row r="1047">
          <cell r="A1047">
            <v>44488</v>
          </cell>
          <cell r="B1047">
            <v>9298.0300000000007</v>
          </cell>
          <cell r="C1047">
            <v>9803.82</v>
          </cell>
          <cell r="D1047">
            <v>-505.79</v>
          </cell>
          <cell r="E1047">
            <v>5456.9</v>
          </cell>
          <cell r="F1047">
            <v>8035.12</v>
          </cell>
          <cell r="G1047">
            <v>-2578.2199999999998</v>
          </cell>
        </row>
        <row r="1048">
          <cell r="A1048">
            <v>44487</v>
          </cell>
          <cell r="B1048">
            <v>13343.73</v>
          </cell>
          <cell r="C1048">
            <v>12831.29</v>
          </cell>
          <cell r="D1048">
            <v>512.44000000000005</v>
          </cell>
          <cell r="E1048">
            <v>7720.49</v>
          </cell>
          <cell r="F1048">
            <v>9424.36</v>
          </cell>
          <cell r="G1048">
            <v>-1703.87</v>
          </cell>
        </row>
        <row r="1049">
          <cell r="A1049">
            <v>44483</v>
          </cell>
          <cell r="B1049">
            <v>10607.59</v>
          </cell>
          <cell r="C1049">
            <v>8925.99</v>
          </cell>
          <cell r="D1049">
            <v>1681.6</v>
          </cell>
          <cell r="E1049">
            <v>7706.79</v>
          </cell>
          <cell r="F1049">
            <v>9457.3799999999992</v>
          </cell>
          <cell r="G1049">
            <v>-1750.59</v>
          </cell>
        </row>
        <row r="1050">
          <cell r="A1050">
            <v>44482</v>
          </cell>
          <cell r="B1050">
            <v>8528.34</v>
          </cell>
          <cell r="C1050">
            <v>7591.03</v>
          </cell>
          <cell r="D1050">
            <v>937.31</v>
          </cell>
          <cell r="E1050">
            <v>7681.34</v>
          </cell>
          <cell r="F1050">
            <v>8113.06</v>
          </cell>
          <cell r="G1050">
            <v>-431.72</v>
          </cell>
        </row>
        <row r="1051">
          <cell r="A1051">
            <v>44481</v>
          </cell>
          <cell r="B1051">
            <v>7484</v>
          </cell>
          <cell r="C1051">
            <v>7762.32</v>
          </cell>
          <cell r="D1051">
            <v>-278.32</v>
          </cell>
          <cell r="E1051">
            <v>5976.21</v>
          </cell>
          <cell r="F1051">
            <v>6717.43</v>
          </cell>
          <cell r="G1051">
            <v>-741.22</v>
          </cell>
        </row>
        <row r="1052">
          <cell r="A1052">
            <v>44480</v>
          </cell>
          <cell r="B1052">
            <v>13318.24</v>
          </cell>
          <cell r="C1052">
            <v>14621.46</v>
          </cell>
          <cell r="D1052">
            <v>-1303.22</v>
          </cell>
          <cell r="E1052">
            <v>6585.38</v>
          </cell>
          <cell r="F1052">
            <v>6958.66</v>
          </cell>
          <cell r="G1052">
            <v>-373.28</v>
          </cell>
        </row>
        <row r="1053">
          <cell r="A1053">
            <v>44477</v>
          </cell>
          <cell r="B1053">
            <v>6583.35</v>
          </cell>
          <cell r="C1053">
            <v>6647.36</v>
          </cell>
          <cell r="D1053">
            <v>-64.010000000000005</v>
          </cell>
          <cell r="E1053">
            <v>5697.83</v>
          </cell>
          <cell r="F1053">
            <v>5866.02</v>
          </cell>
          <cell r="G1053">
            <v>-168.19</v>
          </cell>
        </row>
        <row r="1054">
          <cell r="A1054">
            <v>44476</v>
          </cell>
          <cell r="B1054">
            <v>6734.6</v>
          </cell>
          <cell r="C1054">
            <v>8498.85</v>
          </cell>
          <cell r="D1054">
            <v>-1764.25</v>
          </cell>
          <cell r="E1054">
            <v>7892.67</v>
          </cell>
          <cell r="F1054">
            <v>5364.03</v>
          </cell>
          <cell r="G1054">
            <v>2528.64</v>
          </cell>
        </row>
        <row r="1055">
          <cell r="A1055">
            <v>44475</v>
          </cell>
          <cell r="B1055">
            <v>7357.95</v>
          </cell>
          <cell r="C1055">
            <v>8160.76</v>
          </cell>
          <cell r="D1055">
            <v>-802.81</v>
          </cell>
          <cell r="E1055">
            <v>5826.16</v>
          </cell>
          <cell r="F1055">
            <v>6824.85</v>
          </cell>
          <cell r="G1055">
            <v>-998.69</v>
          </cell>
        </row>
        <row r="1056">
          <cell r="A1056">
            <v>44474</v>
          </cell>
          <cell r="B1056">
            <v>8732.1</v>
          </cell>
          <cell r="C1056">
            <v>10647.18</v>
          </cell>
          <cell r="D1056">
            <v>-1915.08</v>
          </cell>
          <cell r="E1056">
            <v>8711.8700000000008</v>
          </cell>
          <cell r="F1056">
            <v>6843.64</v>
          </cell>
          <cell r="G1056">
            <v>1868.23</v>
          </cell>
        </row>
        <row r="1057">
          <cell r="A1057">
            <v>44473</v>
          </cell>
          <cell r="B1057">
            <v>14121.78</v>
          </cell>
          <cell r="C1057">
            <v>13261.28</v>
          </cell>
          <cell r="D1057">
            <v>860.5</v>
          </cell>
          <cell r="E1057">
            <v>6837.52</v>
          </cell>
          <cell r="F1057">
            <v>6609.46</v>
          </cell>
          <cell r="G1057">
            <v>228.06</v>
          </cell>
        </row>
        <row r="1058">
          <cell r="A1058">
            <v>44470</v>
          </cell>
          <cell r="B1058">
            <v>7049.23</v>
          </cell>
          <cell r="C1058">
            <v>6917.84</v>
          </cell>
          <cell r="D1058">
            <v>131.38999999999999</v>
          </cell>
          <cell r="E1058">
            <v>6093.82</v>
          </cell>
          <cell r="F1058">
            <v>6706.9</v>
          </cell>
          <cell r="G1058">
            <v>-613.08000000000004</v>
          </cell>
        </row>
        <row r="1059">
          <cell r="A1059">
            <v>44469</v>
          </cell>
          <cell r="B1059">
            <v>10773.65</v>
          </cell>
          <cell r="C1059">
            <v>12999.25</v>
          </cell>
          <cell r="D1059">
            <v>-2225.6</v>
          </cell>
          <cell r="E1059">
            <v>6795.08</v>
          </cell>
          <cell r="F1059">
            <v>6697.9</v>
          </cell>
          <cell r="G1059">
            <v>97.18</v>
          </cell>
        </row>
        <row r="1060">
          <cell r="A1060">
            <v>44468</v>
          </cell>
          <cell r="B1060">
            <v>12949.38</v>
          </cell>
          <cell r="C1060">
            <v>14395.4</v>
          </cell>
          <cell r="D1060">
            <v>-1446.02</v>
          </cell>
          <cell r="E1060">
            <v>13948.96</v>
          </cell>
          <cell r="F1060">
            <v>10686.8</v>
          </cell>
          <cell r="G1060">
            <v>3262.16</v>
          </cell>
        </row>
        <row r="1061">
          <cell r="A1061">
            <v>44467</v>
          </cell>
          <cell r="B1061">
            <v>8825.85</v>
          </cell>
          <cell r="C1061">
            <v>10783.55</v>
          </cell>
          <cell r="D1061">
            <v>-1957.7</v>
          </cell>
          <cell r="E1061">
            <v>7926.05</v>
          </cell>
          <cell r="F1061">
            <v>7764.6</v>
          </cell>
          <cell r="G1061">
            <v>161.44999999999999</v>
          </cell>
        </row>
        <row r="1062">
          <cell r="A1062">
            <v>44466</v>
          </cell>
          <cell r="B1062">
            <v>8019.79</v>
          </cell>
          <cell r="C1062">
            <v>8614.42</v>
          </cell>
          <cell r="D1062">
            <v>-594.63</v>
          </cell>
          <cell r="E1062">
            <v>6910.79</v>
          </cell>
          <cell r="F1062">
            <v>5513.1</v>
          </cell>
          <cell r="G1062">
            <v>1397.69</v>
          </cell>
        </row>
        <row r="1063">
          <cell r="A1063">
            <v>44463</v>
          </cell>
          <cell r="B1063">
            <v>11782.97</v>
          </cell>
          <cell r="C1063">
            <v>11340.48</v>
          </cell>
          <cell r="D1063">
            <v>442.49</v>
          </cell>
          <cell r="E1063">
            <v>7087.07</v>
          </cell>
          <cell r="F1063">
            <v>7602.92</v>
          </cell>
          <cell r="G1063">
            <v>-515.85</v>
          </cell>
        </row>
        <row r="1064">
          <cell r="A1064">
            <v>44462</v>
          </cell>
          <cell r="B1064">
            <v>15839.77</v>
          </cell>
          <cell r="C1064">
            <v>15481.84</v>
          </cell>
          <cell r="D1064">
            <v>357.93</v>
          </cell>
          <cell r="E1064">
            <v>7976.47</v>
          </cell>
          <cell r="F1064">
            <v>6803.38</v>
          </cell>
          <cell r="G1064">
            <v>1173.0899999999999</v>
          </cell>
        </row>
        <row r="1065">
          <cell r="A1065">
            <v>44461</v>
          </cell>
          <cell r="B1065">
            <v>7355.32</v>
          </cell>
          <cell r="C1065">
            <v>9298.58</v>
          </cell>
          <cell r="D1065">
            <v>-1943.26</v>
          </cell>
          <cell r="E1065">
            <v>7454</v>
          </cell>
          <cell r="F1065">
            <v>5603.98</v>
          </cell>
          <cell r="G1065">
            <v>1850.02</v>
          </cell>
        </row>
        <row r="1066">
          <cell r="A1066">
            <v>44460</v>
          </cell>
          <cell r="B1066">
            <v>8110.81</v>
          </cell>
          <cell r="C1066">
            <v>7068.89</v>
          </cell>
          <cell r="D1066">
            <v>1041.92</v>
          </cell>
          <cell r="E1066">
            <v>8010.59</v>
          </cell>
          <cell r="F1066">
            <v>5842.97</v>
          </cell>
          <cell r="G1066">
            <v>2167.62</v>
          </cell>
        </row>
        <row r="1067">
          <cell r="A1067">
            <v>44459</v>
          </cell>
          <cell r="B1067">
            <v>7779.47</v>
          </cell>
          <cell r="C1067">
            <v>7686.93</v>
          </cell>
          <cell r="D1067">
            <v>92.54</v>
          </cell>
          <cell r="E1067">
            <v>6026.53</v>
          </cell>
          <cell r="F1067">
            <v>7653.11</v>
          </cell>
          <cell r="G1067">
            <v>-1626.58</v>
          </cell>
        </row>
        <row r="1068">
          <cell r="A1068">
            <v>44456</v>
          </cell>
          <cell r="B1068">
            <v>26776.57</v>
          </cell>
          <cell r="C1068">
            <v>25223.98</v>
          </cell>
          <cell r="D1068">
            <v>1552.59</v>
          </cell>
          <cell r="E1068">
            <v>8006.52</v>
          </cell>
          <cell r="F1068">
            <v>9405.07</v>
          </cell>
          <cell r="G1068">
            <v>-1398.55</v>
          </cell>
        </row>
        <row r="1069">
          <cell r="A1069">
            <v>44455</v>
          </cell>
          <cell r="B1069">
            <v>11766.93</v>
          </cell>
          <cell r="C1069">
            <v>10145.049999999999</v>
          </cell>
          <cell r="D1069">
            <v>1621.88</v>
          </cell>
          <cell r="E1069">
            <v>6905.29</v>
          </cell>
          <cell r="F1069">
            <v>7700.42</v>
          </cell>
          <cell r="G1069">
            <v>-795.13</v>
          </cell>
        </row>
        <row r="1070">
          <cell r="A1070">
            <v>44454</v>
          </cell>
          <cell r="B1070">
            <v>11172.43</v>
          </cell>
          <cell r="C1070">
            <v>10939.59</v>
          </cell>
          <cell r="D1070">
            <v>232.84</v>
          </cell>
          <cell r="E1070">
            <v>7452.63</v>
          </cell>
          <cell r="F1070">
            <v>7284.96</v>
          </cell>
          <cell r="G1070">
            <v>167.67</v>
          </cell>
        </row>
        <row r="1071">
          <cell r="A1071">
            <v>44453</v>
          </cell>
          <cell r="B1071">
            <v>10755.82</v>
          </cell>
          <cell r="C1071">
            <v>9106.2199999999993</v>
          </cell>
          <cell r="D1071">
            <v>1649.6</v>
          </cell>
          <cell r="E1071">
            <v>5613.31</v>
          </cell>
          <cell r="F1071">
            <v>5923.62</v>
          </cell>
          <cell r="G1071">
            <v>-310.31</v>
          </cell>
        </row>
        <row r="1072">
          <cell r="A1072">
            <v>44452</v>
          </cell>
          <cell r="B1072">
            <v>8682.14</v>
          </cell>
          <cell r="C1072">
            <v>7262.83</v>
          </cell>
          <cell r="D1072">
            <v>1419.31</v>
          </cell>
          <cell r="E1072">
            <v>4163.88</v>
          </cell>
          <cell r="F1072">
            <v>4723.47</v>
          </cell>
          <cell r="G1072">
            <v>-559.59</v>
          </cell>
        </row>
        <row r="1073">
          <cell r="A1073">
            <v>44448</v>
          </cell>
          <cell r="B1073">
            <v>10253.030000000001</v>
          </cell>
          <cell r="C1073">
            <v>9829.59</v>
          </cell>
          <cell r="D1073">
            <v>423.44</v>
          </cell>
          <cell r="E1073">
            <v>5229.6000000000004</v>
          </cell>
          <cell r="F1073">
            <v>4525.3900000000003</v>
          </cell>
          <cell r="G1073">
            <v>704.21</v>
          </cell>
        </row>
        <row r="1074">
          <cell r="A1074">
            <v>44447</v>
          </cell>
          <cell r="B1074">
            <v>8772.31</v>
          </cell>
          <cell r="C1074">
            <v>9574.82</v>
          </cell>
          <cell r="D1074">
            <v>-802.51</v>
          </cell>
          <cell r="E1074">
            <v>5390.91</v>
          </cell>
          <cell r="F1074">
            <v>5390.31</v>
          </cell>
          <cell r="G1074">
            <v>0.6</v>
          </cell>
        </row>
        <row r="1075">
          <cell r="A1075">
            <v>44446</v>
          </cell>
          <cell r="B1075">
            <v>6640.48</v>
          </cell>
          <cell r="C1075">
            <v>6785.93</v>
          </cell>
          <cell r="D1075">
            <v>-145.44999999999999</v>
          </cell>
          <cell r="E1075">
            <v>5160.43</v>
          </cell>
          <cell r="F1075">
            <v>5297</v>
          </cell>
          <cell r="G1075">
            <v>-136.57</v>
          </cell>
        </row>
        <row r="1076">
          <cell r="A1076">
            <v>44445</v>
          </cell>
          <cell r="B1076">
            <v>5389.54</v>
          </cell>
          <cell r="C1076">
            <v>5978.9</v>
          </cell>
          <cell r="D1076">
            <v>-589.36</v>
          </cell>
          <cell r="E1076">
            <v>5825.04</v>
          </cell>
          <cell r="F1076">
            <v>5277.73</v>
          </cell>
          <cell r="G1076">
            <v>547.30999999999995</v>
          </cell>
        </row>
        <row r="1077">
          <cell r="A1077">
            <v>44442</v>
          </cell>
          <cell r="B1077">
            <v>7492.49</v>
          </cell>
          <cell r="C1077">
            <v>6723.91</v>
          </cell>
          <cell r="D1077">
            <v>768.58</v>
          </cell>
          <cell r="E1077">
            <v>6397.78</v>
          </cell>
          <cell r="F1077">
            <v>5729.18</v>
          </cell>
          <cell r="G1077">
            <v>668.6</v>
          </cell>
        </row>
        <row r="1078">
          <cell r="A1078">
            <v>44441</v>
          </cell>
          <cell r="B1078">
            <v>9113.34</v>
          </cell>
          <cell r="C1078">
            <v>8764.82</v>
          </cell>
          <cell r="D1078">
            <v>348.52</v>
          </cell>
          <cell r="E1078">
            <v>6368.33</v>
          </cell>
          <cell r="F1078">
            <v>5986.63</v>
          </cell>
          <cell r="G1078">
            <v>381.7</v>
          </cell>
        </row>
        <row r="1079">
          <cell r="A1079">
            <v>44440</v>
          </cell>
          <cell r="B1079">
            <v>9384.32</v>
          </cell>
          <cell r="C1079">
            <v>8717.66</v>
          </cell>
          <cell r="D1079">
            <v>666.66</v>
          </cell>
          <cell r="E1079">
            <v>5498.07</v>
          </cell>
          <cell r="F1079">
            <v>6785.94</v>
          </cell>
          <cell r="G1079">
            <v>-1287.8699999999999</v>
          </cell>
        </row>
        <row r="1080">
          <cell r="A1080">
            <v>44439</v>
          </cell>
          <cell r="B1080">
            <v>22832.93</v>
          </cell>
          <cell r="C1080">
            <v>18951.77</v>
          </cell>
          <cell r="D1080">
            <v>3881.16</v>
          </cell>
          <cell r="E1080">
            <v>5991.84</v>
          </cell>
          <cell r="F1080">
            <v>7864.24</v>
          </cell>
          <cell r="G1080">
            <v>-1872.4</v>
          </cell>
        </row>
        <row r="1081">
          <cell r="A1081">
            <v>44438</v>
          </cell>
          <cell r="B1081">
            <v>8408.6200000000008</v>
          </cell>
          <cell r="C1081">
            <v>7205.81</v>
          </cell>
          <cell r="D1081">
            <v>1202.81</v>
          </cell>
          <cell r="E1081">
            <v>6678.62</v>
          </cell>
          <cell r="F1081">
            <v>5989.77</v>
          </cell>
          <cell r="G1081">
            <v>688.85</v>
          </cell>
        </row>
        <row r="1082">
          <cell r="A1082">
            <v>44435</v>
          </cell>
          <cell r="B1082">
            <v>7265.52</v>
          </cell>
          <cell r="C1082">
            <v>8044.27</v>
          </cell>
          <cell r="D1082">
            <v>-778.75</v>
          </cell>
          <cell r="E1082">
            <v>6055.14</v>
          </cell>
          <cell r="F1082">
            <v>4408.95</v>
          </cell>
          <cell r="G1082">
            <v>1646.19</v>
          </cell>
        </row>
        <row r="1083">
          <cell r="A1083">
            <v>44434</v>
          </cell>
          <cell r="B1083">
            <v>6663.43</v>
          </cell>
          <cell r="C1083">
            <v>8637.91</v>
          </cell>
          <cell r="D1083">
            <v>-1974.48</v>
          </cell>
          <cell r="E1083">
            <v>6544.18</v>
          </cell>
          <cell r="F1083">
            <v>5488.97</v>
          </cell>
          <cell r="G1083">
            <v>1055.21</v>
          </cell>
        </row>
        <row r="1084">
          <cell r="A1084">
            <v>44433</v>
          </cell>
          <cell r="B1084">
            <v>6700.93</v>
          </cell>
          <cell r="C1084">
            <v>7772.76</v>
          </cell>
          <cell r="D1084">
            <v>-1071.83</v>
          </cell>
          <cell r="E1084">
            <v>4877.5600000000004</v>
          </cell>
          <cell r="F1084">
            <v>5028.95</v>
          </cell>
          <cell r="G1084">
            <v>-151.38999999999999</v>
          </cell>
        </row>
        <row r="1085">
          <cell r="A1085">
            <v>44432</v>
          </cell>
          <cell r="B1085">
            <v>7371.72</v>
          </cell>
          <cell r="C1085">
            <v>9016.6299999999992</v>
          </cell>
          <cell r="D1085">
            <v>-1644.91</v>
          </cell>
          <cell r="E1085">
            <v>7418.2</v>
          </cell>
          <cell r="F1085">
            <v>5038.1499999999996</v>
          </cell>
          <cell r="G1085">
            <v>2380.0500000000002</v>
          </cell>
        </row>
        <row r="1086">
          <cell r="A1086">
            <v>44431</v>
          </cell>
          <cell r="B1086">
            <v>7990.23</v>
          </cell>
          <cell r="C1086">
            <v>9353.59</v>
          </cell>
          <cell r="D1086">
            <v>-1363.36</v>
          </cell>
          <cell r="E1086">
            <v>6437.59</v>
          </cell>
          <cell r="F1086">
            <v>4985.08</v>
          </cell>
          <cell r="G1086">
            <v>1452.51</v>
          </cell>
        </row>
        <row r="1087">
          <cell r="A1087">
            <v>44428</v>
          </cell>
          <cell r="B1087">
            <v>10276.57</v>
          </cell>
          <cell r="C1087">
            <v>12563.6</v>
          </cell>
          <cell r="D1087">
            <v>-2287.0300000000002</v>
          </cell>
          <cell r="E1087">
            <v>6526.92</v>
          </cell>
          <cell r="F1087">
            <v>6407.62</v>
          </cell>
          <cell r="G1087">
            <v>119.3</v>
          </cell>
        </row>
        <row r="1088">
          <cell r="A1088">
            <v>44426</v>
          </cell>
          <cell r="B1088">
            <v>9557.6299999999992</v>
          </cell>
          <cell r="C1088">
            <v>10152.950000000001</v>
          </cell>
          <cell r="D1088">
            <v>-595.32000000000005</v>
          </cell>
          <cell r="E1088">
            <v>4726.3900000000003</v>
          </cell>
          <cell r="F1088">
            <v>5455.88</v>
          </cell>
          <cell r="G1088">
            <v>-729.49</v>
          </cell>
        </row>
        <row r="1089">
          <cell r="A1089">
            <v>44425</v>
          </cell>
          <cell r="B1089">
            <v>9253.7999999999993</v>
          </cell>
          <cell r="C1089">
            <v>9597.5300000000007</v>
          </cell>
          <cell r="D1089">
            <v>-343.73</v>
          </cell>
          <cell r="E1089">
            <v>5521.8</v>
          </cell>
          <cell r="F1089">
            <v>5255.37</v>
          </cell>
          <cell r="G1089">
            <v>266.43</v>
          </cell>
        </row>
        <row r="1090">
          <cell r="A1090">
            <v>44424</v>
          </cell>
          <cell r="B1090">
            <v>4271.83</v>
          </cell>
          <cell r="C1090">
            <v>5360.15</v>
          </cell>
          <cell r="D1090">
            <v>-1088.32</v>
          </cell>
          <cell r="E1090">
            <v>5203.45</v>
          </cell>
          <cell r="F1090">
            <v>4697.24</v>
          </cell>
          <cell r="G1090">
            <v>506.21</v>
          </cell>
        </row>
        <row r="1091">
          <cell r="A1091">
            <v>44421</v>
          </cell>
          <cell r="B1091">
            <v>8016.33</v>
          </cell>
          <cell r="C1091">
            <v>7196.56</v>
          </cell>
          <cell r="D1091">
            <v>819.77</v>
          </cell>
          <cell r="E1091">
            <v>6104.54</v>
          </cell>
          <cell r="F1091">
            <v>5955.04</v>
          </cell>
          <cell r="G1091">
            <v>149.5</v>
          </cell>
        </row>
        <row r="1092">
          <cell r="A1092">
            <v>44420</v>
          </cell>
          <cell r="B1092">
            <v>5690.17</v>
          </cell>
          <cell r="C1092">
            <v>5902.28</v>
          </cell>
          <cell r="D1092">
            <v>-212.11</v>
          </cell>
          <cell r="E1092">
            <v>5590.47</v>
          </cell>
          <cell r="F1092">
            <v>5282.72</v>
          </cell>
          <cell r="G1092">
            <v>307.75</v>
          </cell>
        </row>
        <row r="1093">
          <cell r="A1093">
            <v>44419</v>
          </cell>
          <cell r="B1093">
            <v>7301.31</v>
          </cell>
          <cell r="C1093">
            <v>7063.17</v>
          </cell>
          <cell r="D1093">
            <v>238.14</v>
          </cell>
          <cell r="E1093">
            <v>6592.55</v>
          </cell>
          <cell r="F1093">
            <v>6386.27</v>
          </cell>
          <cell r="G1093">
            <v>206.28</v>
          </cell>
        </row>
        <row r="1094">
          <cell r="A1094">
            <v>44418</v>
          </cell>
          <cell r="B1094">
            <v>6674.19</v>
          </cell>
          <cell r="C1094">
            <v>6852.7</v>
          </cell>
          <cell r="D1094">
            <v>-178.51</v>
          </cell>
          <cell r="E1094">
            <v>6338.36</v>
          </cell>
          <cell r="F1094">
            <v>5649.36</v>
          </cell>
          <cell r="G1094">
            <v>689</v>
          </cell>
        </row>
        <row r="1095">
          <cell r="A1095">
            <v>44417</v>
          </cell>
          <cell r="B1095">
            <v>6240.73</v>
          </cell>
          <cell r="C1095">
            <v>6028.82</v>
          </cell>
          <cell r="D1095">
            <v>211.91</v>
          </cell>
          <cell r="E1095">
            <v>4657.93</v>
          </cell>
          <cell r="F1095">
            <v>5374.08</v>
          </cell>
          <cell r="G1095">
            <v>-716.15</v>
          </cell>
        </row>
        <row r="1096">
          <cell r="A1096">
            <v>44414</v>
          </cell>
          <cell r="B1096">
            <v>6511.05</v>
          </cell>
          <cell r="C1096">
            <v>6580.42</v>
          </cell>
          <cell r="D1096">
            <v>-69.37</v>
          </cell>
          <cell r="E1096">
            <v>6439.14</v>
          </cell>
          <cell r="F1096">
            <v>7070.14</v>
          </cell>
          <cell r="G1096">
            <v>-631</v>
          </cell>
        </row>
        <row r="1097">
          <cell r="A1097">
            <v>44413</v>
          </cell>
          <cell r="B1097">
            <v>8746.6</v>
          </cell>
          <cell r="C1097">
            <v>9466.48</v>
          </cell>
          <cell r="D1097">
            <v>-719.88</v>
          </cell>
          <cell r="E1097">
            <v>8541.8799999999992</v>
          </cell>
          <cell r="F1097">
            <v>7809.96</v>
          </cell>
          <cell r="G1097">
            <v>731.92</v>
          </cell>
        </row>
        <row r="1098">
          <cell r="A1098">
            <v>44412</v>
          </cell>
          <cell r="B1098">
            <v>9850.33</v>
          </cell>
          <cell r="C1098">
            <v>7021.76</v>
          </cell>
          <cell r="D1098">
            <v>2828.57</v>
          </cell>
          <cell r="E1098">
            <v>7888.75</v>
          </cell>
          <cell r="F1098">
            <v>8300.11</v>
          </cell>
          <cell r="G1098">
            <v>-411.36</v>
          </cell>
        </row>
        <row r="1099">
          <cell r="A1099">
            <v>44411</v>
          </cell>
          <cell r="B1099">
            <v>8993.5499999999993</v>
          </cell>
          <cell r="C1099">
            <v>6876.95</v>
          </cell>
          <cell r="D1099">
            <v>2116.6</v>
          </cell>
          <cell r="E1099">
            <v>6571.69</v>
          </cell>
          <cell r="F1099">
            <v>6870.23</v>
          </cell>
          <cell r="G1099">
            <v>-298.54000000000002</v>
          </cell>
        </row>
        <row r="1100">
          <cell r="A1100">
            <v>44410</v>
          </cell>
          <cell r="B1100">
            <v>6550.89</v>
          </cell>
          <cell r="C1100">
            <v>8090.77</v>
          </cell>
          <cell r="D1100">
            <v>-1539.88</v>
          </cell>
          <cell r="E1100">
            <v>6478.18</v>
          </cell>
          <cell r="F1100">
            <v>4972.3599999999997</v>
          </cell>
          <cell r="G1100">
            <v>1505.82</v>
          </cell>
        </row>
        <row r="1101">
          <cell r="A1101">
            <v>44407</v>
          </cell>
          <cell r="B1101">
            <v>8506.0499999999993</v>
          </cell>
          <cell r="C1101">
            <v>12354.36</v>
          </cell>
          <cell r="D1101">
            <v>-3848.31</v>
          </cell>
          <cell r="E1101">
            <v>8047.43</v>
          </cell>
          <cell r="F1101">
            <v>5090.75</v>
          </cell>
          <cell r="G1101">
            <v>2956.68</v>
          </cell>
        </row>
        <row r="1102">
          <cell r="A1102">
            <v>44406</v>
          </cell>
          <cell r="B1102">
            <v>8373.7199999999993</v>
          </cell>
          <cell r="C1102">
            <v>9239.98</v>
          </cell>
          <cell r="D1102">
            <v>-866.26</v>
          </cell>
          <cell r="E1102">
            <v>7181.58</v>
          </cell>
          <cell r="F1102">
            <v>5134.62</v>
          </cell>
          <cell r="G1102">
            <v>2046.96</v>
          </cell>
        </row>
        <row r="1103">
          <cell r="A1103">
            <v>44405</v>
          </cell>
          <cell r="B1103">
            <v>6941.15</v>
          </cell>
          <cell r="C1103">
            <v>9215.92</v>
          </cell>
          <cell r="D1103">
            <v>-2274.77</v>
          </cell>
          <cell r="E1103">
            <v>6663.07</v>
          </cell>
          <cell r="F1103">
            <v>5741.62</v>
          </cell>
          <cell r="G1103">
            <v>921.45</v>
          </cell>
        </row>
        <row r="1104">
          <cell r="A1104">
            <v>44404</v>
          </cell>
          <cell r="B1104">
            <v>8522.42</v>
          </cell>
          <cell r="C1104">
            <v>9981.5</v>
          </cell>
          <cell r="D1104">
            <v>-1459.08</v>
          </cell>
          <cell r="E1104">
            <v>6332.46</v>
          </cell>
          <cell r="F1104">
            <v>5602.5</v>
          </cell>
          <cell r="G1104">
            <v>729.96</v>
          </cell>
        </row>
        <row r="1105">
          <cell r="A1105">
            <v>44403</v>
          </cell>
          <cell r="B1105">
            <v>5495.57</v>
          </cell>
          <cell r="C1105">
            <v>7872.36</v>
          </cell>
          <cell r="D1105">
            <v>-2376.79</v>
          </cell>
          <cell r="E1105">
            <v>5885.63</v>
          </cell>
          <cell r="F1105">
            <v>4334.3599999999997</v>
          </cell>
          <cell r="G1105">
            <v>1551.27</v>
          </cell>
        </row>
        <row r="1106">
          <cell r="A1106">
            <v>44400</v>
          </cell>
          <cell r="B1106">
            <v>7663.49</v>
          </cell>
          <cell r="C1106">
            <v>7826.8</v>
          </cell>
          <cell r="D1106">
            <v>-163.31</v>
          </cell>
          <cell r="E1106">
            <v>7415.99</v>
          </cell>
          <cell r="F1106">
            <v>5228.1899999999996</v>
          </cell>
          <cell r="G1106">
            <v>2187.8000000000002</v>
          </cell>
        </row>
        <row r="1107">
          <cell r="A1107">
            <v>44399</v>
          </cell>
          <cell r="B1107">
            <v>8329.2800000000007</v>
          </cell>
          <cell r="C1107">
            <v>8576.8700000000008</v>
          </cell>
          <cell r="D1107">
            <v>-247.59</v>
          </cell>
          <cell r="E1107">
            <v>6386.46</v>
          </cell>
          <cell r="F1107">
            <v>5443.91</v>
          </cell>
          <cell r="G1107">
            <v>942.55</v>
          </cell>
        </row>
        <row r="1108">
          <cell r="A1108">
            <v>44397</v>
          </cell>
          <cell r="B1108">
            <v>4276.7</v>
          </cell>
          <cell r="C1108">
            <v>7111.66</v>
          </cell>
          <cell r="D1108">
            <v>-2834.96</v>
          </cell>
          <cell r="E1108">
            <v>5675.86</v>
          </cell>
          <cell r="F1108">
            <v>4802.72</v>
          </cell>
          <cell r="G1108">
            <v>873.14</v>
          </cell>
        </row>
        <row r="1109">
          <cell r="A1109">
            <v>44396</v>
          </cell>
          <cell r="B1109">
            <v>6366.78</v>
          </cell>
          <cell r="C1109">
            <v>8565.49</v>
          </cell>
          <cell r="D1109">
            <v>-2198.71</v>
          </cell>
          <cell r="E1109">
            <v>5913.3</v>
          </cell>
          <cell r="F1109">
            <v>4865.6400000000003</v>
          </cell>
          <cell r="G1109">
            <v>1047.6600000000001</v>
          </cell>
        </row>
        <row r="1110">
          <cell r="A1110">
            <v>44393</v>
          </cell>
          <cell r="B1110">
            <v>4988.34</v>
          </cell>
          <cell r="C1110">
            <v>5454.64</v>
          </cell>
          <cell r="D1110">
            <v>-466.3</v>
          </cell>
          <cell r="E1110">
            <v>5619.29</v>
          </cell>
          <cell r="F1110">
            <v>4953.22</v>
          </cell>
          <cell r="G1110">
            <v>666.07</v>
          </cell>
        </row>
        <row r="1111">
          <cell r="A1111">
            <v>44392</v>
          </cell>
          <cell r="B1111">
            <v>5547.11</v>
          </cell>
          <cell r="C1111">
            <v>5811.88</v>
          </cell>
          <cell r="D1111">
            <v>-264.77</v>
          </cell>
          <cell r="E1111">
            <v>5266.49</v>
          </cell>
          <cell r="F1111">
            <v>4827.08</v>
          </cell>
          <cell r="G1111">
            <v>439.41</v>
          </cell>
        </row>
        <row r="1112">
          <cell r="A1112">
            <v>44391</v>
          </cell>
          <cell r="B1112">
            <v>5234.2</v>
          </cell>
          <cell r="C1112">
            <v>6538.15</v>
          </cell>
          <cell r="D1112">
            <v>-1303.95</v>
          </cell>
          <cell r="E1112">
            <v>5085.07</v>
          </cell>
          <cell r="F1112">
            <v>3749.16</v>
          </cell>
          <cell r="G1112">
            <v>1335.91</v>
          </cell>
        </row>
        <row r="1113">
          <cell r="A1113">
            <v>44390</v>
          </cell>
          <cell r="B1113">
            <v>5215.72</v>
          </cell>
          <cell r="C1113">
            <v>5101.8900000000003</v>
          </cell>
          <cell r="D1113">
            <v>113.83</v>
          </cell>
          <cell r="E1113">
            <v>5589.72</v>
          </cell>
          <cell r="F1113">
            <v>5245.53</v>
          </cell>
          <cell r="G1113">
            <v>344.19</v>
          </cell>
        </row>
        <row r="1114">
          <cell r="A1114">
            <v>44389</v>
          </cell>
          <cell r="B1114">
            <v>8575.06</v>
          </cell>
          <cell r="C1114">
            <v>9321.0300000000007</v>
          </cell>
          <cell r="D1114">
            <v>-745.97</v>
          </cell>
          <cell r="E1114">
            <v>4188.51</v>
          </cell>
          <cell r="F1114">
            <v>3741.09</v>
          </cell>
          <cell r="G1114">
            <v>447.42</v>
          </cell>
        </row>
        <row r="1115">
          <cell r="A1115">
            <v>44386</v>
          </cell>
          <cell r="B1115">
            <v>3852.21</v>
          </cell>
          <cell r="C1115">
            <v>4976.8599999999997</v>
          </cell>
          <cell r="D1115">
            <v>-1124.6500000000001</v>
          </cell>
          <cell r="E1115">
            <v>4360.25</v>
          </cell>
          <cell r="F1115">
            <v>4253.7</v>
          </cell>
          <cell r="G1115">
            <v>106.55</v>
          </cell>
        </row>
        <row r="1116">
          <cell r="A1116">
            <v>44385</v>
          </cell>
          <cell r="B1116">
            <v>5344.41</v>
          </cell>
          <cell r="C1116">
            <v>5899.33</v>
          </cell>
          <cell r="D1116">
            <v>-554.91999999999996</v>
          </cell>
          <cell r="E1116">
            <v>3864.15</v>
          </cell>
          <cell r="F1116">
            <v>4813.33</v>
          </cell>
          <cell r="G1116">
            <v>-949.18</v>
          </cell>
        </row>
        <row r="1117">
          <cell r="A1117">
            <v>44384</v>
          </cell>
          <cell r="B1117">
            <v>5963.59</v>
          </cell>
          <cell r="C1117">
            <v>5430.65</v>
          </cell>
          <cell r="D1117">
            <v>532.94000000000005</v>
          </cell>
          <cell r="E1117">
            <v>4345.38</v>
          </cell>
          <cell r="F1117">
            <v>4577.18</v>
          </cell>
          <cell r="G1117">
            <v>-231.8</v>
          </cell>
        </row>
        <row r="1118">
          <cell r="A1118">
            <v>44383</v>
          </cell>
          <cell r="B1118">
            <v>4221.7700000000004</v>
          </cell>
          <cell r="C1118">
            <v>4765.07</v>
          </cell>
          <cell r="D1118">
            <v>-543.29999999999995</v>
          </cell>
          <cell r="E1118">
            <v>5867.38</v>
          </cell>
          <cell r="F1118">
            <v>5346.08</v>
          </cell>
          <cell r="G1118">
            <v>521.29999999999995</v>
          </cell>
        </row>
        <row r="1119">
          <cell r="A1119">
            <v>44382</v>
          </cell>
          <cell r="B1119">
            <v>3222.8</v>
          </cell>
          <cell r="C1119">
            <v>3561.23</v>
          </cell>
          <cell r="D1119">
            <v>-338.43</v>
          </cell>
          <cell r="E1119">
            <v>4578.5200000000004</v>
          </cell>
          <cell r="F1119">
            <v>3932.93</v>
          </cell>
          <cell r="G1119">
            <v>645.59</v>
          </cell>
        </row>
        <row r="1120">
          <cell r="A1120">
            <v>44379</v>
          </cell>
          <cell r="B1120">
            <v>4860.51</v>
          </cell>
          <cell r="C1120">
            <v>5843.31</v>
          </cell>
          <cell r="D1120">
            <v>-982.8</v>
          </cell>
          <cell r="E1120">
            <v>4922.08</v>
          </cell>
          <cell r="F1120">
            <v>3991.69</v>
          </cell>
          <cell r="G1120">
            <v>930.39</v>
          </cell>
        </row>
        <row r="1121">
          <cell r="A1121">
            <v>44378</v>
          </cell>
          <cell r="B1121">
            <v>4395.8</v>
          </cell>
          <cell r="C1121">
            <v>5641.09</v>
          </cell>
          <cell r="D1121">
            <v>-1245.29</v>
          </cell>
          <cell r="E1121">
            <v>4721.4799999999996</v>
          </cell>
          <cell r="F1121">
            <v>3840.88</v>
          </cell>
          <cell r="G1121">
            <v>880.6</v>
          </cell>
        </row>
        <row r="1122">
          <cell r="A1122">
            <v>44377</v>
          </cell>
          <cell r="B1122">
            <v>6057.48</v>
          </cell>
          <cell r="C1122">
            <v>7704.14</v>
          </cell>
          <cell r="D1122">
            <v>-1646.66</v>
          </cell>
          <cell r="E1122">
            <v>6171.14</v>
          </cell>
          <cell r="F1122">
            <v>4650.96</v>
          </cell>
          <cell r="G1122">
            <v>1520.18</v>
          </cell>
        </row>
        <row r="1123">
          <cell r="A1123">
            <v>44376</v>
          </cell>
          <cell r="B1123">
            <v>10932.02</v>
          </cell>
          <cell r="C1123">
            <v>10815.39</v>
          </cell>
          <cell r="D1123">
            <v>116.63</v>
          </cell>
          <cell r="E1123">
            <v>8687.31</v>
          </cell>
          <cell r="F1123">
            <v>6877.26</v>
          </cell>
          <cell r="G1123">
            <v>1810.05</v>
          </cell>
        </row>
        <row r="1124">
          <cell r="A1124">
            <v>44375</v>
          </cell>
          <cell r="B1124">
            <v>4275.71</v>
          </cell>
          <cell r="C1124">
            <v>5934.43</v>
          </cell>
          <cell r="D1124">
            <v>-1658.72</v>
          </cell>
          <cell r="E1124">
            <v>5634.19</v>
          </cell>
          <cell r="F1124">
            <v>4357.1099999999997</v>
          </cell>
          <cell r="G1124">
            <v>1277.08</v>
          </cell>
        </row>
        <row r="1125">
          <cell r="A1125">
            <v>44372</v>
          </cell>
          <cell r="B1125">
            <v>6766.31</v>
          </cell>
          <cell r="C1125">
            <v>7445.15</v>
          </cell>
          <cell r="D1125">
            <v>-678.84</v>
          </cell>
          <cell r="E1125">
            <v>6844.01</v>
          </cell>
          <cell r="F1125">
            <v>5011.25</v>
          </cell>
          <cell r="G1125">
            <v>1832.76</v>
          </cell>
        </row>
        <row r="1126">
          <cell r="A1126">
            <v>44371</v>
          </cell>
          <cell r="B1126">
            <v>7094.36</v>
          </cell>
          <cell r="C1126">
            <v>9985.2999999999993</v>
          </cell>
          <cell r="D1126">
            <v>-2890.94</v>
          </cell>
          <cell r="E1126">
            <v>5377.76</v>
          </cell>
          <cell r="F1126">
            <v>4239</v>
          </cell>
          <cell r="G1126">
            <v>1138.76</v>
          </cell>
        </row>
        <row r="1127">
          <cell r="A1127">
            <v>44370</v>
          </cell>
          <cell r="B1127">
            <v>13648.63</v>
          </cell>
          <cell r="C1127">
            <v>10492.1</v>
          </cell>
          <cell r="D1127">
            <v>3156.53</v>
          </cell>
          <cell r="E1127">
            <v>4982.5600000000004</v>
          </cell>
          <cell r="F1127">
            <v>3665.36</v>
          </cell>
          <cell r="G1127">
            <v>1317.2</v>
          </cell>
        </row>
        <row r="1128">
          <cell r="A1128">
            <v>44369</v>
          </cell>
          <cell r="B1128">
            <v>6488.06</v>
          </cell>
          <cell r="C1128">
            <v>7516</v>
          </cell>
          <cell r="D1128">
            <v>-1027.94</v>
          </cell>
          <cell r="E1128">
            <v>5099.01</v>
          </cell>
          <cell r="F1128">
            <v>4796.5600000000004</v>
          </cell>
          <cell r="G1128">
            <v>302.45</v>
          </cell>
        </row>
        <row r="1129">
          <cell r="A1129">
            <v>44368</v>
          </cell>
          <cell r="B1129">
            <v>4675.4799999999996</v>
          </cell>
          <cell r="C1129">
            <v>5920.19</v>
          </cell>
          <cell r="D1129">
            <v>-1244.71</v>
          </cell>
          <cell r="E1129">
            <v>4028.31</v>
          </cell>
          <cell r="F1129">
            <v>3890.22</v>
          </cell>
          <cell r="G1129">
            <v>138.09</v>
          </cell>
        </row>
        <row r="1130">
          <cell r="A1130">
            <v>44365</v>
          </cell>
          <cell r="B1130">
            <v>20440.849999999999</v>
          </cell>
          <cell r="C1130">
            <v>17760.28</v>
          </cell>
          <cell r="D1130">
            <v>2680.57</v>
          </cell>
          <cell r="E1130">
            <v>7052.77</v>
          </cell>
          <cell r="F1130">
            <v>6606.57</v>
          </cell>
          <cell r="G1130">
            <v>446.2</v>
          </cell>
        </row>
        <row r="1131">
          <cell r="A1131">
            <v>44364</v>
          </cell>
          <cell r="B1131">
            <v>6727.57</v>
          </cell>
          <cell r="C1131">
            <v>7607.3</v>
          </cell>
          <cell r="D1131">
            <v>-879.73</v>
          </cell>
          <cell r="E1131">
            <v>5107.5200000000004</v>
          </cell>
          <cell r="F1131">
            <v>5062.28</v>
          </cell>
          <cell r="G1131">
            <v>45.24</v>
          </cell>
        </row>
        <row r="1132">
          <cell r="A1132">
            <v>44363</v>
          </cell>
          <cell r="B1132">
            <v>5940.25</v>
          </cell>
          <cell r="C1132">
            <v>6810.54</v>
          </cell>
          <cell r="D1132">
            <v>-870.29</v>
          </cell>
          <cell r="E1132">
            <v>4027.52</v>
          </cell>
          <cell r="F1132">
            <v>4901.72</v>
          </cell>
          <cell r="G1132">
            <v>-874.2</v>
          </cell>
        </row>
        <row r="1133">
          <cell r="A1133">
            <v>44362</v>
          </cell>
          <cell r="B1133">
            <v>7621.18</v>
          </cell>
          <cell r="C1133">
            <v>6987.49</v>
          </cell>
          <cell r="D1133">
            <v>633.69000000000005</v>
          </cell>
          <cell r="E1133">
            <v>3875.29</v>
          </cell>
          <cell r="F1133">
            <v>4524.58</v>
          </cell>
          <cell r="G1133">
            <v>-649.29</v>
          </cell>
        </row>
        <row r="1134">
          <cell r="A1134">
            <v>44361</v>
          </cell>
          <cell r="B1134">
            <v>4339.2700000000004</v>
          </cell>
          <cell r="C1134">
            <v>4842.78</v>
          </cell>
          <cell r="D1134">
            <v>-503.51</v>
          </cell>
          <cell r="E1134">
            <v>4801.07</v>
          </cell>
          <cell r="F1134">
            <v>4256.8100000000004</v>
          </cell>
          <cell r="G1134">
            <v>544.26</v>
          </cell>
        </row>
        <row r="1135">
          <cell r="A1135">
            <v>44358</v>
          </cell>
          <cell r="B1135">
            <v>5161.16</v>
          </cell>
          <cell r="C1135">
            <v>5142.5200000000004</v>
          </cell>
          <cell r="D1135">
            <v>18.64</v>
          </cell>
          <cell r="E1135">
            <v>5212.5</v>
          </cell>
          <cell r="F1135">
            <v>4546.1400000000003</v>
          </cell>
          <cell r="G1135">
            <v>666.36</v>
          </cell>
        </row>
        <row r="1136">
          <cell r="A1136">
            <v>44357</v>
          </cell>
          <cell r="B1136">
            <v>7447.97</v>
          </cell>
          <cell r="C1136">
            <v>6118.27</v>
          </cell>
          <cell r="D1136">
            <v>1329.7</v>
          </cell>
          <cell r="E1136">
            <v>4282.21</v>
          </cell>
          <cell r="F1136">
            <v>4857.3999999999996</v>
          </cell>
          <cell r="G1136">
            <v>-575.19000000000005</v>
          </cell>
        </row>
        <row r="1137">
          <cell r="A1137">
            <v>44356</v>
          </cell>
          <cell r="B1137">
            <v>7088.53</v>
          </cell>
          <cell r="C1137">
            <v>7934.9</v>
          </cell>
          <cell r="D1137">
            <v>-846.37</v>
          </cell>
          <cell r="E1137">
            <v>5895.55</v>
          </cell>
          <cell r="F1137">
            <v>6167.25</v>
          </cell>
          <cell r="G1137">
            <v>-271.7</v>
          </cell>
        </row>
        <row r="1138">
          <cell r="A1138">
            <v>44355</v>
          </cell>
          <cell r="B1138">
            <v>7646.87</v>
          </cell>
          <cell r="C1138">
            <v>6224.16</v>
          </cell>
          <cell r="D1138">
            <v>1422.71</v>
          </cell>
          <cell r="E1138">
            <v>3936.21</v>
          </cell>
          <cell r="F1138">
            <v>5563.19</v>
          </cell>
          <cell r="G1138">
            <v>-1626.98</v>
          </cell>
        </row>
        <row r="1139">
          <cell r="A1139">
            <v>44354</v>
          </cell>
          <cell r="B1139">
            <v>6811.49</v>
          </cell>
          <cell r="C1139">
            <v>6997.95</v>
          </cell>
          <cell r="D1139">
            <v>-186.46</v>
          </cell>
          <cell r="E1139">
            <v>5644.06</v>
          </cell>
          <cell r="F1139">
            <v>4660.09</v>
          </cell>
          <cell r="G1139">
            <v>983.97</v>
          </cell>
        </row>
        <row r="1140">
          <cell r="A1140">
            <v>44351</v>
          </cell>
          <cell r="B1140">
            <v>7683.55</v>
          </cell>
          <cell r="C1140">
            <v>6184.18</v>
          </cell>
          <cell r="D1140">
            <v>1499.37</v>
          </cell>
          <cell r="E1140">
            <v>3883.29</v>
          </cell>
          <cell r="F1140">
            <v>5058.3</v>
          </cell>
          <cell r="G1140">
            <v>-1175.01</v>
          </cell>
        </row>
        <row r="1141">
          <cell r="A1141">
            <v>44350</v>
          </cell>
          <cell r="B1141">
            <v>7323.5</v>
          </cell>
          <cell r="C1141">
            <v>6244.3</v>
          </cell>
          <cell r="D1141">
            <v>1079.2</v>
          </cell>
          <cell r="E1141">
            <v>4726</v>
          </cell>
          <cell r="F1141">
            <v>5004.97</v>
          </cell>
          <cell r="G1141">
            <v>-278.97000000000003</v>
          </cell>
        </row>
        <row r="1142">
          <cell r="A1142">
            <v>44349</v>
          </cell>
          <cell r="B1142">
            <v>11510.79</v>
          </cell>
          <cell r="C1142">
            <v>10589.69</v>
          </cell>
          <cell r="D1142">
            <v>921.1</v>
          </cell>
          <cell r="E1142">
            <v>4657.3999999999996</v>
          </cell>
          <cell r="F1142">
            <v>4415.6400000000003</v>
          </cell>
          <cell r="G1142">
            <v>241.76</v>
          </cell>
        </row>
        <row r="1143">
          <cell r="A1143">
            <v>44348</v>
          </cell>
          <cell r="B1143">
            <v>4507.92</v>
          </cell>
          <cell r="C1143">
            <v>4957.78</v>
          </cell>
          <cell r="D1143">
            <v>-449.86</v>
          </cell>
          <cell r="E1143">
            <v>4363.99</v>
          </cell>
          <cell r="F1143">
            <v>4133.5</v>
          </cell>
          <cell r="G1143">
            <v>230.49</v>
          </cell>
        </row>
        <row r="1144">
          <cell r="A1144">
            <v>44347</v>
          </cell>
          <cell r="B1144">
            <v>7456.51</v>
          </cell>
          <cell r="C1144">
            <v>5044.12</v>
          </cell>
          <cell r="D1144">
            <v>2412.39</v>
          </cell>
          <cell r="E1144">
            <v>4912.0600000000004</v>
          </cell>
          <cell r="F1144">
            <v>4732.28</v>
          </cell>
          <cell r="G1144">
            <v>179.78</v>
          </cell>
        </row>
        <row r="1145">
          <cell r="A1145">
            <v>44344</v>
          </cell>
          <cell r="B1145">
            <v>5917.71</v>
          </cell>
          <cell r="C1145">
            <v>5004.12</v>
          </cell>
          <cell r="D1145">
            <v>913.59</v>
          </cell>
          <cell r="E1145">
            <v>6440.88</v>
          </cell>
          <cell r="F1145">
            <v>5165.66</v>
          </cell>
          <cell r="G1145">
            <v>1275.22</v>
          </cell>
        </row>
        <row r="1146">
          <cell r="A1146">
            <v>44343</v>
          </cell>
          <cell r="B1146">
            <v>42734.21</v>
          </cell>
          <cell r="C1146">
            <v>43395.11</v>
          </cell>
          <cell r="D1146">
            <v>-660.9</v>
          </cell>
          <cell r="E1146">
            <v>6139.4</v>
          </cell>
          <cell r="F1146">
            <v>6027.02</v>
          </cell>
          <cell r="G1146">
            <v>112.38</v>
          </cell>
        </row>
        <row r="1147">
          <cell r="A1147">
            <v>44342</v>
          </cell>
          <cell r="B1147">
            <v>5114.13</v>
          </cell>
          <cell r="C1147">
            <v>4872.53</v>
          </cell>
          <cell r="D1147">
            <v>241.6</v>
          </cell>
          <cell r="E1147">
            <v>3623.92</v>
          </cell>
          <cell r="F1147">
            <v>4062.51</v>
          </cell>
          <cell r="G1147">
            <v>-438.59</v>
          </cell>
        </row>
        <row r="1148">
          <cell r="A1148">
            <v>44341</v>
          </cell>
          <cell r="B1148">
            <v>7282.89</v>
          </cell>
          <cell r="C1148">
            <v>6323.12</v>
          </cell>
          <cell r="D1148">
            <v>959.77</v>
          </cell>
          <cell r="E1148">
            <v>4299.6099999999997</v>
          </cell>
          <cell r="F1148">
            <v>4863.2</v>
          </cell>
          <cell r="G1148">
            <v>-563.59</v>
          </cell>
        </row>
        <row r="1149">
          <cell r="A1149">
            <v>44340</v>
          </cell>
          <cell r="B1149">
            <v>7830.55</v>
          </cell>
          <cell r="C1149">
            <v>7245.19</v>
          </cell>
          <cell r="D1149">
            <v>585.36</v>
          </cell>
          <cell r="E1149">
            <v>5329.13</v>
          </cell>
          <cell r="F1149">
            <v>6036.82</v>
          </cell>
          <cell r="G1149">
            <v>-707.69</v>
          </cell>
        </row>
        <row r="1150">
          <cell r="A1150">
            <v>44337</v>
          </cell>
          <cell r="B1150">
            <v>7950.66</v>
          </cell>
          <cell r="C1150">
            <v>7440.5</v>
          </cell>
          <cell r="D1150">
            <v>510.16</v>
          </cell>
          <cell r="E1150">
            <v>6089.36</v>
          </cell>
          <cell r="F1150">
            <v>5440.26</v>
          </cell>
          <cell r="G1150">
            <v>649.1</v>
          </cell>
        </row>
        <row r="1151">
          <cell r="A1151">
            <v>44336</v>
          </cell>
          <cell r="B1151">
            <v>8149.8</v>
          </cell>
          <cell r="C1151">
            <v>8078.76</v>
          </cell>
          <cell r="D1151">
            <v>71.040000000000006</v>
          </cell>
          <cell r="E1151">
            <v>4723.2700000000004</v>
          </cell>
          <cell r="F1151">
            <v>5599.33</v>
          </cell>
          <cell r="G1151">
            <v>-876.06</v>
          </cell>
        </row>
        <row r="1152">
          <cell r="A1152">
            <v>44335</v>
          </cell>
          <cell r="B1152">
            <v>7138.11</v>
          </cell>
          <cell r="C1152">
            <v>7835.86</v>
          </cell>
          <cell r="D1152">
            <v>-697.75</v>
          </cell>
          <cell r="E1152">
            <v>4722.9799999999996</v>
          </cell>
          <cell r="F1152">
            <v>5575.5</v>
          </cell>
          <cell r="G1152">
            <v>-852.52</v>
          </cell>
        </row>
        <row r="1153">
          <cell r="A1153">
            <v>44334</v>
          </cell>
          <cell r="B1153">
            <v>8433.44</v>
          </cell>
          <cell r="C1153">
            <v>7814.95</v>
          </cell>
          <cell r="D1153">
            <v>618.49</v>
          </cell>
          <cell r="E1153">
            <v>6301.03</v>
          </cell>
          <cell r="F1153">
            <v>5851.51</v>
          </cell>
          <cell r="G1153">
            <v>449.52</v>
          </cell>
        </row>
        <row r="1154">
          <cell r="A1154">
            <v>44333</v>
          </cell>
          <cell r="B1154">
            <v>5797.54</v>
          </cell>
          <cell r="C1154">
            <v>8053.38</v>
          </cell>
          <cell r="D1154">
            <v>-2255.84</v>
          </cell>
          <cell r="E1154">
            <v>7096.88</v>
          </cell>
          <cell r="F1154">
            <v>5148.3999999999996</v>
          </cell>
          <cell r="G1154">
            <v>1948.48</v>
          </cell>
        </row>
        <row r="1155">
          <cell r="A1155">
            <v>44330</v>
          </cell>
          <cell r="B1155">
            <v>5856.4</v>
          </cell>
          <cell r="C1155">
            <v>8464.25</v>
          </cell>
          <cell r="D1155">
            <v>-2607.85</v>
          </cell>
          <cell r="E1155">
            <v>5444.16</v>
          </cell>
          <cell r="F1155">
            <v>4830.8999999999996</v>
          </cell>
          <cell r="G1155">
            <v>613.26</v>
          </cell>
        </row>
        <row r="1156">
          <cell r="A1156">
            <v>44328</v>
          </cell>
          <cell r="B1156">
            <v>5312</v>
          </cell>
          <cell r="C1156">
            <v>6572.59</v>
          </cell>
          <cell r="D1156">
            <v>-1260.5899999999999</v>
          </cell>
          <cell r="E1156">
            <v>5372.26</v>
          </cell>
          <cell r="F1156">
            <v>6076.62</v>
          </cell>
          <cell r="G1156">
            <v>-704.36</v>
          </cell>
        </row>
        <row r="1157">
          <cell r="A1157">
            <v>44327</v>
          </cell>
          <cell r="B1157">
            <v>6577.06</v>
          </cell>
          <cell r="C1157">
            <v>6913.06</v>
          </cell>
          <cell r="D1157">
            <v>-336</v>
          </cell>
          <cell r="E1157">
            <v>5172.16</v>
          </cell>
          <cell r="F1157">
            <v>5848.83</v>
          </cell>
          <cell r="G1157">
            <v>-676.67</v>
          </cell>
        </row>
        <row r="1158">
          <cell r="A1158">
            <v>44326</v>
          </cell>
          <cell r="B1158">
            <v>6860.97</v>
          </cell>
          <cell r="C1158">
            <v>6277.28</v>
          </cell>
          <cell r="D1158">
            <v>583.69000000000005</v>
          </cell>
          <cell r="E1158">
            <v>5851.72</v>
          </cell>
          <cell r="F1158">
            <v>6327.98</v>
          </cell>
          <cell r="G1158">
            <v>-476.26</v>
          </cell>
        </row>
        <row r="1159">
          <cell r="A1159">
            <v>44323</v>
          </cell>
          <cell r="B1159">
            <v>7159.99</v>
          </cell>
          <cell r="C1159">
            <v>8302.74</v>
          </cell>
          <cell r="D1159">
            <v>-1142.75</v>
          </cell>
          <cell r="E1159">
            <v>6414.23</v>
          </cell>
          <cell r="F1159">
            <v>4946.1400000000003</v>
          </cell>
          <cell r="G1159">
            <v>1468.09</v>
          </cell>
        </row>
        <row r="1160">
          <cell r="A1160">
            <v>44322</v>
          </cell>
          <cell r="B1160">
            <v>6326.62</v>
          </cell>
          <cell r="C1160">
            <v>5104.04</v>
          </cell>
          <cell r="D1160">
            <v>1222.58</v>
          </cell>
          <cell r="E1160">
            <v>4036.91</v>
          </cell>
          <cell r="F1160">
            <v>4669.42</v>
          </cell>
          <cell r="G1160">
            <v>-632.51</v>
          </cell>
        </row>
        <row r="1161">
          <cell r="A1161">
            <v>44321</v>
          </cell>
          <cell r="B1161">
            <v>4955.96</v>
          </cell>
          <cell r="C1161">
            <v>6066.46</v>
          </cell>
          <cell r="D1161">
            <v>-1110.5</v>
          </cell>
          <cell r="E1161">
            <v>4255.47</v>
          </cell>
          <cell r="F1161">
            <v>4496.08</v>
          </cell>
          <cell r="G1161">
            <v>-240.61</v>
          </cell>
        </row>
        <row r="1162">
          <cell r="A1162">
            <v>44320</v>
          </cell>
          <cell r="B1162">
            <v>5849.01</v>
          </cell>
          <cell r="C1162">
            <v>7621.38</v>
          </cell>
          <cell r="D1162">
            <v>-1772.37</v>
          </cell>
          <cell r="E1162">
            <v>4952.6000000000004</v>
          </cell>
          <cell r="F1162">
            <v>3965.26</v>
          </cell>
          <cell r="G1162">
            <v>987.34</v>
          </cell>
        </row>
        <row r="1163">
          <cell r="A1163">
            <v>44319</v>
          </cell>
          <cell r="B1163">
            <v>4273.18</v>
          </cell>
          <cell r="C1163">
            <v>6562.64</v>
          </cell>
          <cell r="D1163">
            <v>-2289.46</v>
          </cell>
          <cell r="E1163">
            <v>4366.26</v>
          </cell>
          <cell r="F1163">
            <v>3813.34</v>
          </cell>
          <cell r="G1163">
            <v>552.91999999999996</v>
          </cell>
        </row>
        <row r="1164">
          <cell r="A1164">
            <v>44316</v>
          </cell>
          <cell r="B1164">
            <v>7951.05</v>
          </cell>
          <cell r="C1164">
            <v>11416.12</v>
          </cell>
          <cell r="D1164">
            <v>-3465.07</v>
          </cell>
          <cell r="E1164">
            <v>5761.78</v>
          </cell>
          <cell r="F1164">
            <v>4342.47</v>
          </cell>
          <cell r="G1164">
            <v>1419.31</v>
          </cell>
        </row>
        <row r="1165">
          <cell r="A1165">
            <v>44315</v>
          </cell>
          <cell r="B1165">
            <v>6399.32</v>
          </cell>
          <cell r="C1165">
            <v>5589.95</v>
          </cell>
          <cell r="D1165">
            <v>809.37</v>
          </cell>
          <cell r="E1165">
            <v>4222.29</v>
          </cell>
          <cell r="F1165">
            <v>5164.6400000000003</v>
          </cell>
          <cell r="G1165">
            <v>-942.35</v>
          </cell>
        </row>
        <row r="1166">
          <cell r="A1166">
            <v>44314</v>
          </cell>
          <cell r="B1166">
            <v>7822.55</v>
          </cell>
          <cell r="C1166">
            <v>7056.53</v>
          </cell>
          <cell r="D1166">
            <v>766.02</v>
          </cell>
          <cell r="E1166">
            <v>6349.17</v>
          </cell>
          <cell r="F1166">
            <v>5912.97</v>
          </cell>
          <cell r="G1166">
            <v>436.2</v>
          </cell>
        </row>
        <row r="1167">
          <cell r="A1167">
            <v>44313</v>
          </cell>
          <cell r="B1167">
            <v>5527.78</v>
          </cell>
          <cell r="C1167">
            <v>6982.53</v>
          </cell>
          <cell r="D1167">
            <v>-1454.75</v>
          </cell>
          <cell r="E1167">
            <v>6484.69</v>
          </cell>
          <cell r="F1167">
            <v>5021.25</v>
          </cell>
          <cell r="G1167">
            <v>1463.44</v>
          </cell>
        </row>
        <row r="1168">
          <cell r="A1168">
            <v>44312</v>
          </cell>
          <cell r="B1168">
            <v>7660.72</v>
          </cell>
          <cell r="C1168">
            <v>8772.61</v>
          </cell>
          <cell r="D1168">
            <v>-1111.8900000000001</v>
          </cell>
          <cell r="E1168">
            <v>6518.02</v>
          </cell>
          <cell r="F1168">
            <v>5495.45</v>
          </cell>
          <cell r="G1168">
            <v>1022.57</v>
          </cell>
        </row>
        <row r="1169">
          <cell r="A1169">
            <v>44309</v>
          </cell>
          <cell r="B1169">
            <v>6729.46</v>
          </cell>
          <cell r="C1169">
            <v>8090.22</v>
          </cell>
          <cell r="D1169">
            <v>-1360.76</v>
          </cell>
          <cell r="E1169">
            <v>5151.62</v>
          </cell>
          <cell r="F1169">
            <v>3456.03</v>
          </cell>
          <cell r="G1169">
            <v>1695.59</v>
          </cell>
        </row>
        <row r="1170">
          <cell r="A1170">
            <v>44308</v>
          </cell>
          <cell r="B1170">
            <v>9619.52</v>
          </cell>
          <cell r="C1170">
            <v>10529.08</v>
          </cell>
          <cell r="D1170">
            <v>-909.56</v>
          </cell>
          <cell r="E1170">
            <v>5737.09</v>
          </cell>
          <cell r="F1170">
            <v>4887.1099999999997</v>
          </cell>
          <cell r="G1170">
            <v>849.98</v>
          </cell>
        </row>
        <row r="1171">
          <cell r="A1171">
            <v>44306</v>
          </cell>
          <cell r="B1171">
            <v>8722.73</v>
          </cell>
          <cell r="C1171">
            <v>9805.06</v>
          </cell>
          <cell r="D1171">
            <v>-1082.33</v>
          </cell>
          <cell r="E1171">
            <v>5595</v>
          </cell>
          <cell r="F1171">
            <v>4271.99</v>
          </cell>
          <cell r="G1171">
            <v>1323.01</v>
          </cell>
        </row>
        <row r="1172">
          <cell r="A1172">
            <v>44305</v>
          </cell>
          <cell r="B1172">
            <v>6381.91</v>
          </cell>
          <cell r="C1172">
            <v>8015.61</v>
          </cell>
          <cell r="D1172">
            <v>-1633.7</v>
          </cell>
          <cell r="E1172">
            <v>6843.13</v>
          </cell>
          <cell r="F1172">
            <v>4487.57</v>
          </cell>
          <cell r="G1172">
            <v>2355.56</v>
          </cell>
        </row>
        <row r="1173">
          <cell r="A1173">
            <v>44302</v>
          </cell>
          <cell r="B1173">
            <v>7512.32</v>
          </cell>
          <cell r="C1173">
            <v>7074.81</v>
          </cell>
          <cell r="D1173">
            <v>437.51</v>
          </cell>
          <cell r="E1173">
            <v>5523.58</v>
          </cell>
          <cell r="F1173">
            <v>4866.03</v>
          </cell>
          <cell r="G1173">
            <v>657.55</v>
          </cell>
        </row>
        <row r="1174">
          <cell r="A1174">
            <v>44301</v>
          </cell>
          <cell r="B1174">
            <v>11711.48</v>
          </cell>
          <cell r="C1174">
            <v>10731.78</v>
          </cell>
          <cell r="D1174">
            <v>979.7</v>
          </cell>
          <cell r="E1174">
            <v>4979.59</v>
          </cell>
          <cell r="F1174">
            <v>5506.22</v>
          </cell>
          <cell r="G1174">
            <v>-526.63</v>
          </cell>
        </row>
        <row r="1175">
          <cell r="A1175">
            <v>44299</v>
          </cell>
          <cell r="B1175">
            <v>8556.44</v>
          </cell>
          <cell r="C1175">
            <v>9287.25</v>
          </cell>
          <cell r="D1175">
            <v>-730.81</v>
          </cell>
          <cell r="E1175">
            <v>4557.7700000000004</v>
          </cell>
          <cell r="F1175">
            <v>4313.97</v>
          </cell>
          <cell r="G1175">
            <v>243.8</v>
          </cell>
        </row>
        <row r="1176">
          <cell r="A1176">
            <v>44298</v>
          </cell>
          <cell r="B1176">
            <v>6519.91</v>
          </cell>
          <cell r="C1176">
            <v>8266.34</v>
          </cell>
          <cell r="D1176">
            <v>-1746.43</v>
          </cell>
          <cell r="E1176">
            <v>7165.01</v>
          </cell>
          <cell r="F1176">
            <v>6932.25</v>
          </cell>
          <cell r="G1176">
            <v>232.76</v>
          </cell>
        </row>
        <row r="1177">
          <cell r="A1177">
            <v>44294</v>
          </cell>
          <cell r="B1177">
            <v>8752.01</v>
          </cell>
          <cell r="C1177">
            <v>8641.16</v>
          </cell>
          <cell r="D1177">
            <v>110.85</v>
          </cell>
          <cell r="E1177">
            <v>4854.3900000000003</v>
          </cell>
          <cell r="F1177">
            <v>4301.6099999999997</v>
          </cell>
          <cell r="G1177">
            <v>552.78</v>
          </cell>
        </row>
        <row r="1178">
          <cell r="A1178">
            <v>44293</v>
          </cell>
          <cell r="B1178">
            <v>7380.16</v>
          </cell>
          <cell r="C1178">
            <v>7152.74</v>
          </cell>
          <cell r="D1178">
            <v>227.42</v>
          </cell>
          <cell r="E1178">
            <v>4903.1899999999996</v>
          </cell>
          <cell r="F1178">
            <v>4522.1099999999997</v>
          </cell>
          <cell r="G1178">
            <v>381.08</v>
          </cell>
        </row>
        <row r="1179">
          <cell r="A1179">
            <v>44292</v>
          </cell>
          <cell r="B1179">
            <v>4825.29</v>
          </cell>
          <cell r="C1179">
            <v>5918.04</v>
          </cell>
          <cell r="D1179">
            <v>-1092.75</v>
          </cell>
          <cell r="E1179">
            <v>4518.84</v>
          </cell>
          <cell r="F1179">
            <v>4102.25</v>
          </cell>
          <cell r="G1179">
            <v>416.59</v>
          </cell>
        </row>
        <row r="1180">
          <cell r="A1180">
            <v>44291</v>
          </cell>
          <cell r="B1180">
            <v>4443.84</v>
          </cell>
          <cell r="C1180">
            <v>5375.5</v>
          </cell>
          <cell r="D1180">
            <v>-931.66</v>
          </cell>
          <cell r="E1180">
            <v>5097.54</v>
          </cell>
          <cell r="F1180">
            <v>5022.0600000000004</v>
          </cell>
          <cell r="G1180">
            <v>75.48</v>
          </cell>
        </row>
        <row r="1181">
          <cell r="A1181">
            <v>44287</v>
          </cell>
          <cell r="B1181">
            <v>7279.28</v>
          </cell>
          <cell r="C1181">
            <v>7129.87</v>
          </cell>
          <cell r="D1181">
            <v>149.41</v>
          </cell>
          <cell r="E1181">
            <v>3621.88</v>
          </cell>
          <cell r="F1181">
            <v>3918.72</v>
          </cell>
          <cell r="G1181">
            <v>-296.83999999999997</v>
          </cell>
        </row>
        <row r="1182">
          <cell r="A1182">
            <v>44286</v>
          </cell>
          <cell r="B1182">
            <v>7657.89</v>
          </cell>
          <cell r="C1182">
            <v>9343.7999999999993</v>
          </cell>
          <cell r="D1182">
            <v>-1685.91</v>
          </cell>
          <cell r="E1182">
            <v>6160.75</v>
          </cell>
          <cell r="F1182">
            <v>4079.23</v>
          </cell>
          <cell r="G1182">
            <v>2081.52</v>
          </cell>
        </row>
        <row r="1183">
          <cell r="A1183">
            <v>44285</v>
          </cell>
          <cell r="B1183">
            <v>10119.5</v>
          </cell>
          <cell r="C1183">
            <v>9350.0300000000007</v>
          </cell>
          <cell r="D1183">
            <v>769.47</v>
          </cell>
          <cell r="E1183">
            <v>11262.39</v>
          </cell>
          <cell r="F1183">
            <v>9081.3799999999992</v>
          </cell>
          <cell r="G1183">
            <v>2181.0100000000002</v>
          </cell>
        </row>
        <row r="1184">
          <cell r="A1184">
            <v>44281</v>
          </cell>
          <cell r="B1184">
            <v>6317</v>
          </cell>
          <cell r="C1184">
            <v>6367.13</v>
          </cell>
          <cell r="D1184">
            <v>-50.13</v>
          </cell>
          <cell r="E1184">
            <v>5876.74</v>
          </cell>
          <cell r="F1184">
            <v>4173.6000000000004</v>
          </cell>
          <cell r="G1184">
            <v>1703.14</v>
          </cell>
        </row>
        <row r="1185">
          <cell r="A1185">
            <v>44280</v>
          </cell>
          <cell r="B1185">
            <v>6669.49</v>
          </cell>
          <cell r="C1185">
            <v>10053.09</v>
          </cell>
          <cell r="D1185">
            <v>-3383.6</v>
          </cell>
          <cell r="E1185">
            <v>7823.37</v>
          </cell>
          <cell r="F1185">
            <v>5555.68</v>
          </cell>
          <cell r="G1185">
            <v>2267.69</v>
          </cell>
        </row>
        <row r="1186">
          <cell r="A1186">
            <v>44279</v>
          </cell>
          <cell r="B1186">
            <v>5577.51</v>
          </cell>
          <cell r="C1186">
            <v>7529.41</v>
          </cell>
          <cell r="D1186">
            <v>-1951.9</v>
          </cell>
          <cell r="E1186">
            <v>5581.34</v>
          </cell>
          <cell r="F1186">
            <v>4968.54</v>
          </cell>
          <cell r="G1186">
            <v>612.79999999999995</v>
          </cell>
        </row>
        <row r="1187">
          <cell r="A1187">
            <v>44278</v>
          </cell>
          <cell r="B1187">
            <v>7811.31</v>
          </cell>
          <cell r="C1187">
            <v>7919.55</v>
          </cell>
          <cell r="D1187">
            <v>-108.24</v>
          </cell>
          <cell r="E1187">
            <v>4882.49</v>
          </cell>
          <cell r="F1187">
            <v>5412.18</v>
          </cell>
          <cell r="G1187">
            <v>-529.69000000000005</v>
          </cell>
        </row>
        <row r="1188">
          <cell r="A1188">
            <v>44277</v>
          </cell>
          <cell r="B1188">
            <v>6436.46</v>
          </cell>
          <cell r="C1188">
            <v>7223.44</v>
          </cell>
          <cell r="D1188">
            <v>-786.98</v>
          </cell>
          <cell r="E1188">
            <v>4659.6899999999996</v>
          </cell>
          <cell r="F1188">
            <v>4116.99</v>
          </cell>
          <cell r="G1188">
            <v>542.70000000000005</v>
          </cell>
        </row>
        <row r="1189">
          <cell r="A1189">
            <v>44274</v>
          </cell>
          <cell r="B1189">
            <v>24193.67</v>
          </cell>
          <cell r="C1189">
            <v>22775.24</v>
          </cell>
          <cell r="D1189">
            <v>1418.43</v>
          </cell>
          <cell r="E1189">
            <v>7503.7</v>
          </cell>
          <cell r="F1189">
            <v>6944.08</v>
          </cell>
          <cell r="G1189">
            <v>559.62</v>
          </cell>
        </row>
        <row r="1190">
          <cell r="A1190">
            <v>44273</v>
          </cell>
          <cell r="B1190">
            <v>7994.23</v>
          </cell>
          <cell r="C1190">
            <v>6735.76</v>
          </cell>
          <cell r="D1190">
            <v>1258.47</v>
          </cell>
          <cell r="E1190">
            <v>4692.8999999999996</v>
          </cell>
          <cell r="F1190">
            <v>5809.07</v>
          </cell>
          <cell r="G1190">
            <v>-1116.17</v>
          </cell>
        </row>
        <row r="1191">
          <cell r="A1191">
            <v>44272</v>
          </cell>
          <cell r="B1191">
            <v>9973.2099999999991</v>
          </cell>
          <cell r="C1191">
            <v>7347.39</v>
          </cell>
          <cell r="D1191">
            <v>2625.82</v>
          </cell>
          <cell r="E1191">
            <v>5874.44</v>
          </cell>
          <cell r="F1191">
            <v>6436.59</v>
          </cell>
          <cell r="G1191">
            <v>-562.15</v>
          </cell>
        </row>
        <row r="1192">
          <cell r="A1192">
            <v>44271</v>
          </cell>
          <cell r="B1192">
            <v>7819.91</v>
          </cell>
          <cell r="C1192">
            <v>6127.6</v>
          </cell>
          <cell r="D1192">
            <v>1692.31</v>
          </cell>
          <cell r="E1192">
            <v>4518.78</v>
          </cell>
          <cell r="F1192">
            <v>5687.37</v>
          </cell>
          <cell r="G1192">
            <v>-1168.5899999999999</v>
          </cell>
        </row>
        <row r="1193">
          <cell r="A1193">
            <v>44270</v>
          </cell>
          <cell r="B1193">
            <v>6658.82</v>
          </cell>
          <cell r="C1193">
            <v>7760.17</v>
          </cell>
          <cell r="D1193">
            <v>-1101.3499999999999</v>
          </cell>
          <cell r="E1193">
            <v>4036.19</v>
          </cell>
          <cell r="F1193">
            <v>4785.8999999999996</v>
          </cell>
          <cell r="G1193">
            <v>-749.71</v>
          </cell>
        </row>
        <row r="1194">
          <cell r="A1194">
            <v>44267</v>
          </cell>
          <cell r="B1194">
            <v>12080.56</v>
          </cell>
          <cell r="C1194">
            <v>13023.16</v>
          </cell>
          <cell r="D1194">
            <v>-942.6</v>
          </cell>
          <cell r="E1194">
            <v>4789.8900000000003</v>
          </cell>
          <cell r="F1194">
            <v>4953.76</v>
          </cell>
          <cell r="G1194">
            <v>-163.87</v>
          </cell>
        </row>
        <row r="1195">
          <cell r="A1195">
            <v>44265</v>
          </cell>
          <cell r="B1195">
            <v>6534.99</v>
          </cell>
          <cell r="C1195">
            <v>6550.68</v>
          </cell>
          <cell r="D1195">
            <v>-15.69</v>
          </cell>
          <cell r="E1195">
            <v>4059.79</v>
          </cell>
          <cell r="F1195">
            <v>3612.12</v>
          </cell>
          <cell r="G1195">
            <v>447.67</v>
          </cell>
        </row>
        <row r="1196">
          <cell r="A1196">
            <v>44264</v>
          </cell>
          <cell r="B1196">
            <v>11281.25</v>
          </cell>
          <cell r="C1196">
            <v>8479.3799999999992</v>
          </cell>
          <cell r="D1196">
            <v>2801.87</v>
          </cell>
          <cell r="E1196">
            <v>6216.33</v>
          </cell>
          <cell r="F1196">
            <v>4966.1099999999997</v>
          </cell>
          <cell r="G1196">
            <v>1250.22</v>
          </cell>
        </row>
        <row r="1197">
          <cell r="A1197">
            <v>44263</v>
          </cell>
          <cell r="B1197">
            <v>5918.33</v>
          </cell>
          <cell r="C1197">
            <v>7412.82</v>
          </cell>
          <cell r="D1197">
            <v>-1494.49</v>
          </cell>
          <cell r="E1197">
            <v>3838.89</v>
          </cell>
          <cell r="F1197">
            <v>3355.27</v>
          </cell>
          <cell r="G1197">
            <v>483.62</v>
          </cell>
        </row>
        <row r="1198">
          <cell r="A1198">
            <v>44260</v>
          </cell>
          <cell r="B1198">
            <v>9383.17</v>
          </cell>
          <cell r="C1198">
            <v>11397.33</v>
          </cell>
          <cell r="D1198">
            <v>-2014.16</v>
          </cell>
          <cell r="E1198">
            <v>3633.06</v>
          </cell>
          <cell r="F1198">
            <v>4824.25</v>
          </cell>
          <cell r="G1198">
            <v>-1191.19</v>
          </cell>
        </row>
        <row r="1199">
          <cell r="A1199">
            <v>44259</v>
          </cell>
          <cell r="B1199">
            <v>11733.98</v>
          </cell>
          <cell r="C1199">
            <v>11957.09</v>
          </cell>
          <cell r="D1199">
            <v>-223.11</v>
          </cell>
          <cell r="E1199">
            <v>4342.8999999999996</v>
          </cell>
          <cell r="F1199">
            <v>5131.09</v>
          </cell>
          <cell r="G1199">
            <v>-788.19</v>
          </cell>
        </row>
        <row r="1200">
          <cell r="A1200">
            <v>44258</v>
          </cell>
          <cell r="B1200">
            <v>10944.98</v>
          </cell>
          <cell r="C1200">
            <v>8856.2800000000007</v>
          </cell>
          <cell r="D1200">
            <v>2088.6999999999998</v>
          </cell>
          <cell r="E1200">
            <v>5414.38</v>
          </cell>
          <cell r="F1200">
            <v>5021.47</v>
          </cell>
          <cell r="G1200">
            <v>392.91</v>
          </cell>
        </row>
        <row r="1201">
          <cell r="A1201">
            <v>44257</v>
          </cell>
          <cell r="B1201">
            <v>8978.7099999999991</v>
          </cell>
          <cell r="C1201">
            <v>6755.55</v>
          </cell>
          <cell r="D1201">
            <v>2223.16</v>
          </cell>
          <cell r="E1201">
            <v>4315.34</v>
          </cell>
          <cell r="F1201">
            <v>5169.38</v>
          </cell>
          <cell r="G1201">
            <v>-854.04</v>
          </cell>
        </row>
        <row r="1202">
          <cell r="A1202">
            <v>44256</v>
          </cell>
          <cell r="B1202">
            <v>6674.54</v>
          </cell>
          <cell r="C1202">
            <v>6549.39</v>
          </cell>
          <cell r="D1202">
            <v>125.15</v>
          </cell>
          <cell r="E1202">
            <v>4262.45</v>
          </cell>
          <cell r="F1202">
            <v>4457.33</v>
          </cell>
          <cell r="G1202">
            <v>-194.88</v>
          </cell>
        </row>
        <row r="1203">
          <cell r="A1203">
            <v>44253</v>
          </cell>
          <cell r="B1203">
            <v>22163.45</v>
          </cell>
          <cell r="C1203">
            <v>30458.62</v>
          </cell>
          <cell r="D1203">
            <v>-8295.17</v>
          </cell>
          <cell r="E1203">
            <v>7534.99</v>
          </cell>
          <cell r="F1203">
            <v>6035.29</v>
          </cell>
          <cell r="G1203">
            <v>1499.7</v>
          </cell>
        </row>
        <row r="1204">
          <cell r="A1204">
            <v>44252</v>
          </cell>
          <cell r="B1204">
            <v>14123.81</v>
          </cell>
          <cell r="C1204">
            <v>13935.73</v>
          </cell>
          <cell r="D1204">
            <v>188.08</v>
          </cell>
          <cell r="E1204">
            <v>5174.63</v>
          </cell>
          <cell r="F1204">
            <v>5921.2</v>
          </cell>
          <cell r="G1204">
            <v>-746.57</v>
          </cell>
        </row>
        <row r="1205">
          <cell r="A1205">
            <v>44251</v>
          </cell>
          <cell r="B1205">
            <v>35295.57</v>
          </cell>
          <cell r="C1205">
            <v>6556.4</v>
          </cell>
          <cell r="D1205">
            <v>28739.17</v>
          </cell>
          <cell r="E1205">
            <v>3573.61</v>
          </cell>
          <cell r="F1205">
            <v>3343.17</v>
          </cell>
          <cell r="G1205">
            <v>230.44</v>
          </cell>
        </row>
        <row r="1206">
          <cell r="A1206">
            <v>44250</v>
          </cell>
          <cell r="B1206">
            <v>8112.33</v>
          </cell>
          <cell r="C1206">
            <v>9681.3700000000008</v>
          </cell>
          <cell r="D1206">
            <v>-1569.04</v>
          </cell>
          <cell r="E1206">
            <v>4918.49</v>
          </cell>
          <cell r="F1206">
            <v>4701.82</v>
          </cell>
          <cell r="G1206">
            <v>216.67</v>
          </cell>
        </row>
        <row r="1207">
          <cell r="A1207">
            <v>44249</v>
          </cell>
          <cell r="B1207">
            <v>9454.1299999999992</v>
          </cell>
          <cell r="C1207">
            <v>10347.379999999999</v>
          </cell>
          <cell r="D1207">
            <v>-893.25</v>
          </cell>
          <cell r="E1207">
            <v>4804.05</v>
          </cell>
          <cell r="F1207">
            <v>5723.93</v>
          </cell>
          <cell r="G1207">
            <v>-919.88</v>
          </cell>
        </row>
        <row r="1208">
          <cell r="A1208">
            <v>44246</v>
          </cell>
          <cell r="B1208">
            <v>8611.06</v>
          </cell>
          <cell r="C1208">
            <v>8492.31</v>
          </cell>
          <cell r="D1208">
            <v>118.75</v>
          </cell>
          <cell r="E1208">
            <v>3542.36</v>
          </cell>
          <cell r="F1208">
            <v>4717.34</v>
          </cell>
          <cell r="G1208">
            <v>-1174.98</v>
          </cell>
        </row>
        <row r="1209">
          <cell r="A1209">
            <v>44245</v>
          </cell>
          <cell r="B1209">
            <v>9725.77</v>
          </cell>
          <cell r="C1209">
            <v>8822.7000000000007</v>
          </cell>
          <cell r="D1209">
            <v>903.07</v>
          </cell>
          <cell r="E1209">
            <v>5281.7</v>
          </cell>
          <cell r="F1209">
            <v>6499.04</v>
          </cell>
          <cell r="G1209">
            <v>-1217.3399999999999</v>
          </cell>
        </row>
        <row r="1210">
          <cell r="A1210">
            <v>44244</v>
          </cell>
          <cell r="B1210">
            <v>8499.18</v>
          </cell>
          <cell r="C1210">
            <v>7490.98</v>
          </cell>
          <cell r="D1210">
            <v>1008.2</v>
          </cell>
          <cell r="E1210">
            <v>4441.26</v>
          </cell>
          <cell r="F1210">
            <v>5724.64</v>
          </cell>
          <cell r="G1210">
            <v>-1283.3800000000001</v>
          </cell>
        </row>
        <row r="1211">
          <cell r="A1211">
            <v>44243</v>
          </cell>
          <cell r="B1211">
            <v>6825.94</v>
          </cell>
          <cell r="C1211">
            <v>5681.85</v>
          </cell>
          <cell r="D1211">
            <v>1144.0899999999999</v>
          </cell>
          <cell r="E1211">
            <v>4632.12</v>
          </cell>
          <cell r="F1211">
            <v>6191.65</v>
          </cell>
          <cell r="G1211">
            <v>-1559.53</v>
          </cell>
        </row>
        <row r="1212">
          <cell r="A1212">
            <v>44242</v>
          </cell>
          <cell r="B1212">
            <v>5121.51</v>
          </cell>
          <cell r="C1212">
            <v>3887.36</v>
          </cell>
          <cell r="D1212">
            <v>1234.1500000000001</v>
          </cell>
          <cell r="E1212">
            <v>4293.84</v>
          </cell>
          <cell r="F1212">
            <v>5342.39</v>
          </cell>
          <cell r="G1212">
            <v>-1048.55</v>
          </cell>
        </row>
        <row r="1213">
          <cell r="A1213">
            <v>44239</v>
          </cell>
          <cell r="B1213">
            <v>4252.21</v>
          </cell>
          <cell r="C1213">
            <v>4289.54</v>
          </cell>
          <cell r="D1213">
            <v>-37.33</v>
          </cell>
          <cell r="E1213">
            <v>3647.82</v>
          </cell>
          <cell r="F1213">
            <v>4245.4399999999996</v>
          </cell>
          <cell r="G1213">
            <v>-597.62</v>
          </cell>
        </row>
        <row r="1214">
          <cell r="A1214">
            <v>44238</v>
          </cell>
          <cell r="B1214">
            <v>5627.71</v>
          </cell>
          <cell r="C1214">
            <v>4683.3500000000004</v>
          </cell>
          <cell r="D1214">
            <v>944.36</v>
          </cell>
          <cell r="E1214">
            <v>4271.1099999999997</v>
          </cell>
          <cell r="F1214">
            <v>4978.79</v>
          </cell>
          <cell r="G1214">
            <v>-707.68</v>
          </cell>
        </row>
        <row r="1215">
          <cell r="A1215">
            <v>44237</v>
          </cell>
          <cell r="B1215">
            <v>9072.1</v>
          </cell>
          <cell r="C1215">
            <v>7285.13</v>
          </cell>
          <cell r="D1215">
            <v>1786.97</v>
          </cell>
          <cell r="E1215">
            <v>4749.91</v>
          </cell>
          <cell r="F1215">
            <v>6825.59</v>
          </cell>
          <cell r="G1215">
            <v>-2075.6799999999998</v>
          </cell>
        </row>
        <row r="1216">
          <cell r="A1216">
            <v>44236</v>
          </cell>
          <cell r="B1216">
            <v>11599.6</v>
          </cell>
          <cell r="C1216">
            <v>10298.950000000001</v>
          </cell>
          <cell r="D1216">
            <v>1300.6500000000001</v>
          </cell>
          <cell r="E1216">
            <v>4649.82</v>
          </cell>
          <cell r="F1216">
            <v>6406.06</v>
          </cell>
          <cell r="G1216">
            <v>-1756.24</v>
          </cell>
        </row>
        <row r="1217">
          <cell r="A1217">
            <v>44235</v>
          </cell>
          <cell r="B1217">
            <v>8017.52</v>
          </cell>
          <cell r="C1217">
            <v>6140.92</v>
          </cell>
          <cell r="D1217">
            <v>1876.6</v>
          </cell>
          <cell r="E1217">
            <v>5356.49</v>
          </cell>
          <cell r="F1217">
            <v>5861.35</v>
          </cell>
          <cell r="G1217">
            <v>-504.86</v>
          </cell>
        </row>
        <row r="1218">
          <cell r="A1218">
            <v>44232</v>
          </cell>
          <cell r="B1218">
            <v>9402.17</v>
          </cell>
          <cell r="C1218">
            <v>7940.46</v>
          </cell>
          <cell r="D1218">
            <v>1461.71</v>
          </cell>
          <cell r="E1218">
            <v>6202.57</v>
          </cell>
          <cell r="F1218">
            <v>7621.22</v>
          </cell>
          <cell r="G1218">
            <v>-1418.65</v>
          </cell>
        </row>
        <row r="1219">
          <cell r="A1219">
            <v>44231</v>
          </cell>
          <cell r="B1219">
            <v>11826.54</v>
          </cell>
          <cell r="C1219">
            <v>9889.7999999999993</v>
          </cell>
          <cell r="D1219">
            <v>1936.74</v>
          </cell>
          <cell r="E1219">
            <v>6314.21</v>
          </cell>
          <cell r="F1219">
            <v>7082.76</v>
          </cell>
          <cell r="G1219">
            <v>-768.55</v>
          </cell>
        </row>
        <row r="1220">
          <cell r="A1220">
            <v>44230</v>
          </cell>
          <cell r="B1220">
            <v>11546.18</v>
          </cell>
          <cell r="C1220">
            <v>9025.26</v>
          </cell>
          <cell r="D1220">
            <v>2520.92</v>
          </cell>
          <cell r="E1220">
            <v>6427.49</v>
          </cell>
          <cell r="F1220">
            <v>6827.23</v>
          </cell>
          <cell r="G1220">
            <v>-399.74</v>
          </cell>
        </row>
        <row r="1221">
          <cell r="A1221">
            <v>44229</v>
          </cell>
          <cell r="B1221">
            <v>13585.57</v>
          </cell>
          <cell r="C1221">
            <v>7404.01</v>
          </cell>
          <cell r="D1221">
            <v>6181.56</v>
          </cell>
          <cell r="E1221">
            <v>7755.23</v>
          </cell>
          <cell r="F1221">
            <v>9790.43</v>
          </cell>
          <cell r="G1221">
            <v>-2035.2</v>
          </cell>
        </row>
        <row r="1222">
          <cell r="A1222">
            <v>44228</v>
          </cell>
          <cell r="B1222">
            <v>10168.32</v>
          </cell>
          <cell r="C1222">
            <v>8674.09</v>
          </cell>
          <cell r="D1222">
            <v>1494.23</v>
          </cell>
          <cell r="E1222">
            <v>6603.46</v>
          </cell>
          <cell r="F1222">
            <v>6693.92</v>
          </cell>
          <cell r="G1222">
            <v>-90.46</v>
          </cell>
        </row>
        <row r="1223">
          <cell r="A1223">
            <v>44225</v>
          </cell>
          <cell r="B1223">
            <v>11875.01</v>
          </cell>
          <cell r="C1223">
            <v>17805.669999999998</v>
          </cell>
          <cell r="D1223">
            <v>-5930.66</v>
          </cell>
          <cell r="E1223">
            <v>7582.45</v>
          </cell>
          <cell r="F1223">
            <v>5139.25</v>
          </cell>
          <cell r="G1223">
            <v>2443.1999999999998</v>
          </cell>
        </row>
        <row r="1224">
          <cell r="A1224">
            <v>44224</v>
          </cell>
          <cell r="B1224">
            <v>8493.91</v>
          </cell>
          <cell r="C1224">
            <v>12206.42</v>
          </cell>
          <cell r="D1224">
            <v>-3712.51</v>
          </cell>
          <cell r="E1224">
            <v>6351.07</v>
          </cell>
          <cell r="F1224">
            <v>4614.1499999999996</v>
          </cell>
          <cell r="G1224">
            <v>1736.92</v>
          </cell>
        </row>
        <row r="1225">
          <cell r="A1225">
            <v>44223</v>
          </cell>
          <cell r="B1225">
            <v>11236.79</v>
          </cell>
          <cell r="C1225">
            <v>12925.01</v>
          </cell>
          <cell r="D1225">
            <v>-1688.22</v>
          </cell>
          <cell r="E1225">
            <v>6222.79</v>
          </cell>
          <cell r="F1225">
            <v>6226.17</v>
          </cell>
          <cell r="G1225">
            <v>-3.38</v>
          </cell>
        </row>
        <row r="1226">
          <cell r="A1226">
            <v>44221</v>
          </cell>
          <cell r="B1226">
            <v>8423.3700000000008</v>
          </cell>
          <cell r="C1226">
            <v>9188.67</v>
          </cell>
          <cell r="D1226">
            <v>-765.3</v>
          </cell>
          <cell r="E1226">
            <v>5090.2299999999996</v>
          </cell>
          <cell r="F1226">
            <v>5477.99</v>
          </cell>
          <cell r="G1226">
            <v>-387.76</v>
          </cell>
        </row>
        <row r="1227">
          <cell r="A1227">
            <v>44218</v>
          </cell>
          <cell r="B1227">
            <v>8326.77</v>
          </cell>
          <cell r="C1227">
            <v>8962.4599999999991</v>
          </cell>
          <cell r="D1227">
            <v>-635.69000000000005</v>
          </cell>
          <cell r="E1227">
            <v>4859.95</v>
          </cell>
          <cell r="F1227">
            <v>6150.3</v>
          </cell>
          <cell r="G1227">
            <v>-1290.3499999999999</v>
          </cell>
        </row>
        <row r="1228">
          <cell r="A1228">
            <v>44217</v>
          </cell>
          <cell r="B1228">
            <v>9104.25</v>
          </cell>
          <cell r="C1228">
            <v>7489.59</v>
          </cell>
          <cell r="D1228">
            <v>1614.66</v>
          </cell>
          <cell r="E1228">
            <v>5053.57</v>
          </cell>
          <cell r="F1228">
            <v>6093.05</v>
          </cell>
          <cell r="G1228">
            <v>-1039.48</v>
          </cell>
        </row>
        <row r="1229">
          <cell r="A1229">
            <v>44216</v>
          </cell>
          <cell r="B1229">
            <v>7701.29</v>
          </cell>
          <cell r="C1229">
            <v>5412.24</v>
          </cell>
          <cell r="D1229">
            <v>2289.0500000000002</v>
          </cell>
          <cell r="E1229">
            <v>5084.7299999999996</v>
          </cell>
          <cell r="F1229">
            <v>5949.35</v>
          </cell>
          <cell r="G1229">
            <v>-864.62</v>
          </cell>
        </row>
        <row r="1230">
          <cell r="A1230">
            <v>44215</v>
          </cell>
          <cell r="B1230">
            <v>6715.91</v>
          </cell>
          <cell r="C1230">
            <v>6458.36</v>
          </cell>
          <cell r="D1230">
            <v>257.55</v>
          </cell>
          <cell r="E1230">
            <v>5146.41</v>
          </cell>
          <cell r="F1230">
            <v>5345.71</v>
          </cell>
          <cell r="G1230">
            <v>-199.3</v>
          </cell>
        </row>
        <row r="1231">
          <cell r="A1231">
            <v>44214</v>
          </cell>
          <cell r="B1231">
            <v>7847.77</v>
          </cell>
          <cell r="C1231">
            <v>7197.17</v>
          </cell>
          <cell r="D1231">
            <v>650.6</v>
          </cell>
          <cell r="E1231">
            <v>6371.06</v>
          </cell>
          <cell r="F1231">
            <v>6413.57</v>
          </cell>
          <cell r="G1231">
            <v>-42.51</v>
          </cell>
        </row>
        <row r="1232">
          <cell r="A1232">
            <v>44211</v>
          </cell>
          <cell r="B1232">
            <v>7240.81</v>
          </cell>
          <cell r="C1232">
            <v>6269.75</v>
          </cell>
          <cell r="D1232">
            <v>971.06</v>
          </cell>
          <cell r="E1232">
            <v>4914.07</v>
          </cell>
          <cell r="F1232">
            <v>5856.14</v>
          </cell>
          <cell r="G1232">
            <v>-942.07</v>
          </cell>
        </row>
        <row r="1233">
          <cell r="A1233">
            <v>44210</v>
          </cell>
          <cell r="B1233">
            <v>10175.469999999999</v>
          </cell>
          <cell r="C1233">
            <v>9098.85</v>
          </cell>
          <cell r="D1233">
            <v>1076.6199999999999</v>
          </cell>
          <cell r="E1233">
            <v>5772.8</v>
          </cell>
          <cell r="F1233">
            <v>5960.9</v>
          </cell>
          <cell r="G1233">
            <v>-188.1</v>
          </cell>
        </row>
        <row r="1234">
          <cell r="A1234">
            <v>44209</v>
          </cell>
          <cell r="B1234">
            <v>10263.57</v>
          </cell>
          <cell r="C1234">
            <v>8384.51</v>
          </cell>
          <cell r="D1234">
            <v>1879.06</v>
          </cell>
          <cell r="E1234">
            <v>5777.2</v>
          </cell>
          <cell r="F1234">
            <v>8147.37</v>
          </cell>
          <cell r="G1234">
            <v>-2370.17</v>
          </cell>
        </row>
        <row r="1235">
          <cell r="A1235">
            <v>44208</v>
          </cell>
          <cell r="B1235">
            <v>9354.82</v>
          </cell>
          <cell r="C1235">
            <v>8783.35</v>
          </cell>
          <cell r="D1235">
            <v>571.47</v>
          </cell>
          <cell r="E1235">
            <v>5556.61</v>
          </cell>
          <cell r="F1235">
            <v>6891.11</v>
          </cell>
          <cell r="G1235">
            <v>-1334.5</v>
          </cell>
        </row>
        <row r="1236">
          <cell r="A1236">
            <v>44207</v>
          </cell>
          <cell r="B1236">
            <v>9652.2900000000009</v>
          </cell>
          <cell r="C1236">
            <v>6513.39</v>
          </cell>
          <cell r="D1236">
            <v>3138.9</v>
          </cell>
          <cell r="E1236">
            <v>4496.8500000000004</v>
          </cell>
          <cell r="F1236">
            <v>7106.98</v>
          </cell>
          <cell r="G1236">
            <v>-2610.13</v>
          </cell>
        </row>
        <row r="1237">
          <cell r="A1237">
            <v>44204</v>
          </cell>
          <cell r="B1237">
            <v>13171.18</v>
          </cell>
          <cell r="C1237">
            <v>7141.35</v>
          </cell>
          <cell r="D1237">
            <v>6029.83</v>
          </cell>
          <cell r="E1237">
            <v>4792.7</v>
          </cell>
          <cell r="F1237">
            <v>7165.24</v>
          </cell>
          <cell r="G1237">
            <v>-2372.54</v>
          </cell>
        </row>
        <row r="1238">
          <cell r="A1238">
            <v>44203</v>
          </cell>
          <cell r="B1238">
            <v>8481.77</v>
          </cell>
          <cell r="C1238">
            <v>8099.47</v>
          </cell>
          <cell r="D1238">
            <v>382.3</v>
          </cell>
          <cell r="E1238">
            <v>4815.72</v>
          </cell>
          <cell r="F1238">
            <v>5805.22</v>
          </cell>
          <cell r="G1238">
            <v>-989.5</v>
          </cell>
        </row>
        <row r="1239">
          <cell r="A1239">
            <v>44202</v>
          </cell>
          <cell r="B1239">
            <v>6733.28</v>
          </cell>
          <cell r="C1239">
            <v>7216.92</v>
          </cell>
          <cell r="D1239">
            <v>-483.64</v>
          </cell>
          <cell r="E1239">
            <v>5686.04</v>
          </cell>
          <cell r="F1239">
            <v>6066.45</v>
          </cell>
          <cell r="G1239">
            <v>-380.41</v>
          </cell>
        </row>
        <row r="1240">
          <cell r="A1240">
            <v>44201</v>
          </cell>
          <cell r="B1240">
            <v>7039.45</v>
          </cell>
          <cell r="C1240">
            <v>6053.15</v>
          </cell>
          <cell r="D1240">
            <v>986.3</v>
          </cell>
          <cell r="E1240">
            <v>5092</v>
          </cell>
          <cell r="F1240">
            <v>5582.03</v>
          </cell>
          <cell r="G1240">
            <v>-490.03</v>
          </cell>
        </row>
        <row r="1241">
          <cell r="A1241">
            <v>44200</v>
          </cell>
          <cell r="B1241">
            <v>5331.17</v>
          </cell>
          <cell r="C1241">
            <v>3487.95</v>
          </cell>
          <cell r="D1241">
            <v>1843.22</v>
          </cell>
          <cell r="E1241">
            <v>4575.57</v>
          </cell>
          <cell r="F1241">
            <v>5290.78</v>
          </cell>
          <cell r="G1241">
            <v>-715.21</v>
          </cell>
        </row>
        <row r="1242">
          <cell r="A1242">
            <v>44197</v>
          </cell>
          <cell r="B1242">
            <v>1072.54</v>
          </cell>
          <cell r="C1242">
            <v>566.33000000000004</v>
          </cell>
          <cell r="D1242">
            <v>506.21</v>
          </cell>
          <cell r="E1242">
            <v>2505.67</v>
          </cell>
          <cell r="F1242">
            <v>2436.27</v>
          </cell>
          <cell r="G1242">
            <v>69.400000000000006</v>
          </cell>
        </row>
        <row r="1243">
          <cell r="A1243">
            <v>44196</v>
          </cell>
          <cell r="B1243">
            <v>6855.31</v>
          </cell>
          <cell r="C1243">
            <v>5719.72</v>
          </cell>
          <cell r="D1243">
            <v>1135.5899999999999</v>
          </cell>
          <cell r="E1243">
            <v>4209.7299999999996</v>
          </cell>
          <cell r="F1243">
            <v>4467.37</v>
          </cell>
          <cell r="G1243">
            <v>-257.64</v>
          </cell>
        </row>
        <row r="1244">
          <cell r="A1244">
            <v>44195</v>
          </cell>
          <cell r="B1244">
            <v>5345.63</v>
          </cell>
          <cell r="C1244">
            <v>3521.11</v>
          </cell>
          <cell r="D1244">
            <v>1824.52</v>
          </cell>
          <cell r="E1244">
            <v>3372.43</v>
          </cell>
          <cell r="F1244">
            <v>3959.86</v>
          </cell>
          <cell r="G1244">
            <v>-587.42999999999995</v>
          </cell>
        </row>
        <row r="1245">
          <cell r="A1245">
            <v>44194</v>
          </cell>
          <cell r="B1245">
            <v>5426.77</v>
          </cell>
          <cell r="C1245">
            <v>3077.24</v>
          </cell>
          <cell r="D1245">
            <v>2349.5300000000002</v>
          </cell>
          <cell r="E1245">
            <v>2386.77</v>
          </cell>
          <cell r="F1245">
            <v>4397.2700000000004</v>
          </cell>
          <cell r="G1245">
            <v>-2010.5</v>
          </cell>
        </row>
        <row r="1246">
          <cell r="A1246">
            <v>44193</v>
          </cell>
          <cell r="B1246">
            <v>3456.27</v>
          </cell>
          <cell r="C1246">
            <v>1867.34</v>
          </cell>
          <cell r="D1246">
            <v>1588.93</v>
          </cell>
          <cell r="E1246">
            <v>2714.07</v>
          </cell>
          <cell r="F1246">
            <v>4100.62</v>
          </cell>
          <cell r="G1246">
            <v>-1386.55</v>
          </cell>
        </row>
        <row r="1247">
          <cell r="A1247">
            <v>44189</v>
          </cell>
          <cell r="B1247">
            <v>5316.24</v>
          </cell>
          <cell r="C1247">
            <v>4090.55</v>
          </cell>
          <cell r="D1247">
            <v>1225.69</v>
          </cell>
          <cell r="E1247">
            <v>3456.22</v>
          </cell>
          <cell r="F1247">
            <v>5354.14</v>
          </cell>
          <cell r="G1247">
            <v>-1897.92</v>
          </cell>
        </row>
        <row r="1248">
          <cell r="A1248">
            <v>44188</v>
          </cell>
          <cell r="B1248">
            <v>5365.66</v>
          </cell>
          <cell r="C1248">
            <v>4829.53</v>
          </cell>
          <cell r="D1248">
            <v>536.13</v>
          </cell>
          <cell r="E1248">
            <v>4040.67</v>
          </cell>
          <cell r="F1248">
            <v>5367.59</v>
          </cell>
          <cell r="G1248">
            <v>-1326.92</v>
          </cell>
        </row>
        <row r="1249">
          <cell r="A1249">
            <v>44187</v>
          </cell>
          <cell r="B1249">
            <v>6616.43</v>
          </cell>
          <cell r="C1249">
            <v>5463.43</v>
          </cell>
          <cell r="D1249">
            <v>1153</v>
          </cell>
          <cell r="E1249">
            <v>5205.1899999999996</v>
          </cell>
          <cell r="F1249">
            <v>5866.7</v>
          </cell>
          <cell r="G1249">
            <v>-661.51</v>
          </cell>
        </row>
        <row r="1250">
          <cell r="A1250">
            <v>44186</v>
          </cell>
          <cell r="B1250">
            <v>6595.73</v>
          </cell>
          <cell r="C1250">
            <v>6919.28</v>
          </cell>
          <cell r="D1250">
            <v>-323.55</v>
          </cell>
          <cell r="E1250">
            <v>5948.66</v>
          </cell>
          <cell r="F1250">
            <v>5462.54</v>
          </cell>
          <cell r="G1250">
            <v>486.12</v>
          </cell>
        </row>
        <row r="1251">
          <cell r="A1251">
            <v>44183</v>
          </cell>
          <cell r="B1251">
            <v>14649.69</v>
          </cell>
          <cell r="C1251">
            <v>11928.74</v>
          </cell>
          <cell r="D1251">
            <v>2720.95</v>
          </cell>
          <cell r="E1251">
            <v>4224.5600000000004</v>
          </cell>
          <cell r="F1251">
            <v>6649.17</v>
          </cell>
          <cell r="G1251">
            <v>-2424.61</v>
          </cell>
        </row>
        <row r="1252">
          <cell r="A1252">
            <v>44182</v>
          </cell>
          <cell r="B1252">
            <v>8609.3799999999992</v>
          </cell>
          <cell r="C1252">
            <v>6254.13</v>
          </cell>
          <cell r="D1252">
            <v>2355.25</v>
          </cell>
          <cell r="E1252">
            <v>3125.72</v>
          </cell>
          <cell r="F1252">
            <v>5620.08</v>
          </cell>
          <cell r="G1252">
            <v>-2494.36</v>
          </cell>
        </row>
        <row r="1253">
          <cell r="A1253">
            <v>44181</v>
          </cell>
          <cell r="B1253">
            <v>8209.33</v>
          </cell>
          <cell r="C1253">
            <v>6227.56</v>
          </cell>
          <cell r="D1253">
            <v>1981.77</v>
          </cell>
          <cell r="E1253">
            <v>3748.65</v>
          </cell>
          <cell r="F1253">
            <v>5467.1</v>
          </cell>
          <cell r="G1253">
            <v>-1718.45</v>
          </cell>
        </row>
        <row r="1254">
          <cell r="A1254">
            <v>44180</v>
          </cell>
          <cell r="B1254">
            <v>8612.92</v>
          </cell>
          <cell r="C1254">
            <v>6128.83</v>
          </cell>
          <cell r="D1254">
            <v>2484.09</v>
          </cell>
          <cell r="E1254">
            <v>3564.69</v>
          </cell>
          <cell r="F1254">
            <v>6231.48</v>
          </cell>
          <cell r="G1254">
            <v>-2666.79</v>
          </cell>
        </row>
        <row r="1255">
          <cell r="A1255">
            <v>44179</v>
          </cell>
          <cell r="B1255">
            <v>7589.88</v>
          </cell>
          <cell r="C1255">
            <v>5325.5</v>
          </cell>
          <cell r="D1255">
            <v>2264.38</v>
          </cell>
          <cell r="E1255">
            <v>3813.97</v>
          </cell>
          <cell r="F1255">
            <v>5535.08</v>
          </cell>
          <cell r="G1255">
            <v>-1721.11</v>
          </cell>
        </row>
        <row r="1256">
          <cell r="A1256">
            <v>44176</v>
          </cell>
          <cell r="B1256">
            <v>10402.09</v>
          </cell>
          <cell r="C1256">
            <v>6206.66</v>
          </cell>
          <cell r="D1256">
            <v>4195.43</v>
          </cell>
          <cell r="E1256">
            <v>3726.16</v>
          </cell>
          <cell r="F1256">
            <v>6085.16</v>
          </cell>
          <cell r="G1256">
            <v>-2359</v>
          </cell>
        </row>
        <row r="1257">
          <cell r="A1257">
            <v>44175</v>
          </cell>
          <cell r="B1257">
            <v>7663.53</v>
          </cell>
          <cell r="C1257">
            <v>5403.55</v>
          </cell>
          <cell r="D1257">
            <v>2259.98</v>
          </cell>
          <cell r="E1257">
            <v>3390.71</v>
          </cell>
          <cell r="F1257">
            <v>5665.93</v>
          </cell>
          <cell r="G1257">
            <v>-2275.2199999999998</v>
          </cell>
        </row>
        <row r="1258">
          <cell r="A1258">
            <v>44174</v>
          </cell>
          <cell r="B1258">
            <v>9574.48</v>
          </cell>
          <cell r="C1258">
            <v>6010.25</v>
          </cell>
          <cell r="D1258">
            <v>3564.23</v>
          </cell>
          <cell r="E1258">
            <v>3834.91</v>
          </cell>
          <cell r="F1258">
            <v>6328.01</v>
          </cell>
          <cell r="G1258">
            <v>-2493.1</v>
          </cell>
        </row>
        <row r="1259">
          <cell r="A1259">
            <v>44173</v>
          </cell>
          <cell r="B1259">
            <v>8473.34</v>
          </cell>
          <cell r="C1259">
            <v>5563.74</v>
          </cell>
          <cell r="D1259">
            <v>2909.6</v>
          </cell>
          <cell r="E1259">
            <v>3912.38</v>
          </cell>
          <cell r="F1259">
            <v>6553.31</v>
          </cell>
          <cell r="G1259">
            <v>-2640.93</v>
          </cell>
        </row>
        <row r="1260">
          <cell r="A1260">
            <v>44172</v>
          </cell>
          <cell r="B1260">
            <v>8796.14</v>
          </cell>
          <cell r="C1260">
            <v>5004.08</v>
          </cell>
          <cell r="D1260">
            <v>3792.06</v>
          </cell>
          <cell r="E1260">
            <v>4287.1400000000003</v>
          </cell>
          <cell r="F1260">
            <v>7054.23</v>
          </cell>
          <cell r="G1260">
            <v>-2767.09</v>
          </cell>
        </row>
        <row r="1261">
          <cell r="A1261">
            <v>44169</v>
          </cell>
          <cell r="B1261">
            <v>9863.7900000000009</v>
          </cell>
          <cell r="C1261">
            <v>6894.2</v>
          </cell>
          <cell r="D1261">
            <v>2969.59</v>
          </cell>
          <cell r="E1261">
            <v>4062.46</v>
          </cell>
          <cell r="F1261">
            <v>6034.06</v>
          </cell>
          <cell r="G1261">
            <v>-1971.6</v>
          </cell>
        </row>
        <row r="1262">
          <cell r="A1262">
            <v>44168</v>
          </cell>
          <cell r="B1262">
            <v>14473.15</v>
          </cell>
          <cell r="C1262">
            <v>10835.73</v>
          </cell>
          <cell r="D1262">
            <v>3637.42</v>
          </cell>
          <cell r="E1262">
            <v>4693.0200000000004</v>
          </cell>
          <cell r="F1262">
            <v>6132.76</v>
          </cell>
          <cell r="G1262">
            <v>-1439.74</v>
          </cell>
        </row>
        <row r="1263">
          <cell r="A1263">
            <v>44167</v>
          </cell>
          <cell r="B1263">
            <v>9295.4599999999991</v>
          </cell>
          <cell r="C1263">
            <v>8938.11</v>
          </cell>
          <cell r="D1263">
            <v>357.35</v>
          </cell>
          <cell r="E1263">
            <v>3377.19</v>
          </cell>
          <cell r="F1263">
            <v>5013.16</v>
          </cell>
          <cell r="G1263">
            <v>-1635.97</v>
          </cell>
        </row>
        <row r="1264">
          <cell r="A1264">
            <v>44166</v>
          </cell>
          <cell r="B1264">
            <v>11337.25</v>
          </cell>
          <cell r="C1264">
            <v>8095.25</v>
          </cell>
          <cell r="D1264">
            <v>3242</v>
          </cell>
          <cell r="E1264">
            <v>3644.5</v>
          </cell>
          <cell r="F1264">
            <v>4687.71</v>
          </cell>
          <cell r="G1264">
            <v>-1043.21</v>
          </cell>
        </row>
        <row r="1265">
          <cell r="A1265">
            <v>44162</v>
          </cell>
          <cell r="B1265">
            <v>74741.850000000006</v>
          </cell>
          <cell r="C1265">
            <v>67028.87</v>
          </cell>
          <cell r="D1265">
            <v>7712.98</v>
          </cell>
          <cell r="E1265">
            <v>4875.7700000000004</v>
          </cell>
          <cell r="F1265">
            <v>9844.67</v>
          </cell>
          <cell r="G1265">
            <v>-4968.8999999999996</v>
          </cell>
        </row>
        <row r="1266">
          <cell r="A1266">
            <v>44161</v>
          </cell>
          <cell r="B1266">
            <v>8036.86</v>
          </cell>
          <cell r="C1266">
            <v>6009.55</v>
          </cell>
          <cell r="D1266">
            <v>2027.31</v>
          </cell>
          <cell r="E1266">
            <v>3016.07</v>
          </cell>
          <cell r="F1266">
            <v>6416.17</v>
          </cell>
          <cell r="G1266">
            <v>-3400.1</v>
          </cell>
        </row>
        <row r="1267">
          <cell r="A1267">
            <v>44160</v>
          </cell>
          <cell r="B1267">
            <v>6931.7</v>
          </cell>
          <cell r="C1267">
            <v>6907.5</v>
          </cell>
          <cell r="D1267">
            <v>24.2</v>
          </cell>
          <cell r="E1267">
            <v>3724.49</v>
          </cell>
          <cell r="F1267">
            <v>5564.82</v>
          </cell>
          <cell r="G1267">
            <v>-1840.33</v>
          </cell>
        </row>
        <row r="1268">
          <cell r="A1268">
            <v>44159</v>
          </cell>
          <cell r="B1268">
            <v>12480.89</v>
          </cell>
          <cell r="C1268">
            <v>7917.71</v>
          </cell>
          <cell r="D1268">
            <v>4563.18</v>
          </cell>
          <cell r="E1268">
            <v>3954.39</v>
          </cell>
          <cell r="F1268">
            <v>6476.5</v>
          </cell>
          <cell r="G1268">
            <v>-2522.11</v>
          </cell>
        </row>
        <row r="1269">
          <cell r="A1269">
            <v>44158</v>
          </cell>
          <cell r="B1269">
            <v>12442.96</v>
          </cell>
          <cell r="C1269">
            <v>7704.52</v>
          </cell>
          <cell r="D1269">
            <v>4738.4399999999996</v>
          </cell>
          <cell r="E1269">
            <v>3909.28</v>
          </cell>
          <cell r="F1269">
            <v>6853.33</v>
          </cell>
          <cell r="G1269">
            <v>-2944.05</v>
          </cell>
        </row>
        <row r="1270">
          <cell r="A1270">
            <v>44155</v>
          </cell>
          <cell r="B1270">
            <v>11000.78</v>
          </cell>
          <cell r="C1270">
            <v>7140</v>
          </cell>
          <cell r="D1270">
            <v>3860.78</v>
          </cell>
          <cell r="E1270">
            <v>2975.8</v>
          </cell>
          <cell r="F1270">
            <v>5844.46</v>
          </cell>
          <cell r="G1270">
            <v>-2868.66</v>
          </cell>
        </row>
        <row r="1271">
          <cell r="A1271">
            <v>44154</v>
          </cell>
          <cell r="B1271">
            <v>10852.05</v>
          </cell>
          <cell r="C1271">
            <v>9671.44</v>
          </cell>
          <cell r="D1271">
            <v>1180.6099999999999</v>
          </cell>
          <cell r="E1271">
            <v>3162.07</v>
          </cell>
          <cell r="F1271">
            <v>6017.01</v>
          </cell>
          <cell r="G1271">
            <v>-2854.94</v>
          </cell>
        </row>
        <row r="1272">
          <cell r="A1272">
            <v>44153</v>
          </cell>
          <cell r="B1272">
            <v>10146.94</v>
          </cell>
          <cell r="C1272">
            <v>7075.01</v>
          </cell>
          <cell r="D1272">
            <v>3071.93</v>
          </cell>
          <cell r="E1272">
            <v>3672.2</v>
          </cell>
          <cell r="F1272">
            <v>6462.05</v>
          </cell>
          <cell r="G1272">
            <v>-2789.85</v>
          </cell>
        </row>
        <row r="1273">
          <cell r="A1273">
            <v>44152</v>
          </cell>
          <cell r="B1273">
            <v>14689.87</v>
          </cell>
          <cell r="C1273">
            <v>9784.52</v>
          </cell>
          <cell r="D1273">
            <v>4905.3500000000004</v>
          </cell>
          <cell r="E1273">
            <v>3076.21</v>
          </cell>
          <cell r="F1273">
            <v>6905.37</v>
          </cell>
          <cell r="G1273">
            <v>-3829.16</v>
          </cell>
        </row>
        <row r="1274">
          <cell r="A1274">
            <v>44148</v>
          </cell>
          <cell r="B1274">
            <v>9389.23</v>
          </cell>
          <cell r="C1274">
            <v>7453.31</v>
          </cell>
          <cell r="D1274">
            <v>1935.92</v>
          </cell>
          <cell r="E1274">
            <v>2265.3000000000002</v>
          </cell>
          <cell r="F1274">
            <v>4727.72</v>
          </cell>
          <cell r="G1274">
            <v>-2462.42</v>
          </cell>
        </row>
        <row r="1275">
          <cell r="A1275">
            <v>44147</v>
          </cell>
          <cell r="B1275">
            <v>10143.06</v>
          </cell>
          <cell r="C1275">
            <v>8628.94</v>
          </cell>
          <cell r="D1275">
            <v>1514.12</v>
          </cell>
          <cell r="E1275">
            <v>3810.02</v>
          </cell>
          <cell r="F1275">
            <v>6049.45</v>
          </cell>
          <cell r="G1275">
            <v>-2239.4299999999998</v>
          </cell>
        </row>
        <row r="1276">
          <cell r="A1276">
            <v>44146</v>
          </cell>
          <cell r="B1276">
            <v>14549.31</v>
          </cell>
          <cell r="C1276">
            <v>8342.1200000000008</v>
          </cell>
          <cell r="D1276">
            <v>6207.19</v>
          </cell>
          <cell r="E1276">
            <v>4578.17</v>
          </cell>
          <cell r="F1276">
            <v>8042.03</v>
          </cell>
          <cell r="G1276">
            <v>-3463.86</v>
          </cell>
        </row>
        <row r="1277">
          <cell r="A1277">
            <v>44145</v>
          </cell>
          <cell r="B1277">
            <v>14188.59</v>
          </cell>
          <cell r="C1277">
            <v>8561.27</v>
          </cell>
          <cell r="D1277">
            <v>5627.32</v>
          </cell>
          <cell r="E1277">
            <v>6626.38</v>
          </cell>
          <cell r="F1277">
            <v>8935.57</v>
          </cell>
          <cell r="G1277">
            <v>-2309.19</v>
          </cell>
        </row>
        <row r="1278">
          <cell r="A1278">
            <v>44144</v>
          </cell>
          <cell r="B1278">
            <v>9163.2199999999993</v>
          </cell>
          <cell r="C1278">
            <v>4614.83</v>
          </cell>
          <cell r="D1278">
            <v>4548.3900000000003</v>
          </cell>
          <cell r="E1278">
            <v>3030.65</v>
          </cell>
          <cell r="F1278">
            <v>6066.96</v>
          </cell>
          <cell r="G1278">
            <v>-3036.31</v>
          </cell>
        </row>
        <row r="1279">
          <cell r="A1279">
            <v>44141</v>
          </cell>
          <cell r="B1279">
            <v>9450.25</v>
          </cell>
          <cell r="C1279">
            <v>4580.38</v>
          </cell>
          <cell r="D1279">
            <v>4869.87</v>
          </cell>
          <cell r="E1279">
            <v>2950.98</v>
          </cell>
          <cell r="F1279">
            <v>5889.64</v>
          </cell>
          <cell r="G1279">
            <v>-2938.66</v>
          </cell>
        </row>
        <row r="1280">
          <cell r="A1280">
            <v>44140</v>
          </cell>
          <cell r="B1280">
            <v>9962.68</v>
          </cell>
          <cell r="C1280">
            <v>4594.37</v>
          </cell>
          <cell r="D1280">
            <v>5368.31</v>
          </cell>
          <cell r="E1280">
            <v>3588.71</v>
          </cell>
          <cell r="F1280">
            <v>5796.89</v>
          </cell>
          <cell r="G1280">
            <v>-2208.1799999999998</v>
          </cell>
        </row>
        <row r="1281">
          <cell r="A1281">
            <v>44139</v>
          </cell>
          <cell r="B1281">
            <v>6302.82</v>
          </cell>
          <cell r="C1281">
            <v>6156.6</v>
          </cell>
          <cell r="D1281">
            <v>146.22</v>
          </cell>
          <cell r="E1281">
            <v>4428.91</v>
          </cell>
          <cell r="F1281">
            <v>4437.04</v>
          </cell>
          <cell r="G1281">
            <v>-8.1300000000000008</v>
          </cell>
        </row>
        <row r="1282">
          <cell r="A1282">
            <v>44138</v>
          </cell>
          <cell r="B1282">
            <v>8481.57</v>
          </cell>
          <cell r="C1282">
            <v>6207.17</v>
          </cell>
          <cell r="D1282">
            <v>2274.4</v>
          </cell>
          <cell r="E1282">
            <v>4316.4799999999996</v>
          </cell>
          <cell r="F1282">
            <v>5417.4</v>
          </cell>
          <cell r="G1282">
            <v>-1100.92</v>
          </cell>
        </row>
        <row r="1283">
          <cell r="A1283">
            <v>44137</v>
          </cell>
          <cell r="B1283">
            <v>6824.79</v>
          </cell>
          <cell r="C1283">
            <v>6084.18</v>
          </cell>
          <cell r="D1283">
            <v>740.61</v>
          </cell>
          <cell r="E1283">
            <v>3816.19</v>
          </cell>
          <cell r="F1283">
            <v>4350.16</v>
          </cell>
          <cell r="G1283">
            <v>-533.97</v>
          </cell>
        </row>
        <row r="1284">
          <cell r="A1284">
            <v>44134</v>
          </cell>
          <cell r="B1284">
            <v>6329.42</v>
          </cell>
          <cell r="C1284">
            <v>7200.3</v>
          </cell>
          <cell r="D1284">
            <v>-870.88</v>
          </cell>
          <cell r="E1284">
            <v>2694.06</v>
          </cell>
          <cell r="F1284">
            <v>2062.9499999999998</v>
          </cell>
          <cell r="G1284">
            <v>631.11</v>
          </cell>
        </row>
        <row r="1285">
          <cell r="A1285">
            <v>44133</v>
          </cell>
          <cell r="B1285">
            <v>5606.53</v>
          </cell>
          <cell r="C1285">
            <v>6027.48</v>
          </cell>
          <cell r="D1285">
            <v>-420.95</v>
          </cell>
          <cell r="E1285">
            <v>3325.98</v>
          </cell>
          <cell r="F1285">
            <v>3579.39</v>
          </cell>
          <cell r="G1285">
            <v>-253.41</v>
          </cell>
        </row>
        <row r="1286">
          <cell r="A1286">
            <v>44132</v>
          </cell>
          <cell r="B1286">
            <v>7833.41</v>
          </cell>
          <cell r="C1286">
            <v>8964.39</v>
          </cell>
          <cell r="D1286">
            <v>-1130.98</v>
          </cell>
          <cell r="E1286">
            <v>3843.24</v>
          </cell>
          <cell r="F1286">
            <v>3841.76</v>
          </cell>
          <cell r="G1286">
            <v>1.48</v>
          </cell>
        </row>
        <row r="1287">
          <cell r="A1287">
            <v>44131</v>
          </cell>
          <cell r="B1287">
            <v>11020.94</v>
          </cell>
          <cell r="C1287">
            <v>7506.05</v>
          </cell>
          <cell r="D1287">
            <v>3514.89</v>
          </cell>
          <cell r="E1287">
            <v>4310.08</v>
          </cell>
          <cell r="F1287">
            <v>5880.88</v>
          </cell>
          <cell r="G1287">
            <v>-1570.8</v>
          </cell>
        </row>
        <row r="1288">
          <cell r="A1288">
            <v>44130</v>
          </cell>
          <cell r="B1288">
            <v>5323.21</v>
          </cell>
          <cell r="C1288">
            <v>5442.63</v>
          </cell>
          <cell r="D1288">
            <v>-119.42</v>
          </cell>
          <cell r="E1288">
            <v>3112.15</v>
          </cell>
          <cell r="F1288">
            <v>4091.31</v>
          </cell>
          <cell r="G1288">
            <v>-979.16</v>
          </cell>
        </row>
        <row r="1289">
          <cell r="A1289">
            <v>44127</v>
          </cell>
          <cell r="B1289">
            <v>6024.92</v>
          </cell>
          <cell r="C1289">
            <v>5117.99</v>
          </cell>
          <cell r="D1289">
            <v>906.93</v>
          </cell>
          <cell r="E1289">
            <v>3705.8</v>
          </cell>
          <cell r="F1289">
            <v>4597.66</v>
          </cell>
          <cell r="G1289">
            <v>-891.86</v>
          </cell>
        </row>
        <row r="1290">
          <cell r="A1290">
            <v>44126</v>
          </cell>
          <cell r="B1290">
            <v>8325.73</v>
          </cell>
          <cell r="C1290">
            <v>7207.27</v>
          </cell>
          <cell r="D1290">
            <v>1118.46</v>
          </cell>
          <cell r="E1290">
            <v>3207.37</v>
          </cell>
          <cell r="F1290">
            <v>5227.24</v>
          </cell>
          <cell r="G1290">
            <v>-2019.87</v>
          </cell>
        </row>
        <row r="1291">
          <cell r="A1291">
            <v>44125</v>
          </cell>
          <cell r="B1291">
            <v>8448.11</v>
          </cell>
          <cell r="C1291">
            <v>6339.63</v>
          </cell>
          <cell r="D1291">
            <v>2108.48</v>
          </cell>
          <cell r="E1291">
            <v>3951.48</v>
          </cell>
          <cell r="F1291">
            <v>5585.01</v>
          </cell>
          <cell r="G1291">
            <v>-1633.53</v>
          </cell>
        </row>
        <row r="1292">
          <cell r="A1292">
            <v>44124</v>
          </cell>
          <cell r="B1292">
            <v>6335.73</v>
          </cell>
          <cell r="C1292">
            <v>4750.66</v>
          </cell>
          <cell r="D1292">
            <v>1585.07</v>
          </cell>
          <cell r="E1292">
            <v>2928.16</v>
          </cell>
          <cell r="F1292">
            <v>4561.3900000000003</v>
          </cell>
          <cell r="G1292">
            <v>-1633.23</v>
          </cell>
        </row>
        <row r="1293">
          <cell r="A1293">
            <v>44123</v>
          </cell>
          <cell r="B1293">
            <v>5994.22</v>
          </cell>
          <cell r="C1293">
            <v>4337.4399999999996</v>
          </cell>
          <cell r="D1293">
            <v>1656.78</v>
          </cell>
          <cell r="E1293">
            <v>3278.52</v>
          </cell>
          <cell r="F1293">
            <v>4900.25</v>
          </cell>
          <cell r="G1293">
            <v>-1621.73</v>
          </cell>
        </row>
        <row r="1294">
          <cell r="A1294">
            <v>44120</v>
          </cell>
          <cell r="B1294">
            <v>4605.47</v>
          </cell>
          <cell r="C1294">
            <v>5085.0600000000004</v>
          </cell>
          <cell r="D1294">
            <v>-479.59</v>
          </cell>
          <cell r="E1294">
            <v>2545.89</v>
          </cell>
          <cell r="F1294">
            <v>2975.7</v>
          </cell>
          <cell r="G1294">
            <v>-429.81</v>
          </cell>
        </row>
        <row r="1295">
          <cell r="A1295">
            <v>44119</v>
          </cell>
          <cell r="B1295">
            <v>6544.15</v>
          </cell>
          <cell r="C1295">
            <v>7148.22</v>
          </cell>
          <cell r="D1295">
            <v>-604.07000000000005</v>
          </cell>
          <cell r="E1295">
            <v>3251.11</v>
          </cell>
          <cell r="F1295">
            <v>4059.4</v>
          </cell>
          <cell r="G1295">
            <v>-808.29</v>
          </cell>
        </row>
        <row r="1296">
          <cell r="A1296">
            <v>44118</v>
          </cell>
          <cell r="B1296">
            <v>7151.46</v>
          </cell>
          <cell r="C1296">
            <v>6329.6</v>
          </cell>
          <cell r="D1296">
            <v>821.86</v>
          </cell>
          <cell r="E1296">
            <v>2962.67</v>
          </cell>
          <cell r="F1296">
            <v>4238.8100000000004</v>
          </cell>
          <cell r="G1296">
            <v>-1276.1400000000001</v>
          </cell>
        </row>
        <row r="1297">
          <cell r="A1297">
            <v>44117</v>
          </cell>
          <cell r="B1297">
            <v>5797.32</v>
          </cell>
          <cell r="C1297">
            <v>4965.18</v>
          </cell>
          <cell r="D1297">
            <v>832.14</v>
          </cell>
          <cell r="E1297">
            <v>3029.17</v>
          </cell>
          <cell r="F1297">
            <v>4703.63</v>
          </cell>
          <cell r="G1297">
            <v>-1674.46</v>
          </cell>
        </row>
        <row r="1298">
          <cell r="A1298">
            <v>44116</v>
          </cell>
          <cell r="B1298">
            <v>6100.23</v>
          </cell>
          <cell r="C1298">
            <v>5485.06</v>
          </cell>
          <cell r="D1298">
            <v>615.16999999999996</v>
          </cell>
          <cell r="E1298">
            <v>1960.27</v>
          </cell>
          <cell r="F1298">
            <v>2989.04</v>
          </cell>
          <cell r="G1298">
            <v>-1028.77</v>
          </cell>
        </row>
        <row r="1299">
          <cell r="A1299">
            <v>44113</v>
          </cell>
          <cell r="B1299">
            <v>6284.33</v>
          </cell>
          <cell r="C1299">
            <v>6323.72</v>
          </cell>
          <cell r="D1299">
            <v>-39.39</v>
          </cell>
          <cell r="E1299">
            <v>4154.21</v>
          </cell>
          <cell r="F1299">
            <v>4027.6</v>
          </cell>
          <cell r="G1299">
            <v>126.61</v>
          </cell>
        </row>
        <row r="1300">
          <cell r="A1300">
            <v>44112</v>
          </cell>
          <cell r="B1300">
            <v>6586.24</v>
          </cell>
          <cell r="C1300">
            <v>5607.87</v>
          </cell>
          <cell r="D1300">
            <v>978.37</v>
          </cell>
          <cell r="E1300">
            <v>4992.59</v>
          </cell>
          <cell r="F1300">
            <v>4972.74</v>
          </cell>
          <cell r="G1300">
            <v>19.850000000000001</v>
          </cell>
        </row>
        <row r="1301">
          <cell r="A1301">
            <v>44111</v>
          </cell>
          <cell r="B1301">
            <v>6044.21</v>
          </cell>
          <cell r="C1301">
            <v>4950.3999999999996</v>
          </cell>
          <cell r="D1301">
            <v>1093.81</v>
          </cell>
          <cell r="E1301">
            <v>2970.15</v>
          </cell>
          <cell r="F1301">
            <v>4099.6400000000003</v>
          </cell>
          <cell r="G1301">
            <v>-1129.49</v>
          </cell>
        </row>
        <row r="1302">
          <cell r="A1302">
            <v>44110</v>
          </cell>
          <cell r="B1302">
            <v>6072.97</v>
          </cell>
          <cell r="C1302">
            <v>4971.21</v>
          </cell>
          <cell r="D1302">
            <v>1101.76</v>
          </cell>
          <cell r="E1302">
            <v>3076.87</v>
          </cell>
          <cell r="F1302">
            <v>4011.71</v>
          </cell>
          <cell r="G1302">
            <v>-934.84</v>
          </cell>
        </row>
        <row r="1303">
          <cell r="A1303">
            <v>44109</v>
          </cell>
          <cell r="B1303">
            <v>5685.56</v>
          </cell>
          <cell r="C1303">
            <v>5448.85</v>
          </cell>
          <cell r="D1303">
            <v>236.71</v>
          </cell>
          <cell r="E1303">
            <v>2779.65</v>
          </cell>
          <cell r="F1303">
            <v>3251.21</v>
          </cell>
          <cell r="G1303">
            <v>-471.56</v>
          </cell>
        </row>
        <row r="1304">
          <cell r="A1304">
            <v>44105</v>
          </cell>
          <cell r="B1304">
            <v>4708.03</v>
          </cell>
          <cell r="C1304">
            <v>3075.78</v>
          </cell>
          <cell r="D1304">
            <v>1632.25</v>
          </cell>
          <cell r="E1304">
            <v>3277.14</v>
          </cell>
          <cell r="F1304">
            <v>3017.68</v>
          </cell>
          <cell r="G1304">
            <v>259.45999999999998</v>
          </cell>
        </row>
        <row r="1305">
          <cell r="A1305">
            <v>44104</v>
          </cell>
          <cell r="B1305">
            <v>5725.27</v>
          </cell>
          <cell r="C1305">
            <v>6437.75</v>
          </cell>
          <cell r="D1305">
            <v>-712.48</v>
          </cell>
          <cell r="E1305">
            <v>3010.51</v>
          </cell>
          <cell r="F1305">
            <v>2601.04</v>
          </cell>
          <cell r="G1305">
            <v>409.47</v>
          </cell>
        </row>
        <row r="1306">
          <cell r="A1306">
            <v>44103</v>
          </cell>
          <cell r="B1306">
            <v>4346.6899999999996</v>
          </cell>
          <cell r="C1306">
            <v>5803.35</v>
          </cell>
          <cell r="D1306">
            <v>-1456.66</v>
          </cell>
          <cell r="E1306">
            <v>3244.85</v>
          </cell>
          <cell r="F1306">
            <v>2668.35</v>
          </cell>
          <cell r="G1306">
            <v>576.5</v>
          </cell>
        </row>
        <row r="1307">
          <cell r="A1307">
            <v>44102</v>
          </cell>
          <cell r="B1307">
            <v>4414.51</v>
          </cell>
          <cell r="C1307">
            <v>4441.49</v>
          </cell>
          <cell r="D1307">
            <v>-26.98</v>
          </cell>
          <cell r="E1307">
            <v>3041.27</v>
          </cell>
          <cell r="F1307">
            <v>2498.9299999999998</v>
          </cell>
          <cell r="G1307">
            <v>542.34</v>
          </cell>
        </row>
        <row r="1308">
          <cell r="A1308">
            <v>44099</v>
          </cell>
          <cell r="B1308">
            <v>4383.1099999999997</v>
          </cell>
          <cell r="C1308">
            <v>6463.32</v>
          </cell>
          <cell r="D1308">
            <v>-2080.21</v>
          </cell>
          <cell r="E1308">
            <v>4210.84</v>
          </cell>
          <cell r="F1308">
            <v>2140.21</v>
          </cell>
          <cell r="G1308">
            <v>2070.63</v>
          </cell>
        </row>
        <row r="1309">
          <cell r="A1309">
            <v>44098</v>
          </cell>
          <cell r="B1309">
            <v>6301.62</v>
          </cell>
          <cell r="C1309">
            <v>8187.31</v>
          </cell>
          <cell r="D1309">
            <v>-1885.69</v>
          </cell>
          <cell r="E1309">
            <v>7839.03</v>
          </cell>
          <cell r="F1309">
            <v>7650.39</v>
          </cell>
          <cell r="G1309">
            <v>188.64</v>
          </cell>
        </row>
        <row r="1310">
          <cell r="A1310">
            <v>44097</v>
          </cell>
          <cell r="B1310">
            <v>4190.07</v>
          </cell>
          <cell r="C1310">
            <v>8102.51</v>
          </cell>
          <cell r="D1310">
            <v>-3912.44</v>
          </cell>
          <cell r="E1310">
            <v>5186.24</v>
          </cell>
          <cell r="F1310">
            <v>3557.01</v>
          </cell>
          <cell r="G1310">
            <v>1629.23</v>
          </cell>
        </row>
        <row r="1311">
          <cell r="A1311">
            <v>44096</v>
          </cell>
          <cell r="B1311">
            <v>3805.95</v>
          </cell>
          <cell r="C1311">
            <v>5878.71</v>
          </cell>
          <cell r="D1311">
            <v>-2072.7600000000002</v>
          </cell>
          <cell r="E1311">
            <v>4963.84</v>
          </cell>
          <cell r="F1311">
            <v>4084.93</v>
          </cell>
          <cell r="G1311">
            <v>878.91</v>
          </cell>
        </row>
        <row r="1312">
          <cell r="A1312">
            <v>44095</v>
          </cell>
          <cell r="B1312">
            <v>5230.5</v>
          </cell>
          <cell r="C1312">
            <v>5770.31</v>
          </cell>
          <cell r="D1312">
            <v>-539.80999999999995</v>
          </cell>
          <cell r="E1312">
            <v>4333.2299999999996</v>
          </cell>
          <cell r="F1312">
            <v>4851.18</v>
          </cell>
          <cell r="G1312">
            <v>-517.95000000000005</v>
          </cell>
        </row>
        <row r="1313">
          <cell r="A1313">
            <v>44092</v>
          </cell>
          <cell r="B1313">
            <v>19932.3</v>
          </cell>
          <cell r="C1313">
            <v>19727.150000000001</v>
          </cell>
          <cell r="D1313">
            <v>205.15</v>
          </cell>
          <cell r="E1313">
            <v>6248.89</v>
          </cell>
          <cell r="F1313">
            <v>6349.72</v>
          </cell>
          <cell r="G1313">
            <v>-100.83</v>
          </cell>
        </row>
        <row r="1314">
          <cell r="A1314">
            <v>44091</v>
          </cell>
          <cell r="B1314">
            <v>4580.45</v>
          </cell>
          <cell r="C1314">
            <v>4830.2700000000004</v>
          </cell>
          <cell r="D1314">
            <v>-249.82</v>
          </cell>
          <cell r="E1314">
            <v>3883.84</v>
          </cell>
          <cell r="F1314">
            <v>4951.67</v>
          </cell>
          <cell r="G1314">
            <v>-1067.83</v>
          </cell>
        </row>
        <row r="1315">
          <cell r="A1315">
            <v>44090</v>
          </cell>
          <cell r="B1315">
            <v>4980.88</v>
          </cell>
          <cell r="C1315">
            <v>4716.22</v>
          </cell>
          <cell r="D1315">
            <v>264.66000000000003</v>
          </cell>
          <cell r="E1315">
            <v>4259.67</v>
          </cell>
          <cell r="F1315">
            <v>4471.88</v>
          </cell>
          <cell r="G1315">
            <v>-212.21</v>
          </cell>
        </row>
        <row r="1316">
          <cell r="A1316">
            <v>44089</v>
          </cell>
          <cell r="B1316">
            <v>5391.77</v>
          </cell>
          <cell r="C1316">
            <v>4220.88</v>
          </cell>
          <cell r="D1316">
            <v>1170.8900000000001</v>
          </cell>
          <cell r="E1316">
            <v>3922.08</v>
          </cell>
          <cell r="F1316">
            <v>4817.71</v>
          </cell>
          <cell r="G1316">
            <v>-895.63</v>
          </cell>
        </row>
        <row r="1317">
          <cell r="A1317">
            <v>44088</v>
          </cell>
          <cell r="B1317">
            <v>6172.11</v>
          </cell>
          <cell r="C1317">
            <v>5873.89</v>
          </cell>
          <cell r="D1317">
            <v>298.22000000000003</v>
          </cell>
          <cell r="E1317">
            <v>5851.26</v>
          </cell>
          <cell r="F1317">
            <v>5971.61</v>
          </cell>
          <cell r="G1317">
            <v>-120.35</v>
          </cell>
        </row>
        <row r="1318">
          <cell r="A1318">
            <v>44085</v>
          </cell>
          <cell r="B1318">
            <v>5468.87</v>
          </cell>
          <cell r="C1318">
            <v>4293.0600000000004</v>
          </cell>
          <cell r="D1318">
            <v>1175.81</v>
          </cell>
          <cell r="E1318">
            <v>3004.57</v>
          </cell>
          <cell r="F1318">
            <v>3728.88</v>
          </cell>
          <cell r="G1318">
            <v>-724.31</v>
          </cell>
        </row>
        <row r="1319">
          <cell r="A1319">
            <v>44084</v>
          </cell>
          <cell r="B1319">
            <v>5897.92</v>
          </cell>
          <cell r="C1319">
            <v>5059.55</v>
          </cell>
          <cell r="D1319">
            <v>838.37</v>
          </cell>
          <cell r="E1319">
            <v>3224.77</v>
          </cell>
          <cell r="F1319">
            <v>3542.07</v>
          </cell>
          <cell r="G1319">
            <v>-317.3</v>
          </cell>
        </row>
        <row r="1320">
          <cell r="A1320">
            <v>44083</v>
          </cell>
          <cell r="B1320">
            <v>5079.82</v>
          </cell>
          <cell r="C1320">
            <v>6038.91</v>
          </cell>
          <cell r="D1320">
            <v>-959.09</v>
          </cell>
          <cell r="E1320">
            <v>3974.56</v>
          </cell>
          <cell r="F1320">
            <v>4238.53</v>
          </cell>
          <cell r="G1320">
            <v>-263.97000000000003</v>
          </cell>
        </row>
        <row r="1321">
          <cell r="A1321">
            <v>44082</v>
          </cell>
          <cell r="B1321">
            <v>3659.41</v>
          </cell>
          <cell r="C1321">
            <v>4715.93</v>
          </cell>
          <cell r="D1321">
            <v>-1056.52</v>
          </cell>
          <cell r="E1321">
            <v>4162.3599999999997</v>
          </cell>
          <cell r="F1321">
            <v>3542.07</v>
          </cell>
          <cell r="G1321">
            <v>620.29</v>
          </cell>
        </row>
        <row r="1322">
          <cell r="A1322">
            <v>44081</v>
          </cell>
          <cell r="B1322">
            <v>3496.26</v>
          </cell>
          <cell r="C1322">
            <v>3503.19</v>
          </cell>
          <cell r="D1322">
            <v>-6.93</v>
          </cell>
          <cell r="E1322">
            <v>2987.83</v>
          </cell>
          <cell r="F1322">
            <v>3803.65</v>
          </cell>
          <cell r="G1322">
            <v>-815.82</v>
          </cell>
        </row>
        <row r="1323">
          <cell r="A1323">
            <v>44078</v>
          </cell>
          <cell r="B1323">
            <v>4931.66</v>
          </cell>
          <cell r="C1323">
            <v>6820.44</v>
          </cell>
          <cell r="D1323">
            <v>-1888.78</v>
          </cell>
          <cell r="E1323">
            <v>3784.71</v>
          </cell>
          <cell r="F1323">
            <v>4241.59</v>
          </cell>
          <cell r="G1323">
            <v>-456.88</v>
          </cell>
        </row>
        <row r="1324">
          <cell r="A1324">
            <v>44077</v>
          </cell>
          <cell r="B1324">
            <v>5127.2700000000004</v>
          </cell>
          <cell r="C1324">
            <v>5119.55</v>
          </cell>
          <cell r="D1324">
            <v>7.72</v>
          </cell>
          <cell r="E1324">
            <v>3301.57</v>
          </cell>
          <cell r="F1324">
            <v>3181.49</v>
          </cell>
          <cell r="G1324">
            <v>120.08</v>
          </cell>
        </row>
        <row r="1325">
          <cell r="A1325">
            <v>44076</v>
          </cell>
          <cell r="B1325">
            <v>6640.39</v>
          </cell>
          <cell r="C1325">
            <v>5649.82</v>
          </cell>
          <cell r="D1325">
            <v>990.57</v>
          </cell>
          <cell r="E1325">
            <v>3157.15</v>
          </cell>
          <cell r="F1325">
            <v>3814.63</v>
          </cell>
          <cell r="G1325">
            <v>-657.48</v>
          </cell>
        </row>
        <row r="1326">
          <cell r="A1326">
            <v>44075</v>
          </cell>
          <cell r="B1326">
            <v>7444.55</v>
          </cell>
          <cell r="C1326">
            <v>6958.46</v>
          </cell>
          <cell r="D1326">
            <v>486.09</v>
          </cell>
          <cell r="E1326">
            <v>3436.41</v>
          </cell>
          <cell r="F1326">
            <v>4211.6400000000003</v>
          </cell>
          <cell r="G1326">
            <v>-775.23</v>
          </cell>
        </row>
        <row r="1327">
          <cell r="A1327">
            <v>44074</v>
          </cell>
          <cell r="B1327">
            <v>16290.34</v>
          </cell>
          <cell r="C1327">
            <v>19685.830000000002</v>
          </cell>
          <cell r="D1327">
            <v>-3395.49</v>
          </cell>
          <cell r="E1327">
            <v>5760.96</v>
          </cell>
          <cell r="F1327">
            <v>5080.08</v>
          </cell>
          <cell r="G1327">
            <v>680.88</v>
          </cell>
        </row>
        <row r="1328">
          <cell r="A1328">
            <v>44071</v>
          </cell>
          <cell r="B1328">
            <v>6618.88</v>
          </cell>
          <cell r="C1328">
            <v>5614.77</v>
          </cell>
          <cell r="D1328">
            <v>1004.11</v>
          </cell>
          <cell r="E1328">
            <v>5341.4</v>
          </cell>
          <cell r="F1328">
            <v>5884.96</v>
          </cell>
          <cell r="G1328">
            <v>-543.55999999999995</v>
          </cell>
        </row>
        <row r="1329">
          <cell r="A1329">
            <v>44070</v>
          </cell>
          <cell r="B1329">
            <v>6625.39</v>
          </cell>
          <cell r="C1329">
            <v>5461.07</v>
          </cell>
          <cell r="D1329">
            <v>1164.32</v>
          </cell>
          <cell r="E1329">
            <v>3339.96</v>
          </cell>
          <cell r="F1329">
            <v>4149.2299999999996</v>
          </cell>
          <cell r="G1329">
            <v>-809.27</v>
          </cell>
        </row>
        <row r="1330">
          <cell r="A1330">
            <v>44069</v>
          </cell>
          <cell r="B1330">
            <v>6857.48</v>
          </cell>
          <cell r="C1330">
            <v>5276.17</v>
          </cell>
          <cell r="D1330">
            <v>1581.31</v>
          </cell>
          <cell r="E1330">
            <v>3785.61</v>
          </cell>
          <cell r="F1330">
            <v>4980.2299999999996</v>
          </cell>
          <cell r="G1330">
            <v>-1194.6199999999999</v>
          </cell>
        </row>
        <row r="1331">
          <cell r="A1331">
            <v>44068</v>
          </cell>
          <cell r="B1331">
            <v>5640.95</v>
          </cell>
          <cell r="C1331">
            <v>4159.75</v>
          </cell>
          <cell r="D1331">
            <v>1481.2</v>
          </cell>
          <cell r="E1331">
            <v>3913.03</v>
          </cell>
          <cell r="F1331">
            <v>4086</v>
          </cell>
          <cell r="G1331">
            <v>-172.97</v>
          </cell>
        </row>
        <row r="1332">
          <cell r="A1332">
            <v>44067</v>
          </cell>
          <cell r="B1332">
            <v>4444.08</v>
          </cell>
          <cell r="C1332">
            <v>4225.01</v>
          </cell>
          <cell r="D1332">
            <v>219.07</v>
          </cell>
          <cell r="E1332">
            <v>3344.75</v>
          </cell>
          <cell r="F1332">
            <v>3680.39</v>
          </cell>
          <cell r="G1332">
            <v>-335.64</v>
          </cell>
        </row>
        <row r="1333">
          <cell r="A1333">
            <v>44064</v>
          </cell>
          <cell r="B1333">
            <v>3975.11</v>
          </cell>
          <cell r="C1333">
            <v>3564.95</v>
          </cell>
          <cell r="D1333">
            <v>410.16</v>
          </cell>
          <cell r="E1333">
            <v>4277.43</v>
          </cell>
          <cell r="F1333">
            <v>4528.08</v>
          </cell>
          <cell r="G1333">
            <v>-250.65</v>
          </cell>
        </row>
        <row r="1334">
          <cell r="A1334">
            <v>44063</v>
          </cell>
          <cell r="B1334">
            <v>4680.3900000000003</v>
          </cell>
          <cell r="C1334">
            <v>4948.8500000000004</v>
          </cell>
          <cell r="D1334">
            <v>-268.45999999999998</v>
          </cell>
          <cell r="E1334">
            <v>3438.24</v>
          </cell>
          <cell r="F1334">
            <v>4110.47</v>
          </cell>
          <cell r="G1334">
            <v>-672.23</v>
          </cell>
        </row>
        <row r="1335">
          <cell r="A1335">
            <v>44062</v>
          </cell>
          <cell r="B1335">
            <v>4934.93</v>
          </cell>
          <cell r="C1335">
            <v>4475.92</v>
          </cell>
          <cell r="D1335">
            <v>459.01</v>
          </cell>
          <cell r="E1335">
            <v>3595.59</v>
          </cell>
          <cell r="F1335">
            <v>3692.72</v>
          </cell>
          <cell r="G1335">
            <v>-97.13</v>
          </cell>
        </row>
        <row r="1336">
          <cell r="A1336">
            <v>44061</v>
          </cell>
          <cell r="B1336">
            <v>5409.49</v>
          </cell>
          <cell r="C1336">
            <v>4274.92</v>
          </cell>
          <cell r="D1336">
            <v>1134.57</v>
          </cell>
          <cell r="E1336">
            <v>2893.29</v>
          </cell>
          <cell r="F1336">
            <v>3272.67</v>
          </cell>
          <cell r="G1336">
            <v>-379.38</v>
          </cell>
        </row>
        <row r="1337">
          <cell r="A1337">
            <v>44060</v>
          </cell>
          <cell r="B1337">
            <v>3828.93</v>
          </cell>
          <cell r="C1337">
            <v>3496.03</v>
          </cell>
          <cell r="D1337">
            <v>332.9</v>
          </cell>
          <cell r="E1337">
            <v>2766.3</v>
          </cell>
          <cell r="F1337">
            <v>3483.92</v>
          </cell>
          <cell r="G1337">
            <v>-717.62</v>
          </cell>
        </row>
        <row r="1338">
          <cell r="A1338">
            <v>44057</v>
          </cell>
          <cell r="B1338">
            <v>5184.05</v>
          </cell>
          <cell r="C1338">
            <v>5137.66</v>
          </cell>
          <cell r="D1338">
            <v>46.39</v>
          </cell>
          <cell r="E1338">
            <v>3255.49</v>
          </cell>
          <cell r="F1338">
            <v>4052.57</v>
          </cell>
          <cell r="G1338">
            <v>-797.08</v>
          </cell>
        </row>
        <row r="1339">
          <cell r="A1339">
            <v>44056</v>
          </cell>
          <cell r="B1339">
            <v>4569.17</v>
          </cell>
          <cell r="C1339">
            <v>4152.8900000000003</v>
          </cell>
          <cell r="D1339">
            <v>416.28</v>
          </cell>
          <cell r="E1339">
            <v>3693.86</v>
          </cell>
          <cell r="F1339">
            <v>4457.3999999999996</v>
          </cell>
          <cell r="G1339">
            <v>-763.54</v>
          </cell>
        </row>
        <row r="1340">
          <cell r="A1340">
            <v>44055</v>
          </cell>
          <cell r="B1340">
            <v>4938.95</v>
          </cell>
          <cell r="C1340">
            <v>4587.8</v>
          </cell>
          <cell r="D1340">
            <v>351.15</v>
          </cell>
          <cell r="E1340">
            <v>3560.3</v>
          </cell>
          <cell r="F1340">
            <v>4499.97</v>
          </cell>
          <cell r="G1340">
            <v>-939.67</v>
          </cell>
        </row>
        <row r="1341">
          <cell r="A1341">
            <v>44054</v>
          </cell>
          <cell r="B1341">
            <v>6227.7</v>
          </cell>
          <cell r="C1341">
            <v>5214.04</v>
          </cell>
          <cell r="D1341">
            <v>1013.66</v>
          </cell>
          <cell r="E1341">
            <v>2759.01</v>
          </cell>
          <cell r="F1341">
            <v>4174.55</v>
          </cell>
          <cell r="G1341">
            <v>-1415.54</v>
          </cell>
        </row>
        <row r="1342">
          <cell r="A1342">
            <v>44053</v>
          </cell>
          <cell r="B1342">
            <v>4892.6899999999996</v>
          </cell>
          <cell r="C1342">
            <v>4589.8100000000004</v>
          </cell>
          <cell r="D1342">
            <v>302.88</v>
          </cell>
          <cell r="E1342">
            <v>3963.32</v>
          </cell>
          <cell r="F1342">
            <v>4468.24</v>
          </cell>
          <cell r="G1342">
            <v>-504.92</v>
          </cell>
        </row>
        <row r="1343">
          <cell r="A1343">
            <v>44050</v>
          </cell>
          <cell r="B1343">
            <v>6034.73</v>
          </cell>
          <cell r="C1343">
            <v>5637.41</v>
          </cell>
          <cell r="D1343">
            <v>397.32</v>
          </cell>
          <cell r="E1343">
            <v>3442.99</v>
          </cell>
          <cell r="F1343">
            <v>3881.61</v>
          </cell>
          <cell r="G1343">
            <v>-438.62</v>
          </cell>
        </row>
        <row r="1344">
          <cell r="A1344">
            <v>44049</v>
          </cell>
          <cell r="B1344">
            <v>5578.69</v>
          </cell>
          <cell r="C1344">
            <v>4941.26</v>
          </cell>
          <cell r="D1344">
            <v>637.42999999999995</v>
          </cell>
          <cell r="E1344">
            <v>3042.83</v>
          </cell>
          <cell r="F1344">
            <v>3510.83</v>
          </cell>
          <cell r="G1344">
            <v>-468</v>
          </cell>
        </row>
        <row r="1345">
          <cell r="A1345">
            <v>44048</v>
          </cell>
          <cell r="B1345">
            <v>5976.57</v>
          </cell>
          <cell r="C1345">
            <v>6036.75</v>
          </cell>
          <cell r="D1345">
            <v>-60.18</v>
          </cell>
          <cell r="E1345">
            <v>3055.35</v>
          </cell>
          <cell r="F1345">
            <v>3481.33</v>
          </cell>
          <cell r="G1345">
            <v>-425.98</v>
          </cell>
        </row>
        <row r="1346">
          <cell r="A1346">
            <v>44047</v>
          </cell>
          <cell r="B1346">
            <v>5426.42</v>
          </cell>
          <cell r="C1346">
            <v>4722.68</v>
          </cell>
          <cell r="D1346">
            <v>703.74</v>
          </cell>
          <cell r="E1346">
            <v>3650.09</v>
          </cell>
          <cell r="F1346">
            <v>4315.78</v>
          </cell>
          <cell r="G1346">
            <v>-665.69</v>
          </cell>
        </row>
        <row r="1347">
          <cell r="A1347">
            <v>44046</v>
          </cell>
          <cell r="B1347">
            <v>13299.91</v>
          </cell>
          <cell r="C1347">
            <v>5481.42</v>
          </cell>
          <cell r="D1347">
            <v>7818.49</v>
          </cell>
          <cell r="E1347">
            <v>4719.84</v>
          </cell>
          <cell r="F1347">
            <v>4855.3900000000003</v>
          </cell>
          <cell r="G1347">
            <v>-135.55000000000001</v>
          </cell>
        </row>
        <row r="1348">
          <cell r="A1348">
            <v>44043</v>
          </cell>
          <cell r="B1348">
            <v>4283.29</v>
          </cell>
          <cell r="C1348">
            <v>5241.93</v>
          </cell>
          <cell r="D1348">
            <v>-958.64</v>
          </cell>
          <cell r="E1348">
            <v>4447.93</v>
          </cell>
          <cell r="F1348">
            <v>4005.2</v>
          </cell>
          <cell r="G1348">
            <v>442.73</v>
          </cell>
        </row>
        <row r="1349">
          <cell r="A1349">
            <v>44042</v>
          </cell>
          <cell r="B1349">
            <v>6462.05</v>
          </cell>
          <cell r="C1349">
            <v>6254.75</v>
          </cell>
          <cell r="D1349">
            <v>207.3</v>
          </cell>
          <cell r="E1349">
            <v>5558.41</v>
          </cell>
          <cell r="F1349">
            <v>5945.65</v>
          </cell>
          <cell r="G1349">
            <v>-387.24</v>
          </cell>
        </row>
        <row r="1350">
          <cell r="A1350">
            <v>44041</v>
          </cell>
          <cell r="B1350">
            <v>5725.05</v>
          </cell>
          <cell r="C1350">
            <v>6077.67</v>
          </cell>
          <cell r="D1350">
            <v>-352.62</v>
          </cell>
          <cell r="E1350">
            <v>4301.09</v>
          </cell>
          <cell r="F1350">
            <v>4806.71</v>
          </cell>
          <cell r="G1350">
            <v>-505.62</v>
          </cell>
        </row>
        <row r="1351">
          <cell r="A1351">
            <v>44040</v>
          </cell>
          <cell r="B1351">
            <v>5836.36</v>
          </cell>
          <cell r="C1351">
            <v>5590.41</v>
          </cell>
          <cell r="D1351">
            <v>245.95</v>
          </cell>
          <cell r="E1351">
            <v>3990.8</v>
          </cell>
          <cell r="F1351">
            <v>5008.2</v>
          </cell>
          <cell r="G1351">
            <v>-1017.4</v>
          </cell>
        </row>
        <row r="1352">
          <cell r="A1352">
            <v>44039</v>
          </cell>
          <cell r="B1352">
            <v>4090.97</v>
          </cell>
          <cell r="C1352">
            <v>4544.28</v>
          </cell>
          <cell r="D1352">
            <v>-453.31</v>
          </cell>
          <cell r="E1352">
            <v>3560.65</v>
          </cell>
          <cell r="F1352">
            <v>4538.53</v>
          </cell>
          <cell r="G1352">
            <v>-977.88</v>
          </cell>
        </row>
        <row r="1353">
          <cell r="A1353">
            <v>44036</v>
          </cell>
          <cell r="B1353">
            <v>5776.01</v>
          </cell>
          <cell r="C1353">
            <v>5366.13</v>
          </cell>
          <cell r="D1353">
            <v>409.88</v>
          </cell>
          <cell r="E1353">
            <v>4079.67</v>
          </cell>
          <cell r="F1353">
            <v>5082.6499999999996</v>
          </cell>
          <cell r="G1353">
            <v>-1002.98</v>
          </cell>
        </row>
        <row r="1354">
          <cell r="A1354">
            <v>44035</v>
          </cell>
          <cell r="B1354">
            <v>5509.38</v>
          </cell>
          <cell r="C1354">
            <v>3768.88</v>
          </cell>
          <cell r="D1354">
            <v>1740.5</v>
          </cell>
          <cell r="E1354">
            <v>3825.47</v>
          </cell>
          <cell r="F1354">
            <v>4757.38</v>
          </cell>
          <cell r="G1354">
            <v>-931.91</v>
          </cell>
        </row>
        <row r="1355">
          <cell r="A1355">
            <v>44034</v>
          </cell>
          <cell r="B1355">
            <v>6908.58</v>
          </cell>
          <cell r="C1355">
            <v>5243.01</v>
          </cell>
          <cell r="D1355">
            <v>1665.57</v>
          </cell>
          <cell r="E1355">
            <v>3694.53</v>
          </cell>
          <cell r="F1355">
            <v>4833.3599999999997</v>
          </cell>
          <cell r="G1355">
            <v>-1138.83</v>
          </cell>
        </row>
        <row r="1356">
          <cell r="A1356">
            <v>44033</v>
          </cell>
          <cell r="B1356">
            <v>8209.1299999999992</v>
          </cell>
          <cell r="C1356">
            <v>5943.25</v>
          </cell>
          <cell r="D1356">
            <v>2265.88</v>
          </cell>
          <cell r="E1356">
            <v>3465.53</v>
          </cell>
          <cell r="F1356">
            <v>4192.92</v>
          </cell>
          <cell r="G1356">
            <v>-727.39</v>
          </cell>
        </row>
        <row r="1357">
          <cell r="A1357">
            <v>44032</v>
          </cell>
          <cell r="B1357">
            <v>4960.3</v>
          </cell>
          <cell r="C1357">
            <v>3250.33</v>
          </cell>
          <cell r="D1357">
            <v>1709.97</v>
          </cell>
          <cell r="E1357">
            <v>3306.19</v>
          </cell>
          <cell r="F1357">
            <v>4828.18</v>
          </cell>
          <cell r="G1357">
            <v>-1521.99</v>
          </cell>
        </row>
        <row r="1358">
          <cell r="A1358">
            <v>44029</v>
          </cell>
          <cell r="B1358">
            <v>5202.8100000000004</v>
          </cell>
          <cell r="C1358">
            <v>4505.7299999999996</v>
          </cell>
          <cell r="D1358">
            <v>697.08</v>
          </cell>
          <cell r="E1358">
            <v>4072.47</v>
          </cell>
          <cell r="F1358">
            <v>4281.8900000000003</v>
          </cell>
          <cell r="G1358">
            <v>-209.42</v>
          </cell>
        </row>
        <row r="1359">
          <cell r="A1359">
            <v>44028</v>
          </cell>
          <cell r="B1359">
            <v>4489.16</v>
          </cell>
          <cell r="C1359">
            <v>5580.24</v>
          </cell>
          <cell r="D1359">
            <v>-1091.08</v>
          </cell>
          <cell r="E1359">
            <v>5544.6</v>
          </cell>
          <cell r="F1359">
            <v>3884.69</v>
          </cell>
          <cell r="G1359">
            <v>1659.91</v>
          </cell>
        </row>
        <row r="1360">
          <cell r="A1360">
            <v>44027</v>
          </cell>
          <cell r="B1360">
            <v>4579.58</v>
          </cell>
          <cell r="C1360">
            <v>4801.28</v>
          </cell>
          <cell r="D1360">
            <v>-221.7</v>
          </cell>
          <cell r="E1360">
            <v>4198.17</v>
          </cell>
          <cell r="F1360">
            <v>5097.54</v>
          </cell>
          <cell r="G1360">
            <v>-899.37</v>
          </cell>
        </row>
        <row r="1361">
          <cell r="A1361">
            <v>44026</v>
          </cell>
          <cell r="B1361">
            <v>3557.86</v>
          </cell>
          <cell r="C1361">
            <v>5123.4799999999996</v>
          </cell>
          <cell r="D1361">
            <v>-1565.62</v>
          </cell>
          <cell r="E1361">
            <v>3536.39</v>
          </cell>
          <cell r="F1361">
            <v>4186.09</v>
          </cell>
          <cell r="G1361">
            <v>-649.70000000000005</v>
          </cell>
        </row>
        <row r="1362">
          <cell r="A1362">
            <v>44025</v>
          </cell>
          <cell r="B1362">
            <v>3730.71</v>
          </cell>
          <cell r="C1362">
            <v>3508.95</v>
          </cell>
          <cell r="D1362">
            <v>221.76</v>
          </cell>
          <cell r="E1362">
            <v>2803.89</v>
          </cell>
          <cell r="F1362">
            <v>4289.4799999999996</v>
          </cell>
          <cell r="G1362">
            <v>-1485.59</v>
          </cell>
        </row>
        <row r="1363">
          <cell r="A1363">
            <v>44022</v>
          </cell>
          <cell r="B1363">
            <v>2489.4499999999998</v>
          </cell>
          <cell r="C1363">
            <v>3520.45</v>
          </cell>
          <cell r="D1363">
            <v>-1031</v>
          </cell>
          <cell r="E1363">
            <v>2777.56</v>
          </cell>
          <cell r="F1363">
            <v>3208.77</v>
          </cell>
          <cell r="G1363">
            <v>-431.21</v>
          </cell>
        </row>
        <row r="1364">
          <cell r="A1364">
            <v>44021</v>
          </cell>
          <cell r="B1364">
            <v>4516.59</v>
          </cell>
          <cell r="C1364">
            <v>4303.82</v>
          </cell>
          <cell r="D1364">
            <v>212.77</v>
          </cell>
          <cell r="E1364">
            <v>2872.1</v>
          </cell>
          <cell r="F1364">
            <v>3675.49</v>
          </cell>
          <cell r="G1364">
            <v>-803.39</v>
          </cell>
        </row>
        <row r="1365">
          <cell r="A1365">
            <v>44020</v>
          </cell>
          <cell r="B1365">
            <v>5473.24</v>
          </cell>
          <cell r="C1365">
            <v>6468.11</v>
          </cell>
          <cell r="D1365">
            <v>-994.87</v>
          </cell>
          <cell r="E1365">
            <v>3721.81</v>
          </cell>
          <cell r="F1365">
            <v>4575.22</v>
          </cell>
          <cell r="G1365">
            <v>-853.41</v>
          </cell>
        </row>
        <row r="1366">
          <cell r="A1366">
            <v>44019</v>
          </cell>
          <cell r="B1366">
            <v>6580.15</v>
          </cell>
          <cell r="C1366">
            <v>5750.25</v>
          </cell>
          <cell r="D1366">
            <v>829.9</v>
          </cell>
          <cell r="E1366">
            <v>3512.24</v>
          </cell>
          <cell r="F1366">
            <v>4296.71</v>
          </cell>
          <cell r="G1366">
            <v>-784.47</v>
          </cell>
        </row>
        <row r="1367">
          <cell r="A1367">
            <v>44018</v>
          </cell>
          <cell r="B1367">
            <v>4111.43</v>
          </cell>
          <cell r="C1367">
            <v>3763.08</v>
          </cell>
          <cell r="D1367">
            <v>348.35</v>
          </cell>
          <cell r="E1367">
            <v>4205.92</v>
          </cell>
          <cell r="F1367">
            <v>3942.45</v>
          </cell>
          <cell r="G1367">
            <v>263.47000000000003</v>
          </cell>
        </row>
        <row r="1368">
          <cell r="A1368">
            <v>44015</v>
          </cell>
          <cell r="B1368">
            <v>3325.35</v>
          </cell>
          <cell r="C1368">
            <v>2468.06</v>
          </cell>
          <cell r="D1368">
            <v>857.29</v>
          </cell>
          <cell r="E1368">
            <v>3094.36</v>
          </cell>
          <cell r="F1368">
            <v>3426.32</v>
          </cell>
          <cell r="G1368">
            <v>-331.96</v>
          </cell>
        </row>
        <row r="1369">
          <cell r="A1369">
            <v>44014</v>
          </cell>
          <cell r="B1369">
            <v>4054.33</v>
          </cell>
          <cell r="C1369">
            <v>4611.05</v>
          </cell>
          <cell r="D1369">
            <v>-556.72</v>
          </cell>
          <cell r="E1369">
            <v>5134.57</v>
          </cell>
          <cell r="F1369">
            <v>4225.93</v>
          </cell>
          <cell r="G1369">
            <v>908.64</v>
          </cell>
        </row>
        <row r="1370">
          <cell r="A1370">
            <v>44013</v>
          </cell>
          <cell r="B1370">
            <v>3629.77</v>
          </cell>
          <cell r="C1370">
            <v>5326.22</v>
          </cell>
          <cell r="D1370">
            <v>-1696.45</v>
          </cell>
          <cell r="E1370">
            <v>3669.48</v>
          </cell>
          <cell r="F1370">
            <v>2292.35</v>
          </cell>
          <cell r="G1370">
            <v>1377.13</v>
          </cell>
        </row>
        <row r="1371">
          <cell r="A1371">
            <v>44012</v>
          </cell>
          <cell r="B1371">
            <v>4796.3900000000003</v>
          </cell>
          <cell r="C1371">
            <v>6796.47</v>
          </cell>
          <cell r="D1371">
            <v>-2000.08</v>
          </cell>
          <cell r="E1371">
            <v>5247.06</v>
          </cell>
          <cell r="F1371">
            <v>3195.75</v>
          </cell>
          <cell r="G1371">
            <v>2051.31</v>
          </cell>
        </row>
        <row r="1372">
          <cell r="A1372">
            <v>44011</v>
          </cell>
          <cell r="B1372">
            <v>3964.64</v>
          </cell>
          <cell r="C1372">
            <v>5901.7</v>
          </cell>
          <cell r="D1372">
            <v>-1937.06</v>
          </cell>
          <cell r="E1372">
            <v>4337.18</v>
          </cell>
          <cell r="F1372">
            <v>3301.05</v>
          </cell>
          <cell r="G1372">
            <v>1036.1300000000001</v>
          </cell>
        </row>
        <row r="1373">
          <cell r="A1373">
            <v>44008</v>
          </cell>
          <cell r="B1373">
            <v>4220.3999999999996</v>
          </cell>
          <cell r="C1373">
            <v>4973.58</v>
          </cell>
          <cell r="D1373">
            <v>-753.18</v>
          </cell>
          <cell r="E1373">
            <v>4763.5</v>
          </cell>
          <cell r="F1373">
            <v>3459.32</v>
          </cell>
          <cell r="G1373">
            <v>1304.18</v>
          </cell>
        </row>
        <row r="1374">
          <cell r="A1374">
            <v>44007</v>
          </cell>
          <cell r="B1374">
            <v>5716.86</v>
          </cell>
          <cell r="C1374">
            <v>6767.47</v>
          </cell>
          <cell r="D1374">
            <v>-1050.6099999999999</v>
          </cell>
          <cell r="E1374">
            <v>7786.25</v>
          </cell>
          <cell r="F1374">
            <v>8041.84</v>
          </cell>
          <cell r="G1374">
            <v>-255.59</v>
          </cell>
        </row>
        <row r="1375">
          <cell r="A1375">
            <v>44006</v>
          </cell>
          <cell r="B1375">
            <v>8721.09</v>
          </cell>
          <cell r="C1375">
            <v>6954.19</v>
          </cell>
          <cell r="D1375">
            <v>1766.9</v>
          </cell>
          <cell r="E1375">
            <v>4527.6400000000003</v>
          </cell>
          <cell r="F1375">
            <v>6052.54</v>
          </cell>
          <cell r="G1375">
            <v>-1524.9</v>
          </cell>
        </row>
        <row r="1376">
          <cell r="A1376">
            <v>44005</v>
          </cell>
          <cell r="B1376">
            <v>23234.73</v>
          </cell>
          <cell r="C1376">
            <v>23065.77</v>
          </cell>
          <cell r="D1376">
            <v>168.96</v>
          </cell>
          <cell r="E1376">
            <v>4753.26</v>
          </cell>
          <cell r="F1376">
            <v>4298.78</v>
          </cell>
          <cell r="G1376">
            <v>454.48</v>
          </cell>
        </row>
        <row r="1377">
          <cell r="A1377">
            <v>44004</v>
          </cell>
          <cell r="B1377">
            <v>5467.93</v>
          </cell>
          <cell r="C1377">
            <v>5043.72</v>
          </cell>
          <cell r="D1377">
            <v>424.21</v>
          </cell>
          <cell r="E1377">
            <v>4781.76</v>
          </cell>
          <cell r="F1377">
            <v>6069.45</v>
          </cell>
          <cell r="G1377">
            <v>-1287.69</v>
          </cell>
        </row>
        <row r="1378">
          <cell r="A1378">
            <v>44001</v>
          </cell>
          <cell r="B1378">
            <v>14764.29</v>
          </cell>
          <cell r="C1378">
            <v>13527.29</v>
          </cell>
          <cell r="D1378">
            <v>1237</v>
          </cell>
          <cell r="E1378">
            <v>6511.56</v>
          </cell>
          <cell r="F1378">
            <v>7392.22</v>
          </cell>
          <cell r="G1378">
            <v>-880.66</v>
          </cell>
        </row>
        <row r="1379">
          <cell r="A1379">
            <v>44000</v>
          </cell>
          <cell r="B1379">
            <v>4918</v>
          </cell>
          <cell r="C1379">
            <v>4551.43</v>
          </cell>
          <cell r="D1379">
            <v>366.57</v>
          </cell>
          <cell r="E1379">
            <v>3671.35</v>
          </cell>
          <cell r="F1379">
            <v>2540.08</v>
          </cell>
          <cell r="G1379">
            <v>1131.27</v>
          </cell>
        </row>
        <row r="1380">
          <cell r="A1380">
            <v>43999</v>
          </cell>
          <cell r="B1380">
            <v>4910.75</v>
          </cell>
          <cell r="C1380">
            <v>5397.37</v>
          </cell>
          <cell r="D1380">
            <v>-486.62</v>
          </cell>
          <cell r="E1380">
            <v>3759.97</v>
          </cell>
          <cell r="F1380">
            <v>3591.92</v>
          </cell>
          <cell r="G1380">
            <v>168.05</v>
          </cell>
        </row>
        <row r="1381">
          <cell r="A1381">
            <v>43998</v>
          </cell>
          <cell r="B1381">
            <v>4608.09</v>
          </cell>
          <cell r="C1381">
            <v>6086.61</v>
          </cell>
          <cell r="D1381">
            <v>-1478.52</v>
          </cell>
          <cell r="E1381">
            <v>4742.4799999999996</v>
          </cell>
          <cell r="F1381">
            <v>3580.97</v>
          </cell>
          <cell r="G1381">
            <v>1161.51</v>
          </cell>
        </row>
        <row r="1382">
          <cell r="A1382">
            <v>43997</v>
          </cell>
          <cell r="B1382">
            <v>3247.57</v>
          </cell>
          <cell r="C1382">
            <v>6207.9</v>
          </cell>
          <cell r="D1382">
            <v>-2960.33</v>
          </cell>
          <cell r="E1382">
            <v>3826.07</v>
          </cell>
          <cell r="F1382">
            <v>2749.69</v>
          </cell>
          <cell r="G1382">
            <v>1076.3800000000001</v>
          </cell>
        </row>
        <row r="1383">
          <cell r="A1383">
            <v>43994</v>
          </cell>
          <cell r="B1383">
            <v>3579.73</v>
          </cell>
          <cell r="C1383">
            <v>4891.22</v>
          </cell>
          <cell r="D1383">
            <v>-1311.49</v>
          </cell>
          <cell r="E1383">
            <v>5251.66</v>
          </cell>
          <cell r="F1383">
            <v>3306.51</v>
          </cell>
          <cell r="G1383">
            <v>1945.15</v>
          </cell>
        </row>
        <row r="1384">
          <cell r="A1384">
            <v>43993</v>
          </cell>
          <cell r="B1384">
            <v>3805.18</v>
          </cell>
          <cell r="C1384">
            <v>4610.32</v>
          </cell>
          <cell r="D1384">
            <v>-805.14</v>
          </cell>
          <cell r="E1384">
            <v>3027.31</v>
          </cell>
          <cell r="F1384">
            <v>3901.66</v>
          </cell>
          <cell r="G1384">
            <v>-874.35</v>
          </cell>
        </row>
        <row r="1385">
          <cell r="A1385">
            <v>43992</v>
          </cell>
          <cell r="B1385">
            <v>4432.22</v>
          </cell>
          <cell r="C1385">
            <v>5351.48</v>
          </cell>
          <cell r="D1385">
            <v>-919.26</v>
          </cell>
          <cell r="E1385">
            <v>3179.77</v>
          </cell>
          <cell r="F1385">
            <v>2679.07</v>
          </cell>
          <cell r="G1385">
            <v>500.7</v>
          </cell>
        </row>
        <row r="1386">
          <cell r="A1386">
            <v>43991</v>
          </cell>
          <cell r="B1386">
            <v>6502.25</v>
          </cell>
          <cell r="C1386">
            <v>6011.44</v>
          </cell>
          <cell r="D1386">
            <v>490.81</v>
          </cell>
          <cell r="E1386">
            <v>4043.52</v>
          </cell>
          <cell r="F1386">
            <v>4776.8500000000004</v>
          </cell>
          <cell r="G1386">
            <v>-733.33</v>
          </cell>
        </row>
        <row r="1387">
          <cell r="A1387">
            <v>43990</v>
          </cell>
          <cell r="B1387">
            <v>6081.97</v>
          </cell>
          <cell r="C1387">
            <v>5268.7</v>
          </cell>
          <cell r="D1387">
            <v>813.27</v>
          </cell>
          <cell r="E1387">
            <v>4212.26</v>
          </cell>
          <cell r="F1387">
            <v>5450.49</v>
          </cell>
          <cell r="G1387">
            <v>-1238.23</v>
          </cell>
        </row>
        <row r="1388">
          <cell r="A1388">
            <v>43987</v>
          </cell>
          <cell r="B1388">
            <v>4585.79</v>
          </cell>
          <cell r="C1388">
            <v>4488.18</v>
          </cell>
          <cell r="D1388">
            <v>97.61</v>
          </cell>
          <cell r="E1388">
            <v>3539.03</v>
          </cell>
          <cell r="F1388">
            <v>3491.74</v>
          </cell>
          <cell r="G1388">
            <v>47.29</v>
          </cell>
        </row>
        <row r="1389">
          <cell r="A1389">
            <v>43986</v>
          </cell>
          <cell r="B1389">
            <v>8506.0400000000009</v>
          </cell>
          <cell r="C1389">
            <v>5601</v>
          </cell>
          <cell r="D1389">
            <v>2905.04</v>
          </cell>
          <cell r="E1389">
            <v>3622.8</v>
          </cell>
          <cell r="F1389">
            <v>4470.1099999999997</v>
          </cell>
          <cell r="G1389">
            <v>-847.31</v>
          </cell>
        </row>
        <row r="1390">
          <cell r="A1390">
            <v>43985</v>
          </cell>
          <cell r="B1390">
            <v>9979.4699999999993</v>
          </cell>
          <cell r="C1390">
            <v>8128.35</v>
          </cell>
          <cell r="D1390">
            <v>1851.12</v>
          </cell>
          <cell r="E1390">
            <v>4633.07</v>
          </cell>
          <cell r="F1390">
            <v>5414.86</v>
          </cell>
          <cell r="G1390">
            <v>-781.79</v>
          </cell>
        </row>
        <row r="1391">
          <cell r="A1391">
            <v>43984</v>
          </cell>
          <cell r="B1391">
            <v>12157.07</v>
          </cell>
          <cell r="C1391">
            <v>4658.78</v>
          </cell>
          <cell r="D1391">
            <v>7498.29</v>
          </cell>
          <cell r="E1391">
            <v>5065.8999999999996</v>
          </cell>
          <cell r="F1391">
            <v>4624.8500000000004</v>
          </cell>
          <cell r="G1391">
            <v>441.05</v>
          </cell>
        </row>
        <row r="1392">
          <cell r="A1392">
            <v>43983</v>
          </cell>
          <cell r="B1392">
            <v>7015.34</v>
          </cell>
          <cell r="C1392">
            <v>5439.88</v>
          </cell>
          <cell r="D1392">
            <v>1575.46</v>
          </cell>
          <cell r="E1392">
            <v>4890.67</v>
          </cell>
          <cell r="F1392">
            <v>5349.92</v>
          </cell>
          <cell r="G1392">
            <v>-459.25</v>
          </cell>
        </row>
        <row r="1393">
          <cell r="A1393">
            <v>43980</v>
          </cell>
          <cell r="B1393">
            <v>25389.42</v>
          </cell>
          <cell r="C1393">
            <v>23928.71</v>
          </cell>
          <cell r="D1393">
            <v>1460.71</v>
          </cell>
          <cell r="E1393">
            <v>8144.45</v>
          </cell>
          <cell r="F1393">
            <v>7177.02</v>
          </cell>
          <cell r="G1393">
            <v>967.43</v>
          </cell>
        </row>
        <row r="1394">
          <cell r="A1394">
            <v>43979</v>
          </cell>
          <cell r="B1394">
            <v>8584.41</v>
          </cell>
          <cell r="C1394">
            <v>6230.27</v>
          </cell>
          <cell r="D1394">
            <v>2354.14</v>
          </cell>
          <cell r="E1394">
            <v>5044.0200000000004</v>
          </cell>
          <cell r="F1394">
            <v>4899.1899999999996</v>
          </cell>
          <cell r="G1394">
            <v>144.83000000000001</v>
          </cell>
        </row>
        <row r="1395">
          <cell r="A1395">
            <v>43978</v>
          </cell>
          <cell r="B1395">
            <v>6191.51</v>
          </cell>
          <cell r="C1395">
            <v>6526.25</v>
          </cell>
          <cell r="D1395">
            <v>-334.74</v>
          </cell>
          <cell r="E1395">
            <v>5684.69</v>
          </cell>
          <cell r="F1395">
            <v>3275.84</v>
          </cell>
          <cell r="G1395">
            <v>2408.85</v>
          </cell>
        </row>
        <row r="1396">
          <cell r="A1396">
            <v>43977</v>
          </cell>
          <cell r="B1396">
            <v>11849.98</v>
          </cell>
          <cell r="C1396">
            <v>7133.85</v>
          </cell>
          <cell r="D1396">
            <v>4716.13</v>
          </cell>
          <cell r="E1396">
            <v>6700.02</v>
          </cell>
          <cell r="F1396">
            <v>3858.93</v>
          </cell>
          <cell r="G1396">
            <v>2841.09</v>
          </cell>
        </row>
        <row r="1397">
          <cell r="A1397">
            <v>43973</v>
          </cell>
          <cell r="B1397">
            <v>4404.88</v>
          </cell>
          <cell r="C1397">
            <v>5758.78</v>
          </cell>
          <cell r="D1397">
            <v>-1353.9</v>
          </cell>
          <cell r="E1397">
            <v>4164.03</v>
          </cell>
          <cell r="F1397">
            <v>4508.1899999999996</v>
          </cell>
          <cell r="G1397">
            <v>-344.16</v>
          </cell>
        </row>
        <row r="1398">
          <cell r="A1398">
            <v>43972</v>
          </cell>
          <cell r="B1398">
            <v>6102.7</v>
          </cell>
          <cell r="C1398">
            <v>6361.43</v>
          </cell>
          <cell r="D1398">
            <v>-258.73</v>
          </cell>
          <cell r="E1398">
            <v>3602.92</v>
          </cell>
          <cell r="F1398">
            <v>3201.14</v>
          </cell>
          <cell r="G1398">
            <v>401.78</v>
          </cell>
        </row>
        <row r="1399">
          <cell r="A1399">
            <v>43971</v>
          </cell>
          <cell r="B1399">
            <v>4522.3</v>
          </cell>
          <cell r="C1399">
            <v>5988.82</v>
          </cell>
          <cell r="D1399">
            <v>-1466.52</v>
          </cell>
          <cell r="E1399">
            <v>4855.0600000000004</v>
          </cell>
          <cell r="F1399">
            <v>2481.87</v>
          </cell>
          <cell r="G1399">
            <v>2373.19</v>
          </cell>
        </row>
        <row r="1400">
          <cell r="A1400">
            <v>43970</v>
          </cell>
          <cell r="B1400">
            <v>13613.73</v>
          </cell>
          <cell r="C1400">
            <v>14942.04</v>
          </cell>
          <cell r="D1400">
            <v>-1328.31</v>
          </cell>
          <cell r="E1400">
            <v>4362.13</v>
          </cell>
          <cell r="F1400">
            <v>2702.39</v>
          </cell>
          <cell r="G1400">
            <v>1659.74</v>
          </cell>
        </row>
        <row r="1401">
          <cell r="A1401">
            <v>43969</v>
          </cell>
          <cell r="B1401">
            <v>4648.07</v>
          </cell>
          <cell r="C1401">
            <v>7160.89</v>
          </cell>
          <cell r="D1401">
            <v>-2512.8200000000002</v>
          </cell>
          <cell r="E1401">
            <v>4381.6400000000003</v>
          </cell>
          <cell r="F1401">
            <v>4534.0600000000004</v>
          </cell>
          <cell r="G1401">
            <v>-152.41999999999999</v>
          </cell>
        </row>
        <row r="1402">
          <cell r="A1402">
            <v>43966</v>
          </cell>
          <cell r="B1402">
            <v>3905.69</v>
          </cell>
          <cell r="C1402">
            <v>6293.73</v>
          </cell>
          <cell r="D1402">
            <v>-2388.04</v>
          </cell>
          <cell r="E1402">
            <v>3501.57</v>
          </cell>
          <cell r="F1402">
            <v>2276.04</v>
          </cell>
          <cell r="G1402">
            <v>1225.53</v>
          </cell>
        </row>
        <row r="1403">
          <cell r="A1403">
            <v>43965</v>
          </cell>
          <cell r="B1403">
            <v>4655.18</v>
          </cell>
          <cell r="C1403">
            <v>6807.7</v>
          </cell>
          <cell r="D1403">
            <v>-2152.52</v>
          </cell>
          <cell r="E1403">
            <v>4146.16</v>
          </cell>
          <cell r="F1403">
            <v>3343.8</v>
          </cell>
          <cell r="G1403">
            <v>802.36</v>
          </cell>
        </row>
        <row r="1404">
          <cell r="A1404">
            <v>43964</v>
          </cell>
          <cell r="B1404">
            <v>6192.1</v>
          </cell>
          <cell r="C1404">
            <v>6475.53</v>
          </cell>
          <cell r="D1404">
            <v>-283.43</v>
          </cell>
          <cell r="E1404">
            <v>4847.22</v>
          </cell>
          <cell r="F1404">
            <v>4614.57</v>
          </cell>
          <cell r="G1404">
            <v>232.65</v>
          </cell>
        </row>
        <row r="1405">
          <cell r="A1405">
            <v>43963</v>
          </cell>
          <cell r="B1405">
            <v>6231.71</v>
          </cell>
          <cell r="C1405">
            <v>7893.74</v>
          </cell>
          <cell r="D1405">
            <v>-1662.03</v>
          </cell>
          <cell r="E1405">
            <v>5326.5</v>
          </cell>
          <cell r="F1405">
            <v>5690.5</v>
          </cell>
          <cell r="G1405">
            <v>-364</v>
          </cell>
        </row>
        <row r="1406">
          <cell r="A1406">
            <v>43962</v>
          </cell>
          <cell r="B1406">
            <v>5383.01</v>
          </cell>
          <cell r="C1406">
            <v>4848.1400000000003</v>
          </cell>
          <cell r="D1406">
            <v>534.87</v>
          </cell>
          <cell r="E1406">
            <v>3799.19</v>
          </cell>
          <cell r="F1406">
            <v>4620.79</v>
          </cell>
          <cell r="G1406">
            <v>-821.6</v>
          </cell>
        </row>
        <row r="1407">
          <cell r="A1407">
            <v>43959</v>
          </cell>
          <cell r="B1407">
            <v>6091.97</v>
          </cell>
          <cell r="C1407">
            <v>4367.26</v>
          </cell>
          <cell r="D1407">
            <v>1724.71</v>
          </cell>
          <cell r="E1407">
            <v>3416.61</v>
          </cell>
          <cell r="F1407">
            <v>4919.75</v>
          </cell>
          <cell r="G1407">
            <v>-1503.14</v>
          </cell>
        </row>
        <row r="1408">
          <cell r="A1408">
            <v>43958</v>
          </cell>
          <cell r="B1408">
            <v>23369.82</v>
          </cell>
          <cell r="C1408">
            <v>4313.33</v>
          </cell>
          <cell r="D1408">
            <v>19056.490000000002</v>
          </cell>
          <cell r="E1408">
            <v>7050.9</v>
          </cell>
          <cell r="F1408">
            <v>3232.49</v>
          </cell>
          <cell r="G1408">
            <v>3818.41</v>
          </cell>
        </row>
        <row r="1409">
          <cell r="A1409">
            <v>43957</v>
          </cell>
          <cell r="B1409">
            <v>4544.82</v>
          </cell>
          <cell r="C1409">
            <v>5038.5</v>
          </cell>
          <cell r="D1409">
            <v>-493.68</v>
          </cell>
          <cell r="E1409">
            <v>3811.57</v>
          </cell>
          <cell r="F1409">
            <v>3489.1</v>
          </cell>
          <cell r="G1409">
            <v>322.47000000000003</v>
          </cell>
        </row>
        <row r="1410">
          <cell r="A1410">
            <v>43956</v>
          </cell>
          <cell r="B1410">
            <v>4813.92</v>
          </cell>
          <cell r="C1410">
            <v>5137.78</v>
          </cell>
          <cell r="D1410">
            <v>-323.86</v>
          </cell>
          <cell r="E1410">
            <v>936.35</v>
          </cell>
          <cell r="F1410">
            <v>994.56</v>
          </cell>
          <cell r="G1410">
            <v>-58.21</v>
          </cell>
        </row>
        <row r="1411">
          <cell r="A1411">
            <v>43955</v>
          </cell>
          <cell r="B1411">
            <v>5482.19</v>
          </cell>
          <cell r="C1411">
            <v>6856.17</v>
          </cell>
          <cell r="D1411">
            <v>-1373.98</v>
          </cell>
          <cell r="E1411">
            <v>3756.63</v>
          </cell>
          <cell r="F1411">
            <v>5418.24</v>
          </cell>
          <cell r="G1411">
            <v>-1661.61</v>
          </cell>
        </row>
        <row r="1412">
          <cell r="A1412">
            <v>43980</v>
          </cell>
          <cell r="B1412">
            <v>25389.42</v>
          </cell>
          <cell r="C1412">
            <v>23928.71</v>
          </cell>
          <cell r="D1412">
            <v>1460.71</v>
          </cell>
          <cell r="E1412">
            <v>8144.45</v>
          </cell>
          <cell r="F1412">
            <v>7177.02</v>
          </cell>
          <cell r="G1412">
            <v>967.43</v>
          </cell>
        </row>
        <row r="1413">
          <cell r="A1413">
            <v>43979</v>
          </cell>
          <cell r="B1413">
            <v>8584.41</v>
          </cell>
          <cell r="C1413">
            <v>6230.27</v>
          </cell>
          <cell r="D1413">
            <v>2354.14</v>
          </cell>
          <cell r="E1413">
            <v>5044.0200000000004</v>
          </cell>
          <cell r="F1413">
            <v>4899.1899999999996</v>
          </cell>
          <cell r="G1413">
            <v>144.83000000000001</v>
          </cell>
        </row>
        <row r="1414">
          <cell r="A1414">
            <v>43978</v>
          </cell>
          <cell r="B1414">
            <v>6191.51</v>
          </cell>
          <cell r="C1414">
            <v>6526.25</v>
          </cell>
          <cell r="D1414">
            <v>-334.74</v>
          </cell>
          <cell r="E1414">
            <v>5684.69</v>
          </cell>
          <cell r="F1414">
            <v>3275.84</v>
          </cell>
          <cell r="G1414">
            <v>2408.85</v>
          </cell>
        </row>
        <row r="1415">
          <cell r="A1415">
            <v>43977</v>
          </cell>
          <cell r="B1415">
            <v>11849.98</v>
          </cell>
          <cell r="C1415">
            <v>7133.85</v>
          </cell>
          <cell r="D1415">
            <v>4716.13</v>
          </cell>
          <cell r="E1415">
            <v>6700.02</v>
          </cell>
          <cell r="F1415">
            <v>3858.93</v>
          </cell>
          <cell r="G1415">
            <v>2841.09</v>
          </cell>
        </row>
        <row r="1416">
          <cell r="A1416">
            <v>43973</v>
          </cell>
          <cell r="B1416">
            <v>4404.88</v>
          </cell>
          <cell r="C1416">
            <v>5758.78</v>
          </cell>
          <cell r="D1416">
            <v>-1353.9</v>
          </cell>
          <cell r="E1416">
            <v>4164.03</v>
          </cell>
          <cell r="F1416">
            <v>4508.1899999999996</v>
          </cell>
          <cell r="G1416">
            <v>-344.16</v>
          </cell>
        </row>
        <row r="1417">
          <cell r="A1417">
            <v>43972</v>
          </cell>
          <cell r="B1417">
            <v>6102.7</v>
          </cell>
          <cell r="C1417">
            <v>6361.43</v>
          </cell>
          <cell r="D1417">
            <v>-258.73</v>
          </cell>
          <cell r="E1417">
            <v>3602.92</v>
          </cell>
          <cell r="F1417">
            <v>3201.14</v>
          </cell>
          <cell r="G1417">
            <v>401.78</v>
          </cell>
        </row>
        <row r="1418">
          <cell r="A1418">
            <v>43971</v>
          </cell>
          <cell r="B1418">
            <v>4522.3</v>
          </cell>
          <cell r="C1418">
            <v>5988.82</v>
          </cell>
          <cell r="D1418">
            <v>-1466.52</v>
          </cell>
          <cell r="E1418">
            <v>4855.0600000000004</v>
          </cell>
          <cell r="F1418">
            <v>2481.87</v>
          </cell>
          <cell r="G1418">
            <v>2373.19</v>
          </cell>
        </row>
        <row r="1419">
          <cell r="A1419">
            <v>43970</v>
          </cell>
          <cell r="B1419">
            <v>13613.73</v>
          </cell>
          <cell r="C1419">
            <v>14942.04</v>
          </cell>
          <cell r="D1419">
            <v>-1328.31</v>
          </cell>
          <cell r="E1419">
            <v>4362.13</v>
          </cell>
          <cell r="F1419">
            <v>2702.39</v>
          </cell>
          <cell r="G1419">
            <v>1659.74</v>
          </cell>
        </row>
        <row r="1420">
          <cell r="A1420">
            <v>43969</v>
          </cell>
          <cell r="B1420">
            <v>4648.07</v>
          </cell>
          <cell r="C1420">
            <v>7160.89</v>
          </cell>
          <cell r="D1420">
            <v>-2512.8200000000002</v>
          </cell>
          <cell r="E1420">
            <v>4381.6400000000003</v>
          </cell>
          <cell r="F1420">
            <v>4534.0600000000004</v>
          </cell>
          <cell r="G1420">
            <v>-152.41999999999999</v>
          </cell>
        </row>
        <row r="1421">
          <cell r="A1421">
            <v>43966</v>
          </cell>
          <cell r="B1421">
            <v>3905.69</v>
          </cell>
          <cell r="C1421">
            <v>6293.73</v>
          </cell>
          <cell r="D1421">
            <v>-2388.04</v>
          </cell>
          <cell r="E1421">
            <v>3501.57</v>
          </cell>
          <cell r="F1421">
            <v>2276.04</v>
          </cell>
          <cell r="G1421">
            <v>1225.53</v>
          </cell>
        </row>
        <row r="1422">
          <cell r="A1422">
            <v>43965</v>
          </cell>
          <cell r="B1422">
            <v>4655.18</v>
          </cell>
          <cell r="C1422">
            <v>6807.7</v>
          </cell>
          <cell r="D1422">
            <v>-2152.52</v>
          </cell>
          <cell r="E1422">
            <v>4146.16</v>
          </cell>
          <cell r="F1422">
            <v>3343.8</v>
          </cell>
          <cell r="G1422">
            <v>802.36</v>
          </cell>
        </row>
        <row r="1423">
          <cell r="A1423">
            <v>43964</v>
          </cell>
          <cell r="B1423">
            <v>6192.1</v>
          </cell>
          <cell r="C1423">
            <v>6475.53</v>
          </cell>
          <cell r="D1423">
            <v>-283.43</v>
          </cell>
          <cell r="E1423">
            <v>4847.22</v>
          </cell>
          <cell r="F1423">
            <v>4614.57</v>
          </cell>
          <cell r="G1423">
            <v>232.65</v>
          </cell>
        </row>
        <row r="1424">
          <cell r="A1424">
            <v>43963</v>
          </cell>
          <cell r="B1424">
            <v>6231.71</v>
          </cell>
          <cell r="C1424">
            <v>7893.74</v>
          </cell>
          <cell r="D1424">
            <v>-1662.03</v>
          </cell>
          <cell r="E1424">
            <v>5326.5</v>
          </cell>
          <cell r="F1424">
            <v>5690.5</v>
          </cell>
          <cell r="G1424">
            <v>-364</v>
          </cell>
        </row>
        <row r="1425">
          <cell r="A1425">
            <v>43962</v>
          </cell>
          <cell r="B1425">
            <v>5383.01</v>
          </cell>
          <cell r="C1425">
            <v>4848.1400000000003</v>
          </cell>
          <cell r="D1425">
            <v>534.87</v>
          </cell>
          <cell r="E1425">
            <v>3799.19</v>
          </cell>
          <cell r="F1425">
            <v>4620.79</v>
          </cell>
          <cell r="G1425">
            <v>-821.6</v>
          </cell>
        </row>
        <row r="1426">
          <cell r="A1426">
            <v>43959</v>
          </cell>
          <cell r="B1426">
            <v>6091.97</v>
          </cell>
          <cell r="C1426">
            <v>4367.26</v>
          </cell>
          <cell r="D1426">
            <v>1724.71</v>
          </cell>
          <cell r="E1426">
            <v>3416.61</v>
          </cell>
          <cell r="F1426">
            <v>4919.75</v>
          </cell>
          <cell r="G1426">
            <v>-1503.14</v>
          </cell>
        </row>
        <row r="1427">
          <cell r="A1427">
            <v>43958</v>
          </cell>
          <cell r="B1427">
            <v>23369.82</v>
          </cell>
          <cell r="C1427">
            <v>4313.33</v>
          </cell>
          <cell r="D1427">
            <v>19056.490000000002</v>
          </cell>
          <cell r="E1427">
            <v>7050.9</v>
          </cell>
          <cell r="F1427">
            <v>3232.49</v>
          </cell>
          <cell r="G1427">
            <v>3818.41</v>
          </cell>
        </row>
        <row r="1428">
          <cell r="A1428">
            <v>43957</v>
          </cell>
          <cell r="B1428">
            <v>4544.82</v>
          </cell>
          <cell r="C1428">
            <v>5038.5</v>
          </cell>
          <cell r="D1428">
            <v>-493.68</v>
          </cell>
          <cell r="E1428">
            <v>3811.57</v>
          </cell>
          <cell r="F1428">
            <v>3489.1</v>
          </cell>
          <cell r="G1428">
            <v>322.47000000000003</v>
          </cell>
        </row>
        <row r="1429">
          <cell r="A1429">
            <v>43956</v>
          </cell>
          <cell r="B1429">
            <v>4813.92</v>
          </cell>
          <cell r="C1429">
            <v>5137.78</v>
          </cell>
          <cell r="D1429">
            <v>-323.86</v>
          </cell>
          <cell r="E1429">
            <v>936.35</v>
          </cell>
          <cell r="F1429">
            <v>994.56</v>
          </cell>
          <cell r="G1429">
            <v>-58.21</v>
          </cell>
        </row>
        <row r="1430">
          <cell r="A1430">
            <v>43955</v>
          </cell>
          <cell r="B1430">
            <v>5482.19</v>
          </cell>
          <cell r="C1430">
            <v>6856.17</v>
          </cell>
          <cell r="D1430">
            <v>-1373.98</v>
          </cell>
          <cell r="E1430">
            <v>3756.63</v>
          </cell>
          <cell r="F1430">
            <v>5418.24</v>
          </cell>
          <cell r="G1430">
            <v>-1661.61</v>
          </cell>
        </row>
        <row r="1431">
          <cell r="A1431">
            <v>43951</v>
          </cell>
          <cell r="B1431">
            <v>8792.0400000000009</v>
          </cell>
          <cell r="C1431">
            <v>6823.24</v>
          </cell>
          <cell r="D1431">
            <v>1968.8</v>
          </cell>
          <cell r="E1431">
            <v>5919.28</v>
          </cell>
          <cell r="F1431">
            <v>5340.25</v>
          </cell>
          <cell r="G1431">
            <v>579.03</v>
          </cell>
        </row>
        <row r="1432">
          <cell r="A1432">
            <v>43950</v>
          </cell>
          <cell r="B1432">
            <v>5733.65</v>
          </cell>
          <cell r="C1432">
            <v>5011.57</v>
          </cell>
          <cell r="D1432">
            <v>722.08</v>
          </cell>
          <cell r="E1432">
            <v>5011.57</v>
          </cell>
          <cell r="F1432">
            <v>4225.17</v>
          </cell>
          <cell r="G1432">
            <v>786.4</v>
          </cell>
        </row>
        <row r="1433">
          <cell r="A1433">
            <v>43949</v>
          </cell>
          <cell r="B1433">
            <v>4877.7</v>
          </cell>
          <cell r="C1433">
            <v>4999.8500000000004</v>
          </cell>
          <cell r="D1433">
            <v>-122.15</v>
          </cell>
          <cell r="E1433">
            <v>4249.74</v>
          </cell>
          <cell r="F1433">
            <v>3860.74</v>
          </cell>
          <cell r="G1433">
            <v>389</v>
          </cell>
        </row>
        <row r="1434">
          <cell r="A1434">
            <v>43948</v>
          </cell>
          <cell r="B1434">
            <v>3888.01</v>
          </cell>
          <cell r="C1434">
            <v>4804.43</v>
          </cell>
          <cell r="D1434">
            <v>-916.42</v>
          </cell>
          <cell r="E1434">
            <v>4502.75</v>
          </cell>
          <cell r="F1434">
            <v>3360.78</v>
          </cell>
          <cell r="G1434">
            <v>1141.97</v>
          </cell>
        </row>
        <row r="1435">
          <cell r="A1435">
            <v>43945</v>
          </cell>
          <cell r="B1435">
            <v>5668.62</v>
          </cell>
          <cell r="C1435">
            <v>5875.91</v>
          </cell>
          <cell r="D1435">
            <v>-207.29</v>
          </cell>
          <cell r="E1435">
            <v>3903.74</v>
          </cell>
          <cell r="F1435">
            <v>4897.72</v>
          </cell>
          <cell r="G1435">
            <v>-993.98</v>
          </cell>
        </row>
        <row r="1436">
          <cell r="A1436">
            <v>43944</v>
          </cell>
          <cell r="B1436">
            <v>6171.82</v>
          </cell>
          <cell r="C1436">
            <v>6286.4</v>
          </cell>
          <cell r="D1436">
            <v>-114.58</v>
          </cell>
          <cell r="E1436">
            <v>3828.87</v>
          </cell>
          <cell r="F1436">
            <v>3490.6</v>
          </cell>
          <cell r="G1436">
            <v>338.27</v>
          </cell>
        </row>
        <row r="1437">
          <cell r="A1437">
            <v>43943</v>
          </cell>
          <cell r="B1437">
            <v>5441.64</v>
          </cell>
          <cell r="C1437">
            <v>6767.73</v>
          </cell>
          <cell r="D1437">
            <v>-1326.09</v>
          </cell>
          <cell r="E1437">
            <v>4352.95</v>
          </cell>
          <cell r="F1437">
            <v>3489.13</v>
          </cell>
          <cell r="G1437">
            <v>863.82</v>
          </cell>
        </row>
        <row r="1438">
          <cell r="A1438">
            <v>43942</v>
          </cell>
          <cell r="B1438">
            <v>3997.53</v>
          </cell>
          <cell r="C1438">
            <v>6092.76</v>
          </cell>
          <cell r="D1438">
            <v>-2095.23</v>
          </cell>
          <cell r="E1438">
            <v>4285.4799999999996</v>
          </cell>
          <cell r="F1438">
            <v>4353.9399999999996</v>
          </cell>
          <cell r="G1438">
            <v>-68.459999999999994</v>
          </cell>
        </row>
        <row r="1439">
          <cell r="A1439">
            <v>43941</v>
          </cell>
          <cell r="B1439">
            <v>5817.14</v>
          </cell>
          <cell r="C1439">
            <v>6083.03</v>
          </cell>
          <cell r="D1439">
            <v>-265.89</v>
          </cell>
          <cell r="E1439">
            <v>3448.46</v>
          </cell>
          <cell r="F1439">
            <v>4237.33</v>
          </cell>
          <cell r="G1439">
            <v>-788.87</v>
          </cell>
        </row>
        <row r="1440">
          <cell r="A1440">
            <v>43938</v>
          </cell>
          <cell r="B1440">
            <v>7494.64</v>
          </cell>
          <cell r="C1440">
            <v>8886.6200000000008</v>
          </cell>
          <cell r="D1440">
            <v>-1391.98</v>
          </cell>
          <cell r="E1440">
            <v>4145.97</v>
          </cell>
          <cell r="F1440">
            <v>3611.73</v>
          </cell>
          <cell r="G1440">
            <v>534.24</v>
          </cell>
        </row>
        <row r="1441">
          <cell r="A1441">
            <v>43937</v>
          </cell>
          <cell r="B1441">
            <v>6779.21</v>
          </cell>
          <cell r="C1441">
            <v>9699.57</v>
          </cell>
          <cell r="D1441">
            <v>-2920.36</v>
          </cell>
          <cell r="E1441">
            <v>4655.41</v>
          </cell>
          <cell r="F1441">
            <v>3333.97</v>
          </cell>
          <cell r="G1441">
            <v>1321.44</v>
          </cell>
        </row>
        <row r="1442">
          <cell r="A1442">
            <v>43936</v>
          </cell>
          <cell r="B1442">
            <v>14199.31</v>
          </cell>
          <cell r="C1442">
            <v>12840</v>
          </cell>
          <cell r="D1442">
            <v>1359.31</v>
          </cell>
          <cell r="E1442">
            <v>4671.97</v>
          </cell>
          <cell r="F1442">
            <v>5769.83</v>
          </cell>
          <cell r="G1442">
            <v>-1097.8599999999999</v>
          </cell>
        </row>
        <row r="1443">
          <cell r="A1443">
            <v>43934</v>
          </cell>
          <cell r="B1443">
            <v>3908.16</v>
          </cell>
          <cell r="C1443">
            <v>5151.8999999999996</v>
          </cell>
          <cell r="D1443">
            <v>-1243.74</v>
          </cell>
          <cell r="E1443">
            <v>2986.36</v>
          </cell>
          <cell r="F1443">
            <v>4083.25</v>
          </cell>
          <cell r="G1443">
            <v>-1096.8900000000001</v>
          </cell>
        </row>
        <row r="1444">
          <cell r="A1444">
            <v>43930</v>
          </cell>
          <cell r="B1444">
            <v>7277.03</v>
          </cell>
          <cell r="C1444">
            <v>5539.41</v>
          </cell>
          <cell r="D1444">
            <v>1737.62</v>
          </cell>
          <cell r="E1444">
            <v>4135.32</v>
          </cell>
          <cell r="F1444">
            <v>4601.34</v>
          </cell>
          <cell r="G1444">
            <v>-466.02</v>
          </cell>
        </row>
        <row r="1445">
          <cell r="A1445">
            <v>43929</v>
          </cell>
          <cell r="B1445">
            <v>8916.39</v>
          </cell>
          <cell r="C1445">
            <v>6972.98</v>
          </cell>
          <cell r="D1445">
            <v>1943.41</v>
          </cell>
          <cell r="E1445">
            <v>3471.38</v>
          </cell>
          <cell r="F1445">
            <v>5229.17</v>
          </cell>
          <cell r="G1445">
            <v>-1757.79</v>
          </cell>
        </row>
        <row r="1446">
          <cell r="A1446">
            <v>43928</v>
          </cell>
          <cell r="B1446">
            <v>10341.450000000001</v>
          </cell>
          <cell r="C1446">
            <v>9599.68</v>
          </cell>
          <cell r="D1446">
            <v>741.77</v>
          </cell>
          <cell r="E1446">
            <v>5156.45</v>
          </cell>
          <cell r="F1446">
            <v>4733.9399999999996</v>
          </cell>
          <cell r="G1446">
            <v>422.51</v>
          </cell>
        </row>
        <row r="1447">
          <cell r="A1447">
            <v>43924</v>
          </cell>
          <cell r="B1447">
            <v>7596.78</v>
          </cell>
          <cell r="C1447">
            <v>9557.75</v>
          </cell>
          <cell r="D1447">
            <v>-1960.97</v>
          </cell>
          <cell r="E1447">
            <v>3568.24</v>
          </cell>
          <cell r="F1447">
            <v>3341.69</v>
          </cell>
          <cell r="G1447">
            <v>226.55</v>
          </cell>
        </row>
        <row r="1448">
          <cell r="A1448">
            <v>43922</v>
          </cell>
          <cell r="B1448">
            <v>5581.89</v>
          </cell>
          <cell r="C1448">
            <v>6698.68</v>
          </cell>
          <cell r="D1448">
            <v>-1116.79</v>
          </cell>
          <cell r="E1448">
            <v>2772.09</v>
          </cell>
          <cell r="F1448">
            <v>3222.45</v>
          </cell>
          <cell r="G1448">
            <v>-450.36</v>
          </cell>
        </row>
        <row r="1449">
          <cell r="A1449">
            <v>43921</v>
          </cell>
          <cell r="B1449">
            <v>6295.4</v>
          </cell>
          <cell r="C1449">
            <v>9340.34</v>
          </cell>
          <cell r="D1449">
            <v>-3044.94</v>
          </cell>
          <cell r="E1449">
            <v>6955.41</v>
          </cell>
          <cell r="F1449">
            <v>3379.18</v>
          </cell>
          <cell r="G1449">
            <v>3576.23</v>
          </cell>
        </row>
        <row r="1450">
          <cell r="A1450">
            <v>43920</v>
          </cell>
          <cell r="B1450">
            <v>4726.47</v>
          </cell>
          <cell r="C1450">
            <v>9090.08</v>
          </cell>
          <cell r="D1450">
            <v>-4363.6099999999997</v>
          </cell>
          <cell r="E1450">
            <v>6314.21</v>
          </cell>
          <cell r="F1450">
            <v>2763.88</v>
          </cell>
          <cell r="G1450">
            <v>3550.33</v>
          </cell>
        </row>
        <row r="1451">
          <cell r="A1451">
            <v>43917</v>
          </cell>
          <cell r="B1451">
            <v>8999.9699999999993</v>
          </cell>
          <cell r="C1451">
            <v>8644.19</v>
          </cell>
          <cell r="D1451">
            <v>355.78</v>
          </cell>
          <cell r="E1451">
            <v>5594.3</v>
          </cell>
          <cell r="F1451">
            <v>3890.58</v>
          </cell>
          <cell r="G1451">
            <v>1703.72</v>
          </cell>
        </row>
        <row r="1452">
          <cell r="A1452">
            <v>43916</v>
          </cell>
          <cell r="B1452">
            <v>9423.25</v>
          </cell>
          <cell r="C1452">
            <v>9908.0300000000007</v>
          </cell>
          <cell r="D1452">
            <v>-484.78</v>
          </cell>
          <cell r="E1452">
            <v>4961.4399999999996</v>
          </cell>
          <cell r="F1452">
            <v>5731.37</v>
          </cell>
          <cell r="G1452">
            <v>-769.93</v>
          </cell>
        </row>
        <row r="1453">
          <cell r="A1453">
            <v>43915</v>
          </cell>
          <cell r="B1453">
            <v>9310.2000000000007</v>
          </cell>
          <cell r="C1453">
            <v>11203.56</v>
          </cell>
          <cell r="D1453">
            <v>-1893.36</v>
          </cell>
          <cell r="E1453">
            <v>5303.16</v>
          </cell>
          <cell r="F1453">
            <v>4565.18</v>
          </cell>
          <cell r="G1453">
            <v>737.98</v>
          </cell>
        </row>
        <row r="1454">
          <cell r="A1454">
            <v>43914</v>
          </cell>
          <cell r="B1454">
            <v>7407.77</v>
          </cell>
          <cell r="C1454">
            <v>9561.1200000000008</v>
          </cell>
          <cell r="D1454">
            <v>-2153.35</v>
          </cell>
          <cell r="E1454">
            <v>5860.39</v>
          </cell>
          <cell r="F1454">
            <v>4306.7299999999996</v>
          </cell>
          <cell r="G1454">
            <v>1553.66</v>
          </cell>
        </row>
        <row r="1455">
          <cell r="A1455">
            <v>43913</v>
          </cell>
          <cell r="B1455">
            <v>5701.63</v>
          </cell>
          <cell r="C1455">
            <v>8690.92</v>
          </cell>
          <cell r="D1455">
            <v>-2989.29</v>
          </cell>
          <cell r="E1455">
            <v>6897.22</v>
          </cell>
          <cell r="F1455">
            <v>5814.98</v>
          </cell>
          <cell r="G1455">
            <v>1082.24</v>
          </cell>
        </row>
        <row r="1456">
          <cell r="A1456">
            <v>43910</v>
          </cell>
          <cell r="B1456">
            <v>9550.9699999999993</v>
          </cell>
          <cell r="C1456">
            <v>12896.92</v>
          </cell>
          <cell r="D1456">
            <v>-3345.95</v>
          </cell>
          <cell r="E1456">
            <v>8229.44</v>
          </cell>
          <cell r="F1456">
            <v>5798.2</v>
          </cell>
          <cell r="G1456">
            <v>2431.2399999999998</v>
          </cell>
        </row>
        <row r="1457">
          <cell r="A1457">
            <v>43909</v>
          </cell>
          <cell r="B1457">
            <v>6766.44</v>
          </cell>
          <cell r="C1457">
            <v>11389.37</v>
          </cell>
          <cell r="D1457">
            <v>-4622.93</v>
          </cell>
          <cell r="E1457">
            <v>8692.51</v>
          </cell>
          <cell r="F1457">
            <v>4325.08</v>
          </cell>
          <cell r="G1457">
            <v>4367.43</v>
          </cell>
        </row>
        <row r="1458">
          <cell r="A1458">
            <v>43908</v>
          </cell>
          <cell r="B1458">
            <v>6853.17</v>
          </cell>
          <cell r="C1458">
            <v>11938.52</v>
          </cell>
          <cell r="D1458">
            <v>-5085.3500000000004</v>
          </cell>
          <cell r="E1458">
            <v>11245.21</v>
          </cell>
          <cell r="F1458">
            <v>7608.77</v>
          </cell>
          <cell r="G1458">
            <v>3636.44</v>
          </cell>
        </row>
        <row r="1459">
          <cell r="A1459">
            <v>43907</v>
          </cell>
          <cell r="B1459">
            <v>6655.46</v>
          </cell>
          <cell r="C1459">
            <v>10700.15</v>
          </cell>
          <cell r="D1459">
            <v>-4044.69</v>
          </cell>
          <cell r="E1459">
            <v>7632.05</v>
          </cell>
          <cell r="F1459">
            <v>4209.93</v>
          </cell>
          <cell r="G1459">
            <v>3422.12</v>
          </cell>
        </row>
        <row r="1460">
          <cell r="A1460">
            <v>43906</v>
          </cell>
          <cell r="B1460">
            <v>6908.97</v>
          </cell>
          <cell r="C1460">
            <v>10718.9</v>
          </cell>
          <cell r="D1460">
            <v>-3809.93</v>
          </cell>
          <cell r="E1460">
            <v>8198.16</v>
          </cell>
          <cell r="F1460">
            <v>5583.62</v>
          </cell>
          <cell r="G1460">
            <v>2614.54</v>
          </cell>
        </row>
        <row r="1461">
          <cell r="A1461">
            <v>43903</v>
          </cell>
          <cell r="B1461">
            <v>8336.42</v>
          </cell>
          <cell r="C1461">
            <v>14364</v>
          </cell>
          <cell r="D1461">
            <v>-6027.58</v>
          </cell>
          <cell r="E1461">
            <v>13264.47</v>
          </cell>
          <cell r="F1461">
            <v>7396.57</v>
          </cell>
          <cell r="G1461">
            <v>5867.9</v>
          </cell>
        </row>
        <row r="1462">
          <cell r="A1462">
            <v>43902</v>
          </cell>
          <cell r="B1462">
            <v>9161.0499999999993</v>
          </cell>
          <cell r="C1462">
            <v>12636.34</v>
          </cell>
          <cell r="D1462">
            <v>-3475.29</v>
          </cell>
          <cell r="E1462">
            <v>12340.09</v>
          </cell>
          <cell r="F1462">
            <v>8421.85</v>
          </cell>
          <cell r="G1462">
            <v>3918.24</v>
          </cell>
        </row>
        <row r="1463">
          <cell r="A1463">
            <v>43901</v>
          </cell>
          <cell r="B1463">
            <v>9721.2800000000007</v>
          </cell>
          <cell r="C1463">
            <v>13236.66</v>
          </cell>
          <cell r="D1463">
            <v>-3515.38</v>
          </cell>
          <cell r="E1463">
            <v>7345.59</v>
          </cell>
          <cell r="F1463">
            <v>4510.13</v>
          </cell>
          <cell r="G1463">
            <v>2835.46</v>
          </cell>
        </row>
        <row r="1464">
          <cell r="A1464">
            <v>43899</v>
          </cell>
          <cell r="B1464">
            <v>6076.45</v>
          </cell>
          <cell r="C1464">
            <v>12672.01</v>
          </cell>
          <cell r="D1464">
            <v>-6595.56</v>
          </cell>
          <cell r="E1464">
            <v>9971.24</v>
          </cell>
          <cell r="F1464">
            <v>4996.4399999999996</v>
          </cell>
          <cell r="G1464">
            <v>4974.8</v>
          </cell>
        </row>
        <row r="1465">
          <cell r="A1465">
            <v>43896</v>
          </cell>
          <cell r="B1465">
            <v>6745.54</v>
          </cell>
          <cell r="C1465">
            <v>10340.379999999999</v>
          </cell>
          <cell r="D1465">
            <v>-3594.84</v>
          </cell>
          <cell r="E1465">
            <v>6861.39</v>
          </cell>
          <cell r="F1465">
            <v>4317.6099999999997</v>
          </cell>
          <cell r="G1465">
            <v>2543.7800000000002</v>
          </cell>
        </row>
        <row r="1466">
          <cell r="A1466">
            <v>43895</v>
          </cell>
          <cell r="B1466">
            <v>5980.14</v>
          </cell>
          <cell r="C1466">
            <v>8456.89</v>
          </cell>
          <cell r="D1466">
            <v>-2476.75</v>
          </cell>
          <cell r="E1466">
            <v>5056.28</v>
          </cell>
          <cell r="F1466">
            <v>2545.39</v>
          </cell>
          <cell r="G1466">
            <v>2510.89</v>
          </cell>
        </row>
        <row r="1467">
          <cell r="A1467">
            <v>43894</v>
          </cell>
          <cell r="B1467">
            <v>8228.73</v>
          </cell>
          <cell r="C1467">
            <v>9107.11</v>
          </cell>
          <cell r="D1467">
            <v>-878.38</v>
          </cell>
          <cell r="E1467">
            <v>5859.55</v>
          </cell>
          <cell r="F1467">
            <v>5095.42</v>
          </cell>
          <cell r="G1467">
            <v>764.13</v>
          </cell>
        </row>
        <row r="1468">
          <cell r="A1468">
            <v>43893</v>
          </cell>
          <cell r="B1468">
            <v>5679.09</v>
          </cell>
          <cell r="C1468">
            <v>8094.89</v>
          </cell>
          <cell r="D1468">
            <v>-2415.8000000000002</v>
          </cell>
          <cell r="E1468">
            <v>6177.35</v>
          </cell>
          <cell r="F1468">
            <v>3042.11</v>
          </cell>
          <cell r="G1468">
            <v>3135.24</v>
          </cell>
        </row>
        <row r="1469">
          <cell r="A1469">
            <v>43892</v>
          </cell>
          <cell r="B1469">
            <v>6376.11</v>
          </cell>
          <cell r="C1469">
            <v>7730.83</v>
          </cell>
          <cell r="D1469">
            <v>-1354.72</v>
          </cell>
          <cell r="E1469">
            <v>5097.47</v>
          </cell>
          <cell r="F1469">
            <v>3958.73</v>
          </cell>
          <cell r="G1469">
            <v>1138.74</v>
          </cell>
        </row>
        <row r="1470">
          <cell r="A1470">
            <v>43889</v>
          </cell>
          <cell r="B1470">
            <v>14161.82</v>
          </cell>
          <cell r="C1470">
            <v>15590.56</v>
          </cell>
          <cell r="D1470">
            <v>-1428.74</v>
          </cell>
          <cell r="E1470">
            <v>11757.09</v>
          </cell>
          <cell r="F1470">
            <v>4135.93</v>
          </cell>
          <cell r="G1470">
            <v>7621.16</v>
          </cell>
        </row>
        <row r="1471">
          <cell r="A1471">
            <v>43888</v>
          </cell>
          <cell r="B1471">
            <v>5548.34</v>
          </cell>
          <cell r="C1471">
            <v>8675.7000000000007</v>
          </cell>
          <cell r="D1471">
            <v>-3127.36</v>
          </cell>
          <cell r="E1471">
            <v>6695.91</v>
          </cell>
          <cell r="F1471">
            <v>3198.41</v>
          </cell>
          <cell r="G1471">
            <v>3497.5</v>
          </cell>
        </row>
        <row r="1472">
          <cell r="A1472">
            <v>43887</v>
          </cell>
          <cell r="B1472">
            <v>5821.6</v>
          </cell>
          <cell r="C1472">
            <v>9158.2000000000007</v>
          </cell>
          <cell r="D1472">
            <v>-3336.6</v>
          </cell>
          <cell r="E1472">
            <v>6635.51</v>
          </cell>
          <cell r="F1472">
            <v>3849.84</v>
          </cell>
          <cell r="G1472">
            <v>2785.67</v>
          </cell>
        </row>
        <row r="1473">
          <cell r="A1473">
            <v>43886</v>
          </cell>
          <cell r="B1473">
            <v>5356.93</v>
          </cell>
          <cell r="C1473">
            <v>7672</v>
          </cell>
          <cell r="D1473">
            <v>-2315.0700000000002</v>
          </cell>
          <cell r="E1473">
            <v>4386.78</v>
          </cell>
          <cell r="F1473">
            <v>2821.5</v>
          </cell>
          <cell r="G1473">
            <v>1565.28</v>
          </cell>
        </row>
        <row r="1474">
          <cell r="A1474">
            <v>43885</v>
          </cell>
          <cell r="B1474">
            <v>5969.32</v>
          </cell>
          <cell r="C1474">
            <v>7130.22</v>
          </cell>
          <cell r="D1474">
            <v>-1160.9000000000001</v>
          </cell>
          <cell r="E1474">
            <v>4171.7</v>
          </cell>
          <cell r="F1474">
            <v>3655.49</v>
          </cell>
          <cell r="G1474">
            <v>516.21</v>
          </cell>
        </row>
        <row r="1475">
          <cell r="A1475">
            <v>43881</v>
          </cell>
          <cell r="B1475">
            <v>7632.11</v>
          </cell>
          <cell r="C1475">
            <v>6136.86</v>
          </cell>
          <cell r="D1475">
            <v>1495.25</v>
          </cell>
          <cell r="E1475">
            <v>3768.28</v>
          </cell>
          <cell r="F1475">
            <v>4467.8999999999996</v>
          </cell>
          <cell r="G1475">
            <v>-699.62</v>
          </cell>
        </row>
        <row r="1476">
          <cell r="A1476">
            <v>43880</v>
          </cell>
          <cell r="B1476">
            <v>4806.74</v>
          </cell>
          <cell r="C1476">
            <v>4997.3999999999996</v>
          </cell>
          <cell r="D1476">
            <v>-190.66</v>
          </cell>
          <cell r="E1476">
            <v>3123.58</v>
          </cell>
          <cell r="F1476">
            <v>2533.46</v>
          </cell>
          <cell r="G1476">
            <v>590.12</v>
          </cell>
        </row>
        <row r="1477">
          <cell r="A1477">
            <v>43879</v>
          </cell>
          <cell r="B1477">
            <v>5132.62</v>
          </cell>
          <cell r="C1477">
            <v>5207.01</v>
          </cell>
          <cell r="D1477">
            <v>-74.39</v>
          </cell>
          <cell r="E1477">
            <v>4360.84</v>
          </cell>
          <cell r="F1477">
            <v>4670.2700000000004</v>
          </cell>
          <cell r="G1477">
            <v>-309.43</v>
          </cell>
        </row>
        <row r="1478">
          <cell r="A1478">
            <v>43878</v>
          </cell>
          <cell r="B1478">
            <v>3406.75</v>
          </cell>
          <cell r="C1478">
            <v>3780.81</v>
          </cell>
          <cell r="D1478">
            <v>-374.06</v>
          </cell>
          <cell r="E1478">
            <v>3294.42</v>
          </cell>
          <cell r="F1478">
            <v>3448.67</v>
          </cell>
          <cell r="G1478">
            <v>-154.25</v>
          </cell>
        </row>
        <row r="1479">
          <cell r="A1479">
            <v>43875</v>
          </cell>
          <cell r="B1479">
            <v>4271.6099999999997</v>
          </cell>
          <cell r="C1479">
            <v>4976.53</v>
          </cell>
          <cell r="D1479">
            <v>-704.92</v>
          </cell>
          <cell r="E1479">
            <v>4037.42</v>
          </cell>
          <cell r="F1479">
            <v>3817.88</v>
          </cell>
          <cell r="G1479">
            <v>219.54</v>
          </cell>
        </row>
        <row r="1480">
          <cell r="A1480">
            <v>43874</v>
          </cell>
          <cell r="B1480">
            <v>5501.59</v>
          </cell>
          <cell r="C1480">
            <v>4440.2</v>
          </cell>
          <cell r="D1480">
            <v>1061.3900000000001</v>
          </cell>
          <cell r="E1480">
            <v>2951.69</v>
          </cell>
          <cell r="F1480">
            <v>3912.17</v>
          </cell>
          <cell r="G1480">
            <v>-960.48</v>
          </cell>
        </row>
        <row r="1481">
          <cell r="A1481">
            <v>43873</v>
          </cell>
          <cell r="B1481">
            <v>5071.12</v>
          </cell>
          <cell r="C1481">
            <v>5022.3100000000004</v>
          </cell>
          <cell r="D1481">
            <v>48.81</v>
          </cell>
          <cell r="E1481">
            <v>3795.48</v>
          </cell>
          <cell r="F1481">
            <v>3456.29</v>
          </cell>
          <cell r="G1481">
            <v>339.19</v>
          </cell>
        </row>
        <row r="1482">
          <cell r="A1482">
            <v>43872</v>
          </cell>
          <cell r="B1482">
            <v>4705.54</v>
          </cell>
          <cell r="C1482">
            <v>4914.93</v>
          </cell>
          <cell r="D1482">
            <v>-209.39</v>
          </cell>
          <cell r="E1482">
            <v>3819.48</v>
          </cell>
          <cell r="F1482">
            <v>3474.85</v>
          </cell>
          <cell r="G1482">
            <v>344.63</v>
          </cell>
        </row>
        <row r="1483">
          <cell r="A1483">
            <v>43871</v>
          </cell>
          <cell r="B1483">
            <v>4665.04</v>
          </cell>
          <cell r="C1483">
            <v>4849.62</v>
          </cell>
          <cell r="D1483">
            <v>-184.58</v>
          </cell>
          <cell r="E1483">
            <v>2866.79</v>
          </cell>
          <cell r="F1483">
            <v>3602.58</v>
          </cell>
          <cell r="G1483">
            <v>-735.79</v>
          </cell>
        </row>
        <row r="1484">
          <cell r="A1484">
            <v>43868</v>
          </cell>
          <cell r="B1484">
            <v>5048.96</v>
          </cell>
          <cell r="C1484">
            <v>4887.03</v>
          </cell>
          <cell r="D1484">
            <v>161.93</v>
          </cell>
          <cell r="E1484">
            <v>3936.37</v>
          </cell>
          <cell r="F1484">
            <v>4114.96</v>
          </cell>
          <cell r="G1484">
            <v>-178.59</v>
          </cell>
        </row>
        <row r="1485">
          <cell r="A1485">
            <v>43867</v>
          </cell>
          <cell r="B1485">
            <v>6251.69</v>
          </cell>
          <cell r="C1485">
            <v>6812.05</v>
          </cell>
          <cell r="D1485">
            <v>-560.36</v>
          </cell>
          <cell r="E1485">
            <v>4545.1899999999996</v>
          </cell>
          <cell r="F1485">
            <v>4241.18</v>
          </cell>
          <cell r="G1485">
            <v>304.01</v>
          </cell>
        </row>
        <row r="1486">
          <cell r="A1486">
            <v>43866</v>
          </cell>
          <cell r="B1486">
            <v>7151.42</v>
          </cell>
          <cell r="C1486">
            <v>6902.48</v>
          </cell>
          <cell r="D1486">
            <v>248.94</v>
          </cell>
          <cell r="E1486">
            <v>5142.2299999999996</v>
          </cell>
          <cell r="F1486">
            <v>4879.4799999999996</v>
          </cell>
          <cell r="G1486">
            <v>262.75</v>
          </cell>
        </row>
        <row r="1487">
          <cell r="A1487">
            <v>43865</v>
          </cell>
          <cell r="B1487">
            <v>7504.47</v>
          </cell>
          <cell r="C1487">
            <v>7138.26</v>
          </cell>
          <cell r="D1487">
            <v>366.21</v>
          </cell>
          <cell r="E1487">
            <v>4216.53</v>
          </cell>
          <cell r="F1487">
            <v>3614.67</v>
          </cell>
          <cell r="G1487">
            <v>601.86</v>
          </cell>
        </row>
        <row r="1488">
          <cell r="A1488">
            <v>43864</v>
          </cell>
          <cell r="B1488">
            <v>5834.38</v>
          </cell>
          <cell r="C1488">
            <v>7034.65</v>
          </cell>
          <cell r="D1488">
            <v>-1200.27</v>
          </cell>
          <cell r="E1488">
            <v>5825.21</v>
          </cell>
          <cell r="F1488">
            <v>4538.58</v>
          </cell>
          <cell r="G1488">
            <v>1286.6300000000001</v>
          </cell>
        </row>
        <row r="1489">
          <cell r="A1489">
            <v>43862</v>
          </cell>
          <cell r="B1489">
            <v>1049.2</v>
          </cell>
          <cell r="C1489">
            <v>2248.73</v>
          </cell>
          <cell r="D1489">
            <v>-1199.53</v>
          </cell>
          <cell r="E1489">
            <v>4513.0200000000004</v>
          </cell>
          <cell r="F1489">
            <v>4476.38</v>
          </cell>
          <cell r="G1489">
            <v>36.64</v>
          </cell>
        </row>
        <row r="1490">
          <cell r="A1490">
            <v>43861</v>
          </cell>
          <cell r="B1490">
            <v>5142.6899999999996</v>
          </cell>
          <cell r="C1490">
            <v>9321.81</v>
          </cell>
          <cell r="D1490">
            <v>-4179.12</v>
          </cell>
          <cell r="E1490">
            <v>7024.62</v>
          </cell>
          <cell r="F1490">
            <v>3208.18</v>
          </cell>
          <cell r="G1490">
            <v>3816.44</v>
          </cell>
        </row>
        <row r="1491">
          <cell r="A1491">
            <v>43860</v>
          </cell>
          <cell r="B1491">
            <v>4674.24</v>
          </cell>
          <cell r="C1491">
            <v>5636.52</v>
          </cell>
          <cell r="D1491">
            <v>-962.28</v>
          </cell>
          <cell r="E1491">
            <v>3748.39</v>
          </cell>
          <cell r="F1491">
            <v>3456.04</v>
          </cell>
          <cell r="G1491">
            <v>292.35000000000002</v>
          </cell>
        </row>
        <row r="1492">
          <cell r="A1492">
            <v>43859</v>
          </cell>
          <cell r="B1492">
            <v>5012.4399999999996</v>
          </cell>
          <cell r="C1492">
            <v>6026.71</v>
          </cell>
          <cell r="D1492">
            <v>-1014.27</v>
          </cell>
          <cell r="E1492">
            <v>4662.96</v>
          </cell>
          <cell r="F1492">
            <v>3142.06</v>
          </cell>
          <cell r="G1492">
            <v>1520.9</v>
          </cell>
        </row>
        <row r="1493">
          <cell r="A1493">
            <v>43858</v>
          </cell>
          <cell r="B1493">
            <v>4871.8599999999997</v>
          </cell>
          <cell r="C1493">
            <v>6229.42</v>
          </cell>
          <cell r="D1493">
            <v>-1357.56</v>
          </cell>
          <cell r="E1493">
            <v>4857.6400000000003</v>
          </cell>
          <cell r="F1493">
            <v>4145.9399999999996</v>
          </cell>
          <cell r="G1493">
            <v>711.7</v>
          </cell>
        </row>
        <row r="1494">
          <cell r="A1494">
            <v>43857</v>
          </cell>
          <cell r="B1494">
            <v>3025.73</v>
          </cell>
          <cell r="C1494">
            <v>3464.58</v>
          </cell>
          <cell r="D1494">
            <v>-438.85</v>
          </cell>
          <cell r="E1494">
            <v>3451.63</v>
          </cell>
          <cell r="F1494">
            <v>3441.12</v>
          </cell>
          <cell r="G1494">
            <v>10.51</v>
          </cell>
        </row>
        <row r="1495">
          <cell r="A1495">
            <v>43854</v>
          </cell>
          <cell r="B1495">
            <v>4884.53</v>
          </cell>
          <cell r="C1495">
            <v>4225.42</v>
          </cell>
          <cell r="D1495">
            <v>659.11</v>
          </cell>
          <cell r="E1495">
            <v>3748.79</v>
          </cell>
          <cell r="F1495">
            <v>3330.83</v>
          </cell>
          <cell r="G1495">
            <v>417.96</v>
          </cell>
        </row>
        <row r="1496">
          <cell r="A1496">
            <v>43853</v>
          </cell>
          <cell r="B1496">
            <v>7969.55</v>
          </cell>
          <cell r="C1496">
            <v>6617.42</v>
          </cell>
          <cell r="D1496">
            <v>1352.13</v>
          </cell>
          <cell r="E1496">
            <v>6729.56</v>
          </cell>
          <cell r="F1496">
            <v>7714.12</v>
          </cell>
          <cell r="G1496">
            <v>-984.56</v>
          </cell>
        </row>
        <row r="1497">
          <cell r="A1497">
            <v>43852</v>
          </cell>
          <cell r="B1497">
            <v>5254.68</v>
          </cell>
          <cell r="C1497">
            <v>5431.11</v>
          </cell>
          <cell r="D1497">
            <v>-176.43</v>
          </cell>
          <cell r="E1497">
            <v>4286.22</v>
          </cell>
          <cell r="F1497">
            <v>4612.4399999999996</v>
          </cell>
          <cell r="G1497">
            <v>-326.22000000000003</v>
          </cell>
        </row>
        <row r="1498">
          <cell r="A1498">
            <v>43851</v>
          </cell>
          <cell r="B1498">
            <v>6095.57</v>
          </cell>
          <cell r="C1498">
            <v>6145.65</v>
          </cell>
          <cell r="D1498">
            <v>-50.08</v>
          </cell>
          <cell r="E1498">
            <v>3255.07</v>
          </cell>
          <cell r="F1498">
            <v>3562.88</v>
          </cell>
          <cell r="G1498">
            <v>-307.81</v>
          </cell>
        </row>
        <row r="1499">
          <cell r="A1499">
            <v>43850</v>
          </cell>
          <cell r="B1499">
            <v>5050.1899999999996</v>
          </cell>
          <cell r="C1499">
            <v>5044.32</v>
          </cell>
          <cell r="D1499">
            <v>5.87</v>
          </cell>
          <cell r="E1499">
            <v>3332.28</v>
          </cell>
          <cell r="F1499">
            <v>4752.13</v>
          </cell>
          <cell r="G1499">
            <v>-1419.85</v>
          </cell>
        </row>
        <row r="1500">
          <cell r="A1500">
            <v>43847</v>
          </cell>
          <cell r="B1500">
            <v>6609.58</v>
          </cell>
          <cell r="C1500">
            <v>6345.32</v>
          </cell>
          <cell r="D1500">
            <v>264.26</v>
          </cell>
          <cell r="E1500">
            <v>3615.43</v>
          </cell>
          <cell r="F1500">
            <v>4115.6000000000004</v>
          </cell>
          <cell r="G1500">
            <v>-500.17</v>
          </cell>
        </row>
        <row r="1501">
          <cell r="A1501">
            <v>43846</v>
          </cell>
          <cell r="B1501">
            <v>4758.32</v>
          </cell>
          <cell r="C1501">
            <v>5153.5600000000004</v>
          </cell>
          <cell r="D1501">
            <v>-395.24</v>
          </cell>
          <cell r="E1501">
            <v>3686.43</v>
          </cell>
          <cell r="F1501">
            <v>3871.08</v>
          </cell>
          <cell r="G1501">
            <v>-184.65</v>
          </cell>
        </row>
        <row r="1502">
          <cell r="A1502">
            <v>43845</v>
          </cell>
          <cell r="B1502">
            <v>6026.82</v>
          </cell>
          <cell r="C1502">
            <v>5747.29</v>
          </cell>
          <cell r="D1502">
            <v>279.52999999999997</v>
          </cell>
          <cell r="E1502">
            <v>3897.86</v>
          </cell>
          <cell r="F1502">
            <v>4546.2</v>
          </cell>
          <cell r="G1502">
            <v>-648.34</v>
          </cell>
        </row>
        <row r="1503">
          <cell r="A1503">
            <v>43844</v>
          </cell>
          <cell r="B1503">
            <v>4880.95</v>
          </cell>
          <cell r="C1503">
            <v>5086.51</v>
          </cell>
          <cell r="D1503">
            <v>-205.56</v>
          </cell>
          <cell r="E1503">
            <v>3934.36</v>
          </cell>
          <cell r="F1503">
            <v>4576.83</v>
          </cell>
          <cell r="G1503">
            <v>-642.47</v>
          </cell>
        </row>
        <row r="1504">
          <cell r="A1504">
            <v>43843</v>
          </cell>
          <cell r="B1504">
            <v>4881.8900000000003</v>
          </cell>
          <cell r="C1504">
            <v>4761.1000000000004</v>
          </cell>
          <cell r="D1504">
            <v>120.79</v>
          </cell>
          <cell r="E1504">
            <v>595.5</v>
          </cell>
          <cell r="F1504">
            <v>1724.39</v>
          </cell>
          <cell r="G1504">
            <v>-1128.8900000000001</v>
          </cell>
        </row>
        <row r="1505">
          <cell r="A1505">
            <v>43840</v>
          </cell>
          <cell r="B1505">
            <v>4679.66</v>
          </cell>
          <cell r="C1505">
            <v>4101.38</v>
          </cell>
          <cell r="D1505">
            <v>578.28</v>
          </cell>
          <cell r="E1505">
            <v>4438.75</v>
          </cell>
          <cell r="F1505">
            <v>4690.49</v>
          </cell>
          <cell r="G1505">
            <v>-251.74</v>
          </cell>
        </row>
        <row r="1506">
          <cell r="A1506">
            <v>43839</v>
          </cell>
          <cell r="B1506">
            <v>4716.3999999999996</v>
          </cell>
          <cell r="C1506">
            <v>5147.51</v>
          </cell>
          <cell r="D1506">
            <v>-431.11</v>
          </cell>
          <cell r="E1506">
            <v>5020.49</v>
          </cell>
          <cell r="F1506">
            <v>4601.2700000000004</v>
          </cell>
          <cell r="G1506">
            <v>419.22</v>
          </cell>
        </row>
        <row r="1507">
          <cell r="A1507">
            <v>43838</v>
          </cell>
          <cell r="B1507">
            <v>4109.04</v>
          </cell>
          <cell r="C1507">
            <v>4624.8900000000003</v>
          </cell>
          <cell r="D1507">
            <v>-515.85</v>
          </cell>
          <cell r="E1507">
            <v>5162.0200000000004</v>
          </cell>
          <cell r="F1507">
            <v>4413.62</v>
          </cell>
          <cell r="G1507">
            <v>748.4</v>
          </cell>
        </row>
        <row r="1508">
          <cell r="A1508">
            <v>43837</v>
          </cell>
          <cell r="B1508">
            <v>3911.17</v>
          </cell>
          <cell r="C1508">
            <v>4593.3999999999996</v>
          </cell>
          <cell r="D1508">
            <v>-682.23</v>
          </cell>
          <cell r="E1508">
            <v>4205.16</v>
          </cell>
          <cell r="F1508">
            <v>3893.97</v>
          </cell>
          <cell r="G1508">
            <v>311.19</v>
          </cell>
        </row>
        <row r="1509">
          <cell r="A1509">
            <v>43836</v>
          </cell>
          <cell r="B1509">
            <v>3732</v>
          </cell>
          <cell r="C1509">
            <v>3835.84</v>
          </cell>
          <cell r="D1509">
            <v>-103.84</v>
          </cell>
          <cell r="E1509">
            <v>3778.78</v>
          </cell>
          <cell r="F1509">
            <v>3802.48</v>
          </cell>
          <cell r="G1509">
            <v>-23.7</v>
          </cell>
        </row>
        <row r="1510">
          <cell r="A1510">
            <v>43833</v>
          </cell>
          <cell r="B1510">
            <v>4514.3500000000004</v>
          </cell>
          <cell r="C1510">
            <v>3251.3</v>
          </cell>
          <cell r="D1510">
            <v>1263.05</v>
          </cell>
          <cell r="E1510">
            <v>2750.87</v>
          </cell>
          <cell r="F1510">
            <v>3780.07</v>
          </cell>
          <cell r="G1510">
            <v>-1029.2</v>
          </cell>
        </row>
        <row r="1511">
          <cell r="A1511">
            <v>43832</v>
          </cell>
          <cell r="B1511">
            <v>2670.78</v>
          </cell>
          <cell r="C1511">
            <v>1982.02</v>
          </cell>
          <cell r="D1511">
            <v>688.76</v>
          </cell>
          <cell r="E1511">
            <v>3490.16</v>
          </cell>
          <cell r="F1511">
            <v>3426.21</v>
          </cell>
          <cell r="G1511">
            <v>63.95</v>
          </cell>
        </row>
        <row r="1512">
          <cell r="A1512">
            <v>43831</v>
          </cell>
          <cell r="B1512">
            <v>340.21</v>
          </cell>
          <cell r="C1512">
            <v>399.08</v>
          </cell>
          <cell r="D1512">
            <v>-58.87</v>
          </cell>
          <cell r="E1512">
            <v>1688.37</v>
          </cell>
          <cell r="F1512">
            <v>1479.9</v>
          </cell>
          <cell r="G1512">
            <v>208.47</v>
          </cell>
        </row>
        <row r="1513">
          <cell r="A1513">
            <v>43830</v>
          </cell>
          <cell r="B1513">
            <v>2202.96</v>
          </cell>
          <cell r="C1513">
            <v>3468.06</v>
          </cell>
          <cell r="D1513">
            <v>-1265.0999999999999</v>
          </cell>
          <cell r="E1513">
            <v>3697.29</v>
          </cell>
          <cell r="F1513">
            <v>3112.22</v>
          </cell>
          <cell r="G1513">
            <v>585.07000000000005</v>
          </cell>
        </row>
        <row r="1514">
          <cell r="A1514">
            <v>43829</v>
          </cell>
          <cell r="B1514">
            <v>2592.08</v>
          </cell>
          <cell r="C1514">
            <v>2722.6</v>
          </cell>
          <cell r="D1514">
            <v>-130.52000000000001</v>
          </cell>
          <cell r="E1514">
            <v>2734.01</v>
          </cell>
          <cell r="F1514">
            <v>2532.69</v>
          </cell>
          <cell r="G1514">
            <v>201.32</v>
          </cell>
        </row>
        <row r="1515">
          <cell r="A1515">
            <v>43826</v>
          </cell>
          <cell r="B1515">
            <v>2762.85</v>
          </cell>
          <cell r="C1515">
            <v>2681.48</v>
          </cell>
          <cell r="D1515">
            <v>81.37</v>
          </cell>
          <cell r="E1515">
            <v>2587.5300000000002</v>
          </cell>
          <cell r="F1515">
            <v>2461.7600000000002</v>
          </cell>
          <cell r="G1515">
            <v>125.77</v>
          </cell>
        </row>
        <row r="1516">
          <cell r="A1516">
            <v>43825</v>
          </cell>
          <cell r="B1516">
            <v>1823.17</v>
          </cell>
          <cell r="C1516">
            <v>2327.3000000000002</v>
          </cell>
          <cell r="D1516">
            <v>-504.13</v>
          </cell>
          <cell r="E1516">
            <v>3442.9</v>
          </cell>
          <cell r="F1516">
            <v>3322.44</v>
          </cell>
          <cell r="G1516">
            <v>120.46</v>
          </cell>
        </row>
        <row r="1517">
          <cell r="A1517">
            <v>43823</v>
          </cell>
          <cell r="B1517">
            <v>1935.51</v>
          </cell>
          <cell r="C1517">
            <v>2049.89</v>
          </cell>
          <cell r="D1517">
            <v>-114.38</v>
          </cell>
          <cell r="E1517">
            <v>1920.41</v>
          </cell>
          <cell r="F1517">
            <v>2265.63</v>
          </cell>
          <cell r="G1517">
            <v>-345.22</v>
          </cell>
        </row>
        <row r="1518">
          <cell r="A1518">
            <v>43822</v>
          </cell>
          <cell r="B1518">
            <v>4673.51</v>
          </cell>
          <cell r="C1518">
            <v>3210.23</v>
          </cell>
          <cell r="D1518">
            <v>1463.28</v>
          </cell>
          <cell r="E1518">
            <v>2421.5100000000002</v>
          </cell>
          <cell r="F1518">
            <v>4368.87</v>
          </cell>
          <cell r="G1518">
            <v>-1947.36</v>
          </cell>
        </row>
        <row r="1519">
          <cell r="A1519">
            <v>43819</v>
          </cell>
          <cell r="B1519">
            <v>9729.14</v>
          </cell>
          <cell r="C1519">
            <v>9390.2800000000007</v>
          </cell>
          <cell r="D1519">
            <v>338.86</v>
          </cell>
          <cell r="E1519">
            <v>4412.8500000000004</v>
          </cell>
          <cell r="F1519">
            <v>4698.26</v>
          </cell>
          <cell r="G1519">
            <v>-285.41000000000003</v>
          </cell>
        </row>
        <row r="1520">
          <cell r="A1520">
            <v>43818</v>
          </cell>
          <cell r="B1520">
            <v>5315.81</v>
          </cell>
          <cell r="C1520">
            <v>4576.38</v>
          </cell>
          <cell r="D1520">
            <v>739.43</v>
          </cell>
          <cell r="E1520">
            <v>2535.44</v>
          </cell>
          <cell r="F1520">
            <v>3029.39</v>
          </cell>
          <cell r="G1520">
            <v>-493.95</v>
          </cell>
        </row>
        <row r="1521">
          <cell r="A1521">
            <v>43817</v>
          </cell>
          <cell r="B1521">
            <v>7710.44</v>
          </cell>
          <cell r="C1521">
            <v>5873.63</v>
          </cell>
          <cell r="D1521">
            <v>1836.81</v>
          </cell>
          <cell r="E1521">
            <v>3154.92</v>
          </cell>
          <cell r="F1521">
            <v>4422.49</v>
          </cell>
          <cell r="G1521">
            <v>-1267.57</v>
          </cell>
        </row>
        <row r="1522">
          <cell r="A1522">
            <v>43816</v>
          </cell>
          <cell r="B1522">
            <v>7896.28</v>
          </cell>
          <cell r="C1522">
            <v>6647.81</v>
          </cell>
          <cell r="D1522">
            <v>1248.47</v>
          </cell>
          <cell r="E1522">
            <v>3038.74</v>
          </cell>
          <cell r="F1522">
            <v>3946.9</v>
          </cell>
          <cell r="G1522">
            <v>-908.16</v>
          </cell>
        </row>
        <row r="1523">
          <cell r="A1523">
            <v>43815</v>
          </cell>
          <cell r="B1523">
            <v>5349.12</v>
          </cell>
          <cell r="C1523">
            <v>4620.99</v>
          </cell>
          <cell r="D1523">
            <v>728.13</v>
          </cell>
          <cell r="E1523">
            <v>1988.37</v>
          </cell>
          <cell r="F1523">
            <v>2784.75</v>
          </cell>
          <cell r="G1523">
            <v>-796.38</v>
          </cell>
        </row>
        <row r="1524">
          <cell r="A1524">
            <v>43812</v>
          </cell>
          <cell r="B1524">
            <v>4632.38</v>
          </cell>
          <cell r="C1524">
            <v>4516.68</v>
          </cell>
          <cell r="D1524">
            <v>115.7</v>
          </cell>
          <cell r="E1524">
            <v>3954.84</v>
          </cell>
          <cell r="F1524">
            <v>3569.92</v>
          </cell>
          <cell r="G1524">
            <v>384.92</v>
          </cell>
        </row>
        <row r="1525">
          <cell r="A1525">
            <v>43811</v>
          </cell>
          <cell r="B1525">
            <v>4480.3100000000004</v>
          </cell>
          <cell r="C1525">
            <v>5164.1400000000003</v>
          </cell>
          <cell r="D1525">
            <v>-683.83</v>
          </cell>
          <cell r="E1525">
            <v>3474.22</v>
          </cell>
          <cell r="F1525">
            <v>2663.99</v>
          </cell>
          <cell r="G1525">
            <v>810.23</v>
          </cell>
        </row>
        <row r="1526">
          <cell r="A1526">
            <v>43810</v>
          </cell>
          <cell r="B1526">
            <v>5022.53</v>
          </cell>
          <cell r="C1526">
            <v>4417.12</v>
          </cell>
          <cell r="D1526">
            <v>605.41</v>
          </cell>
          <cell r="E1526">
            <v>3421.44</v>
          </cell>
          <cell r="F1526">
            <v>3181.57</v>
          </cell>
          <cell r="G1526">
            <v>239.87</v>
          </cell>
        </row>
        <row r="1527">
          <cell r="A1527">
            <v>43809</v>
          </cell>
          <cell r="B1527">
            <v>4072.56</v>
          </cell>
          <cell r="C1527">
            <v>4439.3500000000004</v>
          </cell>
          <cell r="D1527">
            <v>-366.79</v>
          </cell>
          <cell r="E1527">
            <v>2696.96</v>
          </cell>
          <cell r="F1527">
            <v>2358.56</v>
          </cell>
          <cell r="G1527">
            <v>338.4</v>
          </cell>
        </row>
        <row r="1528">
          <cell r="A1528">
            <v>43808</v>
          </cell>
          <cell r="B1528">
            <v>4185.8599999999997</v>
          </cell>
          <cell r="C1528">
            <v>3726.64</v>
          </cell>
          <cell r="D1528">
            <v>459.22</v>
          </cell>
          <cell r="E1528">
            <v>2296.0700000000002</v>
          </cell>
          <cell r="F1528">
            <v>2221.14</v>
          </cell>
          <cell r="G1528">
            <v>74.930000000000007</v>
          </cell>
        </row>
        <row r="1529">
          <cell r="A1529">
            <v>43805</v>
          </cell>
          <cell r="B1529">
            <v>3673.34</v>
          </cell>
          <cell r="C1529">
            <v>4541</v>
          </cell>
          <cell r="D1529">
            <v>-867.66</v>
          </cell>
          <cell r="E1529">
            <v>2965.39</v>
          </cell>
          <cell r="F1529">
            <v>2754.67</v>
          </cell>
          <cell r="G1529">
            <v>210.72</v>
          </cell>
        </row>
        <row r="1530">
          <cell r="A1530">
            <v>43804</v>
          </cell>
          <cell r="B1530">
            <v>4893.4399999999996</v>
          </cell>
          <cell r="C1530">
            <v>4240.08</v>
          </cell>
          <cell r="D1530">
            <v>653.36</v>
          </cell>
          <cell r="E1530">
            <v>2846.29</v>
          </cell>
          <cell r="F1530">
            <v>3256.78</v>
          </cell>
          <cell r="G1530">
            <v>-410.49</v>
          </cell>
        </row>
        <row r="1531">
          <cell r="A1531">
            <v>43803</v>
          </cell>
          <cell r="B1531">
            <v>4828.6899999999996</v>
          </cell>
          <cell r="C1531">
            <v>5609.75</v>
          </cell>
          <cell r="D1531">
            <v>-781.06</v>
          </cell>
          <cell r="E1531">
            <v>4326.93</v>
          </cell>
          <cell r="F1531">
            <v>3422.8</v>
          </cell>
          <cell r="G1531">
            <v>904.13</v>
          </cell>
        </row>
        <row r="1532">
          <cell r="A1532">
            <v>43802</v>
          </cell>
          <cell r="B1532">
            <v>4838.7</v>
          </cell>
          <cell r="C1532">
            <v>5969.82</v>
          </cell>
          <cell r="D1532">
            <v>-1131.1199999999999</v>
          </cell>
          <cell r="E1532">
            <v>3788.71</v>
          </cell>
          <cell r="F1532">
            <v>2824.74</v>
          </cell>
          <cell r="G1532">
            <v>963.97</v>
          </cell>
        </row>
        <row r="1533">
          <cell r="A1533">
            <v>43801</v>
          </cell>
          <cell r="B1533">
            <v>6559.42</v>
          </cell>
          <cell r="C1533">
            <v>8290.75</v>
          </cell>
          <cell r="D1533">
            <v>-1731.33</v>
          </cell>
          <cell r="E1533">
            <v>4038.27</v>
          </cell>
          <cell r="F1533">
            <v>3284.28</v>
          </cell>
          <cell r="G1533">
            <v>753.99</v>
          </cell>
        </row>
        <row r="1534">
          <cell r="A1534">
            <v>43798</v>
          </cell>
          <cell r="B1534">
            <v>4769.1499999999996</v>
          </cell>
          <cell r="C1534">
            <v>6661.44</v>
          </cell>
          <cell r="D1534">
            <v>-1892.29</v>
          </cell>
          <cell r="E1534">
            <v>4407.04</v>
          </cell>
          <cell r="F1534">
            <v>3453.42</v>
          </cell>
          <cell r="G1534">
            <v>953.62</v>
          </cell>
        </row>
        <row r="1535">
          <cell r="A1535">
            <v>43797</v>
          </cell>
          <cell r="B1535">
            <v>5250.85</v>
          </cell>
          <cell r="C1535">
            <v>4241.96</v>
          </cell>
          <cell r="D1535">
            <v>1008.89</v>
          </cell>
          <cell r="E1535">
            <v>4132</v>
          </cell>
          <cell r="F1535">
            <v>4287.47</v>
          </cell>
          <cell r="G1535">
            <v>-155.47</v>
          </cell>
        </row>
        <row r="1536">
          <cell r="A1536">
            <v>43796</v>
          </cell>
          <cell r="B1536">
            <v>4526.38</v>
          </cell>
          <cell r="C1536">
            <v>4483.45</v>
          </cell>
          <cell r="D1536">
            <v>42.93</v>
          </cell>
          <cell r="E1536">
            <v>3999.3</v>
          </cell>
          <cell r="F1536">
            <v>3559.79</v>
          </cell>
          <cell r="G1536">
            <v>439.51</v>
          </cell>
        </row>
        <row r="1537">
          <cell r="A1537">
            <v>43795</v>
          </cell>
          <cell r="B1537">
            <v>39885.279999999999</v>
          </cell>
          <cell r="C1537">
            <v>35207.53</v>
          </cell>
          <cell r="D1537">
            <v>4677.75</v>
          </cell>
          <cell r="E1537">
            <v>5501.94</v>
          </cell>
          <cell r="F1537">
            <v>9743.9500000000007</v>
          </cell>
          <cell r="G1537">
            <v>-4242.01</v>
          </cell>
        </row>
        <row r="1538">
          <cell r="A1538">
            <v>43794</v>
          </cell>
          <cell r="B1538">
            <v>5257.86</v>
          </cell>
          <cell r="C1538">
            <v>4296.96</v>
          </cell>
          <cell r="D1538">
            <v>960.9</v>
          </cell>
          <cell r="E1538">
            <v>3378.86</v>
          </cell>
          <cell r="F1538">
            <v>3592.52</v>
          </cell>
          <cell r="G1538">
            <v>-213.66</v>
          </cell>
        </row>
        <row r="1539">
          <cell r="A1539">
            <v>43791</v>
          </cell>
          <cell r="B1539">
            <v>5138.8599999999997</v>
          </cell>
          <cell r="C1539">
            <v>4833.1400000000003</v>
          </cell>
          <cell r="D1539">
            <v>305.72000000000003</v>
          </cell>
          <cell r="E1539">
            <v>2838.11</v>
          </cell>
          <cell r="F1539">
            <v>3015.48</v>
          </cell>
          <cell r="G1539">
            <v>-177.37</v>
          </cell>
        </row>
        <row r="1540">
          <cell r="A1540">
            <v>43790</v>
          </cell>
          <cell r="B1540">
            <v>10556.67</v>
          </cell>
          <cell r="C1540">
            <v>5533.13</v>
          </cell>
          <cell r="D1540">
            <v>5023.54</v>
          </cell>
          <cell r="E1540">
            <v>3347.32</v>
          </cell>
          <cell r="F1540">
            <v>3595.06</v>
          </cell>
          <cell r="G1540">
            <v>-247.74</v>
          </cell>
        </row>
        <row r="1541">
          <cell r="A1541">
            <v>43789</v>
          </cell>
          <cell r="B1541">
            <v>5840.2</v>
          </cell>
          <cell r="C1541">
            <v>5273.68</v>
          </cell>
          <cell r="D1541">
            <v>566.52</v>
          </cell>
          <cell r="E1541">
            <v>4850.66</v>
          </cell>
          <cell r="F1541">
            <v>4667.25</v>
          </cell>
          <cell r="G1541">
            <v>183.41</v>
          </cell>
        </row>
        <row r="1542">
          <cell r="A1542">
            <v>43788</v>
          </cell>
          <cell r="B1542">
            <v>7785.13</v>
          </cell>
          <cell r="C1542">
            <v>8700.5</v>
          </cell>
          <cell r="D1542">
            <v>-915.37</v>
          </cell>
          <cell r="E1542">
            <v>4310.87</v>
          </cell>
          <cell r="F1542">
            <v>4048.52</v>
          </cell>
          <cell r="G1542">
            <v>262.35000000000002</v>
          </cell>
        </row>
        <row r="1543">
          <cell r="A1543">
            <v>43787</v>
          </cell>
          <cell r="B1543">
            <v>4375.8</v>
          </cell>
          <cell r="C1543">
            <v>4646.46</v>
          </cell>
          <cell r="D1543">
            <v>-270.66000000000003</v>
          </cell>
          <cell r="E1543">
            <v>3338.82</v>
          </cell>
          <cell r="F1543">
            <v>3029.37</v>
          </cell>
          <cell r="G1543">
            <v>309.45</v>
          </cell>
        </row>
        <row r="1544">
          <cell r="A1544">
            <v>43784</v>
          </cell>
          <cell r="B1544">
            <v>5113.1899999999996</v>
          </cell>
          <cell r="C1544">
            <v>6121.56</v>
          </cell>
          <cell r="D1544">
            <v>-1008.37</v>
          </cell>
          <cell r="E1544">
            <v>4339.3100000000004</v>
          </cell>
          <cell r="F1544">
            <v>3801.57</v>
          </cell>
          <cell r="G1544">
            <v>537.74</v>
          </cell>
        </row>
        <row r="1545">
          <cell r="A1545">
            <v>43783</v>
          </cell>
          <cell r="B1545">
            <v>5100.87</v>
          </cell>
          <cell r="C1545">
            <v>5662.92</v>
          </cell>
          <cell r="D1545">
            <v>-562.04999999999995</v>
          </cell>
          <cell r="E1545">
            <v>3863.52</v>
          </cell>
          <cell r="F1545">
            <v>3780.78</v>
          </cell>
          <cell r="G1545">
            <v>82.74</v>
          </cell>
        </row>
        <row r="1546">
          <cell r="A1546">
            <v>43782</v>
          </cell>
          <cell r="B1546">
            <v>7160.19</v>
          </cell>
          <cell r="C1546">
            <v>6575.27</v>
          </cell>
          <cell r="D1546">
            <v>584.91999999999996</v>
          </cell>
          <cell r="E1546">
            <v>3368.95</v>
          </cell>
          <cell r="F1546">
            <v>4258.9799999999996</v>
          </cell>
          <cell r="G1546">
            <v>-890.03</v>
          </cell>
        </row>
        <row r="1547">
          <cell r="A1547">
            <v>43780</v>
          </cell>
          <cell r="B1547">
            <v>4072.17</v>
          </cell>
          <cell r="C1547">
            <v>3407.97</v>
          </cell>
          <cell r="D1547">
            <v>664.2</v>
          </cell>
          <cell r="E1547">
            <v>2890.91</v>
          </cell>
          <cell r="F1547">
            <v>3135.97</v>
          </cell>
          <cell r="G1547">
            <v>-245.06</v>
          </cell>
        </row>
        <row r="1548">
          <cell r="A1548">
            <v>43777</v>
          </cell>
          <cell r="B1548">
            <v>6432.37</v>
          </cell>
          <cell r="C1548">
            <v>5500.17</v>
          </cell>
          <cell r="D1548">
            <v>932.2</v>
          </cell>
          <cell r="E1548">
            <v>3840.39</v>
          </cell>
          <cell r="F1548">
            <v>4424.87</v>
          </cell>
          <cell r="G1548">
            <v>-584.48</v>
          </cell>
        </row>
        <row r="1549">
          <cell r="A1549">
            <v>43776</v>
          </cell>
          <cell r="B1549">
            <v>6377.16</v>
          </cell>
          <cell r="C1549">
            <v>5450.56</v>
          </cell>
          <cell r="D1549">
            <v>926.6</v>
          </cell>
          <cell r="E1549">
            <v>3818.14</v>
          </cell>
          <cell r="F1549">
            <v>4453.7299999999996</v>
          </cell>
          <cell r="G1549">
            <v>-635.59</v>
          </cell>
        </row>
        <row r="1550">
          <cell r="A1550">
            <v>43775</v>
          </cell>
          <cell r="B1550">
            <v>5903.74</v>
          </cell>
          <cell r="C1550">
            <v>4892.25</v>
          </cell>
          <cell r="D1550">
            <v>1011.49</v>
          </cell>
          <cell r="E1550">
            <v>3561.07</v>
          </cell>
          <cell r="F1550">
            <v>4678.32</v>
          </cell>
          <cell r="G1550">
            <v>-1117.25</v>
          </cell>
        </row>
        <row r="1551">
          <cell r="A1551">
            <v>43774</v>
          </cell>
          <cell r="B1551">
            <v>5551.26</v>
          </cell>
          <cell r="C1551">
            <v>5078.09</v>
          </cell>
          <cell r="D1551">
            <v>473.17</v>
          </cell>
          <cell r="E1551">
            <v>3163.93</v>
          </cell>
          <cell r="F1551">
            <v>4757.6400000000003</v>
          </cell>
          <cell r="G1551">
            <v>-1593.71</v>
          </cell>
        </row>
        <row r="1552">
          <cell r="A1552">
            <v>43773</v>
          </cell>
          <cell r="B1552">
            <v>4625.9799999999996</v>
          </cell>
          <cell r="C1552">
            <v>4764.51</v>
          </cell>
          <cell r="D1552">
            <v>-138.53</v>
          </cell>
          <cell r="E1552">
            <v>3297.77</v>
          </cell>
          <cell r="F1552">
            <v>3798.01</v>
          </cell>
          <cell r="G1552">
            <v>-500.24</v>
          </cell>
        </row>
        <row r="1553">
          <cell r="A1553">
            <v>43770</v>
          </cell>
          <cell r="B1553">
            <v>6069.3</v>
          </cell>
          <cell r="C1553">
            <v>5535.93</v>
          </cell>
          <cell r="D1553">
            <v>533.37</v>
          </cell>
          <cell r="E1553">
            <v>3979.06</v>
          </cell>
          <cell r="F1553">
            <v>4115.5600000000004</v>
          </cell>
          <cell r="G1553">
            <v>-136.5</v>
          </cell>
        </row>
        <row r="1554">
          <cell r="A1554">
            <v>43769</v>
          </cell>
          <cell r="B1554">
            <v>9004.58</v>
          </cell>
          <cell r="C1554">
            <v>7133.71</v>
          </cell>
          <cell r="D1554">
            <v>1870.87</v>
          </cell>
          <cell r="E1554">
            <v>4886.6400000000003</v>
          </cell>
          <cell r="F1554">
            <v>5537.37</v>
          </cell>
          <cell r="G1554">
            <v>-650.73</v>
          </cell>
        </row>
        <row r="1555">
          <cell r="A1555">
            <v>43768</v>
          </cell>
          <cell r="B1555">
            <v>12523.06</v>
          </cell>
          <cell r="C1555">
            <v>5330.64</v>
          </cell>
          <cell r="D1555">
            <v>7192.42</v>
          </cell>
          <cell r="E1555">
            <v>4164.1499999999996</v>
          </cell>
          <cell r="F1555">
            <v>4350.0200000000004</v>
          </cell>
          <cell r="G1555">
            <v>-185.87</v>
          </cell>
        </row>
        <row r="1556">
          <cell r="A1556">
            <v>43767</v>
          </cell>
          <cell r="B1556">
            <v>8011.44</v>
          </cell>
          <cell r="C1556">
            <v>7134.8</v>
          </cell>
          <cell r="D1556">
            <v>876.64</v>
          </cell>
          <cell r="E1556">
            <v>4972.25</v>
          </cell>
          <cell r="F1556">
            <v>4827.5</v>
          </cell>
          <cell r="G1556">
            <v>144.75</v>
          </cell>
        </row>
        <row r="1557">
          <cell r="A1557">
            <v>43765</v>
          </cell>
          <cell r="B1557">
            <v>31.73</v>
          </cell>
          <cell r="C1557">
            <v>25.12</v>
          </cell>
          <cell r="D1557">
            <v>6.61</v>
          </cell>
          <cell r="E1557">
            <v>60.91</v>
          </cell>
          <cell r="F1557">
            <v>6.52</v>
          </cell>
          <cell r="G1557">
            <v>54.39</v>
          </cell>
        </row>
        <row r="1558">
          <cell r="A1558">
            <v>43763</v>
          </cell>
          <cell r="B1558">
            <v>5370.33</v>
          </cell>
          <cell r="C1558">
            <v>5805.75</v>
          </cell>
          <cell r="D1558">
            <v>-435.42</v>
          </cell>
          <cell r="E1558">
            <v>4351.1400000000003</v>
          </cell>
          <cell r="F1558">
            <v>3910.98</v>
          </cell>
          <cell r="G1558">
            <v>440.16</v>
          </cell>
        </row>
        <row r="1559">
          <cell r="A1559">
            <v>43762</v>
          </cell>
          <cell r="B1559">
            <v>5885.49</v>
          </cell>
          <cell r="C1559">
            <v>5958.36</v>
          </cell>
          <cell r="D1559">
            <v>-72.87</v>
          </cell>
          <cell r="E1559">
            <v>3837.33</v>
          </cell>
          <cell r="F1559">
            <v>4576.08</v>
          </cell>
          <cell r="G1559">
            <v>-738.75</v>
          </cell>
        </row>
        <row r="1560">
          <cell r="A1560">
            <v>43761</v>
          </cell>
          <cell r="B1560">
            <v>5182.47</v>
          </cell>
          <cell r="C1560">
            <v>5395.7</v>
          </cell>
          <cell r="D1560">
            <v>-213.23</v>
          </cell>
          <cell r="E1560">
            <v>3961.03</v>
          </cell>
          <cell r="F1560">
            <v>4098.41</v>
          </cell>
          <cell r="G1560">
            <v>-137.38</v>
          </cell>
        </row>
        <row r="1561">
          <cell r="A1561">
            <v>43760</v>
          </cell>
          <cell r="B1561">
            <v>7878.6</v>
          </cell>
          <cell r="C1561">
            <v>8436.1</v>
          </cell>
          <cell r="D1561">
            <v>-557.5</v>
          </cell>
          <cell r="E1561">
            <v>5136.5200000000004</v>
          </cell>
          <cell r="F1561">
            <v>6121.99</v>
          </cell>
          <cell r="G1561">
            <v>-985.47</v>
          </cell>
        </row>
        <row r="1562">
          <cell r="A1562">
            <v>43756</v>
          </cell>
          <cell r="B1562">
            <v>5423.72</v>
          </cell>
          <cell r="C1562">
            <v>5387.16</v>
          </cell>
          <cell r="D1562">
            <v>36.56</v>
          </cell>
          <cell r="E1562">
            <v>5071.17</v>
          </cell>
          <cell r="F1562">
            <v>4484.29</v>
          </cell>
          <cell r="G1562">
            <v>586.88</v>
          </cell>
        </row>
        <row r="1563">
          <cell r="A1563">
            <v>43755</v>
          </cell>
          <cell r="B1563">
            <v>5659.99</v>
          </cell>
          <cell r="C1563">
            <v>4501.3599999999997</v>
          </cell>
          <cell r="D1563">
            <v>1158.6300000000001</v>
          </cell>
          <cell r="E1563">
            <v>3702.38</v>
          </cell>
          <cell r="F1563">
            <v>4214.1400000000003</v>
          </cell>
          <cell r="G1563">
            <v>-511.76</v>
          </cell>
        </row>
        <row r="1564">
          <cell r="A1564">
            <v>43754</v>
          </cell>
          <cell r="B1564">
            <v>5765.06</v>
          </cell>
          <cell r="C1564">
            <v>5078.7299999999996</v>
          </cell>
          <cell r="D1564">
            <v>686.33</v>
          </cell>
          <cell r="E1564">
            <v>5078.7299999999996</v>
          </cell>
          <cell r="F1564">
            <v>3473.28</v>
          </cell>
          <cell r="G1564">
            <v>1605.45</v>
          </cell>
        </row>
        <row r="1565">
          <cell r="A1565">
            <v>43753</v>
          </cell>
          <cell r="B1565">
            <v>6473.7</v>
          </cell>
          <cell r="C1565">
            <v>6037.68</v>
          </cell>
          <cell r="D1565">
            <v>436.02</v>
          </cell>
          <cell r="E1565">
            <v>4104.1899999999996</v>
          </cell>
          <cell r="F1565">
            <v>3174.8</v>
          </cell>
          <cell r="G1565">
            <v>929.39</v>
          </cell>
        </row>
        <row r="1566">
          <cell r="A1566">
            <v>43752</v>
          </cell>
          <cell r="B1566">
            <v>4916.46</v>
          </cell>
          <cell r="C1566">
            <v>4020.83</v>
          </cell>
          <cell r="D1566">
            <v>895.63</v>
          </cell>
          <cell r="E1566">
            <v>3562.06</v>
          </cell>
          <cell r="F1566">
            <v>3987.21</v>
          </cell>
          <cell r="G1566">
            <v>-425.15</v>
          </cell>
        </row>
        <row r="1567">
          <cell r="A1567">
            <v>43749</v>
          </cell>
          <cell r="B1567">
            <v>5721.61</v>
          </cell>
          <cell r="C1567">
            <v>4971.87</v>
          </cell>
          <cell r="D1567">
            <v>749.74</v>
          </cell>
          <cell r="E1567">
            <v>3607.44</v>
          </cell>
          <cell r="F1567">
            <v>4310.46</v>
          </cell>
          <cell r="G1567">
            <v>-703.02</v>
          </cell>
        </row>
        <row r="1568">
          <cell r="A1568">
            <v>43748</v>
          </cell>
          <cell r="B1568">
            <v>4763.46</v>
          </cell>
          <cell r="C1568">
            <v>5026.57</v>
          </cell>
          <cell r="D1568">
            <v>-263.11</v>
          </cell>
          <cell r="E1568">
            <v>4043.14</v>
          </cell>
          <cell r="F1568">
            <v>3540.47</v>
          </cell>
          <cell r="G1568">
            <v>502.67</v>
          </cell>
        </row>
        <row r="1569">
          <cell r="A1569">
            <v>43747</v>
          </cell>
          <cell r="B1569">
            <v>5513.36</v>
          </cell>
          <cell r="C1569">
            <v>5998.6</v>
          </cell>
          <cell r="D1569">
            <v>-485.24</v>
          </cell>
          <cell r="E1569">
            <v>3771.36</v>
          </cell>
          <cell r="F1569">
            <v>2815.1</v>
          </cell>
          <cell r="G1569">
            <v>956.26</v>
          </cell>
        </row>
        <row r="1570">
          <cell r="A1570">
            <v>43745</v>
          </cell>
          <cell r="B1570">
            <v>3023.15</v>
          </cell>
          <cell r="C1570">
            <v>3517.36</v>
          </cell>
          <cell r="D1570">
            <v>-494.21</v>
          </cell>
          <cell r="E1570">
            <v>4191.17</v>
          </cell>
          <cell r="F1570">
            <v>3286.35</v>
          </cell>
          <cell r="G1570">
            <v>904.82</v>
          </cell>
        </row>
        <row r="1571">
          <cell r="A1571">
            <v>43742</v>
          </cell>
          <cell r="B1571">
            <v>4862.6899999999996</v>
          </cell>
          <cell r="C1571">
            <v>5545.62</v>
          </cell>
          <cell r="D1571">
            <v>-682.93</v>
          </cell>
          <cell r="E1571">
            <v>3757.64</v>
          </cell>
          <cell r="F1571">
            <v>3151.36</v>
          </cell>
          <cell r="G1571">
            <v>606.28</v>
          </cell>
        </row>
        <row r="1572">
          <cell r="A1572">
            <v>43741</v>
          </cell>
          <cell r="B1572">
            <v>4762.8599999999997</v>
          </cell>
          <cell r="C1572">
            <v>5573.58</v>
          </cell>
          <cell r="D1572">
            <v>-810.72</v>
          </cell>
          <cell r="E1572">
            <v>3600.32</v>
          </cell>
          <cell r="F1572">
            <v>2737.78</v>
          </cell>
          <cell r="G1572">
            <v>862.54</v>
          </cell>
        </row>
        <row r="1573">
          <cell r="A1573">
            <v>43739</v>
          </cell>
          <cell r="B1573">
            <v>5462.42</v>
          </cell>
          <cell r="C1573">
            <v>6760.98</v>
          </cell>
          <cell r="D1573">
            <v>-1298.56</v>
          </cell>
          <cell r="E1573">
            <v>5177.01</v>
          </cell>
          <cell r="F1573">
            <v>3673.99</v>
          </cell>
          <cell r="G1573">
            <v>1503.02</v>
          </cell>
        </row>
        <row r="1574">
          <cell r="A1574">
            <v>43738</v>
          </cell>
          <cell r="B1574">
            <v>5662.31</v>
          </cell>
          <cell r="C1574">
            <v>6131.71</v>
          </cell>
          <cell r="D1574">
            <v>-469.4</v>
          </cell>
          <cell r="E1574">
            <v>5315</v>
          </cell>
          <cell r="F1574">
            <v>4810.3100000000004</v>
          </cell>
          <cell r="G1574">
            <v>504.69</v>
          </cell>
        </row>
        <row r="1575">
          <cell r="A1575">
            <v>43735</v>
          </cell>
          <cell r="B1575">
            <v>3941.44</v>
          </cell>
          <cell r="C1575">
            <v>4155.04</v>
          </cell>
          <cell r="D1575">
            <v>-213.6</v>
          </cell>
          <cell r="E1575">
            <v>3428.17</v>
          </cell>
          <cell r="F1575">
            <v>2969.49</v>
          </cell>
          <cell r="G1575">
            <v>458.68</v>
          </cell>
        </row>
        <row r="1576">
          <cell r="A1576">
            <v>43734</v>
          </cell>
          <cell r="B1576">
            <v>9934.75</v>
          </cell>
          <cell r="C1576">
            <v>9197.58</v>
          </cell>
          <cell r="D1576">
            <v>737.17</v>
          </cell>
          <cell r="E1576">
            <v>7486.66</v>
          </cell>
          <cell r="F1576">
            <v>7147.38</v>
          </cell>
          <cell r="G1576">
            <v>339.28</v>
          </cell>
        </row>
        <row r="1577">
          <cell r="A1577">
            <v>43733</v>
          </cell>
          <cell r="B1577">
            <v>6997.31</v>
          </cell>
          <cell r="C1577">
            <v>7339.71</v>
          </cell>
          <cell r="D1577">
            <v>-342.4</v>
          </cell>
          <cell r="E1577">
            <v>3888.78</v>
          </cell>
          <cell r="F1577">
            <v>4651.26</v>
          </cell>
          <cell r="G1577">
            <v>-762.48</v>
          </cell>
        </row>
        <row r="1578">
          <cell r="A1578">
            <v>43732</v>
          </cell>
          <cell r="B1578">
            <v>5340.81</v>
          </cell>
          <cell r="C1578">
            <v>6169.3</v>
          </cell>
          <cell r="D1578">
            <v>-828.49</v>
          </cell>
          <cell r="E1578">
            <v>5150.4399999999996</v>
          </cell>
          <cell r="F1578">
            <v>4677.63</v>
          </cell>
          <cell r="G1578">
            <v>472.81</v>
          </cell>
        </row>
        <row r="1579">
          <cell r="A1579">
            <v>43731</v>
          </cell>
          <cell r="B1579">
            <v>11057.79</v>
          </cell>
          <cell r="C1579">
            <v>8373.74</v>
          </cell>
          <cell r="D1579">
            <v>2684.05</v>
          </cell>
          <cell r="E1579">
            <v>10074.6</v>
          </cell>
          <cell r="F1579">
            <v>9782.65</v>
          </cell>
          <cell r="G1579">
            <v>291.95</v>
          </cell>
        </row>
        <row r="1580">
          <cell r="A1580">
            <v>43728</v>
          </cell>
          <cell r="B1580">
            <v>17032.28</v>
          </cell>
          <cell r="C1580">
            <v>16996.5</v>
          </cell>
          <cell r="D1580">
            <v>35.78</v>
          </cell>
          <cell r="E1580">
            <v>11174.91</v>
          </cell>
          <cell r="F1580">
            <v>8173.59</v>
          </cell>
          <cell r="G1580">
            <v>3001.32</v>
          </cell>
        </row>
        <row r="1581">
          <cell r="A1581">
            <v>43727</v>
          </cell>
          <cell r="B1581">
            <v>2510.71</v>
          </cell>
          <cell r="C1581">
            <v>3403.23</v>
          </cell>
          <cell r="D1581">
            <v>-892.52</v>
          </cell>
          <cell r="E1581">
            <v>3092.89</v>
          </cell>
          <cell r="F1581">
            <v>2447.17</v>
          </cell>
          <cell r="G1581">
            <v>645.72</v>
          </cell>
        </row>
        <row r="1582">
          <cell r="A1582">
            <v>43726</v>
          </cell>
          <cell r="B1582">
            <v>2814.12</v>
          </cell>
          <cell r="C1582">
            <v>3773.21</v>
          </cell>
          <cell r="D1582">
            <v>-959.09</v>
          </cell>
          <cell r="E1582">
            <v>2879.19</v>
          </cell>
          <cell r="F1582">
            <v>2098.7399999999998</v>
          </cell>
          <cell r="G1582">
            <v>780.45</v>
          </cell>
        </row>
        <row r="1583">
          <cell r="A1583">
            <v>43725</v>
          </cell>
          <cell r="B1583">
            <v>4271.41</v>
          </cell>
          <cell r="C1583">
            <v>5079.7</v>
          </cell>
          <cell r="D1583">
            <v>-808.29</v>
          </cell>
          <cell r="E1583">
            <v>3141.11</v>
          </cell>
          <cell r="F1583">
            <v>3055.35</v>
          </cell>
          <cell r="G1583">
            <v>85.76</v>
          </cell>
        </row>
        <row r="1584">
          <cell r="A1584">
            <v>43724</v>
          </cell>
          <cell r="B1584">
            <v>4067.62</v>
          </cell>
          <cell r="C1584">
            <v>4818.88</v>
          </cell>
          <cell r="D1584">
            <v>-751.26</v>
          </cell>
          <cell r="E1584">
            <v>2501.9499999999998</v>
          </cell>
          <cell r="F1584">
            <v>2193.39</v>
          </cell>
          <cell r="G1584">
            <v>308.56</v>
          </cell>
        </row>
        <row r="1585">
          <cell r="A1585">
            <v>43721</v>
          </cell>
          <cell r="B1585">
            <v>3141.44</v>
          </cell>
          <cell r="C1585">
            <v>3546.89</v>
          </cell>
          <cell r="D1585">
            <v>-405.45</v>
          </cell>
          <cell r="E1585">
            <v>2977.32</v>
          </cell>
          <cell r="F1585">
            <v>2767.76</v>
          </cell>
          <cell r="G1585">
            <v>209.56</v>
          </cell>
        </row>
        <row r="1586">
          <cell r="A1586">
            <v>43720</v>
          </cell>
          <cell r="B1586">
            <v>4524.38</v>
          </cell>
          <cell r="C1586">
            <v>3740.83</v>
          </cell>
          <cell r="D1586">
            <v>783.55</v>
          </cell>
          <cell r="E1586">
            <v>2786.99</v>
          </cell>
          <cell r="F1586">
            <v>2913.81</v>
          </cell>
          <cell r="G1586">
            <v>-126.82</v>
          </cell>
        </row>
        <row r="1587">
          <cell r="A1587">
            <v>43719</v>
          </cell>
          <cell r="B1587">
            <v>5406.02</v>
          </cell>
          <cell r="C1587">
            <v>5139.13</v>
          </cell>
          <cell r="D1587">
            <v>266.89</v>
          </cell>
          <cell r="E1587">
            <v>4444.7299999999996</v>
          </cell>
          <cell r="F1587">
            <v>3312.31</v>
          </cell>
          <cell r="G1587">
            <v>1132.42</v>
          </cell>
        </row>
        <row r="1588">
          <cell r="A1588">
            <v>43717</v>
          </cell>
          <cell r="B1588">
            <v>2828.35</v>
          </cell>
          <cell r="C1588">
            <v>3016.43</v>
          </cell>
          <cell r="D1588">
            <v>-188.08</v>
          </cell>
          <cell r="E1588">
            <v>3104.19</v>
          </cell>
          <cell r="F1588">
            <v>2417.7199999999998</v>
          </cell>
          <cell r="G1588">
            <v>686.47</v>
          </cell>
        </row>
        <row r="1589">
          <cell r="A1589">
            <v>43714</v>
          </cell>
          <cell r="B1589">
            <v>3317.21</v>
          </cell>
          <cell r="C1589">
            <v>4274.26</v>
          </cell>
          <cell r="D1589">
            <v>-957.05</v>
          </cell>
          <cell r="E1589">
            <v>3300.64</v>
          </cell>
          <cell r="F1589">
            <v>2093.44</v>
          </cell>
          <cell r="G1589">
            <v>1207.2</v>
          </cell>
        </row>
        <row r="1590">
          <cell r="A1590">
            <v>43713</v>
          </cell>
          <cell r="B1590">
            <v>3637.65</v>
          </cell>
          <cell r="C1590">
            <v>4198.82</v>
          </cell>
          <cell r="D1590">
            <v>-561.16999999999996</v>
          </cell>
          <cell r="E1590">
            <v>3029.92</v>
          </cell>
          <cell r="F1590">
            <v>2330.61</v>
          </cell>
          <cell r="G1590">
            <v>699.31</v>
          </cell>
        </row>
        <row r="1591">
          <cell r="A1591">
            <v>43712</v>
          </cell>
          <cell r="B1591">
            <v>3759.82</v>
          </cell>
          <cell r="C1591">
            <v>5498.31</v>
          </cell>
          <cell r="D1591">
            <v>-1738.49</v>
          </cell>
          <cell r="E1591">
            <v>3623.64</v>
          </cell>
          <cell r="F1591">
            <v>2319.06</v>
          </cell>
          <cell r="G1591">
            <v>1304.58</v>
          </cell>
        </row>
        <row r="1592">
          <cell r="A1592">
            <v>43711</v>
          </cell>
          <cell r="B1592">
            <v>3515.3</v>
          </cell>
          <cell r="C1592">
            <v>5531.5</v>
          </cell>
          <cell r="D1592">
            <v>-2016.2</v>
          </cell>
          <cell r="E1592">
            <v>3472.6</v>
          </cell>
          <cell r="F1592">
            <v>2221.25</v>
          </cell>
          <cell r="G1592">
            <v>1251.3499999999999</v>
          </cell>
        </row>
        <row r="1593">
          <cell r="A1593">
            <v>43707</v>
          </cell>
          <cell r="B1593">
            <v>7343.93</v>
          </cell>
          <cell r="C1593">
            <v>6180.98</v>
          </cell>
          <cell r="D1593">
            <v>1162.95</v>
          </cell>
          <cell r="E1593">
            <v>4580.74</v>
          </cell>
          <cell r="F1593">
            <v>3078.47</v>
          </cell>
          <cell r="G1593">
            <v>1502.27</v>
          </cell>
        </row>
        <row r="1594">
          <cell r="A1594">
            <v>43706</v>
          </cell>
          <cell r="B1594">
            <v>3870.93</v>
          </cell>
          <cell r="C1594">
            <v>4857.51</v>
          </cell>
          <cell r="D1594">
            <v>-986.58</v>
          </cell>
          <cell r="E1594">
            <v>5291.34</v>
          </cell>
          <cell r="F1594">
            <v>4802.1099999999997</v>
          </cell>
          <cell r="G1594">
            <v>489.23</v>
          </cell>
        </row>
        <row r="1595">
          <cell r="A1595">
            <v>43705</v>
          </cell>
          <cell r="B1595">
            <v>3761.05</v>
          </cell>
          <cell r="C1595">
            <v>4696.32</v>
          </cell>
          <cell r="D1595">
            <v>-935.27</v>
          </cell>
          <cell r="E1595">
            <v>3166.1</v>
          </cell>
          <cell r="F1595">
            <v>2806.78</v>
          </cell>
          <cell r="G1595">
            <v>359.32</v>
          </cell>
        </row>
        <row r="1596">
          <cell r="A1596">
            <v>43704</v>
          </cell>
          <cell r="B1596">
            <v>13433.32</v>
          </cell>
          <cell r="C1596">
            <v>14357.26</v>
          </cell>
          <cell r="D1596">
            <v>-923.94</v>
          </cell>
          <cell r="E1596">
            <v>5888.07</v>
          </cell>
          <cell r="F1596">
            <v>4725.42</v>
          </cell>
          <cell r="G1596">
            <v>1162.6500000000001</v>
          </cell>
        </row>
        <row r="1597">
          <cell r="A1597">
            <v>43703</v>
          </cell>
          <cell r="B1597">
            <v>4084.78</v>
          </cell>
          <cell r="C1597">
            <v>4837.68</v>
          </cell>
          <cell r="D1597">
            <v>-752.9</v>
          </cell>
          <cell r="E1597">
            <v>4729.0200000000004</v>
          </cell>
          <cell r="F1597">
            <v>3456.73</v>
          </cell>
          <cell r="G1597">
            <v>1272.29</v>
          </cell>
        </row>
        <row r="1598">
          <cell r="A1598">
            <v>43700</v>
          </cell>
          <cell r="B1598">
            <v>4365.18</v>
          </cell>
          <cell r="C1598">
            <v>6102.38</v>
          </cell>
          <cell r="D1598">
            <v>-1737.2</v>
          </cell>
          <cell r="E1598">
            <v>4150.62</v>
          </cell>
          <cell r="F1598">
            <v>2602.13</v>
          </cell>
          <cell r="G1598">
            <v>1548.49</v>
          </cell>
        </row>
        <row r="1599">
          <cell r="A1599">
            <v>43699</v>
          </cell>
          <cell r="B1599">
            <v>5345.72</v>
          </cell>
          <cell r="C1599">
            <v>6248.71</v>
          </cell>
          <cell r="D1599">
            <v>-902.99</v>
          </cell>
          <cell r="E1599">
            <v>4967.25</v>
          </cell>
          <cell r="F1599">
            <v>3248.18</v>
          </cell>
          <cell r="G1599">
            <v>1719.07</v>
          </cell>
        </row>
        <row r="1600">
          <cell r="A1600">
            <v>43698</v>
          </cell>
          <cell r="B1600">
            <v>3833.65</v>
          </cell>
          <cell r="C1600">
            <v>4604.46</v>
          </cell>
          <cell r="D1600">
            <v>-770.81</v>
          </cell>
          <cell r="E1600">
            <v>3475.42</v>
          </cell>
          <cell r="F1600">
            <v>3121.45</v>
          </cell>
          <cell r="G1600">
            <v>353.97</v>
          </cell>
        </row>
        <row r="1601">
          <cell r="A1601">
            <v>43697</v>
          </cell>
          <cell r="B1601">
            <v>5626.28</v>
          </cell>
          <cell r="C1601">
            <v>5253.05</v>
          </cell>
          <cell r="D1601">
            <v>373.23</v>
          </cell>
          <cell r="E1601">
            <v>2814.78</v>
          </cell>
          <cell r="F1601">
            <v>2518.37</v>
          </cell>
          <cell r="G1601">
            <v>296.41000000000003</v>
          </cell>
        </row>
        <row r="1602">
          <cell r="A1602">
            <v>43696</v>
          </cell>
          <cell r="B1602">
            <v>3227.61</v>
          </cell>
          <cell r="C1602">
            <v>3533.35</v>
          </cell>
          <cell r="D1602">
            <v>-305.74</v>
          </cell>
          <cell r="E1602">
            <v>2336.1999999999998</v>
          </cell>
          <cell r="F1602">
            <v>1949.97</v>
          </cell>
          <cell r="G1602">
            <v>386.23</v>
          </cell>
        </row>
        <row r="1603">
          <cell r="A1603">
            <v>43693</v>
          </cell>
          <cell r="B1603">
            <v>5789.77</v>
          </cell>
          <cell r="C1603">
            <v>7129.04</v>
          </cell>
          <cell r="D1603">
            <v>-1339.27</v>
          </cell>
          <cell r="E1603">
            <v>3201.58</v>
          </cell>
          <cell r="F1603">
            <v>2143.3000000000002</v>
          </cell>
          <cell r="G1603">
            <v>1058.28</v>
          </cell>
        </row>
        <row r="1604">
          <cell r="A1604">
            <v>43691</v>
          </cell>
          <cell r="B1604">
            <v>6859.68</v>
          </cell>
          <cell r="C1604">
            <v>5245.05</v>
          </cell>
          <cell r="D1604">
            <v>1614.63</v>
          </cell>
          <cell r="E1604">
            <v>4385.7</v>
          </cell>
          <cell r="F1604">
            <v>2765.88</v>
          </cell>
          <cell r="G1604">
            <v>1619.82</v>
          </cell>
        </row>
        <row r="1605">
          <cell r="A1605">
            <v>43690</v>
          </cell>
          <cell r="B1605">
            <v>5741.91</v>
          </cell>
          <cell r="C1605">
            <v>6380.19</v>
          </cell>
          <cell r="D1605">
            <v>-638.28</v>
          </cell>
          <cell r="E1605">
            <v>4796.22</v>
          </cell>
          <cell r="F1605">
            <v>4594.6899999999996</v>
          </cell>
          <cell r="G1605">
            <v>201.53</v>
          </cell>
        </row>
        <row r="1606">
          <cell r="A1606">
            <v>43686</v>
          </cell>
          <cell r="B1606">
            <v>4734.7</v>
          </cell>
          <cell r="C1606">
            <v>4530.97</v>
          </cell>
          <cell r="D1606">
            <v>203.73</v>
          </cell>
          <cell r="E1606">
            <v>4568.72</v>
          </cell>
          <cell r="F1606">
            <v>3961.8</v>
          </cell>
          <cell r="G1606">
            <v>606.91999999999996</v>
          </cell>
        </row>
        <row r="1607">
          <cell r="A1607">
            <v>43685</v>
          </cell>
          <cell r="B1607">
            <v>5428.61</v>
          </cell>
          <cell r="C1607">
            <v>5866</v>
          </cell>
          <cell r="D1607">
            <v>-437.39</v>
          </cell>
          <cell r="E1607">
            <v>4192.6099999999997</v>
          </cell>
          <cell r="F1607">
            <v>3901.32</v>
          </cell>
          <cell r="G1607">
            <v>291.29000000000002</v>
          </cell>
        </row>
        <row r="1608">
          <cell r="A1608">
            <v>43684</v>
          </cell>
          <cell r="B1608">
            <v>5240.25</v>
          </cell>
          <cell r="C1608">
            <v>5623.91</v>
          </cell>
          <cell r="D1608">
            <v>-383.66</v>
          </cell>
          <cell r="E1608">
            <v>3990.96</v>
          </cell>
          <cell r="F1608">
            <v>3459.4</v>
          </cell>
          <cell r="G1608">
            <v>531.55999999999995</v>
          </cell>
        </row>
        <row r="1609">
          <cell r="A1609">
            <v>43683</v>
          </cell>
          <cell r="B1609">
            <v>5109.8500000000004</v>
          </cell>
          <cell r="C1609">
            <v>7217.78</v>
          </cell>
          <cell r="D1609">
            <v>-2107.9299999999998</v>
          </cell>
          <cell r="E1609">
            <v>5481.75</v>
          </cell>
          <cell r="F1609">
            <v>3192.7</v>
          </cell>
          <cell r="G1609">
            <v>2289.0500000000002</v>
          </cell>
        </row>
        <row r="1610">
          <cell r="A1610">
            <v>43682</v>
          </cell>
          <cell r="B1610">
            <v>4778.51</v>
          </cell>
          <cell r="C1610">
            <v>6795.24</v>
          </cell>
          <cell r="D1610">
            <v>-2016.73</v>
          </cell>
          <cell r="E1610">
            <v>4950.9399999999996</v>
          </cell>
          <cell r="F1610">
            <v>3079.67</v>
          </cell>
          <cell r="G1610">
            <v>1871.27</v>
          </cell>
        </row>
        <row r="1611">
          <cell r="A1611">
            <v>43679</v>
          </cell>
          <cell r="B1611">
            <v>4792.82</v>
          </cell>
          <cell r="C1611">
            <v>7680.88</v>
          </cell>
          <cell r="D1611">
            <v>-2888.06</v>
          </cell>
          <cell r="E1611">
            <v>5646.16</v>
          </cell>
          <cell r="F1611">
            <v>2833.5</v>
          </cell>
          <cell r="G1611">
            <v>2812.66</v>
          </cell>
        </row>
        <row r="1612">
          <cell r="A1612">
            <v>43678</v>
          </cell>
          <cell r="B1612">
            <v>5161.29</v>
          </cell>
          <cell r="C1612">
            <v>6217.84</v>
          </cell>
          <cell r="D1612">
            <v>-1056.55</v>
          </cell>
          <cell r="E1612">
            <v>4591.1899999999996</v>
          </cell>
          <cell r="F1612">
            <v>4029.91</v>
          </cell>
          <cell r="G1612">
            <v>561.28</v>
          </cell>
        </row>
        <row r="1613">
          <cell r="A1613">
            <v>43677</v>
          </cell>
          <cell r="B1613">
            <v>5935.22</v>
          </cell>
          <cell r="C1613">
            <v>7432.29</v>
          </cell>
          <cell r="D1613">
            <v>-1497.07</v>
          </cell>
          <cell r="E1613">
            <v>6486.11</v>
          </cell>
          <cell r="F1613">
            <v>4006.73</v>
          </cell>
          <cell r="G1613">
            <v>2479.38</v>
          </cell>
        </row>
        <row r="1614">
          <cell r="A1614">
            <v>43676</v>
          </cell>
          <cell r="B1614">
            <v>4523.09</v>
          </cell>
          <cell r="C1614">
            <v>5167.68</v>
          </cell>
          <cell r="D1614">
            <v>-644.59</v>
          </cell>
          <cell r="E1614">
            <v>5423.73</v>
          </cell>
          <cell r="F1614">
            <v>4344.01</v>
          </cell>
          <cell r="G1614">
            <v>1079.72</v>
          </cell>
        </row>
        <row r="1615">
          <cell r="A1615">
            <v>43675</v>
          </cell>
          <cell r="B1615">
            <v>3439.74</v>
          </cell>
          <cell r="C1615">
            <v>4144.16</v>
          </cell>
          <cell r="D1615">
            <v>-704.42</v>
          </cell>
          <cell r="E1615">
            <v>4643.99</v>
          </cell>
          <cell r="F1615">
            <v>3292.35</v>
          </cell>
          <cell r="G1615">
            <v>1351.64</v>
          </cell>
        </row>
        <row r="1616">
          <cell r="A1616">
            <v>43672</v>
          </cell>
          <cell r="B1616">
            <v>3275.78</v>
          </cell>
          <cell r="C1616">
            <v>4779.04</v>
          </cell>
          <cell r="D1616">
            <v>-1503.26</v>
          </cell>
          <cell r="E1616">
            <v>3845.28</v>
          </cell>
          <cell r="F1616">
            <v>1927.76</v>
          </cell>
          <cell r="G1616">
            <v>1917.52</v>
          </cell>
        </row>
        <row r="1617">
          <cell r="A1617">
            <v>43671</v>
          </cell>
          <cell r="B1617">
            <v>6135.47</v>
          </cell>
          <cell r="C1617">
            <v>6262.12</v>
          </cell>
          <cell r="D1617">
            <v>-126.65</v>
          </cell>
          <cell r="E1617">
            <v>5579.11</v>
          </cell>
          <cell r="F1617">
            <v>5180.58</v>
          </cell>
          <cell r="G1617">
            <v>398.53</v>
          </cell>
        </row>
        <row r="1618">
          <cell r="A1618">
            <v>43670</v>
          </cell>
          <cell r="B1618">
            <v>4130.62</v>
          </cell>
          <cell r="C1618">
            <v>5524.33</v>
          </cell>
          <cell r="D1618">
            <v>-1393.71</v>
          </cell>
          <cell r="E1618">
            <v>5419</v>
          </cell>
          <cell r="F1618">
            <v>3278.74</v>
          </cell>
          <cell r="G1618">
            <v>2140.2600000000002</v>
          </cell>
        </row>
        <row r="1619">
          <cell r="A1619">
            <v>43669</v>
          </cell>
          <cell r="B1619">
            <v>4226.12</v>
          </cell>
          <cell r="C1619">
            <v>6834.09</v>
          </cell>
          <cell r="D1619">
            <v>-2607.9699999999998</v>
          </cell>
          <cell r="E1619">
            <v>5611.42</v>
          </cell>
          <cell r="F1619">
            <v>2986.32</v>
          </cell>
          <cell r="G1619">
            <v>2625.1</v>
          </cell>
        </row>
        <row r="1620">
          <cell r="A1620">
            <v>43668</v>
          </cell>
          <cell r="B1620">
            <v>3415.71</v>
          </cell>
          <cell r="C1620">
            <v>5332.62</v>
          </cell>
          <cell r="D1620">
            <v>-1916.91</v>
          </cell>
          <cell r="E1620">
            <v>4665.5</v>
          </cell>
          <cell r="F1620">
            <v>2835.6</v>
          </cell>
          <cell r="G1620">
            <v>1829.9</v>
          </cell>
        </row>
        <row r="1621">
          <cell r="A1621">
            <v>43665</v>
          </cell>
          <cell r="B1621">
            <v>4791.13</v>
          </cell>
          <cell r="C1621">
            <v>5741.28</v>
          </cell>
          <cell r="D1621">
            <v>-950.15</v>
          </cell>
          <cell r="E1621">
            <v>3906.06</v>
          </cell>
          <cell r="F1621">
            <v>3172.14</v>
          </cell>
          <cell r="G1621">
            <v>733.92</v>
          </cell>
        </row>
        <row r="1622">
          <cell r="A1622">
            <v>43664</v>
          </cell>
          <cell r="B1622">
            <v>4104.1099999999997</v>
          </cell>
          <cell r="C1622">
            <v>5508.97</v>
          </cell>
          <cell r="D1622">
            <v>-1404.86</v>
          </cell>
          <cell r="E1622">
            <v>3546.87</v>
          </cell>
          <cell r="F1622">
            <v>3217.82</v>
          </cell>
          <cell r="G1622">
            <v>329.05</v>
          </cell>
        </row>
        <row r="1623">
          <cell r="A1623">
            <v>43663</v>
          </cell>
          <cell r="B1623">
            <v>3813.78</v>
          </cell>
          <cell r="C1623">
            <v>3830.75</v>
          </cell>
          <cell r="D1623">
            <v>-16.97</v>
          </cell>
          <cell r="E1623">
            <v>3102.24</v>
          </cell>
          <cell r="F1623">
            <v>2893.36</v>
          </cell>
          <cell r="G1623">
            <v>208.88</v>
          </cell>
        </row>
        <row r="1624">
          <cell r="A1624">
            <v>43662</v>
          </cell>
          <cell r="B1624">
            <v>3709.45</v>
          </cell>
          <cell r="C1624">
            <v>4154.4399999999996</v>
          </cell>
          <cell r="D1624">
            <v>-444.99</v>
          </cell>
          <cell r="E1624">
            <v>3520.83</v>
          </cell>
          <cell r="F1624">
            <v>2883.12</v>
          </cell>
          <cell r="G1624">
            <v>637.71</v>
          </cell>
        </row>
        <row r="1625">
          <cell r="A1625">
            <v>43661</v>
          </cell>
          <cell r="B1625">
            <v>3606.61</v>
          </cell>
          <cell r="C1625">
            <v>3823.05</v>
          </cell>
          <cell r="D1625">
            <v>-216.44</v>
          </cell>
          <cell r="E1625">
            <v>3171.74</v>
          </cell>
          <cell r="F1625">
            <v>2580.02</v>
          </cell>
          <cell r="G1625">
            <v>591.72</v>
          </cell>
        </row>
        <row r="1626">
          <cell r="A1626">
            <v>43658</v>
          </cell>
          <cell r="B1626">
            <v>4810.46</v>
          </cell>
          <cell r="C1626">
            <v>5660.57</v>
          </cell>
          <cell r="D1626">
            <v>-850.11</v>
          </cell>
          <cell r="E1626">
            <v>4066.91</v>
          </cell>
          <cell r="F1626">
            <v>3126.79</v>
          </cell>
          <cell r="G1626">
            <v>940.12</v>
          </cell>
        </row>
        <row r="1627">
          <cell r="A1627">
            <v>43657</v>
          </cell>
          <cell r="B1627">
            <v>3177.83</v>
          </cell>
          <cell r="C1627">
            <v>3494.69</v>
          </cell>
          <cell r="D1627">
            <v>-316.86</v>
          </cell>
          <cell r="E1627">
            <v>3593.95</v>
          </cell>
          <cell r="F1627">
            <v>2874.21</v>
          </cell>
          <cell r="G1627">
            <v>719.74</v>
          </cell>
        </row>
        <row r="1628">
          <cell r="A1628">
            <v>43656</v>
          </cell>
          <cell r="B1628">
            <v>3853.73</v>
          </cell>
          <cell r="C1628">
            <v>4458.67</v>
          </cell>
          <cell r="D1628">
            <v>-604.94000000000005</v>
          </cell>
          <cell r="E1628">
            <v>3499.57</v>
          </cell>
          <cell r="F1628">
            <v>2832.17</v>
          </cell>
          <cell r="G1628">
            <v>667.4</v>
          </cell>
        </row>
        <row r="1629">
          <cell r="A1629">
            <v>43655</v>
          </cell>
          <cell r="B1629">
            <v>4334.1899999999996</v>
          </cell>
          <cell r="C1629">
            <v>5008.45</v>
          </cell>
          <cell r="D1629">
            <v>-674.26</v>
          </cell>
          <cell r="E1629">
            <v>4545.33</v>
          </cell>
          <cell r="F1629">
            <v>3834.42</v>
          </cell>
          <cell r="G1629">
            <v>710.91</v>
          </cell>
        </row>
        <row r="1630">
          <cell r="A1630">
            <v>43654</v>
          </cell>
          <cell r="B1630">
            <v>3625.47</v>
          </cell>
          <cell r="C1630">
            <v>4027.46</v>
          </cell>
          <cell r="D1630">
            <v>-401.99</v>
          </cell>
          <cell r="E1630">
            <v>4054.9</v>
          </cell>
          <cell r="F1630">
            <v>3733.77</v>
          </cell>
          <cell r="G1630">
            <v>321.13</v>
          </cell>
        </row>
        <row r="1631">
          <cell r="A1631">
            <v>43651</v>
          </cell>
          <cell r="B1631">
            <v>3628.39</v>
          </cell>
          <cell r="C1631">
            <v>3717.77</v>
          </cell>
          <cell r="D1631">
            <v>-89.38</v>
          </cell>
          <cell r="E1631">
            <v>4178.8999999999996</v>
          </cell>
          <cell r="F1631">
            <v>3903.27</v>
          </cell>
          <cell r="G1631">
            <v>275.63</v>
          </cell>
        </row>
        <row r="1632">
          <cell r="A1632">
            <v>43650</v>
          </cell>
          <cell r="B1632">
            <v>3037.7</v>
          </cell>
          <cell r="C1632">
            <v>3066.65</v>
          </cell>
          <cell r="D1632">
            <v>-28.95</v>
          </cell>
          <cell r="E1632">
            <v>2811.26</v>
          </cell>
          <cell r="F1632">
            <v>2752.67</v>
          </cell>
          <cell r="G1632">
            <v>58.59</v>
          </cell>
        </row>
        <row r="1633">
          <cell r="A1633">
            <v>43649</v>
          </cell>
          <cell r="B1633">
            <v>3330.86</v>
          </cell>
          <cell r="C1633">
            <v>3721.04</v>
          </cell>
          <cell r="D1633">
            <v>-390.18</v>
          </cell>
          <cell r="E1633">
            <v>2777.45</v>
          </cell>
          <cell r="F1633">
            <v>2489.88</v>
          </cell>
          <cell r="G1633">
            <v>287.57</v>
          </cell>
        </row>
        <row r="1634">
          <cell r="A1634">
            <v>43648</v>
          </cell>
          <cell r="B1634">
            <v>4093.74</v>
          </cell>
          <cell r="C1634">
            <v>4605.74</v>
          </cell>
          <cell r="D1634">
            <v>-512</v>
          </cell>
          <cell r="E1634">
            <v>1871.9</v>
          </cell>
          <cell r="F1634">
            <v>1730.81</v>
          </cell>
          <cell r="G1634">
            <v>141.09</v>
          </cell>
        </row>
        <row r="1635">
          <cell r="A1635">
            <v>43647</v>
          </cell>
          <cell r="B1635">
            <v>3247.54</v>
          </cell>
          <cell r="C1635">
            <v>2821.01</v>
          </cell>
          <cell r="D1635">
            <v>426.53</v>
          </cell>
          <cell r="E1635">
            <v>2328.04</v>
          </cell>
          <cell r="F1635">
            <v>2379.0300000000002</v>
          </cell>
          <cell r="G1635">
            <v>-50.99</v>
          </cell>
        </row>
        <row r="1636">
          <cell r="A1636">
            <v>43644</v>
          </cell>
          <cell r="B1636">
            <v>5175.3900000000003</v>
          </cell>
          <cell r="C1636">
            <v>5689.3</v>
          </cell>
          <cell r="D1636">
            <v>-513.91</v>
          </cell>
          <cell r="E1636">
            <v>3052.36</v>
          </cell>
          <cell r="F1636">
            <v>2869.96</v>
          </cell>
          <cell r="G1636">
            <v>182.4</v>
          </cell>
        </row>
        <row r="1637">
          <cell r="A1637">
            <v>43643</v>
          </cell>
          <cell r="B1637">
            <v>6970.7</v>
          </cell>
          <cell r="C1637">
            <v>6971.41</v>
          </cell>
          <cell r="D1637">
            <v>-0.71</v>
          </cell>
          <cell r="E1637">
            <v>6974.82</v>
          </cell>
          <cell r="F1637">
            <v>6778.25</v>
          </cell>
          <cell r="G1637">
            <v>196.57</v>
          </cell>
        </row>
        <row r="1638">
          <cell r="A1638">
            <v>43642</v>
          </cell>
          <cell r="B1638">
            <v>4267.33</v>
          </cell>
          <cell r="C1638">
            <v>4161.07</v>
          </cell>
          <cell r="D1638">
            <v>106.26</v>
          </cell>
          <cell r="E1638">
            <v>3267.69</v>
          </cell>
          <cell r="F1638">
            <v>3319.16</v>
          </cell>
          <cell r="G1638">
            <v>-51.47</v>
          </cell>
        </row>
        <row r="1639">
          <cell r="A1639">
            <v>43641</v>
          </cell>
          <cell r="B1639">
            <v>4896.25</v>
          </cell>
          <cell r="C1639">
            <v>3738.38</v>
          </cell>
          <cell r="D1639">
            <v>1157.8699999999999</v>
          </cell>
          <cell r="E1639">
            <v>3154.5</v>
          </cell>
          <cell r="F1639">
            <v>2777.28</v>
          </cell>
          <cell r="G1639">
            <v>377.22</v>
          </cell>
        </row>
        <row r="1640">
          <cell r="A1640">
            <v>43640</v>
          </cell>
          <cell r="B1640">
            <v>3385.39</v>
          </cell>
          <cell r="C1640">
            <v>3178.06</v>
          </cell>
          <cell r="D1640">
            <v>207.33</v>
          </cell>
          <cell r="E1640">
            <v>3141.51</v>
          </cell>
          <cell r="F1640">
            <v>2157.08</v>
          </cell>
          <cell r="G1640">
            <v>984.43</v>
          </cell>
        </row>
        <row r="1641">
          <cell r="A1641">
            <v>43637</v>
          </cell>
          <cell r="B1641">
            <v>11105.04</v>
          </cell>
          <cell r="C1641">
            <v>11835.62</v>
          </cell>
          <cell r="D1641">
            <v>-730.58</v>
          </cell>
          <cell r="E1641">
            <v>3327.06</v>
          </cell>
          <cell r="F1641">
            <v>2881.31</v>
          </cell>
          <cell r="G1641">
            <v>445.75</v>
          </cell>
        </row>
        <row r="1642">
          <cell r="A1642">
            <v>43636</v>
          </cell>
          <cell r="B1642">
            <v>4463.92</v>
          </cell>
          <cell r="C1642">
            <v>4902.33</v>
          </cell>
          <cell r="D1642">
            <v>-438.41</v>
          </cell>
          <cell r="E1642">
            <v>3455.56</v>
          </cell>
          <cell r="F1642">
            <v>2214.33</v>
          </cell>
          <cell r="G1642">
            <v>1241.23</v>
          </cell>
        </row>
        <row r="1643">
          <cell r="A1643">
            <v>43635</v>
          </cell>
          <cell r="B1643">
            <v>4603.5600000000004</v>
          </cell>
          <cell r="C1643">
            <v>4700.6099999999997</v>
          </cell>
          <cell r="D1643">
            <v>-97.05</v>
          </cell>
          <cell r="E1643">
            <v>2770.2</v>
          </cell>
          <cell r="F1643">
            <v>2875.11</v>
          </cell>
          <cell r="G1643">
            <v>-104.91</v>
          </cell>
        </row>
        <row r="1644">
          <cell r="A1644">
            <v>43634</v>
          </cell>
          <cell r="B1644">
            <v>4653.1899999999996</v>
          </cell>
          <cell r="C1644">
            <v>4621.46</v>
          </cell>
          <cell r="D1644">
            <v>31.73</v>
          </cell>
          <cell r="E1644">
            <v>2855.89</v>
          </cell>
          <cell r="F1644">
            <v>2674.86</v>
          </cell>
          <cell r="G1644">
            <v>181.03</v>
          </cell>
        </row>
        <row r="1645">
          <cell r="A1645">
            <v>43633</v>
          </cell>
          <cell r="B1645">
            <v>4718.8100000000004</v>
          </cell>
          <cell r="C1645">
            <v>5050.08</v>
          </cell>
          <cell r="D1645">
            <v>-331.27</v>
          </cell>
          <cell r="E1645">
            <v>4073.89</v>
          </cell>
          <cell r="F1645">
            <v>2816.03</v>
          </cell>
          <cell r="G1645">
            <v>1257.8599999999999</v>
          </cell>
        </row>
        <row r="1646">
          <cell r="A1646">
            <v>43630</v>
          </cell>
          <cell r="B1646">
            <v>5163.62</v>
          </cell>
          <cell r="C1646">
            <v>5402.26</v>
          </cell>
          <cell r="D1646">
            <v>-238.64</v>
          </cell>
          <cell r="E1646">
            <v>2169.48</v>
          </cell>
          <cell r="F1646">
            <v>1793.01</v>
          </cell>
          <cell r="G1646">
            <v>376.47</v>
          </cell>
        </row>
        <row r="1647">
          <cell r="A1647">
            <v>43629</v>
          </cell>
          <cell r="B1647">
            <v>5023.5200000000004</v>
          </cell>
          <cell r="C1647">
            <v>4851.17</v>
          </cell>
          <cell r="D1647">
            <v>172.35</v>
          </cell>
          <cell r="E1647">
            <v>2241.17</v>
          </cell>
          <cell r="F1647">
            <v>2686.04</v>
          </cell>
          <cell r="G1647">
            <v>-444.87</v>
          </cell>
        </row>
        <row r="1648">
          <cell r="A1648">
            <v>43628</v>
          </cell>
          <cell r="B1648">
            <v>3545.92</v>
          </cell>
          <cell r="C1648">
            <v>4596.3500000000004</v>
          </cell>
          <cell r="D1648">
            <v>-1050.43</v>
          </cell>
          <cell r="E1648">
            <v>2216.85</v>
          </cell>
          <cell r="F1648">
            <v>1945.7</v>
          </cell>
          <cell r="G1648">
            <v>271.14999999999998</v>
          </cell>
        </row>
        <row r="1649">
          <cell r="A1649">
            <v>43627</v>
          </cell>
          <cell r="B1649">
            <v>4317.71</v>
          </cell>
          <cell r="C1649">
            <v>4221.92</v>
          </cell>
          <cell r="D1649">
            <v>95.79</v>
          </cell>
          <cell r="E1649">
            <v>2224.14</v>
          </cell>
          <cell r="F1649">
            <v>2375.15</v>
          </cell>
          <cell r="G1649">
            <v>-151.01</v>
          </cell>
        </row>
        <row r="1650">
          <cell r="A1650">
            <v>43626</v>
          </cell>
          <cell r="B1650">
            <v>3738.65</v>
          </cell>
          <cell r="C1650">
            <v>3522.45</v>
          </cell>
          <cell r="D1650">
            <v>216.2</v>
          </cell>
          <cell r="E1650">
            <v>2245.4299999999998</v>
          </cell>
          <cell r="F1650">
            <v>2074.81</v>
          </cell>
          <cell r="G1650">
            <v>170.62</v>
          </cell>
        </row>
        <row r="1651">
          <cell r="A1651">
            <v>43623</v>
          </cell>
          <cell r="B1651">
            <v>3031.66</v>
          </cell>
          <cell r="C1651">
            <v>3510.5</v>
          </cell>
          <cell r="D1651">
            <v>-478.84</v>
          </cell>
          <cell r="E1651">
            <v>2489.85</v>
          </cell>
          <cell r="F1651">
            <v>2310.06</v>
          </cell>
          <cell r="G1651">
            <v>179.79</v>
          </cell>
        </row>
        <row r="1652">
          <cell r="A1652">
            <v>43622</v>
          </cell>
          <cell r="B1652">
            <v>6977.43</v>
          </cell>
          <cell r="C1652">
            <v>8426.42</v>
          </cell>
          <cell r="D1652">
            <v>-1448.99</v>
          </cell>
          <cell r="E1652">
            <v>4050.97</v>
          </cell>
          <cell r="F1652">
            <v>4701.8100000000004</v>
          </cell>
          <cell r="G1652">
            <v>-650.84</v>
          </cell>
        </row>
        <row r="1653">
          <cell r="A1653">
            <v>43620</v>
          </cell>
          <cell r="B1653">
            <v>4921.33</v>
          </cell>
          <cell r="C1653">
            <v>5337.41</v>
          </cell>
          <cell r="D1653">
            <v>-416.08</v>
          </cell>
          <cell r="E1653">
            <v>2338.9</v>
          </cell>
          <cell r="F1653">
            <v>2694.32</v>
          </cell>
          <cell r="G1653">
            <v>-355.42</v>
          </cell>
        </row>
        <row r="1654">
          <cell r="A1654">
            <v>43619</v>
          </cell>
          <cell r="B1654">
            <v>7752.61</v>
          </cell>
          <cell r="C1654">
            <v>4683.7299999999996</v>
          </cell>
          <cell r="D1654">
            <v>3068.88</v>
          </cell>
          <cell r="E1654">
            <v>2587.64</v>
          </cell>
          <cell r="F1654">
            <v>3050.33</v>
          </cell>
          <cell r="G1654">
            <v>-462.69</v>
          </cell>
        </row>
        <row r="1655">
          <cell r="A1655">
            <v>43616</v>
          </cell>
          <cell r="B1655">
            <v>9474.09</v>
          </cell>
          <cell r="C1655">
            <v>8797.94</v>
          </cell>
          <cell r="D1655">
            <v>676.15</v>
          </cell>
          <cell r="E1655">
            <v>3815.19</v>
          </cell>
          <cell r="F1655">
            <v>3421.1</v>
          </cell>
          <cell r="G1655">
            <v>394.09</v>
          </cell>
        </row>
        <row r="1656">
          <cell r="A1656">
            <v>43615</v>
          </cell>
          <cell r="B1656">
            <v>7162.17</v>
          </cell>
          <cell r="C1656">
            <v>5497.43</v>
          </cell>
          <cell r="D1656">
            <v>1664.74</v>
          </cell>
          <cell r="E1656">
            <v>4145.83</v>
          </cell>
          <cell r="F1656">
            <v>5268.43</v>
          </cell>
          <cell r="G1656">
            <v>-1122.5999999999999</v>
          </cell>
        </row>
        <row r="1657">
          <cell r="A1657">
            <v>43614</v>
          </cell>
          <cell r="B1657">
            <v>4520.66</v>
          </cell>
          <cell r="C1657">
            <v>4824.93</v>
          </cell>
          <cell r="D1657">
            <v>-304.27</v>
          </cell>
          <cell r="E1657">
            <v>2907.56</v>
          </cell>
          <cell r="F1657">
            <v>3097.14</v>
          </cell>
          <cell r="G1657">
            <v>-189.58</v>
          </cell>
        </row>
        <row r="1658">
          <cell r="A1658">
            <v>43613</v>
          </cell>
          <cell r="B1658">
            <v>18471.16</v>
          </cell>
          <cell r="C1658">
            <v>18972.27</v>
          </cell>
          <cell r="D1658">
            <v>-501.11</v>
          </cell>
          <cell r="E1658">
            <v>4088.07</v>
          </cell>
          <cell r="F1658">
            <v>3818.85</v>
          </cell>
          <cell r="G1658">
            <v>269.22000000000003</v>
          </cell>
        </row>
        <row r="1659">
          <cell r="A1659">
            <v>43612</v>
          </cell>
          <cell r="B1659">
            <v>4732.3999999999996</v>
          </cell>
          <cell r="C1659">
            <v>3517.04</v>
          </cell>
          <cell r="D1659">
            <v>1215.3599999999999</v>
          </cell>
          <cell r="E1659">
            <v>3740.3</v>
          </cell>
          <cell r="F1659">
            <v>4068.16</v>
          </cell>
          <cell r="G1659">
            <v>-327.86</v>
          </cell>
        </row>
        <row r="1660">
          <cell r="A1660">
            <v>43609</v>
          </cell>
          <cell r="B1660">
            <v>8059.76</v>
          </cell>
          <cell r="C1660">
            <v>6033.43</v>
          </cell>
          <cell r="D1660">
            <v>2026.33</v>
          </cell>
          <cell r="E1660">
            <v>3839.67</v>
          </cell>
          <cell r="F1660">
            <v>4035.02</v>
          </cell>
          <cell r="G1660">
            <v>-195.35</v>
          </cell>
        </row>
        <row r="1661">
          <cell r="A1661">
            <v>43608</v>
          </cell>
          <cell r="B1661">
            <v>8339.24</v>
          </cell>
          <cell r="C1661">
            <v>6987.04</v>
          </cell>
          <cell r="D1661">
            <v>1352.2</v>
          </cell>
          <cell r="E1661">
            <v>6775.56</v>
          </cell>
          <cell r="F1661">
            <v>7369.1</v>
          </cell>
          <cell r="G1661">
            <v>-593.54</v>
          </cell>
        </row>
        <row r="1662">
          <cell r="A1662">
            <v>43607</v>
          </cell>
          <cell r="B1662">
            <v>4685.54</v>
          </cell>
          <cell r="C1662">
            <v>5650.56</v>
          </cell>
          <cell r="D1662">
            <v>-965.02</v>
          </cell>
          <cell r="E1662">
            <v>3579.28</v>
          </cell>
          <cell r="F1662">
            <v>3737.03</v>
          </cell>
          <cell r="G1662">
            <v>-157.75</v>
          </cell>
        </row>
        <row r="1663">
          <cell r="A1663">
            <v>43606</v>
          </cell>
          <cell r="B1663">
            <v>6587.6</v>
          </cell>
          <cell r="C1663">
            <v>5402.16</v>
          </cell>
          <cell r="D1663">
            <v>1185.44</v>
          </cell>
          <cell r="E1663">
            <v>3332.26</v>
          </cell>
          <cell r="F1663">
            <v>4422.58</v>
          </cell>
          <cell r="G1663">
            <v>-1090.32</v>
          </cell>
        </row>
        <row r="1664">
          <cell r="A1664">
            <v>43605</v>
          </cell>
          <cell r="B1664">
            <v>7610.68</v>
          </cell>
          <cell r="C1664">
            <v>5876.23</v>
          </cell>
          <cell r="D1664">
            <v>1734.45</v>
          </cell>
          <cell r="E1664">
            <v>5129.5200000000004</v>
          </cell>
          <cell r="F1664">
            <v>5672.23</v>
          </cell>
          <cell r="G1664">
            <v>-542.71</v>
          </cell>
        </row>
        <row r="1665">
          <cell r="A1665">
            <v>43602</v>
          </cell>
          <cell r="B1665">
            <v>4296.7299999999996</v>
          </cell>
          <cell r="C1665">
            <v>5354.55</v>
          </cell>
          <cell r="D1665">
            <v>-1057.82</v>
          </cell>
          <cell r="E1665">
            <v>4699.59</v>
          </cell>
          <cell r="F1665">
            <v>2889.83</v>
          </cell>
          <cell r="G1665">
            <v>1809.76</v>
          </cell>
        </row>
        <row r="1666">
          <cell r="A1666">
            <v>43601</v>
          </cell>
          <cell r="B1666">
            <v>3526.95</v>
          </cell>
          <cell r="C1666">
            <v>4480.18</v>
          </cell>
          <cell r="D1666">
            <v>-953.23</v>
          </cell>
          <cell r="E1666">
            <v>3504.19</v>
          </cell>
          <cell r="F1666">
            <v>2556.19</v>
          </cell>
          <cell r="G1666">
            <v>948</v>
          </cell>
        </row>
        <row r="1667">
          <cell r="A1667">
            <v>43600</v>
          </cell>
          <cell r="B1667">
            <v>4275.63</v>
          </cell>
          <cell r="C1667">
            <v>5418.07</v>
          </cell>
          <cell r="D1667">
            <v>-1142.44</v>
          </cell>
          <cell r="E1667">
            <v>3675.01</v>
          </cell>
          <cell r="F1667">
            <v>3003.24</v>
          </cell>
          <cell r="G1667">
            <v>671.77</v>
          </cell>
        </row>
        <row r="1668">
          <cell r="A1668">
            <v>43599</v>
          </cell>
          <cell r="B1668">
            <v>4696.49</v>
          </cell>
          <cell r="C1668">
            <v>6708.34</v>
          </cell>
          <cell r="D1668">
            <v>-2011.85</v>
          </cell>
          <cell r="E1668">
            <v>5086.5600000000004</v>
          </cell>
          <cell r="F1668">
            <v>2843.65</v>
          </cell>
          <cell r="G1668">
            <v>2242.91</v>
          </cell>
        </row>
        <row r="1669">
          <cell r="A1669">
            <v>43598</v>
          </cell>
          <cell r="B1669">
            <v>2972.22</v>
          </cell>
          <cell r="C1669">
            <v>4028.23</v>
          </cell>
          <cell r="D1669">
            <v>-1056.01</v>
          </cell>
          <cell r="E1669">
            <v>3847.54</v>
          </cell>
          <cell r="F1669">
            <v>2789.63</v>
          </cell>
          <cell r="G1669">
            <v>1057.9100000000001</v>
          </cell>
        </row>
        <row r="1670">
          <cell r="A1670">
            <v>43595</v>
          </cell>
          <cell r="B1670">
            <v>3449.3</v>
          </cell>
          <cell r="C1670">
            <v>4694.4399999999996</v>
          </cell>
          <cell r="D1670">
            <v>-1245.1400000000001</v>
          </cell>
          <cell r="E1670">
            <v>3812.31</v>
          </cell>
          <cell r="F1670">
            <v>2754.89</v>
          </cell>
          <cell r="G1670">
            <v>1057.42</v>
          </cell>
        </row>
        <row r="1671">
          <cell r="A1671">
            <v>43594</v>
          </cell>
          <cell r="B1671">
            <v>5088.03</v>
          </cell>
          <cell r="C1671">
            <v>5743.39</v>
          </cell>
          <cell r="D1671">
            <v>-655.36</v>
          </cell>
          <cell r="E1671">
            <v>3159.88</v>
          </cell>
          <cell r="F1671">
            <v>2481.9699999999998</v>
          </cell>
          <cell r="G1671">
            <v>677.91</v>
          </cell>
        </row>
        <row r="1672">
          <cell r="A1672">
            <v>43593</v>
          </cell>
          <cell r="B1672">
            <v>5012</v>
          </cell>
          <cell r="C1672">
            <v>5713.07</v>
          </cell>
          <cell r="D1672">
            <v>-701.07</v>
          </cell>
          <cell r="E1672">
            <v>3411.5</v>
          </cell>
          <cell r="F1672">
            <v>3178.55</v>
          </cell>
          <cell r="G1672">
            <v>232.95</v>
          </cell>
        </row>
        <row r="1673">
          <cell r="A1673">
            <v>43592</v>
          </cell>
          <cell r="B1673">
            <v>4854.6000000000004</v>
          </cell>
          <cell r="C1673">
            <v>5499.68</v>
          </cell>
          <cell r="D1673">
            <v>-645.08000000000004</v>
          </cell>
          <cell r="E1673">
            <v>3113.36</v>
          </cell>
          <cell r="F1673">
            <v>2294.52</v>
          </cell>
          <cell r="G1673">
            <v>818.84</v>
          </cell>
        </row>
        <row r="1674">
          <cell r="A1674">
            <v>43591</v>
          </cell>
          <cell r="B1674">
            <v>3859.48</v>
          </cell>
          <cell r="C1674">
            <v>4808.46</v>
          </cell>
          <cell r="D1674">
            <v>-948.98</v>
          </cell>
          <cell r="E1674">
            <v>3361.38</v>
          </cell>
          <cell r="F1674">
            <v>3271.49</v>
          </cell>
          <cell r="G1674">
            <v>89.89</v>
          </cell>
        </row>
        <row r="1675">
          <cell r="A1675">
            <v>43588</v>
          </cell>
          <cell r="B1675">
            <v>4034.84</v>
          </cell>
          <cell r="C1675">
            <v>4435.5200000000004</v>
          </cell>
          <cell r="D1675">
            <v>-400.68</v>
          </cell>
          <cell r="E1675">
            <v>3476.54</v>
          </cell>
          <cell r="F1675">
            <v>3419.47</v>
          </cell>
          <cell r="G1675">
            <v>57.07</v>
          </cell>
        </row>
        <row r="1676">
          <cell r="A1676">
            <v>43587</v>
          </cell>
          <cell r="B1676">
            <v>5759.4</v>
          </cell>
          <cell r="C1676">
            <v>5161.8599999999997</v>
          </cell>
          <cell r="D1676">
            <v>597.54</v>
          </cell>
          <cell r="E1676">
            <v>2784.07</v>
          </cell>
          <cell r="F1676">
            <v>3575.76</v>
          </cell>
          <cell r="G1676">
            <v>-791.69</v>
          </cell>
        </row>
        <row r="1677">
          <cell r="A1677">
            <v>43585</v>
          </cell>
          <cell r="B1677">
            <v>8263.7800000000007</v>
          </cell>
          <cell r="C1677">
            <v>8149.19</v>
          </cell>
          <cell r="D1677">
            <v>114.59</v>
          </cell>
          <cell r="E1677">
            <v>4241.3</v>
          </cell>
          <cell r="F1677">
            <v>3511.28</v>
          </cell>
          <cell r="G1677">
            <v>730.02</v>
          </cell>
        </row>
        <row r="1678">
          <cell r="A1678">
            <v>43581</v>
          </cell>
          <cell r="B1678">
            <v>4344.3900000000003</v>
          </cell>
          <cell r="C1678">
            <v>4415.12</v>
          </cell>
          <cell r="D1678">
            <v>-70.73</v>
          </cell>
          <cell r="E1678">
            <v>4080.51</v>
          </cell>
          <cell r="F1678">
            <v>3159.63</v>
          </cell>
          <cell r="G1678">
            <v>920.88</v>
          </cell>
        </row>
        <row r="1679">
          <cell r="A1679">
            <v>43580</v>
          </cell>
          <cell r="B1679">
            <v>10239.36</v>
          </cell>
          <cell r="C1679">
            <v>6453.63</v>
          </cell>
          <cell r="D1679">
            <v>3785.73</v>
          </cell>
          <cell r="E1679">
            <v>4542.1400000000003</v>
          </cell>
          <cell r="F1679">
            <v>8612.1200000000008</v>
          </cell>
          <cell r="G1679">
            <v>-4069.98</v>
          </cell>
        </row>
        <row r="1680">
          <cell r="A1680">
            <v>43579</v>
          </cell>
          <cell r="B1680">
            <v>5235.16</v>
          </cell>
          <cell r="C1680">
            <v>4260.28</v>
          </cell>
          <cell r="D1680">
            <v>974.88</v>
          </cell>
          <cell r="E1680">
            <v>3181.77</v>
          </cell>
          <cell r="F1680">
            <v>3838.83</v>
          </cell>
          <cell r="G1680">
            <v>-657.06</v>
          </cell>
        </row>
        <row r="1681">
          <cell r="A1681">
            <v>43578</v>
          </cell>
          <cell r="B1681">
            <v>3508.9</v>
          </cell>
          <cell r="C1681">
            <v>3746.37</v>
          </cell>
          <cell r="D1681">
            <v>-237.47</v>
          </cell>
          <cell r="E1681">
            <v>2933.64</v>
          </cell>
          <cell r="F1681">
            <v>2735.29</v>
          </cell>
          <cell r="G1681">
            <v>198.35</v>
          </cell>
        </row>
        <row r="1682">
          <cell r="A1682">
            <v>43577</v>
          </cell>
          <cell r="B1682">
            <v>2606.37</v>
          </cell>
          <cell r="C1682">
            <v>2533.29</v>
          </cell>
          <cell r="D1682">
            <v>73.08</v>
          </cell>
          <cell r="E1682">
            <v>2796.39</v>
          </cell>
          <cell r="F1682">
            <v>2864.55</v>
          </cell>
          <cell r="G1682">
            <v>-68.16</v>
          </cell>
        </row>
        <row r="1683">
          <cell r="A1683">
            <v>43573</v>
          </cell>
          <cell r="B1683">
            <v>7699.74</v>
          </cell>
          <cell r="C1683">
            <v>6661.28</v>
          </cell>
          <cell r="D1683">
            <v>1038.46</v>
          </cell>
          <cell r="E1683">
            <v>2996.35</v>
          </cell>
          <cell r="F1683">
            <v>3333.94</v>
          </cell>
          <cell r="G1683">
            <v>-337.59</v>
          </cell>
        </row>
        <row r="1684">
          <cell r="A1684">
            <v>43571</v>
          </cell>
          <cell r="B1684">
            <v>5284.33</v>
          </cell>
          <cell r="C1684">
            <v>4245.75</v>
          </cell>
          <cell r="D1684">
            <v>1038.58</v>
          </cell>
          <cell r="E1684">
            <v>4563.75</v>
          </cell>
          <cell r="F1684">
            <v>4526.53</v>
          </cell>
          <cell r="G1684">
            <v>37.22</v>
          </cell>
        </row>
        <row r="1685">
          <cell r="A1685">
            <v>43570</v>
          </cell>
          <cell r="B1685">
            <v>3913.47</v>
          </cell>
          <cell r="C1685">
            <v>3200.25</v>
          </cell>
          <cell r="D1685">
            <v>713.22</v>
          </cell>
          <cell r="E1685">
            <v>3938.03</v>
          </cell>
          <cell r="F1685">
            <v>3356.67</v>
          </cell>
          <cell r="G1685">
            <v>581.36</v>
          </cell>
        </row>
        <row r="1686">
          <cell r="A1686">
            <v>43567</v>
          </cell>
          <cell r="B1686">
            <v>3985.73</v>
          </cell>
          <cell r="C1686">
            <v>3088.28</v>
          </cell>
          <cell r="D1686">
            <v>897.45</v>
          </cell>
          <cell r="E1686">
            <v>3157.49</v>
          </cell>
          <cell r="F1686">
            <v>3173.48</v>
          </cell>
          <cell r="G1686">
            <v>-15.99</v>
          </cell>
        </row>
        <row r="1687">
          <cell r="A1687">
            <v>43566</v>
          </cell>
          <cell r="B1687">
            <v>4679.16</v>
          </cell>
          <cell r="C1687">
            <v>4202.6499999999996</v>
          </cell>
          <cell r="D1687">
            <v>476.51</v>
          </cell>
          <cell r="E1687">
            <v>2879.46</v>
          </cell>
          <cell r="F1687">
            <v>2896.04</v>
          </cell>
          <cell r="G1687">
            <v>-16.579999999999998</v>
          </cell>
        </row>
        <row r="1688">
          <cell r="A1688">
            <v>43565</v>
          </cell>
          <cell r="B1688">
            <v>6433.94</v>
          </cell>
          <cell r="C1688">
            <v>5004.0200000000004</v>
          </cell>
          <cell r="D1688">
            <v>1429.92</v>
          </cell>
          <cell r="E1688">
            <v>3174.13</v>
          </cell>
          <cell r="F1688">
            <v>2712.84</v>
          </cell>
          <cell r="G1688">
            <v>461.29</v>
          </cell>
        </row>
        <row r="1689">
          <cell r="A1689">
            <v>43564</v>
          </cell>
          <cell r="B1689">
            <v>4784.29</v>
          </cell>
          <cell r="C1689">
            <v>3571.94</v>
          </cell>
          <cell r="D1689">
            <v>1212.3499999999999</v>
          </cell>
          <cell r="E1689">
            <v>2700.06</v>
          </cell>
          <cell r="F1689">
            <v>3388.71</v>
          </cell>
          <cell r="G1689">
            <v>-688.65</v>
          </cell>
        </row>
        <row r="1690">
          <cell r="A1690">
            <v>43563</v>
          </cell>
          <cell r="B1690">
            <v>5062.17</v>
          </cell>
          <cell r="C1690">
            <v>4732.57</v>
          </cell>
          <cell r="D1690">
            <v>329.6</v>
          </cell>
          <cell r="E1690">
            <v>2452.9</v>
          </cell>
          <cell r="F1690">
            <v>3076.71</v>
          </cell>
          <cell r="G1690">
            <v>-623.80999999999995</v>
          </cell>
        </row>
        <row r="1691">
          <cell r="A1691">
            <v>43560</v>
          </cell>
          <cell r="B1691">
            <v>4279.32</v>
          </cell>
          <cell r="C1691">
            <v>3481.42</v>
          </cell>
          <cell r="D1691">
            <v>797.9</v>
          </cell>
          <cell r="E1691">
            <v>3131.21</v>
          </cell>
          <cell r="F1691">
            <v>3456.79</v>
          </cell>
          <cell r="G1691">
            <v>-325.58</v>
          </cell>
        </row>
        <row r="1692">
          <cell r="A1692">
            <v>43559</v>
          </cell>
          <cell r="B1692">
            <v>5570.03</v>
          </cell>
          <cell r="C1692">
            <v>5796.22</v>
          </cell>
          <cell r="D1692">
            <v>-226.19</v>
          </cell>
          <cell r="E1692">
            <v>5014.05</v>
          </cell>
          <cell r="F1692">
            <v>3807.89</v>
          </cell>
          <cell r="G1692">
            <v>1206.1600000000001</v>
          </cell>
        </row>
        <row r="1693">
          <cell r="A1693">
            <v>43558</v>
          </cell>
          <cell r="B1693">
            <v>5387.33</v>
          </cell>
          <cell r="C1693">
            <v>6427.81</v>
          </cell>
          <cell r="D1693">
            <v>-1040.48</v>
          </cell>
          <cell r="E1693">
            <v>3538.02</v>
          </cell>
          <cell r="F1693">
            <v>3618.85</v>
          </cell>
          <cell r="G1693">
            <v>-80.83</v>
          </cell>
        </row>
        <row r="1694">
          <cell r="A1694">
            <v>43557</v>
          </cell>
          <cell r="B1694">
            <v>5509.67</v>
          </cell>
          <cell r="C1694">
            <v>4966.3100000000004</v>
          </cell>
          <cell r="D1694">
            <v>543.36</v>
          </cell>
          <cell r="E1694">
            <v>3319.76</v>
          </cell>
          <cell r="F1694">
            <v>3757.46</v>
          </cell>
          <cell r="G1694">
            <v>-437.7</v>
          </cell>
        </row>
        <row r="1695">
          <cell r="A1695">
            <v>43556</v>
          </cell>
          <cell r="B1695">
            <v>5775.37</v>
          </cell>
          <cell r="C1695">
            <v>4876.58</v>
          </cell>
          <cell r="D1695">
            <v>898.79</v>
          </cell>
          <cell r="E1695">
            <v>3653.65</v>
          </cell>
          <cell r="F1695">
            <v>4686.46</v>
          </cell>
          <cell r="G1695">
            <v>-1032.81</v>
          </cell>
        </row>
        <row r="1696">
          <cell r="A1696">
            <v>43553</v>
          </cell>
          <cell r="B1696">
            <v>9044.6200000000008</v>
          </cell>
          <cell r="C1696">
            <v>9130.83</v>
          </cell>
          <cell r="D1696">
            <v>-86.21</v>
          </cell>
          <cell r="E1696">
            <v>7108.38</v>
          </cell>
          <cell r="F1696">
            <v>5383.99</v>
          </cell>
          <cell r="G1696">
            <v>1724.39</v>
          </cell>
        </row>
        <row r="1697">
          <cell r="A1697">
            <v>43552</v>
          </cell>
          <cell r="B1697">
            <v>10169.950000000001</v>
          </cell>
          <cell r="C1697">
            <v>6575.44</v>
          </cell>
          <cell r="D1697">
            <v>3594.51</v>
          </cell>
          <cell r="E1697">
            <v>7066.2</v>
          </cell>
          <cell r="F1697">
            <v>9146.42</v>
          </cell>
          <cell r="G1697">
            <v>-2080.2199999999998</v>
          </cell>
        </row>
        <row r="1698">
          <cell r="A1698">
            <v>43551</v>
          </cell>
          <cell r="B1698">
            <v>6961.1</v>
          </cell>
          <cell r="C1698">
            <v>5479.99</v>
          </cell>
          <cell r="D1698">
            <v>1481.11</v>
          </cell>
          <cell r="E1698">
            <v>3987.85</v>
          </cell>
          <cell r="F1698">
            <v>3852.93</v>
          </cell>
          <cell r="G1698">
            <v>134.91999999999999</v>
          </cell>
        </row>
        <row r="1699">
          <cell r="A1699">
            <v>43550</v>
          </cell>
          <cell r="B1699">
            <v>4916.71</v>
          </cell>
          <cell r="C1699">
            <v>3917.69</v>
          </cell>
          <cell r="D1699">
            <v>999.02</v>
          </cell>
          <cell r="E1699">
            <v>3766.08</v>
          </cell>
          <cell r="F1699">
            <v>3962.78</v>
          </cell>
          <cell r="G1699">
            <v>-196.7</v>
          </cell>
        </row>
        <row r="1700">
          <cell r="A1700">
            <v>43549</v>
          </cell>
          <cell r="B1700">
            <v>6510.26</v>
          </cell>
          <cell r="C1700">
            <v>6359.86</v>
          </cell>
          <cell r="D1700">
            <v>150.4</v>
          </cell>
          <cell r="E1700">
            <v>3207.21</v>
          </cell>
          <cell r="F1700">
            <v>3219.73</v>
          </cell>
          <cell r="G1700">
            <v>-12.52</v>
          </cell>
        </row>
        <row r="1701">
          <cell r="A1701">
            <v>43546</v>
          </cell>
          <cell r="B1701">
            <v>8149.94</v>
          </cell>
          <cell r="C1701">
            <v>6775.37</v>
          </cell>
          <cell r="D1701">
            <v>1374.57</v>
          </cell>
          <cell r="E1701">
            <v>4456.26</v>
          </cell>
          <cell r="F1701">
            <v>5131.63</v>
          </cell>
          <cell r="G1701">
            <v>-675.37</v>
          </cell>
        </row>
        <row r="1702">
          <cell r="A1702">
            <v>43544</v>
          </cell>
          <cell r="B1702">
            <v>7252.39</v>
          </cell>
          <cell r="C1702">
            <v>5480.78</v>
          </cell>
          <cell r="D1702">
            <v>1771.61</v>
          </cell>
          <cell r="E1702">
            <v>3319.03</v>
          </cell>
          <cell r="F1702">
            <v>4642.2</v>
          </cell>
          <cell r="G1702">
            <v>-1323.17</v>
          </cell>
        </row>
        <row r="1703">
          <cell r="A1703">
            <v>43543</v>
          </cell>
          <cell r="B1703">
            <v>6162.01</v>
          </cell>
          <cell r="C1703">
            <v>4029.65</v>
          </cell>
          <cell r="D1703">
            <v>2132.36</v>
          </cell>
          <cell r="E1703">
            <v>2957.25</v>
          </cell>
          <cell r="F1703">
            <v>4210.92</v>
          </cell>
          <cell r="G1703">
            <v>-1253.67</v>
          </cell>
        </row>
        <row r="1704">
          <cell r="A1704">
            <v>43542</v>
          </cell>
          <cell r="B1704">
            <v>5570.03</v>
          </cell>
          <cell r="C1704">
            <v>3747.04</v>
          </cell>
          <cell r="D1704">
            <v>1822.99</v>
          </cell>
          <cell r="E1704">
            <v>2988.52</v>
          </cell>
          <cell r="F1704">
            <v>4257.43</v>
          </cell>
          <cell r="G1704">
            <v>-1268.9100000000001</v>
          </cell>
        </row>
        <row r="1705">
          <cell r="A1705">
            <v>43539</v>
          </cell>
          <cell r="B1705">
            <v>16119.53</v>
          </cell>
          <cell r="C1705">
            <v>11796.04</v>
          </cell>
          <cell r="D1705">
            <v>4323.49</v>
          </cell>
          <cell r="E1705">
            <v>4013.27</v>
          </cell>
          <cell r="F1705">
            <v>6143.63</v>
          </cell>
          <cell r="G1705">
            <v>-2130.36</v>
          </cell>
        </row>
        <row r="1706">
          <cell r="A1706">
            <v>43538</v>
          </cell>
          <cell r="B1706">
            <v>5645.98</v>
          </cell>
          <cell r="C1706">
            <v>4162.99</v>
          </cell>
          <cell r="D1706">
            <v>1482.99</v>
          </cell>
          <cell r="E1706">
            <v>2805.84</v>
          </cell>
          <cell r="F1706">
            <v>3623.61</v>
          </cell>
          <cell r="G1706">
            <v>-817.77</v>
          </cell>
        </row>
        <row r="1707">
          <cell r="A1707">
            <v>43537</v>
          </cell>
          <cell r="B1707">
            <v>8602.7000000000007</v>
          </cell>
          <cell r="C1707">
            <v>5880.42</v>
          </cell>
          <cell r="D1707">
            <v>2722.28</v>
          </cell>
          <cell r="E1707">
            <v>3332.87</v>
          </cell>
          <cell r="F1707">
            <v>4841.01</v>
          </cell>
          <cell r="G1707">
            <v>-1508.14</v>
          </cell>
        </row>
        <row r="1708">
          <cell r="A1708">
            <v>43536</v>
          </cell>
          <cell r="B1708">
            <v>8613.9</v>
          </cell>
          <cell r="C1708">
            <v>6136.18</v>
          </cell>
          <cell r="D1708">
            <v>2477.7199999999998</v>
          </cell>
          <cell r="E1708">
            <v>4184.7299999999996</v>
          </cell>
          <cell r="F1708">
            <v>5175.21</v>
          </cell>
          <cell r="G1708">
            <v>-990.48</v>
          </cell>
        </row>
        <row r="1709">
          <cell r="A1709">
            <v>43535</v>
          </cell>
          <cell r="B1709">
            <v>8163.17</v>
          </cell>
          <cell r="C1709">
            <v>4352.57</v>
          </cell>
          <cell r="D1709">
            <v>3810.6</v>
          </cell>
          <cell r="E1709">
            <v>3317.7</v>
          </cell>
          <cell r="F1709">
            <v>5273.25</v>
          </cell>
          <cell r="G1709">
            <v>-1955.55</v>
          </cell>
        </row>
        <row r="1710">
          <cell r="A1710">
            <v>43532</v>
          </cell>
          <cell r="B1710">
            <v>5038.53</v>
          </cell>
          <cell r="C1710">
            <v>3943.47</v>
          </cell>
          <cell r="D1710">
            <v>1095.06</v>
          </cell>
          <cell r="E1710">
            <v>2944.86</v>
          </cell>
          <cell r="F1710">
            <v>3415.56</v>
          </cell>
          <cell r="G1710">
            <v>-470.7</v>
          </cell>
        </row>
        <row r="1711">
          <cell r="A1711">
            <v>43531</v>
          </cell>
          <cell r="B1711">
            <v>5349.39</v>
          </cell>
          <cell r="C1711">
            <v>4211.54</v>
          </cell>
          <cell r="D1711">
            <v>1137.8499999999999</v>
          </cell>
          <cell r="E1711">
            <v>3111.73</v>
          </cell>
          <cell r="F1711">
            <v>4037.19</v>
          </cell>
          <cell r="G1711">
            <v>-925.46</v>
          </cell>
        </row>
        <row r="1712">
          <cell r="A1712">
            <v>43530</v>
          </cell>
          <cell r="B1712">
            <v>6369</v>
          </cell>
          <cell r="C1712">
            <v>5238.22</v>
          </cell>
          <cell r="D1712">
            <v>1130.78</v>
          </cell>
          <cell r="E1712">
            <v>3503.63</v>
          </cell>
          <cell r="F1712">
            <v>4382.08</v>
          </cell>
          <cell r="G1712">
            <v>-878.45</v>
          </cell>
        </row>
        <row r="1713">
          <cell r="A1713">
            <v>43529</v>
          </cell>
          <cell r="B1713">
            <v>5496.12</v>
          </cell>
          <cell r="C1713">
            <v>4744.2</v>
          </cell>
          <cell r="D1713">
            <v>751.92</v>
          </cell>
          <cell r="E1713">
            <v>4916.21</v>
          </cell>
          <cell r="F1713">
            <v>4335.3500000000004</v>
          </cell>
          <cell r="G1713">
            <v>580.86</v>
          </cell>
        </row>
        <row r="1714">
          <cell r="A1714">
            <v>43525</v>
          </cell>
          <cell r="B1714">
            <v>9442.25</v>
          </cell>
          <cell r="C1714">
            <v>9243.8700000000008</v>
          </cell>
          <cell r="D1714">
            <v>198.38</v>
          </cell>
          <cell r="E1714">
            <v>3650.67</v>
          </cell>
          <cell r="F1714">
            <v>3533.62</v>
          </cell>
          <cell r="G1714">
            <v>117.05</v>
          </cell>
        </row>
        <row r="1715">
          <cell r="A1715">
            <v>43524</v>
          </cell>
          <cell r="B1715">
            <v>12892.93</v>
          </cell>
          <cell r="C1715">
            <v>9682.33</v>
          </cell>
          <cell r="D1715">
            <v>3210.6</v>
          </cell>
          <cell r="E1715">
            <v>5374.99</v>
          </cell>
          <cell r="F1715">
            <v>10615.61</v>
          </cell>
          <cell r="G1715">
            <v>-5240.62</v>
          </cell>
        </row>
        <row r="1716">
          <cell r="A1716">
            <v>43523</v>
          </cell>
          <cell r="B1716">
            <v>5053.8900000000003</v>
          </cell>
          <cell r="C1716">
            <v>4630.8500000000004</v>
          </cell>
          <cell r="D1716">
            <v>423.04</v>
          </cell>
          <cell r="E1716">
            <v>3795.57</v>
          </cell>
          <cell r="F1716">
            <v>3728.76</v>
          </cell>
          <cell r="G1716">
            <v>66.81</v>
          </cell>
        </row>
        <row r="1717">
          <cell r="A1717">
            <v>43522</v>
          </cell>
          <cell r="B1717">
            <v>6529.61</v>
          </cell>
          <cell r="C1717">
            <v>4855.4399999999996</v>
          </cell>
          <cell r="D1717">
            <v>1674.17</v>
          </cell>
          <cell r="E1717">
            <v>3525.23</v>
          </cell>
          <cell r="F1717">
            <v>4245.5</v>
          </cell>
          <cell r="G1717">
            <v>-720.27</v>
          </cell>
        </row>
        <row r="1718">
          <cell r="A1718">
            <v>43521</v>
          </cell>
          <cell r="B1718">
            <v>7076.26</v>
          </cell>
          <cell r="C1718">
            <v>4941.91</v>
          </cell>
          <cell r="D1718">
            <v>2134.35</v>
          </cell>
          <cell r="E1718">
            <v>3363.37</v>
          </cell>
          <cell r="F1718">
            <v>5109.7700000000004</v>
          </cell>
          <cell r="G1718">
            <v>-1746.4</v>
          </cell>
        </row>
        <row r="1719">
          <cell r="A1719">
            <v>43518</v>
          </cell>
          <cell r="B1719">
            <v>10437.99</v>
          </cell>
          <cell r="C1719">
            <v>4126.9799999999996</v>
          </cell>
          <cell r="D1719">
            <v>6311.01</v>
          </cell>
          <cell r="E1719">
            <v>3717.9</v>
          </cell>
          <cell r="F1719">
            <v>2879.02</v>
          </cell>
          <cell r="G1719">
            <v>838.88</v>
          </cell>
        </row>
        <row r="1720">
          <cell r="A1720">
            <v>43517</v>
          </cell>
          <cell r="B1720">
            <v>4872.17</v>
          </cell>
          <cell r="C1720">
            <v>4816.6899999999996</v>
          </cell>
          <cell r="D1720">
            <v>55.48</v>
          </cell>
          <cell r="E1720">
            <v>2465.2399999999998</v>
          </cell>
          <cell r="F1720">
            <v>2263.14</v>
          </cell>
          <cell r="G1720">
            <v>202.1</v>
          </cell>
        </row>
        <row r="1721">
          <cell r="A1721">
            <v>43516</v>
          </cell>
          <cell r="B1721">
            <v>4701.54</v>
          </cell>
          <cell r="C1721">
            <v>3988.07</v>
          </cell>
          <cell r="D1721">
            <v>713.47</v>
          </cell>
          <cell r="E1721">
            <v>2561.58</v>
          </cell>
          <cell r="F1721">
            <v>2448.31</v>
          </cell>
          <cell r="G1721">
            <v>113.27</v>
          </cell>
        </row>
        <row r="1722">
          <cell r="A1722">
            <v>43515</v>
          </cell>
          <cell r="B1722">
            <v>3435.8</v>
          </cell>
          <cell r="C1722">
            <v>4249.5600000000004</v>
          </cell>
          <cell r="D1722">
            <v>-813.76</v>
          </cell>
          <cell r="E1722">
            <v>2901.97</v>
          </cell>
          <cell r="F1722">
            <v>1738.12</v>
          </cell>
          <cell r="G1722">
            <v>1163.8499999999999</v>
          </cell>
        </row>
        <row r="1723">
          <cell r="A1723">
            <v>43514</v>
          </cell>
          <cell r="B1723">
            <v>6304</v>
          </cell>
          <cell r="C1723">
            <v>7543.79</v>
          </cell>
          <cell r="D1723">
            <v>-1239.79</v>
          </cell>
          <cell r="E1723">
            <v>4278.7700000000004</v>
          </cell>
          <cell r="F1723">
            <v>1942.03</v>
          </cell>
          <cell r="G1723">
            <v>2336.7399999999998</v>
          </cell>
        </row>
        <row r="1724">
          <cell r="A1724">
            <v>43511</v>
          </cell>
          <cell r="B1724">
            <v>4947.3</v>
          </cell>
          <cell r="C1724">
            <v>5913.73</v>
          </cell>
          <cell r="D1724">
            <v>-966.43</v>
          </cell>
          <cell r="E1724">
            <v>4220.1499999999996</v>
          </cell>
          <cell r="F1724">
            <v>3366.9</v>
          </cell>
          <cell r="G1724">
            <v>853.25</v>
          </cell>
        </row>
        <row r="1725">
          <cell r="A1725">
            <v>43510</v>
          </cell>
          <cell r="B1725">
            <v>5405.02</v>
          </cell>
          <cell r="C1725">
            <v>5655.25</v>
          </cell>
          <cell r="D1725">
            <v>-250.23</v>
          </cell>
          <cell r="E1725">
            <v>3416.14</v>
          </cell>
          <cell r="F1725">
            <v>2190.9</v>
          </cell>
          <cell r="G1725">
            <v>1225.24</v>
          </cell>
        </row>
        <row r="1726">
          <cell r="A1726">
            <v>43509</v>
          </cell>
          <cell r="B1726">
            <v>4536.03</v>
          </cell>
          <cell r="C1726">
            <v>5212.66</v>
          </cell>
          <cell r="D1726">
            <v>-676.63</v>
          </cell>
          <cell r="E1726">
            <v>3092.68</v>
          </cell>
          <cell r="F1726">
            <v>2379.58</v>
          </cell>
          <cell r="G1726">
            <v>713.1</v>
          </cell>
        </row>
        <row r="1727">
          <cell r="A1727">
            <v>43508</v>
          </cell>
          <cell r="B1727">
            <v>4020.15</v>
          </cell>
          <cell r="C1727">
            <v>4486.93</v>
          </cell>
          <cell r="D1727">
            <v>-466.78</v>
          </cell>
          <cell r="E1727">
            <v>2441.11</v>
          </cell>
          <cell r="F1727">
            <v>2563.75</v>
          </cell>
          <cell r="G1727">
            <v>-122.64</v>
          </cell>
        </row>
        <row r="1728">
          <cell r="A1728">
            <v>43507</v>
          </cell>
          <cell r="B1728">
            <v>3981.86</v>
          </cell>
          <cell r="C1728">
            <v>4106.91</v>
          </cell>
          <cell r="D1728">
            <v>-125.05</v>
          </cell>
          <cell r="E1728">
            <v>3027.08</v>
          </cell>
          <cell r="F1728">
            <v>3259.63</v>
          </cell>
          <cell r="G1728">
            <v>-232.55</v>
          </cell>
        </row>
        <row r="1729">
          <cell r="A1729">
            <v>43504</v>
          </cell>
          <cell r="B1729">
            <v>4434.51</v>
          </cell>
          <cell r="C1729">
            <v>3590.78</v>
          </cell>
          <cell r="D1729">
            <v>843.73</v>
          </cell>
          <cell r="E1729">
            <v>2865.18</v>
          </cell>
          <cell r="F1729">
            <v>3825.22</v>
          </cell>
          <cell r="G1729">
            <v>-960.04</v>
          </cell>
        </row>
        <row r="1730">
          <cell r="A1730">
            <v>43503</v>
          </cell>
          <cell r="B1730">
            <v>3330.61</v>
          </cell>
          <cell r="C1730">
            <v>2912.6</v>
          </cell>
          <cell r="D1730">
            <v>418.01</v>
          </cell>
          <cell r="E1730">
            <v>3019.57</v>
          </cell>
          <cell r="F1730">
            <v>2725.46</v>
          </cell>
          <cell r="G1730">
            <v>294.11</v>
          </cell>
        </row>
        <row r="1731">
          <cell r="A1731">
            <v>43502</v>
          </cell>
          <cell r="B1731">
            <v>4040.48</v>
          </cell>
          <cell r="C1731">
            <v>3345.51</v>
          </cell>
          <cell r="D1731">
            <v>694.97</v>
          </cell>
          <cell r="E1731">
            <v>3509.34</v>
          </cell>
          <cell r="F1731">
            <v>2984.08</v>
          </cell>
          <cell r="G1731">
            <v>525.26</v>
          </cell>
        </row>
        <row r="1732">
          <cell r="A1732">
            <v>43501</v>
          </cell>
          <cell r="B1732">
            <v>3061.63</v>
          </cell>
          <cell r="C1732">
            <v>2640.98</v>
          </cell>
          <cell r="D1732">
            <v>420.65</v>
          </cell>
          <cell r="E1732">
            <v>2947.18</v>
          </cell>
          <cell r="F1732">
            <v>2752.87</v>
          </cell>
          <cell r="G1732">
            <v>194.31</v>
          </cell>
        </row>
        <row r="1733">
          <cell r="A1733">
            <v>43500</v>
          </cell>
          <cell r="B1733">
            <v>3729.46</v>
          </cell>
          <cell r="C1733">
            <v>3841.59</v>
          </cell>
          <cell r="D1733">
            <v>-112.13</v>
          </cell>
          <cell r="E1733">
            <v>2644.42</v>
          </cell>
          <cell r="F1733">
            <v>2709.64</v>
          </cell>
          <cell r="G1733">
            <v>-65.22</v>
          </cell>
        </row>
        <row r="1734">
          <cell r="A1734">
            <v>43497</v>
          </cell>
          <cell r="B1734">
            <v>7118.42</v>
          </cell>
          <cell r="C1734">
            <v>5802.53</v>
          </cell>
          <cell r="D1734">
            <v>1315.89</v>
          </cell>
          <cell r="E1734">
            <v>4024.98</v>
          </cell>
          <cell r="F1734">
            <v>4030.05</v>
          </cell>
          <cell r="G1734">
            <v>-5.07</v>
          </cell>
        </row>
        <row r="1735">
          <cell r="A1735">
            <v>43496</v>
          </cell>
          <cell r="B1735">
            <v>10962.01</v>
          </cell>
          <cell r="C1735">
            <v>7955.6</v>
          </cell>
          <cell r="D1735">
            <v>3006.41</v>
          </cell>
          <cell r="E1735">
            <v>5751.35</v>
          </cell>
          <cell r="F1735">
            <v>7385.67</v>
          </cell>
          <cell r="G1735">
            <v>-1634.32</v>
          </cell>
        </row>
        <row r="1736">
          <cell r="A1736">
            <v>43495</v>
          </cell>
          <cell r="B1736">
            <v>6581.86</v>
          </cell>
          <cell r="C1736">
            <v>6451.61</v>
          </cell>
          <cell r="D1736">
            <v>130.25</v>
          </cell>
          <cell r="E1736">
            <v>4715.38</v>
          </cell>
          <cell r="F1736">
            <v>4213.12</v>
          </cell>
          <cell r="G1736">
            <v>502.26</v>
          </cell>
        </row>
        <row r="1737">
          <cell r="A1737">
            <v>43494</v>
          </cell>
          <cell r="B1737">
            <v>5958.38</v>
          </cell>
          <cell r="C1737">
            <v>6312.74</v>
          </cell>
          <cell r="D1737">
            <v>-354.36</v>
          </cell>
          <cell r="E1737">
            <v>3740.77</v>
          </cell>
          <cell r="F1737">
            <v>3659.5</v>
          </cell>
          <cell r="G1737">
            <v>81.27</v>
          </cell>
        </row>
        <row r="1738">
          <cell r="A1738">
            <v>43493</v>
          </cell>
          <cell r="B1738">
            <v>6678.52</v>
          </cell>
          <cell r="C1738">
            <v>6455.08</v>
          </cell>
          <cell r="D1738">
            <v>223.44</v>
          </cell>
          <cell r="E1738">
            <v>3717.26</v>
          </cell>
          <cell r="F1738">
            <v>3624.94</v>
          </cell>
          <cell r="G1738">
            <v>92.32</v>
          </cell>
        </row>
        <row r="1739">
          <cell r="A1739">
            <v>43490</v>
          </cell>
          <cell r="B1739">
            <v>5042.3599999999997</v>
          </cell>
          <cell r="C1739">
            <v>4353.08</v>
          </cell>
          <cell r="D1739">
            <v>689.28</v>
          </cell>
          <cell r="E1739">
            <v>3118.67</v>
          </cell>
          <cell r="F1739">
            <v>3266.02</v>
          </cell>
          <cell r="G1739">
            <v>-147.35</v>
          </cell>
        </row>
        <row r="1740">
          <cell r="A1740">
            <v>43489</v>
          </cell>
          <cell r="B1740">
            <v>4121.29</v>
          </cell>
          <cell r="C1740">
            <v>4215.74</v>
          </cell>
          <cell r="D1740">
            <v>-94.45</v>
          </cell>
          <cell r="E1740">
            <v>2812.58</v>
          </cell>
          <cell r="F1740">
            <v>2422.62</v>
          </cell>
          <cell r="G1740">
            <v>389.96</v>
          </cell>
        </row>
        <row r="1741">
          <cell r="A1741">
            <v>43488</v>
          </cell>
          <cell r="B1741">
            <v>3787.89</v>
          </cell>
          <cell r="C1741">
            <v>4563.71</v>
          </cell>
          <cell r="D1741">
            <v>-775.82</v>
          </cell>
          <cell r="E1741">
            <v>3222.18</v>
          </cell>
          <cell r="F1741">
            <v>2638.41</v>
          </cell>
          <cell r="G1741">
            <v>583.77</v>
          </cell>
        </row>
        <row r="1742">
          <cell r="A1742">
            <v>43487</v>
          </cell>
          <cell r="B1742">
            <v>5308.21</v>
          </cell>
          <cell r="C1742">
            <v>5386.74</v>
          </cell>
          <cell r="D1742">
            <v>-78.53</v>
          </cell>
          <cell r="E1742">
            <v>3342.42</v>
          </cell>
          <cell r="F1742">
            <v>3426.57</v>
          </cell>
          <cell r="G1742">
            <v>-84.15</v>
          </cell>
        </row>
        <row r="1743">
          <cell r="A1743">
            <v>43486</v>
          </cell>
          <cell r="B1743">
            <v>3646.69</v>
          </cell>
          <cell r="C1743">
            <v>3946.48</v>
          </cell>
          <cell r="D1743">
            <v>-299.79000000000002</v>
          </cell>
          <cell r="E1743">
            <v>3316.66</v>
          </cell>
          <cell r="F1743">
            <v>2795.86</v>
          </cell>
          <cell r="G1743">
            <v>520.79999999999995</v>
          </cell>
        </row>
        <row r="1744">
          <cell r="A1744">
            <v>43483</v>
          </cell>
          <cell r="B1744">
            <v>3458.07</v>
          </cell>
          <cell r="C1744">
            <v>3582.98</v>
          </cell>
          <cell r="D1744">
            <v>-124.91</v>
          </cell>
          <cell r="E1744">
            <v>3281.77</v>
          </cell>
          <cell r="F1744">
            <v>3282.74</v>
          </cell>
          <cell r="G1744">
            <v>-0.97</v>
          </cell>
        </row>
        <row r="1745">
          <cell r="A1745">
            <v>43482</v>
          </cell>
          <cell r="B1745">
            <v>4295.51</v>
          </cell>
          <cell r="C1745">
            <v>3453.38</v>
          </cell>
          <cell r="D1745">
            <v>842.13</v>
          </cell>
          <cell r="E1745">
            <v>2510.11</v>
          </cell>
          <cell r="F1745">
            <v>3237.57</v>
          </cell>
          <cell r="G1745">
            <v>-727.46</v>
          </cell>
        </row>
        <row r="1746">
          <cell r="A1746">
            <v>43481</v>
          </cell>
          <cell r="B1746">
            <v>3864.31</v>
          </cell>
          <cell r="C1746">
            <v>3954.41</v>
          </cell>
          <cell r="D1746">
            <v>-90.1</v>
          </cell>
          <cell r="E1746">
            <v>3034.98</v>
          </cell>
          <cell r="F1746">
            <v>2730.71</v>
          </cell>
          <cell r="G1746">
            <v>304.27</v>
          </cell>
        </row>
        <row r="1747">
          <cell r="A1747">
            <v>43480</v>
          </cell>
          <cell r="B1747">
            <v>4248.7299999999996</v>
          </cell>
          <cell r="C1747">
            <v>4089.13</v>
          </cell>
          <cell r="D1747">
            <v>159.6</v>
          </cell>
          <cell r="E1747">
            <v>3712.9</v>
          </cell>
          <cell r="F1747">
            <v>3295.46</v>
          </cell>
          <cell r="G1747">
            <v>417.44</v>
          </cell>
        </row>
        <row r="1748">
          <cell r="A1748">
            <v>43479</v>
          </cell>
          <cell r="B1748">
            <v>3222.69</v>
          </cell>
          <cell r="C1748">
            <v>3955.15</v>
          </cell>
          <cell r="D1748">
            <v>-732.46</v>
          </cell>
          <cell r="E1748">
            <v>3297.15</v>
          </cell>
          <cell r="F1748">
            <v>2769.66</v>
          </cell>
          <cell r="G1748">
            <v>527.49</v>
          </cell>
        </row>
        <row r="1749">
          <cell r="A1749">
            <v>43476</v>
          </cell>
          <cell r="B1749">
            <v>3195.08</v>
          </cell>
          <cell r="C1749">
            <v>3882.28</v>
          </cell>
          <cell r="D1749">
            <v>-687.2</v>
          </cell>
          <cell r="E1749">
            <v>3810.21</v>
          </cell>
          <cell r="F1749">
            <v>3687.04</v>
          </cell>
          <cell r="G1749">
            <v>123.17</v>
          </cell>
        </row>
        <row r="1750">
          <cell r="A1750">
            <v>43475</v>
          </cell>
          <cell r="B1750">
            <v>4018.48</v>
          </cell>
          <cell r="C1750">
            <v>4363.0600000000004</v>
          </cell>
          <cell r="D1750">
            <v>-344.58</v>
          </cell>
          <cell r="E1750">
            <v>3390.9</v>
          </cell>
          <cell r="F1750">
            <v>3379.92</v>
          </cell>
          <cell r="G1750">
            <v>10.98</v>
          </cell>
        </row>
        <row r="1751">
          <cell r="A1751">
            <v>43474</v>
          </cell>
          <cell r="B1751">
            <v>4410.43</v>
          </cell>
          <cell r="C1751">
            <v>4134.29</v>
          </cell>
          <cell r="D1751">
            <v>276.14</v>
          </cell>
          <cell r="E1751">
            <v>3658.89</v>
          </cell>
          <cell r="F1751">
            <v>3219.22</v>
          </cell>
          <cell r="G1751">
            <v>439.67</v>
          </cell>
        </row>
        <row r="1752">
          <cell r="A1752">
            <v>43473</v>
          </cell>
          <cell r="B1752">
            <v>3437.43</v>
          </cell>
          <cell r="C1752">
            <v>3991.21</v>
          </cell>
          <cell r="D1752">
            <v>-553.78</v>
          </cell>
          <cell r="E1752">
            <v>3343.63</v>
          </cell>
          <cell r="F1752">
            <v>2645.46</v>
          </cell>
          <cell r="G1752">
            <v>698.17</v>
          </cell>
        </row>
        <row r="1753">
          <cell r="A1753">
            <v>43472</v>
          </cell>
          <cell r="B1753">
            <v>4252.17</v>
          </cell>
          <cell r="C1753">
            <v>3515.99</v>
          </cell>
          <cell r="D1753">
            <v>736.18</v>
          </cell>
          <cell r="E1753">
            <v>2492.8000000000002</v>
          </cell>
          <cell r="F1753">
            <v>2634.77</v>
          </cell>
          <cell r="G1753">
            <v>-141.97</v>
          </cell>
        </row>
        <row r="1754">
          <cell r="A1754">
            <v>43469</v>
          </cell>
          <cell r="B1754">
            <v>3130.6</v>
          </cell>
          <cell r="C1754">
            <v>3288.32</v>
          </cell>
          <cell r="D1754">
            <v>-157.72</v>
          </cell>
          <cell r="E1754">
            <v>2843.61</v>
          </cell>
          <cell r="F1754">
            <v>2603.0100000000002</v>
          </cell>
          <cell r="G1754">
            <v>240.6</v>
          </cell>
        </row>
        <row r="1755">
          <cell r="A1755">
            <v>43468</v>
          </cell>
          <cell r="B1755">
            <v>3941.51</v>
          </cell>
          <cell r="C1755">
            <v>4914.32</v>
          </cell>
          <cell r="D1755">
            <v>-972.81</v>
          </cell>
          <cell r="E1755">
            <v>2835.58</v>
          </cell>
          <cell r="F1755">
            <v>2801.06</v>
          </cell>
          <cell r="G1755">
            <v>34.520000000000003</v>
          </cell>
        </row>
        <row r="1756">
          <cell r="A1756">
            <v>43467</v>
          </cell>
          <cell r="B1756">
            <v>2573.5700000000002</v>
          </cell>
          <cell r="C1756">
            <v>3194.63</v>
          </cell>
          <cell r="D1756">
            <v>-621.05999999999995</v>
          </cell>
          <cell r="E1756">
            <v>3075.06</v>
          </cell>
          <cell r="F1756">
            <v>3301.24</v>
          </cell>
          <cell r="G1756">
            <v>-226.18</v>
          </cell>
        </row>
        <row r="1757">
          <cell r="A1757">
            <v>43466</v>
          </cell>
          <cell r="B1757">
            <v>1665.45</v>
          </cell>
          <cell r="C1757">
            <v>1713.64</v>
          </cell>
          <cell r="D1757">
            <v>-48.19</v>
          </cell>
          <cell r="E1757">
            <v>1591.3</v>
          </cell>
          <cell r="F1757">
            <v>1448.72</v>
          </cell>
          <cell r="G1757">
            <v>142.58000000000001</v>
          </cell>
        </row>
        <row r="1758">
          <cell r="A1758">
            <v>43465</v>
          </cell>
          <cell r="B1758">
            <v>1614.9</v>
          </cell>
          <cell r="C1758">
            <v>1941.77</v>
          </cell>
          <cell r="D1758">
            <v>-326.87</v>
          </cell>
          <cell r="E1758">
            <v>2300.5500000000002</v>
          </cell>
          <cell r="F1758">
            <v>1978.57</v>
          </cell>
          <cell r="G1758">
            <v>321.98</v>
          </cell>
        </row>
        <row r="1759">
          <cell r="A1759">
            <v>43462</v>
          </cell>
          <cell r="B1759">
            <v>2531.77</v>
          </cell>
          <cell r="C1759">
            <v>2651.37</v>
          </cell>
          <cell r="D1759">
            <v>-119.6</v>
          </cell>
          <cell r="E1759">
            <v>3190.57</v>
          </cell>
          <cell r="F1759">
            <v>1991.17</v>
          </cell>
          <cell r="G1759">
            <v>1199.4000000000001</v>
          </cell>
        </row>
        <row r="1760">
          <cell r="A1760">
            <v>43461</v>
          </cell>
          <cell r="B1760">
            <v>5535.79</v>
          </cell>
          <cell r="C1760">
            <v>3803.88</v>
          </cell>
          <cell r="D1760">
            <v>1731.91</v>
          </cell>
          <cell r="E1760">
            <v>5731.12</v>
          </cell>
          <cell r="F1760">
            <v>6394.12</v>
          </cell>
          <cell r="G1760">
            <v>-663</v>
          </cell>
        </row>
        <row r="1761">
          <cell r="A1761">
            <v>43460</v>
          </cell>
          <cell r="B1761">
            <v>1789.74</v>
          </cell>
          <cell r="C1761">
            <v>1709.46</v>
          </cell>
          <cell r="D1761">
            <v>80.28</v>
          </cell>
          <cell r="E1761">
            <v>2872.45</v>
          </cell>
          <cell r="F1761">
            <v>3010.08</v>
          </cell>
          <cell r="G1761">
            <v>-137.63</v>
          </cell>
        </row>
        <row r="1762">
          <cell r="A1762">
            <v>43458</v>
          </cell>
          <cell r="B1762">
            <v>1732.56</v>
          </cell>
          <cell r="C1762">
            <v>2309.66</v>
          </cell>
          <cell r="D1762">
            <v>-577.1</v>
          </cell>
          <cell r="E1762">
            <v>2076.7600000000002</v>
          </cell>
          <cell r="F1762">
            <v>1890.62</v>
          </cell>
          <cell r="G1762">
            <v>186.14</v>
          </cell>
        </row>
        <row r="1763">
          <cell r="A1763">
            <v>43455</v>
          </cell>
          <cell r="B1763">
            <v>6527.14</v>
          </cell>
          <cell r="C1763">
            <v>6393</v>
          </cell>
          <cell r="D1763">
            <v>134.13999999999999</v>
          </cell>
          <cell r="E1763">
            <v>3984.76</v>
          </cell>
          <cell r="F1763">
            <v>4473.3100000000004</v>
          </cell>
          <cell r="G1763">
            <v>-488.55</v>
          </cell>
        </row>
        <row r="1764">
          <cell r="A1764">
            <v>43454</v>
          </cell>
          <cell r="B1764">
            <v>3955.48</v>
          </cell>
          <cell r="C1764">
            <v>4341.92</v>
          </cell>
          <cell r="D1764">
            <v>-386.44</v>
          </cell>
          <cell r="E1764">
            <v>2905.17</v>
          </cell>
          <cell r="F1764">
            <v>2817.21</v>
          </cell>
          <cell r="G1764">
            <v>87.96</v>
          </cell>
        </row>
        <row r="1765">
          <cell r="A1765">
            <v>43453</v>
          </cell>
          <cell r="B1765">
            <v>5900.74</v>
          </cell>
          <cell r="C1765">
            <v>4691.53</v>
          </cell>
          <cell r="D1765">
            <v>1209.21</v>
          </cell>
          <cell r="E1765">
            <v>3730.98</v>
          </cell>
          <cell r="F1765">
            <v>4212.4399999999996</v>
          </cell>
          <cell r="G1765">
            <v>-481.46</v>
          </cell>
        </row>
        <row r="1766">
          <cell r="A1766">
            <v>43452</v>
          </cell>
          <cell r="B1766">
            <v>4353.1400000000003</v>
          </cell>
          <cell r="C1766">
            <v>4208.38</v>
          </cell>
          <cell r="D1766">
            <v>144.76</v>
          </cell>
          <cell r="E1766">
            <v>2618.0500000000002</v>
          </cell>
          <cell r="F1766">
            <v>2800.65</v>
          </cell>
          <cell r="G1766">
            <v>-182.6</v>
          </cell>
        </row>
        <row r="1767">
          <cell r="A1767">
            <v>43451</v>
          </cell>
          <cell r="B1767">
            <v>3220.76</v>
          </cell>
          <cell r="C1767">
            <v>3281.71</v>
          </cell>
          <cell r="D1767">
            <v>-60.95</v>
          </cell>
          <cell r="E1767">
            <v>2421.0300000000002</v>
          </cell>
          <cell r="F1767">
            <v>2497.87</v>
          </cell>
          <cell r="G1767">
            <v>-76.84</v>
          </cell>
        </row>
        <row r="1768">
          <cell r="A1768">
            <v>43448</v>
          </cell>
          <cell r="B1768">
            <v>3722.25</v>
          </cell>
          <cell r="C1768">
            <v>2860.31</v>
          </cell>
          <cell r="D1768">
            <v>861.94</v>
          </cell>
          <cell r="E1768">
            <v>2778.14</v>
          </cell>
          <cell r="F1768">
            <v>3080.66</v>
          </cell>
          <cell r="G1768">
            <v>-302.52</v>
          </cell>
        </row>
        <row r="1769">
          <cell r="A1769">
            <v>43447</v>
          </cell>
          <cell r="B1769">
            <v>4932.99</v>
          </cell>
          <cell r="C1769">
            <v>4257.8500000000004</v>
          </cell>
          <cell r="D1769">
            <v>675.14</v>
          </cell>
          <cell r="E1769">
            <v>3131.57</v>
          </cell>
          <cell r="F1769">
            <v>3183.43</v>
          </cell>
          <cell r="G1769">
            <v>-51.86</v>
          </cell>
        </row>
        <row r="1770">
          <cell r="A1770">
            <v>43446</v>
          </cell>
          <cell r="B1770">
            <v>4177.05</v>
          </cell>
          <cell r="C1770">
            <v>5476.48</v>
          </cell>
          <cell r="D1770">
            <v>-1299.43</v>
          </cell>
          <cell r="E1770">
            <v>4215.09</v>
          </cell>
          <cell r="F1770">
            <v>3093.8</v>
          </cell>
          <cell r="G1770">
            <v>1121.29</v>
          </cell>
        </row>
        <row r="1771">
          <cell r="A1771">
            <v>43445</v>
          </cell>
          <cell r="B1771">
            <v>3763.76</v>
          </cell>
          <cell r="C1771">
            <v>6184.82</v>
          </cell>
          <cell r="D1771">
            <v>-2421.06</v>
          </cell>
          <cell r="E1771">
            <v>5183.28</v>
          </cell>
          <cell r="F1771">
            <v>2927.6</v>
          </cell>
          <cell r="G1771">
            <v>2255.6799999999998</v>
          </cell>
        </row>
        <row r="1772">
          <cell r="A1772">
            <v>43444</v>
          </cell>
          <cell r="B1772">
            <v>4041.44</v>
          </cell>
          <cell r="C1772">
            <v>3925.22</v>
          </cell>
          <cell r="D1772">
            <v>116.22</v>
          </cell>
          <cell r="E1772">
            <v>3585.42</v>
          </cell>
          <cell r="F1772">
            <v>3731.22</v>
          </cell>
          <cell r="G1772">
            <v>-145.80000000000001</v>
          </cell>
        </row>
        <row r="1773">
          <cell r="A1773">
            <v>43441</v>
          </cell>
          <cell r="B1773">
            <v>3651.38</v>
          </cell>
          <cell r="C1773">
            <v>4468.78</v>
          </cell>
          <cell r="D1773">
            <v>-817.4</v>
          </cell>
          <cell r="E1773">
            <v>3045.72</v>
          </cell>
          <cell r="F1773">
            <v>2803.16</v>
          </cell>
          <cell r="G1773">
            <v>242.56</v>
          </cell>
        </row>
        <row r="1774">
          <cell r="A1774">
            <v>43440</v>
          </cell>
          <cell r="B1774">
            <v>5529.92</v>
          </cell>
          <cell r="C1774">
            <v>5457.45</v>
          </cell>
          <cell r="D1774">
            <v>72.47</v>
          </cell>
          <cell r="E1774">
            <v>2893.21</v>
          </cell>
          <cell r="F1774">
            <v>3282.99</v>
          </cell>
          <cell r="G1774">
            <v>-389.78</v>
          </cell>
        </row>
        <row r="1775">
          <cell r="A1775">
            <v>43439</v>
          </cell>
          <cell r="B1775">
            <v>5062.16</v>
          </cell>
          <cell r="C1775">
            <v>5419.98</v>
          </cell>
          <cell r="D1775">
            <v>-357.82</v>
          </cell>
          <cell r="E1775">
            <v>2303.9899999999998</v>
          </cell>
          <cell r="F1775">
            <v>3095.58</v>
          </cell>
          <cell r="G1775">
            <v>-791.59</v>
          </cell>
        </row>
        <row r="1776">
          <cell r="A1776">
            <v>43438</v>
          </cell>
          <cell r="B1776">
            <v>5228.96</v>
          </cell>
          <cell r="C1776">
            <v>5284.85</v>
          </cell>
          <cell r="D1776">
            <v>-55.89</v>
          </cell>
          <cell r="E1776">
            <v>2215.19</v>
          </cell>
          <cell r="F1776">
            <v>2736.57</v>
          </cell>
          <cell r="G1776">
            <v>-521.38</v>
          </cell>
        </row>
        <row r="1777">
          <cell r="A1777">
            <v>43437</v>
          </cell>
          <cell r="B1777">
            <v>5273.53</v>
          </cell>
          <cell r="C1777">
            <v>4980.41</v>
          </cell>
          <cell r="D1777">
            <v>293.12</v>
          </cell>
          <cell r="E1777">
            <v>3487.98</v>
          </cell>
          <cell r="F1777">
            <v>4294.43</v>
          </cell>
          <cell r="G1777">
            <v>-806.45</v>
          </cell>
        </row>
        <row r="1778">
          <cell r="A1778">
            <v>43434</v>
          </cell>
          <cell r="B1778">
            <v>12172.1</v>
          </cell>
          <cell r="C1778">
            <v>12504.72</v>
          </cell>
          <cell r="D1778">
            <v>-332.62</v>
          </cell>
          <cell r="E1778">
            <v>5015.3599999999997</v>
          </cell>
          <cell r="F1778">
            <v>3525.71</v>
          </cell>
          <cell r="G1778">
            <v>1489.65</v>
          </cell>
        </row>
        <row r="1779">
          <cell r="A1779">
            <v>43433</v>
          </cell>
          <cell r="B1779">
            <v>8878.36</v>
          </cell>
          <cell r="C1779">
            <v>8054.89</v>
          </cell>
          <cell r="D1779">
            <v>823.47</v>
          </cell>
          <cell r="E1779">
            <v>7649.48</v>
          </cell>
          <cell r="F1779">
            <v>6676.17</v>
          </cell>
          <cell r="G1779">
            <v>973.31</v>
          </cell>
        </row>
        <row r="1780">
          <cell r="A1780">
            <v>43432</v>
          </cell>
          <cell r="B1780">
            <v>6286.63</v>
          </cell>
          <cell r="C1780">
            <v>5325.37</v>
          </cell>
          <cell r="D1780">
            <v>961.26</v>
          </cell>
          <cell r="E1780">
            <v>3692.76</v>
          </cell>
          <cell r="F1780">
            <v>4023.05</v>
          </cell>
          <cell r="G1780">
            <v>-330.29</v>
          </cell>
        </row>
        <row r="1781">
          <cell r="A1781">
            <v>43431</v>
          </cell>
          <cell r="B1781">
            <v>5654.3</v>
          </cell>
          <cell r="C1781">
            <v>4842.78</v>
          </cell>
          <cell r="D1781">
            <v>811.52</v>
          </cell>
          <cell r="E1781">
            <v>3370.14</v>
          </cell>
          <cell r="F1781">
            <v>3338.93</v>
          </cell>
          <cell r="G1781">
            <v>31.21</v>
          </cell>
        </row>
        <row r="1782">
          <cell r="A1782">
            <v>43430</v>
          </cell>
          <cell r="B1782">
            <v>4756.12</v>
          </cell>
          <cell r="C1782">
            <v>4693.38</v>
          </cell>
          <cell r="D1782">
            <v>62.74</v>
          </cell>
          <cell r="E1782">
            <v>4276.96</v>
          </cell>
          <cell r="F1782">
            <v>3925.18</v>
          </cell>
          <cell r="G1782">
            <v>351.78</v>
          </cell>
        </row>
        <row r="1783">
          <cell r="A1783">
            <v>43426</v>
          </cell>
          <cell r="B1783">
            <v>3402.36</v>
          </cell>
          <cell r="C1783">
            <v>2956.12</v>
          </cell>
          <cell r="D1783">
            <v>446.24</v>
          </cell>
          <cell r="E1783">
            <v>2294.96</v>
          </cell>
          <cell r="F1783">
            <v>2245.2800000000002</v>
          </cell>
          <cell r="G1783">
            <v>49.68</v>
          </cell>
        </row>
        <row r="1784">
          <cell r="A1784">
            <v>43425</v>
          </cell>
          <cell r="B1784">
            <v>3237.55</v>
          </cell>
          <cell r="C1784">
            <v>4889.59</v>
          </cell>
          <cell r="D1784">
            <v>-1652.04</v>
          </cell>
          <cell r="E1784">
            <v>3682.97</v>
          </cell>
          <cell r="F1784">
            <v>3076.24</v>
          </cell>
          <cell r="G1784">
            <v>606.73</v>
          </cell>
        </row>
        <row r="1785">
          <cell r="A1785">
            <v>43424</v>
          </cell>
          <cell r="B1785">
            <v>3278.92</v>
          </cell>
          <cell r="C1785">
            <v>4032.09</v>
          </cell>
          <cell r="D1785">
            <v>-753.17</v>
          </cell>
          <cell r="E1785">
            <v>2790.96</v>
          </cell>
          <cell r="F1785">
            <v>2835.02</v>
          </cell>
          <cell r="G1785">
            <v>-44.06</v>
          </cell>
        </row>
        <row r="1786">
          <cell r="A1786">
            <v>43423</v>
          </cell>
          <cell r="B1786">
            <v>4750.0600000000004</v>
          </cell>
          <cell r="C1786">
            <v>3646.7</v>
          </cell>
          <cell r="D1786">
            <v>1103.3599999999999</v>
          </cell>
          <cell r="E1786">
            <v>2894.59</v>
          </cell>
          <cell r="F1786">
            <v>3204.85</v>
          </cell>
          <cell r="G1786">
            <v>-310.26</v>
          </cell>
        </row>
        <row r="1787">
          <cell r="A1787">
            <v>43420</v>
          </cell>
          <cell r="B1787">
            <v>5637.94</v>
          </cell>
          <cell r="C1787">
            <v>4793.12</v>
          </cell>
          <cell r="D1787">
            <v>844.82</v>
          </cell>
          <cell r="E1787">
            <v>3866.07</v>
          </cell>
          <cell r="F1787">
            <v>4238.3100000000004</v>
          </cell>
          <cell r="G1787">
            <v>-372.24</v>
          </cell>
        </row>
        <row r="1788">
          <cell r="A1788">
            <v>43419</v>
          </cell>
          <cell r="B1788">
            <v>6077.91</v>
          </cell>
          <cell r="C1788">
            <v>4034.85</v>
          </cell>
          <cell r="D1788">
            <v>2043.06</v>
          </cell>
          <cell r="E1788">
            <v>3284.61</v>
          </cell>
          <cell r="F1788">
            <v>3449.92</v>
          </cell>
          <cell r="G1788">
            <v>-165.31</v>
          </cell>
        </row>
        <row r="1789">
          <cell r="A1789">
            <v>43418</v>
          </cell>
          <cell r="B1789">
            <v>5516.81</v>
          </cell>
          <cell r="C1789">
            <v>5239.43</v>
          </cell>
          <cell r="D1789">
            <v>277.38</v>
          </cell>
          <cell r="E1789">
            <v>4795.18</v>
          </cell>
          <cell r="F1789">
            <v>5067.42</v>
          </cell>
          <cell r="G1789">
            <v>-272.24</v>
          </cell>
        </row>
        <row r="1790">
          <cell r="A1790">
            <v>43417</v>
          </cell>
          <cell r="B1790">
            <v>3408.13</v>
          </cell>
          <cell r="C1790">
            <v>3903.08</v>
          </cell>
          <cell r="D1790">
            <v>-494.95</v>
          </cell>
          <cell r="E1790">
            <v>2681.5</v>
          </cell>
          <cell r="F1790">
            <v>2345.7199999999998</v>
          </cell>
          <cell r="G1790">
            <v>335.78</v>
          </cell>
        </row>
        <row r="1791">
          <cell r="A1791">
            <v>43416</v>
          </cell>
          <cell r="B1791">
            <v>4499.38</v>
          </cell>
          <cell r="C1791">
            <v>3667.23</v>
          </cell>
          <cell r="D1791">
            <v>832.15</v>
          </cell>
          <cell r="E1791">
            <v>2054.48</v>
          </cell>
          <cell r="F1791">
            <v>3128.32</v>
          </cell>
          <cell r="G1791">
            <v>-1073.8399999999999</v>
          </cell>
        </row>
        <row r="1792">
          <cell r="A1792">
            <v>43413</v>
          </cell>
          <cell r="B1792">
            <v>6394.98</v>
          </cell>
          <cell r="C1792">
            <v>5780.84</v>
          </cell>
          <cell r="D1792">
            <v>614.14</v>
          </cell>
          <cell r="E1792">
            <v>3039.8</v>
          </cell>
          <cell r="F1792">
            <v>3377.08</v>
          </cell>
          <cell r="G1792">
            <v>-337.28</v>
          </cell>
        </row>
        <row r="1793">
          <cell r="A1793">
            <v>43411</v>
          </cell>
          <cell r="B1793">
            <v>66.400000000000006</v>
          </cell>
          <cell r="C1793">
            <v>35.380000000000003</v>
          </cell>
          <cell r="D1793">
            <v>31.02</v>
          </cell>
          <cell r="E1793">
            <v>30.96</v>
          </cell>
          <cell r="F1793">
            <v>3.85</v>
          </cell>
          <cell r="G1793">
            <v>27.11</v>
          </cell>
        </row>
        <row r="1794">
          <cell r="A1794">
            <v>43410</v>
          </cell>
          <cell r="B1794">
            <v>3753.54</v>
          </cell>
          <cell r="C1794">
            <v>4253.25</v>
          </cell>
          <cell r="D1794">
            <v>-499.71</v>
          </cell>
          <cell r="E1794">
            <v>2749.81</v>
          </cell>
          <cell r="F1794">
            <v>2631.12</v>
          </cell>
          <cell r="G1794">
            <v>118.69</v>
          </cell>
        </row>
        <row r="1795">
          <cell r="A1795">
            <v>43409</v>
          </cell>
          <cell r="B1795">
            <v>4458.1000000000004</v>
          </cell>
          <cell r="C1795">
            <v>4445.76</v>
          </cell>
          <cell r="D1795">
            <v>12.34</v>
          </cell>
          <cell r="E1795">
            <v>2188</v>
          </cell>
          <cell r="F1795">
            <v>2809.94</v>
          </cell>
          <cell r="G1795">
            <v>-621.94000000000005</v>
          </cell>
        </row>
        <row r="1796">
          <cell r="A1796">
            <v>43406</v>
          </cell>
          <cell r="B1796">
            <v>9069.85</v>
          </cell>
          <cell r="C1796">
            <v>9266.75</v>
          </cell>
          <cell r="D1796">
            <v>-196.9</v>
          </cell>
          <cell r="E1796">
            <v>5168.37</v>
          </cell>
          <cell r="F1796">
            <v>4315.38</v>
          </cell>
          <cell r="G1796">
            <v>852.99</v>
          </cell>
        </row>
        <row r="1797">
          <cell r="A1797">
            <v>43404</v>
          </cell>
          <cell r="B1797">
            <v>8828.39</v>
          </cell>
          <cell r="C1797">
            <v>9022.0400000000009</v>
          </cell>
          <cell r="D1797">
            <v>-193.65</v>
          </cell>
          <cell r="E1797">
            <v>5177.01</v>
          </cell>
          <cell r="F1797">
            <v>4052.09</v>
          </cell>
          <cell r="G1797">
            <v>1124.92</v>
          </cell>
        </row>
        <row r="1798">
          <cell r="A1798">
            <v>43403</v>
          </cell>
          <cell r="B1798">
            <v>3974.81</v>
          </cell>
          <cell r="C1798">
            <v>5566.83</v>
          </cell>
          <cell r="D1798">
            <v>-1592.02</v>
          </cell>
          <cell r="E1798">
            <v>3794.23</v>
          </cell>
          <cell r="F1798">
            <v>2431.19</v>
          </cell>
          <cell r="G1798">
            <v>1363.04</v>
          </cell>
        </row>
        <row r="1799">
          <cell r="A1799">
            <v>43402</v>
          </cell>
          <cell r="B1799">
            <v>4411.7700000000004</v>
          </cell>
          <cell r="C1799">
            <v>6642.56</v>
          </cell>
          <cell r="D1799">
            <v>-2230.79</v>
          </cell>
          <cell r="E1799">
            <v>5452.14</v>
          </cell>
          <cell r="F1799">
            <v>2925.24</v>
          </cell>
          <cell r="G1799">
            <v>2526.9</v>
          </cell>
        </row>
        <row r="1800">
          <cell r="A1800">
            <v>43399</v>
          </cell>
          <cell r="B1800">
            <v>4230.71</v>
          </cell>
          <cell r="C1800">
            <v>5587.37</v>
          </cell>
          <cell r="D1800">
            <v>-1356.66</v>
          </cell>
          <cell r="E1800">
            <v>4220.6499999999996</v>
          </cell>
          <cell r="F1800">
            <v>2344.7600000000002</v>
          </cell>
          <cell r="G1800">
            <v>1875.89</v>
          </cell>
        </row>
        <row r="1801">
          <cell r="A1801">
            <v>43398</v>
          </cell>
          <cell r="B1801">
            <v>6666.82</v>
          </cell>
          <cell r="C1801">
            <v>8162.53</v>
          </cell>
          <cell r="D1801">
            <v>-1495.71</v>
          </cell>
          <cell r="E1801">
            <v>7810.65</v>
          </cell>
          <cell r="F1801">
            <v>7471.05</v>
          </cell>
          <cell r="G1801">
            <v>339.6</v>
          </cell>
        </row>
        <row r="1802">
          <cell r="A1802">
            <v>43397</v>
          </cell>
          <cell r="B1802">
            <v>4544.54</v>
          </cell>
          <cell r="C1802">
            <v>6591.08</v>
          </cell>
          <cell r="D1802">
            <v>-2046.54</v>
          </cell>
          <cell r="E1802">
            <v>5330.32</v>
          </cell>
          <cell r="F1802">
            <v>3456.81</v>
          </cell>
          <cell r="G1802">
            <v>1873.51</v>
          </cell>
        </row>
        <row r="1803">
          <cell r="A1803">
            <v>43396</v>
          </cell>
          <cell r="B1803">
            <v>4996.8</v>
          </cell>
          <cell r="C1803">
            <v>5337.15</v>
          </cell>
          <cell r="D1803">
            <v>-340.35</v>
          </cell>
          <cell r="E1803">
            <v>4907.4799999999996</v>
          </cell>
          <cell r="F1803">
            <v>4791.07</v>
          </cell>
          <cell r="G1803">
            <v>116.41</v>
          </cell>
        </row>
        <row r="1804">
          <cell r="A1804">
            <v>43395</v>
          </cell>
          <cell r="B1804">
            <v>4827.1099999999997</v>
          </cell>
          <cell r="C1804">
            <v>5339.02</v>
          </cell>
          <cell r="D1804">
            <v>-511.91</v>
          </cell>
          <cell r="E1804">
            <v>3775.75</v>
          </cell>
          <cell r="F1804">
            <v>3472.54</v>
          </cell>
          <cell r="G1804">
            <v>303.20999999999998</v>
          </cell>
        </row>
        <row r="1805">
          <cell r="A1805">
            <v>43392</v>
          </cell>
          <cell r="B1805">
            <v>6916.01</v>
          </cell>
          <cell r="C1805">
            <v>7534.27</v>
          </cell>
          <cell r="D1805">
            <v>-618.26</v>
          </cell>
          <cell r="E1805">
            <v>4225.6000000000004</v>
          </cell>
          <cell r="F1805">
            <v>4227.74</v>
          </cell>
          <cell r="G1805">
            <v>-2.14</v>
          </cell>
        </row>
        <row r="1806">
          <cell r="A1806">
            <v>43390</v>
          </cell>
          <cell r="B1806">
            <v>4680.6400000000003</v>
          </cell>
          <cell r="C1806">
            <v>4540.62</v>
          </cell>
          <cell r="D1806">
            <v>140.02000000000001</v>
          </cell>
          <cell r="E1806">
            <v>3547.7</v>
          </cell>
          <cell r="F1806">
            <v>3890.81</v>
          </cell>
          <cell r="G1806">
            <v>-343.11</v>
          </cell>
        </row>
        <row r="1807">
          <cell r="A1807">
            <v>43389</v>
          </cell>
          <cell r="B1807">
            <v>3941.17</v>
          </cell>
          <cell r="C1807">
            <v>5106.8</v>
          </cell>
          <cell r="D1807">
            <v>-1165.6300000000001</v>
          </cell>
          <cell r="E1807">
            <v>3781.17</v>
          </cell>
          <cell r="F1807">
            <v>2721.73</v>
          </cell>
          <cell r="G1807">
            <v>1059.44</v>
          </cell>
        </row>
        <row r="1808">
          <cell r="A1808">
            <v>43388</v>
          </cell>
          <cell r="B1808">
            <v>3913.95</v>
          </cell>
          <cell r="C1808">
            <v>3846.09</v>
          </cell>
          <cell r="D1808">
            <v>67.86</v>
          </cell>
          <cell r="E1808">
            <v>2477.8000000000002</v>
          </cell>
          <cell r="F1808">
            <v>2183.02</v>
          </cell>
          <cell r="G1808">
            <v>294.77999999999997</v>
          </cell>
        </row>
        <row r="1809">
          <cell r="A1809">
            <v>43385</v>
          </cell>
          <cell r="B1809">
            <v>4735.26</v>
          </cell>
          <cell r="C1809">
            <v>6057.39</v>
          </cell>
          <cell r="D1809">
            <v>-1322.13</v>
          </cell>
          <cell r="E1809">
            <v>4564.8</v>
          </cell>
          <cell r="F1809">
            <v>3277.51</v>
          </cell>
          <cell r="G1809">
            <v>1287.29</v>
          </cell>
        </row>
        <row r="1810">
          <cell r="A1810">
            <v>43384</v>
          </cell>
          <cell r="B1810">
            <v>4936.43</v>
          </cell>
          <cell r="C1810">
            <v>7805.84</v>
          </cell>
          <cell r="D1810">
            <v>-2869.41</v>
          </cell>
          <cell r="E1810">
            <v>5168.47</v>
          </cell>
          <cell r="F1810">
            <v>3280.29</v>
          </cell>
          <cell r="G1810">
            <v>1888.18</v>
          </cell>
        </row>
        <row r="1811">
          <cell r="A1811">
            <v>43383</v>
          </cell>
          <cell r="B1811">
            <v>5976.88</v>
          </cell>
          <cell r="C1811">
            <v>7072.93</v>
          </cell>
          <cell r="D1811">
            <v>-1096.05</v>
          </cell>
          <cell r="E1811">
            <v>5347.23</v>
          </cell>
          <cell r="F1811">
            <v>3454.29</v>
          </cell>
          <cell r="G1811">
            <v>1892.94</v>
          </cell>
        </row>
        <row r="1812">
          <cell r="A1812">
            <v>43382</v>
          </cell>
          <cell r="B1812">
            <v>4610.6099999999997</v>
          </cell>
          <cell r="C1812">
            <v>5853.07</v>
          </cell>
          <cell r="D1812">
            <v>-1242.46</v>
          </cell>
          <cell r="E1812">
            <v>3956.84</v>
          </cell>
          <cell r="F1812">
            <v>2430.84</v>
          </cell>
          <cell r="G1812">
            <v>1526</v>
          </cell>
        </row>
        <row r="1813">
          <cell r="A1813">
            <v>43381</v>
          </cell>
          <cell r="B1813">
            <v>5414.14</v>
          </cell>
          <cell r="C1813">
            <v>7219.21</v>
          </cell>
          <cell r="D1813">
            <v>-1805.07</v>
          </cell>
          <cell r="E1813">
            <v>5153.58</v>
          </cell>
          <cell r="F1813">
            <v>3179.61</v>
          </cell>
          <cell r="G1813">
            <v>1973.97</v>
          </cell>
        </row>
        <row r="1814">
          <cell r="A1814">
            <v>43378</v>
          </cell>
          <cell r="B1814">
            <v>4867.87</v>
          </cell>
          <cell r="C1814">
            <v>8238.01</v>
          </cell>
          <cell r="D1814">
            <v>-3370.14</v>
          </cell>
          <cell r="E1814">
            <v>6434.73</v>
          </cell>
          <cell r="F1814">
            <v>4532.66</v>
          </cell>
          <cell r="G1814">
            <v>1902.07</v>
          </cell>
        </row>
        <row r="1815">
          <cell r="A1815">
            <v>43377</v>
          </cell>
          <cell r="B1815">
            <v>5387.49</v>
          </cell>
          <cell r="C1815">
            <v>8148.12</v>
          </cell>
          <cell r="D1815">
            <v>-2760.63</v>
          </cell>
          <cell r="E1815">
            <v>6132.11</v>
          </cell>
          <cell r="F1815">
            <v>4308.5200000000004</v>
          </cell>
          <cell r="G1815">
            <v>1823.59</v>
          </cell>
        </row>
        <row r="1816">
          <cell r="A1816">
            <v>43376</v>
          </cell>
          <cell r="B1816">
            <v>7488.54</v>
          </cell>
          <cell r="C1816">
            <v>9038.58</v>
          </cell>
          <cell r="D1816">
            <v>-1550.04</v>
          </cell>
          <cell r="E1816">
            <v>4785.3100000000004</v>
          </cell>
          <cell r="F1816">
            <v>3382.84</v>
          </cell>
          <cell r="G1816">
            <v>1402.47</v>
          </cell>
        </row>
        <row r="1817">
          <cell r="A1817">
            <v>43374</v>
          </cell>
          <cell r="B1817">
            <v>5687.74</v>
          </cell>
          <cell r="C1817">
            <v>7529.37</v>
          </cell>
          <cell r="D1817">
            <v>-1841.63</v>
          </cell>
          <cell r="E1817">
            <v>4948.82</v>
          </cell>
          <cell r="F1817">
            <v>3143.88</v>
          </cell>
          <cell r="G1817">
            <v>1804.94</v>
          </cell>
        </row>
        <row r="1818">
          <cell r="A1818">
            <v>43371</v>
          </cell>
          <cell r="B1818">
            <v>7354.62</v>
          </cell>
          <cell r="C1818">
            <v>9054.56</v>
          </cell>
          <cell r="D1818">
            <v>-1699.94</v>
          </cell>
          <cell r="E1818">
            <v>8022.84</v>
          </cell>
          <cell r="F1818">
            <v>4766.5</v>
          </cell>
          <cell r="G1818">
            <v>3256.34</v>
          </cell>
        </row>
        <row r="1819">
          <cell r="A1819">
            <v>43370</v>
          </cell>
          <cell r="B1819">
            <v>8870.7199999999993</v>
          </cell>
          <cell r="C1819">
            <v>8318.2800000000007</v>
          </cell>
          <cell r="D1819">
            <v>552.44000000000005</v>
          </cell>
          <cell r="E1819">
            <v>6559.62</v>
          </cell>
          <cell r="F1819">
            <v>6746.31</v>
          </cell>
          <cell r="G1819">
            <v>-186.69</v>
          </cell>
        </row>
        <row r="1820">
          <cell r="A1820">
            <v>43369</v>
          </cell>
          <cell r="B1820">
            <v>5867.51</v>
          </cell>
          <cell r="C1820">
            <v>6677.46</v>
          </cell>
          <cell r="D1820">
            <v>-809.95</v>
          </cell>
          <cell r="E1820">
            <v>4982.95</v>
          </cell>
          <cell r="F1820">
            <v>3427.51</v>
          </cell>
          <cell r="G1820">
            <v>1555.44</v>
          </cell>
        </row>
        <row r="1821">
          <cell r="A1821">
            <v>43368</v>
          </cell>
          <cell r="B1821">
            <v>6043.84</v>
          </cell>
          <cell r="C1821">
            <v>7275.54</v>
          </cell>
          <cell r="D1821">
            <v>-1231.7</v>
          </cell>
          <cell r="E1821">
            <v>6271.86</v>
          </cell>
          <cell r="F1821">
            <v>3987.6</v>
          </cell>
          <cell r="G1821">
            <v>2284.2600000000002</v>
          </cell>
        </row>
        <row r="1822">
          <cell r="A1822">
            <v>43367</v>
          </cell>
          <cell r="B1822">
            <v>7589.48</v>
          </cell>
          <cell r="C1822">
            <v>8113.42</v>
          </cell>
          <cell r="D1822">
            <v>-523.94000000000005</v>
          </cell>
          <cell r="E1822">
            <v>5471</v>
          </cell>
          <cell r="F1822">
            <v>3943.33</v>
          </cell>
          <cell r="G1822">
            <v>1527.67</v>
          </cell>
        </row>
        <row r="1823">
          <cell r="A1823">
            <v>43364</v>
          </cell>
          <cell r="B1823">
            <v>15442.5</v>
          </cell>
          <cell r="C1823">
            <v>14681.8</v>
          </cell>
          <cell r="D1823">
            <v>760.7</v>
          </cell>
          <cell r="E1823">
            <v>6336.08</v>
          </cell>
          <cell r="F1823">
            <v>5839.05</v>
          </cell>
          <cell r="G1823">
            <v>497.03</v>
          </cell>
        </row>
        <row r="1824">
          <cell r="A1824">
            <v>43362</v>
          </cell>
          <cell r="B1824">
            <v>4265.45</v>
          </cell>
          <cell r="C1824">
            <v>6450</v>
          </cell>
          <cell r="D1824">
            <v>-2184.5500000000002</v>
          </cell>
          <cell r="E1824">
            <v>3962.55</v>
          </cell>
          <cell r="F1824">
            <v>2761.25</v>
          </cell>
          <cell r="G1824">
            <v>1201.3</v>
          </cell>
        </row>
        <row r="1825">
          <cell r="A1825">
            <v>43361</v>
          </cell>
          <cell r="B1825">
            <v>4704.4399999999996</v>
          </cell>
          <cell r="C1825">
            <v>5848.17</v>
          </cell>
          <cell r="D1825">
            <v>-1143.73</v>
          </cell>
          <cell r="E1825">
            <v>3191.29</v>
          </cell>
          <cell r="F1825">
            <v>2926.63</v>
          </cell>
          <cell r="G1825">
            <v>264.66000000000003</v>
          </cell>
        </row>
        <row r="1826">
          <cell r="A1826">
            <v>43360</v>
          </cell>
          <cell r="B1826">
            <v>4005.96</v>
          </cell>
          <cell r="C1826">
            <v>4112.5</v>
          </cell>
          <cell r="D1826">
            <v>-106.54</v>
          </cell>
          <cell r="E1826">
            <v>2441.9</v>
          </cell>
          <cell r="F1826">
            <v>2622.26</v>
          </cell>
          <cell r="G1826">
            <v>-180.36</v>
          </cell>
        </row>
        <row r="1827">
          <cell r="A1827">
            <v>43357</v>
          </cell>
          <cell r="B1827">
            <v>7369.36</v>
          </cell>
          <cell r="C1827">
            <v>6278.8</v>
          </cell>
          <cell r="D1827">
            <v>1090.56</v>
          </cell>
          <cell r="E1827">
            <v>3084.35</v>
          </cell>
          <cell r="F1827">
            <v>2969.21</v>
          </cell>
          <cell r="G1827">
            <v>115.14</v>
          </cell>
        </row>
        <row r="1828">
          <cell r="A1828">
            <v>43355</v>
          </cell>
          <cell r="B1828">
            <v>4219.5600000000004</v>
          </cell>
          <cell r="C1828">
            <v>5305.95</v>
          </cell>
          <cell r="D1828">
            <v>-1086.3900000000001</v>
          </cell>
          <cell r="E1828">
            <v>3379.78</v>
          </cell>
          <cell r="F1828">
            <v>2838.34</v>
          </cell>
          <cell r="G1828">
            <v>541.44000000000005</v>
          </cell>
        </row>
        <row r="1829">
          <cell r="A1829">
            <v>43354</v>
          </cell>
          <cell r="B1829">
            <v>8015.47</v>
          </cell>
          <cell r="C1829">
            <v>9469.83</v>
          </cell>
          <cell r="D1829">
            <v>-1454.36</v>
          </cell>
          <cell r="E1829">
            <v>4006.24</v>
          </cell>
          <cell r="F1829">
            <v>3256.62</v>
          </cell>
          <cell r="G1829">
            <v>749.62</v>
          </cell>
        </row>
        <row r="1830">
          <cell r="A1830">
            <v>43353</v>
          </cell>
          <cell r="B1830">
            <v>5433.65</v>
          </cell>
          <cell r="C1830">
            <v>6275.33</v>
          </cell>
          <cell r="D1830">
            <v>-841.68</v>
          </cell>
          <cell r="E1830">
            <v>3521.5</v>
          </cell>
          <cell r="F1830">
            <v>3811.16</v>
          </cell>
          <cell r="G1830">
            <v>-289.66000000000003</v>
          </cell>
        </row>
        <row r="1831">
          <cell r="A1831">
            <v>43350</v>
          </cell>
          <cell r="B1831">
            <v>4816.7</v>
          </cell>
          <cell r="C1831">
            <v>4779.1400000000003</v>
          </cell>
          <cell r="D1831">
            <v>37.56</v>
          </cell>
          <cell r="E1831">
            <v>4623.47</v>
          </cell>
          <cell r="F1831">
            <v>3681.02</v>
          </cell>
          <cell r="G1831">
            <v>942.45</v>
          </cell>
        </row>
        <row r="1832">
          <cell r="A1832">
            <v>43349</v>
          </cell>
          <cell r="B1832">
            <v>5663.96</v>
          </cell>
          <cell r="C1832">
            <v>6118.96</v>
          </cell>
          <cell r="D1832">
            <v>-455</v>
          </cell>
          <cell r="E1832">
            <v>3428.89</v>
          </cell>
          <cell r="F1832">
            <v>2816.91</v>
          </cell>
          <cell r="G1832">
            <v>611.98</v>
          </cell>
        </row>
        <row r="1833">
          <cell r="A1833">
            <v>43348</v>
          </cell>
          <cell r="B1833">
            <v>5548.58</v>
          </cell>
          <cell r="C1833">
            <v>5932.25</v>
          </cell>
          <cell r="D1833">
            <v>-383.67</v>
          </cell>
          <cell r="E1833">
            <v>5098.55</v>
          </cell>
          <cell r="F1833">
            <v>4921.6000000000004</v>
          </cell>
          <cell r="G1833">
            <v>176.95</v>
          </cell>
        </row>
        <row r="1834">
          <cell r="A1834">
            <v>43347</v>
          </cell>
          <cell r="B1834">
            <v>4342.6400000000003</v>
          </cell>
          <cell r="C1834">
            <v>4310</v>
          </cell>
          <cell r="D1834">
            <v>32.64</v>
          </cell>
          <cell r="E1834">
            <v>4889.3999999999996</v>
          </cell>
          <cell r="F1834">
            <v>4910.8100000000004</v>
          </cell>
          <cell r="G1834">
            <v>-21.41</v>
          </cell>
        </row>
        <row r="1835">
          <cell r="A1835">
            <v>43346</v>
          </cell>
          <cell r="B1835">
            <v>4251.55</v>
          </cell>
          <cell r="C1835">
            <v>4272.68</v>
          </cell>
          <cell r="D1835">
            <v>-21.13</v>
          </cell>
          <cell r="E1835">
            <v>3716.84</v>
          </cell>
          <cell r="F1835">
            <v>4258.96</v>
          </cell>
          <cell r="G1835">
            <v>-542.12</v>
          </cell>
        </row>
        <row r="1836">
          <cell r="A1836">
            <v>43343</v>
          </cell>
          <cell r="B1836">
            <v>9332</v>
          </cell>
          <cell r="C1836">
            <v>9544.81</v>
          </cell>
          <cell r="D1836">
            <v>-212.81</v>
          </cell>
          <cell r="E1836">
            <v>4851.8500000000004</v>
          </cell>
          <cell r="F1836">
            <v>4679.93</v>
          </cell>
          <cell r="G1836">
            <v>171.92</v>
          </cell>
        </row>
        <row r="1837">
          <cell r="A1837">
            <v>43342</v>
          </cell>
          <cell r="B1837">
            <v>6910.26</v>
          </cell>
          <cell r="C1837">
            <v>5952.25</v>
          </cell>
          <cell r="D1837">
            <v>958.01</v>
          </cell>
          <cell r="E1837">
            <v>4704.33</v>
          </cell>
          <cell r="F1837">
            <v>6303</v>
          </cell>
          <cell r="G1837">
            <v>-1598.67</v>
          </cell>
        </row>
        <row r="1838">
          <cell r="A1838">
            <v>43341</v>
          </cell>
          <cell r="B1838">
            <v>3589.15</v>
          </cell>
          <cell r="C1838">
            <v>5005.0200000000004</v>
          </cell>
          <cell r="D1838">
            <v>-1415.87</v>
          </cell>
          <cell r="E1838">
            <v>4315.96</v>
          </cell>
          <cell r="F1838">
            <v>3201.6</v>
          </cell>
          <cell r="G1838">
            <v>1114.3599999999999</v>
          </cell>
        </row>
        <row r="1839">
          <cell r="A1839">
            <v>43340</v>
          </cell>
          <cell r="B1839">
            <v>4082.28</v>
          </cell>
          <cell r="C1839">
            <v>4243.33</v>
          </cell>
          <cell r="D1839">
            <v>-161.05000000000001</v>
          </cell>
          <cell r="E1839">
            <v>2962.38</v>
          </cell>
          <cell r="F1839">
            <v>3161.66</v>
          </cell>
          <cell r="G1839">
            <v>-199.28</v>
          </cell>
        </row>
        <row r="1840">
          <cell r="A1840">
            <v>43339</v>
          </cell>
          <cell r="B1840">
            <v>4097.72</v>
          </cell>
          <cell r="C1840">
            <v>3845.2</v>
          </cell>
          <cell r="D1840">
            <v>252.52</v>
          </cell>
          <cell r="E1840">
            <v>3953.87</v>
          </cell>
          <cell r="F1840">
            <v>2836.63</v>
          </cell>
          <cell r="G1840">
            <v>1117.24</v>
          </cell>
        </row>
        <row r="1841">
          <cell r="A1841">
            <v>43336</v>
          </cell>
          <cell r="B1841">
            <v>4570.75</v>
          </cell>
          <cell r="C1841">
            <v>4646.53</v>
          </cell>
          <cell r="D1841">
            <v>-75.78</v>
          </cell>
          <cell r="E1841">
            <v>3565.61</v>
          </cell>
          <cell r="F1841">
            <v>2660.86</v>
          </cell>
          <cell r="G1841">
            <v>904.75</v>
          </cell>
        </row>
        <row r="1842">
          <cell r="A1842">
            <v>43335</v>
          </cell>
          <cell r="B1842">
            <v>6368.32</v>
          </cell>
          <cell r="C1842">
            <v>5935.11</v>
          </cell>
          <cell r="D1842">
            <v>433.21</v>
          </cell>
          <cell r="E1842">
            <v>4224.04</v>
          </cell>
          <cell r="F1842">
            <v>4082.04</v>
          </cell>
          <cell r="G1842">
            <v>142</v>
          </cell>
        </row>
        <row r="1843">
          <cell r="A1843">
            <v>43333</v>
          </cell>
          <cell r="B1843">
            <v>5205.3100000000004</v>
          </cell>
          <cell r="C1843">
            <v>4951.0600000000004</v>
          </cell>
          <cell r="D1843">
            <v>254.25</v>
          </cell>
          <cell r="E1843">
            <v>3742.89</v>
          </cell>
          <cell r="F1843">
            <v>3545.02</v>
          </cell>
          <cell r="G1843">
            <v>197.87</v>
          </cell>
        </row>
        <row r="1844">
          <cell r="A1844">
            <v>43332</v>
          </cell>
          <cell r="B1844">
            <v>4067.29</v>
          </cell>
          <cell r="C1844">
            <v>4550.33</v>
          </cell>
          <cell r="D1844">
            <v>-483.04</v>
          </cell>
          <cell r="E1844">
            <v>3598.42</v>
          </cell>
          <cell r="F1844">
            <v>3005.2</v>
          </cell>
          <cell r="G1844">
            <v>593.22</v>
          </cell>
        </row>
        <row r="1845">
          <cell r="A1845">
            <v>43329</v>
          </cell>
          <cell r="B1845">
            <v>4769.07</v>
          </cell>
          <cell r="C1845">
            <v>4621.76</v>
          </cell>
          <cell r="D1845">
            <v>147.31</v>
          </cell>
          <cell r="E1845">
            <v>3014.84</v>
          </cell>
          <cell r="F1845">
            <v>2862.95</v>
          </cell>
          <cell r="G1845">
            <v>151.88999999999999</v>
          </cell>
        </row>
        <row r="1846">
          <cell r="A1846">
            <v>43328</v>
          </cell>
          <cell r="B1846">
            <v>6331.51</v>
          </cell>
          <cell r="C1846">
            <v>7156.59</v>
          </cell>
          <cell r="D1846">
            <v>-825.08</v>
          </cell>
          <cell r="E1846">
            <v>3957.73</v>
          </cell>
          <cell r="F1846">
            <v>3823.95</v>
          </cell>
          <cell r="G1846">
            <v>133.78</v>
          </cell>
        </row>
        <row r="1847">
          <cell r="A1847">
            <v>43326</v>
          </cell>
          <cell r="B1847">
            <v>3867.36</v>
          </cell>
          <cell r="C1847">
            <v>4246.2</v>
          </cell>
          <cell r="D1847">
            <v>-378.84</v>
          </cell>
          <cell r="E1847">
            <v>3497.1</v>
          </cell>
          <cell r="F1847">
            <v>3105.63</v>
          </cell>
          <cell r="G1847">
            <v>391.47</v>
          </cell>
        </row>
        <row r="1848">
          <cell r="A1848">
            <v>43325</v>
          </cell>
          <cell r="B1848">
            <v>3417.54</v>
          </cell>
          <cell r="C1848">
            <v>4389.3999999999996</v>
          </cell>
          <cell r="D1848">
            <v>-971.86</v>
          </cell>
          <cell r="E1848">
            <v>3472.28</v>
          </cell>
          <cell r="F1848">
            <v>3255.99</v>
          </cell>
          <cell r="G1848">
            <v>216.29</v>
          </cell>
        </row>
        <row r="1849">
          <cell r="A1849">
            <v>43322</v>
          </cell>
          <cell r="B1849">
            <v>5411.76</v>
          </cell>
          <cell r="C1849">
            <v>5922.42</v>
          </cell>
          <cell r="D1849">
            <v>-510.66</v>
          </cell>
          <cell r="E1849">
            <v>3424.59</v>
          </cell>
          <cell r="F1849">
            <v>2966.76</v>
          </cell>
          <cell r="G1849">
            <v>457.83</v>
          </cell>
        </row>
        <row r="1850">
          <cell r="A1850">
            <v>43321</v>
          </cell>
          <cell r="B1850">
            <v>3874.77</v>
          </cell>
          <cell r="C1850">
            <v>3504.09</v>
          </cell>
          <cell r="D1850">
            <v>370.68</v>
          </cell>
          <cell r="E1850">
            <v>3938.97</v>
          </cell>
          <cell r="F1850">
            <v>4024.36</v>
          </cell>
          <cell r="G1850">
            <v>-85.39</v>
          </cell>
        </row>
        <row r="1851">
          <cell r="A1851">
            <v>43320</v>
          </cell>
          <cell r="B1851">
            <v>3973.77</v>
          </cell>
          <cell r="C1851">
            <v>3405.14</v>
          </cell>
          <cell r="D1851">
            <v>568.63</v>
          </cell>
          <cell r="E1851">
            <v>3013.15</v>
          </cell>
          <cell r="F1851">
            <v>2982.9</v>
          </cell>
          <cell r="G1851">
            <v>30.25</v>
          </cell>
        </row>
        <row r="1852">
          <cell r="A1852">
            <v>43319</v>
          </cell>
          <cell r="B1852">
            <v>3668.23</v>
          </cell>
          <cell r="C1852">
            <v>3353.4</v>
          </cell>
          <cell r="D1852">
            <v>314.83</v>
          </cell>
          <cell r="E1852">
            <v>2720.97</v>
          </cell>
          <cell r="F1852">
            <v>3040.87</v>
          </cell>
          <cell r="G1852">
            <v>-319.89999999999998</v>
          </cell>
        </row>
        <row r="1853">
          <cell r="A1853">
            <v>43318</v>
          </cell>
          <cell r="B1853">
            <v>4120.33</v>
          </cell>
          <cell r="C1853">
            <v>3871.63</v>
          </cell>
          <cell r="D1853">
            <v>248.7</v>
          </cell>
          <cell r="E1853">
            <v>3312.86</v>
          </cell>
          <cell r="F1853">
            <v>3094.22</v>
          </cell>
          <cell r="G1853">
            <v>218.64</v>
          </cell>
        </row>
        <row r="1854">
          <cell r="A1854">
            <v>43315</v>
          </cell>
          <cell r="B1854">
            <v>4737.3</v>
          </cell>
          <cell r="C1854">
            <v>4743.17</v>
          </cell>
          <cell r="D1854">
            <v>-5.87</v>
          </cell>
          <cell r="E1854">
            <v>3291.99</v>
          </cell>
          <cell r="F1854">
            <v>3204.91</v>
          </cell>
          <cell r="G1854">
            <v>87.08</v>
          </cell>
        </row>
        <row r="1855">
          <cell r="A1855">
            <v>43314</v>
          </cell>
          <cell r="B1855">
            <v>4264.91</v>
          </cell>
          <cell r="C1855">
            <v>4904.78</v>
          </cell>
          <cell r="D1855">
            <v>-639.87</v>
          </cell>
          <cell r="E1855">
            <v>2617.19</v>
          </cell>
          <cell r="F1855">
            <v>2957.49</v>
          </cell>
          <cell r="G1855">
            <v>-340.3</v>
          </cell>
        </row>
        <row r="1856">
          <cell r="A1856">
            <v>43313</v>
          </cell>
          <cell r="B1856">
            <v>4514</v>
          </cell>
          <cell r="C1856">
            <v>4609.9399999999996</v>
          </cell>
          <cell r="D1856">
            <v>-95.94</v>
          </cell>
          <cell r="E1856">
            <v>3603.37</v>
          </cell>
          <cell r="F1856">
            <v>4165.7</v>
          </cell>
          <cell r="G1856">
            <v>-562.33000000000004</v>
          </cell>
        </row>
        <row r="1857">
          <cell r="A1857">
            <v>43312</v>
          </cell>
          <cell r="B1857">
            <v>5748.95</v>
          </cell>
          <cell r="C1857">
            <v>5176.74</v>
          </cell>
          <cell r="D1857">
            <v>572.21</v>
          </cell>
          <cell r="E1857">
            <v>4209.82</v>
          </cell>
          <cell r="F1857">
            <v>4500.6899999999996</v>
          </cell>
          <cell r="G1857">
            <v>-290.87</v>
          </cell>
        </row>
        <row r="1858">
          <cell r="A1858">
            <v>43311</v>
          </cell>
          <cell r="B1858">
            <v>4812.83</v>
          </cell>
          <cell r="C1858">
            <v>5046.87</v>
          </cell>
          <cell r="D1858">
            <v>-234.04</v>
          </cell>
          <cell r="E1858">
            <v>4320.87</v>
          </cell>
          <cell r="F1858">
            <v>4272.29</v>
          </cell>
          <cell r="G1858">
            <v>48.58</v>
          </cell>
        </row>
        <row r="1859">
          <cell r="A1859">
            <v>43308</v>
          </cell>
          <cell r="B1859">
            <v>4872.96</v>
          </cell>
          <cell r="C1859">
            <v>4134.91</v>
          </cell>
          <cell r="D1859">
            <v>738.05</v>
          </cell>
          <cell r="E1859">
            <v>3903.39</v>
          </cell>
          <cell r="F1859">
            <v>3497.27</v>
          </cell>
          <cell r="G1859">
            <v>406.12</v>
          </cell>
        </row>
        <row r="1860">
          <cell r="A1860">
            <v>43307</v>
          </cell>
          <cell r="B1860">
            <v>9455.99</v>
          </cell>
          <cell r="C1860">
            <v>7002.42</v>
          </cell>
          <cell r="D1860">
            <v>2453.5700000000002</v>
          </cell>
          <cell r="E1860">
            <v>4570.6099999999997</v>
          </cell>
          <cell r="F1860">
            <v>7286.65</v>
          </cell>
          <cell r="G1860">
            <v>-2716.04</v>
          </cell>
        </row>
        <row r="1861">
          <cell r="A1861">
            <v>43306</v>
          </cell>
          <cell r="B1861">
            <v>4087.48</v>
          </cell>
          <cell r="C1861">
            <v>5283.23</v>
          </cell>
          <cell r="D1861">
            <v>-1195.75</v>
          </cell>
          <cell r="E1861">
            <v>3366.56</v>
          </cell>
          <cell r="F1861">
            <v>3268.92</v>
          </cell>
          <cell r="G1861">
            <v>97.64</v>
          </cell>
        </row>
        <row r="1862">
          <cell r="A1862">
            <v>43305</v>
          </cell>
          <cell r="B1862">
            <v>5098.1899999999996</v>
          </cell>
          <cell r="C1862">
            <v>4993.8500000000004</v>
          </cell>
          <cell r="D1862">
            <v>104.34</v>
          </cell>
          <cell r="E1862">
            <v>4434.1499999999996</v>
          </cell>
          <cell r="F1862">
            <v>3920.37</v>
          </cell>
          <cell r="G1862">
            <v>513.78</v>
          </cell>
        </row>
        <row r="1863">
          <cell r="A1863">
            <v>43304</v>
          </cell>
          <cell r="B1863">
            <v>4410.5200000000004</v>
          </cell>
          <cell r="C1863">
            <v>4151.1499999999996</v>
          </cell>
          <cell r="D1863">
            <v>259.37</v>
          </cell>
          <cell r="E1863">
            <v>3559.53</v>
          </cell>
          <cell r="F1863">
            <v>3434.71</v>
          </cell>
          <cell r="G1863">
            <v>124.82</v>
          </cell>
        </row>
        <row r="1864">
          <cell r="A1864">
            <v>43301</v>
          </cell>
          <cell r="B1864">
            <v>4654.79</v>
          </cell>
          <cell r="C1864">
            <v>4344.5200000000004</v>
          </cell>
          <cell r="D1864">
            <v>310.27</v>
          </cell>
          <cell r="E1864">
            <v>2853.6</v>
          </cell>
          <cell r="F1864">
            <v>2904.33</v>
          </cell>
          <cell r="G1864">
            <v>-50.73</v>
          </cell>
        </row>
        <row r="1865">
          <cell r="A1865">
            <v>43300</v>
          </cell>
          <cell r="B1865">
            <v>3480.53</v>
          </cell>
          <cell r="C1865">
            <v>3796.22</v>
          </cell>
          <cell r="D1865">
            <v>-315.69</v>
          </cell>
          <cell r="E1865">
            <v>2950.25</v>
          </cell>
          <cell r="F1865">
            <v>2480.23</v>
          </cell>
          <cell r="G1865">
            <v>470.02</v>
          </cell>
        </row>
        <row r="1866">
          <cell r="A1866">
            <v>43299</v>
          </cell>
          <cell r="B1866">
            <v>4642.55</v>
          </cell>
          <cell r="C1866">
            <v>4546.87</v>
          </cell>
          <cell r="D1866">
            <v>95.68</v>
          </cell>
          <cell r="E1866">
            <v>3194.59</v>
          </cell>
          <cell r="F1866">
            <v>3083.58</v>
          </cell>
          <cell r="G1866">
            <v>111.01</v>
          </cell>
        </row>
        <row r="1867">
          <cell r="A1867">
            <v>43298</v>
          </cell>
          <cell r="B1867">
            <v>4113.54</v>
          </cell>
          <cell r="C1867">
            <v>4787.53</v>
          </cell>
          <cell r="D1867">
            <v>-673.99</v>
          </cell>
          <cell r="E1867">
            <v>3410.59</v>
          </cell>
          <cell r="F1867">
            <v>2570.5300000000002</v>
          </cell>
          <cell r="G1867">
            <v>840.06</v>
          </cell>
        </row>
        <row r="1868">
          <cell r="A1868">
            <v>43297</v>
          </cell>
          <cell r="B1868">
            <v>3821.19</v>
          </cell>
          <cell r="C1868">
            <v>4446.87</v>
          </cell>
          <cell r="D1868">
            <v>-625.67999999999995</v>
          </cell>
          <cell r="E1868">
            <v>3167.36</v>
          </cell>
          <cell r="F1868">
            <v>3237.66</v>
          </cell>
          <cell r="G1868">
            <v>-70.3</v>
          </cell>
        </row>
        <row r="1869">
          <cell r="A1869">
            <v>43294</v>
          </cell>
          <cell r="B1869">
            <v>4662.05</v>
          </cell>
          <cell r="C1869">
            <v>5766.7</v>
          </cell>
          <cell r="D1869">
            <v>-1104.6500000000001</v>
          </cell>
          <cell r="E1869">
            <v>4010.9</v>
          </cell>
          <cell r="F1869">
            <v>3138.9</v>
          </cell>
          <cell r="G1869">
            <v>872</v>
          </cell>
        </row>
        <row r="1870">
          <cell r="A1870">
            <v>43293</v>
          </cell>
          <cell r="B1870">
            <v>4057.47</v>
          </cell>
          <cell r="C1870">
            <v>4800.1000000000004</v>
          </cell>
          <cell r="D1870">
            <v>-742.63</v>
          </cell>
          <cell r="E1870">
            <v>3822.12</v>
          </cell>
          <cell r="F1870">
            <v>3455.72</v>
          </cell>
          <cell r="G1870">
            <v>366.4</v>
          </cell>
        </row>
        <row r="1871">
          <cell r="A1871">
            <v>43292</v>
          </cell>
          <cell r="B1871">
            <v>4962.8900000000003</v>
          </cell>
          <cell r="C1871">
            <v>4326.62</v>
          </cell>
          <cell r="D1871">
            <v>636.27</v>
          </cell>
          <cell r="E1871">
            <v>3728.65</v>
          </cell>
          <cell r="F1871">
            <v>3713.32</v>
          </cell>
          <cell r="G1871">
            <v>15.33</v>
          </cell>
        </row>
        <row r="1872">
          <cell r="A1872">
            <v>43291</v>
          </cell>
          <cell r="B1872">
            <v>5302.76</v>
          </cell>
          <cell r="C1872">
            <v>5323.49</v>
          </cell>
          <cell r="D1872">
            <v>-20.73</v>
          </cell>
          <cell r="E1872">
            <v>3496.61</v>
          </cell>
          <cell r="F1872">
            <v>3202.65</v>
          </cell>
          <cell r="G1872">
            <v>293.95999999999998</v>
          </cell>
        </row>
        <row r="1873">
          <cell r="A1873">
            <v>43290</v>
          </cell>
          <cell r="B1873">
            <v>4490.76</v>
          </cell>
          <cell r="C1873">
            <v>5060.67</v>
          </cell>
          <cell r="D1873">
            <v>-569.91</v>
          </cell>
          <cell r="E1873">
            <v>2847.67</v>
          </cell>
          <cell r="F1873">
            <v>2107.2800000000002</v>
          </cell>
          <cell r="G1873">
            <v>740.39</v>
          </cell>
        </row>
        <row r="1874">
          <cell r="A1874">
            <v>43287</v>
          </cell>
          <cell r="B1874">
            <v>4074.74</v>
          </cell>
          <cell r="C1874">
            <v>5042.92</v>
          </cell>
          <cell r="D1874">
            <v>-968.18</v>
          </cell>
          <cell r="E1874">
            <v>4003.43</v>
          </cell>
          <cell r="F1874">
            <v>2522.61</v>
          </cell>
          <cell r="G1874">
            <v>1480.82</v>
          </cell>
        </row>
        <row r="1875">
          <cell r="A1875">
            <v>43286</v>
          </cell>
          <cell r="B1875">
            <v>3870.59</v>
          </cell>
          <cell r="C1875">
            <v>4029.96</v>
          </cell>
          <cell r="D1875">
            <v>-159.37</v>
          </cell>
          <cell r="E1875">
            <v>3386.96</v>
          </cell>
          <cell r="F1875">
            <v>3683.93</v>
          </cell>
          <cell r="G1875">
            <v>-296.97000000000003</v>
          </cell>
        </row>
        <row r="1876">
          <cell r="A1876">
            <v>43285</v>
          </cell>
          <cell r="B1876">
            <v>3903.2</v>
          </cell>
          <cell r="C1876">
            <v>4187.78</v>
          </cell>
          <cell r="D1876">
            <v>-284.58</v>
          </cell>
          <cell r="E1876">
            <v>3036.89</v>
          </cell>
          <cell r="F1876">
            <v>2425.88</v>
          </cell>
          <cell r="G1876">
            <v>611.01</v>
          </cell>
        </row>
        <row r="1877">
          <cell r="A1877">
            <v>43284</v>
          </cell>
          <cell r="B1877">
            <v>2959.67</v>
          </cell>
          <cell r="C1877">
            <v>4002.98</v>
          </cell>
          <cell r="D1877">
            <v>-1043.31</v>
          </cell>
          <cell r="E1877">
            <v>2457.1999999999998</v>
          </cell>
          <cell r="F1877">
            <v>2178.36</v>
          </cell>
          <cell r="G1877">
            <v>278.83999999999997</v>
          </cell>
        </row>
        <row r="1878">
          <cell r="A1878">
            <v>43312</v>
          </cell>
          <cell r="B1878">
            <v>5748.95</v>
          </cell>
          <cell r="C1878">
            <v>5176.74</v>
          </cell>
          <cell r="D1878">
            <v>572.21</v>
          </cell>
          <cell r="E1878">
            <v>4209.82</v>
          </cell>
          <cell r="F1878">
            <v>4500.6899999999996</v>
          </cell>
          <cell r="G1878">
            <v>-290.87</v>
          </cell>
        </row>
        <row r="1879">
          <cell r="A1879">
            <v>43311</v>
          </cell>
          <cell r="B1879">
            <v>4812.83</v>
          </cell>
          <cell r="C1879">
            <v>5046.87</v>
          </cell>
          <cell r="D1879">
            <v>-234.04</v>
          </cell>
          <cell r="E1879">
            <v>4320.87</v>
          </cell>
          <cell r="F1879">
            <v>4272.29</v>
          </cell>
          <cell r="G1879">
            <v>48.58</v>
          </cell>
        </row>
        <row r="1880">
          <cell r="A1880">
            <v>43308</v>
          </cell>
          <cell r="B1880">
            <v>4872.96</v>
          </cell>
          <cell r="C1880">
            <v>4134.91</v>
          </cell>
          <cell r="D1880">
            <v>738.05</v>
          </cell>
          <cell r="E1880">
            <v>3903.39</v>
          </cell>
          <cell r="F1880">
            <v>3497.27</v>
          </cell>
          <cell r="G1880">
            <v>406.12</v>
          </cell>
        </row>
        <row r="1881">
          <cell r="A1881">
            <v>43307</v>
          </cell>
          <cell r="B1881">
            <v>9455.99</v>
          </cell>
          <cell r="C1881">
            <v>7002.42</v>
          </cell>
          <cell r="D1881">
            <v>2453.5700000000002</v>
          </cell>
          <cell r="E1881">
            <v>4570.6099999999997</v>
          </cell>
          <cell r="F1881">
            <v>7286.65</v>
          </cell>
          <cell r="G1881">
            <v>-2716.04</v>
          </cell>
        </row>
        <row r="1882">
          <cell r="A1882">
            <v>43306</v>
          </cell>
          <cell r="B1882">
            <v>4087.48</v>
          </cell>
          <cell r="C1882">
            <v>5283.23</v>
          </cell>
          <cell r="D1882">
            <v>-1195.75</v>
          </cell>
          <cell r="E1882">
            <v>3366.56</v>
          </cell>
          <cell r="F1882">
            <v>3268.92</v>
          </cell>
          <cell r="G1882">
            <v>97.64</v>
          </cell>
        </row>
        <row r="1883">
          <cell r="A1883">
            <v>43305</v>
          </cell>
          <cell r="B1883">
            <v>5098.1899999999996</v>
          </cell>
          <cell r="C1883">
            <v>4993.8500000000004</v>
          </cell>
          <cell r="D1883">
            <v>104.34</v>
          </cell>
          <cell r="E1883">
            <v>4434.1499999999996</v>
          </cell>
          <cell r="F1883">
            <v>3920.37</v>
          </cell>
          <cell r="G1883">
            <v>513.78</v>
          </cell>
        </row>
        <row r="1884">
          <cell r="A1884">
            <v>43304</v>
          </cell>
          <cell r="B1884">
            <v>4410.5200000000004</v>
          </cell>
          <cell r="C1884">
            <v>4151.1499999999996</v>
          </cell>
          <cell r="D1884">
            <v>259.37</v>
          </cell>
          <cell r="E1884">
            <v>3559.53</v>
          </cell>
          <cell r="F1884">
            <v>3434.71</v>
          </cell>
          <cell r="G1884">
            <v>124.82</v>
          </cell>
        </row>
        <row r="1885">
          <cell r="A1885">
            <v>43301</v>
          </cell>
          <cell r="B1885">
            <v>4654.79</v>
          </cell>
          <cell r="C1885">
            <v>4344.5200000000004</v>
          </cell>
          <cell r="D1885">
            <v>310.27</v>
          </cell>
          <cell r="E1885">
            <v>2853.6</v>
          </cell>
          <cell r="F1885">
            <v>2904.33</v>
          </cell>
          <cell r="G1885">
            <v>-50.73</v>
          </cell>
        </row>
        <row r="1886">
          <cell r="A1886">
            <v>43300</v>
          </cell>
          <cell r="B1886">
            <v>3480.53</v>
          </cell>
          <cell r="C1886">
            <v>3796.22</v>
          </cell>
          <cell r="D1886">
            <v>-315.69</v>
          </cell>
          <cell r="E1886">
            <v>2950.25</v>
          </cell>
          <cell r="F1886">
            <v>2480.23</v>
          </cell>
          <cell r="G1886">
            <v>470.02</v>
          </cell>
        </row>
        <row r="1887">
          <cell r="A1887">
            <v>43299</v>
          </cell>
          <cell r="B1887">
            <v>4642.55</v>
          </cell>
          <cell r="C1887">
            <v>4546.87</v>
          </cell>
          <cell r="D1887">
            <v>95.68</v>
          </cell>
          <cell r="E1887">
            <v>3194.59</v>
          </cell>
          <cell r="F1887">
            <v>3083.58</v>
          </cell>
          <cell r="G1887">
            <v>111.01</v>
          </cell>
        </row>
        <row r="1888">
          <cell r="A1888">
            <v>43298</v>
          </cell>
          <cell r="B1888">
            <v>4113.54</v>
          </cell>
          <cell r="C1888">
            <v>4787.53</v>
          </cell>
          <cell r="D1888">
            <v>-673.99</v>
          </cell>
          <cell r="E1888">
            <v>3410.59</v>
          </cell>
          <cell r="F1888">
            <v>2570.5300000000002</v>
          </cell>
          <cell r="G1888">
            <v>840.06</v>
          </cell>
        </row>
        <row r="1889">
          <cell r="A1889">
            <v>43297</v>
          </cell>
          <cell r="B1889">
            <v>3821.19</v>
          </cell>
          <cell r="C1889">
            <v>4446.87</v>
          </cell>
          <cell r="D1889">
            <v>-625.67999999999995</v>
          </cell>
          <cell r="E1889">
            <v>3167.36</v>
          </cell>
          <cell r="F1889">
            <v>3237.66</v>
          </cell>
          <cell r="G1889">
            <v>-70.3</v>
          </cell>
        </row>
        <row r="1890">
          <cell r="A1890">
            <v>43294</v>
          </cell>
          <cell r="B1890">
            <v>4662.05</v>
          </cell>
          <cell r="C1890">
            <v>5766.7</v>
          </cell>
          <cell r="D1890">
            <v>-1104.6500000000001</v>
          </cell>
          <cell r="E1890">
            <v>4010.9</v>
          </cell>
          <cell r="F1890">
            <v>3138.9</v>
          </cell>
          <cell r="G1890">
            <v>872</v>
          </cell>
        </row>
        <row r="1891">
          <cell r="A1891">
            <v>43293</v>
          </cell>
          <cell r="B1891">
            <v>4057.47</v>
          </cell>
          <cell r="C1891">
            <v>4800.1000000000004</v>
          </cell>
          <cell r="D1891">
            <v>-742.63</v>
          </cell>
          <cell r="E1891">
            <v>3822.12</v>
          </cell>
          <cell r="F1891">
            <v>3455.72</v>
          </cell>
          <cell r="G1891">
            <v>366.4</v>
          </cell>
        </row>
        <row r="1892">
          <cell r="A1892">
            <v>43292</v>
          </cell>
          <cell r="B1892">
            <v>4962.8900000000003</v>
          </cell>
          <cell r="C1892">
            <v>4326.62</v>
          </cell>
          <cell r="D1892">
            <v>636.27</v>
          </cell>
          <cell r="E1892">
            <v>3728.65</v>
          </cell>
          <cell r="F1892">
            <v>3713.32</v>
          </cell>
          <cell r="G1892">
            <v>15.33</v>
          </cell>
        </row>
        <row r="1893">
          <cell r="A1893">
            <v>43291</v>
          </cell>
          <cell r="B1893">
            <v>5302.76</v>
          </cell>
          <cell r="C1893">
            <v>5323.49</v>
          </cell>
          <cell r="D1893">
            <v>-20.73</v>
          </cell>
          <cell r="E1893">
            <v>3496.61</v>
          </cell>
          <cell r="F1893">
            <v>3202.65</v>
          </cell>
          <cell r="G1893">
            <v>293.95999999999998</v>
          </cell>
        </row>
        <row r="1894">
          <cell r="A1894">
            <v>43290</v>
          </cell>
          <cell r="B1894">
            <v>4490.76</v>
          </cell>
          <cell r="C1894">
            <v>5060.67</v>
          </cell>
          <cell r="D1894">
            <v>-569.91</v>
          </cell>
          <cell r="E1894">
            <v>2847.67</v>
          </cell>
          <cell r="F1894">
            <v>2107.2800000000002</v>
          </cell>
          <cell r="G1894">
            <v>740.39</v>
          </cell>
        </row>
        <row r="1895">
          <cell r="A1895">
            <v>43287</v>
          </cell>
          <cell r="B1895">
            <v>4074.74</v>
          </cell>
          <cell r="C1895">
            <v>5042.92</v>
          </cell>
          <cell r="D1895">
            <v>-968.18</v>
          </cell>
          <cell r="E1895">
            <v>4003.43</v>
          </cell>
          <cell r="F1895">
            <v>2522.61</v>
          </cell>
          <cell r="G1895">
            <v>1480.82</v>
          </cell>
        </row>
        <row r="1896">
          <cell r="A1896">
            <v>43286</v>
          </cell>
          <cell r="B1896">
            <v>3870.59</v>
          </cell>
          <cell r="C1896">
            <v>4029.96</v>
          </cell>
          <cell r="D1896">
            <v>-159.37</v>
          </cell>
          <cell r="E1896">
            <v>3386.96</v>
          </cell>
          <cell r="F1896">
            <v>3683.93</v>
          </cell>
          <cell r="G1896">
            <v>-296.97000000000003</v>
          </cell>
        </row>
        <row r="1897">
          <cell r="A1897">
            <v>43285</v>
          </cell>
          <cell r="B1897">
            <v>3903.2</v>
          </cell>
          <cell r="C1897">
            <v>4187.78</v>
          </cell>
          <cell r="D1897">
            <v>-284.58</v>
          </cell>
          <cell r="E1897">
            <v>3036.89</v>
          </cell>
          <cell r="F1897">
            <v>2425.88</v>
          </cell>
          <cell r="G1897">
            <v>611.01</v>
          </cell>
        </row>
        <row r="1898">
          <cell r="A1898">
            <v>43284</v>
          </cell>
          <cell r="B1898">
            <v>2959.67</v>
          </cell>
          <cell r="C1898">
            <v>4002.98</v>
          </cell>
          <cell r="D1898">
            <v>-1043.31</v>
          </cell>
          <cell r="E1898">
            <v>2457.1999999999998</v>
          </cell>
          <cell r="F1898">
            <v>2178.36</v>
          </cell>
          <cell r="G1898">
            <v>278.83999999999997</v>
          </cell>
        </row>
        <row r="1899">
          <cell r="A1899">
            <v>43251</v>
          </cell>
          <cell r="B1899">
            <v>23055.8</v>
          </cell>
          <cell r="C1899">
            <v>23071.11</v>
          </cell>
          <cell r="D1899">
            <v>-15.31</v>
          </cell>
          <cell r="E1899">
            <v>7178.57</v>
          </cell>
          <cell r="F1899">
            <v>7444.59</v>
          </cell>
          <cell r="G1899">
            <v>-266.02</v>
          </cell>
        </row>
        <row r="1900">
          <cell r="A1900">
            <v>43250</v>
          </cell>
          <cell r="B1900">
            <v>5273.96</v>
          </cell>
          <cell r="C1900">
            <v>6560.87</v>
          </cell>
          <cell r="D1900">
            <v>-1286.9100000000001</v>
          </cell>
          <cell r="E1900">
            <v>3518.65</v>
          </cell>
          <cell r="F1900">
            <v>3026.19</v>
          </cell>
          <cell r="G1900">
            <v>492.46</v>
          </cell>
        </row>
        <row r="1901">
          <cell r="A1901">
            <v>43249</v>
          </cell>
          <cell r="B1901">
            <v>3672.67</v>
          </cell>
          <cell r="C1901">
            <v>4080</v>
          </cell>
          <cell r="D1901">
            <v>-407.33</v>
          </cell>
          <cell r="E1901">
            <v>3559.45</v>
          </cell>
          <cell r="F1901">
            <v>2981.07</v>
          </cell>
          <cell r="G1901">
            <v>578.38</v>
          </cell>
        </row>
        <row r="1902">
          <cell r="A1902">
            <v>43248</v>
          </cell>
          <cell r="B1902">
            <v>3678.86</v>
          </cell>
          <cell r="C1902">
            <v>4473.92</v>
          </cell>
          <cell r="D1902">
            <v>-795.06</v>
          </cell>
          <cell r="E1902">
            <v>3958.98</v>
          </cell>
          <cell r="F1902">
            <v>2941.33</v>
          </cell>
          <cell r="G1902">
            <v>1017.65</v>
          </cell>
        </row>
        <row r="1903">
          <cell r="A1903">
            <v>43245</v>
          </cell>
          <cell r="B1903">
            <v>4614.2700000000004</v>
          </cell>
          <cell r="C1903">
            <v>5382.56</v>
          </cell>
          <cell r="D1903">
            <v>-768.29</v>
          </cell>
          <cell r="E1903">
            <v>3512.46</v>
          </cell>
          <cell r="F1903">
            <v>2624.7</v>
          </cell>
          <cell r="G1903">
            <v>887.76</v>
          </cell>
        </row>
        <row r="1904">
          <cell r="A1904">
            <v>43244</v>
          </cell>
          <cell r="B1904">
            <v>4376.04</v>
          </cell>
          <cell r="C1904">
            <v>5077.97</v>
          </cell>
          <cell r="D1904">
            <v>-701.93</v>
          </cell>
          <cell r="E1904">
            <v>4265.29</v>
          </cell>
          <cell r="F1904">
            <v>2784.78</v>
          </cell>
          <cell r="G1904">
            <v>1480.51</v>
          </cell>
        </row>
        <row r="1905">
          <cell r="A1905">
            <v>43243</v>
          </cell>
          <cell r="B1905">
            <v>4503.3599999999997</v>
          </cell>
          <cell r="C1905">
            <v>4814.47</v>
          </cell>
          <cell r="D1905">
            <v>-311.11</v>
          </cell>
          <cell r="E1905">
            <v>4248.9399999999996</v>
          </cell>
          <cell r="F1905">
            <v>3459.16</v>
          </cell>
          <cell r="G1905">
            <v>789.78</v>
          </cell>
        </row>
        <row r="1906">
          <cell r="A1906">
            <v>43242</v>
          </cell>
          <cell r="B1906">
            <v>3072.35</v>
          </cell>
          <cell r="C1906">
            <v>4723.9799999999996</v>
          </cell>
          <cell r="D1906">
            <v>-1651.63</v>
          </cell>
          <cell r="E1906">
            <v>4351.03</v>
          </cell>
          <cell r="F1906">
            <v>2854.2</v>
          </cell>
          <cell r="G1906">
            <v>1496.83</v>
          </cell>
        </row>
        <row r="1907">
          <cell r="A1907">
            <v>43241</v>
          </cell>
          <cell r="B1907">
            <v>4721.22</v>
          </cell>
          <cell r="C1907">
            <v>5217.25</v>
          </cell>
          <cell r="D1907">
            <v>-496.03</v>
          </cell>
          <cell r="E1907">
            <v>4411.58</v>
          </cell>
          <cell r="F1907">
            <v>3221.02</v>
          </cell>
          <cell r="G1907">
            <v>1190.56</v>
          </cell>
        </row>
        <row r="1908">
          <cell r="A1908">
            <v>43238</v>
          </cell>
          <cell r="B1908">
            <v>5602.98</v>
          </cell>
          <cell r="C1908">
            <v>5769.13</v>
          </cell>
          <cell r="D1908">
            <v>-166.15</v>
          </cell>
          <cell r="E1908">
            <v>3992.82</v>
          </cell>
          <cell r="F1908">
            <v>3843.24</v>
          </cell>
          <cell r="G1908">
            <v>149.58000000000001</v>
          </cell>
        </row>
        <row r="1909">
          <cell r="A1909">
            <v>43237</v>
          </cell>
          <cell r="B1909">
            <v>4825.32</v>
          </cell>
          <cell r="C1909">
            <v>5656.26</v>
          </cell>
          <cell r="D1909">
            <v>-830.94</v>
          </cell>
          <cell r="E1909">
            <v>3847.31</v>
          </cell>
          <cell r="F1909">
            <v>3418.39</v>
          </cell>
          <cell r="G1909">
            <v>428.92</v>
          </cell>
        </row>
        <row r="1910">
          <cell r="A1910">
            <v>43236</v>
          </cell>
          <cell r="B1910">
            <v>4914.4399999999996</v>
          </cell>
          <cell r="C1910">
            <v>5613.66</v>
          </cell>
          <cell r="D1910">
            <v>-699.22</v>
          </cell>
          <cell r="E1910">
            <v>3395.74</v>
          </cell>
          <cell r="F1910">
            <v>3166.68</v>
          </cell>
          <cell r="G1910">
            <v>229.06</v>
          </cell>
        </row>
        <row r="1911">
          <cell r="A1911">
            <v>43235</v>
          </cell>
          <cell r="B1911">
            <v>5308.14</v>
          </cell>
          <cell r="C1911">
            <v>5826.61</v>
          </cell>
          <cell r="D1911">
            <v>-518.47</v>
          </cell>
          <cell r="E1911">
            <v>5263.69</v>
          </cell>
          <cell r="F1911">
            <v>4732.3599999999997</v>
          </cell>
          <cell r="G1911">
            <v>531.33000000000004</v>
          </cell>
        </row>
        <row r="1912">
          <cell r="A1912">
            <v>43234</v>
          </cell>
          <cell r="B1912">
            <v>4734.72</v>
          </cell>
          <cell r="C1912">
            <v>4016.73</v>
          </cell>
          <cell r="D1912">
            <v>717.99</v>
          </cell>
          <cell r="E1912">
            <v>3667.73</v>
          </cell>
          <cell r="F1912">
            <v>2980.5</v>
          </cell>
          <cell r="G1912">
            <v>687.23</v>
          </cell>
        </row>
        <row r="1913">
          <cell r="A1913">
            <v>43231</v>
          </cell>
          <cell r="B1913">
            <v>3911.49</v>
          </cell>
          <cell r="C1913">
            <v>4236.93</v>
          </cell>
          <cell r="D1913">
            <v>-325.44</v>
          </cell>
          <cell r="E1913">
            <v>4486.9799999999996</v>
          </cell>
          <cell r="F1913">
            <v>3323.63</v>
          </cell>
          <cell r="G1913">
            <v>1163.3499999999999</v>
          </cell>
        </row>
        <row r="1914">
          <cell r="A1914">
            <v>43230</v>
          </cell>
          <cell r="B1914">
            <v>4751.8900000000003</v>
          </cell>
          <cell r="C1914">
            <v>5116.7700000000004</v>
          </cell>
          <cell r="D1914">
            <v>-364.88</v>
          </cell>
          <cell r="E1914">
            <v>3455.13</v>
          </cell>
          <cell r="F1914">
            <v>2554.44</v>
          </cell>
          <cell r="G1914">
            <v>900.69</v>
          </cell>
        </row>
        <row r="1915">
          <cell r="A1915">
            <v>43229</v>
          </cell>
          <cell r="B1915">
            <v>4044.41</v>
          </cell>
          <cell r="C1915">
            <v>4748.4399999999996</v>
          </cell>
          <cell r="D1915">
            <v>-704.03</v>
          </cell>
          <cell r="E1915">
            <v>3544.17</v>
          </cell>
          <cell r="F1915">
            <v>2879.25</v>
          </cell>
          <cell r="G1915">
            <v>664.92</v>
          </cell>
        </row>
        <row r="1916">
          <cell r="A1916">
            <v>43228</v>
          </cell>
          <cell r="B1916">
            <v>6013.34</v>
          </cell>
          <cell r="C1916">
            <v>6110.49</v>
          </cell>
          <cell r="D1916">
            <v>-97.15</v>
          </cell>
          <cell r="E1916">
            <v>4112.37</v>
          </cell>
          <cell r="F1916">
            <v>3189.12</v>
          </cell>
          <cell r="G1916">
            <v>923.25</v>
          </cell>
        </row>
        <row r="1917">
          <cell r="A1917">
            <v>43227</v>
          </cell>
          <cell r="B1917">
            <v>3841.79</v>
          </cell>
          <cell r="C1917">
            <v>4477.03</v>
          </cell>
          <cell r="D1917">
            <v>-635.24</v>
          </cell>
          <cell r="E1917">
            <v>3352.64</v>
          </cell>
          <cell r="F1917">
            <v>2315.41</v>
          </cell>
          <cell r="G1917">
            <v>1037.23</v>
          </cell>
        </row>
        <row r="1918">
          <cell r="A1918">
            <v>43224</v>
          </cell>
          <cell r="B1918">
            <v>3398.5</v>
          </cell>
          <cell r="C1918">
            <v>5026.7299999999996</v>
          </cell>
          <cell r="D1918">
            <v>-1628.23</v>
          </cell>
          <cell r="E1918">
            <v>3258.17</v>
          </cell>
          <cell r="F1918">
            <v>2174.08</v>
          </cell>
          <cell r="G1918">
            <v>1084.0899999999999</v>
          </cell>
        </row>
        <row r="1919">
          <cell r="A1919">
            <v>43223</v>
          </cell>
          <cell r="B1919">
            <v>5677.52</v>
          </cell>
          <cell r="C1919">
            <v>5825.94</v>
          </cell>
          <cell r="D1919">
            <v>-148.41999999999999</v>
          </cell>
          <cell r="E1919">
            <v>2568.4699999999998</v>
          </cell>
          <cell r="F1919">
            <v>3147.39</v>
          </cell>
          <cell r="G1919">
            <v>-578.91999999999996</v>
          </cell>
        </row>
        <row r="1920">
          <cell r="A1920">
            <v>43222</v>
          </cell>
          <cell r="B1920">
            <v>6921.85</v>
          </cell>
          <cell r="C1920">
            <v>7447.78</v>
          </cell>
          <cell r="D1920">
            <v>-525.92999999999995</v>
          </cell>
          <cell r="E1920">
            <v>3152.94</v>
          </cell>
          <cell r="F1920">
            <v>2987.1</v>
          </cell>
          <cell r="G1920">
            <v>165.84</v>
          </cell>
        </row>
        <row r="1921">
          <cell r="A1921">
            <v>43220</v>
          </cell>
          <cell r="B1921">
            <v>3792.24</v>
          </cell>
          <cell r="C1921">
            <v>4177.71</v>
          </cell>
          <cell r="D1921">
            <v>-385.47</v>
          </cell>
          <cell r="E1921">
            <v>2180.04</v>
          </cell>
          <cell r="F1921">
            <v>1918.06</v>
          </cell>
          <cell r="G1921">
            <v>261.98</v>
          </cell>
        </row>
        <row r="1922">
          <cell r="A1922">
            <v>43217</v>
          </cell>
          <cell r="B1922">
            <v>4721.8900000000003</v>
          </cell>
          <cell r="C1922">
            <v>5481.1</v>
          </cell>
          <cell r="D1922">
            <v>-759.21</v>
          </cell>
          <cell r="E1922">
            <v>3757.34</v>
          </cell>
          <cell r="F1922">
            <v>3123.63</v>
          </cell>
          <cell r="G1922">
            <v>633.71</v>
          </cell>
        </row>
        <row r="1923">
          <cell r="A1923">
            <v>43216</v>
          </cell>
          <cell r="B1923">
            <v>7339.31</v>
          </cell>
          <cell r="C1923">
            <v>8395.65</v>
          </cell>
          <cell r="D1923">
            <v>-1056.3399999999999</v>
          </cell>
          <cell r="E1923">
            <v>5736.47</v>
          </cell>
          <cell r="F1923">
            <v>5052.3599999999997</v>
          </cell>
          <cell r="G1923">
            <v>684.11</v>
          </cell>
        </row>
        <row r="1924">
          <cell r="A1924">
            <v>43215</v>
          </cell>
          <cell r="B1924">
            <v>4675.32</v>
          </cell>
          <cell r="C1924">
            <v>4980.1099999999997</v>
          </cell>
          <cell r="D1924">
            <v>-304.79000000000002</v>
          </cell>
          <cell r="E1924">
            <v>3445.94</v>
          </cell>
          <cell r="F1924">
            <v>3009.96</v>
          </cell>
          <cell r="G1924">
            <v>435.98</v>
          </cell>
        </row>
        <row r="1925">
          <cell r="A1925">
            <v>43214</v>
          </cell>
          <cell r="B1925">
            <v>4356.2</v>
          </cell>
          <cell r="C1925">
            <v>5037.1899999999996</v>
          </cell>
          <cell r="D1925">
            <v>-680.99</v>
          </cell>
          <cell r="E1925">
            <v>3383.4</v>
          </cell>
          <cell r="F1925">
            <v>2874.85</v>
          </cell>
          <cell r="G1925">
            <v>508.55</v>
          </cell>
        </row>
        <row r="1926">
          <cell r="A1926">
            <v>43213</v>
          </cell>
          <cell r="B1926">
            <v>4093.36</v>
          </cell>
          <cell r="C1926">
            <v>4352.4399999999996</v>
          </cell>
          <cell r="D1926">
            <v>-259.08</v>
          </cell>
          <cell r="E1926">
            <v>3299.3</v>
          </cell>
          <cell r="F1926">
            <v>2912.04</v>
          </cell>
          <cell r="G1926">
            <v>387.26</v>
          </cell>
        </row>
        <row r="1927">
          <cell r="A1927">
            <v>43210</v>
          </cell>
          <cell r="B1927">
            <v>5297.51</v>
          </cell>
          <cell r="C1927">
            <v>5318.53</v>
          </cell>
          <cell r="D1927">
            <v>-21.02</v>
          </cell>
          <cell r="E1927">
            <v>4063.05</v>
          </cell>
          <cell r="F1927">
            <v>3952.04</v>
          </cell>
          <cell r="G1927">
            <v>111.01</v>
          </cell>
        </row>
        <row r="1928">
          <cell r="A1928">
            <v>43209</v>
          </cell>
          <cell r="B1928">
            <v>4838.37</v>
          </cell>
          <cell r="C1928">
            <v>5463.36</v>
          </cell>
          <cell r="D1928">
            <v>-624.99</v>
          </cell>
          <cell r="E1928">
            <v>3371.41</v>
          </cell>
          <cell r="F1928">
            <v>2922.8</v>
          </cell>
          <cell r="G1928">
            <v>448.61</v>
          </cell>
        </row>
        <row r="1929">
          <cell r="A1929">
            <v>43208</v>
          </cell>
          <cell r="B1929">
            <v>4064.6</v>
          </cell>
          <cell r="C1929">
            <v>4980.3100000000004</v>
          </cell>
          <cell r="D1929">
            <v>-915.71</v>
          </cell>
          <cell r="E1929">
            <v>3379.06</v>
          </cell>
          <cell r="F1929">
            <v>2509.36</v>
          </cell>
          <cell r="G1929">
            <v>869.7</v>
          </cell>
        </row>
        <row r="1930">
          <cell r="A1930">
            <v>43207</v>
          </cell>
          <cell r="B1930">
            <v>4559.84</v>
          </cell>
          <cell r="C1930">
            <v>5511.23</v>
          </cell>
          <cell r="D1930">
            <v>-951.39</v>
          </cell>
          <cell r="E1930">
            <v>3232.34</v>
          </cell>
          <cell r="F1930">
            <v>2508.5300000000002</v>
          </cell>
          <cell r="G1930">
            <v>723.81</v>
          </cell>
        </row>
        <row r="1931">
          <cell r="A1931">
            <v>43206</v>
          </cell>
          <cell r="B1931">
            <v>3923.95</v>
          </cell>
          <cell r="C1931">
            <v>4232.08</v>
          </cell>
          <cell r="D1931">
            <v>-308.13</v>
          </cell>
          <cell r="E1931">
            <v>2998.66</v>
          </cell>
          <cell r="F1931">
            <v>3027.63</v>
          </cell>
          <cell r="G1931">
            <v>-28.97</v>
          </cell>
        </row>
        <row r="1932">
          <cell r="A1932">
            <v>43203</v>
          </cell>
          <cell r="B1932">
            <v>4338</v>
          </cell>
          <cell r="C1932">
            <v>4737.59</v>
          </cell>
          <cell r="D1932">
            <v>-399.59</v>
          </cell>
          <cell r="E1932">
            <v>3564.73</v>
          </cell>
          <cell r="F1932">
            <v>3258.68</v>
          </cell>
          <cell r="G1932">
            <v>306.05</v>
          </cell>
        </row>
        <row r="1933">
          <cell r="A1933">
            <v>43202</v>
          </cell>
          <cell r="B1933">
            <v>4713.7</v>
          </cell>
          <cell r="C1933">
            <v>4344.8</v>
          </cell>
          <cell r="D1933">
            <v>368.9</v>
          </cell>
          <cell r="E1933">
            <v>3262.6</v>
          </cell>
          <cell r="F1933">
            <v>3878.41</v>
          </cell>
          <cell r="G1933">
            <v>-615.80999999999995</v>
          </cell>
        </row>
        <row r="1934">
          <cell r="A1934">
            <v>43201</v>
          </cell>
          <cell r="B1934">
            <v>4832.1000000000004</v>
          </cell>
          <cell r="C1934">
            <v>4469.8</v>
          </cell>
          <cell r="D1934">
            <v>362.3</v>
          </cell>
          <cell r="E1934">
            <v>3249.4</v>
          </cell>
          <cell r="F1934">
            <v>3137.58</v>
          </cell>
          <cell r="G1934">
            <v>111.82</v>
          </cell>
        </row>
        <row r="1935">
          <cell r="A1935">
            <v>43200</v>
          </cell>
          <cell r="B1935">
            <v>4186.05</v>
          </cell>
          <cell r="C1935">
            <v>4871.04</v>
          </cell>
          <cell r="D1935">
            <v>-684.99</v>
          </cell>
          <cell r="E1935">
            <v>3633.18</v>
          </cell>
          <cell r="F1935">
            <v>2979.53</v>
          </cell>
          <cell r="G1935">
            <v>653.65</v>
          </cell>
        </row>
        <row r="1936">
          <cell r="A1936">
            <v>43199</v>
          </cell>
          <cell r="B1936">
            <v>4447.12</v>
          </cell>
          <cell r="C1936">
            <v>5748.05</v>
          </cell>
          <cell r="D1936">
            <v>-1300.93</v>
          </cell>
          <cell r="E1936">
            <v>3523.36</v>
          </cell>
          <cell r="F1936">
            <v>3164.01</v>
          </cell>
          <cell r="G1936">
            <v>359.35</v>
          </cell>
        </row>
        <row r="1937">
          <cell r="A1937">
            <v>43196</v>
          </cell>
          <cell r="B1937">
            <v>3926.61</v>
          </cell>
          <cell r="C1937">
            <v>4451.46</v>
          </cell>
          <cell r="D1937">
            <v>-524.85</v>
          </cell>
          <cell r="E1937">
            <v>3773.95</v>
          </cell>
          <cell r="F1937">
            <v>2468.5</v>
          </cell>
          <cell r="G1937">
            <v>1305.45</v>
          </cell>
        </row>
        <row r="1938">
          <cell r="A1938">
            <v>43195</v>
          </cell>
          <cell r="B1938">
            <v>4460.59</v>
          </cell>
          <cell r="C1938">
            <v>4568.6099999999997</v>
          </cell>
          <cell r="D1938">
            <v>-108.02</v>
          </cell>
          <cell r="E1938">
            <v>4560.79</v>
          </cell>
          <cell r="F1938">
            <v>3945.51</v>
          </cell>
          <cell r="G1938">
            <v>615.28</v>
          </cell>
        </row>
        <row r="1939">
          <cell r="A1939">
            <v>43193</v>
          </cell>
          <cell r="B1939">
            <v>5463.44</v>
          </cell>
          <cell r="C1939">
            <v>5839.95</v>
          </cell>
          <cell r="D1939">
            <v>-376.51</v>
          </cell>
          <cell r="E1939">
            <v>3329.77</v>
          </cell>
          <cell r="F1939">
            <v>2850.59</v>
          </cell>
          <cell r="G1939">
            <v>479.18</v>
          </cell>
        </row>
        <row r="1940">
          <cell r="A1940">
            <v>43192</v>
          </cell>
          <cell r="B1940">
            <v>4031.89</v>
          </cell>
          <cell r="C1940">
            <v>4721.6400000000003</v>
          </cell>
          <cell r="D1940">
            <v>-689.75</v>
          </cell>
          <cell r="E1940">
            <v>2960.72</v>
          </cell>
          <cell r="F1940">
            <v>2547.56</v>
          </cell>
          <cell r="G1940">
            <v>413.16</v>
          </cell>
        </row>
        <row r="1941">
          <cell r="A1941">
            <v>43187</v>
          </cell>
          <cell r="B1941">
            <v>10134.19</v>
          </cell>
          <cell r="C1941">
            <v>11324.74</v>
          </cell>
          <cell r="D1941">
            <v>-1190.55</v>
          </cell>
          <cell r="E1941">
            <v>9501.7099999999991</v>
          </cell>
          <cell r="F1941">
            <v>7541.04</v>
          </cell>
          <cell r="G1941">
            <v>1960.67</v>
          </cell>
        </row>
        <row r="1942">
          <cell r="A1942">
            <v>43186</v>
          </cell>
          <cell r="B1942">
            <v>6108.8</v>
          </cell>
          <cell r="C1942">
            <v>5045.68</v>
          </cell>
          <cell r="D1942">
            <v>1063.1199999999999</v>
          </cell>
          <cell r="E1942">
            <v>5501.54</v>
          </cell>
          <cell r="F1942">
            <v>3328.63</v>
          </cell>
          <cell r="G1942">
            <v>2172.91</v>
          </cell>
        </row>
        <row r="1943">
          <cell r="A1943">
            <v>43185</v>
          </cell>
          <cell r="B1943">
            <v>4134.47</v>
          </cell>
          <cell r="C1943">
            <v>4875.66</v>
          </cell>
          <cell r="D1943">
            <v>-741.19</v>
          </cell>
          <cell r="E1943">
            <v>6444.07</v>
          </cell>
          <cell r="F1943">
            <v>4426.12</v>
          </cell>
          <cell r="G1943">
            <v>2017.95</v>
          </cell>
        </row>
        <row r="1944">
          <cell r="A1944">
            <v>43182</v>
          </cell>
          <cell r="B1944">
            <v>7245.51</v>
          </cell>
          <cell r="C1944">
            <v>5617.32</v>
          </cell>
          <cell r="D1944">
            <v>1628.19</v>
          </cell>
          <cell r="E1944">
            <v>4202.8</v>
          </cell>
          <cell r="F1944">
            <v>5138.21</v>
          </cell>
          <cell r="G1944">
            <v>-935.41</v>
          </cell>
        </row>
        <row r="1945">
          <cell r="A1945">
            <v>43181</v>
          </cell>
          <cell r="B1945">
            <v>5224.75</v>
          </cell>
          <cell r="C1945">
            <v>5063.6400000000003</v>
          </cell>
          <cell r="D1945">
            <v>161.11000000000001</v>
          </cell>
          <cell r="E1945">
            <v>3692.36</v>
          </cell>
          <cell r="F1945">
            <v>3282.47</v>
          </cell>
          <cell r="G1945">
            <v>409.89</v>
          </cell>
        </row>
        <row r="1946">
          <cell r="A1946">
            <v>43180</v>
          </cell>
          <cell r="B1946">
            <v>5514.9</v>
          </cell>
          <cell r="C1946">
            <v>5416.46</v>
          </cell>
          <cell r="D1946">
            <v>98.44</v>
          </cell>
          <cell r="E1946">
            <v>3692.23</v>
          </cell>
          <cell r="F1946">
            <v>3494.45</v>
          </cell>
          <cell r="G1946">
            <v>197.78</v>
          </cell>
        </row>
        <row r="1947">
          <cell r="A1947">
            <v>43179</v>
          </cell>
          <cell r="B1947">
            <v>4976.33</v>
          </cell>
          <cell r="C1947">
            <v>4632.17</v>
          </cell>
          <cell r="D1947">
            <v>344.16</v>
          </cell>
          <cell r="E1947">
            <v>3573.71</v>
          </cell>
          <cell r="F1947">
            <v>2842.54</v>
          </cell>
          <cell r="G1947">
            <v>731.17</v>
          </cell>
        </row>
        <row r="1948">
          <cell r="A1948">
            <v>43178</v>
          </cell>
          <cell r="B1948">
            <v>4288.03</v>
          </cell>
          <cell r="C1948">
            <v>3995.8</v>
          </cell>
          <cell r="D1948">
            <v>292.23</v>
          </cell>
          <cell r="E1948">
            <v>3966.58</v>
          </cell>
          <cell r="F1948">
            <v>4158.1000000000004</v>
          </cell>
          <cell r="G1948">
            <v>-191.52</v>
          </cell>
        </row>
        <row r="1949">
          <cell r="A1949">
            <v>43175</v>
          </cell>
          <cell r="B1949">
            <v>14024.67</v>
          </cell>
          <cell r="C1949">
            <v>14175.13</v>
          </cell>
          <cell r="D1949">
            <v>-150.46</v>
          </cell>
          <cell r="E1949">
            <v>4485.7</v>
          </cell>
          <cell r="F1949">
            <v>5256.23</v>
          </cell>
          <cell r="G1949">
            <v>-770.53</v>
          </cell>
        </row>
        <row r="1950">
          <cell r="A1950">
            <v>43174</v>
          </cell>
          <cell r="B1950">
            <v>4247.51</v>
          </cell>
          <cell r="C1950">
            <v>4952.91</v>
          </cell>
          <cell r="D1950">
            <v>-705.4</v>
          </cell>
          <cell r="E1950">
            <v>3113.11</v>
          </cell>
          <cell r="F1950">
            <v>2856.66</v>
          </cell>
          <cell r="G1950">
            <v>256.45</v>
          </cell>
        </row>
        <row r="1951">
          <cell r="A1951">
            <v>43173</v>
          </cell>
          <cell r="B1951">
            <v>4093.56</v>
          </cell>
          <cell r="C1951">
            <v>4352.54</v>
          </cell>
          <cell r="D1951">
            <v>-258.98</v>
          </cell>
          <cell r="E1951">
            <v>2673.68</v>
          </cell>
          <cell r="F1951">
            <v>3105.71</v>
          </cell>
          <cell r="G1951">
            <v>-432.03</v>
          </cell>
        </row>
        <row r="1952">
          <cell r="A1952">
            <v>43172</v>
          </cell>
          <cell r="B1952">
            <v>11366.34</v>
          </cell>
          <cell r="C1952">
            <v>4337.92</v>
          </cell>
          <cell r="D1952">
            <v>7028.42</v>
          </cell>
          <cell r="E1952">
            <v>5281.93</v>
          </cell>
          <cell r="F1952">
            <v>3668.54</v>
          </cell>
          <cell r="G1952">
            <v>1613.39</v>
          </cell>
        </row>
        <row r="1953">
          <cell r="A1953">
            <v>43171</v>
          </cell>
          <cell r="B1953">
            <v>5309.09</v>
          </cell>
          <cell r="C1953">
            <v>4934.4399999999996</v>
          </cell>
          <cell r="D1953">
            <v>374.65</v>
          </cell>
          <cell r="E1953">
            <v>2917.61</v>
          </cell>
          <cell r="F1953">
            <v>3382.2</v>
          </cell>
          <cell r="G1953">
            <v>-464.59</v>
          </cell>
        </row>
        <row r="1954">
          <cell r="A1954">
            <v>43168</v>
          </cell>
          <cell r="B1954">
            <v>4514.2</v>
          </cell>
          <cell r="C1954">
            <v>3963.84</v>
          </cell>
          <cell r="D1954">
            <v>550.36</v>
          </cell>
          <cell r="E1954">
            <v>2865.87</v>
          </cell>
          <cell r="F1954">
            <v>2930.87</v>
          </cell>
          <cell r="G1954">
            <v>-65</v>
          </cell>
        </row>
        <row r="1955">
          <cell r="A1955">
            <v>43167</v>
          </cell>
          <cell r="B1955">
            <v>5253.66</v>
          </cell>
          <cell r="C1955">
            <v>5618.46</v>
          </cell>
          <cell r="D1955">
            <v>-364.8</v>
          </cell>
          <cell r="E1955">
            <v>3950.62</v>
          </cell>
          <cell r="F1955">
            <v>3275.36</v>
          </cell>
          <cell r="G1955">
            <v>675.26</v>
          </cell>
        </row>
        <row r="1956">
          <cell r="A1956">
            <v>43166</v>
          </cell>
          <cell r="B1956">
            <v>4879.62</v>
          </cell>
          <cell r="C1956">
            <v>5599.4</v>
          </cell>
          <cell r="D1956">
            <v>-719.78</v>
          </cell>
          <cell r="E1956">
            <v>3950.27</v>
          </cell>
          <cell r="F1956">
            <v>3540.93</v>
          </cell>
          <cell r="G1956">
            <v>409.34</v>
          </cell>
        </row>
        <row r="1957">
          <cell r="A1957">
            <v>43165</v>
          </cell>
          <cell r="B1957">
            <v>5931.75</v>
          </cell>
          <cell r="C1957">
            <v>5311.67</v>
          </cell>
          <cell r="D1957">
            <v>620.08000000000004</v>
          </cell>
          <cell r="E1957">
            <v>3006.68</v>
          </cell>
          <cell r="F1957">
            <v>3741.01</v>
          </cell>
          <cell r="G1957">
            <v>-734.33</v>
          </cell>
        </row>
        <row r="1958">
          <cell r="A1958">
            <v>43164</v>
          </cell>
          <cell r="B1958">
            <v>6115</v>
          </cell>
          <cell r="C1958">
            <v>6481.6</v>
          </cell>
          <cell r="D1958">
            <v>-366.6</v>
          </cell>
          <cell r="E1958">
            <v>3159.68</v>
          </cell>
          <cell r="F1958">
            <v>3313.88</v>
          </cell>
          <cell r="G1958">
            <v>-154.19999999999999</v>
          </cell>
        </row>
        <row r="1959">
          <cell r="A1959">
            <v>43160</v>
          </cell>
          <cell r="B1959">
            <v>5514.41</v>
          </cell>
          <cell r="C1959">
            <v>5272.56</v>
          </cell>
          <cell r="D1959">
            <v>241.85</v>
          </cell>
          <cell r="E1959">
            <v>3323.03</v>
          </cell>
          <cell r="F1959">
            <v>3326.32</v>
          </cell>
          <cell r="G1959">
            <v>-3.29</v>
          </cell>
        </row>
        <row r="1960">
          <cell r="A1960">
            <v>43159</v>
          </cell>
          <cell r="B1960">
            <v>8739.25</v>
          </cell>
          <cell r="C1960">
            <v>10489.77</v>
          </cell>
          <cell r="D1960">
            <v>-1750.52</v>
          </cell>
          <cell r="E1960">
            <v>4791.0200000000004</v>
          </cell>
          <cell r="F1960">
            <v>3194.13</v>
          </cell>
          <cell r="G1960">
            <v>1596.89</v>
          </cell>
        </row>
        <row r="1961">
          <cell r="A1961">
            <v>43158</v>
          </cell>
          <cell r="B1961">
            <v>4383.74</v>
          </cell>
          <cell r="C1961">
            <v>5290.6</v>
          </cell>
          <cell r="D1961">
            <v>-906.86</v>
          </cell>
          <cell r="E1961">
            <v>3609.18</v>
          </cell>
          <cell r="F1961">
            <v>2562.5100000000002</v>
          </cell>
          <cell r="G1961">
            <v>1046.67</v>
          </cell>
        </row>
        <row r="1962">
          <cell r="A1962">
            <v>43157</v>
          </cell>
          <cell r="B1962">
            <v>4274.0200000000004</v>
          </cell>
          <cell r="C1962">
            <v>5393.53</v>
          </cell>
          <cell r="D1962">
            <v>-1119.51</v>
          </cell>
          <cell r="E1962">
            <v>3899.26</v>
          </cell>
          <cell r="F1962">
            <v>2489.81</v>
          </cell>
          <cell r="G1962">
            <v>1409.45</v>
          </cell>
        </row>
        <row r="1963">
          <cell r="A1963">
            <v>43154</v>
          </cell>
          <cell r="B1963">
            <v>5344.49</v>
          </cell>
          <cell r="C1963">
            <v>5830.81</v>
          </cell>
          <cell r="D1963">
            <v>-486.32</v>
          </cell>
          <cell r="E1963">
            <v>4240.79</v>
          </cell>
          <cell r="F1963">
            <v>2726.76</v>
          </cell>
          <cell r="G1963">
            <v>1514.03</v>
          </cell>
        </row>
        <row r="1964">
          <cell r="A1964">
            <v>43153</v>
          </cell>
          <cell r="B1964">
            <v>7595.33</v>
          </cell>
          <cell r="C1964">
            <v>9930.67</v>
          </cell>
          <cell r="D1964">
            <v>-2335.34</v>
          </cell>
          <cell r="E1964">
            <v>6510.35</v>
          </cell>
          <cell r="F1964">
            <v>5450.93</v>
          </cell>
          <cell r="G1964">
            <v>1059.42</v>
          </cell>
        </row>
        <row r="1965">
          <cell r="A1965">
            <v>43152</v>
          </cell>
          <cell r="B1965">
            <v>5860.21</v>
          </cell>
          <cell r="C1965">
            <v>7074.39</v>
          </cell>
          <cell r="D1965">
            <v>-1214.18</v>
          </cell>
          <cell r="E1965">
            <v>4218.3100000000004</v>
          </cell>
          <cell r="F1965">
            <v>2842.83</v>
          </cell>
          <cell r="G1965">
            <v>1375.48</v>
          </cell>
        </row>
        <row r="1966">
          <cell r="A1966">
            <v>43151</v>
          </cell>
          <cell r="B1966">
            <v>3052.98</v>
          </cell>
          <cell r="C1966">
            <v>3903.33</v>
          </cell>
          <cell r="D1966">
            <v>-850.35</v>
          </cell>
          <cell r="E1966">
            <v>4124.0600000000004</v>
          </cell>
          <cell r="F1966">
            <v>2686.82</v>
          </cell>
          <cell r="G1966">
            <v>1437.24</v>
          </cell>
        </row>
        <row r="1967">
          <cell r="A1967">
            <v>43150</v>
          </cell>
          <cell r="B1967">
            <v>3368.46</v>
          </cell>
          <cell r="C1967">
            <v>4264.25</v>
          </cell>
          <cell r="D1967">
            <v>-895.79</v>
          </cell>
          <cell r="E1967">
            <v>3120.87</v>
          </cell>
          <cell r="F1967">
            <v>2534.35</v>
          </cell>
          <cell r="G1967">
            <v>586.52</v>
          </cell>
        </row>
        <row r="1968">
          <cell r="A1968">
            <v>43147</v>
          </cell>
          <cell r="B1968">
            <v>3104.56</v>
          </cell>
          <cell r="C1968">
            <v>4170.55</v>
          </cell>
          <cell r="D1968">
            <v>-1065.99</v>
          </cell>
          <cell r="E1968">
            <v>3926.11</v>
          </cell>
          <cell r="F1968">
            <v>2798.33</v>
          </cell>
          <cell r="G1968">
            <v>1127.78</v>
          </cell>
        </row>
        <row r="1969">
          <cell r="A1969">
            <v>43146</v>
          </cell>
          <cell r="B1969">
            <v>4272</v>
          </cell>
          <cell r="C1969">
            <v>4512.29</v>
          </cell>
          <cell r="D1969">
            <v>-240.29</v>
          </cell>
          <cell r="E1969">
            <v>3024.47</v>
          </cell>
          <cell r="F1969">
            <v>2974.55</v>
          </cell>
          <cell r="G1969">
            <v>49.92</v>
          </cell>
        </row>
        <row r="1970">
          <cell r="A1970">
            <v>43145</v>
          </cell>
          <cell r="B1970">
            <v>6413.02</v>
          </cell>
          <cell r="C1970">
            <v>7141.73</v>
          </cell>
          <cell r="D1970">
            <v>-728.71</v>
          </cell>
          <cell r="E1970">
            <v>3545.62</v>
          </cell>
          <cell r="F1970">
            <v>3698.01</v>
          </cell>
          <cell r="G1970">
            <v>-152.38999999999999</v>
          </cell>
        </row>
        <row r="1971">
          <cell r="A1971">
            <v>43143</v>
          </cell>
          <cell r="B1971">
            <v>4344.74</v>
          </cell>
          <cell r="C1971">
            <v>5158.8500000000004</v>
          </cell>
          <cell r="D1971">
            <v>-814.11</v>
          </cell>
          <cell r="E1971">
            <v>3941.56</v>
          </cell>
          <cell r="F1971">
            <v>2598.86</v>
          </cell>
          <cell r="G1971">
            <v>1342.7</v>
          </cell>
        </row>
        <row r="1972">
          <cell r="A1972">
            <v>43140</v>
          </cell>
          <cell r="B1972">
            <v>3563.44</v>
          </cell>
          <cell r="C1972">
            <v>4915.1400000000003</v>
          </cell>
          <cell r="D1972">
            <v>-1351.7</v>
          </cell>
          <cell r="E1972">
            <v>3151.85</v>
          </cell>
          <cell r="F1972">
            <v>2563.4299999999998</v>
          </cell>
          <cell r="G1972">
            <v>588.41999999999996</v>
          </cell>
        </row>
        <row r="1973">
          <cell r="A1973">
            <v>43139</v>
          </cell>
          <cell r="B1973">
            <v>4395.66</v>
          </cell>
          <cell r="C1973">
            <v>6692.75</v>
          </cell>
          <cell r="D1973">
            <v>-2297.09</v>
          </cell>
          <cell r="E1973">
            <v>5670.62</v>
          </cell>
          <cell r="F1973">
            <v>3297.03</v>
          </cell>
          <cell r="G1973">
            <v>2373.59</v>
          </cell>
        </row>
        <row r="1974">
          <cell r="A1974">
            <v>43138</v>
          </cell>
          <cell r="B1974">
            <v>5874.54</v>
          </cell>
          <cell r="C1974">
            <v>6897.04</v>
          </cell>
          <cell r="D1974">
            <v>-1022.5</v>
          </cell>
          <cell r="E1974">
            <v>4011.31</v>
          </cell>
          <cell r="F1974">
            <v>3550.12</v>
          </cell>
          <cell r="G1974">
            <v>461.19</v>
          </cell>
        </row>
        <row r="1975">
          <cell r="A1975">
            <v>43137</v>
          </cell>
          <cell r="B1975">
            <v>5873.56</v>
          </cell>
          <cell r="C1975">
            <v>8199.66</v>
          </cell>
          <cell r="D1975">
            <v>-2326.1</v>
          </cell>
          <cell r="E1975">
            <v>5594.31</v>
          </cell>
          <cell r="F1975">
            <v>3894.57</v>
          </cell>
          <cell r="G1975">
            <v>1699.74</v>
          </cell>
        </row>
        <row r="1976">
          <cell r="A1976">
            <v>43136</v>
          </cell>
          <cell r="B1976">
            <v>5805.68</v>
          </cell>
          <cell r="C1976">
            <v>7069.25</v>
          </cell>
          <cell r="D1976">
            <v>-1263.57</v>
          </cell>
          <cell r="E1976">
            <v>4889.79</v>
          </cell>
          <cell r="F1976">
            <v>3726.15</v>
          </cell>
          <cell r="G1976">
            <v>1163.6400000000001</v>
          </cell>
        </row>
        <row r="1977">
          <cell r="A1977">
            <v>43133</v>
          </cell>
          <cell r="B1977">
            <v>7957.38</v>
          </cell>
          <cell r="C1977">
            <v>7007.38</v>
          </cell>
          <cell r="D1977">
            <v>950</v>
          </cell>
          <cell r="E1977">
            <v>4945.3</v>
          </cell>
          <cell r="F1977">
            <v>5454.08</v>
          </cell>
          <cell r="G1977">
            <v>-508.78</v>
          </cell>
        </row>
        <row r="1978">
          <cell r="A1978">
            <v>43132</v>
          </cell>
          <cell r="B1978">
            <v>7658.46</v>
          </cell>
          <cell r="C1978">
            <v>6558.68</v>
          </cell>
          <cell r="D1978">
            <v>1099.78</v>
          </cell>
          <cell r="E1978">
            <v>5001.78</v>
          </cell>
          <cell r="F1978">
            <v>5360.28</v>
          </cell>
          <cell r="G1978">
            <v>-358.5</v>
          </cell>
        </row>
        <row r="1979">
          <cell r="A1979">
            <v>43131</v>
          </cell>
          <cell r="B1979">
            <v>7030.47</v>
          </cell>
          <cell r="C1979">
            <v>7167.1</v>
          </cell>
          <cell r="D1979">
            <v>-136.63</v>
          </cell>
          <cell r="E1979">
            <v>5822.73</v>
          </cell>
          <cell r="F1979">
            <v>4528.07</v>
          </cell>
          <cell r="G1979">
            <v>1294.6600000000001</v>
          </cell>
        </row>
        <row r="1980">
          <cell r="A1980">
            <v>43130</v>
          </cell>
          <cell r="B1980">
            <v>6182.63</v>
          </cell>
          <cell r="C1980">
            <v>6288.19</v>
          </cell>
          <cell r="D1980">
            <v>-105.56</v>
          </cell>
          <cell r="E1980">
            <v>4636.1000000000004</v>
          </cell>
          <cell r="F1980">
            <v>4917.75</v>
          </cell>
          <cell r="G1980">
            <v>-281.64999999999998</v>
          </cell>
        </row>
        <row r="1981">
          <cell r="A1981">
            <v>43129</v>
          </cell>
          <cell r="B1981">
            <v>8487.5400000000009</v>
          </cell>
          <cell r="C1981">
            <v>8195.68</v>
          </cell>
          <cell r="D1981">
            <v>291.86</v>
          </cell>
          <cell r="E1981">
            <v>4620.09</v>
          </cell>
          <cell r="F1981">
            <v>4530.01</v>
          </cell>
          <cell r="G1981">
            <v>90.08</v>
          </cell>
        </row>
        <row r="1982">
          <cell r="A1982">
            <v>43125</v>
          </cell>
          <cell r="B1982">
            <v>9091.8799999999992</v>
          </cell>
          <cell r="C1982">
            <v>8154.57</v>
          </cell>
          <cell r="D1982">
            <v>937.31</v>
          </cell>
          <cell r="E1982">
            <v>6756.82</v>
          </cell>
          <cell r="F1982">
            <v>7722.49</v>
          </cell>
          <cell r="G1982">
            <v>-965.67</v>
          </cell>
        </row>
        <row r="1983">
          <cell r="A1983">
            <v>43124</v>
          </cell>
          <cell r="B1983">
            <v>7723.45</v>
          </cell>
          <cell r="C1983">
            <v>6947.03</v>
          </cell>
          <cell r="D1983">
            <v>776.42</v>
          </cell>
          <cell r="E1983">
            <v>5435.95</v>
          </cell>
          <cell r="F1983">
            <v>5629.82</v>
          </cell>
          <cell r="G1983">
            <v>-193.87</v>
          </cell>
        </row>
        <row r="1984">
          <cell r="A1984">
            <v>43123</v>
          </cell>
          <cell r="B1984">
            <v>8312.42</v>
          </cell>
          <cell r="C1984">
            <v>7083.07</v>
          </cell>
          <cell r="D1984">
            <v>1229.3499999999999</v>
          </cell>
          <cell r="E1984">
            <v>6324.24</v>
          </cell>
          <cell r="F1984">
            <v>6155.21</v>
          </cell>
          <cell r="G1984">
            <v>169.03</v>
          </cell>
        </row>
        <row r="1985">
          <cell r="A1985">
            <v>43122</v>
          </cell>
          <cell r="B1985">
            <v>7002.31</v>
          </cell>
          <cell r="C1985">
            <v>5434.8</v>
          </cell>
          <cell r="D1985">
            <v>1567.51</v>
          </cell>
          <cell r="E1985">
            <v>3583.17</v>
          </cell>
          <cell r="F1985">
            <v>4045.04</v>
          </cell>
          <cell r="G1985">
            <v>-461.87</v>
          </cell>
        </row>
        <row r="1986">
          <cell r="A1986">
            <v>43119</v>
          </cell>
          <cell r="B1986">
            <v>6104.97</v>
          </cell>
          <cell r="C1986">
            <v>5116.72</v>
          </cell>
          <cell r="D1986">
            <v>988.25</v>
          </cell>
          <cell r="E1986">
            <v>3716.09</v>
          </cell>
          <cell r="F1986">
            <v>3506.23</v>
          </cell>
          <cell r="G1986">
            <v>209.86</v>
          </cell>
        </row>
        <row r="1987">
          <cell r="A1987">
            <v>43118</v>
          </cell>
          <cell r="B1987">
            <v>9014.99</v>
          </cell>
          <cell r="C1987">
            <v>7120</v>
          </cell>
          <cell r="D1987">
            <v>1894.99</v>
          </cell>
          <cell r="E1987">
            <v>4396.0200000000004</v>
          </cell>
          <cell r="F1987">
            <v>5053.4799999999996</v>
          </cell>
          <cell r="G1987">
            <v>-657.46</v>
          </cell>
        </row>
        <row r="1988">
          <cell r="A1988">
            <v>43117</v>
          </cell>
          <cell r="B1988">
            <v>7883.29</v>
          </cell>
          <cell r="C1988">
            <v>7258.16</v>
          </cell>
          <cell r="D1988">
            <v>625.13</v>
          </cell>
          <cell r="E1988">
            <v>4688.22</v>
          </cell>
          <cell r="F1988">
            <v>4519.6099999999997</v>
          </cell>
          <cell r="G1988">
            <v>168.61</v>
          </cell>
        </row>
        <row r="1989">
          <cell r="A1989">
            <v>43116</v>
          </cell>
          <cell r="B1989">
            <v>8203.0300000000007</v>
          </cell>
          <cell r="C1989">
            <v>7509.86</v>
          </cell>
          <cell r="D1989">
            <v>693.17</v>
          </cell>
          <cell r="E1989">
            <v>4002.63</v>
          </cell>
          <cell r="F1989">
            <v>4249.01</v>
          </cell>
          <cell r="G1989">
            <v>-246.38</v>
          </cell>
        </row>
        <row r="1990">
          <cell r="A1990">
            <v>43115</v>
          </cell>
          <cell r="B1990">
            <v>5146.96</v>
          </cell>
          <cell r="C1990">
            <v>5114.04</v>
          </cell>
          <cell r="D1990">
            <v>32.92</v>
          </cell>
          <cell r="E1990">
            <v>3864.42</v>
          </cell>
          <cell r="F1990">
            <v>4037.7</v>
          </cell>
          <cell r="G1990">
            <v>-173.28</v>
          </cell>
        </row>
        <row r="1991">
          <cell r="A1991">
            <v>43112</v>
          </cell>
          <cell r="B1991">
            <v>5857.14</v>
          </cell>
          <cell r="C1991">
            <v>6015.3</v>
          </cell>
          <cell r="D1991">
            <v>-158.16</v>
          </cell>
          <cell r="E1991">
            <v>3264.47</v>
          </cell>
          <cell r="F1991">
            <v>2568.2199999999998</v>
          </cell>
          <cell r="G1991">
            <v>696.25</v>
          </cell>
        </row>
        <row r="1992">
          <cell r="A1992">
            <v>43111</v>
          </cell>
          <cell r="B1992">
            <v>4977.5200000000004</v>
          </cell>
          <cell r="C1992">
            <v>5601.15</v>
          </cell>
          <cell r="D1992">
            <v>-623.63</v>
          </cell>
          <cell r="E1992">
            <v>3635.6</v>
          </cell>
          <cell r="F1992">
            <v>2865.58</v>
          </cell>
          <cell r="G1992">
            <v>770.02</v>
          </cell>
        </row>
        <row r="1993">
          <cell r="A1993">
            <v>43110</v>
          </cell>
          <cell r="B1993">
            <v>3796.92</v>
          </cell>
          <cell r="C1993">
            <v>4369.18</v>
          </cell>
          <cell r="D1993">
            <v>-572.26</v>
          </cell>
          <cell r="E1993">
            <v>3943.39</v>
          </cell>
          <cell r="F1993">
            <v>3343.15</v>
          </cell>
          <cell r="G1993">
            <v>600.24</v>
          </cell>
        </row>
        <row r="1994">
          <cell r="A1994">
            <v>43109</v>
          </cell>
          <cell r="B1994">
            <v>4872.45</v>
          </cell>
          <cell r="C1994">
            <v>5176.3900000000003</v>
          </cell>
          <cell r="D1994">
            <v>-303.94</v>
          </cell>
          <cell r="E1994">
            <v>4017.72</v>
          </cell>
          <cell r="F1994">
            <v>3494.82</v>
          </cell>
          <cell r="G1994">
            <v>522.9</v>
          </cell>
        </row>
        <row r="1995">
          <cell r="A1995">
            <v>43108</v>
          </cell>
          <cell r="B1995">
            <v>5636.67</v>
          </cell>
          <cell r="C1995">
            <v>4943.84</v>
          </cell>
          <cell r="D1995">
            <v>692.83</v>
          </cell>
          <cell r="E1995">
            <v>3709.76</v>
          </cell>
          <cell r="F1995">
            <v>3916.06</v>
          </cell>
          <cell r="G1995">
            <v>-206.3</v>
          </cell>
        </row>
        <row r="1996">
          <cell r="A1996">
            <v>43105</v>
          </cell>
          <cell r="B1996">
            <v>5811.9</v>
          </cell>
          <cell r="C1996">
            <v>5230.47</v>
          </cell>
          <cell r="D1996">
            <v>581.42999999999995</v>
          </cell>
          <cell r="E1996">
            <v>3984.73</v>
          </cell>
          <cell r="F1996">
            <v>3741.6</v>
          </cell>
          <cell r="G1996">
            <v>243.13</v>
          </cell>
        </row>
        <row r="1997">
          <cell r="A1997">
            <v>43104</v>
          </cell>
          <cell r="B1997">
            <v>4624.1000000000004</v>
          </cell>
          <cell r="C1997">
            <v>4412.05</v>
          </cell>
          <cell r="D1997">
            <v>212.05</v>
          </cell>
          <cell r="E1997">
            <v>3816.57</v>
          </cell>
          <cell r="F1997">
            <v>3491.33</v>
          </cell>
          <cell r="G1997">
            <v>325.24</v>
          </cell>
        </row>
        <row r="1998">
          <cell r="A1998">
            <v>43103</v>
          </cell>
          <cell r="B1998">
            <v>4529.24</v>
          </cell>
          <cell r="C1998">
            <v>4432.93</v>
          </cell>
          <cell r="D1998">
            <v>96.31</v>
          </cell>
          <cell r="E1998">
            <v>3081.06</v>
          </cell>
          <cell r="F1998">
            <v>3350.26</v>
          </cell>
          <cell r="G1998">
            <v>-269.2</v>
          </cell>
        </row>
        <row r="1999">
          <cell r="A1999">
            <v>43102</v>
          </cell>
          <cell r="B1999">
            <v>3162.36</v>
          </cell>
          <cell r="C1999">
            <v>2639.62</v>
          </cell>
          <cell r="D1999">
            <v>522.74</v>
          </cell>
          <cell r="E1999">
            <v>3230.34</v>
          </cell>
          <cell r="F1999">
            <v>3165.64</v>
          </cell>
          <cell r="G1999">
            <v>64.7</v>
          </cell>
        </row>
        <row r="2000">
          <cell r="A2000">
            <v>43101</v>
          </cell>
          <cell r="B2000">
            <v>769.77</v>
          </cell>
          <cell r="C2000">
            <v>443.86</v>
          </cell>
          <cell r="D2000">
            <v>325.91000000000003</v>
          </cell>
          <cell r="E2000">
            <v>2499.42</v>
          </cell>
          <cell r="F2000">
            <v>3799.73</v>
          </cell>
          <cell r="G2000">
            <v>-1300.31</v>
          </cell>
        </row>
        <row r="2001">
          <cell r="A2001">
            <v>43098</v>
          </cell>
          <cell r="B2001">
            <v>3586.68</v>
          </cell>
          <cell r="C2001">
            <v>2991.64</v>
          </cell>
          <cell r="D2001">
            <v>595.04</v>
          </cell>
          <cell r="E2001">
            <v>4282.72</v>
          </cell>
          <cell r="F2001">
            <v>3821.35</v>
          </cell>
          <cell r="G2001">
            <v>461.37</v>
          </cell>
        </row>
        <row r="2002">
          <cell r="A2002">
            <v>43097</v>
          </cell>
          <cell r="B2002">
            <v>5485.87</v>
          </cell>
          <cell r="C2002">
            <v>4923.32</v>
          </cell>
          <cell r="D2002">
            <v>562.54999999999995</v>
          </cell>
          <cell r="E2002">
            <v>5561.74</v>
          </cell>
          <cell r="F2002">
            <v>6335.83</v>
          </cell>
          <cell r="G2002">
            <v>-774.09</v>
          </cell>
        </row>
        <row r="2003">
          <cell r="A2003">
            <v>43096</v>
          </cell>
          <cell r="B2003">
            <v>2825.84</v>
          </cell>
          <cell r="C2003">
            <v>2653.52</v>
          </cell>
          <cell r="D2003">
            <v>172.32</v>
          </cell>
          <cell r="E2003">
            <v>3060.42</v>
          </cell>
          <cell r="F2003">
            <v>3267.1</v>
          </cell>
          <cell r="G2003">
            <v>-206.68</v>
          </cell>
        </row>
        <row r="2004">
          <cell r="A2004">
            <v>43095</v>
          </cell>
          <cell r="B2004">
            <v>2029.12</v>
          </cell>
          <cell r="C2004">
            <v>2073.19</v>
          </cell>
          <cell r="D2004">
            <v>-44.07</v>
          </cell>
          <cell r="E2004">
            <v>4487.1899999999996</v>
          </cell>
          <cell r="F2004">
            <v>3942.69</v>
          </cell>
          <cell r="G2004">
            <v>544.5</v>
          </cell>
        </row>
        <row r="2005">
          <cell r="A2005">
            <v>43091</v>
          </cell>
          <cell r="B2005">
            <v>3653.46</v>
          </cell>
          <cell r="C2005">
            <v>3545.59</v>
          </cell>
          <cell r="D2005">
            <v>107.87</v>
          </cell>
          <cell r="E2005">
            <v>3783.08</v>
          </cell>
          <cell r="F2005">
            <v>3411.55</v>
          </cell>
          <cell r="G2005">
            <v>371.53</v>
          </cell>
        </row>
        <row r="2006">
          <cell r="A2006">
            <v>43090</v>
          </cell>
          <cell r="B2006">
            <v>4753.3500000000004</v>
          </cell>
          <cell r="C2006">
            <v>5137.34</v>
          </cell>
          <cell r="D2006">
            <v>-383.99</v>
          </cell>
          <cell r="E2006">
            <v>4730.99</v>
          </cell>
          <cell r="F2006">
            <v>3156.69</v>
          </cell>
          <cell r="G2006">
            <v>1574.3</v>
          </cell>
        </row>
        <row r="2007">
          <cell r="A2007">
            <v>43089</v>
          </cell>
          <cell r="B2007">
            <v>4776.5200000000004</v>
          </cell>
          <cell r="C2007">
            <v>6281.56</v>
          </cell>
          <cell r="D2007">
            <v>-1505.04</v>
          </cell>
          <cell r="E2007">
            <v>4388.5</v>
          </cell>
          <cell r="F2007">
            <v>4242.33</v>
          </cell>
          <cell r="G2007">
            <v>146.16999999999999</v>
          </cell>
        </row>
        <row r="2008">
          <cell r="A2008">
            <v>43088</v>
          </cell>
          <cell r="B2008">
            <v>5638.36</v>
          </cell>
          <cell r="C2008">
            <v>6046.19</v>
          </cell>
          <cell r="D2008">
            <v>-407.83</v>
          </cell>
          <cell r="E2008">
            <v>4298.37</v>
          </cell>
          <cell r="F2008">
            <v>3940.97</v>
          </cell>
          <cell r="G2008">
            <v>357.4</v>
          </cell>
        </row>
        <row r="2009">
          <cell r="A2009">
            <v>43087</v>
          </cell>
          <cell r="B2009">
            <v>4297.2</v>
          </cell>
          <cell r="C2009">
            <v>4728.97</v>
          </cell>
          <cell r="D2009">
            <v>-431.77</v>
          </cell>
          <cell r="E2009">
            <v>4099.72</v>
          </cell>
          <cell r="F2009">
            <v>3022.91</v>
          </cell>
          <cell r="G2009">
            <v>1076.81</v>
          </cell>
        </row>
        <row r="2010">
          <cell r="A2010">
            <v>43084</v>
          </cell>
          <cell r="B2010">
            <v>9250.86</v>
          </cell>
          <cell r="C2010">
            <v>10171.89</v>
          </cell>
          <cell r="D2010">
            <v>-921.03</v>
          </cell>
          <cell r="E2010">
            <v>4812.6000000000004</v>
          </cell>
          <cell r="F2010">
            <v>4177.16</v>
          </cell>
          <cell r="G2010">
            <v>635.44000000000005</v>
          </cell>
        </row>
        <row r="2011">
          <cell r="A2011">
            <v>43083</v>
          </cell>
          <cell r="B2011">
            <v>4976.3500000000004</v>
          </cell>
          <cell r="C2011">
            <v>4744.18</v>
          </cell>
          <cell r="D2011">
            <v>232.17</v>
          </cell>
          <cell r="E2011">
            <v>3535.15</v>
          </cell>
          <cell r="F2011">
            <v>3909.36</v>
          </cell>
          <cell r="G2011">
            <v>-374.21</v>
          </cell>
        </row>
        <row r="2012">
          <cell r="A2012">
            <v>43082</v>
          </cell>
          <cell r="B2012">
            <v>5335.71</v>
          </cell>
          <cell r="C2012">
            <v>5914.36</v>
          </cell>
          <cell r="D2012">
            <v>-578.65</v>
          </cell>
          <cell r="E2012">
            <v>3493.61</v>
          </cell>
          <cell r="F2012">
            <v>3610.09</v>
          </cell>
          <cell r="G2012">
            <v>-116.48</v>
          </cell>
        </row>
        <row r="2013">
          <cell r="A2013">
            <v>43081</v>
          </cell>
          <cell r="B2013">
            <v>6888.97</v>
          </cell>
          <cell r="C2013">
            <v>6045.77</v>
          </cell>
          <cell r="D2013">
            <v>843.2</v>
          </cell>
          <cell r="E2013">
            <v>2633.71</v>
          </cell>
          <cell r="F2013">
            <v>3487.38</v>
          </cell>
          <cell r="G2013">
            <v>-853.67</v>
          </cell>
        </row>
        <row r="2014">
          <cell r="A2014">
            <v>43080</v>
          </cell>
          <cell r="B2014">
            <v>4881.28</v>
          </cell>
          <cell r="C2014">
            <v>5066.88</v>
          </cell>
          <cell r="D2014">
            <v>-185.6</v>
          </cell>
          <cell r="E2014">
            <v>3098.14</v>
          </cell>
          <cell r="F2014">
            <v>2989.2</v>
          </cell>
          <cell r="G2014">
            <v>108.94</v>
          </cell>
        </row>
        <row r="2015">
          <cell r="A2015">
            <v>43077</v>
          </cell>
          <cell r="B2015">
            <v>6123.79</v>
          </cell>
          <cell r="C2015">
            <v>6798.95</v>
          </cell>
          <cell r="D2015">
            <v>-675.16</v>
          </cell>
          <cell r="E2015">
            <v>4426.7299999999996</v>
          </cell>
          <cell r="F2015">
            <v>3183.73</v>
          </cell>
          <cell r="G2015">
            <v>1243</v>
          </cell>
        </row>
        <row r="2016">
          <cell r="A2016">
            <v>43076</v>
          </cell>
          <cell r="B2016">
            <v>4483.29</v>
          </cell>
          <cell r="C2016">
            <v>5558.91</v>
          </cell>
          <cell r="D2016">
            <v>-1075.6199999999999</v>
          </cell>
          <cell r="E2016">
            <v>3850.2</v>
          </cell>
          <cell r="F2016">
            <v>2923.52</v>
          </cell>
          <cell r="G2016">
            <v>926.68</v>
          </cell>
        </row>
        <row r="2017">
          <cell r="A2017">
            <v>43075</v>
          </cell>
          <cell r="B2017">
            <v>4819.29</v>
          </cell>
          <cell r="C2017">
            <v>6037.21</v>
          </cell>
          <cell r="D2017">
            <v>-1217.92</v>
          </cell>
          <cell r="E2017">
            <v>3416.35</v>
          </cell>
          <cell r="F2017">
            <v>2421.2399999999998</v>
          </cell>
          <cell r="G2017">
            <v>995.11</v>
          </cell>
        </row>
        <row r="2018">
          <cell r="A2018">
            <v>43074</v>
          </cell>
          <cell r="B2018">
            <v>3728.28</v>
          </cell>
          <cell r="C2018">
            <v>5198.84</v>
          </cell>
          <cell r="D2018">
            <v>-1470.56</v>
          </cell>
          <cell r="E2018">
            <v>3312.51</v>
          </cell>
          <cell r="F2018">
            <v>2238.12</v>
          </cell>
          <cell r="G2018">
            <v>1074.3900000000001</v>
          </cell>
        </row>
        <row r="2019">
          <cell r="A2019">
            <v>43073</v>
          </cell>
          <cell r="B2019">
            <v>3988.6</v>
          </cell>
          <cell r="C2019">
            <v>4322.1899999999996</v>
          </cell>
          <cell r="D2019">
            <v>-333.59</v>
          </cell>
          <cell r="E2019">
            <v>3207.04</v>
          </cell>
          <cell r="F2019">
            <v>2430.86</v>
          </cell>
          <cell r="G2019">
            <v>776.18</v>
          </cell>
        </row>
        <row r="2020">
          <cell r="A2020">
            <v>43070</v>
          </cell>
          <cell r="B2020">
            <v>4564.7</v>
          </cell>
          <cell r="C2020">
            <v>4258.59</v>
          </cell>
          <cell r="D2020">
            <v>306.11</v>
          </cell>
          <cell r="E2020">
            <v>2335.29</v>
          </cell>
          <cell r="F2020">
            <v>2159.1</v>
          </cell>
          <cell r="G2020">
            <v>176.19</v>
          </cell>
        </row>
        <row r="2021">
          <cell r="A2021">
            <v>43069</v>
          </cell>
          <cell r="B2021">
            <v>15964.32</v>
          </cell>
          <cell r="C2021">
            <v>17465.080000000002</v>
          </cell>
          <cell r="D2021">
            <v>-1500.76</v>
          </cell>
          <cell r="E2021">
            <v>7397.41</v>
          </cell>
          <cell r="F2021">
            <v>6194.84</v>
          </cell>
          <cell r="G2021">
            <v>1202.57</v>
          </cell>
        </row>
        <row r="2022">
          <cell r="A2022">
            <v>43068</v>
          </cell>
          <cell r="B2022">
            <v>4660.25</v>
          </cell>
          <cell r="C2022">
            <v>5519.52</v>
          </cell>
          <cell r="D2022">
            <v>-859.27</v>
          </cell>
          <cell r="E2022">
            <v>3805.47</v>
          </cell>
          <cell r="F2022">
            <v>3034.4</v>
          </cell>
          <cell r="G2022">
            <v>771.07</v>
          </cell>
        </row>
        <row r="2023">
          <cell r="A2023">
            <v>43067</v>
          </cell>
          <cell r="B2023">
            <v>4438.78</v>
          </cell>
          <cell r="C2023">
            <v>4426.54</v>
          </cell>
          <cell r="D2023">
            <v>12.24</v>
          </cell>
          <cell r="E2023">
            <v>3890.03</v>
          </cell>
          <cell r="F2023">
            <v>4318.18</v>
          </cell>
          <cell r="G2023">
            <v>-428.15</v>
          </cell>
        </row>
        <row r="2024">
          <cell r="A2024">
            <v>43066</v>
          </cell>
          <cell r="B2024">
            <v>4087.75</v>
          </cell>
          <cell r="C2024">
            <v>4512.5200000000004</v>
          </cell>
          <cell r="D2024">
            <v>-424.77</v>
          </cell>
          <cell r="E2024">
            <v>2902.5</v>
          </cell>
          <cell r="F2024">
            <v>2833.1</v>
          </cell>
          <cell r="G2024">
            <v>69.400000000000006</v>
          </cell>
        </row>
        <row r="2025">
          <cell r="A2025">
            <v>43063</v>
          </cell>
          <cell r="B2025">
            <v>4327.32</v>
          </cell>
          <cell r="C2025">
            <v>4743.6000000000004</v>
          </cell>
          <cell r="D2025">
            <v>-416.28</v>
          </cell>
          <cell r="E2025">
            <v>3389.69</v>
          </cell>
          <cell r="F2025">
            <v>2962.06</v>
          </cell>
          <cell r="G2025">
            <v>427.63</v>
          </cell>
        </row>
        <row r="2026">
          <cell r="A2026">
            <v>43062</v>
          </cell>
          <cell r="B2026">
            <v>4395.9799999999996</v>
          </cell>
          <cell r="C2026">
            <v>4322.76</v>
          </cell>
          <cell r="D2026">
            <v>73.22</v>
          </cell>
          <cell r="E2026">
            <v>3101.46</v>
          </cell>
          <cell r="F2026">
            <v>2879.25</v>
          </cell>
          <cell r="G2026">
            <v>222.21</v>
          </cell>
        </row>
        <row r="2027">
          <cell r="A2027">
            <v>43061</v>
          </cell>
          <cell r="B2027">
            <v>4717.84</v>
          </cell>
          <cell r="C2027">
            <v>5159.3</v>
          </cell>
          <cell r="D2027">
            <v>-441.46</v>
          </cell>
          <cell r="E2027">
            <v>3438.83</v>
          </cell>
          <cell r="F2027">
            <v>2601.61</v>
          </cell>
          <cell r="G2027">
            <v>837.22</v>
          </cell>
        </row>
        <row r="2028">
          <cell r="A2028">
            <v>43060</v>
          </cell>
          <cell r="B2028">
            <v>5995.72</v>
          </cell>
          <cell r="C2028">
            <v>6722.73</v>
          </cell>
          <cell r="D2028">
            <v>-727.01</v>
          </cell>
          <cell r="E2028">
            <v>4073.23</v>
          </cell>
          <cell r="F2028">
            <v>3247.73</v>
          </cell>
          <cell r="G2028">
            <v>825.5</v>
          </cell>
        </row>
        <row r="2029">
          <cell r="A2029">
            <v>43059</v>
          </cell>
          <cell r="B2029">
            <v>4698.76</v>
          </cell>
          <cell r="C2029">
            <v>5057.5</v>
          </cell>
          <cell r="D2029">
            <v>-358.74</v>
          </cell>
          <cell r="E2029">
            <v>2858.34</v>
          </cell>
          <cell r="F2029">
            <v>2245.34</v>
          </cell>
          <cell r="G2029">
            <v>613</v>
          </cell>
        </row>
        <row r="2030">
          <cell r="A2030">
            <v>43056</v>
          </cell>
          <cell r="B2030">
            <v>6715.94</v>
          </cell>
          <cell r="C2030">
            <v>5439.32</v>
          </cell>
          <cell r="D2030">
            <v>1276.6199999999999</v>
          </cell>
          <cell r="E2030">
            <v>4377.74</v>
          </cell>
          <cell r="F2030">
            <v>2910.8</v>
          </cell>
          <cell r="G2030">
            <v>1466.94</v>
          </cell>
        </row>
        <row r="2031">
          <cell r="A2031">
            <v>43055</v>
          </cell>
          <cell r="B2031">
            <v>4551.7700000000004</v>
          </cell>
          <cell r="C2031">
            <v>4999.1899999999996</v>
          </cell>
          <cell r="D2031">
            <v>-447.42</v>
          </cell>
          <cell r="E2031">
            <v>3181.07</v>
          </cell>
          <cell r="F2031">
            <v>2333.62</v>
          </cell>
          <cell r="G2031">
            <v>847.45</v>
          </cell>
        </row>
        <row r="2032">
          <cell r="A2032">
            <v>43054</v>
          </cell>
          <cell r="B2032">
            <v>5294.73</v>
          </cell>
          <cell r="C2032">
            <v>5676.15</v>
          </cell>
          <cell r="D2032">
            <v>-381.42</v>
          </cell>
          <cell r="E2032">
            <v>3895.02</v>
          </cell>
          <cell r="F2032">
            <v>3025.93</v>
          </cell>
          <cell r="G2032">
            <v>869.09</v>
          </cell>
        </row>
        <row r="2033">
          <cell r="A2033">
            <v>43053</v>
          </cell>
          <cell r="B2033">
            <v>8052.25</v>
          </cell>
          <cell r="C2033">
            <v>5475.27</v>
          </cell>
          <cell r="D2033">
            <v>2576.98</v>
          </cell>
          <cell r="E2033">
            <v>3211.77</v>
          </cell>
          <cell r="F2033">
            <v>3213.07</v>
          </cell>
          <cell r="G2033">
            <v>-1.3</v>
          </cell>
        </row>
        <row r="2034">
          <cell r="A2034">
            <v>43052</v>
          </cell>
          <cell r="B2034">
            <v>4620.5</v>
          </cell>
          <cell r="C2034">
            <v>4854.0600000000004</v>
          </cell>
          <cell r="D2034">
            <v>-233.56</v>
          </cell>
          <cell r="E2034">
            <v>3658.98</v>
          </cell>
          <cell r="F2034">
            <v>3927.75</v>
          </cell>
          <cell r="G2034">
            <v>-268.77</v>
          </cell>
        </row>
        <row r="2035">
          <cell r="A2035">
            <v>43049</v>
          </cell>
          <cell r="B2035">
            <v>4690.07</v>
          </cell>
          <cell r="C2035">
            <v>5219.29</v>
          </cell>
          <cell r="D2035">
            <v>-529.22</v>
          </cell>
          <cell r="E2035">
            <v>5467.58</v>
          </cell>
          <cell r="F2035">
            <v>3546.71</v>
          </cell>
          <cell r="G2035">
            <v>1920.87</v>
          </cell>
        </row>
        <row r="2036">
          <cell r="A2036">
            <v>43048</v>
          </cell>
          <cell r="B2036">
            <v>5653.62</v>
          </cell>
          <cell r="C2036">
            <v>6367.37</v>
          </cell>
          <cell r="D2036">
            <v>-713.75</v>
          </cell>
          <cell r="E2036">
            <v>3444.24</v>
          </cell>
          <cell r="F2036">
            <v>3212.99</v>
          </cell>
          <cell r="G2036">
            <v>231.25</v>
          </cell>
        </row>
        <row r="2037">
          <cell r="A2037">
            <v>43047</v>
          </cell>
          <cell r="B2037">
            <v>12418.41</v>
          </cell>
          <cell r="C2037">
            <v>16256.68</v>
          </cell>
          <cell r="D2037">
            <v>-3838.27</v>
          </cell>
          <cell r="E2037">
            <v>6917.14</v>
          </cell>
          <cell r="F2037">
            <v>3878.98</v>
          </cell>
          <cell r="G2037">
            <v>3038.16</v>
          </cell>
        </row>
        <row r="2038">
          <cell r="A2038">
            <v>43046</v>
          </cell>
          <cell r="B2038">
            <v>5563.47</v>
          </cell>
          <cell r="C2038">
            <v>5102</v>
          </cell>
          <cell r="D2038">
            <v>461.47</v>
          </cell>
          <cell r="E2038">
            <v>4168.5200000000004</v>
          </cell>
          <cell r="F2038">
            <v>6214.59</v>
          </cell>
          <cell r="G2038">
            <v>-2046.07</v>
          </cell>
        </row>
        <row r="2039">
          <cell r="A2039">
            <v>43045</v>
          </cell>
          <cell r="B2039">
            <v>5164.32</v>
          </cell>
          <cell r="C2039">
            <v>4588.05</v>
          </cell>
          <cell r="D2039">
            <v>576.27</v>
          </cell>
          <cell r="E2039">
            <v>3987.48</v>
          </cell>
          <cell r="F2039">
            <v>4251.32</v>
          </cell>
          <cell r="G2039">
            <v>-263.83999999999997</v>
          </cell>
        </row>
        <row r="2040">
          <cell r="A2040">
            <v>43042</v>
          </cell>
          <cell r="B2040">
            <v>4660.2700000000004</v>
          </cell>
          <cell r="C2040">
            <v>14351.11</v>
          </cell>
          <cell r="D2040">
            <v>-9690.84</v>
          </cell>
          <cell r="E2040">
            <v>3877.08</v>
          </cell>
          <cell r="F2040">
            <v>3843.68</v>
          </cell>
          <cell r="G2040">
            <v>33.4</v>
          </cell>
        </row>
        <row r="2041">
          <cell r="A2041">
            <v>43041</v>
          </cell>
          <cell r="B2041">
            <v>5441.78</v>
          </cell>
          <cell r="C2041">
            <v>4408.8999999999996</v>
          </cell>
          <cell r="D2041">
            <v>1032.8800000000001</v>
          </cell>
          <cell r="E2041">
            <v>4042.38</v>
          </cell>
          <cell r="F2041">
            <v>4498.8900000000003</v>
          </cell>
          <cell r="G2041">
            <v>-456.51</v>
          </cell>
        </row>
        <row r="2042">
          <cell r="A2042">
            <v>43040</v>
          </cell>
          <cell r="B2042">
            <v>6131.83</v>
          </cell>
          <cell r="C2042">
            <v>5093.5200000000004</v>
          </cell>
          <cell r="D2042">
            <v>1038.31</v>
          </cell>
          <cell r="E2042">
            <v>4519.9799999999996</v>
          </cell>
          <cell r="F2042">
            <v>5187.8900000000003</v>
          </cell>
          <cell r="G2042">
            <v>-667.91</v>
          </cell>
        </row>
        <row r="2043">
          <cell r="A2043">
            <v>43039</v>
          </cell>
          <cell r="B2043">
            <v>5991.94</v>
          </cell>
          <cell r="C2043">
            <v>6523.76</v>
          </cell>
          <cell r="D2043">
            <v>-531.82000000000005</v>
          </cell>
          <cell r="E2043">
            <v>3905.61</v>
          </cell>
          <cell r="F2043">
            <v>3308.69</v>
          </cell>
          <cell r="G2043">
            <v>596.91999999999996</v>
          </cell>
        </row>
        <row r="2044">
          <cell r="A2044">
            <v>43038</v>
          </cell>
          <cell r="B2044">
            <v>4946.3999999999996</v>
          </cell>
          <cell r="C2044">
            <v>5132.4399999999996</v>
          </cell>
          <cell r="D2044">
            <v>-186.04</v>
          </cell>
          <cell r="E2044">
            <v>3773.89</v>
          </cell>
          <cell r="F2044">
            <v>3634.21</v>
          </cell>
          <cell r="G2044">
            <v>139.68</v>
          </cell>
        </row>
        <row r="2045">
          <cell r="A2045">
            <v>43035</v>
          </cell>
          <cell r="B2045">
            <v>6105.99</v>
          </cell>
          <cell r="C2045">
            <v>6746.94</v>
          </cell>
          <cell r="D2045">
            <v>-640.95000000000005</v>
          </cell>
          <cell r="E2045">
            <v>4154.09</v>
          </cell>
          <cell r="F2045">
            <v>4097.5200000000004</v>
          </cell>
          <cell r="G2045">
            <v>56.57</v>
          </cell>
        </row>
        <row r="2046">
          <cell r="A2046">
            <v>43034</v>
          </cell>
          <cell r="B2046">
            <v>10216.36</v>
          </cell>
          <cell r="C2046">
            <v>10591.99</v>
          </cell>
          <cell r="D2046">
            <v>-375.63</v>
          </cell>
          <cell r="E2046">
            <v>6751.09</v>
          </cell>
          <cell r="F2046">
            <v>7274.63</v>
          </cell>
          <cell r="G2046">
            <v>-523.54</v>
          </cell>
        </row>
        <row r="2047">
          <cell r="A2047">
            <v>43033</v>
          </cell>
          <cell r="B2047">
            <v>13402.22</v>
          </cell>
          <cell r="C2047">
            <v>9819.7199999999993</v>
          </cell>
          <cell r="D2047">
            <v>3582.5</v>
          </cell>
          <cell r="E2047">
            <v>7808.67</v>
          </cell>
          <cell r="F2047">
            <v>7964.38</v>
          </cell>
          <cell r="G2047">
            <v>-155.71</v>
          </cell>
        </row>
        <row r="2048">
          <cell r="A2048">
            <v>43032</v>
          </cell>
          <cell r="B2048">
            <v>4033.61</v>
          </cell>
          <cell r="C2048">
            <v>5340.37</v>
          </cell>
          <cell r="D2048">
            <v>-1306.76</v>
          </cell>
          <cell r="E2048">
            <v>3666.45</v>
          </cell>
          <cell r="F2048">
            <v>3074.17</v>
          </cell>
          <cell r="G2048">
            <v>592.28</v>
          </cell>
        </row>
        <row r="2049">
          <cell r="A2049">
            <v>43031</v>
          </cell>
          <cell r="B2049">
            <v>6646.46</v>
          </cell>
          <cell r="C2049">
            <v>6727.97</v>
          </cell>
          <cell r="D2049">
            <v>-81.510000000000005</v>
          </cell>
          <cell r="E2049">
            <v>3080.52</v>
          </cell>
          <cell r="F2049">
            <v>2772.68</v>
          </cell>
          <cell r="G2049">
            <v>307.83999999999997</v>
          </cell>
        </row>
        <row r="2050">
          <cell r="A2050">
            <v>43027</v>
          </cell>
          <cell r="B2050">
            <v>15.36</v>
          </cell>
          <cell r="C2050">
            <v>59.1</v>
          </cell>
          <cell r="D2050">
            <v>-43.74</v>
          </cell>
          <cell r="E2050">
            <v>44.16</v>
          </cell>
          <cell r="F2050">
            <v>3.38</v>
          </cell>
          <cell r="G2050">
            <v>40.78</v>
          </cell>
        </row>
        <row r="2051">
          <cell r="A2051">
            <v>43026</v>
          </cell>
          <cell r="B2051">
            <v>4936.95</v>
          </cell>
          <cell r="C2051">
            <v>6188.11</v>
          </cell>
          <cell r="D2051">
            <v>-1251.1600000000001</v>
          </cell>
          <cell r="E2051">
            <v>4054.52</v>
          </cell>
          <cell r="F2051">
            <v>3150.25</v>
          </cell>
          <cell r="G2051">
            <v>904.27</v>
          </cell>
        </row>
        <row r="2052">
          <cell r="A2052">
            <v>43025</v>
          </cell>
          <cell r="B2052">
            <v>4373.7</v>
          </cell>
          <cell r="C2052">
            <v>4858.62</v>
          </cell>
          <cell r="D2052">
            <v>-484.92</v>
          </cell>
          <cell r="E2052">
            <v>3386.69</v>
          </cell>
          <cell r="F2052">
            <v>2577.66</v>
          </cell>
          <cell r="G2052">
            <v>809.03</v>
          </cell>
        </row>
        <row r="2053">
          <cell r="A2053">
            <v>43024</v>
          </cell>
          <cell r="B2053">
            <v>5286.91</v>
          </cell>
          <cell r="C2053">
            <v>5316.83</v>
          </cell>
          <cell r="D2053">
            <v>-29.92</v>
          </cell>
          <cell r="E2053">
            <v>3215.99</v>
          </cell>
          <cell r="F2053">
            <v>2943.3</v>
          </cell>
          <cell r="G2053">
            <v>272.69</v>
          </cell>
        </row>
        <row r="2054">
          <cell r="A2054">
            <v>43021</v>
          </cell>
          <cell r="B2054">
            <v>5348.89</v>
          </cell>
          <cell r="C2054">
            <v>7047.39</v>
          </cell>
          <cell r="D2054">
            <v>-1698.5</v>
          </cell>
          <cell r="E2054">
            <v>4722.6000000000004</v>
          </cell>
          <cell r="F2054">
            <v>3132.47</v>
          </cell>
          <cell r="G2054">
            <v>1590.13</v>
          </cell>
        </row>
        <row r="2055">
          <cell r="A2055">
            <v>43020</v>
          </cell>
          <cell r="B2055">
            <v>4095.62</v>
          </cell>
          <cell r="C2055">
            <v>4763.75</v>
          </cell>
          <cell r="D2055">
            <v>-668.13</v>
          </cell>
          <cell r="E2055">
            <v>3507.55</v>
          </cell>
          <cell r="F2055">
            <v>2635.01</v>
          </cell>
          <cell r="G2055">
            <v>872.54</v>
          </cell>
        </row>
        <row r="2056">
          <cell r="A2056">
            <v>43019</v>
          </cell>
          <cell r="B2056">
            <v>5489.27</v>
          </cell>
          <cell r="C2056">
            <v>5597.22</v>
          </cell>
          <cell r="D2056">
            <v>-107.95</v>
          </cell>
          <cell r="E2056">
            <v>3469.48</v>
          </cell>
          <cell r="F2056">
            <v>3235.68</v>
          </cell>
          <cell r="G2056">
            <v>233.8</v>
          </cell>
        </row>
        <row r="2057">
          <cell r="A2057">
            <v>43018</v>
          </cell>
          <cell r="B2057">
            <v>3518.19</v>
          </cell>
          <cell r="C2057">
            <v>4023.01</v>
          </cell>
          <cell r="D2057">
            <v>-504.82</v>
          </cell>
          <cell r="E2057">
            <v>3045.65</v>
          </cell>
          <cell r="F2057">
            <v>2643.5</v>
          </cell>
          <cell r="G2057">
            <v>402.15</v>
          </cell>
        </row>
        <row r="2058">
          <cell r="A2058">
            <v>43017</v>
          </cell>
          <cell r="B2058">
            <v>2882.87</v>
          </cell>
          <cell r="C2058">
            <v>3357.98</v>
          </cell>
          <cell r="D2058">
            <v>-475.11</v>
          </cell>
          <cell r="E2058">
            <v>2585.48</v>
          </cell>
          <cell r="F2058">
            <v>2530.06</v>
          </cell>
          <cell r="G2058">
            <v>55.42</v>
          </cell>
        </row>
        <row r="2059">
          <cell r="A2059">
            <v>43014</v>
          </cell>
          <cell r="B2059">
            <v>3601.52</v>
          </cell>
          <cell r="C2059">
            <v>4641.92</v>
          </cell>
          <cell r="D2059">
            <v>-1040.4000000000001</v>
          </cell>
          <cell r="E2059">
            <v>3978.12</v>
          </cell>
          <cell r="F2059">
            <v>2738.38</v>
          </cell>
          <cell r="G2059">
            <v>1239.74</v>
          </cell>
        </row>
        <row r="2060">
          <cell r="A2060">
            <v>43013</v>
          </cell>
          <cell r="B2060">
            <v>3201.46</v>
          </cell>
          <cell r="C2060">
            <v>3857.96</v>
          </cell>
          <cell r="D2060">
            <v>-656.5</v>
          </cell>
          <cell r="E2060">
            <v>2946</v>
          </cell>
          <cell r="F2060">
            <v>2426.9699999999998</v>
          </cell>
          <cell r="G2060">
            <v>519.03</v>
          </cell>
        </row>
        <row r="2061">
          <cell r="A2061">
            <v>43012</v>
          </cell>
          <cell r="B2061">
            <v>3963.75</v>
          </cell>
          <cell r="C2061">
            <v>4595.8900000000003</v>
          </cell>
          <cell r="D2061">
            <v>-632.14</v>
          </cell>
          <cell r="E2061">
            <v>2814.19</v>
          </cell>
          <cell r="F2061">
            <v>2229.31</v>
          </cell>
          <cell r="G2061">
            <v>584.88</v>
          </cell>
        </row>
        <row r="2062">
          <cell r="A2062">
            <v>43011</v>
          </cell>
          <cell r="B2062">
            <v>5770.2</v>
          </cell>
          <cell r="C2062">
            <v>6463.23</v>
          </cell>
          <cell r="D2062">
            <v>-693.03</v>
          </cell>
          <cell r="E2062">
            <v>3803.19</v>
          </cell>
          <cell r="F2062">
            <v>2250.7800000000002</v>
          </cell>
          <cell r="G2062">
            <v>1552.41</v>
          </cell>
        </row>
        <row r="2063">
          <cell r="A2063">
            <v>43007</v>
          </cell>
          <cell r="B2063">
            <v>4905.51</v>
          </cell>
          <cell r="C2063">
            <v>6452.37</v>
          </cell>
          <cell r="D2063">
            <v>-1546.86</v>
          </cell>
          <cell r="E2063">
            <v>4959.5</v>
          </cell>
          <cell r="F2063">
            <v>2894.87</v>
          </cell>
          <cell r="G2063">
            <v>2064.63</v>
          </cell>
        </row>
        <row r="2064">
          <cell r="A2064">
            <v>43006</v>
          </cell>
          <cell r="B2064">
            <v>7171.4</v>
          </cell>
          <cell r="C2064">
            <v>12499.86</v>
          </cell>
          <cell r="D2064">
            <v>-5328.46</v>
          </cell>
          <cell r="E2064">
            <v>9521.6299999999992</v>
          </cell>
          <cell r="F2064">
            <v>4325.03</v>
          </cell>
          <cell r="G2064">
            <v>5196.6000000000004</v>
          </cell>
        </row>
        <row r="2065">
          <cell r="A2065">
            <v>43005</v>
          </cell>
          <cell r="B2065">
            <v>5383.36</v>
          </cell>
          <cell r="C2065">
            <v>6239.64</v>
          </cell>
          <cell r="D2065">
            <v>-856.28</v>
          </cell>
          <cell r="E2065">
            <v>4231.83</v>
          </cell>
          <cell r="F2065">
            <v>2373.54</v>
          </cell>
          <cell r="G2065">
            <v>1858.29</v>
          </cell>
        </row>
        <row r="2066">
          <cell r="A2066">
            <v>43004</v>
          </cell>
          <cell r="B2066">
            <v>3556.76</v>
          </cell>
          <cell r="C2066">
            <v>5472.3</v>
          </cell>
          <cell r="D2066">
            <v>-1915.54</v>
          </cell>
          <cell r="E2066">
            <v>4433.83</v>
          </cell>
          <cell r="F2066">
            <v>2896.73</v>
          </cell>
          <cell r="G2066">
            <v>1537.1</v>
          </cell>
        </row>
        <row r="2067">
          <cell r="A2067">
            <v>43003</v>
          </cell>
          <cell r="B2067">
            <v>5502.66</v>
          </cell>
          <cell r="C2067">
            <v>6752.11</v>
          </cell>
          <cell r="D2067">
            <v>-1249.45</v>
          </cell>
          <cell r="E2067">
            <v>4502.22</v>
          </cell>
          <cell r="F2067">
            <v>3492.24</v>
          </cell>
          <cell r="G2067">
            <v>1009.98</v>
          </cell>
        </row>
        <row r="2068">
          <cell r="A2068">
            <v>43000</v>
          </cell>
          <cell r="B2068">
            <v>4528.7</v>
          </cell>
          <cell r="C2068">
            <v>5770.43</v>
          </cell>
          <cell r="D2068">
            <v>-1241.73</v>
          </cell>
          <cell r="E2068">
            <v>4204.67</v>
          </cell>
          <cell r="F2068">
            <v>3683.5</v>
          </cell>
          <cell r="G2068">
            <v>521.16999999999996</v>
          </cell>
        </row>
        <row r="2069">
          <cell r="A2069">
            <v>42999</v>
          </cell>
          <cell r="B2069">
            <v>4776.1099999999997</v>
          </cell>
          <cell r="C2069">
            <v>5981.06</v>
          </cell>
          <cell r="D2069">
            <v>-1204.95</v>
          </cell>
          <cell r="E2069">
            <v>3754.57</v>
          </cell>
          <cell r="F2069">
            <v>2338.02</v>
          </cell>
          <cell r="G2069">
            <v>1416.55</v>
          </cell>
        </row>
        <row r="2070">
          <cell r="A2070">
            <v>42998</v>
          </cell>
          <cell r="B2070">
            <v>6115.16</v>
          </cell>
          <cell r="C2070">
            <v>7300.6</v>
          </cell>
          <cell r="D2070">
            <v>-1185.44</v>
          </cell>
          <cell r="E2070">
            <v>3088.33</v>
          </cell>
          <cell r="F2070">
            <v>2142.1</v>
          </cell>
          <cell r="G2070">
            <v>946.23</v>
          </cell>
        </row>
        <row r="2071">
          <cell r="A2071">
            <v>42997</v>
          </cell>
          <cell r="B2071">
            <v>2984.38</v>
          </cell>
          <cell r="C2071">
            <v>4704</v>
          </cell>
          <cell r="D2071">
            <v>-1719.62</v>
          </cell>
          <cell r="E2071">
            <v>3602.27</v>
          </cell>
          <cell r="F2071">
            <v>3679.95</v>
          </cell>
          <cell r="G2071">
            <v>-77.680000000000007</v>
          </cell>
        </row>
        <row r="2072">
          <cell r="A2072">
            <v>42996</v>
          </cell>
          <cell r="B2072">
            <v>3383.14</v>
          </cell>
          <cell r="C2072">
            <v>3480.06</v>
          </cell>
          <cell r="D2072">
            <v>-96.92</v>
          </cell>
          <cell r="E2072">
            <v>3443.44</v>
          </cell>
          <cell r="F2072">
            <v>2667.83</v>
          </cell>
          <cell r="G2072">
            <v>775.61</v>
          </cell>
        </row>
        <row r="2073">
          <cell r="A2073">
            <v>42993</v>
          </cell>
          <cell r="B2073">
            <v>11764.47</v>
          </cell>
          <cell r="C2073">
            <v>11345.61</v>
          </cell>
          <cell r="D2073">
            <v>418.86</v>
          </cell>
          <cell r="E2073">
            <v>3049.33</v>
          </cell>
          <cell r="F2073">
            <v>2923.78</v>
          </cell>
          <cell r="G2073">
            <v>125.55</v>
          </cell>
        </row>
        <row r="2074">
          <cell r="A2074">
            <v>42992</v>
          </cell>
          <cell r="B2074">
            <v>3693.01</v>
          </cell>
          <cell r="C2074">
            <v>5027.24</v>
          </cell>
          <cell r="D2074">
            <v>-1334.23</v>
          </cell>
          <cell r="E2074">
            <v>3604.18</v>
          </cell>
          <cell r="F2074">
            <v>2810.87</v>
          </cell>
          <cell r="G2074">
            <v>793.31</v>
          </cell>
        </row>
        <row r="2075">
          <cell r="A2075">
            <v>42991</v>
          </cell>
          <cell r="B2075">
            <v>3695.52</v>
          </cell>
          <cell r="C2075">
            <v>4522.29</v>
          </cell>
          <cell r="D2075">
            <v>-826.77</v>
          </cell>
          <cell r="E2075">
            <v>3379.36</v>
          </cell>
          <cell r="F2075">
            <v>2653.46</v>
          </cell>
          <cell r="G2075">
            <v>725.9</v>
          </cell>
        </row>
        <row r="2076">
          <cell r="A2076">
            <v>42990</v>
          </cell>
          <cell r="B2076">
            <v>3992.62</v>
          </cell>
          <cell r="C2076">
            <v>5223.3599999999997</v>
          </cell>
          <cell r="D2076">
            <v>-1230.74</v>
          </cell>
          <cell r="E2076">
            <v>4012.24</v>
          </cell>
          <cell r="F2076">
            <v>2699.16</v>
          </cell>
          <cell r="G2076">
            <v>1313.08</v>
          </cell>
        </row>
        <row r="2077">
          <cell r="A2077">
            <v>42989</v>
          </cell>
          <cell r="B2077">
            <v>3993.31</v>
          </cell>
          <cell r="C2077">
            <v>4385.83</v>
          </cell>
          <cell r="D2077">
            <v>-392.52</v>
          </cell>
          <cell r="E2077">
            <v>3741.67</v>
          </cell>
          <cell r="F2077">
            <v>2864.3</v>
          </cell>
          <cell r="G2077">
            <v>877.37</v>
          </cell>
        </row>
        <row r="2078">
          <cell r="A2078">
            <v>42986</v>
          </cell>
          <cell r="B2078">
            <v>3736.92</v>
          </cell>
          <cell r="C2078">
            <v>3993.34</v>
          </cell>
          <cell r="D2078">
            <v>-256.42</v>
          </cell>
          <cell r="E2078">
            <v>2859.43</v>
          </cell>
          <cell r="F2078">
            <v>2371.46</v>
          </cell>
          <cell r="G2078">
            <v>487.97</v>
          </cell>
        </row>
        <row r="2079">
          <cell r="A2079">
            <v>42985</v>
          </cell>
          <cell r="B2079">
            <v>5168.7299999999996</v>
          </cell>
          <cell r="C2079">
            <v>5732.73</v>
          </cell>
          <cell r="D2079">
            <v>-564</v>
          </cell>
          <cell r="E2079">
            <v>3065.64</v>
          </cell>
          <cell r="F2079">
            <v>2820.32</v>
          </cell>
          <cell r="G2079">
            <v>245.32</v>
          </cell>
        </row>
        <row r="2080">
          <cell r="A2080">
            <v>42984</v>
          </cell>
          <cell r="B2080">
            <v>3017.58</v>
          </cell>
          <cell r="C2080">
            <v>4370.6000000000004</v>
          </cell>
          <cell r="D2080">
            <v>-1353.02</v>
          </cell>
          <cell r="E2080">
            <v>2502</v>
          </cell>
          <cell r="F2080">
            <v>2450.4299999999998</v>
          </cell>
          <cell r="G2080">
            <v>51.57</v>
          </cell>
        </row>
        <row r="2081">
          <cell r="A2081">
            <v>42983</v>
          </cell>
          <cell r="B2081">
            <v>2705.72</v>
          </cell>
          <cell r="C2081">
            <v>3084.88</v>
          </cell>
          <cell r="D2081">
            <v>-379.16</v>
          </cell>
          <cell r="E2081">
            <v>2497.88</v>
          </cell>
          <cell r="F2081">
            <v>2023.52</v>
          </cell>
          <cell r="G2081">
            <v>474.36</v>
          </cell>
        </row>
        <row r="2082">
          <cell r="A2082">
            <v>42982</v>
          </cell>
          <cell r="B2082">
            <v>2203.2600000000002</v>
          </cell>
          <cell r="C2082">
            <v>3077.17</v>
          </cell>
          <cell r="D2082">
            <v>-873.91</v>
          </cell>
          <cell r="E2082">
            <v>1883.01</v>
          </cell>
          <cell r="F2082">
            <v>1932.11</v>
          </cell>
          <cell r="G2082">
            <v>-49.1</v>
          </cell>
        </row>
        <row r="2083">
          <cell r="A2083">
            <v>42979</v>
          </cell>
          <cell r="B2083">
            <v>3152.87</v>
          </cell>
          <cell r="C2083">
            <v>3985.68</v>
          </cell>
          <cell r="D2083">
            <v>-832.81</v>
          </cell>
          <cell r="E2083">
            <v>2823.47</v>
          </cell>
          <cell r="F2083">
            <v>2091.75</v>
          </cell>
          <cell r="G2083">
            <v>731.72</v>
          </cell>
        </row>
        <row r="2084">
          <cell r="A2084">
            <v>42978</v>
          </cell>
          <cell r="B2084">
            <v>8381.82</v>
          </cell>
          <cell r="C2084">
            <v>8304.24</v>
          </cell>
          <cell r="D2084">
            <v>77.58</v>
          </cell>
          <cell r="E2084">
            <v>4406.12</v>
          </cell>
          <cell r="F2084">
            <v>3896.41</v>
          </cell>
          <cell r="G2084">
            <v>509.71</v>
          </cell>
        </row>
        <row r="2085">
          <cell r="A2085">
            <v>42977</v>
          </cell>
          <cell r="B2085">
            <v>4169.51</v>
          </cell>
          <cell r="C2085">
            <v>4181.97</v>
          </cell>
          <cell r="D2085">
            <v>-12.46</v>
          </cell>
          <cell r="E2085">
            <v>2238.9899999999998</v>
          </cell>
          <cell r="F2085">
            <v>1948.21</v>
          </cell>
          <cell r="G2085">
            <v>290.77999999999997</v>
          </cell>
        </row>
        <row r="2086">
          <cell r="A2086">
            <v>42976</v>
          </cell>
          <cell r="B2086">
            <v>4264.09</v>
          </cell>
          <cell r="C2086">
            <v>5723.73</v>
          </cell>
          <cell r="D2086">
            <v>-1459.64</v>
          </cell>
          <cell r="E2086">
            <v>2985.42</v>
          </cell>
          <cell r="F2086">
            <v>1594.09</v>
          </cell>
          <cell r="G2086">
            <v>1391.33</v>
          </cell>
        </row>
        <row r="2087">
          <cell r="A2087">
            <v>42975</v>
          </cell>
          <cell r="B2087">
            <v>5926.89</v>
          </cell>
          <cell r="C2087">
            <v>6051.63</v>
          </cell>
          <cell r="D2087">
            <v>-124.74</v>
          </cell>
          <cell r="E2087">
            <v>2546.38</v>
          </cell>
          <cell r="F2087">
            <v>2070.12</v>
          </cell>
          <cell r="G2087">
            <v>476.26</v>
          </cell>
        </row>
        <row r="2088">
          <cell r="A2088">
            <v>42971</v>
          </cell>
          <cell r="B2088">
            <v>4243.92</v>
          </cell>
          <cell r="C2088">
            <v>4940.8500000000004</v>
          </cell>
          <cell r="D2088">
            <v>-696.93</v>
          </cell>
          <cell r="E2088">
            <v>3686.43</v>
          </cell>
          <cell r="F2088">
            <v>2642.05</v>
          </cell>
          <cell r="G2088">
            <v>1044.3800000000001</v>
          </cell>
        </row>
        <row r="2089">
          <cell r="A2089">
            <v>42970</v>
          </cell>
          <cell r="B2089">
            <v>3925.97</v>
          </cell>
          <cell r="C2089">
            <v>5083.49</v>
          </cell>
          <cell r="D2089">
            <v>-1157.52</v>
          </cell>
          <cell r="E2089">
            <v>3112.84</v>
          </cell>
          <cell r="F2089">
            <v>2183</v>
          </cell>
          <cell r="G2089">
            <v>929.84</v>
          </cell>
        </row>
        <row r="2090">
          <cell r="A2090">
            <v>42969</v>
          </cell>
          <cell r="B2090">
            <v>3415.48</v>
          </cell>
          <cell r="C2090">
            <v>4244.17</v>
          </cell>
          <cell r="D2090">
            <v>-828.69</v>
          </cell>
          <cell r="E2090">
            <v>2842.75</v>
          </cell>
          <cell r="F2090">
            <v>2407.6999999999998</v>
          </cell>
          <cell r="G2090">
            <v>435.05</v>
          </cell>
        </row>
        <row r="2091">
          <cell r="A2091">
            <v>42968</v>
          </cell>
          <cell r="B2091">
            <v>4236.34</v>
          </cell>
          <cell r="C2091">
            <v>6219.73</v>
          </cell>
          <cell r="D2091">
            <v>-1983.39</v>
          </cell>
          <cell r="E2091">
            <v>2929.98</v>
          </cell>
          <cell r="F2091">
            <v>2455.2600000000002</v>
          </cell>
          <cell r="G2091">
            <v>474.72</v>
          </cell>
        </row>
        <row r="2092">
          <cell r="A2092">
            <v>42965</v>
          </cell>
          <cell r="B2092">
            <v>4784.99</v>
          </cell>
          <cell r="C2092">
            <v>6967.11</v>
          </cell>
          <cell r="D2092">
            <v>-2182.12</v>
          </cell>
          <cell r="E2092">
            <v>3699.36</v>
          </cell>
          <cell r="F2092">
            <v>3114.77</v>
          </cell>
          <cell r="G2092">
            <v>584.59</v>
          </cell>
        </row>
        <row r="2093">
          <cell r="A2093">
            <v>42964</v>
          </cell>
          <cell r="B2093">
            <v>3453.31</v>
          </cell>
          <cell r="C2093">
            <v>4434.3599999999997</v>
          </cell>
          <cell r="D2093">
            <v>-981.05</v>
          </cell>
          <cell r="E2093">
            <v>2764.95</v>
          </cell>
          <cell r="F2093">
            <v>1936.36</v>
          </cell>
          <cell r="G2093">
            <v>828.59</v>
          </cell>
        </row>
        <row r="2094">
          <cell r="A2094">
            <v>42963</v>
          </cell>
          <cell r="B2094">
            <v>5399.89</v>
          </cell>
          <cell r="C2094">
            <v>6489.99</v>
          </cell>
          <cell r="D2094">
            <v>-1090.0999999999999</v>
          </cell>
          <cell r="E2094">
            <v>3569.72</v>
          </cell>
          <cell r="F2094">
            <v>2232.81</v>
          </cell>
          <cell r="G2094">
            <v>1336.91</v>
          </cell>
        </row>
        <row r="2095">
          <cell r="A2095">
            <v>42961</v>
          </cell>
          <cell r="B2095">
            <v>3230.73</v>
          </cell>
          <cell r="C2095">
            <v>4869.5600000000004</v>
          </cell>
          <cell r="D2095">
            <v>-1638.83</v>
          </cell>
          <cell r="E2095">
            <v>3652.65</v>
          </cell>
          <cell r="F2095">
            <v>2033.48</v>
          </cell>
          <cell r="G2095">
            <v>1619.17</v>
          </cell>
        </row>
        <row r="2096">
          <cell r="A2096">
            <v>42958</v>
          </cell>
          <cell r="B2096">
            <v>4119.5</v>
          </cell>
          <cell r="C2096">
            <v>6063.36</v>
          </cell>
          <cell r="D2096">
            <v>-1943.86</v>
          </cell>
          <cell r="E2096">
            <v>5085.82</v>
          </cell>
          <cell r="F2096">
            <v>3068.98</v>
          </cell>
          <cell r="G2096">
            <v>2016.84</v>
          </cell>
        </row>
        <row r="2097">
          <cell r="A2097">
            <v>42957</v>
          </cell>
          <cell r="B2097">
            <v>4384.5200000000004</v>
          </cell>
          <cell r="C2097">
            <v>5555.73</v>
          </cell>
          <cell r="D2097">
            <v>-1171.21</v>
          </cell>
          <cell r="E2097">
            <v>4085.04</v>
          </cell>
          <cell r="F2097">
            <v>3263.32</v>
          </cell>
          <cell r="G2097">
            <v>821.72</v>
          </cell>
        </row>
        <row r="2098">
          <cell r="A2098">
            <v>42956</v>
          </cell>
          <cell r="B2098">
            <v>3238.44</v>
          </cell>
          <cell r="C2098">
            <v>4079.88</v>
          </cell>
          <cell r="D2098">
            <v>-841.44</v>
          </cell>
          <cell r="E2098">
            <v>2886.47</v>
          </cell>
          <cell r="F2098">
            <v>2333.3000000000002</v>
          </cell>
          <cell r="G2098">
            <v>553.16999999999996</v>
          </cell>
        </row>
        <row r="2099">
          <cell r="A2099">
            <v>42955</v>
          </cell>
          <cell r="B2099">
            <v>6245.66</v>
          </cell>
          <cell r="C2099">
            <v>4705.84</v>
          </cell>
          <cell r="D2099">
            <v>1539.82</v>
          </cell>
          <cell r="E2099">
            <v>3151.6</v>
          </cell>
          <cell r="F2099">
            <v>2353.0500000000002</v>
          </cell>
          <cell r="G2099">
            <v>798.55</v>
          </cell>
        </row>
        <row r="2100">
          <cell r="A2100">
            <v>42954</v>
          </cell>
          <cell r="B2100">
            <v>3789.74</v>
          </cell>
          <cell r="C2100">
            <v>3988.95</v>
          </cell>
          <cell r="D2100">
            <v>-199.21</v>
          </cell>
          <cell r="E2100">
            <v>2572.38</v>
          </cell>
          <cell r="F2100">
            <v>2264.23</v>
          </cell>
          <cell r="G2100">
            <v>308.14999999999998</v>
          </cell>
        </row>
        <row r="2101">
          <cell r="A2101">
            <v>42951</v>
          </cell>
          <cell r="B2101">
            <v>4266.47</v>
          </cell>
          <cell r="C2101">
            <v>5120.2700000000004</v>
          </cell>
          <cell r="D2101">
            <v>-853.8</v>
          </cell>
          <cell r="E2101">
            <v>3948.95</v>
          </cell>
          <cell r="F2101">
            <v>2931.85</v>
          </cell>
          <cell r="G2101">
            <v>1017.1</v>
          </cell>
        </row>
        <row r="2102">
          <cell r="A2102">
            <v>42950</v>
          </cell>
          <cell r="B2102">
            <v>5533.65</v>
          </cell>
          <cell r="C2102">
            <v>5509.58</v>
          </cell>
          <cell r="D2102">
            <v>24.07</v>
          </cell>
          <cell r="E2102">
            <v>3068.64</v>
          </cell>
          <cell r="F2102">
            <v>3457.98</v>
          </cell>
          <cell r="G2102">
            <v>-389.34</v>
          </cell>
        </row>
        <row r="2103">
          <cell r="A2103">
            <v>42949</v>
          </cell>
          <cell r="B2103">
            <v>4061.95</v>
          </cell>
          <cell r="C2103">
            <v>3588.23</v>
          </cell>
          <cell r="D2103">
            <v>473.72</v>
          </cell>
          <cell r="E2103">
            <v>2671.26</v>
          </cell>
          <cell r="F2103">
            <v>2904.21</v>
          </cell>
          <cell r="G2103">
            <v>-232.95</v>
          </cell>
        </row>
        <row r="2104">
          <cell r="A2104">
            <v>42948</v>
          </cell>
          <cell r="B2104">
            <v>4515.6400000000003</v>
          </cell>
          <cell r="C2104">
            <v>5461.47</v>
          </cell>
          <cell r="D2104">
            <v>-945.83</v>
          </cell>
          <cell r="E2104">
            <v>4313.29</v>
          </cell>
          <cell r="F2104">
            <v>2922.64</v>
          </cell>
          <cell r="G2104">
            <v>1390.65</v>
          </cell>
        </row>
        <row r="2105">
          <cell r="A2105">
            <v>42947</v>
          </cell>
          <cell r="B2105">
            <v>5485.32</v>
          </cell>
          <cell r="C2105">
            <v>6682.26</v>
          </cell>
          <cell r="D2105">
            <v>-1196.94</v>
          </cell>
          <cell r="E2105">
            <v>4864.71</v>
          </cell>
          <cell r="F2105">
            <v>3096.28</v>
          </cell>
          <cell r="G2105">
            <v>1768.43</v>
          </cell>
        </row>
        <row r="2106">
          <cell r="A2106">
            <v>42944</v>
          </cell>
          <cell r="B2106">
            <v>5141.2700000000004</v>
          </cell>
          <cell r="C2106">
            <v>5364.39</v>
          </cell>
          <cell r="D2106">
            <v>-223.12</v>
          </cell>
          <cell r="E2106">
            <v>3627.12</v>
          </cell>
          <cell r="F2106">
            <v>3202.45</v>
          </cell>
          <cell r="G2106">
            <v>424.67</v>
          </cell>
        </row>
        <row r="2107">
          <cell r="A2107">
            <v>42943</v>
          </cell>
          <cell r="B2107">
            <v>9719.93</v>
          </cell>
          <cell r="C2107">
            <v>7850.01</v>
          </cell>
          <cell r="D2107">
            <v>1869.92</v>
          </cell>
          <cell r="E2107">
            <v>5749.88</v>
          </cell>
          <cell r="F2107">
            <v>6409.91</v>
          </cell>
          <cell r="G2107">
            <v>-660.03</v>
          </cell>
        </row>
        <row r="2108">
          <cell r="A2108">
            <v>42942</v>
          </cell>
          <cell r="B2108">
            <v>5423.43</v>
          </cell>
          <cell r="C2108">
            <v>5484.03</v>
          </cell>
          <cell r="D2108">
            <v>-60.6</v>
          </cell>
          <cell r="E2108">
            <v>3544.97</v>
          </cell>
          <cell r="F2108">
            <v>2868.36</v>
          </cell>
          <cell r="G2108">
            <v>676.61</v>
          </cell>
        </row>
        <row r="2109">
          <cell r="A2109">
            <v>42941</v>
          </cell>
          <cell r="B2109">
            <v>5603.93</v>
          </cell>
          <cell r="C2109">
            <v>5333.16</v>
          </cell>
          <cell r="D2109">
            <v>270.77</v>
          </cell>
          <cell r="E2109">
            <v>3501.33</v>
          </cell>
          <cell r="F2109">
            <v>3710.83</v>
          </cell>
          <cell r="G2109">
            <v>-209.5</v>
          </cell>
        </row>
        <row r="2110">
          <cell r="A2110">
            <v>42940</v>
          </cell>
          <cell r="B2110">
            <v>4789.38</v>
          </cell>
          <cell r="C2110">
            <v>5156.22</v>
          </cell>
          <cell r="D2110">
            <v>-366.84</v>
          </cell>
          <cell r="E2110">
            <v>3149.51</v>
          </cell>
          <cell r="F2110">
            <v>2480.64</v>
          </cell>
          <cell r="G2110">
            <v>668.87</v>
          </cell>
        </row>
        <row r="2111">
          <cell r="A2111">
            <v>42937</v>
          </cell>
          <cell r="B2111">
            <v>5313.04</v>
          </cell>
          <cell r="C2111">
            <v>5300.14</v>
          </cell>
          <cell r="D2111">
            <v>12.9</v>
          </cell>
          <cell r="E2111">
            <v>2719.65</v>
          </cell>
          <cell r="F2111">
            <v>2571.9899999999998</v>
          </cell>
          <cell r="G2111">
            <v>147.66</v>
          </cell>
        </row>
        <row r="2112">
          <cell r="A2112">
            <v>42936</v>
          </cell>
          <cell r="B2112">
            <v>4299.1000000000004</v>
          </cell>
          <cell r="C2112">
            <v>4144.1899999999996</v>
          </cell>
          <cell r="D2112">
            <v>154.91</v>
          </cell>
          <cell r="E2112">
            <v>3220.94</v>
          </cell>
          <cell r="F2112">
            <v>3220.86</v>
          </cell>
          <cell r="G2112">
            <v>0.08</v>
          </cell>
        </row>
        <row r="2113">
          <cell r="A2113">
            <v>42935</v>
          </cell>
          <cell r="B2113">
            <v>6569.88</v>
          </cell>
          <cell r="C2113">
            <v>5523.23</v>
          </cell>
          <cell r="D2113">
            <v>1046.6500000000001</v>
          </cell>
          <cell r="E2113">
            <v>3503</v>
          </cell>
          <cell r="F2113">
            <v>3515.48</v>
          </cell>
          <cell r="G2113">
            <v>-12.48</v>
          </cell>
        </row>
        <row r="2114">
          <cell r="A2114">
            <v>42934</v>
          </cell>
          <cell r="B2114">
            <v>6676.25</v>
          </cell>
          <cell r="C2114">
            <v>6358.81</v>
          </cell>
          <cell r="D2114">
            <v>317.44</v>
          </cell>
          <cell r="E2114">
            <v>3017.29</v>
          </cell>
          <cell r="F2114">
            <v>3992.3</v>
          </cell>
          <cell r="G2114">
            <v>-975.01</v>
          </cell>
        </row>
        <row r="2115">
          <cell r="A2115">
            <v>42933</v>
          </cell>
          <cell r="B2115">
            <v>4554.1400000000003</v>
          </cell>
          <cell r="C2115">
            <v>4225.53</v>
          </cell>
          <cell r="D2115">
            <v>328.61</v>
          </cell>
          <cell r="E2115">
            <v>2374.8000000000002</v>
          </cell>
          <cell r="F2115">
            <v>2821.94</v>
          </cell>
          <cell r="G2115">
            <v>-447.14</v>
          </cell>
        </row>
        <row r="2116">
          <cell r="A2116">
            <v>42930</v>
          </cell>
          <cell r="B2116">
            <v>4265.62</v>
          </cell>
          <cell r="C2116">
            <v>3592.06</v>
          </cell>
          <cell r="D2116">
            <v>673.56</v>
          </cell>
          <cell r="E2116">
            <v>2472.46</v>
          </cell>
          <cell r="F2116">
            <v>2608.73</v>
          </cell>
          <cell r="G2116">
            <v>-136.27000000000001</v>
          </cell>
        </row>
        <row r="2117">
          <cell r="A2117">
            <v>42929</v>
          </cell>
          <cell r="B2117">
            <v>5330.82</v>
          </cell>
          <cell r="C2117">
            <v>5389.97</v>
          </cell>
          <cell r="D2117">
            <v>-59.15</v>
          </cell>
          <cell r="E2117">
            <v>3269.46</v>
          </cell>
          <cell r="F2117">
            <v>2990.33</v>
          </cell>
          <cell r="G2117">
            <v>279.13</v>
          </cell>
        </row>
        <row r="2118">
          <cell r="A2118">
            <v>42928</v>
          </cell>
          <cell r="B2118">
            <v>4562.8900000000003</v>
          </cell>
          <cell r="C2118">
            <v>4201.6400000000003</v>
          </cell>
          <cell r="D2118">
            <v>361.25</v>
          </cell>
          <cell r="E2118">
            <v>2603.71</v>
          </cell>
          <cell r="F2118">
            <v>2934.29</v>
          </cell>
          <cell r="G2118">
            <v>-330.58</v>
          </cell>
        </row>
        <row r="2119">
          <cell r="A2119">
            <v>42927</v>
          </cell>
          <cell r="B2119">
            <v>5716.84</v>
          </cell>
          <cell r="C2119">
            <v>5534.79</v>
          </cell>
          <cell r="D2119">
            <v>182.05</v>
          </cell>
          <cell r="E2119">
            <v>3394.66</v>
          </cell>
          <cell r="F2119">
            <v>3058.91</v>
          </cell>
          <cell r="G2119">
            <v>335.75</v>
          </cell>
        </row>
        <row r="2120">
          <cell r="A2120">
            <v>42926</v>
          </cell>
          <cell r="B2120">
            <v>2286.09</v>
          </cell>
          <cell r="C2120">
            <v>2183.8200000000002</v>
          </cell>
          <cell r="D2120">
            <v>102.27</v>
          </cell>
          <cell r="E2120">
            <v>2416.15</v>
          </cell>
          <cell r="F2120">
            <v>1521.58</v>
          </cell>
          <cell r="G2120">
            <v>894.57</v>
          </cell>
        </row>
        <row r="2121">
          <cell r="A2121">
            <v>42923</v>
          </cell>
          <cell r="B2121">
            <v>3685.53</v>
          </cell>
          <cell r="C2121">
            <v>4207.6099999999997</v>
          </cell>
          <cell r="D2121">
            <v>-522.08000000000004</v>
          </cell>
          <cell r="E2121">
            <v>3084.09</v>
          </cell>
          <cell r="F2121">
            <v>2364.0100000000002</v>
          </cell>
          <cell r="G2121">
            <v>720.08</v>
          </cell>
        </row>
        <row r="2122">
          <cell r="A2122">
            <v>42922</v>
          </cell>
          <cell r="B2122">
            <v>4316.8599999999997</v>
          </cell>
          <cell r="C2122">
            <v>4332.1499999999996</v>
          </cell>
          <cell r="D2122">
            <v>-15.29</v>
          </cell>
          <cell r="E2122">
            <v>2887.4</v>
          </cell>
          <cell r="F2122">
            <v>2571.4499999999998</v>
          </cell>
          <cell r="G2122">
            <v>315.95</v>
          </cell>
        </row>
        <row r="2123">
          <cell r="A2123">
            <v>42921</v>
          </cell>
          <cell r="B2123">
            <v>3509.33</v>
          </cell>
          <cell r="C2123">
            <v>3281.76</v>
          </cell>
          <cell r="D2123">
            <v>227.57</v>
          </cell>
          <cell r="E2123">
            <v>2563.41</v>
          </cell>
          <cell r="F2123">
            <v>2488.0500000000002</v>
          </cell>
          <cell r="G2123">
            <v>75.36</v>
          </cell>
        </row>
        <row r="2124">
          <cell r="A2124">
            <v>42920</v>
          </cell>
          <cell r="B2124">
            <v>3749.62</v>
          </cell>
          <cell r="C2124">
            <v>4583.9799999999996</v>
          </cell>
          <cell r="D2124">
            <v>-834.36</v>
          </cell>
          <cell r="E2124">
            <v>2778.21</v>
          </cell>
          <cell r="F2124">
            <v>2482.33</v>
          </cell>
          <cell r="G2124">
            <v>295.88</v>
          </cell>
        </row>
        <row r="2125">
          <cell r="A2125">
            <v>42919</v>
          </cell>
          <cell r="B2125">
            <v>3498.42</v>
          </cell>
          <cell r="C2125">
            <v>4303.09</v>
          </cell>
          <cell r="D2125">
            <v>-804.67</v>
          </cell>
          <cell r="E2125">
            <v>3169.01</v>
          </cell>
          <cell r="F2125">
            <v>2214.67</v>
          </cell>
          <cell r="G2125">
            <v>954.34</v>
          </cell>
        </row>
        <row r="2126">
          <cell r="A2126">
            <v>42916</v>
          </cell>
          <cell r="B2126">
            <v>4385.21</v>
          </cell>
          <cell r="C2126">
            <v>4545.6899999999996</v>
          </cell>
          <cell r="D2126">
            <v>-160.47999999999999</v>
          </cell>
          <cell r="E2126">
            <v>3250.32</v>
          </cell>
          <cell r="F2126">
            <v>2054.61</v>
          </cell>
          <cell r="G2126">
            <v>1195.71</v>
          </cell>
        </row>
        <row r="2127">
          <cell r="A2127">
            <v>42915</v>
          </cell>
          <cell r="B2127">
            <v>6833.65</v>
          </cell>
          <cell r="C2127">
            <v>7974.42</v>
          </cell>
          <cell r="D2127">
            <v>-1140.77</v>
          </cell>
          <cell r="E2127">
            <v>4728.68</v>
          </cell>
          <cell r="F2127">
            <v>4128.45</v>
          </cell>
          <cell r="G2127">
            <v>600.23</v>
          </cell>
        </row>
        <row r="2128">
          <cell r="A2128">
            <v>42914</v>
          </cell>
          <cell r="B2128">
            <v>5176.4399999999996</v>
          </cell>
          <cell r="C2128">
            <v>5645.53</v>
          </cell>
          <cell r="D2128">
            <v>-469.09</v>
          </cell>
          <cell r="E2128">
            <v>2849.83</v>
          </cell>
          <cell r="F2128">
            <v>2680.86</v>
          </cell>
          <cell r="G2128">
            <v>168.97</v>
          </cell>
        </row>
        <row r="2129">
          <cell r="A2129">
            <v>42909</v>
          </cell>
          <cell r="B2129">
            <v>4875.82</v>
          </cell>
          <cell r="C2129">
            <v>4605.87</v>
          </cell>
          <cell r="D2129">
            <v>269.95</v>
          </cell>
          <cell r="E2129">
            <v>2537.14</v>
          </cell>
          <cell r="F2129">
            <v>2582.92</v>
          </cell>
          <cell r="G2129">
            <v>-45.78</v>
          </cell>
        </row>
        <row r="2130">
          <cell r="A2130">
            <v>42908</v>
          </cell>
          <cell r="B2130">
            <v>6372.36</v>
          </cell>
          <cell r="C2130">
            <v>6179.68</v>
          </cell>
          <cell r="D2130">
            <v>192.68</v>
          </cell>
          <cell r="E2130">
            <v>3449.68</v>
          </cell>
          <cell r="F2130">
            <v>2994.47</v>
          </cell>
          <cell r="G2130">
            <v>455.21</v>
          </cell>
        </row>
        <row r="2131">
          <cell r="A2131">
            <v>42907</v>
          </cell>
          <cell r="B2131">
            <v>4834.6499999999996</v>
          </cell>
          <cell r="C2131">
            <v>4987.47</v>
          </cell>
          <cell r="D2131">
            <v>-152.82</v>
          </cell>
          <cell r="E2131">
            <v>6553.95</v>
          </cell>
          <cell r="F2131">
            <v>6595.34</v>
          </cell>
          <cell r="G2131">
            <v>-41.39</v>
          </cell>
        </row>
        <row r="2132">
          <cell r="A2132">
            <v>42906</v>
          </cell>
          <cell r="B2132">
            <v>4296.8900000000003</v>
          </cell>
          <cell r="C2132">
            <v>4609.7299999999996</v>
          </cell>
          <cell r="D2132">
            <v>-312.83999999999997</v>
          </cell>
          <cell r="E2132">
            <v>2580.21</v>
          </cell>
          <cell r="F2132">
            <v>2103.08</v>
          </cell>
          <cell r="G2132">
            <v>477.13</v>
          </cell>
        </row>
        <row r="2133">
          <cell r="A2133">
            <v>42905</v>
          </cell>
          <cell r="B2133">
            <v>3843.21</v>
          </cell>
          <cell r="C2133">
            <v>4093.6</v>
          </cell>
          <cell r="D2133">
            <v>-250.39</v>
          </cell>
          <cell r="E2133">
            <v>2539.58</v>
          </cell>
          <cell r="F2133">
            <v>2009.68</v>
          </cell>
          <cell r="G2133">
            <v>529.9</v>
          </cell>
        </row>
        <row r="2134">
          <cell r="A2134">
            <v>42902</v>
          </cell>
          <cell r="B2134">
            <v>7936.21</v>
          </cell>
          <cell r="C2134">
            <v>8700.69</v>
          </cell>
          <cell r="D2134">
            <v>-764.48</v>
          </cell>
          <cell r="E2134">
            <v>3555.73</v>
          </cell>
          <cell r="F2134">
            <v>2664.82</v>
          </cell>
          <cell r="G2134">
            <v>890.91</v>
          </cell>
        </row>
        <row r="2135">
          <cell r="A2135">
            <v>42901</v>
          </cell>
          <cell r="B2135">
            <v>4998.79</v>
          </cell>
          <cell r="C2135">
            <v>5644.14</v>
          </cell>
          <cell r="D2135">
            <v>-645.35</v>
          </cell>
          <cell r="E2135">
            <v>3015.31</v>
          </cell>
          <cell r="F2135">
            <v>2160.46</v>
          </cell>
          <cell r="G2135">
            <v>854.85</v>
          </cell>
        </row>
        <row r="2136">
          <cell r="A2136">
            <v>42900</v>
          </cell>
          <cell r="B2136">
            <v>6715.41</v>
          </cell>
          <cell r="C2136">
            <v>6876.54</v>
          </cell>
          <cell r="D2136">
            <v>-161.13</v>
          </cell>
          <cell r="E2136">
            <v>2760.9</v>
          </cell>
          <cell r="F2136">
            <v>2689.25</v>
          </cell>
          <cell r="G2136">
            <v>71.650000000000006</v>
          </cell>
        </row>
        <row r="2137">
          <cell r="A2137">
            <v>42899</v>
          </cell>
          <cell r="B2137">
            <v>3941.55</v>
          </cell>
          <cell r="C2137">
            <v>4253.95</v>
          </cell>
          <cell r="D2137">
            <v>-312.39999999999998</v>
          </cell>
          <cell r="E2137">
            <v>2480.5700000000002</v>
          </cell>
          <cell r="F2137">
            <v>2175.9899999999998</v>
          </cell>
          <cell r="G2137">
            <v>304.58</v>
          </cell>
        </row>
        <row r="2138">
          <cell r="A2138">
            <v>42898</v>
          </cell>
          <cell r="B2138">
            <v>3279.42</v>
          </cell>
          <cell r="C2138">
            <v>3448.67</v>
          </cell>
          <cell r="D2138">
            <v>-169.25</v>
          </cell>
          <cell r="E2138">
            <v>2395.15</v>
          </cell>
          <cell r="F2138">
            <v>2458.2600000000002</v>
          </cell>
          <cell r="G2138">
            <v>-63.11</v>
          </cell>
        </row>
        <row r="2139">
          <cell r="A2139">
            <v>42895</v>
          </cell>
          <cell r="B2139">
            <v>4014.78</v>
          </cell>
          <cell r="C2139">
            <v>4115.7700000000004</v>
          </cell>
          <cell r="D2139">
            <v>-100.99</v>
          </cell>
          <cell r="E2139">
            <v>2536.5500000000002</v>
          </cell>
          <cell r="F2139">
            <v>2211.85</v>
          </cell>
          <cell r="G2139">
            <v>324.7</v>
          </cell>
        </row>
        <row r="2140">
          <cell r="A2140">
            <v>42894</v>
          </cell>
          <cell r="B2140">
            <v>5834.64</v>
          </cell>
          <cell r="C2140">
            <v>5743.86</v>
          </cell>
          <cell r="D2140">
            <v>90.78</v>
          </cell>
          <cell r="E2140">
            <v>3641.87</v>
          </cell>
          <cell r="F2140">
            <v>2903.09</v>
          </cell>
          <cell r="G2140">
            <v>738.78</v>
          </cell>
        </row>
        <row r="2141">
          <cell r="A2141">
            <v>42893</v>
          </cell>
          <cell r="B2141">
            <v>5067.47</v>
          </cell>
          <cell r="C2141">
            <v>4993.68</v>
          </cell>
          <cell r="D2141">
            <v>73.790000000000006</v>
          </cell>
          <cell r="E2141">
            <v>2489.86</v>
          </cell>
          <cell r="F2141">
            <v>2323.64</v>
          </cell>
          <cell r="G2141">
            <v>166.22</v>
          </cell>
        </row>
        <row r="2142">
          <cell r="A2142">
            <v>42892</v>
          </cell>
          <cell r="B2142">
            <v>4247.75</v>
          </cell>
          <cell r="C2142">
            <v>4186.59</v>
          </cell>
          <cell r="D2142">
            <v>61.16</v>
          </cell>
          <cell r="E2142">
            <v>2305.8200000000002</v>
          </cell>
          <cell r="F2142">
            <v>2665.83</v>
          </cell>
          <cell r="G2142">
            <v>-360.01</v>
          </cell>
        </row>
        <row r="2143">
          <cell r="A2143">
            <v>42891</v>
          </cell>
          <cell r="B2143">
            <v>4219.8599999999997</v>
          </cell>
          <cell r="C2143">
            <v>3743.22</v>
          </cell>
          <cell r="D2143">
            <v>476.64</v>
          </cell>
          <cell r="E2143">
            <v>1794.45</v>
          </cell>
          <cell r="F2143">
            <v>1780.83</v>
          </cell>
          <cell r="G2143">
            <v>13.62</v>
          </cell>
        </row>
        <row r="2144">
          <cell r="A2144">
            <v>42888</v>
          </cell>
          <cell r="B2144">
            <v>4246.62</v>
          </cell>
          <cell r="C2144">
            <v>4305.75</v>
          </cell>
          <cell r="D2144">
            <v>-59.13</v>
          </cell>
          <cell r="E2144">
            <v>2420.69</v>
          </cell>
          <cell r="F2144">
            <v>2198.4</v>
          </cell>
          <cell r="G2144">
            <v>222.29</v>
          </cell>
        </row>
        <row r="2145">
          <cell r="A2145">
            <v>42887</v>
          </cell>
          <cell r="B2145">
            <v>4498.5200000000004</v>
          </cell>
          <cell r="C2145">
            <v>5015.83</v>
          </cell>
          <cell r="D2145">
            <v>-517.30999999999995</v>
          </cell>
          <cell r="E2145">
            <v>2444.58</v>
          </cell>
          <cell r="F2145">
            <v>2272.9299999999998</v>
          </cell>
          <cell r="G2145">
            <v>171.65</v>
          </cell>
        </row>
        <row r="2146">
          <cell r="A2146">
            <v>42886</v>
          </cell>
          <cell r="B2146">
            <v>16708.87</v>
          </cell>
          <cell r="C2146">
            <v>15659.94</v>
          </cell>
          <cell r="D2146">
            <v>1048.93</v>
          </cell>
          <cell r="E2146">
            <v>3785.15</v>
          </cell>
          <cell r="F2146">
            <v>4724.6899999999996</v>
          </cell>
          <cell r="G2146">
            <v>-939.54</v>
          </cell>
        </row>
        <row r="2147">
          <cell r="A2147">
            <v>42885</v>
          </cell>
          <cell r="B2147">
            <v>3345.86</v>
          </cell>
          <cell r="C2147">
            <v>3562.96</v>
          </cell>
          <cell r="D2147">
            <v>-217.1</v>
          </cell>
          <cell r="E2147">
            <v>2893.71</v>
          </cell>
          <cell r="F2147">
            <v>2526.7399999999998</v>
          </cell>
          <cell r="G2147">
            <v>366.97</v>
          </cell>
        </row>
        <row r="2148">
          <cell r="A2148">
            <v>42884</v>
          </cell>
          <cell r="B2148">
            <v>3898.94</v>
          </cell>
          <cell r="C2148">
            <v>4608.91</v>
          </cell>
          <cell r="D2148">
            <v>-709.97</v>
          </cell>
          <cell r="E2148">
            <v>3431.84</v>
          </cell>
          <cell r="F2148">
            <v>3141.31</v>
          </cell>
          <cell r="G2148">
            <v>290.52999999999997</v>
          </cell>
        </row>
        <row r="2149">
          <cell r="A2149">
            <v>42881</v>
          </cell>
          <cell r="B2149">
            <v>4460.68</v>
          </cell>
          <cell r="C2149">
            <v>4734.82</v>
          </cell>
          <cell r="D2149">
            <v>-274.14</v>
          </cell>
          <cell r="E2149">
            <v>3727.23</v>
          </cell>
          <cell r="F2149">
            <v>2718.67</v>
          </cell>
          <cell r="G2149">
            <v>1008.56</v>
          </cell>
        </row>
        <row r="2150">
          <cell r="A2150">
            <v>42880</v>
          </cell>
          <cell r="B2150">
            <v>9071.94</v>
          </cell>
          <cell r="C2150">
            <v>8482.83</v>
          </cell>
          <cell r="D2150">
            <v>589.11</v>
          </cell>
          <cell r="E2150">
            <v>4990.22</v>
          </cell>
          <cell r="F2150">
            <v>5226.66</v>
          </cell>
          <cell r="G2150">
            <v>-236.44</v>
          </cell>
        </row>
        <row r="2151">
          <cell r="A2151">
            <v>42879</v>
          </cell>
          <cell r="B2151">
            <v>5943.44</v>
          </cell>
          <cell r="C2151">
            <v>5861.56</v>
          </cell>
          <cell r="D2151">
            <v>81.88</v>
          </cell>
          <cell r="E2151">
            <v>3164.59</v>
          </cell>
          <cell r="F2151">
            <v>2967.28</v>
          </cell>
          <cell r="G2151">
            <v>197.31</v>
          </cell>
        </row>
        <row r="2152">
          <cell r="A2152">
            <v>42878</v>
          </cell>
          <cell r="B2152">
            <v>5724.65</v>
          </cell>
          <cell r="C2152">
            <v>6125.18</v>
          </cell>
          <cell r="D2152">
            <v>-400.53</v>
          </cell>
          <cell r="E2152">
            <v>3415.7</v>
          </cell>
          <cell r="F2152">
            <v>3063.16</v>
          </cell>
          <cell r="G2152">
            <v>352.54</v>
          </cell>
        </row>
        <row r="2153">
          <cell r="A2153">
            <v>42877</v>
          </cell>
          <cell r="B2153">
            <v>4137.51</v>
          </cell>
          <cell r="C2153">
            <v>4458.78</v>
          </cell>
          <cell r="D2153">
            <v>-321.27</v>
          </cell>
          <cell r="E2153">
            <v>3653.14</v>
          </cell>
          <cell r="F2153">
            <v>2390.5</v>
          </cell>
          <cell r="G2153">
            <v>1262.6400000000001</v>
          </cell>
        </row>
        <row r="2154">
          <cell r="A2154">
            <v>42874</v>
          </cell>
          <cell r="B2154">
            <v>4715.8599999999997</v>
          </cell>
          <cell r="C2154">
            <v>5704.56</v>
          </cell>
          <cell r="D2154">
            <v>-988.7</v>
          </cell>
          <cell r="E2154">
            <v>3344.67</v>
          </cell>
          <cell r="F2154">
            <v>2995.46</v>
          </cell>
          <cell r="G2154">
            <v>349.21</v>
          </cell>
        </row>
        <row r="2155">
          <cell r="A2155">
            <v>42873</v>
          </cell>
          <cell r="B2155">
            <v>5819.84</v>
          </cell>
          <cell r="C2155">
            <v>6180.43</v>
          </cell>
          <cell r="D2155">
            <v>-360.59</v>
          </cell>
          <cell r="E2155">
            <v>3714.44</v>
          </cell>
          <cell r="F2155">
            <v>2816.48</v>
          </cell>
          <cell r="G2155">
            <v>897.96</v>
          </cell>
        </row>
        <row r="2156">
          <cell r="A2156">
            <v>42872</v>
          </cell>
          <cell r="B2156">
            <v>6286.61</v>
          </cell>
          <cell r="C2156">
            <v>7018</v>
          </cell>
          <cell r="D2156">
            <v>-731.39</v>
          </cell>
          <cell r="E2156">
            <v>3386.31</v>
          </cell>
          <cell r="F2156">
            <v>2771.8</v>
          </cell>
          <cell r="G2156">
            <v>614.51</v>
          </cell>
        </row>
        <row r="2157">
          <cell r="A2157">
            <v>42871</v>
          </cell>
          <cell r="B2157">
            <v>5578.03</v>
          </cell>
          <cell r="C2157">
            <v>4719.74</v>
          </cell>
          <cell r="D2157">
            <v>858.29</v>
          </cell>
          <cell r="E2157">
            <v>2644.79</v>
          </cell>
          <cell r="F2157">
            <v>3046.68</v>
          </cell>
          <cell r="G2157">
            <v>-401.89</v>
          </cell>
        </row>
        <row r="2158">
          <cell r="A2158">
            <v>42870</v>
          </cell>
          <cell r="B2158">
            <v>4613.57</v>
          </cell>
          <cell r="C2158">
            <v>4378.24</v>
          </cell>
          <cell r="D2158">
            <v>235.33</v>
          </cell>
          <cell r="E2158">
            <v>2187.1799999999998</v>
          </cell>
          <cell r="F2158">
            <v>2252.9499999999998</v>
          </cell>
          <cell r="G2158">
            <v>-65.77</v>
          </cell>
        </row>
        <row r="2159">
          <cell r="A2159">
            <v>42867</v>
          </cell>
          <cell r="B2159">
            <v>4759.47</v>
          </cell>
          <cell r="C2159">
            <v>3917.67</v>
          </cell>
          <cell r="D2159">
            <v>841.8</v>
          </cell>
          <cell r="E2159">
            <v>2484.04</v>
          </cell>
          <cell r="F2159">
            <v>3194.87</v>
          </cell>
          <cell r="G2159">
            <v>-710.83</v>
          </cell>
        </row>
        <row r="2160">
          <cell r="A2160">
            <v>42866</v>
          </cell>
          <cell r="B2160">
            <v>5025.8100000000004</v>
          </cell>
          <cell r="C2160">
            <v>3719.1</v>
          </cell>
          <cell r="D2160">
            <v>1306.71</v>
          </cell>
          <cell r="E2160">
            <v>2585.8000000000002</v>
          </cell>
          <cell r="F2160">
            <v>3622.98</v>
          </cell>
          <cell r="G2160">
            <v>-1037.18</v>
          </cell>
        </row>
        <row r="2161">
          <cell r="A2161">
            <v>42865</v>
          </cell>
          <cell r="B2161">
            <v>4631.97</v>
          </cell>
          <cell r="C2161">
            <v>3738.61</v>
          </cell>
          <cell r="D2161">
            <v>893.36</v>
          </cell>
          <cell r="E2161">
            <v>2359.75</v>
          </cell>
          <cell r="F2161">
            <v>2589.48</v>
          </cell>
          <cell r="G2161">
            <v>-229.73</v>
          </cell>
        </row>
        <row r="2162">
          <cell r="A2162">
            <v>42864</v>
          </cell>
          <cell r="B2162">
            <v>4955.74</v>
          </cell>
          <cell r="C2162">
            <v>4622.87</v>
          </cell>
          <cell r="D2162">
            <v>332.87</v>
          </cell>
          <cell r="E2162">
            <v>2367.71</v>
          </cell>
          <cell r="F2162">
            <v>2350.79</v>
          </cell>
          <cell r="G2162">
            <v>16.920000000000002</v>
          </cell>
        </row>
        <row r="2163">
          <cell r="A2163">
            <v>42863</v>
          </cell>
          <cell r="B2163">
            <v>3404.26</v>
          </cell>
          <cell r="C2163">
            <v>3946.73</v>
          </cell>
          <cell r="D2163">
            <v>-542.47</v>
          </cell>
          <cell r="E2163">
            <v>2951.37</v>
          </cell>
          <cell r="F2163">
            <v>2288.04</v>
          </cell>
          <cell r="G2163">
            <v>663.33</v>
          </cell>
        </row>
        <row r="2164">
          <cell r="A2164">
            <v>42860</v>
          </cell>
          <cell r="B2164">
            <v>4839.1400000000003</v>
          </cell>
          <cell r="C2164">
            <v>5203.12</v>
          </cell>
          <cell r="D2164">
            <v>-363.98</v>
          </cell>
          <cell r="E2164">
            <v>2967.24</v>
          </cell>
          <cell r="F2164">
            <v>2669.13</v>
          </cell>
          <cell r="G2164">
            <v>298.11</v>
          </cell>
        </row>
        <row r="2165">
          <cell r="A2165">
            <v>42859</v>
          </cell>
          <cell r="B2165">
            <v>5618.82</v>
          </cell>
          <cell r="C2165">
            <v>6219.94</v>
          </cell>
          <cell r="D2165">
            <v>-601.12</v>
          </cell>
          <cell r="E2165">
            <v>3929.12</v>
          </cell>
          <cell r="F2165">
            <v>3003.02</v>
          </cell>
          <cell r="G2165">
            <v>926.1</v>
          </cell>
        </row>
        <row r="2166">
          <cell r="A2166">
            <v>42858</v>
          </cell>
          <cell r="B2166">
            <v>3968.93</v>
          </cell>
          <cell r="C2166">
            <v>4486.67</v>
          </cell>
          <cell r="D2166">
            <v>-517.74</v>
          </cell>
          <cell r="E2166">
            <v>2603.0100000000002</v>
          </cell>
          <cell r="F2166">
            <v>2490.65</v>
          </cell>
          <cell r="G2166">
            <v>112.36</v>
          </cell>
        </row>
        <row r="2167">
          <cell r="A2167">
            <v>42857</v>
          </cell>
          <cell r="B2167">
            <v>5494.72</v>
          </cell>
          <cell r="C2167">
            <v>6106.54</v>
          </cell>
          <cell r="D2167">
            <v>-611.82000000000005</v>
          </cell>
          <cell r="E2167">
            <v>2530.2800000000002</v>
          </cell>
          <cell r="F2167">
            <v>1988.89</v>
          </cell>
          <cell r="G2167">
            <v>541.39</v>
          </cell>
        </row>
        <row r="2168">
          <cell r="A2168">
            <v>42853</v>
          </cell>
          <cell r="B2168">
            <v>4556.74</v>
          </cell>
          <cell r="C2168">
            <v>5707.17</v>
          </cell>
          <cell r="D2168">
            <v>-1150.43</v>
          </cell>
          <cell r="E2168">
            <v>3691.34</v>
          </cell>
          <cell r="F2168">
            <v>2006.9</v>
          </cell>
          <cell r="G2168">
            <v>1684.44</v>
          </cell>
        </row>
        <row r="2169">
          <cell r="A2169">
            <v>42852</v>
          </cell>
          <cell r="B2169">
            <v>6340.04</v>
          </cell>
          <cell r="C2169">
            <v>6521.75</v>
          </cell>
          <cell r="D2169">
            <v>-181.71</v>
          </cell>
          <cell r="E2169">
            <v>3862.67</v>
          </cell>
          <cell r="F2169">
            <v>3629.36</v>
          </cell>
          <cell r="G2169">
            <v>233.31</v>
          </cell>
        </row>
        <row r="2170">
          <cell r="A2170">
            <v>42851</v>
          </cell>
          <cell r="B2170">
            <v>5358.25</v>
          </cell>
          <cell r="C2170">
            <v>5850.77</v>
          </cell>
          <cell r="D2170">
            <v>-492.52</v>
          </cell>
          <cell r="E2170">
            <v>3813.44</v>
          </cell>
          <cell r="F2170">
            <v>2802.06</v>
          </cell>
          <cell r="G2170">
            <v>1011.38</v>
          </cell>
        </row>
        <row r="2171">
          <cell r="A2171">
            <v>42850</v>
          </cell>
          <cell r="B2171">
            <v>5634.16</v>
          </cell>
          <cell r="C2171">
            <v>5455.34</v>
          </cell>
          <cell r="D2171">
            <v>178.82</v>
          </cell>
          <cell r="E2171">
            <v>3952.59</v>
          </cell>
          <cell r="F2171">
            <v>2954.33</v>
          </cell>
          <cell r="G2171">
            <v>998.26</v>
          </cell>
        </row>
        <row r="2172">
          <cell r="A2172">
            <v>42849</v>
          </cell>
          <cell r="B2172">
            <v>4001.95</v>
          </cell>
          <cell r="C2172">
            <v>4281.5</v>
          </cell>
          <cell r="D2172">
            <v>-279.55</v>
          </cell>
          <cell r="E2172">
            <v>3479.94</v>
          </cell>
          <cell r="F2172">
            <v>2495.77</v>
          </cell>
          <cell r="G2172">
            <v>984.17</v>
          </cell>
        </row>
        <row r="2173">
          <cell r="A2173">
            <v>42846</v>
          </cell>
          <cell r="B2173">
            <v>5234.97</v>
          </cell>
          <cell r="C2173">
            <v>6213.31</v>
          </cell>
          <cell r="D2173">
            <v>-978.34</v>
          </cell>
          <cell r="E2173">
            <v>3546.28</v>
          </cell>
          <cell r="F2173">
            <v>2413.89</v>
          </cell>
          <cell r="G2173">
            <v>1132.3900000000001</v>
          </cell>
        </row>
        <row r="2174">
          <cell r="A2174">
            <v>42845</v>
          </cell>
          <cell r="B2174">
            <v>3959.27</v>
          </cell>
          <cell r="C2174">
            <v>4128.1099999999997</v>
          </cell>
          <cell r="D2174">
            <v>-168.84</v>
          </cell>
          <cell r="E2174">
            <v>3340.94</v>
          </cell>
          <cell r="F2174">
            <v>3332.12</v>
          </cell>
          <cell r="G2174">
            <v>8.82</v>
          </cell>
        </row>
        <row r="2175">
          <cell r="A2175">
            <v>42844</v>
          </cell>
          <cell r="B2175">
            <v>3778.12</v>
          </cell>
          <cell r="C2175">
            <v>4451.5</v>
          </cell>
          <cell r="D2175">
            <v>-673.38</v>
          </cell>
          <cell r="E2175">
            <v>2995.01</v>
          </cell>
          <cell r="F2175">
            <v>2469.4899999999998</v>
          </cell>
          <cell r="G2175">
            <v>525.52</v>
          </cell>
        </row>
        <row r="2176">
          <cell r="A2176">
            <v>42843</v>
          </cell>
          <cell r="B2176">
            <v>3463.95</v>
          </cell>
          <cell r="C2176">
            <v>4394.62</v>
          </cell>
          <cell r="D2176">
            <v>-930.67</v>
          </cell>
          <cell r="E2176">
            <v>3337.42</v>
          </cell>
          <cell r="F2176">
            <v>2459.34</v>
          </cell>
          <cell r="G2176">
            <v>878.08</v>
          </cell>
        </row>
        <row r="2177">
          <cell r="A2177">
            <v>42842</v>
          </cell>
          <cell r="B2177">
            <v>1954.86</v>
          </cell>
          <cell r="C2177">
            <v>2205.4</v>
          </cell>
          <cell r="D2177">
            <v>-250.54</v>
          </cell>
          <cell r="E2177">
            <v>2471.37</v>
          </cell>
          <cell r="F2177">
            <v>2523.75</v>
          </cell>
          <cell r="G2177">
            <v>-52.38</v>
          </cell>
        </row>
        <row r="2178">
          <cell r="A2178">
            <v>42838</v>
          </cell>
          <cell r="B2178">
            <v>3175.58</v>
          </cell>
          <cell r="C2178">
            <v>3583.46</v>
          </cell>
          <cell r="D2178">
            <v>-407.88</v>
          </cell>
          <cell r="E2178">
            <v>2628.59</v>
          </cell>
          <cell r="F2178">
            <v>2563.16</v>
          </cell>
          <cell r="G2178">
            <v>65.430000000000007</v>
          </cell>
        </row>
        <row r="2179">
          <cell r="A2179">
            <v>42837</v>
          </cell>
          <cell r="B2179">
            <v>4150.03</v>
          </cell>
          <cell r="C2179">
            <v>4730.7299999999996</v>
          </cell>
          <cell r="D2179">
            <v>-580.70000000000005</v>
          </cell>
          <cell r="E2179">
            <v>3342.36</v>
          </cell>
          <cell r="F2179">
            <v>2641.24</v>
          </cell>
          <cell r="G2179">
            <v>701.12</v>
          </cell>
        </row>
        <row r="2180">
          <cell r="A2180">
            <v>42836</v>
          </cell>
          <cell r="B2180">
            <v>4659.0600000000004</v>
          </cell>
          <cell r="C2180">
            <v>5409.58</v>
          </cell>
          <cell r="D2180">
            <v>-750.52</v>
          </cell>
          <cell r="E2180">
            <v>3587.51</v>
          </cell>
          <cell r="F2180">
            <v>2760.85</v>
          </cell>
          <cell r="G2180">
            <v>826.66</v>
          </cell>
        </row>
        <row r="2181">
          <cell r="A2181">
            <v>42835</v>
          </cell>
          <cell r="B2181">
            <v>3747.19</v>
          </cell>
          <cell r="C2181">
            <v>4463.38</v>
          </cell>
          <cell r="D2181">
            <v>-716.19</v>
          </cell>
          <cell r="E2181">
            <v>2856.64</v>
          </cell>
          <cell r="F2181">
            <v>2654.95</v>
          </cell>
          <cell r="G2181">
            <v>201.69</v>
          </cell>
        </row>
        <row r="2182">
          <cell r="A2182">
            <v>42832</v>
          </cell>
          <cell r="B2182">
            <v>5081.79</v>
          </cell>
          <cell r="C2182">
            <v>5344.16</v>
          </cell>
          <cell r="D2182">
            <v>-262.37</v>
          </cell>
          <cell r="E2182">
            <v>3720.66</v>
          </cell>
          <cell r="F2182">
            <v>3305.72</v>
          </cell>
          <cell r="G2182">
            <v>414.94</v>
          </cell>
        </row>
        <row r="2183">
          <cell r="A2183">
            <v>42831</v>
          </cell>
          <cell r="B2183">
            <v>5130.01</v>
          </cell>
          <cell r="C2183">
            <v>4987.33</v>
          </cell>
          <cell r="D2183">
            <v>142.68</v>
          </cell>
          <cell r="E2183">
            <v>3106.15</v>
          </cell>
          <cell r="F2183">
            <v>3311.79</v>
          </cell>
          <cell r="G2183">
            <v>-205.64</v>
          </cell>
        </row>
        <row r="2184">
          <cell r="A2184">
            <v>42830</v>
          </cell>
          <cell r="B2184">
            <v>7797.9</v>
          </cell>
          <cell r="C2184">
            <v>7457.77</v>
          </cell>
          <cell r="D2184">
            <v>340.13</v>
          </cell>
          <cell r="E2184">
            <v>3294.4</v>
          </cell>
          <cell r="F2184">
            <v>3488.45</v>
          </cell>
          <cell r="G2184">
            <v>-194.05</v>
          </cell>
        </row>
        <row r="2185">
          <cell r="A2185">
            <v>42828</v>
          </cell>
          <cell r="B2185">
            <v>3570.72</v>
          </cell>
          <cell r="C2185">
            <v>3036.27</v>
          </cell>
          <cell r="D2185">
            <v>534.45000000000005</v>
          </cell>
          <cell r="E2185">
            <v>3161.51</v>
          </cell>
          <cell r="F2185">
            <v>3128.22</v>
          </cell>
          <cell r="G2185">
            <v>33.29</v>
          </cell>
        </row>
        <row r="2186">
          <cell r="A2186">
            <v>42825</v>
          </cell>
          <cell r="B2186">
            <v>5359.55</v>
          </cell>
          <cell r="C2186">
            <v>5655.47</v>
          </cell>
          <cell r="D2186">
            <v>-295.92</v>
          </cell>
          <cell r="E2186">
            <v>5392.46</v>
          </cell>
          <cell r="F2186">
            <v>3893.05</v>
          </cell>
          <cell r="G2186">
            <v>1499.41</v>
          </cell>
        </row>
        <row r="2187">
          <cell r="A2187">
            <v>42824</v>
          </cell>
          <cell r="B2187">
            <v>12106.11</v>
          </cell>
          <cell r="C2187">
            <v>12038.14</v>
          </cell>
          <cell r="D2187">
            <v>67.97</v>
          </cell>
          <cell r="E2187">
            <v>6744.76</v>
          </cell>
          <cell r="F2187">
            <v>5042.97</v>
          </cell>
          <cell r="G2187">
            <v>1701.79</v>
          </cell>
        </row>
        <row r="2188">
          <cell r="A2188">
            <v>42823</v>
          </cell>
          <cell r="B2188">
            <v>9130</v>
          </cell>
          <cell r="C2188">
            <v>8669.02</v>
          </cell>
          <cell r="D2188">
            <v>460.98</v>
          </cell>
          <cell r="E2188">
            <v>3914.8</v>
          </cell>
          <cell r="F2188">
            <v>2631.77</v>
          </cell>
          <cell r="G2188">
            <v>1283.03</v>
          </cell>
        </row>
        <row r="2189">
          <cell r="A2189">
            <v>42822</v>
          </cell>
          <cell r="B2189">
            <v>11732.22</v>
          </cell>
          <cell r="C2189">
            <v>5316.84</v>
          </cell>
          <cell r="D2189">
            <v>6415.38</v>
          </cell>
          <cell r="E2189">
            <v>2972.23</v>
          </cell>
          <cell r="F2189">
            <v>2616</v>
          </cell>
          <cell r="G2189">
            <v>356.23</v>
          </cell>
        </row>
        <row r="2190">
          <cell r="A2190">
            <v>42821</v>
          </cell>
          <cell r="B2190">
            <v>9200.02</v>
          </cell>
          <cell r="C2190">
            <v>8622.14</v>
          </cell>
          <cell r="D2190">
            <v>577.88</v>
          </cell>
          <cell r="E2190">
            <v>2616.14</v>
          </cell>
          <cell r="F2190">
            <v>3210.62</v>
          </cell>
          <cell r="G2190">
            <v>-594.48</v>
          </cell>
        </row>
        <row r="2191">
          <cell r="A2191">
            <v>42818</v>
          </cell>
          <cell r="B2191">
            <v>5351.9</v>
          </cell>
          <cell r="C2191">
            <v>4808.55</v>
          </cell>
          <cell r="D2191">
            <v>543.35</v>
          </cell>
          <cell r="E2191">
            <v>2903.05</v>
          </cell>
          <cell r="F2191">
            <v>2786.55</v>
          </cell>
          <cell r="G2191">
            <v>116.5</v>
          </cell>
        </row>
        <row r="2192">
          <cell r="A2192">
            <v>42817</v>
          </cell>
          <cell r="B2192">
            <v>5979.77</v>
          </cell>
          <cell r="C2192">
            <v>4885.33</v>
          </cell>
          <cell r="D2192">
            <v>1094.44</v>
          </cell>
          <cell r="E2192">
            <v>2449.71</v>
          </cell>
          <cell r="F2192">
            <v>3040.49</v>
          </cell>
          <cell r="G2192">
            <v>-590.78</v>
          </cell>
        </row>
        <row r="2193">
          <cell r="A2193">
            <v>42816</v>
          </cell>
          <cell r="B2193">
            <v>6557.67</v>
          </cell>
          <cell r="C2193">
            <v>6201.03</v>
          </cell>
          <cell r="D2193">
            <v>356.64</v>
          </cell>
          <cell r="E2193">
            <v>2336.41</v>
          </cell>
          <cell r="F2193">
            <v>3116.32</v>
          </cell>
          <cell r="G2193">
            <v>-779.91</v>
          </cell>
        </row>
        <row r="2194">
          <cell r="A2194">
            <v>42815</v>
          </cell>
          <cell r="B2194">
            <v>8539.14</v>
          </cell>
          <cell r="C2194">
            <v>6876.42</v>
          </cell>
          <cell r="D2194">
            <v>1662.72</v>
          </cell>
          <cell r="E2194">
            <v>2426.2600000000002</v>
          </cell>
          <cell r="F2194">
            <v>3224.83</v>
          </cell>
          <cell r="G2194">
            <v>-798.57</v>
          </cell>
        </row>
        <row r="2195">
          <cell r="A2195">
            <v>42814</v>
          </cell>
          <cell r="B2195">
            <v>4931.6400000000003</v>
          </cell>
          <cell r="C2195">
            <v>4874.97</v>
          </cell>
          <cell r="D2195">
            <v>56.67</v>
          </cell>
          <cell r="E2195">
            <v>2173.08</v>
          </cell>
          <cell r="F2195">
            <v>2709.29</v>
          </cell>
          <cell r="G2195">
            <v>-536.21</v>
          </cell>
        </row>
        <row r="2196">
          <cell r="A2196">
            <v>42811</v>
          </cell>
          <cell r="B2196">
            <v>11396.65</v>
          </cell>
          <cell r="C2196">
            <v>9864.26</v>
          </cell>
          <cell r="D2196">
            <v>1532.39</v>
          </cell>
          <cell r="E2196">
            <v>2930</v>
          </cell>
          <cell r="F2196">
            <v>3641.5</v>
          </cell>
          <cell r="G2196">
            <v>-711.5</v>
          </cell>
        </row>
        <row r="2197">
          <cell r="A2197">
            <v>42810</v>
          </cell>
          <cell r="B2197">
            <v>5577.13</v>
          </cell>
          <cell r="C2197">
            <v>4217.03</v>
          </cell>
          <cell r="D2197">
            <v>1360.1</v>
          </cell>
          <cell r="E2197">
            <v>3187.22</v>
          </cell>
          <cell r="F2197">
            <v>3275.39</v>
          </cell>
          <cell r="G2197">
            <v>-88.17</v>
          </cell>
        </row>
        <row r="2198">
          <cell r="A2198">
            <v>42809</v>
          </cell>
          <cell r="B2198">
            <v>5958.4</v>
          </cell>
          <cell r="C2198">
            <v>4817.2700000000004</v>
          </cell>
          <cell r="D2198">
            <v>1141.1300000000001</v>
          </cell>
          <cell r="E2198">
            <v>3197.36</v>
          </cell>
          <cell r="F2198">
            <v>3070.61</v>
          </cell>
          <cell r="G2198">
            <v>126.75</v>
          </cell>
        </row>
        <row r="2199">
          <cell r="A2199">
            <v>42808</v>
          </cell>
          <cell r="B2199">
            <v>10204.74</v>
          </cell>
          <cell r="C2199">
            <v>6116.85</v>
          </cell>
          <cell r="D2199">
            <v>4087.89</v>
          </cell>
          <cell r="E2199">
            <v>3208.02</v>
          </cell>
          <cell r="F2199">
            <v>4727.96</v>
          </cell>
          <cell r="G2199">
            <v>-1519.94</v>
          </cell>
        </row>
        <row r="2200">
          <cell r="A2200">
            <v>42804</v>
          </cell>
          <cell r="B2200">
            <v>4622.04</v>
          </cell>
          <cell r="C2200">
            <v>4209.8999999999996</v>
          </cell>
          <cell r="D2200">
            <v>412.14</v>
          </cell>
          <cell r="E2200">
            <v>2505.54</v>
          </cell>
          <cell r="F2200">
            <v>2519.4499999999998</v>
          </cell>
          <cell r="G2200">
            <v>-13.91</v>
          </cell>
        </row>
        <row r="2201">
          <cell r="A2201">
            <v>42803</v>
          </cell>
          <cell r="B2201">
            <v>4304.41</v>
          </cell>
          <cell r="C2201">
            <v>3816.8</v>
          </cell>
          <cell r="D2201">
            <v>487.61</v>
          </cell>
          <cell r="E2201">
            <v>2646.67</v>
          </cell>
          <cell r="F2201">
            <v>2635.69</v>
          </cell>
          <cell r="G2201">
            <v>10.98</v>
          </cell>
        </row>
        <row r="2202">
          <cell r="A2202">
            <v>42802</v>
          </cell>
          <cell r="B2202">
            <v>7540.73</v>
          </cell>
          <cell r="C2202">
            <v>3967.69</v>
          </cell>
          <cell r="D2202">
            <v>3573.04</v>
          </cell>
          <cell r="E2202">
            <v>1678.6</v>
          </cell>
          <cell r="F2202">
            <v>3413.72</v>
          </cell>
          <cell r="G2202">
            <v>-1735.12</v>
          </cell>
        </row>
        <row r="2203">
          <cell r="A2203">
            <v>42801</v>
          </cell>
          <cell r="B2203">
            <v>4820.04</v>
          </cell>
          <cell r="C2203">
            <v>3899.58</v>
          </cell>
          <cell r="D2203">
            <v>920.46</v>
          </cell>
          <cell r="E2203">
            <v>1842.82</v>
          </cell>
          <cell r="F2203">
            <v>2916.57</v>
          </cell>
          <cell r="G2203">
            <v>-1073.75</v>
          </cell>
        </row>
        <row r="2204">
          <cell r="A2204">
            <v>42800</v>
          </cell>
          <cell r="B2204">
            <v>4328.99</v>
          </cell>
          <cell r="C2204">
            <v>3764.84</v>
          </cell>
          <cell r="D2204">
            <v>564.15</v>
          </cell>
          <cell r="E2204">
            <v>2032.43</v>
          </cell>
          <cell r="F2204">
            <v>2514.39</v>
          </cell>
          <cell r="G2204">
            <v>-481.96</v>
          </cell>
        </row>
        <row r="2205">
          <cell r="A2205">
            <v>42797</v>
          </cell>
          <cell r="B2205">
            <v>5269.58</v>
          </cell>
          <cell r="C2205">
            <v>3740.1</v>
          </cell>
          <cell r="D2205">
            <v>1529.48</v>
          </cell>
          <cell r="E2205">
            <v>2282.0500000000002</v>
          </cell>
          <cell r="F2205">
            <v>3019.05</v>
          </cell>
          <cell r="G2205">
            <v>-737</v>
          </cell>
        </row>
        <row r="2206">
          <cell r="A2206">
            <v>42796</v>
          </cell>
          <cell r="B2206">
            <v>4985.13</v>
          </cell>
          <cell r="C2206">
            <v>4862.1899999999996</v>
          </cell>
          <cell r="D2206">
            <v>122.94</v>
          </cell>
          <cell r="E2206">
            <v>3034.36</v>
          </cell>
          <cell r="F2206">
            <v>3117.57</v>
          </cell>
          <cell r="G2206">
            <v>-83.21</v>
          </cell>
        </row>
        <row r="2207">
          <cell r="A2207">
            <v>42795</v>
          </cell>
          <cell r="B2207">
            <v>5205.38</v>
          </cell>
          <cell r="C2207">
            <v>5403.65</v>
          </cell>
          <cell r="D2207">
            <v>-198.27</v>
          </cell>
          <cell r="E2207">
            <v>3061.44</v>
          </cell>
          <cell r="F2207">
            <v>2807.23</v>
          </cell>
          <cell r="G2207">
            <v>254.21</v>
          </cell>
        </row>
        <row r="2208">
          <cell r="A2208">
            <v>42794</v>
          </cell>
          <cell r="B2208">
            <v>9291.34</v>
          </cell>
          <cell r="C2208">
            <v>8145.11</v>
          </cell>
          <cell r="D2208">
            <v>1146.23</v>
          </cell>
          <cell r="E2208">
            <v>3843.93</v>
          </cell>
          <cell r="F2208">
            <v>3575.59</v>
          </cell>
          <cell r="G2208">
            <v>268.33999999999997</v>
          </cell>
        </row>
        <row r="2209">
          <cell r="A2209">
            <v>42793</v>
          </cell>
          <cell r="B2209">
            <v>5176.4399999999996</v>
          </cell>
          <cell r="C2209">
            <v>5321.99</v>
          </cell>
          <cell r="D2209">
            <v>-145.55000000000001</v>
          </cell>
          <cell r="E2209">
            <v>3684.94</v>
          </cell>
          <cell r="F2209">
            <v>3421.15</v>
          </cell>
          <cell r="G2209">
            <v>263.79000000000002</v>
          </cell>
        </row>
        <row r="2210">
          <cell r="A2210">
            <v>42789</v>
          </cell>
          <cell r="B2210">
            <v>9571.26</v>
          </cell>
          <cell r="C2210">
            <v>9178.93</v>
          </cell>
          <cell r="D2210">
            <v>392.33</v>
          </cell>
          <cell r="E2210">
            <v>4954.3900000000003</v>
          </cell>
          <cell r="F2210">
            <v>5399.43</v>
          </cell>
          <cell r="G2210">
            <v>-445.04</v>
          </cell>
        </row>
        <row r="2211">
          <cell r="A2211">
            <v>42788</v>
          </cell>
          <cell r="B2211">
            <v>5860.9</v>
          </cell>
          <cell r="C2211">
            <v>6120.11</v>
          </cell>
          <cell r="D2211">
            <v>-259.20999999999998</v>
          </cell>
          <cell r="E2211">
            <v>3705.51</v>
          </cell>
          <cell r="F2211">
            <v>2787.54</v>
          </cell>
          <cell r="G2211">
            <v>917.97</v>
          </cell>
        </row>
        <row r="2212">
          <cell r="A2212">
            <v>42787</v>
          </cell>
          <cell r="B2212">
            <v>4031.4</v>
          </cell>
          <cell r="C2212">
            <v>5467.16</v>
          </cell>
          <cell r="D2212">
            <v>-1435.76</v>
          </cell>
          <cell r="E2212">
            <v>2984.2</v>
          </cell>
          <cell r="F2212">
            <v>1448.76</v>
          </cell>
          <cell r="G2212">
            <v>1535.44</v>
          </cell>
        </row>
        <row r="2213">
          <cell r="A2213">
            <v>42786</v>
          </cell>
          <cell r="B2213">
            <v>3008.51</v>
          </cell>
          <cell r="C2213">
            <v>3441.89</v>
          </cell>
          <cell r="D2213">
            <v>-433.38</v>
          </cell>
          <cell r="E2213">
            <v>2689.5</v>
          </cell>
          <cell r="F2213">
            <v>1861.6</v>
          </cell>
          <cell r="G2213">
            <v>827.9</v>
          </cell>
        </row>
        <row r="2214">
          <cell r="A2214">
            <v>42783</v>
          </cell>
          <cell r="B2214">
            <v>13253</v>
          </cell>
          <cell r="C2214">
            <v>5209.8599999999997</v>
          </cell>
          <cell r="D2214">
            <v>8043.14</v>
          </cell>
          <cell r="E2214">
            <v>3419.07</v>
          </cell>
          <cell r="F2214">
            <v>9051.06</v>
          </cell>
          <cell r="G2214">
            <v>-5631.99</v>
          </cell>
        </row>
        <row r="2215">
          <cell r="A2215">
            <v>42782</v>
          </cell>
          <cell r="B2215">
            <v>5043.1000000000004</v>
          </cell>
          <cell r="C2215">
            <v>5258.79</v>
          </cell>
          <cell r="D2215">
            <v>-215.69</v>
          </cell>
          <cell r="E2215">
            <v>2876.6</v>
          </cell>
          <cell r="F2215">
            <v>2030.49</v>
          </cell>
          <cell r="G2215">
            <v>846.11</v>
          </cell>
        </row>
        <row r="2216">
          <cell r="A2216">
            <v>42781</v>
          </cell>
          <cell r="B2216">
            <v>5547.95</v>
          </cell>
          <cell r="C2216">
            <v>5322.11</v>
          </cell>
          <cell r="D2216">
            <v>225.84</v>
          </cell>
          <cell r="E2216">
            <v>2360.89</v>
          </cell>
          <cell r="F2216">
            <v>2111.91</v>
          </cell>
          <cell r="G2216">
            <v>248.98</v>
          </cell>
        </row>
        <row r="2217">
          <cell r="A2217">
            <v>42780</v>
          </cell>
          <cell r="B2217">
            <v>4382.6899999999996</v>
          </cell>
          <cell r="C2217">
            <v>4389.1400000000003</v>
          </cell>
          <cell r="D2217">
            <v>-6.45</v>
          </cell>
          <cell r="E2217">
            <v>1763.12</v>
          </cell>
          <cell r="F2217">
            <v>1766.32</v>
          </cell>
          <cell r="G2217">
            <v>-3.2</v>
          </cell>
        </row>
        <row r="2218">
          <cell r="A2218">
            <v>42779</v>
          </cell>
          <cell r="B2218">
            <v>3863.41</v>
          </cell>
          <cell r="C2218">
            <v>3556.67</v>
          </cell>
          <cell r="D2218">
            <v>306.74</v>
          </cell>
          <cell r="E2218">
            <v>1862.36</v>
          </cell>
          <cell r="F2218">
            <v>2034.06</v>
          </cell>
          <cell r="G2218">
            <v>-171.7</v>
          </cell>
        </row>
        <row r="2219">
          <cell r="A2219">
            <v>42776</v>
          </cell>
          <cell r="B2219">
            <v>4927.71</v>
          </cell>
          <cell r="C2219">
            <v>4423.2</v>
          </cell>
          <cell r="D2219">
            <v>504.51</v>
          </cell>
          <cell r="E2219">
            <v>2493.61</v>
          </cell>
          <cell r="F2219">
            <v>2718.37</v>
          </cell>
          <cell r="G2219">
            <v>-224.76</v>
          </cell>
        </row>
        <row r="2220">
          <cell r="A2220">
            <v>42775</v>
          </cell>
          <cell r="B2220">
            <v>4782.57</v>
          </cell>
          <cell r="C2220">
            <v>4425.9399999999996</v>
          </cell>
          <cell r="D2220">
            <v>356.63</v>
          </cell>
          <cell r="E2220">
            <v>1898.95</v>
          </cell>
          <cell r="F2220">
            <v>2278.58</v>
          </cell>
          <cell r="G2220">
            <v>-379.63</v>
          </cell>
        </row>
        <row r="2221">
          <cell r="A2221">
            <v>42774</v>
          </cell>
          <cell r="B2221">
            <v>4524.6499999999996</v>
          </cell>
          <cell r="C2221">
            <v>4652.34</v>
          </cell>
          <cell r="D2221">
            <v>-127.69</v>
          </cell>
          <cell r="E2221">
            <v>1952.93</v>
          </cell>
          <cell r="F2221">
            <v>2119.75</v>
          </cell>
          <cell r="G2221">
            <v>-166.82</v>
          </cell>
        </row>
        <row r="2222">
          <cell r="A2222">
            <v>42773</v>
          </cell>
          <cell r="B2222">
            <v>4363.17</v>
          </cell>
          <cell r="C2222">
            <v>4162.04</v>
          </cell>
          <cell r="D2222">
            <v>201.13</v>
          </cell>
          <cell r="E2222">
            <v>8952.68</v>
          </cell>
          <cell r="F2222">
            <v>7332.65</v>
          </cell>
          <cell r="G2222">
            <v>1620.03</v>
          </cell>
        </row>
        <row r="2223">
          <cell r="A2223">
            <v>42772</v>
          </cell>
          <cell r="B2223">
            <v>4079.23</v>
          </cell>
          <cell r="C2223">
            <v>4482.75</v>
          </cell>
          <cell r="D2223">
            <v>-403.52</v>
          </cell>
          <cell r="E2223">
            <v>2774.48</v>
          </cell>
          <cell r="F2223">
            <v>2324.96</v>
          </cell>
          <cell r="G2223">
            <v>449.52</v>
          </cell>
        </row>
        <row r="2224">
          <cell r="A2224">
            <v>42769</v>
          </cell>
          <cell r="B2224">
            <v>5123.63</v>
          </cell>
          <cell r="C2224">
            <v>4769.79</v>
          </cell>
          <cell r="D2224">
            <v>353.84</v>
          </cell>
          <cell r="E2224">
            <v>2354.9499999999998</v>
          </cell>
          <cell r="F2224">
            <v>2397.48</v>
          </cell>
          <cell r="G2224">
            <v>-42.53</v>
          </cell>
        </row>
        <row r="2225">
          <cell r="A2225">
            <v>42768</v>
          </cell>
          <cell r="B2225">
            <v>5360.88</v>
          </cell>
          <cell r="C2225">
            <v>5252.29</v>
          </cell>
          <cell r="D2225">
            <v>108.59</v>
          </cell>
          <cell r="E2225">
            <v>3083.74</v>
          </cell>
          <cell r="F2225">
            <v>3194.63</v>
          </cell>
          <cell r="G2225">
            <v>-110.89</v>
          </cell>
        </row>
        <row r="2226">
          <cell r="A2226">
            <v>42767</v>
          </cell>
          <cell r="B2226">
            <v>5530.41</v>
          </cell>
          <cell r="C2226">
            <v>5437.68</v>
          </cell>
          <cell r="D2226">
            <v>92.73</v>
          </cell>
          <cell r="E2226">
            <v>3460.36</v>
          </cell>
          <cell r="F2226">
            <v>2326.62</v>
          </cell>
          <cell r="G2226">
            <v>1133.74</v>
          </cell>
        </row>
        <row r="2227">
          <cell r="A2227">
            <v>42766</v>
          </cell>
          <cell r="B2227">
            <v>4608.79</v>
          </cell>
          <cell r="C2227">
            <v>5141.67</v>
          </cell>
          <cell r="D2227">
            <v>-532.88</v>
          </cell>
          <cell r="E2227">
            <v>3726.34</v>
          </cell>
          <cell r="F2227">
            <v>3488.97</v>
          </cell>
          <cell r="G2227">
            <v>237.37</v>
          </cell>
        </row>
        <row r="2228">
          <cell r="A2228">
            <v>42765</v>
          </cell>
          <cell r="B2228">
            <v>3212.83</v>
          </cell>
          <cell r="C2228">
            <v>2605.4699999999998</v>
          </cell>
          <cell r="D2228">
            <v>607.36</v>
          </cell>
          <cell r="E2228">
            <v>2525.39</v>
          </cell>
          <cell r="F2228">
            <v>2485.35</v>
          </cell>
          <cell r="G2228">
            <v>40.04</v>
          </cell>
        </row>
        <row r="2229">
          <cell r="A2229">
            <v>42762</v>
          </cell>
          <cell r="B2229">
            <v>5828.97</v>
          </cell>
          <cell r="C2229">
            <v>5617.2</v>
          </cell>
          <cell r="D2229">
            <v>211.77</v>
          </cell>
          <cell r="E2229">
            <v>2807.64</v>
          </cell>
          <cell r="F2229">
            <v>2325.12</v>
          </cell>
          <cell r="G2229">
            <v>482.52</v>
          </cell>
        </row>
        <row r="2230">
          <cell r="A2230">
            <v>42760</v>
          </cell>
          <cell r="B2230">
            <v>8874.2800000000007</v>
          </cell>
          <cell r="C2230">
            <v>7495.47</v>
          </cell>
          <cell r="D2230">
            <v>1378.81</v>
          </cell>
          <cell r="E2230">
            <v>3575.81</v>
          </cell>
          <cell r="F2230">
            <v>3192.78</v>
          </cell>
          <cell r="G2230">
            <v>383.03</v>
          </cell>
        </row>
        <row r="2231">
          <cell r="A2231">
            <v>42759</v>
          </cell>
          <cell r="B2231">
            <v>5052.29</v>
          </cell>
          <cell r="C2231">
            <v>4958.34</v>
          </cell>
          <cell r="D2231">
            <v>93.95</v>
          </cell>
          <cell r="E2231">
            <v>2803.45</v>
          </cell>
          <cell r="F2231">
            <v>2269.96</v>
          </cell>
          <cell r="G2231">
            <v>533.49</v>
          </cell>
        </row>
        <row r="2232">
          <cell r="A2232">
            <v>42758</v>
          </cell>
          <cell r="B2232">
            <v>4301.8900000000003</v>
          </cell>
          <cell r="C2232">
            <v>4590.6899999999996</v>
          </cell>
          <cell r="D2232">
            <v>-288.8</v>
          </cell>
          <cell r="E2232">
            <v>2765.23</v>
          </cell>
          <cell r="F2232">
            <v>2245.2399999999998</v>
          </cell>
          <cell r="G2232">
            <v>519.99</v>
          </cell>
        </row>
        <row r="2233">
          <cell r="A2233">
            <v>42755</v>
          </cell>
          <cell r="B2233">
            <v>4510.7</v>
          </cell>
          <cell r="C2233">
            <v>4537.04</v>
          </cell>
          <cell r="D2233">
            <v>-26.34</v>
          </cell>
          <cell r="E2233">
            <v>2364.1</v>
          </cell>
          <cell r="F2233">
            <v>2539.58</v>
          </cell>
          <cell r="G2233">
            <v>-175.48</v>
          </cell>
        </row>
        <row r="2234">
          <cell r="A2234">
            <v>42754</v>
          </cell>
          <cell r="B2234">
            <v>4091.02</v>
          </cell>
          <cell r="C2234">
            <v>4223.28</v>
          </cell>
          <cell r="D2234">
            <v>-132.26</v>
          </cell>
          <cell r="E2234">
            <v>2544.6</v>
          </cell>
          <cell r="F2234">
            <v>2164.9699999999998</v>
          </cell>
          <cell r="G2234">
            <v>379.63</v>
          </cell>
        </row>
        <row r="2235">
          <cell r="A2235">
            <v>42752</v>
          </cell>
          <cell r="B2235">
            <v>3448.66</v>
          </cell>
          <cell r="C2235">
            <v>3306.45</v>
          </cell>
          <cell r="D2235">
            <v>142.21</v>
          </cell>
          <cell r="E2235">
            <v>2096.2600000000002</v>
          </cell>
          <cell r="F2235">
            <v>2703.49</v>
          </cell>
          <cell r="G2235">
            <v>-607.23</v>
          </cell>
        </row>
        <row r="2236">
          <cell r="A2236">
            <v>42751</v>
          </cell>
          <cell r="B2236">
            <v>2380.5</v>
          </cell>
          <cell r="C2236">
            <v>2727.75</v>
          </cell>
          <cell r="D2236">
            <v>-347.25</v>
          </cell>
          <cell r="E2236">
            <v>2270.61</v>
          </cell>
          <cell r="F2236">
            <v>2067.16</v>
          </cell>
          <cell r="G2236">
            <v>203.45</v>
          </cell>
        </row>
        <row r="2237">
          <cell r="A2237">
            <v>42748</v>
          </cell>
          <cell r="B2237">
            <v>3227.58</v>
          </cell>
          <cell r="C2237">
            <v>3345.17</v>
          </cell>
          <cell r="D2237">
            <v>-117.59</v>
          </cell>
          <cell r="E2237">
            <v>2345.04</v>
          </cell>
          <cell r="F2237">
            <v>2818.54</v>
          </cell>
          <cell r="G2237">
            <v>-473.5</v>
          </cell>
        </row>
        <row r="2238">
          <cell r="A2238">
            <v>42747</v>
          </cell>
          <cell r="B2238">
            <v>3395.82</v>
          </cell>
          <cell r="C2238">
            <v>3408.59</v>
          </cell>
          <cell r="D2238">
            <v>-12.77</v>
          </cell>
          <cell r="E2238">
            <v>2224.14</v>
          </cell>
          <cell r="F2238">
            <v>2334.2199999999998</v>
          </cell>
          <cell r="G2238">
            <v>-110.08</v>
          </cell>
        </row>
        <row r="2239">
          <cell r="A2239">
            <v>42746</v>
          </cell>
          <cell r="B2239">
            <v>3906.72</v>
          </cell>
          <cell r="C2239">
            <v>4534.0200000000004</v>
          </cell>
          <cell r="D2239">
            <v>-627.29999999999995</v>
          </cell>
          <cell r="E2239">
            <v>3964.24</v>
          </cell>
          <cell r="F2239">
            <v>2848.09</v>
          </cell>
          <cell r="G2239">
            <v>1116.1500000000001</v>
          </cell>
        </row>
        <row r="2240">
          <cell r="A2240">
            <v>42745</v>
          </cell>
          <cell r="B2240">
            <v>3569.04</v>
          </cell>
          <cell r="C2240">
            <v>3590.24</v>
          </cell>
          <cell r="D2240">
            <v>-21.2</v>
          </cell>
          <cell r="E2240">
            <v>2458.2600000000002</v>
          </cell>
          <cell r="F2240">
            <v>2204.9</v>
          </cell>
          <cell r="G2240">
            <v>253.36</v>
          </cell>
        </row>
        <row r="2241">
          <cell r="A2241">
            <v>42744</v>
          </cell>
          <cell r="B2241">
            <v>2183.14</v>
          </cell>
          <cell r="C2241">
            <v>2508.2399999999998</v>
          </cell>
          <cell r="D2241">
            <v>-325.10000000000002</v>
          </cell>
          <cell r="E2241">
            <v>1919.83</v>
          </cell>
          <cell r="F2241">
            <v>1823.01</v>
          </cell>
          <cell r="G2241">
            <v>96.82</v>
          </cell>
        </row>
        <row r="2242">
          <cell r="A2242">
            <v>42741</v>
          </cell>
          <cell r="B2242">
            <v>3502.2</v>
          </cell>
          <cell r="C2242">
            <v>3757.41</v>
          </cell>
          <cell r="D2242">
            <v>-255.21</v>
          </cell>
          <cell r="E2242">
            <v>2563.2800000000002</v>
          </cell>
          <cell r="F2242">
            <v>2397.9899999999998</v>
          </cell>
          <cell r="G2242">
            <v>165.29</v>
          </cell>
        </row>
        <row r="2243">
          <cell r="A2243">
            <v>42740</v>
          </cell>
          <cell r="B2243">
            <v>4518.96</v>
          </cell>
          <cell r="C2243">
            <v>4605.84</v>
          </cell>
          <cell r="D2243">
            <v>-86.88</v>
          </cell>
          <cell r="E2243">
            <v>2259.39</v>
          </cell>
          <cell r="F2243">
            <v>1810.32</v>
          </cell>
          <cell r="G2243">
            <v>449.07</v>
          </cell>
        </row>
        <row r="2244">
          <cell r="A2244">
            <v>42739</v>
          </cell>
          <cell r="B2244">
            <v>3428.23</v>
          </cell>
          <cell r="C2244">
            <v>4228.9399999999996</v>
          </cell>
          <cell r="D2244">
            <v>-800.71</v>
          </cell>
          <cell r="E2244">
            <v>1887.48</v>
          </cell>
          <cell r="F2244">
            <v>1460.39</v>
          </cell>
          <cell r="G2244">
            <v>427.09</v>
          </cell>
        </row>
        <row r="2245">
          <cell r="A2245">
            <v>42738</v>
          </cell>
          <cell r="B2245">
            <v>1909.03</v>
          </cell>
          <cell r="C2245">
            <v>2409.52</v>
          </cell>
          <cell r="D2245">
            <v>-500.49</v>
          </cell>
          <cell r="E2245">
            <v>2124.08</v>
          </cell>
          <cell r="F2245">
            <v>1561.81</v>
          </cell>
          <cell r="G2245">
            <v>562.27</v>
          </cell>
        </row>
        <row r="2246">
          <cell r="A2246">
            <v>42737</v>
          </cell>
          <cell r="B2246">
            <v>959.07</v>
          </cell>
          <cell r="C2246">
            <v>1219.71</v>
          </cell>
          <cell r="D2246">
            <v>-260.64</v>
          </cell>
          <cell r="E2246">
            <v>1630.57</v>
          </cell>
          <cell r="F2246">
            <v>1609.91</v>
          </cell>
          <cell r="G2246">
            <v>20.66</v>
          </cell>
        </row>
        <row r="2247">
          <cell r="A2247">
            <v>42734</v>
          </cell>
          <cell r="B2247">
            <v>2227.16</v>
          </cell>
          <cell r="C2247">
            <v>2812.8</v>
          </cell>
          <cell r="D2247">
            <v>-585.64</v>
          </cell>
          <cell r="E2247">
            <v>2858.92</v>
          </cell>
          <cell r="F2247">
            <v>2133.66</v>
          </cell>
          <cell r="G2247">
            <v>725.26</v>
          </cell>
        </row>
        <row r="2248">
          <cell r="A2248">
            <v>42733</v>
          </cell>
          <cell r="B2248">
            <v>4487.84</v>
          </cell>
          <cell r="C2248">
            <v>5150.13</v>
          </cell>
          <cell r="D2248">
            <v>-662.29</v>
          </cell>
          <cell r="E2248">
            <v>3094.12</v>
          </cell>
          <cell r="F2248">
            <v>2136.29</v>
          </cell>
          <cell r="G2248">
            <v>957.83</v>
          </cell>
        </row>
        <row r="2249">
          <cell r="A2249">
            <v>42732</v>
          </cell>
          <cell r="B2249">
            <v>2294.86</v>
          </cell>
          <cell r="C2249">
            <v>2821.92</v>
          </cell>
          <cell r="D2249">
            <v>-527.05999999999995</v>
          </cell>
          <cell r="E2249">
            <v>2206.64</v>
          </cell>
          <cell r="F2249">
            <v>1381.8</v>
          </cell>
          <cell r="G2249">
            <v>824.84</v>
          </cell>
        </row>
        <row r="2250">
          <cell r="A2250">
            <v>42731</v>
          </cell>
          <cell r="B2250">
            <v>1630.58</v>
          </cell>
          <cell r="C2250">
            <v>2342.75</v>
          </cell>
          <cell r="D2250">
            <v>-712.17</v>
          </cell>
          <cell r="E2250">
            <v>2558.64</v>
          </cell>
          <cell r="F2250">
            <v>1056.23</v>
          </cell>
          <cell r="G2250">
            <v>1502.41</v>
          </cell>
        </row>
        <row r="2251">
          <cell r="A2251">
            <v>42730</v>
          </cell>
          <cell r="B2251">
            <v>987.6</v>
          </cell>
          <cell r="C2251">
            <v>2082.64</v>
          </cell>
          <cell r="D2251">
            <v>-1095.04</v>
          </cell>
          <cell r="E2251">
            <v>2106.71</v>
          </cell>
          <cell r="F2251">
            <v>1041.32</v>
          </cell>
          <cell r="G2251">
            <v>1065.3900000000001</v>
          </cell>
        </row>
        <row r="2252">
          <cell r="A2252">
            <v>42727</v>
          </cell>
          <cell r="B2252">
            <v>2073.85</v>
          </cell>
          <cell r="C2252">
            <v>3536.5</v>
          </cell>
          <cell r="D2252">
            <v>-1462.65</v>
          </cell>
          <cell r="E2252">
            <v>2624.87</v>
          </cell>
          <cell r="F2252">
            <v>1009.93</v>
          </cell>
          <cell r="G2252">
            <v>1614.94</v>
          </cell>
        </row>
        <row r="2253">
          <cell r="A2253">
            <v>42726</v>
          </cell>
          <cell r="B2253">
            <v>3652.17</v>
          </cell>
          <cell r="C2253">
            <v>4266.57</v>
          </cell>
          <cell r="D2253">
            <v>-614.4</v>
          </cell>
          <cell r="E2253">
            <v>1891.26</v>
          </cell>
          <cell r="F2253">
            <v>1571.47</v>
          </cell>
          <cell r="G2253">
            <v>319.79000000000002</v>
          </cell>
        </row>
        <row r="2254">
          <cell r="A2254">
            <v>42725</v>
          </cell>
          <cell r="B2254">
            <v>3610.69</v>
          </cell>
          <cell r="C2254">
            <v>4788.7700000000004</v>
          </cell>
          <cell r="D2254">
            <v>-1178.08</v>
          </cell>
          <cell r="E2254">
            <v>2097.8000000000002</v>
          </cell>
          <cell r="F2254">
            <v>1039.8399999999999</v>
          </cell>
          <cell r="G2254">
            <v>1057.96</v>
          </cell>
        </row>
        <row r="2255">
          <cell r="A2255">
            <v>42724</v>
          </cell>
          <cell r="B2255">
            <v>3278.43</v>
          </cell>
          <cell r="C2255">
            <v>3964.36</v>
          </cell>
          <cell r="D2255">
            <v>-685.93</v>
          </cell>
          <cell r="E2255">
            <v>1798.47</v>
          </cell>
          <cell r="F2255">
            <v>1379.54</v>
          </cell>
          <cell r="G2255">
            <v>418.93</v>
          </cell>
        </row>
        <row r="2256">
          <cell r="A2256">
            <v>42723</v>
          </cell>
          <cell r="B2256">
            <v>3078.44</v>
          </cell>
          <cell r="C2256">
            <v>3614.21</v>
          </cell>
          <cell r="D2256">
            <v>-535.77</v>
          </cell>
          <cell r="E2256">
            <v>1811.32</v>
          </cell>
          <cell r="F2256">
            <v>1254.96</v>
          </cell>
          <cell r="G2256">
            <v>556.36</v>
          </cell>
        </row>
        <row r="2257">
          <cell r="A2257">
            <v>42720</v>
          </cell>
          <cell r="B2257">
            <v>6835.01</v>
          </cell>
          <cell r="C2257">
            <v>6925.37</v>
          </cell>
          <cell r="D2257">
            <v>-90.36</v>
          </cell>
          <cell r="E2257">
            <v>2184.4499999999998</v>
          </cell>
          <cell r="F2257">
            <v>2153.9699999999998</v>
          </cell>
          <cell r="G2257">
            <v>30.48</v>
          </cell>
        </row>
        <row r="2258">
          <cell r="A2258">
            <v>42719</v>
          </cell>
          <cell r="B2258">
            <v>3780.65</v>
          </cell>
          <cell r="C2258">
            <v>4392.62</v>
          </cell>
          <cell r="D2258">
            <v>-611.97</v>
          </cell>
          <cell r="E2258">
            <v>1989.21</v>
          </cell>
          <cell r="F2258">
            <v>2166.69</v>
          </cell>
          <cell r="G2258">
            <v>-177.48</v>
          </cell>
        </row>
        <row r="2259">
          <cell r="A2259">
            <v>42718</v>
          </cell>
          <cell r="B2259">
            <v>4178.33</v>
          </cell>
          <cell r="C2259">
            <v>4810.62</v>
          </cell>
          <cell r="D2259">
            <v>-632.29</v>
          </cell>
          <cell r="E2259">
            <v>1749.48</v>
          </cell>
          <cell r="F2259">
            <v>1538.62</v>
          </cell>
          <cell r="G2259">
            <v>210.86</v>
          </cell>
        </row>
        <row r="2260">
          <cell r="A2260">
            <v>42717</v>
          </cell>
          <cell r="B2260">
            <v>3969.39</v>
          </cell>
          <cell r="C2260">
            <v>6150.42</v>
          </cell>
          <cell r="D2260">
            <v>-2181.0300000000002</v>
          </cell>
          <cell r="E2260">
            <v>1531.99</v>
          </cell>
          <cell r="F2260">
            <v>1353.07</v>
          </cell>
          <cell r="G2260">
            <v>178.92</v>
          </cell>
        </row>
        <row r="2261">
          <cell r="A2261">
            <v>42716</v>
          </cell>
          <cell r="B2261">
            <v>2550.9899999999998</v>
          </cell>
          <cell r="C2261">
            <v>2645.44</v>
          </cell>
          <cell r="D2261">
            <v>-94.45</v>
          </cell>
          <cell r="E2261">
            <v>962.26</v>
          </cell>
          <cell r="F2261">
            <v>1228.46</v>
          </cell>
          <cell r="G2261">
            <v>-266.2</v>
          </cell>
        </row>
        <row r="2262">
          <cell r="A2262">
            <v>42713</v>
          </cell>
          <cell r="B2262">
            <v>3662.72</v>
          </cell>
          <cell r="C2262">
            <v>3462.2</v>
          </cell>
          <cell r="D2262">
            <v>200.52</v>
          </cell>
          <cell r="E2262">
            <v>1608.44</v>
          </cell>
          <cell r="F2262">
            <v>1318.87</v>
          </cell>
          <cell r="G2262">
            <v>289.57</v>
          </cell>
        </row>
        <row r="2263">
          <cell r="A2263">
            <v>42712</v>
          </cell>
          <cell r="B2263">
            <v>4322.71</v>
          </cell>
          <cell r="C2263">
            <v>3623.85</v>
          </cell>
          <cell r="D2263">
            <v>698.86</v>
          </cell>
          <cell r="E2263">
            <v>1606.08</v>
          </cell>
          <cell r="F2263">
            <v>1541.76</v>
          </cell>
          <cell r="G2263">
            <v>64.319999999999993</v>
          </cell>
        </row>
        <row r="2264">
          <cell r="A2264">
            <v>42711</v>
          </cell>
          <cell r="B2264">
            <v>3941.02</v>
          </cell>
          <cell r="C2264">
            <v>3747.36</v>
          </cell>
          <cell r="D2264">
            <v>193.66</v>
          </cell>
          <cell r="E2264">
            <v>1731.59</v>
          </cell>
          <cell r="F2264">
            <v>1787.87</v>
          </cell>
          <cell r="G2264">
            <v>-56.28</v>
          </cell>
        </row>
        <row r="2265">
          <cell r="A2265">
            <v>42710</v>
          </cell>
          <cell r="B2265">
            <v>3109.03</v>
          </cell>
          <cell r="C2265">
            <v>2947.23</v>
          </cell>
          <cell r="D2265">
            <v>161.80000000000001</v>
          </cell>
          <cell r="E2265">
            <v>1162.7</v>
          </cell>
          <cell r="F2265">
            <v>1327.38</v>
          </cell>
          <cell r="G2265">
            <v>-164.68</v>
          </cell>
        </row>
        <row r="2266">
          <cell r="A2266">
            <v>42709</v>
          </cell>
          <cell r="B2266">
            <v>3332.96</v>
          </cell>
          <cell r="C2266">
            <v>3650.81</v>
          </cell>
          <cell r="D2266">
            <v>-317.85000000000002</v>
          </cell>
          <cell r="E2266">
            <v>1381.33</v>
          </cell>
          <cell r="F2266">
            <v>1217.69</v>
          </cell>
          <cell r="G2266">
            <v>163.63999999999999</v>
          </cell>
        </row>
        <row r="2267">
          <cell r="A2267">
            <v>42706</v>
          </cell>
          <cell r="B2267">
            <v>4041.4</v>
          </cell>
          <cell r="C2267">
            <v>4231.92</v>
          </cell>
          <cell r="D2267">
            <v>-190.52</v>
          </cell>
          <cell r="E2267">
            <v>1637.36</v>
          </cell>
          <cell r="F2267">
            <v>2055.94</v>
          </cell>
          <cell r="G2267">
            <v>-418.58</v>
          </cell>
        </row>
        <row r="2268">
          <cell r="A2268">
            <v>42705</v>
          </cell>
          <cell r="B2268">
            <v>3499.65</v>
          </cell>
          <cell r="C2268">
            <v>3902.27</v>
          </cell>
          <cell r="D2268">
            <v>-402.62</v>
          </cell>
          <cell r="E2268">
            <v>1879.47</v>
          </cell>
          <cell r="F2268">
            <v>1641.66</v>
          </cell>
          <cell r="G2268">
            <v>237.81</v>
          </cell>
        </row>
        <row r="2269">
          <cell r="A2269">
            <v>42704</v>
          </cell>
          <cell r="B2269">
            <v>14567.84</v>
          </cell>
          <cell r="C2269">
            <v>15002.26</v>
          </cell>
          <cell r="D2269">
            <v>-434.42</v>
          </cell>
          <cell r="E2269">
            <v>2997.27</v>
          </cell>
          <cell r="F2269">
            <v>2320.59</v>
          </cell>
          <cell r="G2269">
            <v>676.68</v>
          </cell>
        </row>
        <row r="2270">
          <cell r="A2270">
            <v>42703</v>
          </cell>
          <cell r="B2270">
            <v>4684.1000000000004</v>
          </cell>
          <cell r="C2270">
            <v>5399.4</v>
          </cell>
          <cell r="D2270">
            <v>-715.3</v>
          </cell>
          <cell r="E2270">
            <v>2168.59</v>
          </cell>
          <cell r="F2270">
            <v>1634.39</v>
          </cell>
          <cell r="G2270">
            <v>534.20000000000005</v>
          </cell>
        </row>
        <row r="2271">
          <cell r="A2271">
            <v>42702</v>
          </cell>
          <cell r="B2271">
            <v>3960.46</v>
          </cell>
          <cell r="C2271">
            <v>5396.86</v>
          </cell>
          <cell r="D2271">
            <v>-1436.4</v>
          </cell>
          <cell r="E2271">
            <v>2494.85</v>
          </cell>
          <cell r="F2271">
            <v>1261.06</v>
          </cell>
          <cell r="G2271">
            <v>1233.79</v>
          </cell>
        </row>
        <row r="2272">
          <cell r="A2272">
            <v>42699</v>
          </cell>
          <cell r="B2272">
            <v>3849.34</v>
          </cell>
          <cell r="C2272">
            <v>4222.22</v>
          </cell>
          <cell r="D2272">
            <v>-372.88</v>
          </cell>
          <cell r="E2272">
            <v>2695.81</v>
          </cell>
          <cell r="F2272">
            <v>1697.97</v>
          </cell>
          <cell r="G2272">
            <v>997.84</v>
          </cell>
        </row>
        <row r="2273">
          <cell r="A2273">
            <v>42698</v>
          </cell>
          <cell r="B2273">
            <v>6175.67</v>
          </cell>
          <cell r="C2273">
            <v>8185.82</v>
          </cell>
          <cell r="D2273">
            <v>-2010.15</v>
          </cell>
          <cell r="E2273">
            <v>3819.15</v>
          </cell>
          <cell r="F2273">
            <v>2170.9299999999998</v>
          </cell>
          <cell r="G2273">
            <v>1648.22</v>
          </cell>
        </row>
        <row r="2274">
          <cell r="A2274">
            <v>42697</v>
          </cell>
          <cell r="B2274">
            <v>4265.03</v>
          </cell>
          <cell r="C2274">
            <v>5288.15</v>
          </cell>
          <cell r="D2274">
            <v>-1023.12</v>
          </cell>
          <cell r="E2274">
            <v>2695.57</v>
          </cell>
          <cell r="F2274">
            <v>1440.9</v>
          </cell>
          <cell r="G2274">
            <v>1254.67</v>
          </cell>
        </row>
        <row r="2275">
          <cell r="A2275">
            <v>42696</v>
          </cell>
          <cell r="B2275">
            <v>4418.49</v>
          </cell>
          <cell r="C2275">
            <v>5111.34</v>
          </cell>
          <cell r="D2275">
            <v>-692.85</v>
          </cell>
          <cell r="E2275">
            <v>2727.86</v>
          </cell>
          <cell r="F2275">
            <v>1652.66</v>
          </cell>
          <cell r="G2275">
            <v>1075.2</v>
          </cell>
        </row>
        <row r="2276">
          <cell r="A2276">
            <v>42695</v>
          </cell>
          <cell r="B2276">
            <v>4323.6000000000004</v>
          </cell>
          <cell r="C2276">
            <v>5634.42</v>
          </cell>
          <cell r="D2276">
            <v>-1310.82</v>
          </cell>
          <cell r="E2276">
            <v>2635.37</v>
          </cell>
          <cell r="F2276">
            <v>1424.36</v>
          </cell>
          <cell r="G2276">
            <v>1211.01</v>
          </cell>
        </row>
        <row r="2277">
          <cell r="A2277">
            <v>42692</v>
          </cell>
          <cell r="B2277">
            <v>4112.43</v>
          </cell>
          <cell r="C2277">
            <v>5038.75</v>
          </cell>
          <cell r="D2277">
            <v>-926.32</v>
          </cell>
          <cell r="E2277">
            <v>2641.1</v>
          </cell>
          <cell r="F2277">
            <v>1497.66</v>
          </cell>
          <cell r="G2277">
            <v>1143.44</v>
          </cell>
        </row>
        <row r="2278">
          <cell r="A2278">
            <v>42691</v>
          </cell>
          <cell r="B2278">
            <v>4577.6899999999996</v>
          </cell>
          <cell r="C2278">
            <v>5561.62</v>
          </cell>
          <cell r="D2278">
            <v>-983.93</v>
          </cell>
          <cell r="E2278">
            <v>2789.11</v>
          </cell>
          <cell r="F2278">
            <v>1644.96</v>
          </cell>
          <cell r="G2278">
            <v>1144.1500000000001</v>
          </cell>
        </row>
        <row r="2279">
          <cell r="A2279">
            <v>42690</v>
          </cell>
          <cell r="B2279">
            <v>7341.61</v>
          </cell>
          <cell r="C2279">
            <v>9298.65</v>
          </cell>
          <cell r="D2279">
            <v>-1957.04</v>
          </cell>
          <cell r="E2279">
            <v>4887.66</v>
          </cell>
          <cell r="F2279">
            <v>2543.35</v>
          </cell>
          <cell r="G2279">
            <v>2344.31</v>
          </cell>
        </row>
        <row r="2280">
          <cell r="A2280">
            <v>42689</v>
          </cell>
          <cell r="B2280">
            <v>8957.98</v>
          </cell>
          <cell r="C2280">
            <v>11311.8</v>
          </cell>
          <cell r="D2280">
            <v>-2353.8200000000002</v>
          </cell>
          <cell r="E2280">
            <v>4810.16</v>
          </cell>
          <cell r="F2280">
            <v>4914.99</v>
          </cell>
          <cell r="G2280">
            <v>-104.83</v>
          </cell>
        </row>
        <row r="2281">
          <cell r="A2281">
            <v>42685</v>
          </cell>
          <cell r="B2281">
            <v>5048.8599999999997</v>
          </cell>
          <cell r="C2281">
            <v>6542.13</v>
          </cell>
          <cell r="D2281">
            <v>-1493.27</v>
          </cell>
          <cell r="E2281">
            <v>2887.44</v>
          </cell>
          <cell r="F2281">
            <v>2822.72</v>
          </cell>
          <cell r="G2281">
            <v>64.72</v>
          </cell>
        </row>
        <row r="2282">
          <cell r="A2282">
            <v>42684</v>
          </cell>
          <cell r="B2282">
            <v>5591.93</v>
          </cell>
          <cell r="C2282">
            <v>6325.42</v>
          </cell>
          <cell r="D2282">
            <v>-733.49</v>
          </cell>
          <cell r="E2282">
            <v>2999.8</v>
          </cell>
          <cell r="F2282">
            <v>2360.61</v>
          </cell>
          <cell r="G2282">
            <v>639.19000000000005</v>
          </cell>
        </row>
        <row r="2283">
          <cell r="A2283">
            <v>42683</v>
          </cell>
          <cell r="B2283">
            <v>5107.63</v>
          </cell>
          <cell r="C2283">
            <v>7202.63</v>
          </cell>
          <cell r="D2283">
            <v>-2095</v>
          </cell>
          <cell r="E2283">
            <v>4753.76</v>
          </cell>
          <cell r="F2283">
            <v>3637.45</v>
          </cell>
          <cell r="G2283">
            <v>1116.31</v>
          </cell>
        </row>
        <row r="2284">
          <cell r="A2284">
            <v>42682</v>
          </cell>
          <cell r="B2284">
            <v>3612.74</v>
          </cell>
          <cell r="C2284">
            <v>3526.08</v>
          </cell>
          <cell r="D2284">
            <v>86.66</v>
          </cell>
          <cell r="E2284">
            <v>2351.69</v>
          </cell>
          <cell r="F2284">
            <v>2057.63</v>
          </cell>
          <cell r="G2284">
            <v>294.06</v>
          </cell>
        </row>
        <row r="2285">
          <cell r="A2285">
            <v>42681</v>
          </cell>
          <cell r="B2285">
            <v>4407.6499999999996</v>
          </cell>
          <cell r="C2285">
            <v>4096.47</v>
          </cell>
          <cell r="D2285">
            <v>311.18</v>
          </cell>
          <cell r="E2285">
            <v>3530.8</v>
          </cell>
          <cell r="F2285">
            <v>2750.94</v>
          </cell>
          <cell r="G2285">
            <v>779.86</v>
          </cell>
        </row>
        <row r="2286">
          <cell r="A2286">
            <v>42678</v>
          </cell>
          <cell r="B2286">
            <v>4277.18</v>
          </cell>
          <cell r="C2286">
            <v>4620.4799999999996</v>
          </cell>
          <cell r="D2286">
            <v>-343.3</v>
          </cell>
          <cell r="E2286">
            <v>5115.3900000000003</v>
          </cell>
          <cell r="F2286">
            <v>4025.53</v>
          </cell>
          <cell r="G2286">
            <v>1089.8599999999999</v>
          </cell>
        </row>
        <row r="2287">
          <cell r="A2287">
            <v>42677</v>
          </cell>
          <cell r="B2287">
            <v>3060.22</v>
          </cell>
          <cell r="C2287">
            <v>3766.99</v>
          </cell>
          <cell r="D2287">
            <v>-706.77</v>
          </cell>
          <cell r="E2287">
            <v>2775.42</v>
          </cell>
          <cell r="F2287">
            <v>2240.44</v>
          </cell>
          <cell r="G2287">
            <v>534.98</v>
          </cell>
        </row>
        <row r="2288">
          <cell r="A2288">
            <v>42676</v>
          </cell>
          <cell r="B2288">
            <v>3625.45</v>
          </cell>
          <cell r="C2288">
            <v>4292.82</v>
          </cell>
          <cell r="D2288">
            <v>-667.37</v>
          </cell>
          <cell r="E2288">
            <v>2376.08</v>
          </cell>
          <cell r="F2288">
            <v>1968.81</v>
          </cell>
          <cell r="G2288">
            <v>407.27</v>
          </cell>
        </row>
        <row r="2289">
          <cell r="A2289">
            <v>42675</v>
          </cell>
          <cell r="B2289">
            <v>4897.3</v>
          </cell>
          <cell r="C2289">
            <v>5021.26</v>
          </cell>
          <cell r="D2289">
            <v>-123.96</v>
          </cell>
          <cell r="E2289">
            <v>2226.9</v>
          </cell>
          <cell r="F2289">
            <v>2034.8</v>
          </cell>
          <cell r="G2289">
            <v>192.1</v>
          </cell>
        </row>
        <row r="2290">
          <cell r="A2290">
            <v>42673</v>
          </cell>
          <cell r="B2290">
            <v>17.21</v>
          </cell>
          <cell r="C2290">
            <v>123.98</v>
          </cell>
          <cell r="D2290">
            <v>-106.77</v>
          </cell>
          <cell r="E2290">
            <v>30.96</v>
          </cell>
          <cell r="F2290">
            <v>17.809999999999999</v>
          </cell>
          <cell r="G2290">
            <v>13.15</v>
          </cell>
        </row>
        <row r="2291">
          <cell r="A2291">
            <v>42671</v>
          </cell>
          <cell r="B2291">
            <v>4634.2299999999996</v>
          </cell>
          <cell r="C2291">
            <v>5411.81</v>
          </cell>
          <cell r="D2291">
            <v>-777.58</v>
          </cell>
          <cell r="E2291">
            <v>2926.42</v>
          </cell>
          <cell r="F2291">
            <v>1802.34</v>
          </cell>
          <cell r="G2291">
            <v>1124.08</v>
          </cell>
        </row>
        <row r="2292">
          <cell r="A2292">
            <v>42670</v>
          </cell>
          <cell r="B2292">
            <v>6195.8</v>
          </cell>
          <cell r="C2292">
            <v>6665.73</v>
          </cell>
          <cell r="D2292">
            <v>-469.93</v>
          </cell>
          <cell r="E2292">
            <v>3291.89</v>
          </cell>
          <cell r="F2292">
            <v>2435.39</v>
          </cell>
          <cell r="G2292">
            <v>856.5</v>
          </cell>
        </row>
        <row r="2293">
          <cell r="A2293">
            <v>42669</v>
          </cell>
          <cell r="B2293">
            <v>3905.18</v>
          </cell>
          <cell r="C2293">
            <v>5355.83</v>
          </cell>
          <cell r="D2293">
            <v>-1450.65</v>
          </cell>
          <cell r="E2293">
            <v>2825.97</v>
          </cell>
          <cell r="F2293">
            <v>1836.51</v>
          </cell>
          <cell r="G2293">
            <v>989.46</v>
          </cell>
        </row>
        <row r="2294">
          <cell r="A2294">
            <v>42668</v>
          </cell>
          <cell r="B2294">
            <v>3471.76</v>
          </cell>
          <cell r="C2294">
            <v>4078.1</v>
          </cell>
          <cell r="D2294">
            <v>-606.34</v>
          </cell>
          <cell r="E2294">
            <v>2104.7600000000002</v>
          </cell>
          <cell r="F2294">
            <v>1715.65</v>
          </cell>
          <cell r="G2294">
            <v>389.11</v>
          </cell>
        </row>
        <row r="2295">
          <cell r="A2295">
            <v>42667</v>
          </cell>
          <cell r="B2295">
            <v>3014.06</v>
          </cell>
          <cell r="C2295">
            <v>3339.19</v>
          </cell>
          <cell r="D2295">
            <v>-325.13</v>
          </cell>
          <cell r="E2295">
            <v>2119.48</v>
          </cell>
          <cell r="F2295">
            <v>1786.22</v>
          </cell>
          <cell r="G2295">
            <v>333.26</v>
          </cell>
        </row>
        <row r="2296">
          <cell r="A2296">
            <v>42664</v>
          </cell>
          <cell r="B2296">
            <v>3501.42</v>
          </cell>
          <cell r="C2296">
            <v>3774.33</v>
          </cell>
          <cell r="D2296">
            <v>-272.91000000000003</v>
          </cell>
          <cell r="E2296">
            <v>2517.59</v>
          </cell>
          <cell r="F2296">
            <v>2017.22</v>
          </cell>
          <cell r="G2296">
            <v>500.37</v>
          </cell>
        </row>
        <row r="2297">
          <cell r="A2297">
            <v>42663</v>
          </cell>
          <cell r="B2297">
            <v>2751.57</v>
          </cell>
          <cell r="C2297">
            <v>2744.27</v>
          </cell>
          <cell r="D2297">
            <v>7.3</v>
          </cell>
          <cell r="E2297">
            <v>2480.6999999999998</v>
          </cell>
          <cell r="F2297">
            <v>1897.48</v>
          </cell>
          <cell r="G2297">
            <v>583.22</v>
          </cell>
        </row>
        <row r="2298">
          <cell r="A2298">
            <v>42662</v>
          </cell>
          <cell r="B2298">
            <v>4218.46</v>
          </cell>
          <cell r="C2298">
            <v>4501.2299999999996</v>
          </cell>
          <cell r="D2298">
            <v>-282.77</v>
          </cell>
          <cell r="E2298">
            <v>2711.43</v>
          </cell>
          <cell r="F2298">
            <v>1986.79</v>
          </cell>
          <cell r="G2298">
            <v>724.64</v>
          </cell>
        </row>
        <row r="2299">
          <cell r="A2299">
            <v>42661</v>
          </cell>
          <cell r="B2299">
            <v>5626.87</v>
          </cell>
          <cell r="C2299">
            <v>5281.83</v>
          </cell>
          <cell r="D2299">
            <v>345.04</v>
          </cell>
          <cell r="E2299">
            <v>2323.8200000000002</v>
          </cell>
          <cell r="F2299">
            <v>2150.46</v>
          </cell>
          <cell r="G2299">
            <v>173.36</v>
          </cell>
        </row>
        <row r="2300">
          <cell r="A2300">
            <v>42660</v>
          </cell>
          <cell r="B2300">
            <v>4487.25</v>
          </cell>
          <cell r="C2300">
            <v>4943.8900000000003</v>
          </cell>
          <cell r="D2300">
            <v>-456.64</v>
          </cell>
          <cell r="E2300">
            <v>2404.48</v>
          </cell>
          <cell r="F2300">
            <v>2168.91</v>
          </cell>
          <cell r="G2300">
            <v>235.57</v>
          </cell>
        </row>
        <row r="2301">
          <cell r="A2301">
            <v>42657</v>
          </cell>
          <cell r="B2301">
            <v>3983.06</v>
          </cell>
          <cell r="C2301">
            <v>4929.4799999999996</v>
          </cell>
          <cell r="D2301">
            <v>-946.42</v>
          </cell>
          <cell r="E2301">
            <v>2837.8</v>
          </cell>
          <cell r="F2301">
            <v>2280.9</v>
          </cell>
          <cell r="G2301">
            <v>556.9</v>
          </cell>
        </row>
        <row r="2302">
          <cell r="A2302">
            <v>42656</v>
          </cell>
          <cell r="B2302">
            <v>6244.03</v>
          </cell>
          <cell r="C2302">
            <v>7155.56</v>
          </cell>
          <cell r="D2302">
            <v>-911.53</v>
          </cell>
          <cell r="E2302">
            <v>2933.9</v>
          </cell>
          <cell r="F2302">
            <v>2254.41</v>
          </cell>
          <cell r="G2302">
            <v>679.49</v>
          </cell>
        </row>
        <row r="2303">
          <cell r="A2303">
            <v>42653</v>
          </cell>
          <cell r="B2303">
            <v>1742.57</v>
          </cell>
          <cell r="C2303">
            <v>2289.83</v>
          </cell>
          <cell r="D2303">
            <v>-547.26</v>
          </cell>
          <cell r="E2303">
            <v>2058.5100000000002</v>
          </cell>
          <cell r="F2303">
            <v>1589.55</v>
          </cell>
          <cell r="G2303">
            <v>468.96</v>
          </cell>
        </row>
        <row r="2304">
          <cell r="A2304">
            <v>42650</v>
          </cell>
          <cell r="B2304">
            <v>3298.23</v>
          </cell>
          <cell r="C2304">
            <v>3241.98</v>
          </cell>
          <cell r="D2304">
            <v>56.25</v>
          </cell>
          <cell r="E2304">
            <v>2566.65</v>
          </cell>
          <cell r="F2304">
            <v>1839.85</v>
          </cell>
          <cell r="G2304">
            <v>726.8</v>
          </cell>
        </row>
        <row r="2305">
          <cell r="A2305">
            <v>42649</v>
          </cell>
          <cell r="B2305">
            <v>3596.12</v>
          </cell>
          <cell r="C2305">
            <v>3242.32</v>
          </cell>
          <cell r="D2305">
            <v>353.8</v>
          </cell>
          <cell r="E2305">
            <v>2285.17</v>
          </cell>
          <cell r="F2305">
            <v>2409.62</v>
          </cell>
          <cell r="G2305">
            <v>-124.45</v>
          </cell>
        </row>
        <row r="2306">
          <cell r="A2306">
            <v>42648</v>
          </cell>
          <cell r="B2306">
            <v>3449.13</v>
          </cell>
          <cell r="C2306">
            <v>3206.13</v>
          </cell>
          <cell r="D2306">
            <v>243</v>
          </cell>
          <cell r="E2306">
            <v>2079.91</v>
          </cell>
          <cell r="F2306">
            <v>2429.77</v>
          </cell>
          <cell r="G2306">
            <v>-349.86</v>
          </cell>
        </row>
        <row r="2307">
          <cell r="A2307">
            <v>42647</v>
          </cell>
          <cell r="B2307">
            <v>4779.1499999999996</v>
          </cell>
          <cell r="C2307">
            <v>4435.0200000000004</v>
          </cell>
          <cell r="D2307">
            <v>344.13</v>
          </cell>
          <cell r="E2307">
            <v>2315.48</v>
          </cell>
          <cell r="F2307">
            <v>2487.71</v>
          </cell>
          <cell r="G2307">
            <v>-172.23</v>
          </cell>
        </row>
        <row r="2308">
          <cell r="A2308">
            <v>42646</v>
          </cell>
          <cell r="B2308">
            <v>3745.1</v>
          </cell>
          <cell r="C2308">
            <v>3710.88</v>
          </cell>
          <cell r="D2308">
            <v>34.22</v>
          </cell>
          <cell r="E2308">
            <v>2479.59</v>
          </cell>
          <cell r="F2308">
            <v>2281.5700000000002</v>
          </cell>
          <cell r="G2308">
            <v>198.02</v>
          </cell>
        </row>
        <row r="2309">
          <cell r="A2309">
            <v>42643</v>
          </cell>
          <cell r="B2309">
            <v>4474.9399999999996</v>
          </cell>
          <cell r="C2309">
            <v>5503.25</v>
          </cell>
          <cell r="D2309">
            <v>-1028.31</v>
          </cell>
          <cell r="E2309">
            <v>3165.92</v>
          </cell>
          <cell r="F2309">
            <v>1605.63</v>
          </cell>
          <cell r="G2309">
            <v>1560.29</v>
          </cell>
        </row>
        <row r="2310">
          <cell r="A2310">
            <v>42642</v>
          </cell>
          <cell r="B2310">
            <v>11460.35</v>
          </cell>
          <cell r="C2310">
            <v>8046.98</v>
          </cell>
          <cell r="D2310">
            <v>3413.37</v>
          </cell>
          <cell r="E2310">
            <v>5372.98</v>
          </cell>
          <cell r="F2310">
            <v>3742.1</v>
          </cell>
          <cell r="G2310">
            <v>1630.88</v>
          </cell>
        </row>
        <row r="2311">
          <cell r="A2311">
            <v>42641</v>
          </cell>
          <cell r="B2311">
            <v>4766.1499999999996</v>
          </cell>
          <cell r="C2311">
            <v>4692.32</v>
          </cell>
          <cell r="D2311">
            <v>73.83</v>
          </cell>
          <cell r="E2311">
            <v>2262.73</v>
          </cell>
          <cell r="F2311">
            <v>2332.2600000000002</v>
          </cell>
          <cell r="G2311">
            <v>-69.53</v>
          </cell>
        </row>
        <row r="2312">
          <cell r="A2312">
            <v>42640</v>
          </cell>
          <cell r="B2312">
            <v>3650.87</v>
          </cell>
          <cell r="C2312">
            <v>3806.63</v>
          </cell>
          <cell r="D2312">
            <v>-155.76</v>
          </cell>
          <cell r="E2312">
            <v>2225.44</v>
          </cell>
          <cell r="F2312">
            <v>2134.77</v>
          </cell>
          <cell r="G2312">
            <v>90.67</v>
          </cell>
        </row>
        <row r="2313">
          <cell r="A2313">
            <v>42639</v>
          </cell>
          <cell r="B2313">
            <v>4381.46</v>
          </cell>
          <cell r="C2313">
            <v>4587.8599999999997</v>
          </cell>
          <cell r="D2313">
            <v>-206.4</v>
          </cell>
          <cell r="E2313">
            <v>2396.31</v>
          </cell>
          <cell r="F2313">
            <v>2509.66</v>
          </cell>
          <cell r="G2313">
            <v>-113.35</v>
          </cell>
        </row>
        <row r="2314">
          <cell r="A2314">
            <v>42636</v>
          </cell>
          <cell r="B2314">
            <v>5753.41</v>
          </cell>
          <cell r="C2314">
            <v>6053.39</v>
          </cell>
          <cell r="D2314">
            <v>-299.98</v>
          </cell>
          <cell r="E2314">
            <v>2917.21</v>
          </cell>
          <cell r="F2314">
            <v>2421.0700000000002</v>
          </cell>
          <cell r="G2314">
            <v>496.14</v>
          </cell>
        </row>
        <row r="2315">
          <cell r="A2315">
            <v>42635</v>
          </cell>
          <cell r="B2315">
            <v>4744.3100000000004</v>
          </cell>
          <cell r="C2315">
            <v>4407.4399999999996</v>
          </cell>
          <cell r="D2315">
            <v>336.87</v>
          </cell>
          <cell r="E2315">
            <v>2715.69</v>
          </cell>
          <cell r="F2315">
            <v>2405.34</v>
          </cell>
          <cell r="G2315">
            <v>310.35000000000002</v>
          </cell>
        </row>
        <row r="2316">
          <cell r="A2316">
            <v>42634</v>
          </cell>
          <cell r="B2316">
            <v>4216.63</v>
          </cell>
          <cell r="C2316">
            <v>4032.78</v>
          </cell>
          <cell r="D2316">
            <v>183.85</v>
          </cell>
          <cell r="E2316">
            <v>2140.41</v>
          </cell>
          <cell r="F2316">
            <v>2371</v>
          </cell>
          <cell r="G2316">
            <v>-230.59</v>
          </cell>
        </row>
        <row r="2317">
          <cell r="A2317">
            <v>42633</v>
          </cell>
          <cell r="B2317">
            <v>4118.6400000000003</v>
          </cell>
          <cell r="C2317">
            <v>5265.57</v>
          </cell>
          <cell r="D2317">
            <v>-1146.93</v>
          </cell>
          <cell r="E2317">
            <v>3118.97</v>
          </cell>
          <cell r="F2317">
            <v>2341.4499999999998</v>
          </cell>
          <cell r="G2317">
            <v>777.52</v>
          </cell>
        </row>
        <row r="2318">
          <cell r="A2318">
            <v>42632</v>
          </cell>
          <cell r="B2318">
            <v>4070.93</v>
          </cell>
          <cell r="C2318">
            <v>3865.55</v>
          </cell>
          <cell r="D2318">
            <v>205.38</v>
          </cell>
          <cell r="E2318">
            <v>2040.24</v>
          </cell>
          <cell r="F2318">
            <v>2292.52</v>
          </cell>
          <cell r="G2318">
            <v>-252.28</v>
          </cell>
        </row>
        <row r="2319">
          <cell r="A2319">
            <v>42629</v>
          </cell>
          <cell r="B2319">
            <v>11227.46</v>
          </cell>
          <cell r="C2319">
            <v>10566.87</v>
          </cell>
          <cell r="D2319">
            <v>660.59</v>
          </cell>
          <cell r="E2319">
            <v>2589.56</v>
          </cell>
          <cell r="F2319">
            <v>2802.69</v>
          </cell>
          <cell r="G2319">
            <v>-213.13</v>
          </cell>
        </row>
        <row r="2320">
          <cell r="A2320">
            <v>42628</v>
          </cell>
          <cell r="B2320">
            <v>3406.73</v>
          </cell>
          <cell r="C2320">
            <v>3061.31</v>
          </cell>
          <cell r="D2320">
            <v>345.42</v>
          </cell>
          <cell r="E2320">
            <v>1804.95</v>
          </cell>
          <cell r="F2320">
            <v>2261.86</v>
          </cell>
          <cell r="G2320">
            <v>-456.91</v>
          </cell>
        </row>
        <row r="2321">
          <cell r="A2321">
            <v>42627</v>
          </cell>
          <cell r="B2321">
            <v>4569.1000000000004</v>
          </cell>
          <cell r="C2321">
            <v>5046.43</v>
          </cell>
          <cell r="D2321">
            <v>-477.33</v>
          </cell>
          <cell r="E2321">
            <v>2399.36</v>
          </cell>
          <cell r="F2321">
            <v>2407.89</v>
          </cell>
          <cell r="G2321">
            <v>-8.5299999999999994</v>
          </cell>
        </row>
        <row r="2322">
          <cell r="A2322">
            <v>42625</v>
          </cell>
          <cell r="B2322">
            <v>3565.83</v>
          </cell>
          <cell r="C2322">
            <v>4159.4399999999996</v>
          </cell>
          <cell r="D2322">
            <v>-593.61</v>
          </cell>
          <cell r="E2322">
            <v>2644.4</v>
          </cell>
          <cell r="F2322">
            <v>2657.3</v>
          </cell>
          <cell r="G2322">
            <v>-12.9</v>
          </cell>
        </row>
        <row r="2323">
          <cell r="A2323">
            <v>42622</v>
          </cell>
          <cell r="B2323">
            <v>4006.88</v>
          </cell>
          <cell r="C2323">
            <v>4322.12</v>
          </cell>
          <cell r="D2323">
            <v>-315.24</v>
          </cell>
          <cell r="E2323">
            <v>1899.86</v>
          </cell>
          <cell r="F2323">
            <v>2228.12</v>
          </cell>
          <cell r="G2323">
            <v>-328.26</v>
          </cell>
        </row>
        <row r="2324">
          <cell r="A2324">
            <v>42621</v>
          </cell>
          <cell r="B2324">
            <v>4671.07</v>
          </cell>
          <cell r="C2324">
            <v>4559.66</v>
          </cell>
          <cell r="D2324">
            <v>111.41</v>
          </cell>
          <cell r="E2324">
            <v>2152.0500000000002</v>
          </cell>
          <cell r="F2324">
            <v>2739.48</v>
          </cell>
          <cell r="G2324">
            <v>-587.42999999999995</v>
          </cell>
        </row>
        <row r="2325">
          <cell r="A2325">
            <v>42620</v>
          </cell>
          <cell r="B2325">
            <v>5606.66</v>
          </cell>
          <cell r="C2325">
            <v>4752.6000000000004</v>
          </cell>
          <cell r="D2325">
            <v>854.06</v>
          </cell>
          <cell r="E2325">
            <v>2406.0700000000002</v>
          </cell>
          <cell r="F2325">
            <v>3174.62</v>
          </cell>
          <cell r="G2325">
            <v>-768.55</v>
          </cell>
        </row>
        <row r="2326">
          <cell r="A2326">
            <v>42619</v>
          </cell>
          <cell r="B2326">
            <v>5512.56</v>
          </cell>
          <cell r="C2326">
            <v>4073.84</v>
          </cell>
          <cell r="D2326">
            <v>1438.72</v>
          </cell>
          <cell r="E2326">
            <v>2146.33</v>
          </cell>
          <cell r="F2326">
            <v>2414.54</v>
          </cell>
          <cell r="G2326">
            <v>-268.20999999999998</v>
          </cell>
        </row>
        <row r="2327">
          <cell r="A2327">
            <v>42615</v>
          </cell>
          <cell r="B2327">
            <v>3617.63</v>
          </cell>
          <cell r="C2327">
            <v>3386.44</v>
          </cell>
          <cell r="D2327">
            <v>231.19</v>
          </cell>
          <cell r="E2327">
            <v>2590.5700000000002</v>
          </cell>
          <cell r="F2327">
            <v>2455.69</v>
          </cell>
          <cell r="G2327">
            <v>134.88</v>
          </cell>
        </row>
        <row r="2328">
          <cell r="A2328">
            <v>42614</v>
          </cell>
          <cell r="B2328">
            <v>3344.28</v>
          </cell>
          <cell r="C2328">
            <v>3645.79</v>
          </cell>
          <cell r="D2328">
            <v>-301.51</v>
          </cell>
          <cell r="E2328">
            <v>2451.15</v>
          </cell>
          <cell r="F2328">
            <v>2142.9899999999998</v>
          </cell>
          <cell r="G2328">
            <v>308.16000000000003</v>
          </cell>
        </row>
        <row r="2329">
          <cell r="A2329">
            <v>42613</v>
          </cell>
          <cell r="B2329">
            <v>15455.43</v>
          </cell>
          <cell r="C2329">
            <v>14601.24</v>
          </cell>
          <cell r="D2329">
            <v>854.19</v>
          </cell>
          <cell r="E2329">
            <v>3600.67</v>
          </cell>
          <cell r="F2329">
            <v>2752.97</v>
          </cell>
          <cell r="G2329">
            <v>847.7</v>
          </cell>
        </row>
        <row r="2330">
          <cell r="A2330">
            <v>42612</v>
          </cell>
          <cell r="B2330">
            <v>4118.1000000000004</v>
          </cell>
          <cell r="C2330">
            <v>3727.47</v>
          </cell>
          <cell r="D2330">
            <v>390.63</v>
          </cell>
          <cell r="E2330">
            <v>2443.5300000000002</v>
          </cell>
          <cell r="F2330">
            <v>1958.39</v>
          </cell>
          <cell r="G2330">
            <v>485.14</v>
          </cell>
        </row>
        <row r="2331">
          <cell r="A2331">
            <v>42611</v>
          </cell>
          <cell r="B2331">
            <v>3193</v>
          </cell>
          <cell r="C2331">
            <v>2906.48</v>
          </cell>
          <cell r="D2331">
            <v>286.52</v>
          </cell>
          <cell r="E2331">
            <v>1695.11</v>
          </cell>
          <cell r="F2331">
            <v>1677.62</v>
          </cell>
          <cell r="G2331">
            <v>17.489999999999998</v>
          </cell>
        </row>
        <row r="2332">
          <cell r="A2332">
            <v>42608</v>
          </cell>
          <cell r="B2332">
            <v>3110.76</v>
          </cell>
          <cell r="C2332">
            <v>2769.41</v>
          </cell>
          <cell r="D2332">
            <v>341.35</v>
          </cell>
          <cell r="E2332">
            <v>1734.67</v>
          </cell>
          <cell r="F2332">
            <v>2001.1</v>
          </cell>
          <cell r="G2332">
            <v>-266.43</v>
          </cell>
        </row>
        <row r="2333">
          <cell r="A2333">
            <v>42607</v>
          </cell>
          <cell r="B2333">
            <v>5619.37</v>
          </cell>
          <cell r="C2333">
            <v>5991.45</v>
          </cell>
          <cell r="D2333">
            <v>-372.08</v>
          </cell>
          <cell r="E2333">
            <v>2996.01</v>
          </cell>
          <cell r="F2333">
            <v>3353.03</v>
          </cell>
          <cell r="G2333">
            <v>-357.02</v>
          </cell>
        </row>
        <row r="2334">
          <cell r="A2334">
            <v>42606</v>
          </cell>
          <cell r="B2334">
            <v>3092.45</v>
          </cell>
          <cell r="C2334">
            <v>3131.73</v>
          </cell>
          <cell r="D2334">
            <v>-39.28</v>
          </cell>
          <cell r="E2334">
            <v>2186.71</v>
          </cell>
          <cell r="F2334">
            <v>2057.5300000000002</v>
          </cell>
          <cell r="G2334">
            <v>129.18</v>
          </cell>
        </row>
        <row r="2335">
          <cell r="A2335">
            <v>42605</v>
          </cell>
          <cell r="B2335">
            <v>3587.31</v>
          </cell>
          <cell r="C2335">
            <v>3587.5</v>
          </cell>
          <cell r="D2335">
            <v>-0.19</v>
          </cell>
          <cell r="E2335">
            <v>1729.99</v>
          </cell>
          <cell r="F2335">
            <v>2181.86</v>
          </cell>
          <cell r="G2335">
            <v>-451.87</v>
          </cell>
        </row>
        <row r="2336">
          <cell r="A2336">
            <v>42604</v>
          </cell>
          <cell r="B2336">
            <v>3310.95</v>
          </cell>
          <cell r="C2336">
            <v>3611.45</v>
          </cell>
          <cell r="D2336">
            <v>-300.5</v>
          </cell>
          <cell r="E2336">
            <v>1778.26</v>
          </cell>
          <cell r="F2336">
            <v>1725.76</v>
          </cell>
          <cell r="G2336">
            <v>52.5</v>
          </cell>
        </row>
        <row r="2337">
          <cell r="A2337">
            <v>42601</v>
          </cell>
          <cell r="B2337">
            <v>4275.47</v>
          </cell>
          <cell r="C2337">
            <v>3865.53</v>
          </cell>
          <cell r="D2337">
            <v>409.94</v>
          </cell>
          <cell r="E2337">
            <v>2088.81</v>
          </cell>
          <cell r="F2337">
            <v>1982.62</v>
          </cell>
          <cell r="G2337">
            <v>106.19</v>
          </cell>
        </row>
        <row r="2338">
          <cell r="A2338">
            <v>42600</v>
          </cell>
          <cell r="B2338">
            <v>4239.1499999999996</v>
          </cell>
          <cell r="C2338">
            <v>4076.98</v>
          </cell>
          <cell r="D2338">
            <v>162.16999999999999</v>
          </cell>
          <cell r="E2338">
            <v>2261.31</v>
          </cell>
          <cell r="F2338">
            <v>2275.73</v>
          </cell>
          <cell r="G2338">
            <v>-14.42</v>
          </cell>
        </row>
        <row r="2339">
          <cell r="A2339">
            <v>42599</v>
          </cell>
          <cell r="B2339">
            <v>4033.12</v>
          </cell>
          <cell r="C2339">
            <v>4033.07</v>
          </cell>
          <cell r="D2339">
            <v>0.05</v>
          </cell>
          <cell r="E2339">
            <v>1647.46</v>
          </cell>
          <cell r="F2339">
            <v>1736.83</v>
          </cell>
          <cell r="G2339">
            <v>-89.37</v>
          </cell>
        </row>
        <row r="2340">
          <cell r="A2340">
            <v>42598</v>
          </cell>
          <cell r="B2340">
            <v>7238.07</v>
          </cell>
          <cell r="C2340">
            <v>6553.34</v>
          </cell>
          <cell r="D2340">
            <v>684.73</v>
          </cell>
          <cell r="E2340">
            <v>1714.96</v>
          </cell>
          <cell r="F2340">
            <v>1823.94</v>
          </cell>
          <cell r="G2340">
            <v>-108.98</v>
          </cell>
        </row>
        <row r="2341">
          <cell r="A2341">
            <v>42594</v>
          </cell>
          <cell r="B2341">
            <v>5754.75</v>
          </cell>
          <cell r="C2341">
            <v>4551.04</v>
          </cell>
          <cell r="D2341">
            <v>1203.71</v>
          </cell>
          <cell r="E2341">
            <v>1908.44</v>
          </cell>
          <cell r="F2341">
            <v>2300.91</v>
          </cell>
          <cell r="G2341">
            <v>-392.47</v>
          </cell>
        </row>
        <row r="2342">
          <cell r="A2342">
            <v>42593</v>
          </cell>
          <cell r="B2342">
            <v>4981.46</v>
          </cell>
          <cell r="C2342">
            <v>4373.1099999999997</v>
          </cell>
          <cell r="D2342">
            <v>608.35</v>
          </cell>
          <cell r="E2342">
            <v>1870.93</v>
          </cell>
          <cell r="F2342">
            <v>2492.58</v>
          </cell>
          <cell r="G2342">
            <v>-621.65</v>
          </cell>
        </row>
        <row r="2343">
          <cell r="A2343">
            <v>42592</v>
          </cell>
          <cell r="B2343">
            <v>4219.07</v>
          </cell>
          <cell r="C2343">
            <v>3806.51</v>
          </cell>
          <cell r="D2343">
            <v>412.56</v>
          </cell>
          <cell r="E2343">
            <v>1811.91</v>
          </cell>
          <cell r="F2343">
            <v>2559.1799999999998</v>
          </cell>
          <cell r="G2343">
            <v>-747.27</v>
          </cell>
        </row>
        <row r="2344">
          <cell r="A2344">
            <v>42591</v>
          </cell>
          <cell r="B2344">
            <v>4819.72</v>
          </cell>
          <cell r="C2344">
            <v>4675.57</v>
          </cell>
          <cell r="D2344">
            <v>144.15</v>
          </cell>
          <cell r="E2344">
            <v>2302.67</v>
          </cell>
          <cell r="F2344">
            <v>2912.82</v>
          </cell>
          <cell r="G2344">
            <v>-610.15</v>
          </cell>
        </row>
        <row r="2345">
          <cell r="A2345">
            <v>42590</v>
          </cell>
          <cell r="B2345">
            <v>5196.4799999999996</v>
          </cell>
          <cell r="C2345">
            <v>4040.29</v>
          </cell>
          <cell r="D2345">
            <v>1156.19</v>
          </cell>
          <cell r="E2345">
            <v>1488.9</v>
          </cell>
          <cell r="F2345">
            <v>2365.2399999999998</v>
          </cell>
          <cell r="G2345">
            <v>-876.34</v>
          </cell>
        </row>
        <row r="2346">
          <cell r="A2346">
            <v>42587</v>
          </cell>
          <cell r="B2346">
            <v>4264.4799999999996</v>
          </cell>
          <cell r="C2346">
            <v>3828.85</v>
          </cell>
          <cell r="D2346">
            <v>435.63</v>
          </cell>
          <cell r="E2346">
            <v>2163.06</v>
          </cell>
          <cell r="F2346">
            <v>1546.74</v>
          </cell>
          <cell r="G2346">
            <v>616.32000000000005</v>
          </cell>
        </row>
        <row r="2347">
          <cell r="A2347">
            <v>42586</v>
          </cell>
          <cell r="B2347">
            <v>4144.1099999999997</v>
          </cell>
          <cell r="C2347">
            <v>3584.62</v>
          </cell>
          <cell r="D2347">
            <v>559.49</v>
          </cell>
          <cell r="E2347">
            <v>1682.14</v>
          </cell>
          <cell r="F2347">
            <v>2209.25</v>
          </cell>
          <cell r="G2347">
            <v>-527.11</v>
          </cell>
        </row>
        <row r="2348">
          <cell r="A2348">
            <v>42585</v>
          </cell>
          <cell r="B2348">
            <v>4698.8</v>
          </cell>
          <cell r="C2348">
            <v>4120.63</v>
          </cell>
          <cell r="D2348">
            <v>578.16999999999996</v>
          </cell>
          <cell r="E2348">
            <v>1674.42</v>
          </cell>
          <cell r="F2348">
            <v>2475.17</v>
          </cell>
          <cell r="G2348">
            <v>-800.75</v>
          </cell>
        </row>
        <row r="2349">
          <cell r="A2349">
            <v>42584</v>
          </cell>
          <cell r="B2349">
            <v>4914.92</v>
          </cell>
          <cell r="C2349">
            <v>4378.6499999999996</v>
          </cell>
          <cell r="D2349">
            <v>536.27</v>
          </cell>
          <cell r="E2349">
            <v>2234.2600000000002</v>
          </cell>
          <cell r="F2349">
            <v>2617.4899999999998</v>
          </cell>
          <cell r="G2349">
            <v>-383.23</v>
          </cell>
        </row>
        <row r="2350">
          <cell r="A2350">
            <v>42583</v>
          </cell>
          <cell r="B2350">
            <v>5928.19</v>
          </cell>
          <cell r="C2350">
            <v>5201.97</v>
          </cell>
          <cell r="D2350">
            <v>726.22</v>
          </cell>
          <cell r="E2350">
            <v>2159.81</v>
          </cell>
          <cell r="F2350">
            <v>2573.58</v>
          </cell>
          <cell r="G2350">
            <v>-413.77</v>
          </cell>
        </row>
        <row r="2351">
          <cell r="A2351">
            <v>42580</v>
          </cell>
          <cell r="B2351">
            <v>5566.32</v>
          </cell>
          <cell r="C2351">
            <v>5580.34</v>
          </cell>
          <cell r="D2351">
            <v>-14.02</v>
          </cell>
          <cell r="E2351">
            <v>2407.0100000000002</v>
          </cell>
          <cell r="F2351">
            <v>2258.67</v>
          </cell>
          <cell r="G2351">
            <v>148.34</v>
          </cell>
        </row>
        <row r="2352">
          <cell r="A2352">
            <v>42579</v>
          </cell>
          <cell r="B2352">
            <v>8470.01</v>
          </cell>
          <cell r="C2352">
            <v>6702.95</v>
          </cell>
          <cell r="D2352">
            <v>1767.06</v>
          </cell>
          <cell r="E2352">
            <v>2770.94</v>
          </cell>
          <cell r="F2352">
            <v>3845.41</v>
          </cell>
          <cell r="G2352">
            <v>-1074.47</v>
          </cell>
        </row>
        <row r="2353">
          <cell r="A2353">
            <v>42578</v>
          </cell>
          <cell r="B2353">
            <v>4862.01</v>
          </cell>
          <cell r="C2353">
            <v>4457.32</v>
          </cell>
          <cell r="D2353">
            <v>404.69</v>
          </cell>
          <cell r="E2353">
            <v>2554.71</v>
          </cell>
          <cell r="F2353">
            <v>2707.18</v>
          </cell>
          <cell r="G2353">
            <v>-152.47</v>
          </cell>
        </row>
        <row r="2354">
          <cell r="A2354">
            <v>42577</v>
          </cell>
          <cell r="B2354">
            <v>5488.54</v>
          </cell>
          <cell r="C2354">
            <v>4817.6499999999996</v>
          </cell>
          <cell r="D2354">
            <v>670.89</v>
          </cell>
          <cell r="E2354">
            <v>1902.21</v>
          </cell>
          <cell r="F2354">
            <v>2320.5</v>
          </cell>
          <cell r="G2354">
            <v>-418.29</v>
          </cell>
        </row>
        <row r="2355">
          <cell r="A2355">
            <v>42576</v>
          </cell>
          <cell r="B2355">
            <v>5020.3900000000003</v>
          </cell>
          <cell r="C2355">
            <v>4129.38</v>
          </cell>
          <cell r="D2355">
            <v>891.01</v>
          </cell>
          <cell r="E2355">
            <v>1823.28</v>
          </cell>
          <cell r="F2355">
            <v>1891.17</v>
          </cell>
          <cell r="G2355">
            <v>-67.89</v>
          </cell>
        </row>
        <row r="2356">
          <cell r="A2356">
            <v>42573</v>
          </cell>
          <cell r="B2356">
            <v>3865.06</v>
          </cell>
          <cell r="C2356">
            <v>3427.28</v>
          </cell>
          <cell r="D2356">
            <v>437.78</v>
          </cell>
          <cell r="E2356">
            <v>1609.74</v>
          </cell>
          <cell r="F2356">
            <v>1975.41</v>
          </cell>
          <cell r="G2356">
            <v>-365.67</v>
          </cell>
        </row>
        <row r="2357">
          <cell r="A2357">
            <v>42572</v>
          </cell>
          <cell r="B2357">
            <v>4293.45</v>
          </cell>
          <cell r="C2357">
            <v>3873.23</v>
          </cell>
          <cell r="D2357">
            <v>420.22</v>
          </cell>
          <cell r="E2357">
            <v>1865.28</v>
          </cell>
          <cell r="F2357">
            <v>2237.6799999999998</v>
          </cell>
          <cell r="G2357">
            <v>-372.4</v>
          </cell>
        </row>
        <row r="2358">
          <cell r="A2358">
            <v>42571</v>
          </cell>
          <cell r="B2358">
            <v>4669.7</v>
          </cell>
          <cell r="C2358">
            <v>4454.49</v>
          </cell>
          <cell r="D2358">
            <v>215.21</v>
          </cell>
          <cell r="E2358">
            <v>2373.9899999999998</v>
          </cell>
          <cell r="F2358">
            <v>2419.44</v>
          </cell>
          <cell r="G2358">
            <v>-45.45</v>
          </cell>
        </row>
        <row r="2359">
          <cell r="A2359">
            <v>42570</v>
          </cell>
          <cell r="B2359">
            <v>4237.66</v>
          </cell>
          <cell r="C2359">
            <v>3688.76</v>
          </cell>
          <cell r="D2359">
            <v>548.9</v>
          </cell>
          <cell r="E2359">
            <v>1737.67</v>
          </cell>
          <cell r="F2359">
            <v>2115.1</v>
          </cell>
          <cell r="G2359">
            <v>-377.43</v>
          </cell>
        </row>
        <row r="2360">
          <cell r="A2360">
            <v>42569</v>
          </cell>
          <cell r="B2360">
            <v>4126.5</v>
          </cell>
          <cell r="C2360">
            <v>3527.41</v>
          </cell>
          <cell r="D2360">
            <v>599.09</v>
          </cell>
          <cell r="E2360">
            <v>1615.85</v>
          </cell>
          <cell r="F2360">
            <v>2054.94</v>
          </cell>
          <cell r="G2360">
            <v>-439.09</v>
          </cell>
        </row>
        <row r="2361">
          <cell r="A2361">
            <v>42566</v>
          </cell>
          <cell r="B2361">
            <v>5823.5</v>
          </cell>
          <cell r="C2361">
            <v>4362.24</v>
          </cell>
          <cell r="D2361">
            <v>1461.26</v>
          </cell>
          <cell r="E2361">
            <v>2439.65</v>
          </cell>
          <cell r="F2361">
            <v>3473.62</v>
          </cell>
          <cell r="G2361">
            <v>-1033.97</v>
          </cell>
        </row>
        <row r="2362">
          <cell r="A2362">
            <v>42565</v>
          </cell>
          <cell r="B2362">
            <v>3861.29</v>
          </cell>
          <cell r="C2362">
            <v>2991.45</v>
          </cell>
          <cell r="D2362">
            <v>869.84</v>
          </cell>
          <cell r="E2362">
            <v>1445.86</v>
          </cell>
          <cell r="F2362">
            <v>2320.0100000000002</v>
          </cell>
          <cell r="G2362">
            <v>-874.15</v>
          </cell>
        </row>
        <row r="2363">
          <cell r="A2363">
            <v>42564</v>
          </cell>
          <cell r="B2363">
            <v>5041.83</v>
          </cell>
          <cell r="C2363">
            <v>4751.3</v>
          </cell>
          <cell r="D2363">
            <v>290.52999999999997</v>
          </cell>
          <cell r="E2363">
            <v>1912.86</v>
          </cell>
          <cell r="F2363">
            <v>2567.59</v>
          </cell>
          <cell r="G2363">
            <v>-654.73</v>
          </cell>
        </row>
        <row r="2364">
          <cell r="A2364">
            <v>42563</v>
          </cell>
          <cell r="B2364">
            <v>4115.9399999999996</v>
          </cell>
          <cell r="C2364">
            <v>3903.02</v>
          </cell>
          <cell r="D2364">
            <v>212.92</v>
          </cell>
          <cell r="E2364">
            <v>2150.98</v>
          </cell>
          <cell r="F2364">
            <v>2031.71</v>
          </cell>
          <cell r="G2364">
            <v>119.27</v>
          </cell>
        </row>
        <row r="2365">
          <cell r="A2365">
            <v>42562</v>
          </cell>
          <cell r="B2365">
            <v>4865.3100000000004</v>
          </cell>
          <cell r="C2365">
            <v>3809.51</v>
          </cell>
          <cell r="D2365">
            <v>1055.8</v>
          </cell>
          <cell r="E2365">
            <v>1519.64</v>
          </cell>
          <cell r="F2365">
            <v>2130.21</v>
          </cell>
          <cell r="G2365">
            <v>-610.57000000000005</v>
          </cell>
        </row>
        <row r="2366">
          <cell r="A2366">
            <v>42559</v>
          </cell>
          <cell r="B2366">
            <v>4059.13</v>
          </cell>
          <cell r="C2366">
            <v>3728.51</v>
          </cell>
          <cell r="D2366">
            <v>330.62</v>
          </cell>
          <cell r="E2366">
            <v>1217.46</v>
          </cell>
          <cell r="F2366">
            <v>1730.13</v>
          </cell>
          <cell r="G2366">
            <v>-512.66999999999996</v>
          </cell>
        </row>
        <row r="2367">
          <cell r="A2367">
            <v>42558</v>
          </cell>
          <cell r="B2367">
            <v>4306.4399999999996</v>
          </cell>
          <cell r="C2367">
            <v>4605.95</v>
          </cell>
          <cell r="D2367">
            <v>-299.51</v>
          </cell>
          <cell r="E2367">
            <v>1390.76</v>
          </cell>
          <cell r="F2367">
            <v>1550.74</v>
          </cell>
          <cell r="G2367">
            <v>-159.97999999999999</v>
          </cell>
        </row>
        <row r="2368">
          <cell r="A2368">
            <v>42556</v>
          </cell>
          <cell r="B2368">
            <v>3237.69</v>
          </cell>
          <cell r="C2368">
            <v>2972.06</v>
          </cell>
          <cell r="D2368">
            <v>265.63</v>
          </cell>
          <cell r="E2368">
            <v>1214.93</v>
          </cell>
          <cell r="F2368">
            <v>1662.41</v>
          </cell>
          <cell r="G2368">
            <v>-447.48</v>
          </cell>
        </row>
        <row r="2369">
          <cell r="A2369">
            <v>42555</v>
          </cell>
          <cell r="B2369">
            <v>2992.7</v>
          </cell>
          <cell r="C2369">
            <v>2810.42</v>
          </cell>
          <cell r="D2369">
            <v>182.28</v>
          </cell>
          <cell r="E2369">
            <v>1939.8</v>
          </cell>
          <cell r="F2369">
            <v>1562.35</v>
          </cell>
          <cell r="G2369">
            <v>377.45</v>
          </cell>
        </row>
        <row r="2370">
          <cell r="A2370">
            <v>42552</v>
          </cell>
          <cell r="B2370">
            <v>3086.32</v>
          </cell>
          <cell r="C2370">
            <v>3273.83</v>
          </cell>
          <cell r="D2370">
            <v>-187.51</v>
          </cell>
          <cell r="E2370">
            <v>2747.46</v>
          </cell>
          <cell r="F2370">
            <v>1840.41</v>
          </cell>
          <cell r="G2370">
            <v>907.05</v>
          </cell>
        </row>
        <row r="2371">
          <cell r="A2371">
            <v>42551</v>
          </cell>
          <cell r="B2371">
            <v>8113.06</v>
          </cell>
          <cell r="C2371">
            <v>7005.64</v>
          </cell>
          <cell r="D2371">
            <v>1107.42</v>
          </cell>
          <cell r="E2371">
            <v>3117.9</v>
          </cell>
          <cell r="F2371">
            <v>3308.66</v>
          </cell>
          <cell r="G2371">
            <v>-190.76</v>
          </cell>
        </row>
        <row r="2372">
          <cell r="A2372">
            <v>42550</v>
          </cell>
          <cell r="B2372">
            <v>3567.28</v>
          </cell>
          <cell r="C2372">
            <v>3464.37</v>
          </cell>
          <cell r="D2372">
            <v>102.91</v>
          </cell>
          <cell r="E2372">
            <v>1565.76</v>
          </cell>
          <cell r="F2372">
            <v>1585.95</v>
          </cell>
          <cell r="G2372">
            <v>-20.190000000000001</v>
          </cell>
        </row>
        <row r="2373">
          <cell r="A2373">
            <v>42549</v>
          </cell>
          <cell r="B2373">
            <v>3665.15</v>
          </cell>
          <cell r="C2373">
            <v>3855.58</v>
          </cell>
          <cell r="D2373">
            <v>-190.43</v>
          </cell>
          <cell r="E2373">
            <v>1572.52</v>
          </cell>
          <cell r="F2373">
            <v>1815.23</v>
          </cell>
          <cell r="G2373">
            <v>-242.71</v>
          </cell>
        </row>
        <row r="2374">
          <cell r="A2374">
            <v>42548</v>
          </cell>
          <cell r="B2374">
            <v>3420.3</v>
          </cell>
          <cell r="C2374">
            <v>3566.41</v>
          </cell>
          <cell r="D2374">
            <v>-146.11000000000001</v>
          </cell>
          <cell r="E2374">
            <v>1434.81</v>
          </cell>
          <cell r="F2374">
            <v>1581.88</v>
          </cell>
          <cell r="G2374">
            <v>-147.07</v>
          </cell>
        </row>
        <row r="2375">
          <cell r="A2375">
            <v>42545</v>
          </cell>
          <cell r="B2375">
            <v>3865.55</v>
          </cell>
          <cell r="C2375">
            <v>4494.6899999999996</v>
          </cell>
          <cell r="D2375">
            <v>-629.14</v>
          </cell>
          <cell r="E2375">
            <v>2968.9</v>
          </cell>
          <cell r="F2375">
            <v>2853.96</v>
          </cell>
          <cell r="G2375">
            <v>114.94</v>
          </cell>
        </row>
        <row r="2376">
          <cell r="A2376">
            <v>42544</v>
          </cell>
          <cell r="B2376">
            <v>3185.92</v>
          </cell>
          <cell r="C2376">
            <v>3104.05</v>
          </cell>
          <cell r="D2376">
            <v>81.87</v>
          </cell>
          <cell r="E2376">
            <v>1656.05</v>
          </cell>
          <cell r="F2376">
            <v>1452.49</v>
          </cell>
          <cell r="G2376">
            <v>203.56</v>
          </cell>
        </row>
        <row r="2377">
          <cell r="A2377">
            <v>42543</v>
          </cell>
          <cell r="B2377">
            <v>2841.18</v>
          </cell>
          <cell r="C2377">
            <v>2882.28</v>
          </cell>
          <cell r="D2377">
            <v>-41.1</v>
          </cell>
          <cell r="E2377">
            <v>1856.33</v>
          </cell>
          <cell r="F2377">
            <v>1494.99</v>
          </cell>
          <cell r="G2377">
            <v>361.34</v>
          </cell>
        </row>
        <row r="2378">
          <cell r="A2378">
            <v>42542</v>
          </cell>
          <cell r="B2378">
            <v>3714.27</v>
          </cell>
          <cell r="C2378">
            <v>3229.61</v>
          </cell>
          <cell r="D2378">
            <v>484.66</v>
          </cell>
          <cell r="E2378">
            <v>1270.1400000000001</v>
          </cell>
          <cell r="F2378">
            <v>1605.67</v>
          </cell>
          <cell r="G2378">
            <v>-335.53</v>
          </cell>
        </row>
        <row r="2379">
          <cell r="A2379">
            <v>42541</v>
          </cell>
          <cell r="B2379">
            <v>3065.4</v>
          </cell>
          <cell r="C2379">
            <v>3602.86</v>
          </cell>
          <cell r="D2379">
            <v>-537.46</v>
          </cell>
          <cell r="E2379">
            <v>2104.4</v>
          </cell>
          <cell r="F2379">
            <v>1380.34</v>
          </cell>
          <cell r="G2379">
            <v>724.06</v>
          </cell>
        </row>
        <row r="2380">
          <cell r="A2380">
            <v>42538</v>
          </cell>
          <cell r="B2380">
            <v>4650.8599999999997</v>
          </cell>
          <cell r="C2380">
            <v>4618.8999999999996</v>
          </cell>
          <cell r="D2380">
            <v>31.96</v>
          </cell>
          <cell r="E2380">
            <v>1538.47</v>
          </cell>
          <cell r="F2380">
            <v>1564.68</v>
          </cell>
          <cell r="G2380">
            <v>-26.21</v>
          </cell>
        </row>
        <row r="2381">
          <cell r="A2381">
            <v>42537</v>
          </cell>
          <cell r="B2381">
            <v>3061.12</v>
          </cell>
          <cell r="C2381">
            <v>3217.87</v>
          </cell>
          <cell r="D2381">
            <v>-156.75</v>
          </cell>
          <cell r="E2381">
            <v>1802.7</v>
          </cell>
          <cell r="F2381">
            <v>1965.7</v>
          </cell>
          <cell r="G2381">
            <v>-163</v>
          </cell>
        </row>
        <row r="2382">
          <cell r="A2382">
            <v>42536</v>
          </cell>
          <cell r="B2382">
            <v>3160.24</v>
          </cell>
          <cell r="C2382">
            <v>3268.47</v>
          </cell>
          <cell r="D2382">
            <v>-108.23</v>
          </cell>
          <cell r="E2382">
            <v>1671.85</v>
          </cell>
          <cell r="F2382">
            <v>1437.75</v>
          </cell>
          <cell r="G2382">
            <v>234.1</v>
          </cell>
        </row>
        <row r="2383">
          <cell r="A2383">
            <v>42535</v>
          </cell>
          <cell r="B2383">
            <v>2886.71</v>
          </cell>
          <cell r="C2383">
            <v>3000.07</v>
          </cell>
          <cell r="D2383">
            <v>-113.36</v>
          </cell>
          <cell r="E2383">
            <v>1303.96</v>
          </cell>
          <cell r="F2383">
            <v>1336.23</v>
          </cell>
          <cell r="G2383">
            <v>-32.270000000000003</v>
          </cell>
        </row>
        <row r="2384">
          <cell r="A2384">
            <v>42534</v>
          </cell>
          <cell r="B2384">
            <v>3847.7</v>
          </cell>
          <cell r="C2384">
            <v>3635.46</v>
          </cell>
          <cell r="D2384">
            <v>212.24</v>
          </cell>
          <cell r="E2384">
            <v>1089.23</v>
          </cell>
          <cell r="F2384">
            <v>1687.06</v>
          </cell>
          <cell r="G2384">
            <v>-597.83000000000004</v>
          </cell>
        </row>
        <row r="2385">
          <cell r="A2385">
            <v>42531</v>
          </cell>
          <cell r="B2385">
            <v>3510.34</v>
          </cell>
          <cell r="C2385">
            <v>3309.02</v>
          </cell>
          <cell r="D2385">
            <v>201.32</v>
          </cell>
          <cell r="E2385">
            <v>1399.39</v>
          </cell>
          <cell r="F2385">
            <v>1565.01</v>
          </cell>
          <cell r="G2385">
            <v>-165.62</v>
          </cell>
        </row>
        <row r="2386">
          <cell r="A2386">
            <v>42530</v>
          </cell>
          <cell r="B2386">
            <v>3552</v>
          </cell>
          <cell r="C2386">
            <v>3317.8</v>
          </cell>
          <cell r="D2386">
            <v>234.2</v>
          </cell>
          <cell r="E2386">
            <v>1507.03</v>
          </cell>
          <cell r="F2386">
            <v>1824.77</v>
          </cell>
          <cell r="G2386">
            <v>-317.74</v>
          </cell>
        </row>
        <row r="2387">
          <cell r="A2387">
            <v>42529</v>
          </cell>
          <cell r="B2387">
            <v>4207.2700000000004</v>
          </cell>
          <cell r="C2387">
            <v>3678.11</v>
          </cell>
          <cell r="D2387">
            <v>529.16</v>
          </cell>
          <cell r="E2387">
            <v>1263.74</v>
          </cell>
          <cell r="F2387">
            <v>1521.5</v>
          </cell>
          <cell r="G2387">
            <v>-257.76</v>
          </cell>
        </row>
        <row r="2388">
          <cell r="A2388">
            <v>42528</v>
          </cell>
          <cell r="B2388">
            <v>6011.96</v>
          </cell>
          <cell r="C2388">
            <v>5512.23</v>
          </cell>
          <cell r="D2388">
            <v>499.73</v>
          </cell>
          <cell r="E2388">
            <v>1657.55</v>
          </cell>
          <cell r="F2388">
            <v>1611.22</v>
          </cell>
          <cell r="G2388">
            <v>46.33</v>
          </cell>
        </row>
        <row r="2389">
          <cell r="A2389">
            <v>42527</v>
          </cell>
          <cell r="B2389">
            <v>5016.42</v>
          </cell>
          <cell r="C2389">
            <v>4988.12</v>
          </cell>
          <cell r="D2389">
            <v>28.3</v>
          </cell>
          <cell r="E2389">
            <v>1288.99</v>
          </cell>
          <cell r="F2389">
            <v>1519.62</v>
          </cell>
          <cell r="G2389">
            <v>-230.63</v>
          </cell>
        </row>
        <row r="2390">
          <cell r="A2390">
            <v>42524</v>
          </cell>
          <cell r="B2390">
            <v>5571.69</v>
          </cell>
          <cell r="C2390">
            <v>3986.68</v>
          </cell>
          <cell r="D2390">
            <v>1585.01</v>
          </cell>
          <cell r="E2390">
            <v>1439.25</v>
          </cell>
          <cell r="F2390">
            <v>1832.46</v>
          </cell>
          <cell r="G2390">
            <v>-393.21</v>
          </cell>
        </row>
        <row r="2391">
          <cell r="A2391">
            <v>42523</v>
          </cell>
          <cell r="B2391">
            <v>4472.29</v>
          </cell>
          <cell r="C2391">
            <v>3950.44</v>
          </cell>
          <cell r="D2391">
            <v>521.85</v>
          </cell>
          <cell r="E2391">
            <v>1160.57</v>
          </cell>
          <cell r="F2391">
            <v>1737.43</v>
          </cell>
          <cell r="G2391">
            <v>-576.86</v>
          </cell>
        </row>
        <row r="2392">
          <cell r="A2392">
            <v>42522</v>
          </cell>
          <cell r="B2392">
            <v>3986.33</v>
          </cell>
          <cell r="C2392">
            <v>3726.43</v>
          </cell>
          <cell r="D2392">
            <v>259.89999999999998</v>
          </cell>
          <cell r="E2392">
            <v>1258.4100000000001</v>
          </cell>
          <cell r="F2392">
            <v>1418.9</v>
          </cell>
          <cell r="G2392">
            <v>-160.49</v>
          </cell>
        </row>
        <row r="2393">
          <cell r="A2393">
            <v>42521</v>
          </cell>
          <cell r="B2393">
            <v>18888.61</v>
          </cell>
          <cell r="C2393">
            <v>19003.13</v>
          </cell>
          <cell r="D2393">
            <v>-114.52</v>
          </cell>
          <cell r="E2393">
            <v>2836.68</v>
          </cell>
          <cell r="F2393">
            <v>2776.4</v>
          </cell>
          <cell r="G2393">
            <v>60.28</v>
          </cell>
        </row>
        <row r="2394">
          <cell r="A2394">
            <v>42520</v>
          </cell>
          <cell r="B2394">
            <v>4100.58</v>
          </cell>
          <cell r="C2394">
            <v>3745.04</v>
          </cell>
          <cell r="D2394">
            <v>355.54</v>
          </cell>
          <cell r="E2394">
            <v>1318.83</v>
          </cell>
          <cell r="F2394">
            <v>1529.92</v>
          </cell>
          <cell r="G2394">
            <v>-211.09</v>
          </cell>
        </row>
        <row r="2395">
          <cell r="A2395">
            <v>42517</v>
          </cell>
          <cell r="B2395">
            <v>4618.93</v>
          </cell>
          <cell r="C2395">
            <v>4139.04</v>
          </cell>
          <cell r="D2395">
            <v>479.89</v>
          </cell>
          <cell r="E2395">
            <v>2021.94</v>
          </cell>
          <cell r="F2395">
            <v>1952.6</v>
          </cell>
          <cell r="G2395">
            <v>69.34</v>
          </cell>
        </row>
        <row r="2396">
          <cell r="A2396">
            <v>42516</v>
          </cell>
          <cell r="B2396">
            <v>6476.35</v>
          </cell>
          <cell r="C2396">
            <v>5895.06</v>
          </cell>
          <cell r="D2396">
            <v>581.29</v>
          </cell>
          <cell r="E2396">
            <v>3047.6</v>
          </cell>
          <cell r="F2396">
            <v>2362.23</v>
          </cell>
          <cell r="G2396">
            <v>685.37</v>
          </cell>
        </row>
        <row r="2397">
          <cell r="A2397">
            <v>42515</v>
          </cell>
          <cell r="B2397">
            <v>3741.39</v>
          </cell>
          <cell r="C2397">
            <v>3246.31</v>
          </cell>
          <cell r="D2397">
            <v>495.08</v>
          </cell>
          <cell r="E2397">
            <v>1891.38</v>
          </cell>
          <cell r="F2397">
            <v>1554.16</v>
          </cell>
          <cell r="G2397">
            <v>337.22</v>
          </cell>
        </row>
        <row r="2398">
          <cell r="A2398">
            <v>42514</v>
          </cell>
          <cell r="B2398">
            <v>3561.8</v>
          </cell>
          <cell r="C2398">
            <v>4377.33</v>
          </cell>
          <cell r="D2398">
            <v>-815.53</v>
          </cell>
          <cell r="E2398">
            <v>2130.1999999999998</v>
          </cell>
          <cell r="F2398">
            <v>1140.25</v>
          </cell>
          <cell r="G2398">
            <v>989.95</v>
          </cell>
        </row>
        <row r="2399">
          <cell r="A2399">
            <v>42513</v>
          </cell>
          <cell r="B2399">
            <v>3089.85</v>
          </cell>
          <cell r="C2399">
            <v>3155.45</v>
          </cell>
          <cell r="D2399">
            <v>-65.599999999999994</v>
          </cell>
          <cell r="E2399">
            <v>1646.35</v>
          </cell>
          <cell r="F2399">
            <v>1814.12</v>
          </cell>
          <cell r="G2399">
            <v>-167.77</v>
          </cell>
        </row>
        <row r="2400">
          <cell r="A2400">
            <v>42510</v>
          </cell>
          <cell r="B2400">
            <v>2997.75</v>
          </cell>
          <cell r="C2400">
            <v>3741.61</v>
          </cell>
          <cell r="D2400">
            <v>-743.86</v>
          </cell>
          <cell r="E2400">
            <v>1683.31</v>
          </cell>
          <cell r="F2400">
            <v>1085.82</v>
          </cell>
          <cell r="G2400">
            <v>597.49</v>
          </cell>
        </row>
        <row r="2401">
          <cell r="A2401">
            <v>42509</v>
          </cell>
          <cell r="B2401">
            <v>4205.43</v>
          </cell>
          <cell r="C2401">
            <v>4970.01</v>
          </cell>
          <cell r="D2401">
            <v>-764.58</v>
          </cell>
          <cell r="E2401">
            <v>2725.61</v>
          </cell>
          <cell r="F2401">
            <v>1241.96</v>
          </cell>
          <cell r="G2401">
            <v>1483.65</v>
          </cell>
        </row>
        <row r="2402">
          <cell r="A2402">
            <v>42508</v>
          </cell>
          <cell r="B2402">
            <v>3809.48</v>
          </cell>
          <cell r="C2402">
            <v>4060.18</v>
          </cell>
          <cell r="D2402">
            <v>-250.7</v>
          </cell>
          <cell r="E2402">
            <v>1619.99</v>
          </cell>
          <cell r="F2402">
            <v>1380.08</v>
          </cell>
          <cell r="G2402">
            <v>239.91</v>
          </cell>
        </row>
        <row r="2403">
          <cell r="A2403">
            <v>42506</v>
          </cell>
          <cell r="B2403">
            <v>3888.85</v>
          </cell>
          <cell r="C2403">
            <v>3968.69</v>
          </cell>
          <cell r="D2403">
            <v>-79.84</v>
          </cell>
          <cell r="E2403">
            <v>1480.4</v>
          </cell>
          <cell r="F2403">
            <v>1608.31</v>
          </cell>
          <cell r="G2403">
            <v>-127.91</v>
          </cell>
        </row>
        <row r="2404">
          <cell r="A2404">
            <v>42503</v>
          </cell>
          <cell r="B2404">
            <v>5590.51</v>
          </cell>
          <cell r="C2404">
            <v>4096.63</v>
          </cell>
          <cell r="D2404">
            <v>1493.88</v>
          </cell>
          <cell r="E2404">
            <v>2213.7600000000002</v>
          </cell>
          <cell r="F2404">
            <v>1546.73</v>
          </cell>
          <cell r="G2404">
            <v>667.03</v>
          </cell>
        </row>
        <row r="2405">
          <cell r="A2405">
            <v>42502</v>
          </cell>
          <cell r="B2405">
            <v>3483.87</v>
          </cell>
          <cell r="C2405">
            <v>3459.73</v>
          </cell>
          <cell r="D2405">
            <v>24.14</v>
          </cell>
          <cell r="E2405">
            <v>1553.11</v>
          </cell>
          <cell r="F2405">
            <v>1294.76</v>
          </cell>
          <cell r="G2405">
            <v>258.35000000000002</v>
          </cell>
        </row>
        <row r="2406">
          <cell r="A2406">
            <v>42501</v>
          </cell>
          <cell r="B2406">
            <v>4131.71</v>
          </cell>
          <cell r="C2406">
            <v>4493.8999999999996</v>
          </cell>
          <cell r="D2406">
            <v>-362.19</v>
          </cell>
          <cell r="E2406">
            <v>2166.17</v>
          </cell>
          <cell r="F2406">
            <v>1436.58</v>
          </cell>
          <cell r="G2406">
            <v>729.59</v>
          </cell>
        </row>
        <row r="2407">
          <cell r="A2407">
            <v>42500</v>
          </cell>
          <cell r="B2407">
            <v>3858.41</v>
          </cell>
          <cell r="C2407">
            <v>3529.82</v>
          </cell>
          <cell r="D2407">
            <v>328.59</v>
          </cell>
          <cell r="E2407">
            <v>1647.05</v>
          </cell>
          <cell r="F2407">
            <v>1578.85</v>
          </cell>
          <cell r="G2407">
            <v>68.2</v>
          </cell>
        </row>
        <row r="2408">
          <cell r="A2408">
            <v>42499</v>
          </cell>
          <cell r="B2408">
            <v>3900.44</v>
          </cell>
          <cell r="C2408">
            <v>3676.04</v>
          </cell>
          <cell r="D2408">
            <v>224.4</v>
          </cell>
          <cell r="E2408">
            <v>1787.25</v>
          </cell>
          <cell r="F2408">
            <v>1436.65</v>
          </cell>
          <cell r="G2408">
            <v>350.6</v>
          </cell>
        </row>
        <row r="2409">
          <cell r="A2409">
            <v>42496</v>
          </cell>
          <cell r="B2409">
            <v>2768.13</v>
          </cell>
          <cell r="C2409">
            <v>2740.42</v>
          </cell>
          <cell r="D2409">
            <v>27.71</v>
          </cell>
          <cell r="E2409">
            <v>1154.3499999999999</v>
          </cell>
          <cell r="F2409">
            <v>974.55</v>
          </cell>
          <cell r="G2409">
            <v>179.8</v>
          </cell>
        </row>
        <row r="2410">
          <cell r="A2410">
            <v>42495</v>
          </cell>
          <cell r="B2410">
            <v>3721.95</v>
          </cell>
          <cell r="C2410">
            <v>4110.46</v>
          </cell>
          <cell r="D2410">
            <v>-388.51</v>
          </cell>
          <cell r="E2410">
            <v>1397.92</v>
          </cell>
          <cell r="F2410">
            <v>1146.1300000000001</v>
          </cell>
          <cell r="G2410">
            <v>251.79</v>
          </cell>
        </row>
        <row r="2411">
          <cell r="A2411">
            <v>42494</v>
          </cell>
          <cell r="B2411">
            <v>3705.95</v>
          </cell>
          <cell r="C2411">
            <v>3772.4</v>
          </cell>
          <cell r="D2411">
            <v>-66.45</v>
          </cell>
          <cell r="E2411">
            <v>1664.67</v>
          </cell>
          <cell r="F2411">
            <v>1743.47</v>
          </cell>
          <cell r="G2411">
            <v>-78.8</v>
          </cell>
        </row>
        <row r="2412">
          <cell r="A2412">
            <v>42493</v>
          </cell>
          <cell r="B2412">
            <v>3598.55</v>
          </cell>
          <cell r="C2412">
            <v>4353.83</v>
          </cell>
          <cell r="D2412">
            <v>-755.28</v>
          </cell>
          <cell r="E2412">
            <v>1945.94</v>
          </cell>
          <cell r="F2412">
            <v>1461.3</v>
          </cell>
          <cell r="G2412">
            <v>484.64</v>
          </cell>
        </row>
        <row r="2413">
          <cell r="A2413">
            <v>42492</v>
          </cell>
          <cell r="B2413">
            <v>2977.66</v>
          </cell>
          <cell r="C2413">
            <v>2542.73</v>
          </cell>
          <cell r="D2413">
            <v>434.93</v>
          </cell>
          <cell r="E2413">
            <v>944.81</v>
          </cell>
          <cell r="F2413">
            <v>1054.3699999999999</v>
          </cell>
          <cell r="G2413">
            <v>-109.56</v>
          </cell>
        </row>
        <row r="2414">
          <cell r="A2414">
            <v>42489</v>
          </cell>
          <cell r="B2414">
            <v>4399.71</v>
          </cell>
          <cell r="C2414">
            <v>4605.01</v>
          </cell>
          <cell r="D2414">
            <v>-205.3</v>
          </cell>
          <cell r="E2414">
            <v>1649.24</v>
          </cell>
          <cell r="F2414">
            <v>1621.11</v>
          </cell>
          <cell r="G2414">
            <v>28.13</v>
          </cell>
        </row>
        <row r="2415">
          <cell r="A2415">
            <v>42488</v>
          </cell>
          <cell r="B2415">
            <v>9061.0400000000009</v>
          </cell>
          <cell r="C2415">
            <v>8940.41</v>
          </cell>
          <cell r="D2415">
            <v>120.63</v>
          </cell>
          <cell r="E2415">
            <v>2245.92</v>
          </cell>
          <cell r="F2415">
            <v>2662.13</v>
          </cell>
          <cell r="G2415">
            <v>-416.21</v>
          </cell>
        </row>
        <row r="2416">
          <cell r="A2416">
            <v>42487</v>
          </cell>
          <cell r="B2416">
            <v>4412.63</v>
          </cell>
          <cell r="C2416">
            <v>4001.63</v>
          </cell>
          <cell r="D2416">
            <v>411</v>
          </cell>
          <cell r="E2416">
            <v>1656.53</v>
          </cell>
          <cell r="F2416">
            <v>1951.6</v>
          </cell>
          <cell r="G2416">
            <v>-295.07</v>
          </cell>
        </row>
        <row r="2417">
          <cell r="A2417">
            <v>42486</v>
          </cell>
          <cell r="B2417">
            <v>4855.6899999999996</v>
          </cell>
          <cell r="C2417">
            <v>4343.47</v>
          </cell>
          <cell r="D2417">
            <v>512.22</v>
          </cell>
          <cell r="E2417">
            <v>1488.41</v>
          </cell>
          <cell r="F2417">
            <v>1467.2</v>
          </cell>
          <cell r="G2417">
            <v>21.21</v>
          </cell>
        </row>
        <row r="2418">
          <cell r="A2418">
            <v>42485</v>
          </cell>
          <cell r="B2418">
            <v>5698.59</v>
          </cell>
          <cell r="C2418">
            <v>5476.25</v>
          </cell>
          <cell r="D2418">
            <v>222.34</v>
          </cell>
          <cell r="E2418">
            <v>1075.18</v>
          </cell>
          <cell r="F2418">
            <v>1823.13</v>
          </cell>
          <cell r="G2418">
            <v>-747.95</v>
          </cell>
        </row>
        <row r="2419">
          <cell r="A2419">
            <v>42482</v>
          </cell>
          <cell r="B2419">
            <v>3701.43</v>
          </cell>
          <cell r="C2419">
            <v>3510.36</v>
          </cell>
          <cell r="D2419">
            <v>191.07</v>
          </cell>
          <cell r="E2419">
            <v>1500.28</v>
          </cell>
          <cell r="F2419">
            <v>1668.92</v>
          </cell>
          <cell r="G2419">
            <v>-168.64</v>
          </cell>
        </row>
        <row r="2420">
          <cell r="A2420">
            <v>42481</v>
          </cell>
          <cell r="B2420">
            <v>5625.66</v>
          </cell>
          <cell r="C2420">
            <v>4820.24</v>
          </cell>
          <cell r="D2420">
            <v>805.42</v>
          </cell>
          <cell r="E2420">
            <v>2168.3000000000002</v>
          </cell>
          <cell r="F2420">
            <v>2102.58</v>
          </cell>
          <cell r="G2420">
            <v>65.72</v>
          </cell>
        </row>
        <row r="2421">
          <cell r="A2421">
            <v>42480</v>
          </cell>
          <cell r="B2421">
            <v>6021.67</v>
          </cell>
          <cell r="C2421">
            <v>6101.77</v>
          </cell>
          <cell r="D2421">
            <v>-80.099999999999994</v>
          </cell>
          <cell r="E2421">
            <v>1363.42</v>
          </cell>
          <cell r="F2421">
            <v>1663.51</v>
          </cell>
          <cell r="G2421">
            <v>-300.08999999999997</v>
          </cell>
        </row>
        <row r="2422">
          <cell r="A2422">
            <v>42478</v>
          </cell>
          <cell r="B2422">
            <v>6118.62</v>
          </cell>
          <cell r="C2422">
            <v>5140.6400000000003</v>
          </cell>
          <cell r="D2422">
            <v>977.98</v>
          </cell>
          <cell r="E2422">
            <v>1628.89</v>
          </cell>
          <cell r="F2422">
            <v>1942.11</v>
          </cell>
          <cell r="G2422">
            <v>-313.22000000000003</v>
          </cell>
        </row>
        <row r="2423">
          <cell r="A2423">
            <v>42473</v>
          </cell>
          <cell r="B2423">
            <v>4923.76</v>
          </cell>
          <cell r="C2423">
            <v>4279.49</v>
          </cell>
          <cell r="D2423">
            <v>644.27</v>
          </cell>
          <cell r="E2423">
            <v>2519.3200000000002</v>
          </cell>
          <cell r="F2423">
            <v>2249.4299999999998</v>
          </cell>
          <cell r="G2423">
            <v>269.89</v>
          </cell>
        </row>
        <row r="2424">
          <cell r="A2424">
            <v>42468</v>
          </cell>
          <cell r="B2424">
            <v>2609.08</v>
          </cell>
          <cell r="C2424">
            <v>2428.81</v>
          </cell>
          <cell r="D2424">
            <v>180.27</v>
          </cell>
          <cell r="E2424">
            <v>1235.43</v>
          </cell>
          <cell r="F2424">
            <v>1394.44</v>
          </cell>
          <cell r="G2424">
            <v>-159.01</v>
          </cell>
        </row>
        <row r="2425">
          <cell r="A2425">
            <v>42466</v>
          </cell>
          <cell r="B2425">
            <v>2600.13</v>
          </cell>
          <cell r="C2425">
            <v>3093.69</v>
          </cell>
          <cell r="D2425">
            <v>-493.56</v>
          </cell>
          <cell r="E2425">
            <v>1727.29</v>
          </cell>
          <cell r="F2425">
            <v>1468.61</v>
          </cell>
          <cell r="G2425">
            <v>258.68</v>
          </cell>
        </row>
        <row r="2426">
          <cell r="A2426">
            <v>42465</v>
          </cell>
          <cell r="B2426">
            <v>3262.01</v>
          </cell>
          <cell r="C2426">
            <v>4062.8</v>
          </cell>
          <cell r="D2426">
            <v>-800.79</v>
          </cell>
          <cell r="E2426">
            <v>1737.74</v>
          </cell>
          <cell r="F2426">
            <v>1681.89</v>
          </cell>
          <cell r="G2426">
            <v>55.85</v>
          </cell>
        </row>
        <row r="2427">
          <cell r="A2427">
            <v>42464</v>
          </cell>
          <cell r="B2427">
            <v>2948.11</v>
          </cell>
          <cell r="C2427">
            <v>2711.29</v>
          </cell>
          <cell r="D2427">
            <v>236.82</v>
          </cell>
          <cell r="E2427">
            <v>1311.55</v>
          </cell>
          <cell r="F2427">
            <v>1645.29</v>
          </cell>
          <cell r="G2427">
            <v>-333.74</v>
          </cell>
        </row>
        <row r="2428">
          <cell r="A2428">
            <v>42461</v>
          </cell>
          <cell r="B2428">
            <v>3725.52</v>
          </cell>
          <cell r="C2428">
            <v>3511.51</v>
          </cell>
          <cell r="D2428">
            <v>214.01</v>
          </cell>
          <cell r="E2428">
            <v>1159.75</v>
          </cell>
          <cell r="F2428">
            <v>1679.66</v>
          </cell>
          <cell r="G2428">
            <v>-519.91</v>
          </cell>
        </row>
        <row r="2429">
          <cell r="A2429">
            <v>42460</v>
          </cell>
          <cell r="B2429">
            <v>11230.72</v>
          </cell>
          <cell r="C2429">
            <v>7174.1</v>
          </cell>
          <cell r="D2429">
            <v>4056.62</v>
          </cell>
          <cell r="E2429">
            <v>3473.08</v>
          </cell>
          <cell r="F2429">
            <v>6363.65</v>
          </cell>
          <cell r="G2429">
            <v>-2890.57</v>
          </cell>
        </row>
        <row r="2430">
          <cell r="A2430">
            <v>42459</v>
          </cell>
          <cell r="B2430">
            <v>5866.32</v>
          </cell>
          <cell r="C2430">
            <v>4423.8500000000004</v>
          </cell>
          <cell r="D2430">
            <v>1442.47</v>
          </cell>
          <cell r="E2430">
            <v>1907.34</v>
          </cell>
          <cell r="F2430">
            <v>2304.2399999999998</v>
          </cell>
          <cell r="G2430">
            <v>-396.9</v>
          </cell>
        </row>
        <row r="2431">
          <cell r="A2431">
            <v>42458</v>
          </cell>
          <cell r="B2431">
            <v>4577.6499999999996</v>
          </cell>
          <cell r="C2431">
            <v>4064.2</v>
          </cell>
          <cell r="D2431">
            <v>513.45000000000005</v>
          </cell>
          <cell r="E2431">
            <v>1834.08</v>
          </cell>
          <cell r="F2431">
            <v>2390.77</v>
          </cell>
          <cell r="G2431">
            <v>-556.69000000000005</v>
          </cell>
        </row>
        <row r="2432">
          <cell r="A2432">
            <v>42457</v>
          </cell>
          <cell r="B2432">
            <v>5346.52</v>
          </cell>
          <cell r="C2432">
            <v>3303.58</v>
          </cell>
          <cell r="D2432">
            <v>2042.94</v>
          </cell>
          <cell r="E2432">
            <v>1408.82</v>
          </cell>
          <cell r="F2432">
            <v>3903.26</v>
          </cell>
          <cell r="G2432">
            <v>-2494.44</v>
          </cell>
        </row>
        <row r="2433">
          <cell r="A2433">
            <v>42452</v>
          </cell>
          <cell r="B2433">
            <v>3923.97</v>
          </cell>
          <cell r="C2433">
            <v>2947.06</v>
          </cell>
          <cell r="D2433">
            <v>976.91</v>
          </cell>
          <cell r="E2433">
            <v>1596.53</v>
          </cell>
          <cell r="F2433">
            <v>2619.11</v>
          </cell>
          <cell r="G2433">
            <v>-1022.58</v>
          </cell>
        </row>
        <row r="2434">
          <cell r="A2434">
            <v>42451</v>
          </cell>
          <cell r="B2434">
            <v>4945.28</v>
          </cell>
          <cell r="C2434">
            <v>3849.84</v>
          </cell>
          <cell r="D2434">
            <v>1095.44</v>
          </cell>
          <cell r="E2434">
            <v>1167.8399999999999</v>
          </cell>
          <cell r="F2434">
            <v>2098.21</v>
          </cell>
          <cell r="G2434">
            <v>-930.37</v>
          </cell>
        </row>
        <row r="2435">
          <cell r="A2435">
            <v>42450</v>
          </cell>
          <cell r="B2435">
            <v>4791.88</v>
          </cell>
          <cell r="C2435">
            <v>3395.55</v>
          </cell>
          <cell r="D2435">
            <v>1396.33</v>
          </cell>
          <cell r="E2435">
            <v>1497.69</v>
          </cell>
          <cell r="F2435">
            <v>2116.46</v>
          </cell>
          <cell r="G2435">
            <v>-618.77</v>
          </cell>
        </row>
        <row r="2436">
          <cell r="A2436">
            <v>42447</v>
          </cell>
          <cell r="B2436">
            <v>7132.64</v>
          </cell>
          <cell r="C2436">
            <v>5420.02</v>
          </cell>
          <cell r="D2436">
            <v>1712.62</v>
          </cell>
          <cell r="E2436">
            <v>1570.77</v>
          </cell>
          <cell r="F2436">
            <v>1974.14</v>
          </cell>
          <cell r="G2436">
            <v>-403.37</v>
          </cell>
        </row>
        <row r="2437">
          <cell r="A2437">
            <v>42446</v>
          </cell>
          <cell r="B2437">
            <v>4997.97</v>
          </cell>
          <cell r="C2437">
            <v>4253.4799999999996</v>
          </cell>
          <cell r="D2437">
            <v>744.49</v>
          </cell>
          <cell r="E2437">
            <v>1945.25</v>
          </cell>
          <cell r="F2437">
            <v>2113.63</v>
          </cell>
          <cell r="G2437">
            <v>-168.38</v>
          </cell>
        </row>
        <row r="2438">
          <cell r="A2438">
            <v>42445</v>
          </cell>
          <cell r="B2438">
            <v>3675.19</v>
          </cell>
          <cell r="C2438">
            <v>3049.61</v>
          </cell>
          <cell r="D2438">
            <v>625.58000000000004</v>
          </cell>
          <cell r="E2438">
            <v>1031.8699999999999</v>
          </cell>
          <cell r="F2438">
            <v>1712.03</v>
          </cell>
          <cell r="G2438">
            <v>-680.16</v>
          </cell>
        </row>
        <row r="2439">
          <cell r="A2439">
            <v>42444</v>
          </cell>
          <cell r="B2439">
            <v>3789.67</v>
          </cell>
          <cell r="C2439">
            <v>3843.68</v>
          </cell>
          <cell r="D2439">
            <v>-54.01</v>
          </cell>
          <cell r="E2439">
            <v>1512.28</v>
          </cell>
          <cell r="F2439">
            <v>1814.59</v>
          </cell>
          <cell r="G2439">
            <v>-302.31</v>
          </cell>
        </row>
        <row r="2440">
          <cell r="A2440">
            <v>42443</v>
          </cell>
          <cell r="B2440">
            <v>5564.95</v>
          </cell>
          <cell r="C2440">
            <v>4529.32</v>
          </cell>
          <cell r="D2440">
            <v>1035.6300000000001</v>
          </cell>
          <cell r="E2440">
            <v>1076.6600000000001</v>
          </cell>
          <cell r="F2440">
            <v>1882</v>
          </cell>
          <cell r="G2440">
            <v>-805.34</v>
          </cell>
        </row>
        <row r="2441">
          <cell r="A2441">
            <v>42440</v>
          </cell>
          <cell r="B2441">
            <v>3499.01</v>
          </cell>
          <cell r="C2441">
            <v>3120.65</v>
          </cell>
          <cell r="D2441">
            <v>378.36</v>
          </cell>
          <cell r="E2441">
            <v>1163.1500000000001</v>
          </cell>
          <cell r="F2441">
            <v>1595.96</v>
          </cell>
          <cell r="G2441">
            <v>-432.81</v>
          </cell>
        </row>
        <row r="2442">
          <cell r="A2442">
            <v>42439</v>
          </cell>
          <cell r="B2442">
            <v>4727.42</v>
          </cell>
          <cell r="C2442">
            <v>3664.31</v>
          </cell>
          <cell r="D2442">
            <v>1063.1099999999999</v>
          </cell>
          <cell r="E2442">
            <v>952.06</v>
          </cell>
          <cell r="F2442">
            <v>1550.09</v>
          </cell>
          <cell r="G2442">
            <v>-598.03</v>
          </cell>
        </row>
        <row r="2443">
          <cell r="A2443">
            <v>42438</v>
          </cell>
          <cell r="B2443">
            <v>4868.1899999999996</v>
          </cell>
          <cell r="C2443">
            <v>4405.33</v>
          </cell>
          <cell r="D2443">
            <v>462.86</v>
          </cell>
          <cell r="E2443">
            <v>1170.71</v>
          </cell>
          <cell r="F2443">
            <v>1994.27</v>
          </cell>
          <cell r="G2443">
            <v>-823.56</v>
          </cell>
        </row>
        <row r="2444">
          <cell r="A2444">
            <v>42437</v>
          </cell>
          <cell r="B2444">
            <v>7088.18</v>
          </cell>
          <cell r="C2444">
            <v>6313.11</v>
          </cell>
          <cell r="D2444">
            <v>775.07</v>
          </cell>
          <cell r="E2444">
            <v>800.77</v>
          </cell>
          <cell r="F2444">
            <v>2142.2800000000002</v>
          </cell>
          <cell r="G2444">
            <v>-1341.51</v>
          </cell>
        </row>
        <row r="2445">
          <cell r="A2445">
            <v>42433</v>
          </cell>
          <cell r="B2445">
            <v>4231.6000000000004</v>
          </cell>
          <cell r="C2445">
            <v>3560.03</v>
          </cell>
          <cell r="D2445">
            <v>671.57</v>
          </cell>
          <cell r="E2445">
            <v>1393.43</v>
          </cell>
          <cell r="F2445">
            <v>1926.53</v>
          </cell>
          <cell r="G2445">
            <v>-533.1</v>
          </cell>
        </row>
        <row r="2446">
          <cell r="A2446">
            <v>42432</v>
          </cell>
          <cell r="B2446">
            <v>4363.82</v>
          </cell>
          <cell r="C2446">
            <v>3451.84</v>
          </cell>
          <cell r="D2446">
            <v>911.98</v>
          </cell>
          <cell r="E2446">
            <v>1845.35</v>
          </cell>
          <cell r="F2446">
            <v>2310.1</v>
          </cell>
          <cell r="G2446">
            <v>-464.75</v>
          </cell>
        </row>
        <row r="2447">
          <cell r="A2447">
            <v>42431</v>
          </cell>
          <cell r="B2447">
            <v>5877.6</v>
          </cell>
          <cell r="C2447">
            <v>4440.1000000000004</v>
          </cell>
          <cell r="D2447">
            <v>1437.5</v>
          </cell>
          <cell r="E2447">
            <v>2024.92</v>
          </cell>
          <cell r="F2447">
            <v>2618.59</v>
          </cell>
          <cell r="G2447">
            <v>-593.66999999999996</v>
          </cell>
        </row>
        <row r="2448">
          <cell r="A2448">
            <v>42430</v>
          </cell>
          <cell r="B2448">
            <v>7504.37</v>
          </cell>
          <cell r="C2448">
            <v>4591.78</v>
          </cell>
          <cell r="D2448">
            <v>2912.59</v>
          </cell>
          <cell r="E2448">
            <v>2203.5500000000002</v>
          </cell>
          <cell r="F2448">
            <v>3038.14</v>
          </cell>
          <cell r="G2448">
            <v>-834.59</v>
          </cell>
        </row>
        <row r="2449">
          <cell r="A2449">
            <v>42429</v>
          </cell>
          <cell r="B2449">
            <v>8321.34</v>
          </cell>
          <cell r="C2449">
            <v>10339.36</v>
          </cell>
          <cell r="D2449">
            <v>-2018.02</v>
          </cell>
          <cell r="E2449">
            <v>2856.36</v>
          </cell>
          <cell r="F2449">
            <v>1411.11</v>
          </cell>
          <cell r="G2449">
            <v>1445.25</v>
          </cell>
        </row>
        <row r="2450">
          <cell r="A2450">
            <v>42426</v>
          </cell>
          <cell r="B2450">
            <v>2807.45</v>
          </cell>
          <cell r="C2450">
            <v>3502.82</v>
          </cell>
          <cell r="D2450">
            <v>-695.37</v>
          </cell>
          <cell r="E2450">
            <v>2043.48</v>
          </cell>
          <cell r="F2450">
            <v>1259.3399999999999</v>
          </cell>
          <cell r="G2450">
            <v>784.14</v>
          </cell>
        </row>
        <row r="2451">
          <cell r="A2451">
            <v>42425</v>
          </cell>
          <cell r="B2451">
            <v>4959.8</v>
          </cell>
          <cell r="C2451">
            <v>6425.48</v>
          </cell>
          <cell r="D2451">
            <v>-1465.68</v>
          </cell>
          <cell r="E2451">
            <v>2569.1999999999998</v>
          </cell>
          <cell r="F2451">
            <v>1762.23</v>
          </cell>
          <cell r="G2451">
            <v>806.97</v>
          </cell>
        </row>
        <row r="2452">
          <cell r="A2452">
            <v>42424</v>
          </cell>
          <cell r="B2452">
            <v>2953.79</v>
          </cell>
          <cell r="C2452">
            <v>3684.78</v>
          </cell>
          <cell r="D2452">
            <v>-730.99</v>
          </cell>
          <cell r="E2452">
            <v>1484.16</v>
          </cell>
          <cell r="F2452">
            <v>878.28</v>
          </cell>
          <cell r="G2452">
            <v>605.88</v>
          </cell>
        </row>
        <row r="2453">
          <cell r="A2453">
            <v>42423</v>
          </cell>
          <cell r="B2453">
            <v>3356.14</v>
          </cell>
          <cell r="C2453">
            <v>3645.8</v>
          </cell>
          <cell r="D2453">
            <v>-289.66000000000003</v>
          </cell>
          <cell r="E2453">
            <v>1385.32</v>
          </cell>
          <cell r="F2453">
            <v>1127.3900000000001</v>
          </cell>
          <cell r="G2453">
            <v>257.93</v>
          </cell>
        </row>
        <row r="2454">
          <cell r="A2454">
            <v>42422</v>
          </cell>
          <cell r="B2454">
            <v>2617.38</v>
          </cell>
          <cell r="C2454">
            <v>3274.31</v>
          </cell>
          <cell r="D2454">
            <v>-656.93</v>
          </cell>
          <cell r="E2454">
            <v>1377.85</v>
          </cell>
          <cell r="F2454">
            <v>779.98</v>
          </cell>
          <cell r="G2454">
            <v>597.87</v>
          </cell>
        </row>
        <row r="2455">
          <cell r="A2455">
            <v>42419</v>
          </cell>
          <cell r="B2455">
            <v>2772.85</v>
          </cell>
          <cell r="C2455">
            <v>2964.58</v>
          </cell>
          <cell r="D2455">
            <v>-191.73</v>
          </cell>
          <cell r="E2455">
            <v>881.27</v>
          </cell>
          <cell r="F2455">
            <v>864.74</v>
          </cell>
          <cell r="G2455">
            <v>16.53</v>
          </cell>
        </row>
        <row r="2456">
          <cell r="A2456">
            <v>42418</v>
          </cell>
          <cell r="B2456">
            <v>4096.46</v>
          </cell>
          <cell r="C2456">
            <v>3677.82</v>
          </cell>
          <cell r="D2456">
            <v>418.64</v>
          </cell>
          <cell r="E2456">
            <v>1663.25</v>
          </cell>
          <cell r="F2456">
            <v>951.13</v>
          </cell>
          <cell r="G2456">
            <v>712.12</v>
          </cell>
        </row>
        <row r="2457">
          <cell r="A2457">
            <v>42417</v>
          </cell>
          <cell r="B2457">
            <v>3029.01</v>
          </cell>
          <cell r="C2457">
            <v>3589.01</v>
          </cell>
          <cell r="D2457">
            <v>-560</v>
          </cell>
          <cell r="E2457">
            <v>1511.72</v>
          </cell>
          <cell r="F2457">
            <v>1127.19</v>
          </cell>
          <cell r="G2457">
            <v>384.53</v>
          </cell>
        </row>
        <row r="2458">
          <cell r="A2458">
            <v>42416</v>
          </cell>
          <cell r="B2458">
            <v>2898.07</v>
          </cell>
          <cell r="C2458">
            <v>3862.26</v>
          </cell>
          <cell r="D2458">
            <v>-964.19</v>
          </cell>
          <cell r="E2458">
            <v>1525.18</v>
          </cell>
          <cell r="F2458">
            <v>934.45</v>
          </cell>
          <cell r="G2458">
            <v>590.73</v>
          </cell>
        </row>
        <row r="2459">
          <cell r="A2459">
            <v>42415</v>
          </cell>
          <cell r="B2459">
            <v>3661.07</v>
          </cell>
          <cell r="C2459">
            <v>4972.66</v>
          </cell>
          <cell r="D2459">
            <v>-1311.59</v>
          </cell>
          <cell r="E2459">
            <v>3223.71</v>
          </cell>
          <cell r="F2459">
            <v>1236.26</v>
          </cell>
          <cell r="G2459">
            <v>1987.45</v>
          </cell>
        </row>
        <row r="2460">
          <cell r="A2460">
            <v>42412</v>
          </cell>
          <cell r="B2460">
            <v>4689.99</v>
          </cell>
          <cell r="C2460">
            <v>5088.3599999999997</v>
          </cell>
          <cell r="D2460">
            <v>-398.37</v>
          </cell>
          <cell r="E2460">
            <v>2916.73</v>
          </cell>
          <cell r="F2460">
            <v>2371.66</v>
          </cell>
          <cell r="G2460">
            <v>545.07000000000005</v>
          </cell>
        </row>
        <row r="2461">
          <cell r="A2461">
            <v>42411</v>
          </cell>
          <cell r="B2461">
            <v>2976.24</v>
          </cell>
          <cell r="C2461">
            <v>4088.9</v>
          </cell>
          <cell r="D2461">
            <v>-1112.6600000000001</v>
          </cell>
          <cell r="E2461">
            <v>2953.99</v>
          </cell>
          <cell r="F2461">
            <v>1731.87</v>
          </cell>
          <cell r="G2461">
            <v>1222.1199999999999</v>
          </cell>
        </row>
        <row r="2462">
          <cell r="A2462">
            <v>42410</v>
          </cell>
          <cell r="B2462">
            <v>3632.66</v>
          </cell>
          <cell r="C2462">
            <v>4383.99</v>
          </cell>
          <cell r="D2462">
            <v>-751.33</v>
          </cell>
          <cell r="E2462">
            <v>2106.71</v>
          </cell>
          <cell r="F2462">
            <v>1909.79</v>
          </cell>
          <cell r="G2462">
            <v>196.92</v>
          </cell>
        </row>
        <row r="2463">
          <cell r="A2463">
            <v>42409</v>
          </cell>
          <cell r="B2463">
            <v>1990</v>
          </cell>
          <cell r="C2463">
            <v>2670.7</v>
          </cell>
          <cell r="D2463">
            <v>-680.7</v>
          </cell>
          <cell r="E2463">
            <v>1634.92</v>
          </cell>
          <cell r="F2463">
            <v>1809.06</v>
          </cell>
          <cell r="G2463">
            <v>-174.14</v>
          </cell>
        </row>
        <row r="2464">
          <cell r="A2464">
            <v>42408</v>
          </cell>
          <cell r="B2464">
            <v>1853.26</v>
          </cell>
          <cell r="C2464">
            <v>1937.82</v>
          </cell>
          <cell r="D2464">
            <v>-84.56</v>
          </cell>
          <cell r="E2464">
            <v>1531.24</v>
          </cell>
          <cell r="F2464">
            <v>1251.75</v>
          </cell>
          <cell r="G2464">
            <v>279.49</v>
          </cell>
        </row>
        <row r="2465">
          <cell r="A2465">
            <v>42405</v>
          </cell>
          <cell r="B2465">
            <v>3051.02</v>
          </cell>
          <cell r="C2465">
            <v>3657.85</v>
          </cell>
          <cell r="D2465">
            <v>-606.83000000000004</v>
          </cell>
          <cell r="E2465">
            <v>2518.0100000000002</v>
          </cell>
          <cell r="F2465">
            <v>1757.99</v>
          </cell>
          <cell r="G2465">
            <v>760.02</v>
          </cell>
        </row>
        <row r="2466">
          <cell r="A2466">
            <v>42404</v>
          </cell>
          <cell r="B2466">
            <v>3121.98</v>
          </cell>
          <cell r="C2466">
            <v>3317.9</v>
          </cell>
          <cell r="D2466">
            <v>-195.92</v>
          </cell>
          <cell r="E2466">
            <v>2040.07</v>
          </cell>
          <cell r="F2466">
            <v>1563.63</v>
          </cell>
          <cell r="G2466">
            <v>476.44</v>
          </cell>
        </row>
        <row r="2467">
          <cell r="A2467">
            <v>42403</v>
          </cell>
          <cell r="B2467">
            <v>3160.51</v>
          </cell>
          <cell r="C2467">
            <v>3517.64</v>
          </cell>
          <cell r="D2467">
            <v>-357.13</v>
          </cell>
          <cell r="E2467">
            <v>1455.23</v>
          </cell>
          <cell r="F2467">
            <v>1600.01</v>
          </cell>
          <cell r="G2467">
            <v>-144.78</v>
          </cell>
        </row>
        <row r="2468">
          <cell r="A2468">
            <v>42402</v>
          </cell>
          <cell r="B2468">
            <v>4102.58</v>
          </cell>
          <cell r="C2468">
            <v>4216.5600000000004</v>
          </cell>
          <cell r="D2468">
            <v>-113.98</v>
          </cell>
          <cell r="E2468">
            <v>1346.11</v>
          </cell>
          <cell r="F2468">
            <v>1669.34</v>
          </cell>
          <cell r="G2468">
            <v>-323.23</v>
          </cell>
        </row>
        <row r="2469">
          <cell r="A2469">
            <v>42401</v>
          </cell>
          <cell r="B2469">
            <v>4211.32</v>
          </cell>
          <cell r="C2469">
            <v>3957.44</v>
          </cell>
          <cell r="D2469">
            <v>253.88</v>
          </cell>
          <cell r="E2469">
            <v>1104.5</v>
          </cell>
          <cell r="F2469">
            <v>1640.2</v>
          </cell>
          <cell r="G2469">
            <v>-535.70000000000005</v>
          </cell>
        </row>
        <row r="2470">
          <cell r="A2470">
            <v>42398</v>
          </cell>
          <cell r="B2470">
            <v>5632.66</v>
          </cell>
          <cell r="C2470">
            <v>5060.96</v>
          </cell>
          <cell r="D2470">
            <v>571.70000000000005</v>
          </cell>
          <cell r="E2470">
            <v>2121.61</v>
          </cell>
          <cell r="F2470">
            <v>1881.59</v>
          </cell>
          <cell r="G2470">
            <v>240.02</v>
          </cell>
        </row>
        <row r="2471">
          <cell r="A2471">
            <v>42397</v>
          </cell>
          <cell r="B2471">
            <v>5889.83</v>
          </cell>
          <cell r="C2471">
            <v>6851.65</v>
          </cell>
          <cell r="D2471">
            <v>-961.82</v>
          </cell>
          <cell r="E2471">
            <v>2872.07</v>
          </cell>
          <cell r="F2471">
            <v>2477.85</v>
          </cell>
          <cell r="G2471">
            <v>394.22</v>
          </cell>
        </row>
        <row r="2472">
          <cell r="A2472">
            <v>42396</v>
          </cell>
          <cell r="B2472">
            <v>4355</v>
          </cell>
          <cell r="C2472">
            <v>4721.93</v>
          </cell>
          <cell r="D2472">
            <v>-366.93</v>
          </cell>
          <cell r="E2472">
            <v>1583.49</v>
          </cell>
          <cell r="F2472">
            <v>1083.5</v>
          </cell>
          <cell r="G2472">
            <v>499.99</v>
          </cell>
        </row>
        <row r="2473">
          <cell r="A2473">
            <v>42394</v>
          </cell>
          <cell r="B2473">
            <v>3261.63</v>
          </cell>
          <cell r="C2473">
            <v>3352.78</v>
          </cell>
          <cell r="D2473">
            <v>-91.15</v>
          </cell>
          <cell r="E2473">
            <v>1272.53</v>
          </cell>
          <cell r="F2473">
            <v>964.64</v>
          </cell>
          <cell r="G2473">
            <v>307.89</v>
          </cell>
        </row>
        <row r="2474">
          <cell r="A2474">
            <v>42391</v>
          </cell>
          <cell r="B2474">
            <v>3920.3</v>
          </cell>
          <cell r="C2474">
            <v>4690.13</v>
          </cell>
          <cell r="D2474">
            <v>-769.83</v>
          </cell>
          <cell r="E2474">
            <v>2310.9</v>
          </cell>
          <cell r="F2474">
            <v>1395.3</v>
          </cell>
          <cell r="G2474">
            <v>915.6</v>
          </cell>
        </row>
        <row r="2475">
          <cell r="A2475">
            <v>42390</v>
          </cell>
          <cell r="B2475">
            <v>4042.16</v>
          </cell>
          <cell r="C2475">
            <v>5789.39</v>
          </cell>
          <cell r="D2475">
            <v>-1747.23</v>
          </cell>
          <cell r="E2475">
            <v>2544.12</v>
          </cell>
          <cell r="F2475">
            <v>1276.3800000000001</v>
          </cell>
          <cell r="G2475">
            <v>1267.74</v>
          </cell>
        </row>
        <row r="2476">
          <cell r="A2476">
            <v>42389</v>
          </cell>
          <cell r="B2476">
            <v>3854.92</v>
          </cell>
          <cell r="C2476">
            <v>5179.6099999999997</v>
          </cell>
          <cell r="D2476">
            <v>-1324.69</v>
          </cell>
          <cell r="E2476">
            <v>2882.52</v>
          </cell>
          <cell r="F2476">
            <v>1499.38</v>
          </cell>
          <cell r="G2476">
            <v>1383.14</v>
          </cell>
        </row>
        <row r="2477">
          <cell r="A2477">
            <v>42388</v>
          </cell>
          <cell r="B2477">
            <v>2695.97</v>
          </cell>
          <cell r="C2477">
            <v>3553.67</v>
          </cell>
          <cell r="D2477">
            <v>-857.7</v>
          </cell>
          <cell r="E2477">
            <v>2691.27</v>
          </cell>
          <cell r="F2477">
            <v>1304.44</v>
          </cell>
          <cell r="G2477">
            <v>1386.83</v>
          </cell>
        </row>
        <row r="2478">
          <cell r="A2478">
            <v>42387</v>
          </cell>
          <cell r="B2478">
            <v>3140.59</v>
          </cell>
          <cell r="C2478">
            <v>4344.43</v>
          </cell>
          <cell r="D2478">
            <v>-1203.8399999999999</v>
          </cell>
          <cell r="E2478">
            <v>2667.92</v>
          </cell>
          <cell r="F2478">
            <v>1545.12</v>
          </cell>
          <cell r="G2478">
            <v>1122.8</v>
          </cell>
        </row>
        <row r="2479">
          <cell r="A2479">
            <v>42384</v>
          </cell>
          <cell r="B2479">
            <v>3172.68</v>
          </cell>
          <cell r="C2479">
            <v>4296.47</v>
          </cell>
          <cell r="D2479">
            <v>-1123.79</v>
          </cell>
          <cell r="E2479">
            <v>2320.25</v>
          </cell>
          <cell r="F2479">
            <v>1631.41</v>
          </cell>
          <cell r="G2479">
            <v>688.84</v>
          </cell>
        </row>
        <row r="2480">
          <cell r="A2480">
            <v>42383</v>
          </cell>
          <cell r="B2480">
            <v>3096.69</v>
          </cell>
          <cell r="C2480">
            <v>4318.66</v>
          </cell>
          <cell r="D2480">
            <v>-1221.97</v>
          </cell>
          <cell r="E2480">
            <v>3281.53</v>
          </cell>
          <cell r="F2480">
            <v>1755.31</v>
          </cell>
          <cell r="G2480">
            <v>1526.22</v>
          </cell>
        </row>
        <row r="2481">
          <cell r="A2481">
            <v>42382</v>
          </cell>
          <cell r="B2481">
            <v>4316.5600000000004</v>
          </cell>
          <cell r="C2481">
            <v>4392.46</v>
          </cell>
          <cell r="D2481">
            <v>-75.900000000000006</v>
          </cell>
          <cell r="E2481">
            <v>2503.2399999999998</v>
          </cell>
          <cell r="F2481">
            <v>1884.45</v>
          </cell>
          <cell r="G2481">
            <v>618.79</v>
          </cell>
        </row>
        <row r="2482">
          <cell r="A2482">
            <v>42381</v>
          </cell>
          <cell r="B2482">
            <v>3090.47</v>
          </cell>
          <cell r="C2482">
            <v>3631.46</v>
          </cell>
          <cell r="D2482">
            <v>-540.99</v>
          </cell>
          <cell r="E2482">
            <v>1860.65</v>
          </cell>
          <cell r="F2482">
            <v>1719.4</v>
          </cell>
          <cell r="G2482">
            <v>141.25</v>
          </cell>
        </row>
        <row r="2483">
          <cell r="A2483">
            <v>42380</v>
          </cell>
          <cell r="B2483">
            <v>3157.82</v>
          </cell>
          <cell r="C2483">
            <v>4477.0600000000004</v>
          </cell>
          <cell r="D2483">
            <v>-1319.24</v>
          </cell>
          <cell r="E2483">
            <v>1848.47</v>
          </cell>
          <cell r="F2483">
            <v>947.48</v>
          </cell>
          <cell r="G2483">
            <v>900.99</v>
          </cell>
        </row>
        <row r="2484">
          <cell r="A2484">
            <v>42377</v>
          </cell>
          <cell r="B2484">
            <v>3802.86</v>
          </cell>
          <cell r="C2484">
            <v>5039.8100000000004</v>
          </cell>
          <cell r="D2484">
            <v>-1236.95</v>
          </cell>
          <cell r="E2484">
            <v>2200.62</v>
          </cell>
          <cell r="F2484">
            <v>1196.6300000000001</v>
          </cell>
          <cell r="G2484">
            <v>1003.99</v>
          </cell>
        </row>
        <row r="2485">
          <cell r="A2485">
            <v>42376</v>
          </cell>
          <cell r="B2485">
            <v>3610.14</v>
          </cell>
          <cell r="C2485">
            <v>4661.88</v>
          </cell>
          <cell r="D2485">
            <v>-1051.74</v>
          </cell>
          <cell r="E2485">
            <v>2237.52</v>
          </cell>
          <cell r="F2485">
            <v>2046.66</v>
          </cell>
          <cell r="G2485">
            <v>190.86</v>
          </cell>
        </row>
        <row r="2486">
          <cell r="A2486">
            <v>42375</v>
          </cell>
          <cell r="B2486">
            <v>4452.42</v>
          </cell>
          <cell r="C2486">
            <v>4694.8999999999996</v>
          </cell>
          <cell r="D2486">
            <v>-242.48</v>
          </cell>
          <cell r="E2486">
            <v>2091.12</v>
          </cell>
          <cell r="F2486">
            <v>1514.55</v>
          </cell>
          <cell r="G2486">
            <v>576.57000000000005</v>
          </cell>
        </row>
        <row r="2487">
          <cell r="A2487">
            <v>42374</v>
          </cell>
          <cell r="B2487">
            <v>3361.38</v>
          </cell>
          <cell r="C2487">
            <v>3713.8</v>
          </cell>
          <cell r="D2487">
            <v>-352.42</v>
          </cell>
          <cell r="E2487">
            <v>1631.28</v>
          </cell>
          <cell r="F2487">
            <v>1618.09</v>
          </cell>
          <cell r="G2487">
            <v>13.19</v>
          </cell>
        </row>
        <row r="2488">
          <cell r="A2488">
            <v>42373</v>
          </cell>
          <cell r="B2488">
            <v>2097.0700000000002</v>
          </cell>
          <cell r="C2488">
            <v>2764.22</v>
          </cell>
          <cell r="D2488">
            <v>-667.15</v>
          </cell>
          <cell r="E2488">
            <v>1371.47</v>
          </cell>
          <cell r="F2488">
            <v>1594.26</v>
          </cell>
          <cell r="G2488">
            <v>-222.79</v>
          </cell>
        </row>
        <row r="2489">
          <cell r="A2489">
            <v>42370</v>
          </cell>
          <cell r="B2489">
            <v>540.77</v>
          </cell>
          <cell r="C2489">
            <v>312.66000000000003</v>
          </cell>
          <cell r="D2489">
            <v>228.11</v>
          </cell>
          <cell r="E2489">
            <v>783.36</v>
          </cell>
          <cell r="F2489">
            <v>864.6</v>
          </cell>
          <cell r="G2489">
            <v>-81.239999999999995</v>
          </cell>
        </row>
        <row r="2490">
          <cell r="A2490">
            <v>42369</v>
          </cell>
          <cell r="B2490">
            <v>4575.1099999999997</v>
          </cell>
          <cell r="C2490">
            <v>3451.7</v>
          </cell>
          <cell r="D2490">
            <v>1123.4100000000001</v>
          </cell>
          <cell r="E2490">
            <v>2781.23</v>
          </cell>
          <cell r="F2490">
            <v>3038.9</v>
          </cell>
          <cell r="G2490">
            <v>-257.67</v>
          </cell>
        </row>
        <row r="2491">
          <cell r="A2491">
            <v>42368</v>
          </cell>
          <cell r="B2491">
            <v>2088.0700000000002</v>
          </cell>
          <cell r="C2491">
            <v>1935.87</v>
          </cell>
          <cell r="D2491">
            <v>152.19999999999999</v>
          </cell>
          <cell r="E2491">
            <v>1414.35</v>
          </cell>
          <cell r="F2491">
            <v>1488.76</v>
          </cell>
          <cell r="G2491">
            <v>-74.41</v>
          </cell>
        </row>
        <row r="2492">
          <cell r="A2492">
            <v>42367</v>
          </cell>
          <cell r="B2492">
            <v>2278.39</v>
          </cell>
          <cell r="C2492">
            <v>2269.9</v>
          </cell>
          <cell r="D2492">
            <v>8.49</v>
          </cell>
          <cell r="E2492">
            <v>1473.43</v>
          </cell>
          <cell r="F2492">
            <v>1466.99</v>
          </cell>
          <cell r="G2492">
            <v>6.44</v>
          </cell>
        </row>
        <row r="2493">
          <cell r="A2493">
            <v>42366</v>
          </cell>
          <cell r="B2493">
            <v>1900.63</v>
          </cell>
          <cell r="C2493">
            <v>2203.25</v>
          </cell>
          <cell r="D2493">
            <v>-302.62</v>
          </cell>
          <cell r="E2493">
            <v>2446.4899999999998</v>
          </cell>
          <cell r="F2493">
            <v>1458.67</v>
          </cell>
          <cell r="G2493">
            <v>987.82</v>
          </cell>
        </row>
        <row r="2494">
          <cell r="A2494">
            <v>42362</v>
          </cell>
          <cell r="B2494">
            <v>1181.1300000000001</v>
          </cell>
          <cell r="C2494">
            <v>1293.1600000000001</v>
          </cell>
          <cell r="D2494">
            <v>-112.03</v>
          </cell>
          <cell r="E2494">
            <v>842</v>
          </cell>
          <cell r="F2494">
            <v>833.95</v>
          </cell>
          <cell r="G2494">
            <v>8.0500000000000007</v>
          </cell>
        </row>
        <row r="2495">
          <cell r="A2495">
            <v>42361</v>
          </cell>
          <cell r="B2495">
            <v>2426.42</v>
          </cell>
          <cell r="C2495">
            <v>2040.6</v>
          </cell>
          <cell r="D2495">
            <v>385.82</v>
          </cell>
          <cell r="E2495">
            <v>1743.36</v>
          </cell>
          <cell r="F2495">
            <v>1110.72</v>
          </cell>
          <cell r="G2495">
            <v>632.64</v>
          </cell>
        </row>
        <row r="2496">
          <cell r="A2496">
            <v>42360</v>
          </cell>
          <cell r="B2496">
            <v>2578.4699999999998</v>
          </cell>
          <cell r="C2496">
            <v>2409.7399999999998</v>
          </cell>
          <cell r="D2496">
            <v>168.73</v>
          </cell>
          <cell r="E2496">
            <v>1362.28</v>
          </cell>
          <cell r="F2496">
            <v>1123.92</v>
          </cell>
          <cell r="G2496">
            <v>238.36</v>
          </cell>
        </row>
        <row r="2497">
          <cell r="A2497">
            <v>42359</v>
          </cell>
          <cell r="B2497">
            <v>2468.66</v>
          </cell>
          <cell r="C2497">
            <v>2431.29</v>
          </cell>
          <cell r="D2497">
            <v>37.369999999999997</v>
          </cell>
          <cell r="E2497">
            <v>1191.3399999999999</v>
          </cell>
          <cell r="F2497">
            <v>1128.6400000000001</v>
          </cell>
          <cell r="G2497">
            <v>62.7</v>
          </cell>
        </row>
        <row r="2498">
          <cell r="A2498">
            <v>42356</v>
          </cell>
          <cell r="B2498">
            <v>5642.44</v>
          </cell>
          <cell r="C2498">
            <v>5649.43</v>
          </cell>
          <cell r="D2498">
            <v>-6.99</v>
          </cell>
          <cell r="E2498">
            <v>1448.04</v>
          </cell>
          <cell r="F2498">
            <v>1853.02</v>
          </cell>
          <cell r="G2498">
            <v>-404.98</v>
          </cell>
        </row>
        <row r="2499">
          <cell r="A2499">
            <v>42355</v>
          </cell>
          <cell r="B2499">
            <v>4108.58</v>
          </cell>
          <cell r="C2499">
            <v>3470.57</v>
          </cell>
          <cell r="D2499">
            <v>638.01</v>
          </cell>
          <cell r="E2499">
            <v>1950.31</v>
          </cell>
          <cell r="F2499">
            <v>2316.54</v>
          </cell>
          <cell r="G2499">
            <v>-366.23</v>
          </cell>
        </row>
        <row r="2500">
          <cell r="A2500">
            <v>42354</v>
          </cell>
          <cell r="B2500">
            <v>2732.49</v>
          </cell>
          <cell r="C2500">
            <v>3235.71</v>
          </cell>
          <cell r="D2500">
            <v>-503.22</v>
          </cell>
          <cell r="E2500">
            <v>2288.98</v>
          </cell>
          <cell r="F2500">
            <v>1264.95</v>
          </cell>
          <cell r="G2500">
            <v>1024.03</v>
          </cell>
        </row>
        <row r="2501">
          <cell r="A2501">
            <v>42353</v>
          </cell>
          <cell r="B2501">
            <v>3277.54</v>
          </cell>
          <cell r="C2501">
            <v>3228.87</v>
          </cell>
          <cell r="D2501">
            <v>48.67</v>
          </cell>
          <cell r="E2501">
            <v>1663.79</v>
          </cell>
          <cell r="F2501">
            <v>1389.86</v>
          </cell>
          <cell r="G2501">
            <v>273.93</v>
          </cell>
        </row>
        <row r="2502">
          <cell r="A2502">
            <v>42352</v>
          </cell>
          <cell r="B2502">
            <v>2764.1</v>
          </cell>
          <cell r="C2502">
            <v>2921.17</v>
          </cell>
          <cell r="D2502">
            <v>-157.07</v>
          </cell>
          <cell r="E2502">
            <v>1627.73</v>
          </cell>
          <cell r="F2502">
            <v>1241.26</v>
          </cell>
          <cell r="G2502">
            <v>386.47</v>
          </cell>
        </row>
        <row r="2503">
          <cell r="A2503">
            <v>42349</v>
          </cell>
          <cell r="B2503">
            <v>3824.52</v>
          </cell>
          <cell r="C2503">
            <v>3570.79</v>
          </cell>
          <cell r="D2503">
            <v>253.73</v>
          </cell>
          <cell r="E2503">
            <v>1790.32</v>
          </cell>
          <cell r="F2503">
            <v>1497.44</v>
          </cell>
          <cell r="G2503">
            <v>292.88</v>
          </cell>
        </row>
        <row r="2504">
          <cell r="A2504">
            <v>42348</v>
          </cell>
          <cell r="B2504">
            <v>3226.68</v>
          </cell>
          <cell r="C2504">
            <v>3806.96</v>
          </cell>
          <cell r="D2504">
            <v>-580.28</v>
          </cell>
          <cell r="E2504">
            <v>1741.9</v>
          </cell>
          <cell r="F2504">
            <v>1330.98</v>
          </cell>
          <cell r="G2504">
            <v>410.92</v>
          </cell>
        </row>
        <row r="2505">
          <cell r="A2505">
            <v>42347</v>
          </cell>
          <cell r="B2505">
            <v>3096.25</v>
          </cell>
          <cell r="C2505">
            <v>3623.66</v>
          </cell>
          <cell r="D2505">
            <v>-527.41</v>
          </cell>
          <cell r="E2505">
            <v>1938.11</v>
          </cell>
          <cell r="F2505">
            <v>1073.4000000000001</v>
          </cell>
          <cell r="G2505">
            <v>864.71</v>
          </cell>
        </row>
        <row r="2506">
          <cell r="A2506">
            <v>42346</v>
          </cell>
          <cell r="B2506">
            <v>3109.43</v>
          </cell>
          <cell r="C2506">
            <v>3627.89</v>
          </cell>
          <cell r="D2506">
            <v>-518.46</v>
          </cell>
          <cell r="E2506">
            <v>1577.24</v>
          </cell>
          <cell r="F2506">
            <v>986.92</v>
          </cell>
          <cell r="G2506">
            <v>590.32000000000005</v>
          </cell>
        </row>
        <row r="2507">
          <cell r="A2507">
            <v>42345</v>
          </cell>
          <cell r="B2507">
            <v>3686.75</v>
          </cell>
          <cell r="C2507">
            <v>3751.79</v>
          </cell>
          <cell r="D2507">
            <v>-65.040000000000006</v>
          </cell>
          <cell r="E2507">
            <v>1268.82</v>
          </cell>
          <cell r="F2507">
            <v>1323.72</v>
          </cell>
          <cell r="G2507">
            <v>-54.9</v>
          </cell>
        </row>
        <row r="2508">
          <cell r="A2508">
            <v>42342</v>
          </cell>
          <cell r="B2508">
            <v>3561.68</v>
          </cell>
          <cell r="C2508">
            <v>5307.41</v>
          </cell>
          <cell r="D2508">
            <v>-1745.73</v>
          </cell>
          <cell r="E2508">
            <v>2344.2399999999998</v>
          </cell>
          <cell r="F2508">
            <v>1275.23</v>
          </cell>
          <cell r="G2508">
            <v>1069.01</v>
          </cell>
        </row>
        <row r="2509">
          <cell r="A2509">
            <v>42341</v>
          </cell>
          <cell r="B2509">
            <v>3192.71</v>
          </cell>
          <cell r="C2509">
            <v>3804.14</v>
          </cell>
          <cell r="D2509">
            <v>-611.42999999999995</v>
          </cell>
          <cell r="E2509">
            <v>1612.95</v>
          </cell>
          <cell r="F2509">
            <v>1091.8399999999999</v>
          </cell>
          <cell r="G2509">
            <v>521.11</v>
          </cell>
        </row>
        <row r="2510">
          <cell r="A2510">
            <v>42340</v>
          </cell>
          <cell r="B2510">
            <v>3712.27</v>
          </cell>
          <cell r="C2510">
            <v>3651.66</v>
          </cell>
          <cell r="D2510">
            <v>60.61</v>
          </cell>
          <cell r="E2510">
            <v>1243.43</v>
          </cell>
          <cell r="F2510">
            <v>1321.74</v>
          </cell>
          <cell r="G2510">
            <v>-78.31</v>
          </cell>
        </row>
        <row r="2511">
          <cell r="A2511">
            <v>42339</v>
          </cell>
          <cell r="B2511">
            <v>4097.82</v>
          </cell>
          <cell r="C2511">
            <v>4204.6000000000004</v>
          </cell>
          <cell r="D2511">
            <v>-106.78</v>
          </cell>
          <cell r="E2511">
            <v>1337.74</v>
          </cell>
          <cell r="F2511">
            <v>1142.99</v>
          </cell>
          <cell r="G2511">
            <v>194.75</v>
          </cell>
        </row>
        <row r="2512">
          <cell r="A2512">
            <v>42338</v>
          </cell>
          <cell r="B2512">
            <v>13538.84</v>
          </cell>
          <cell r="C2512">
            <v>14582.68</v>
          </cell>
          <cell r="D2512">
            <v>-1043.8399999999999</v>
          </cell>
          <cell r="E2512">
            <v>2977.78</v>
          </cell>
          <cell r="F2512">
            <v>2376.0500000000002</v>
          </cell>
          <cell r="G2512">
            <v>601.73</v>
          </cell>
        </row>
        <row r="2513">
          <cell r="A2513">
            <v>42335</v>
          </cell>
          <cell r="B2513">
            <v>2676.99</v>
          </cell>
          <cell r="C2513">
            <v>3196.24</v>
          </cell>
          <cell r="D2513">
            <v>-519.25</v>
          </cell>
          <cell r="E2513">
            <v>2074.4299999999998</v>
          </cell>
          <cell r="F2513">
            <v>1173.95</v>
          </cell>
          <cell r="G2513">
            <v>900.48</v>
          </cell>
        </row>
        <row r="2514">
          <cell r="A2514">
            <v>42334</v>
          </cell>
          <cell r="B2514">
            <v>5980.12</v>
          </cell>
          <cell r="C2514">
            <v>6378.22</v>
          </cell>
          <cell r="D2514">
            <v>-398.1</v>
          </cell>
          <cell r="E2514">
            <v>3343.24</v>
          </cell>
          <cell r="F2514">
            <v>2394.2600000000002</v>
          </cell>
          <cell r="G2514">
            <v>948.98</v>
          </cell>
        </row>
        <row r="2515">
          <cell r="A2515">
            <v>42332</v>
          </cell>
          <cell r="B2515">
            <v>3252.52</v>
          </cell>
          <cell r="C2515">
            <v>3792.64</v>
          </cell>
          <cell r="D2515">
            <v>-540.12</v>
          </cell>
          <cell r="E2515">
            <v>1866.12</v>
          </cell>
          <cell r="F2515">
            <v>1333.99</v>
          </cell>
          <cell r="G2515">
            <v>532.13</v>
          </cell>
        </row>
        <row r="2516">
          <cell r="A2516">
            <v>42331</v>
          </cell>
          <cell r="B2516">
            <v>3143.41</v>
          </cell>
          <cell r="C2516">
            <v>3178.78</v>
          </cell>
          <cell r="D2516">
            <v>-35.369999999999997</v>
          </cell>
          <cell r="E2516">
            <v>1361.82</v>
          </cell>
          <cell r="F2516">
            <v>1271.54</v>
          </cell>
          <cell r="G2516">
            <v>90.28</v>
          </cell>
        </row>
        <row r="2517">
          <cell r="A2517">
            <v>42328</v>
          </cell>
          <cell r="B2517">
            <v>3302.53</v>
          </cell>
          <cell r="C2517">
            <v>3396.62</v>
          </cell>
          <cell r="D2517">
            <v>-94.09</v>
          </cell>
          <cell r="E2517">
            <v>1876.73</v>
          </cell>
          <cell r="F2517">
            <v>1266.57</v>
          </cell>
          <cell r="G2517">
            <v>610.16</v>
          </cell>
        </row>
        <row r="2518">
          <cell r="A2518">
            <v>42327</v>
          </cell>
          <cell r="B2518">
            <v>3486.83</v>
          </cell>
          <cell r="C2518">
            <v>3830.01</v>
          </cell>
          <cell r="D2518">
            <v>-343.18</v>
          </cell>
          <cell r="E2518">
            <v>1355.79</v>
          </cell>
          <cell r="F2518">
            <v>1121.97</v>
          </cell>
          <cell r="G2518">
            <v>233.82</v>
          </cell>
        </row>
        <row r="2519">
          <cell r="A2519">
            <v>42326</v>
          </cell>
          <cell r="B2519">
            <v>2980.98</v>
          </cell>
          <cell r="C2519">
            <v>3749.44</v>
          </cell>
          <cell r="D2519">
            <v>-768.46</v>
          </cell>
          <cell r="E2519">
            <v>1598.38</v>
          </cell>
          <cell r="F2519">
            <v>839.12</v>
          </cell>
          <cell r="G2519">
            <v>759.26</v>
          </cell>
        </row>
        <row r="2520">
          <cell r="A2520">
            <v>42325</v>
          </cell>
          <cell r="B2520">
            <v>3500.4</v>
          </cell>
          <cell r="C2520">
            <v>3992.85</v>
          </cell>
          <cell r="D2520">
            <v>-492.45</v>
          </cell>
          <cell r="E2520">
            <v>1697.49</v>
          </cell>
          <cell r="F2520">
            <v>914.47</v>
          </cell>
          <cell r="G2520">
            <v>783.02</v>
          </cell>
        </row>
        <row r="2521">
          <cell r="A2521">
            <v>42324</v>
          </cell>
          <cell r="B2521">
            <v>3345.6</v>
          </cell>
          <cell r="C2521">
            <v>4396.8599999999997</v>
          </cell>
          <cell r="D2521">
            <v>-1051.26</v>
          </cell>
          <cell r="E2521">
            <v>1664.52</v>
          </cell>
          <cell r="F2521">
            <v>1002.81</v>
          </cell>
          <cell r="G2521">
            <v>661.71</v>
          </cell>
        </row>
        <row r="2522">
          <cell r="A2522">
            <v>42321</v>
          </cell>
          <cell r="B2522">
            <v>5554.39</v>
          </cell>
          <cell r="C2522">
            <v>6301.09</v>
          </cell>
          <cell r="D2522">
            <v>-746.7</v>
          </cell>
          <cell r="E2522">
            <v>1526.75</v>
          </cell>
          <cell r="F2522">
            <v>1455.86</v>
          </cell>
          <cell r="G2522">
            <v>70.89</v>
          </cell>
        </row>
        <row r="2523">
          <cell r="A2523">
            <v>42319</v>
          </cell>
          <cell r="B2523">
            <v>190.6</v>
          </cell>
          <cell r="C2523">
            <v>202.53</v>
          </cell>
          <cell r="D2523">
            <v>-11.93</v>
          </cell>
          <cell r="E2523">
            <v>27.47</v>
          </cell>
          <cell r="F2523">
            <v>16.95</v>
          </cell>
          <cell r="G2523">
            <v>10.52</v>
          </cell>
        </row>
        <row r="2524">
          <cell r="A2524">
            <v>42318</v>
          </cell>
          <cell r="B2524">
            <v>3205.53</v>
          </cell>
          <cell r="C2524">
            <v>3867.48</v>
          </cell>
          <cell r="D2524">
            <v>-661.95</v>
          </cell>
          <cell r="E2524">
            <v>2237.44</v>
          </cell>
          <cell r="F2524">
            <v>1579.11</v>
          </cell>
          <cell r="G2524">
            <v>658.33</v>
          </cell>
        </row>
        <row r="2525">
          <cell r="A2525">
            <v>42317</v>
          </cell>
          <cell r="B2525">
            <v>3816.91</v>
          </cell>
          <cell r="C2525">
            <v>4677.97</v>
          </cell>
          <cell r="D2525">
            <v>-861.06</v>
          </cell>
          <cell r="E2525">
            <v>2320.16</v>
          </cell>
          <cell r="F2525">
            <v>1698.98</v>
          </cell>
          <cell r="G2525">
            <v>621.17999999999995</v>
          </cell>
        </row>
        <row r="2526">
          <cell r="A2526">
            <v>42314</v>
          </cell>
          <cell r="B2526">
            <v>3160.49</v>
          </cell>
          <cell r="C2526">
            <v>2941.32</v>
          </cell>
          <cell r="D2526">
            <v>219.17</v>
          </cell>
          <cell r="E2526">
            <v>1900.64</v>
          </cell>
          <cell r="F2526">
            <v>1940.09</v>
          </cell>
          <cell r="G2526">
            <v>-39.450000000000003</v>
          </cell>
        </row>
        <row r="2527">
          <cell r="A2527">
            <v>42313</v>
          </cell>
          <cell r="B2527">
            <v>3915.98</v>
          </cell>
          <cell r="C2527">
            <v>4907.8500000000004</v>
          </cell>
          <cell r="D2527">
            <v>-991.87</v>
          </cell>
          <cell r="E2527">
            <v>1883.87</v>
          </cell>
          <cell r="F2527">
            <v>1247.72</v>
          </cell>
          <cell r="G2527">
            <v>636.15</v>
          </cell>
        </row>
        <row r="2528">
          <cell r="A2528">
            <v>42312</v>
          </cell>
          <cell r="B2528">
            <v>3531.96</v>
          </cell>
          <cell r="C2528">
            <v>3498.8</v>
          </cell>
          <cell r="D2528">
            <v>33.159999999999997</v>
          </cell>
          <cell r="E2528">
            <v>1176.28</v>
          </cell>
          <cell r="F2528">
            <v>1251.18</v>
          </cell>
          <cell r="G2528">
            <v>-74.900000000000006</v>
          </cell>
        </row>
        <row r="2529">
          <cell r="A2529">
            <v>42311</v>
          </cell>
          <cell r="B2529">
            <v>3171.23</v>
          </cell>
          <cell r="C2529">
            <v>3621.07</v>
          </cell>
          <cell r="D2529">
            <v>-449.84</v>
          </cell>
          <cell r="E2529">
            <v>1603.67</v>
          </cell>
          <cell r="F2529">
            <v>1253.3599999999999</v>
          </cell>
          <cell r="G2529">
            <v>350.31</v>
          </cell>
        </row>
        <row r="2530">
          <cell r="A2530">
            <v>42310</v>
          </cell>
          <cell r="B2530">
            <v>3258</v>
          </cell>
          <cell r="C2530">
            <v>3530.67</v>
          </cell>
          <cell r="D2530">
            <v>-272.67</v>
          </cell>
          <cell r="E2530">
            <v>1335.56</v>
          </cell>
          <cell r="F2530">
            <v>1190.18</v>
          </cell>
          <cell r="G2530">
            <v>145.38</v>
          </cell>
        </row>
        <row r="2531">
          <cell r="A2531">
            <v>42307</v>
          </cell>
          <cell r="B2531">
            <v>3385.74</v>
          </cell>
          <cell r="C2531">
            <v>4850.63</v>
          </cell>
          <cell r="D2531">
            <v>-1464.89</v>
          </cell>
          <cell r="E2531">
            <v>3291.32</v>
          </cell>
          <cell r="F2531">
            <v>1731.21</v>
          </cell>
          <cell r="G2531">
            <v>1560.11</v>
          </cell>
        </row>
        <row r="2532">
          <cell r="A2532">
            <v>42306</v>
          </cell>
          <cell r="B2532">
            <v>5675.32</v>
          </cell>
          <cell r="C2532">
            <v>5501.2</v>
          </cell>
          <cell r="D2532">
            <v>174.12</v>
          </cell>
          <cell r="E2532">
            <v>2713.8</v>
          </cell>
          <cell r="F2532">
            <v>3013</v>
          </cell>
          <cell r="G2532">
            <v>-299.2</v>
          </cell>
        </row>
        <row r="2533">
          <cell r="A2533">
            <v>42305</v>
          </cell>
          <cell r="B2533">
            <v>4429.41</v>
          </cell>
          <cell r="C2533">
            <v>5160.58</v>
          </cell>
          <cell r="D2533">
            <v>-731.17</v>
          </cell>
          <cell r="E2533">
            <v>2020.18</v>
          </cell>
          <cell r="F2533">
            <v>1860.01</v>
          </cell>
          <cell r="G2533">
            <v>160.16999999999999</v>
          </cell>
        </row>
        <row r="2534">
          <cell r="A2534">
            <v>42304</v>
          </cell>
          <cell r="B2534">
            <v>5210.1899999999996</v>
          </cell>
          <cell r="C2534">
            <v>5200.6899999999996</v>
          </cell>
          <cell r="D2534">
            <v>9.5</v>
          </cell>
          <cell r="E2534">
            <v>1487.76</v>
          </cell>
          <cell r="F2534">
            <v>1653.21</v>
          </cell>
          <cell r="G2534">
            <v>-165.45</v>
          </cell>
        </row>
        <row r="2535">
          <cell r="A2535">
            <v>42303</v>
          </cell>
          <cell r="B2535">
            <v>4111.58</v>
          </cell>
          <cell r="C2535">
            <v>3387.07</v>
          </cell>
          <cell r="D2535">
            <v>724.51</v>
          </cell>
          <cell r="E2535">
            <v>1115.08</v>
          </cell>
          <cell r="F2535">
            <v>1645.86</v>
          </cell>
          <cell r="G2535">
            <v>-530.78</v>
          </cell>
        </row>
        <row r="2536">
          <cell r="A2536">
            <v>42300</v>
          </cell>
          <cell r="B2536">
            <v>4532.49</v>
          </cell>
          <cell r="C2536">
            <v>4303.3100000000004</v>
          </cell>
          <cell r="D2536">
            <v>229.18</v>
          </cell>
          <cell r="E2536">
            <v>1305.26</v>
          </cell>
          <cell r="F2536">
            <v>1461.15</v>
          </cell>
          <cell r="G2536">
            <v>-155.88999999999999</v>
          </cell>
        </row>
        <row r="2537">
          <cell r="A2537">
            <v>42298</v>
          </cell>
          <cell r="B2537">
            <v>2955.76</v>
          </cell>
          <cell r="C2537">
            <v>3004.09</v>
          </cell>
          <cell r="D2537">
            <v>-48.33</v>
          </cell>
          <cell r="E2537">
            <v>1469.07</v>
          </cell>
          <cell r="F2537">
            <v>1607.8</v>
          </cell>
          <cell r="G2537">
            <v>-138.72999999999999</v>
          </cell>
        </row>
        <row r="2538">
          <cell r="A2538">
            <v>42297</v>
          </cell>
          <cell r="B2538">
            <v>4496.8</v>
          </cell>
          <cell r="C2538">
            <v>3973.11</v>
          </cell>
          <cell r="D2538">
            <v>523.69000000000005</v>
          </cell>
          <cell r="E2538">
            <v>1821.75</v>
          </cell>
          <cell r="F2538">
            <v>2176.71</v>
          </cell>
          <cell r="G2538">
            <v>-354.96</v>
          </cell>
        </row>
        <row r="2539">
          <cell r="A2539">
            <v>42296</v>
          </cell>
          <cell r="B2539">
            <v>3463.95</v>
          </cell>
          <cell r="C2539">
            <v>2565.7199999999998</v>
          </cell>
          <cell r="D2539">
            <v>898.23</v>
          </cell>
          <cell r="E2539">
            <v>1330.05</v>
          </cell>
          <cell r="F2539">
            <v>1576.31</v>
          </cell>
          <cell r="G2539">
            <v>-246.26</v>
          </cell>
        </row>
        <row r="2540">
          <cell r="A2540">
            <v>42293</v>
          </cell>
          <cell r="B2540">
            <v>3527.27</v>
          </cell>
          <cell r="C2540">
            <v>3090.48</v>
          </cell>
          <cell r="D2540">
            <v>436.79</v>
          </cell>
          <cell r="E2540">
            <v>1603.17</v>
          </cell>
          <cell r="F2540">
            <v>1500.68</v>
          </cell>
          <cell r="G2540">
            <v>102.49</v>
          </cell>
        </row>
        <row r="2541">
          <cell r="A2541">
            <v>42291</v>
          </cell>
          <cell r="B2541">
            <v>3574.14</v>
          </cell>
          <cell r="C2541">
            <v>3452.39</v>
          </cell>
          <cell r="D2541">
            <v>121.75</v>
          </cell>
          <cell r="E2541">
            <v>1316.33</v>
          </cell>
          <cell r="F2541">
            <v>1523.96</v>
          </cell>
          <cell r="G2541">
            <v>-207.63</v>
          </cell>
        </row>
        <row r="2542">
          <cell r="A2542">
            <v>42290</v>
          </cell>
          <cell r="B2542">
            <v>3618.12</v>
          </cell>
          <cell r="C2542">
            <v>3345.51</v>
          </cell>
          <cell r="D2542">
            <v>272.61</v>
          </cell>
          <cell r="E2542">
            <v>974.81</v>
          </cell>
          <cell r="F2542">
            <v>1248.32</v>
          </cell>
          <cell r="G2542">
            <v>-273.51</v>
          </cell>
        </row>
        <row r="2543">
          <cell r="A2543">
            <v>42289</v>
          </cell>
          <cell r="B2543">
            <v>2770.03</v>
          </cell>
          <cell r="C2543">
            <v>2452.4699999999998</v>
          </cell>
          <cell r="D2543">
            <v>317.56</v>
          </cell>
          <cell r="E2543">
            <v>1036.58</v>
          </cell>
          <cell r="F2543">
            <v>1211.6500000000001</v>
          </cell>
          <cell r="G2543">
            <v>-175.07</v>
          </cell>
        </row>
        <row r="2544">
          <cell r="A2544">
            <v>42286</v>
          </cell>
          <cell r="B2544">
            <v>3594.01</v>
          </cell>
          <cell r="C2544">
            <v>3110.15</v>
          </cell>
          <cell r="D2544">
            <v>483.86</v>
          </cell>
          <cell r="E2544">
            <v>1583.23</v>
          </cell>
          <cell r="F2544">
            <v>1952.23</v>
          </cell>
          <cell r="G2544">
            <v>-369</v>
          </cell>
        </row>
        <row r="2545">
          <cell r="A2545">
            <v>42285</v>
          </cell>
          <cell r="B2545">
            <v>4092.94</v>
          </cell>
          <cell r="C2545">
            <v>4141.83</v>
          </cell>
          <cell r="D2545">
            <v>-48.89</v>
          </cell>
          <cell r="E2545">
            <v>1382.71</v>
          </cell>
          <cell r="F2545">
            <v>1682.46</v>
          </cell>
          <cell r="G2545">
            <v>-299.75</v>
          </cell>
        </row>
        <row r="2546">
          <cell r="A2546">
            <v>42284</v>
          </cell>
          <cell r="B2546">
            <v>4094.77</v>
          </cell>
          <cell r="C2546">
            <v>4145.37</v>
          </cell>
          <cell r="D2546">
            <v>-50.6</v>
          </cell>
          <cell r="E2546">
            <v>1427.23</v>
          </cell>
          <cell r="F2546">
            <v>1645.98</v>
          </cell>
          <cell r="G2546">
            <v>-218.75</v>
          </cell>
        </row>
        <row r="2547">
          <cell r="A2547">
            <v>42283</v>
          </cell>
          <cell r="B2547">
            <v>4402.6099999999997</v>
          </cell>
          <cell r="C2547">
            <v>3922.37</v>
          </cell>
          <cell r="D2547">
            <v>480.24</v>
          </cell>
          <cell r="E2547">
            <v>2000.74</v>
          </cell>
          <cell r="F2547">
            <v>2425.34</v>
          </cell>
          <cell r="G2547">
            <v>-424.6</v>
          </cell>
        </row>
        <row r="2548">
          <cell r="A2548">
            <v>42282</v>
          </cell>
          <cell r="B2548">
            <v>5203.78</v>
          </cell>
          <cell r="C2548">
            <v>4553.88</v>
          </cell>
          <cell r="D2548">
            <v>649.9</v>
          </cell>
          <cell r="E2548">
            <v>2409.69</v>
          </cell>
          <cell r="F2548">
            <v>2043.92</v>
          </cell>
          <cell r="G2548">
            <v>365.77</v>
          </cell>
        </row>
        <row r="2549">
          <cell r="A2549">
            <v>42278</v>
          </cell>
          <cell r="B2549">
            <v>4111.22</v>
          </cell>
          <cell r="C2549">
            <v>4062.62</v>
          </cell>
          <cell r="D2549">
            <v>48.6</v>
          </cell>
          <cell r="E2549">
            <v>1870.86</v>
          </cell>
          <cell r="F2549">
            <v>1718.68</v>
          </cell>
          <cell r="G2549">
            <v>152.18</v>
          </cell>
        </row>
        <row r="2550">
          <cell r="A2550">
            <v>42277</v>
          </cell>
          <cell r="B2550">
            <v>7063.3</v>
          </cell>
          <cell r="C2550">
            <v>6947.22</v>
          </cell>
          <cell r="D2550">
            <v>116.08</v>
          </cell>
          <cell r="E2550">
            <v>2349.5300000000002</v>
          </cell>
          <cell r="F2550">
            <v>2541.31</v>
          </cell>
          <cell r="G2550">
            <v>-191.78</v>
          </cell>
        </row>
        <row r="2551">
          <cell r="A2551">
            <v>42276</v>
          </cell>
          <cell r="B2551">
            <v>4120.3</v>
          </cell>
          <cell r="C2551">
            <v>5232.8900000000003</v>
          </cell>
          <cell r="D2551">
            <v>-1112.5899999999999</v>
          </cell>
          <cell r="E2551">
            <v>2638.23</v>
          </cell>
          <cell r="F2551">
            <v>1762.03</v>
          </cell>
          <cell r="G2551">
            <v>876.2</v>
          </cell>
        </row>
        <row r="2552">
          <cell r="A2552">
            <v>42275</v>
          </cell>
          <cell r="B2552">
            <v>3259.13</v>
          </cell>
          <cell r="C2552">
            <v>3909.14</v>
          </cell>
          <cell r="D2552">
            <v>-650.01</v>
          </cell>
          <cell r="E2552">
            <v>1802.79</v>
          </cell>
          <cell r="F2552">
            <v>1297.2</v>
          </cell>
          <cell r="G2552">
            <v>505.59</v>
          </cell>
        </row>
        <row r="2553">
          <cell r="A2553">
            <v>42271</v>
          </cell>
          <cell r="B2553">
            <v>5760.19</v>
          </cell>
          <cell r="C2553">
            <v>5875.29</v>
          </cell>
          <cell r="D2553">
            <v>-115.1</v>
          </cell>
          <cell r="E2553">
            <v>2624.14</v>
          </cell>
          <cell r="F2553">
            <v>2573.4699999999998</v>
          </cell>
          <cell r="G2553">
            <v>50.67</v>
          </cell>
        </row>
        <row r="2554">
          <cell r="A2554">
            <v>42270</v>
          </cell>
          <cell r="B2554">
            <v>2987.47</v>
          </cell>
          <cell r="C2554">
            <v>4317.59</v>
          </cell>
          <cell r="D2554">
            <v>-1330.12</v>
          </cell>
          <cell r="E2554">
            <v>2008.04</v>
          </cell>
          <cell r="F2554">
            <v>1116.68</v>
          </cell>
          <cell r="G2554">
            <v>891.36</v>
          </cell>
        </row>
        <row r="2555">
          <cell r="A2555">
            <v>42269</v>
          </cell>
          <cell r="B2555">
            <v>3938.67</v>
          </cell>
          <cell r="C2555">
            <v>4990.91</v>
          </cell>
          <cell r="D2555">
            <v>-1052.24</v>
          </cell>
          <cell r="E2555">
            <v>1910.71</v>
          </cell>
          <cell r="F2555">
            <v>1532.45</v>
          </cell>
          <cell r="G2555">
            <v>378.26</v>
          </cell>
        </row>
        <row r="2556">
          <cell r="A2556">
            <v>42268</v>
          </cell>
          <cell r="B2556">
            <v>3569.39</v>
          </cell>
          <cell r="C2556">
            <v>3414.52</v>
          </cell>
          <cell r="D2556">
            <v>154.87</v>
          </cell>
          <cell r="E2556">
            <v>1135.69</v>
          </cell>
          <cell r="F2556">
            <v>1031.6099999999999</v>
          </cell>
          <cell r="G2556">
            <v>104.08</v>
          </cell>
        </row>
        <row r="2557">
          <cell r="A2557">
            <v>42265</v>
          </cell>
          <cell r="B2557">
            <v>10656.63</v>
          </cell>
          <cell r="C2557">
            <v>10013.120000000001</v>
          </cell>
          <cell r="D2557">
            <v>643.51</v>
          </cell>
          <cell r="E2557">
            <v>1918.39</v>
          </cell>
          <cell r="F2557">
            <v>1503.3</v>
          </cell>
          <cell r="G2557">
            <v>415.09</v>
          </cell>
        </row>
        <row r="2558">
          <cell r="A2558">
            <v>42263</v>
          </cell>
          <cell r="B2558">
            <v>3812.86</v>
          </cell>
          <cell r="C2558">
            <v>4150.13</v>
          </cell>
          <cell r="D2558">
            <v>-337.27</v>
          </cell>
          <cell r="E2558">
            <v>1664.14</v>
          </cell>
          <cell r="F2558">
            <v>1240.33</v>
          </cell>
          <cell r="G2558">
            <v>423.81</v>
          </cell>
        </row>
        <row r="2559">
          <cell r="A2559">
            <v>42262</v>
          </cell>
          <cell r="B2559">
            <v>2842.75</v>
          </cell>
          <cell r="C2559">
            <v>3753.6</v>
          </cell>
          <cell r="D2559">
            <v>-910.85</v>
          </cell>
          <cell r="E2559">
            <v>1524.67</v>
          </cell>
          <cell r="F2559">
            <v>1044.17</v>
          </cell>
          <cell r="G2559">
            <v>480.5</v>
          </cell>
        </row>
        <row r="2560">
          <cell r="A2560">
            <v>42261</v>
          </cell>
          <cell r="B2560">
            <v>2621.15</v>
          </cell>
          <cell r="C2560">
            <v>2562.4</v>
          </cell>
          <cell r="D2560">
            <v>58.75</v>
          </cell>
          <cell r="E2560">
            <v>1142.1600000000001</v>
          </cell>
          <cell r="F2560">
            <v>958.26</v>
          </cell>
          <cell r="G2560">
            <v>183.9</v>
          </cell>
        </row>
        <row r="2561">
          <cell r="A2561">
            <v>42258</v>
          </cell>
          <cell r="B2561">
            <v>2493.91</v>
          </cell>
          <cell r="C2561">
            <v>3248.18</v>
          </cell>
          <cell r="D2561">
            <v>-754.27</v>
          </cell>
          <cell r="E2561">
            <v>1648.25</v>
          </cell>
          <cell r="F2561">
            <v>1236.82</v>
          </cell>
          <cell r="G2561">
            <v>411.43</v>
          </cell>
        </row>
        <row r="2562">
          <cell r="A2562">
            <v>42257</v>
          </cell>
          <cell r="B2562">
            <v>3536.27</v>
          </cell>
          <cell r="C2562">
            <v>3657.46</v>
          </cell>
          <cell r="D2562">
            <v>-121.19</v>
          </cell>
          <cell r="E2562">
            <v>1321.59</v>
          </cell>
          <cell r="F2562">
            <v>1254.99</v>
          </cell>
          <cell r="G2562">
            <v>66.599999999999994</v>
          </cell>
        </row>
        <row r="2563">
          <cell r="A2563">
            <v>42256</v>
          </cell>
          <cell r="B2563">
            <v>4143.08</v>
          </cell>
          <cell r="C2563">
            <v>4595.21</v>
          </cell>
          <cell r="D2563">
            <v>-452.13</v>
          </cell>
          <cell r="E2563">
            <v>2312.81</v>
          </cell>
          <cell r="F2563">
            <v>1118.23</v>
          </cell>
          <cell r="G2563">
            <v>1194.58</v>
          </cell>
        </row>
        <row r="2564">
          <cell r="A2564">
            <v>42255</v>
          </cell>
          <cell r="B2564">
            <v>2970.3</v>
          </cell>
          <cell r="C2564">
            <v>3629.97</v>
          </cell>
          <cell r="D2564">
            <v>-659.67</v>
          </cell>
          <cell r="E2564">
            <v>1760.13</v>
          </cell>
          <cell r="F2564">
            <v>1312.72</v>
          </cell>
          <cell r="G2564">
            <v>447.41</v>
          </cell>
        </row>
        <row r="2565">
          <cell r="A2565">
            <v>42254</v>
          </cell>
          <cell r="B2565">
            <v>2328.8200000000002</v>
          </cell>
          <cell r="C2565">
            <v>3155.74</v>
          </cell>
          <cell r="D2565">
            <v>-826.92</v>
          </cell>
          <cell r="E2565">
            <v>1522.28</v>
          </cell>
          <cell r="F2565">
            <v>1018.17</v>
          </cell>
          <cell r="G2565">
            <v>504.11</v>
          </cell>
        </row>
        <row r="2566">
          <cell r="A2566">
            <v>42251</v>
          </cell>
          <cell r="B2566">
            <v>3494.61</v>
          </cell>
          <cell r="C2566">
            <v>4781.7299999999996</v>
          </cell>
          <cell r="D2566">
            <v>-1287.1199999999999</v>
          </cell>
          <cell r="E2566">
            <v>2760</v>
          </cell>
          <cell r="F2566">
            <v>1631.3</v>
          </cell>
          <cell r="G2566">
            <v>1128.7</v>
          </cell>
        </row>
        <row r="2567">
          <cell r="A2567">
            <v>42250</v>
          </cell>
          <cell r="B2567">
            <v>3324.24</v>
          </cell>
          <cell r="C2567">
            <v>3718.55</v>
          </cell>
          <cell r="D2567">
            <v>-394.31</v>
          </cell>
          <cell r="E2567">
            <v>2397.2600000000002</v>
          </cell>
          <cell r="F2567">
            <v>1556.91</v>
          </cell>
          <cell r="G2567">
            <v>840.35</v>
          </cell>
        </row>
        <row r="2568">
          <cell r="A2568">
            <v>42249</v>
          </cell>
          <cell r="B2568">
            <v>4573.6000000000004</v>
          </cell>
          <cell r="C2568">
            <v>6147.02</v>
          </cell>
          <cell r="D2568">
            <v>-1573.42</v>
          </cell>
          <cell r="E2568">
            <v>2253.96</v>
          </cell>
          <cell r="F2568">
            <v>1373.69</v>
          </cell>
          <cell r="G2568">
            <v>880.27</v>
          </cell>
        </row>
        <row r="2569">
          <cell r="A2569">
            <v>42248</v>
          </cell>
          <cell r="B2569">
            <v>4308.6000000000004</v>
          </cell>
          <cell r="C2569">
            <v>4983.92</v>
          </cell>
          <cell r="D2569">
            <v>-675.32</v>
          </cell>
          <cell r="E2569">
            <v>2396.86</v>
          </cell>
          <cell r="F2569">
            <v>1714.93</v>
          </cell>
          <cell r="G2569">
            <v>681.93</v>
          </cell>
        </row>
        <row r="2570">
          <cell r="A2570">
            <v>42247</v>
          </cell>
          <cell r="B2570">
            <v>9733.82</v>
          </cell>
          <cell r="C2570">
            <v>10285.01</v>
          </cell>
          <cell r="D2570">
            <v>-551.19000000000005</v>
          </cell>
          <cell r="E2570">
            <v>1819.22</v>
          </cell>
          <cell r="F2570">
            <v>1340.63</v>
          </cell>
          <cell r="G2570">
            <v>478.59</v>
          </cell>
        </row>
        <row r="2571">
          <cell r="A2571">
            <v>42244</v>
          </cell>
          <cell r="B2571">
            <v>5682.45</v>
          </cell>
          <cell r="C2571">
            <v>5626.04</v>
          </cell>
          <cell r="D2571">
            <v>56.41</v>
          </cell>
          <cell r="E2571">
            <v>1832.89</v>
          </cell>
          <cell r="F2571">
            <v>985.46</v>
          </cell>
          <cell r="G2571">
            <v>847.43</v>
          </cell>
        </row>
        <row r="2572">
          <cell r="A2572">
            <v>42243</v>
          </cell>
          <cell r="B2572">
            <v>7474.44</v>
          </cell>
          <cell r="C2572">
            <v>10821.79</v>
          </cell>
          <cell r="D2572">
            <v>-3347.35</v>
          </cell>
          <cell r="E2572">
            <v>5078.8900000000003</v>
          </cell>
          <cell r="F2572">
            <v>2501.83</v>
          </cell>
          <cell r="G2572">
            <v>2577.06</v>
          </cell>
        </row>
        <row r="2573">
          <cell r="A2573">
            <v>42242</v>
          </cell>
          <cell r="B2573">
            <v>5050.82</v>
          </cell>
          <cell r="C2573">
            <v>7396.59</v>
          </cell>
          <cell r="D2573">
            <v>-2345.77</v>
          </cell>
          <cell r="E2573">
            <v>3358.28</v>
          </cell>
          <cell r="F2573">
            <v>1477.2</v>
          </cell>
          <cell r="G2573">
            <v>1881.08</v>
          </cell>
        </row>
        <row r="2574">
          <cell r="A2574">
            <v>42241</v>
          </cell>
          <cell r="B2574">
            <v>6665.15</v>
          </cell>
          <cell r="C2574">
            <v>8745.16</v>
          </cell>
          <cell r="D2574">
            <v>-2080.0100000000002</v>
          </cell>
          <cell r="E2574">
            <v>4509.66</v>
          </cell>
          <cell r="F2574">
            <v>2546.5700000000002</v>
          </cell>
          <cell r="G2574">
            <v>1963.09</v>
          </cell>
        </row>
        <row r="2575">
          <cell r="A2575">
            <v>42240</v>
          </cell>
          <cell r="B2575">
            <v>4740.8900000000003</v>
          </cell>
          <cell r="C2575">
            <v>10016.290000000001</v>
          </cell>
          <cell r="D2575">
            <v>-5275.4</v>
          </cell>
          <cell r="E2575">
            <v>6071.27</v>
          </cell>
          <cell r="F2575">
            <v>1973.44</v>
          </cell>
          <cell r="G2575">
            <v>4097.83</v>
          </cell>
        </row>
        <row r="2576">
          <cell r="A2576">
            <v>42237</v>
          </cell>
          <cell r="B2576">
            <v>4583.5</v>
          </cell>
          <cell r="C2576">
            <v>6924.1</v>
          </cell>
          <cell r="D2576">
            <v>-2340.6</v>
          </cell>
          <cell r="E2576">
            <v>3028.46</v>
          </cell>
          <cell r="F2576">
            <v>1504.36</v>
          </cell>
          <cell r="G2576">
            <v>1524.1</v>
          </cell>
        </row>
        <row r="2577">
          <cell r="A2577">
            <v>42236</v>
          </cell>
          <cell r="B2577">
            <v>4699.37</v>
          </cell>
          <cell r="C2577">
            <v>5706.63</v>
          </cell>
          <cell r="D2577">
            <v>-1007.26</v>
          </cell>
          <cell r="E2577">
            <v>2018.09</v>
          </cell>
          <cell r="F2577">
            <v>1450.22</v>
          </cell>
          <cell r="G2577">
            <v>567.87</v>
          </cell>
        </row>
        <row r="2578">
          <cell r="A2578">
            <v>42235</v>
          </cell>
          <cell r="B2578">
            <v>3132.83</v>
          </cell>
          <cell r="C2578">
            <v>3556.55</v>
          </cell>
          <cell r="D2578">
            <v>-423.72</v>
          </cell>
          <cell r="E2578">
            <v>1743.89</v>
          </cell>
          <cell r="F2578">
            <v>1360.57</v>
          </cell>
          <cell r="G2578">
            <v>383.32</v>
          </cell>
        </row>
        <row r="2579">
          <cell r="A2579">
            <v>42234</v>
          </cell>
          <cell r="B2579">
            <v>3436.01</v>
          </cell>
          <cell r="C2579">
            <v>3691.43</v>
          </cell>
          <cell r="D2579">
            <v>-255.42</v>
          </cell>
          <cell r="E2579">
            <v>1194.33</v>
          </cell>
          <cell r="F2579">
            <v>1066.83</v>
          </cell>
          <cell r="G2579">
            <v>127.5</v>
          </cell>
        </row>
        <row r="2580">
          <cell r="A2580">
            <v>42233</v>
          </cell>
          <cell r="B2580">
            <v>3507.74</v>
          </cell>
          <cell r="C2580">
            <v>3365.4</v>
          </cell>
          <cell r="D2580">
            <v>142.34</v>
          </cell>
          <cell r="E2580">
            <v>1471.16</v>
          </cell>
          <cell r="F2580">
            <v>1287.44</v>
          </cell>
          <cell r="G2580">
            <v>183.72</v>
          </cell>
        </row>
        <row r="2581">
          <cell r="A2581">
            <v>42230</v>
          </cell>
          <cell r="B2581">
            <v>4442.2299999999996</v>
          </cell>
          <cell r="C2581">
            <v>4038.47</v>
          </cell>
          <cell r="D2581">
            <v>403.76</v>
          </cell>
          <cell r="E2581">
            <v>1591.59</v>
          </cell>
          <cell r="F2581">
            <v>1412.39</v>
          </cell>
          <cell r="G2581">
            <v>179.2</v>
          </cell>
        </row>
        <row r="2582">
          <cell r="A2582">
            <v>42229</v>
          </cell>
          <cell r="B2582">
            <v>3854.34</v>
          </cell>
          <cell r="C2582">
            <v>4480.24</v>
          </cell>
          <cell r="D2582">
            <v>-625.9</v>
          </cell>
          <cell r="E2582">
            <v>2056.4699999999998</v>
          </cell>
          <cell r="F2582">
            <v>1510.61</v>
          </cell>
          <cell r="G2582">
            <v>545.86</v>
          </cell>
        </row>
        <row r="2583">
          <cell r="A2583">
            <v>42228</v>
          </cell>
          <cell r="B2583">
            <v>3785.66</v>
          </cell>
          <cell r="C2583">
            <v>5640.68</v>
          </cell>
          <cell r="D2583">
            <v>-1855.02</v>
          </cell>
          <cell r="E2583">
            <v>2660.03</v>
          </cell>
          <cell r="F2583">
            <v>1436.23</v>
          </cell>
          <cell r="G2583">
            <v>1223.8</v>
          </cell>
        </row>
        <row r="2584">
          <cell r="A2584">
            <v>42227</v>
          </cell>
          <cell r="B2584">
            <v>3488.91</v>
          </cell>
          <cell r="C2584">
            <v>4225.72</v>
          </cell>
          <cell r="D2584">
            <v>-736.81</v>
          </cell>
          <cell r="E2584">
            <v>1510.87</v>
          </cell>
          <cell r="F2584">
            <v>1380.13</v>
          </cell>
          <cell r="G2584">
            <v>130.74</v>
          </cell>
        </row>
        <row r="2585">
          <cell r="A2585">
            <v>42226</v>
          </cell>
          <cell r="B2585">
            <v>3539.95</v>
          </cell>
          <cell r="C2585">
            <v>3554.38</v>
          </cell>
          <cell r="D2585">
            <v>-14.43</v>
          </cell>
          <cell r="E2585">
            <v>1323.23</v>
          </cell>
          <cell r="F2585">
            <v>1373.28</v>
          </cell>
          <cell r="G2585">
            <v>-50.05</v>
          </cell>
        </row>
        <row r="2586">
          <cell r="A2586">
            <v>42223</v>
          </cell>
          <cell r="B2586">
            <v>3641.31</v>
          </cell>
          <cell r="C2586">
            <v>3735.05</v>
          </cell>
          <cell r="D2586">
            <v>-93.74</v>
          </cell>
          <cell r="E2586">
            <v>1792.2</v>
          </cell>
          <cell r="F2586">
            <v>1758.12</v>
          </cell>
          <cell r="G2586">
            <v>34.08</v>
          </cell>
        </row>
        <row r="2587">
          <cell r="A2587">
            <v>42222</v>
          </cell>
          <cell r="B2587">
            <v>4000.7</v>
          </cell>
          <cell r="C2587">
            <v>3891.77</v>
          </cell>
          <cell r="D2587">
            <v>108.93</v>
          </cell>
          <cell r="E2587">
            <v>1432.06</v>
          </cell>
          <cell r="F2587">
            <v>1543.84</v>
          </cell>
          <cell r="G2587">
            <v>-111.78</v>
          </cell>
        </row>
        <row r="2588">
          <cell r="A2588">
            <v>42220</v>
          </cell>
          <cell r="B2588">
            <v>5923.55</v>
          </cell>
          <cell r="C2588">
            <v>5804.85</v>
          </cell>
          <cell r="D2588">
            <v>118.7</v>
          </cell>
          <cell r="E2588">
            <v>1842.72</v>
          </cell>
          <cell r="F2588">
            <v>1955.27</v>
          </cell>
          <cell r="G2588">
            <v>-112.55</v>
          </cell>
        </row>
        <row r="2589">
          <cell r="A2589">
            <v>42219</v>
          </cell>
          <cell r="B2589">
            <v>4495.4399999999996</v>
          </cell>
          <cell r="C2589">
            <v>4145.03</v>
          </cell>
          <cell r="D2589">
            <v>350.41</v>
          </cell>
          <cell r="E2589">
            <v>1810.17</v>
          </cell>
          <cell r="F2589">
            <v>1843.53</v>
          </cell>
          <cell r="G2589">
            <v>-33.36</v>
          </cell>
        </row>
        <row r="2590">
          <cell r="A2590">
            <v>42216</v>
          </cell>
          <cell r="B2590">
            <v>5598.27</v>
          </cell>
          <cell r="C2590">
            <v>5876.04</v>
          </cell>
          <cell r="D2590">
            <v>-277.77</v>
          </cell>
          <cell r="E2590">
            <v>2827.52</v>
          </cell>
          <cell r="F2590">
            <v>1806.18</v>
          </cell>
          <cell r="G2590">
            <v>1021.34</v>
          </cell>
        </row>
        <row r="2591">
          <cell r="A2591">
            <v>42215</v>
          </cell>
          <cell r="B2591">
            <v>5352</v>
          </cell>
          <cell r="C2591">
            <v>5522.68</v>
          </cell>
          <cell r="D2591">
            <v>-170.68</v>
          </cell>
          <cell r="E2591">
            <v>3322.24</v>
          </cell>
          <cell r="F2591">
            <v>2822.59</v>
          </cell>
          <cell r="G2591">
            <v>499.65</v>
          </cell>
        </row>
        <row r="2592">
          <cell r="A2592">
            <v>42214</v>
          </cell>
          <cell r="B2592">
            <v>4333.7700000000004</v>
          </cell>
          <cell r="C2592">
            <v>4520.01</v>
          </cell>
          <cell r="D2592">
            <v>-186.24</v>
          </cell>
          <cell r="E2592">
            <v>1934.8</v>
          </cell>
          <cell r="F2592">
            <v>1292.1099999999999</v>
          </cell>
          <cell r="G2592">
            <v>642.69000000000005</v>
          </cell>
        </row>
        <row r="2593">
          <cell r="A2593">
            <v>42212</v>
          </cell>
          <cell r="B2593">
            <v>3837.23</v>
          </cell>
          <cell r="C2593">
            <v>4697.17</v>
          </cell>
          <cell r="D2593">
            <v>-859.94</v>
          </cell>
          <cell r="E2593">
            <v>1780.19</v>
          </cell>
          <cell r="F2593">
            <v>1541.53</v>
          </cell>
          <cell r="G2593">
            <v>238.66</v>
          </cell>
        </row>
        <row r="2594">
          <cell r="A2594">
            <v>42209</v>
          </cell>
          <cell r="B2594">
            <v>3424.92</v>
          </cell>
          <cell r="C2594">
            <v>3418.3</v>
          </cell>
          <cell r="D2594">
            <v>6.62</v>
          </cell>
          <cell r="E2594">
            <v>2187.64</v>
          </cell>
          <cell r="F2594">
            <v>1991.26</v>
          </cell>
          <cell r="G2594">
            <v>196.38</v>
          </cell>
        </row>
        <row r="2595">
          <cell r="A2595">
            <v>42208</v>
          </cell>
          <cell r="B2595">
            <v>3851.6</v>
          </cell>
          <cell r="C2595">
            <v>3666.18</v>
          </cell>
          <cell r="D2595">
            <v>185.42</v>
          </cell>
          <cell r="E2595">
            <v>1507.41</v>
          </cell>
          <cell r="F2595">
            <v>1784.1</v>
          </cell>
          <cell r="G2595">
            <v>-276.69</v>
          </cell>
        </row>
        <row r="2596">
          <cell r="A2596">
            <v>42207</v>
          </cell>
          <cell r="B2596">
            <v>4001.56</v>
          </cell>
          <cell r="C2596">
            <v>3551.24</v>
          </cell>
          <cell r="D2596">
            <v>450.32</v>
          </cell>
          <cell r="E2596">
            <v>1617.62</v>
          </cell>
          <cell r="F2596">
            <v>1969.39</v>
          </cell>
          <cell r="G2596">
            <v>-351.77</v>
          </cell>
        </row>
        <row r="2597">
          <cell r="A2597">
            <v>42206</v>
          </cell>
          <cell r="B2597">
            <v>4366.82</v>
          </cell>
          <cell r="C2597">
            <v>4593.7</v>
          </cell>
          <cell r="D2597">
            <v>-226.88</v>
          </cell>
          <cell r="E2597">
            <v>2195.41</v>
          </cell>
          <cell r="F2597">
            <v>2049.09</v>
          </cell>
          <cell r="G2597">
            <v>146.32</v>
          </cell>
        </row>
        <row r="2598">
          <cell r="A2598">
            <v>42205</v>
          </cell>
          <cell r="B2598">
            <v>3273.24</v>
          </cell>
          <cell r="C2598">
            <v>2558.84</v>
          </cell>
          <cell r="D2598">
            <v>714.4</v>
          </cell>
          <cell r="E2598">
            <v>867.61</v>
          </cell>
          <cell r="F2598">
            <v>1716.37</v>
          </cell>
          <cell r="G2598">
            <v>-848.76</v>
          </cell>
        </row>
        <row r="2599">
          <cell r="A2599">
            <v>42202</v>
          </cell>
          <cell r="B2599">
            <v>3347.75</v>
          </cell>
          <cell r="C2599">
            <v>2742.19</v>
          </cell>
          <cell r="D2599">
            <v>605.55999999999995</v>
          </cell>
          <cell r="E2599">
            <v>1331.99</v>
          </cell>
          <cell r="F2599">
            <v>1507.14</v>
          </cell>
          <cell r="G2599">
            <v>-175.15</v>
          </cell>
        </row>
        <row r="2600">
          <cell r="A2600">
            <v>42201</v>
          </cell>
          <cell r="B2600">
            <v>3250.41</v>
          </cell>
          <cell r="C2600">
            <v>2504.6</v>
          </cell>
          <cell r="D2600">
            <v>745.81</v>
          </cell>
          <cell r="E2600">
            <v>1632.69</v>
          </cell>
          <cell r="F2600">
            <v>1731.2</v>
          </cell>
          <cell r="G2600">
            <v>-98.51</v>
          </cell>
        </row>
        <row r="2601">
          <cell r="A2601">
            <v>42200</v>
          </cell>
          <cell r="B2601">
            <v>3292.92</v>
          </cell>
          <cell r="C2601">
            <v>2885.23</v>
          </cell>
          <cell r="D2601">
            <v>407.69</v>
          </cell>
          <cell r="E2601">
            <v>1384.34</v>
          </cell>
          <cell r="F2601">
            <v>1434.72</v>
          </cell>
          <cell r="G2601">
            <v>-50.38</v>
          </cell>
        </row>
        <row r="2602">
          <cell r="A2602">
            <v>42199</v>
          </cell>
          <cell r="B2602">
            <v>3148.88</v>
          </cell>
          <cell r="C2602">
            <v>2878.98</v>
          </cell>
          <cell r="D2602">
            <v>269.89999999999998</v>
          </cell>
          <cell r="E2602">
            <v>1227.27</v>
          </cell>
          <cell r="F2602">
            <v>1358.17</v>
          </cell>
          <cell r="G2602">
            <v>-130.9</v>
          </cell>
        </row>
        <row r="2603">
          <cell r="A2603">
            <v>42198</v>
          </cell>
          <cell r="B2603">
            <v>3477.95</v>
          </cell>
          <cell r="C2603">
            <v>2949.97</v>
          </cell>
          <cell r="D2603">
            <v>527.98</v>
          </cell>
          <cell r="E2603">
            <v>1081.26</v>
          </cell>
          <cell r="F2603">
            <v>1252.81</v>
          </cell>
          <cell r="G2603">
            <v>-171.55</v>
          </cell>
        </row>
        <row r="2604">
          <cell r="A2604">
            <v>42195</v>
          </cell>
          <cell r="B2604">
            <v>4991.6499999999996</v>
          </cell>
          <cell r="C2604">
            <v>5456.92</v>
          </cell>
          <cell r="D2604">
            <v>-465.27</v>
          </cell>
          <cell r="E2604">
            <v>1785.69</v>
          </cell>
          <cell r="F2604">
            <v>1195.2</v>
          </cell>
          <cell r="G2604">
            <v>590.49</v>
          </cell>
        </row>
        <row r="2605">
          <cell r="A2605">
            <v>42194</v>
          </cell>
          <cell r="B2605">
            <v>3685.44</v>
          </cell>
          <cell r="C2605">
            <v>3939.54</v>
          </cell>
          <cell r="D2605">
            <v>-254.1</v>
          </cell>
          <cell r="E2605">
            <v>1271.4100000000001</v>
          </cell>
          <cell r="F2605">
            <v>1192.33</v>
          </cell>
          <cell r="G2605">
            <v>79.08</v>
          </cell>
        </row>
        <row r="2606">
          <cell r="A2606">
            <v>42193</v>
          </cell>
          <cell r="B2606">
            <v>6943.13</v>
          </cell>
          <cell r="C2606">
            <v>7297.45</v>
          </cell>
          <cell r="D2606">
            <v>-354.32</v>
          </cell>
          <cell r="E2606">
            <v>1368.19</v>
          </cell>
          <cell r="F2606">
            <v>1714.9</v>
          </cell>
          <cell r="G2606">
            <v>-346.71</v>
          </cell>
        </row>
        <row r="2607">
          <cell r="A2607">
            <v>42192</v>
          </cell>
          <cell r="B2607">
            <v>3745.14</v>
          </cell>
          <cell r="C2607">
            <v>3721.6</v>
          </cell>
          <cell r="D2607">
            <v>23.54</v>
          </cell>
          <cell r="E2607">
            <v>1379.05</v>
          </cell>
          <cell r="F2607">
            <v>1473.76</v>
          </cell>
          <cell r="G2607">
            <v>-94.71</v>
          </cell>
        </row>
        <row r="2608">
          <cell r="A2608">
            <v>42191</v>
          </cell>
          <cell r="B2608">
            <v>2863.2</v>
          </cell>
          <cell r="C2608">
            <v>2713.83</v>
          </cell>
          <cell r="D2608">
            <v>149.37</v>
          </cell>
          <cell r="E2608">
            <v>983.3</v>
          </cell>
          <cell r="F2608">
            <v>1392.96</v>
          </cell>
          <cell r="G2608">
            <v>-409.66</v>
          </cell>
        </row>
        <row r="2609">
          <cell r="A2609">
            <v>42188</v>
          </cell>
          <cell r="B2609">
            <v>2588.5500000000002</v>
          </cell>
          <cell r="C2609">
            <v>2232.2600000000002</v>
          </cell>
          <cell r="D2609">
            <v>356.29</v>
          </cell>
          <cell r="E2609">
            <v>951.38</v>
          </cell>
          <cell r="F2609">
            <v>1171.99</v>
          </cell>
          <cell r="G2609">
            <v>-220.61</v>
          </cell>
        </row>
        <row r="2610">
          <cell r="A2610">
            <v>42187</v>
          </cell>
          <cell r="B2610">
            <v>3952.13</v>
          </cell>
          <cell r="C2610">
            <v>3376.81</v>
          </cell>
          <cell r="D2610">
            <v>575.32000000000005</v>
          </cell>
          <cell r="E2610">
            <v>1181.02</v>
          </cell>
          <cell r="F2610">
            <v>1400.04</v>
          </cell>
          <cell r="G2610">
            <v>-219.02</v>
          </cell>
        </row>
        <row r="2611">
          <cell r="A2611">
            <v>42186</v>
          </cell>
          <cell r="B2611">
            <v>4397.59</v>
          </cell>
          <cell r="C2611">
            <v>4322.5600000000004</v>
          </cell>
          <cell r="D2611">
            <v>75.03</v>
          </cell>
          <cell r="E2611">
            <v>1345.73</v>
          </cell>
          <cell r="F2611">
            <v>1293.6099999999999</v>
          </cell>
          <cell r="G2611">
            <v>52.12</v>
          </cell>
        </row>
        <row r="2612">
          <cell r="A2612">
            <v>42185</v>
          </cell>
          <cell r="B2612">
            <v>5153.8999999999996</v>
          </cell>
          <cell r="C2612">
            <v>5705.28</v>
          </cell>
          <cell r="D2612">
            <v>-551.38</v>
          </cell>
          <cell r="E2612">
            <v>2167.8000000000002</v>
          </cell>
          <cell r="F2612">
            <v>1587.21</v>
          </cell>
          <cell r="G2612">
            <v>580.59</v>
          </cell>
        </row>
        <row r="2613">
          <cell r="A2613">
            <v>42184</v>
          </cell>
          <cell r="B2613">
            <v>2788.64</v>
          </cell>
          <cell r="C2613">
            <v>3500.52</v>
          </cell>
          <cell r="D2613">
            <v>-711.88</v>
          </cell>
          <cell r="E2613">
            <v>2099.06</v>
          </cell>
          <cell r="F2613">
            <v>1192.68</v>
          </cell>
          <cell r="G2613">
            <v>906.38</v>
          </cell>
        </row>
        <row r="2614">
          <cell r="A2614">
            <v>42181</v>
          </cell>
          <cell r="B2614">
            <v>3326.73</v>
          </cell>
          <cell r="C2614">
            <v>3530.47</v>
          </cell>
          <cell r="D2614">
            <v>-203.74</v>
          </cell>
          <cell r="E2614">
            <v>1775.66</v>
          </cell>
          <cell r="F2614">
            <v>1541.45</v>
          </cell>
          <cell r="G2614">
            <v>234.21</v>
          </cell>
        </row>
        <row r="2615">
          <cell r="A2615">
            <v>42180</v>
          </cell>
          <cell r="B2615">
            <v>6954.03</v>
          </cell>
          <cell r="C2615">
            <v>6673.82</v>
          </cell>
          <cell r="D2615">
            <v>280.20999999999998</v>
          </cell>
          <cell r="E2615">
            <v>2868.45</v>
          </cell>
          <cell r="F2615">
            <v>2876.9</v>
          </cell>
          <cell r="G2615">
            <v>-8.4499999999999993</v>
          </cell>
        </row>
        <row r="2616">
          <cell r="A2616">
            <v>42179</v>
          </cell>
          <cell r="B2616">
            <v>4491.2</v>
          </cell>
          <cell r="C2616">
            <v>4398.63</v>
          </cell>
          <cell r="D2616">
            <v>92.57</v>
          </cell>
          <cell r="E2616">
            <v>1721.09</v>
          </cell>
          <cell r="F2616">
            <v>1707.57</v>
          </cell>
          <cell r="G2616">
            <v>13.52</v>
          </cell>
        </row>
        <row r="2617">
          <cell r="A2617">
            <v>42178</v>
          </cell>
          <cell r="B2617">
            <v>3139.18</v>
          </cell>
          <cell r="C2617">
            <v>3514.15</v>
          </cell>
          <cell r="D2617">
            <v>-374.97</v>
          </cell>
          <cell r="E2617">
            <v>1595.91</v>
          </cell>
          <cell r="F2617">
            <v>1191.71</v>
          </cell>
          <cell r="G2617">
            <v>404.2</v>
          </cell>
        </row>
        <row r="2618">
          <cell r="A2618">
            <v>42177</v>
          </cell>
          <cell r="B2618">
            <v>3526.32</v>
          </cell>
          <cell r="C2618">
            <v>2875.01</v>
          </cell>
          <cell r="D2618">
            <v>651.30999999999995</v>
          </cell>
          <cell r="E2618">
            <v>1353.64</v>
          </cell>
          <cell r="F2618">
            <v>1447.67</v>
          </cell>
          <cell r="G2618">
            <v>-94.03</v>
          </cell>
        </row>
        <row r="2619">
          <cell r="A2619">
            <v>42174</v>
          </cell>
          <cell r="B2619">
            <v>6463.41</v>
          </cell>
          <cell r="C2619">
            <v>6569.53</v>
          </cell>
          <cell r="D2619">
            <v>-106.12</v>
          </cell>
          <cell r="E2619">
            <v>1555.05</v>
          </cell>
          <cell r="F2619">
            <v>1107.5</v>
          </cell>
          <cell r="G2619">
            <v>447.55</v>
          </cell>
        </row>
        <row r="2620">
          <cell r="A2620">
            <v>42173</v>
          </cell>
          <cell r="B2620">
            <v>4041.26</v>
          </cell>
          <cell r="C2620">
            <v>4825.99</v>
          </cell>
          <cell r="D2620">
            <v>-784.73</v>
          </cell>
          <cell r="E2620">
            <v>2297.54</v>
          </cell>
          <cell r="F2620">
            <v>1187.53</v>
          </cell>
          <cell r="G2620">
            <v>1110.01</v>
          </cell>
        </row>
        <row r="2621">
          <cell r="A2621">
            <v>42172</v>
          </cell>
          <cell r="B2621">
            <v>4190.71</v>
          </cell>
          <cell r="C2621">
            <v>5131.62</v>
          </cell>
          <cell r="D2621">
            <v>-940.91</v>
          </cell>
          <cell r="E2621">
            <v>2728.31</v>
          </cell>
          <cell r="F2621">
            <v>1281.24</v>
          </cell>
          <cell r="G2621">
            <v>1447.07</v>
          </cell>
        </row>
        <row r="2622">
          <cell r="A2622">
            <v>42171</v>
          </cell>
          <cell r="B2622">
            <v>3512.26</v>
          </cell>
          <cell r="C2622">
            <v>4033.91</v>
          </cell>
          <cell r="D2622">
            <v>-521.65</v>
          </cell>
          <cell r="E2622">
            <v>1656.96</v>
          </cell>
          <cell r="F2622">
            <v>1012.15</v>
          </cell>
          <cell r="G2622">
            <v>644.80999999999995</v>
          </cell>
        </row>
        <row r="2623">
          <cell r="A2623">
            <v>42170</v>
          </cell>
          <cell r="B2623">
            <v>3028.02</v>
          </cell>
          <cell r="C2623">
            <v>3632.88</v>
          </cell>
          <cell r="D2623">
            <v>-604.86</v>
          </cell>
          <cell r="E2623">
            <v>1390.91</v>
          </cell>
          <cell r="F2623">
            <v>740.44</v>
          </cell>
          <cell r="G2623">
            <v>650.47</v>
          </cell>
        </row>
        <row r="2624">
          <cell r="A2624">
            <v>42167</v>
          </cell>
          <cell r="B2624">
            <v>3119.17</v>
          </cell>
          <cell r="C2624">
            <v>3790.13</v>
          </cell>
          <cell r="D2624">
            <v>-670.96</v>
          </cell>
          <cell r="E2624">
            <v>1537.78</v>
          </cell>
          <cell r="F2624">
            <v>832.2</v>
          </cell>
          <cell r="G2624">
            <v>705.58</v>
          </cell>
        </row>
        <row r="2625">
          <cell r="A2625">
            <v>42166</v>
          </cell>
          <cell r="B2625">
            <v>3752.77</v>
          </cell>
          <cell r="C2625">
            <v>4375.66</v>
          </cell>
          <cell r="D2625">
            <v>-622.89</v>
          </cell>
          <cell r="E2625">
            <v>1875.48</v>
          </cell>
          <cell r="F2625">
            <v>1286.19</v>
          </cell>
          <cell r="G2625">
            <v>589.29</v>
          </cell>
        </row>
        <row r="2626">
          <cell r="A2626">
            <v>42165</v>
          </cell>
          <cell r="B2626">
            <v>3279.45</v>
          </cell>
          <cell r="C2626">
            <v>3761.56</v>
          </cell>
          <cell r="D2626">
            <v>-482.11</v>
          </cell>
          <cell r="E2626">
            <v>1911.2</v>
          </cell>
          <cell r="F2626">
            <v>1123.1400000000001</v>
          </cell>
          <cell r="G2626">
            <v>788.06</v>
          </cell>
        </row>
        <row r="2627">
          <cell r="A2627">
            <v>42164</v>
          </cell>
          <cell r="B2627">
            <v>3152.89</v>
          </cell>
          <cell r="C2627">
            <v>3797.91</v>
          </cell>
          <cell r="D2627">
            <v>-645.02</v>
          </cell>
          <cell r="E2627">
            <v>1767.86</v>
          </cell>
          <cell r="F2627">
            <v>1075.57</v>
          </cell>
          <cell r="G2627">
            <v>692.29</v>
          </cell>
        </row>
        <row r="2628">
          <cell r="A2628">
            <v>42163</v>
          </cell>
          <cell r="B2628">
            <v>2932.64</v>
          </cell>
          <cell r="C2628">
            <v>3681.76</v>
          </cell>
          <cell r="D2628">
            <v>-749.12</v>
          </cell>
          <cell r="E2628">
            <v>1810.3</v>
          </cell>
          <cell r="F2628">
            <v>1280.48</v>
          </cell>
          <cell r="G2628">
            <v>529.82000000000005</v>
          </cell>
        </row>
        <row r="2629">
          <cell r="A2629">
            <v>42160</v>
          </cell>
          <cell r="B2629">
            <v>3663.81</v>
          </cell>
          <cell r="C2629">
            <v>4214.1000000000004</v>
          </cell>
          <cell r="D2629">
            <v>-550.29</v>
          </cell>
          <cell r="E2629">
            <v>2189.98</v>
          </cell>
          <cell r="F2629">
            <v>1310.48</v>
          </cell>
          <cell r="G2629">
            <v>879.5</v>
          </cell>
        </row>
        <row r="2630">
          <cell r="A2630">
            <v>42159</v>
          </cell>
          <cell r="B2630">
            <v>4968.1099999999997</v>
          </cell>
          <cell r="C2630">
            <v>4456.21</v>
          </cell>
          <cell r="D2630">
            <v>511.9</v>
          </cell>
          <cell r="E2630">
            <v>2089.7800000000002</v>
          </cell>
          <cell r="F2630">
            <v>1317.74</v>
          </cell>
          <cell r="G2630">
            <v>772.04</v>
          </cell>
        </row>
        <row r="2631">
          <cell r="A2631">
            <v>42158</v>
          </cell>
          <cell r="B2631">
            <v>4868.93</v>
          </cell>
          <cell r="C2631">
            <v>5596.54</v>
          </cell>
          <cell r="D2631">
            <v>-727.61</v>
          </cell>
          <cell r="E2631">
            <v>2109.42</v>
          </cell>
          <cell r="F2631">
            <v>1696.76</v>
          </cell>
          <cell r="G2631">
            <v>412.66</v>
          </cell>
        </row>
        <row r="2632">
          <cell r="A2632">
            <v>42157</v>
          </cell>
          <cell r="B2632">
            <v>4255.53</v>
          </cell>
          <cell r="C2632">
            <v>4849.67</v>
          </cell>
          <cell r="D2632">
            <v>-594.14</v>
          </cell>
          <cell r="E2632">
            <v>1760.02</v>
          </cell>
          <cell r="F2632">
            <v>1488.38</v>
          </cell>
          <cell r="G2632">
            <v>271.64</v>
          </cell>
        </row>
        <row r="2633">
          <cell r="A2633">
            <v>42156</v>
          </cell>
          <cell r="B2633">
            <v>4078.43</v>
          </cell>
          <cell r="C2633">
            <v>3964.96</v>
          </cell>
          <cell r="D2633">
            <v>113.47</v>
          </cell>
          <cell r="E2633">
            <v>1589.58</v>
          </cell>
          <cell r="F2633">
            <v>1540.24</v>
          </cell>
          <cell r="G2633">
            <v>49.34</v>
          </cell>
        </row>
        <row r="2634">
          <cell r="A2634">
            <v>42153</v>
          </cell>
          <cell r="B2634">
            <v>24676.01</v>
          </cell>
          <cell r="C2634">
            <v>22391.71</v>
          </cell>
          <cell r="D2634">
            <v>2284.3000000000002</v>
          </cell>
          <cell r="E2634">
            <v>3198.78</v>
          </cell>
          <cell r="F2634">
            <v>5466.66</v>
          </cell>
          <cell r="G2634">
            <v>-2267.88</v>
          </cell>
        </row>
        <row r="2635">
          <cell r="A2635">
            <v>42152</v>
          </cell>
          <cell r="B2635">
            <v>6851.77</v>
          </cell>
          <cell r="C2635">
            <v>7644.31</v>
          </cell>
          <cell r="D2635">
            <v>-792.54</v>
          </cell>
          <cell r="E2635">
            <v>3145.51</v>
          </cell>
          <cell r="F2635">
            <v>2462.2199999999998</v>
          </cell>
          <cell r="G2635">
            <v>683.29</v>
          </cell>
        </row>
        <row r="2636">
          <cell r="A2636">
            <v>42151</v>
          </cell>
          <cell r="B2636">
            <v>5094.2299999999996</v>
          </cell>
          <cell r="C2636">
            <v>6029.21</v>
          </cell>
          <cell r="D2636">
            <v>-934.98</v>
          </cell>
          <cell r="E2636">
            <v>2375.06</v>
          </cell>
          <cell r="F2636">
            <v>1781.03</v>
          </cell>
          <cell r="G2636">
            <v>594.03</v>
          </cell>
        </row>
        <row r="2637">
          <cell r="A2637">
            <v>42150</v>
          </cell>
          <cell r="B2637">
            <v>4082.62</v>
          </cell>
          <cell r="C2637">
            <v>3967.81</v>
          </cell>
          <cell r="D2637">
            <v>114.81</v>
          </cell>
          <cell r="E2637">
            <v>1835.47</v>
          </cell>
          <cell r="F2637">
            <v>1711.62</v>
          </cell>
          <cell r="G2637">
            <v>123.85</v>
          </cell>
        </row>
        <row r="2638">
          <cell r="A2638">
            <v>42149</v>
          </cell>
          <cell r="B2638">
            <v>2458.33</v>
          </cell>
          <cell r="C2638">
            <v>2384.19</v>
          </cell>
          <cell r="D2638">
            <v>74.14</v>
          </cell>
          <cell r="E2638">
            <v>1411.95</v>
          </cell>
          <cell r="F2638">
            <v>1411.78</v>
          </cell>
          <cell r="G2638">
            <v>0.17</v>
          </cell>
        </row>
        <row r="2639">
          <cell r="A2639">
            <v>42146</v>
          </cell>
          <cell r="B2639">
            <v>6279.25</v>
          </cell>
          <cell r="C2639">
            <v>6067.83</v>
          </cell>
          <cell r="D2639">
            <v>211.42</v>
          </cell>
          <cell r="E2639">
            <v>1776.79</v>
          </cell>
          <cell r="F2639">
            <v>1539.17</v>
          </cell>
          <cell r="G2639">
            <v>237.62</v>
          </cell>
        </row>
        <row r="2640">
          <cell r="A2640">
            <v>42145</v>
          </cell>
          <cell r="B2640">
            <v>5938.54</v>
          </cell>
          <cell r="C2640">
            <v>6124.8</v>
          </cell>
          <cell r="D2640">
            <v>-186.26</v>
          </cell>
          <cell r="E2640">
            <v>1721.79</v>
          </cell>
          <cell r="F2640">
            <v>1317.78</v>
          </cell>
          <cell r="G2640">
            <v>404.01</v>
          </cell>
        </row>
        <row r="2641">
          <cell r="A2641">
            <v>42144</v>
          </cell>
          <cell r="B2641">
            <v>4303.18</v>
          </cell>
          <cell r="C2641">
            <v>4179.6899999999996</v>
          </cell>
          <cell r="D2641">
            <v>123.49</v>
          </cell>
          <cell r="E2641">
            <v>1617.22</v>
          </cell>
          <cell r="F2641">
            <v>1513.64</v>
          </cell>
          <cell r="G2641">
            <v>103.58</v>
          </cell>
        </row>
        <row r="2642">
          <cell r="A2642">
            <v>42143</v>
          </cell>
          <cell r="B2642">
            <v>4901.79</v>
          </cell>
          <cell r="C2642">
            <v>4853.7299999999996</v>
          </cell>
          <cell r="D2642">
            <v>48.06</v>
          </cell>
          <cell r="E2642">
            <v>1693.92</v>
          </cell>
          <cell r="F2642">
            <v>1242.9000000000001</v>
          </cell>
          <cell r="G2642">
            <v>451.02</v>
          </cell>
        </row>
        <row r="2643">
          <cell r="A2643">
            <v>42142</v>
          </cell>
          <cell r="B2643">
            <v>4876.92</v>
          </cell>
          <cell r="C2643">
            <v>5079.04</v>
          </cell>
          <cell r="D2643">
            <v>-202.12</v>
          </cell>
          <cell r="E2643">
            <v>2002.88</v>
          </cell>
          <cell r="F2643">
            <v>1384.34</v>
          </cell>
          <cell r="G2643">
            <v>618.54</v>
          </cell>
        </row>
        <row r="2644">
          <cell r="A2644">
            <v>42139</v>
          </cell>
          <cell r="B2644">
            <v>3595.53</v>
          </cell>
          <cell r="C2644">
            <v>3633.84</v>
          </cell>
          <cell r="D2644">
            <v>-38.31</v>
          </cell>
          <cell r="E2644">
            <v>1799.79</v>
          </cell>
          <cell r="F2644">
            <v>1236.19</v>
          </cell>
          <cell r="G2644">
            <v>563.6</v>
          </cell>
        </row>
        <row r="2645">
          <cell r="A2645">
            <v>42138</v>
          </cell>
          <cell r="B2645">
            <v>4513.6099999999997</v>
          </cell>
          <cell r="C2645">
            <v>4587.37</v>
          </cell>
          <cell r="D2645">
            <v>-73.760000000000005</v>
          </cell>
          <cell r="E2645">
            <v>1367.34</v>
          </cell>
          <cell r="F2645">
            <v>1064.77</v>
          </cell>
          <cell r="G2645">
            <v>302.57</v>
          </cell>
        </row>
        <row r="2646">
          <cell r="A2646">
            <v>42137</v>
          </cell>
          <cell r="B2646">
            <v>5205.87</v>
          </cell>
          <cell r="C2646">
            <v>5277.07</v>
          </cell>
          <cell r="D2646">
            <v>-71.2</v>
          </cell>
          <cell r="E2646">
            <v>2050.5500000000002</v>
          </cell>
          <cell r="F2646">
            <v>1796.55</v>
          </cell>
          <cell r="G2646">
            <v>254</v>
          </cell>
        </row>
        <row r="2647">
          <cell r="A2647">
            <v>42136</v>
          </cell>
          <cell r="B2647">
            <v>4856.75</v>
          </cell>
          <cell r="C2647">
            <v>6186.18</v>
          </cell>
          <cell r="D2647">
            <v>-1329.43</v>
          </cell>
          <cell r="E2647">
            <v>2545.56</v>
          </cell>
          <cell r="F2647">
            <v>1213.6300000000001</v>
          </cell>
          <cell r="G2647">
            <v>1331.93</v>
          </cell>
        </row>
        <row r="2648">
          <cell r="A2648">
            <v>42135</v>
          </cell>
          <cell r="B2648">
            <v>4529.3599999999997</v>
          </cell>
          <cell r="C2648">
            <v>4359.3900000000003</v>
          </cell>
          <cell r="D2648">
            <v>169.97</v>
          </cell>
          <cell r="E2648">
            <v>1851.42</v>
          </cell>
          <cell r="F2648">
            <v>1522.85</v>
          </cell>
          <cell r="G2648">
            <v>328.57</v>
          </cell>
        </row>
        <row r="2649">
          <cell r="A2649">
            <v>42132</v>
          </cell>
          <cell r="B2649">
            <v>4236.79</v>
          </cell>
          <cell r="C2649">
            <v>4674.3500000000004</v>
          </cell>
          <cell r="D2649">
            <v>-437.56</v>
          </cell>
          <cell r="E2649">
            <v>2725.58</v>
          </cell>
          <cell r="F2649">
            <v>1611.2</v>
          </cell>
          <cell r="G2649">
            <v>1114.3800000000001</v>
          </cell>
        </row>
        <row r="2650">
          <cell r="A2650">
            <v>42131</v>
          </cell>
          <cell r="B2650">
            <v>3991.69</v>
          </cell>
          <cell r="C2650">
            <v>5352.38</v>
          </cell>
          <cell r="D2650">
            <v>-1360.69</v>
          </cell>
          <cell r="E2650">
            <v>2732.1</v>
          </cell>
          <cell r="F2650">
            <v>1574.08</v>
          </cell>
          <cell r="G2650">
            <v>1158.02</v>
          </cell>
        </row>
        <row r="2651">
          <cell r="A2651">
            <v>42130</v>
          </cell>
          <cell r="B2651">
            <v>5422.22</v>
          </cell>
          <cell r="C2651">
            <v>7121.82</v>
          </cell>
          <cell r="D2651">
            <v>-1699.6</v>
          </cell>
          <cell r="E2651">
            <v>3073.38</v>
          </cell>
          <cell r="F2651">
            <v>1618.41</v>
          </cell>
          <cell r="G2651">
            <v>1454.97</v>
          </cell>
        </row>
        <row r="2652">
          <cell r="A2652">
            <v>42129</v>
          </cell>
          <cell r="B2652">
            <v>4408.29</v>
          </cell>
          <cell r="C2652">
            <v>5164.8100000000004</v>
          </cell>
          <cell r="D2652">
            <v>-756.52</v>
          </cell>
          <cell r="E2652">
            <v>2182.0500000000002</v>
          </cell>
          <cell r="F2652">
            <v>1202.8599999999999</v>
          </cell>
          <cell r="G2652">
            <v>979.19</v>
          </cell>
        </row>
        <row r="2653">
          <cell r="A2653">
            <v>42128</v>
          </cell>
          <cell r="B2653">
            <v>5105.79</v>
          </cell>
          <cell r="C2653">
            <v>5045.26</v>
          </cell>
          <cell r="D2653">
            <v>60.53</v>
          </cell>
          <cell r="E2653">
            <v>1253.94</v>
          </cell>
          <cell r="F2653">
            <v>1107.1400000000001</v>
          </cell>
          <cell r="G2653">
            <v>146.80000000000001</v>
          </cell>
        </row>
        <row r="2654">
          <cell r="A2654">
            <v>42124</v>
          </cell>
          <cell r="B2654">
            <v>7711.13</v>
          </cell>
          <cell r="C2654">
            <v>10868.74</v>
          </cell>
          <cell r="D2654">
            <v>-3157.61</v>
          </cell>
          <cell r="E2654">
            <v>4676.55</v>
          </cell>
          <cell r="F2654">
            <v>2215.75</v>
          </cell>
          <cell r="G2654">
            <v>2460.8000000000002</v>
          </cell>
        </row>
        <row r="2655">
          <cell r="A2655">
            <v>42123</v>
          </cell>
          <cell r="B2655">
            <v>4453.67</v>
          </cell>
          <cell r="C2655">
            <v>5171.9799999999996</v>
          </cell>
          <cell r="D2655">
            <v>-718.31</v>
          </cell>
          <cell r="E2655">
            <v>1989.99</v>
          </cell>
          <cell r="F2655">
            <v>1077.53</v>
          </cell>
          <cell r="G2655">
            <v>912.46</v>
          </cell>
        </row>
        <row r="2656">
          <cell r="A2656">
            <v>42122</v>
          </cell>
          <cell r="B2656">
            <v>4601.68</v>
          </cell>
          <cell r="C2656">
            <v>6134.52</v>
          </cell>
          <cell r="D2656">
            <v>-1532.84</v>
          </cell>
          <cell r="E2656">
            <v>3322.52</v>
          </cell>
          <cell r="F2656">
            <v>1785.44</v>
          </cell>
          <cell r="G2656">
            <v>1537.08</v>
          </cell>
        </row>
        <row r="2657">
          <cell r="A2657">
            <v>42121</v>
          </cell>
          <cell r="B2657">
            <v>4933.63</v>
          </cell>
          <cell r="C2657">
            <v>6682.96</v>
          </cell>
          <cell r="D2657">
            <v>-1749.33</v>
          </cell>
          <cell r="E2657">
            <v>3286.5</v>
          </cell>
          <cell r="F2657">
            <v>1618.96</v>
          </cell>
          <cell r="G2657">
            <v>1667.54</v>
          </cell>
        </row>
        <row r="2658">
          <cell r="A2658">
            <v>42118</v>
          </cell>
          <cell r="B2658">
            <v>6282.92</v>
          </cell>
          <cell r="C2658">
            <v>7058.38</v>
          </cell>
          <cell r="D2658">
            <v>-775.46</v>
          </cell>
          <cell r="E2658">
            <v>2666.64</v>
          </cell>
          <cell r="F2658">
            <v>1770.31</v>
          </cell>
          <cell r="G2658">
            <v>896.33</v>
          </cell>
        </row>
        <row r="2659">
          <cell r="A2659">
            <v>42117</v>
          </cell>
          <cell r="B2659">
            <v>4938.12</v>
          </cell>
          <cell r="C2659">
            <v>5214.95</v>
          </cell>
          <cell r="D2659">
            <v>-276.83</v>
          </cell>
          <cell r="E2659">
            <v>1808.53</v>
          </cell>
          <cell r="F2659">
            <v>1248.93</v>
          </cell>
          <cell r="G2659">
            <v>559.6</v>
          </cell>
        </row>
        <row r="2660">
          <cell r="A2660">
            <v>42116</v>
          </cell>
          <cell r="B2660">
            <v>4919.59</v>
          </cell>
          <cell r="C2660">
            <v>5829.74</v>
          </cell>
          <cell r="D2660">
            <v>-910.15</v>
          </cell>
          <cell r="E2660">
            <v>2227.9699999999998</v>
          </cell>
          <cell r="F2660">
            <v>2009.99</v>
          </cell>
          <cell r="G2660">
            <v>217.98</v>
          </cell>
        </row>
        <row r="2661">
          <cell r="A2661">
            <v>42115</v>
          </cell>
          <cell r="B2661">
            <v>22567.599999999999</v>
          </cell>
          <cell r="C2661">
            <v>5078.87</v>
          </cell>
          <cell r="D2661">
            <v>17488.73</v>
          </cell>
          <cell r="E2661">
            <v>3347.98</v>
          </cell>
          <cell r="F2661">
            <v>1983.15</v>
          </cell>
          <cell r="G2661">
            <v>1364.83</v>
          </cell>
        </row>
        <row r="2662">
          <cell r="A2662">
            <v>42114</v>
          </cell>
          <cell r="B2662">
            <v>5954.52</v>
          </cell>
          <cell r="C2662">
            <v>7461.38</v>
          </cell>
          <cell r="D2662">
            <v>-1506.86</v>
          </cell>
          <cell r="E2662">
            <v>2328.19</v>
          </cell>
          <cell r="F2662">
            <v>1365.69</v>
          </cell>
          <cell r="G2662">
            <v>962.5</v>
          </cell>
        </row>
        <row r="2663">
          <cell r="A2663">
            <v>42111</v>
          </cell>
          <cell r="B2663">
            <v>4625.3999999999996</v>
          </cell>
          <cell r="C2663">
            <v>5301.11</v>
          </cell>
          <cell r="D2663">
            <v>-675.71</v>
          </cell>
          <cell r="E2663">
            <v>1758.17</v>
          </cell>
          <cell r="F2663">
            <v>1685.65</v>
          </cell>
          <cell r="G2663">
            <v>72.52</v>
          </cell>
        </row>
        <row r="2664">
          <cell r="A2664">
            <v>42110</v>
          </cell>
          <cell r="B2664">
            <v>4354.74</v>
          </cell>
          <cell r="C2664">
            <v>4569.1000000000004</v>
          </cell>
          <cell r="D2664">
            <v>-214.36</v>
          </cell>
          <cell r="E2664">
            <v>1872.04</v>
          </cell>
          <cell r="F2664">
            <v>1439.77</v>
          </cell>
          <cell r="G2664">
            <v>432.27</v>
          </cell>
        </row>
        <row r="2665">
          <cell r="A2665">
            <v>42109</v>
          </cell>
          <cell r="B2665">
            <v>6592.06</v>
          </cell>
          <cell r="C2665">
            <v>6484.06</v>
          </cell>
          <cell r="D2665">
            <v>108</v>
          </cell>
          <cell r="E2665">
            <v>1704.62</v>
          </cell>
          <cell r="F2665">
            <v>1764.8</v>
          </cell>
          <cell r="G2665">
            <v>-60.18</v>
          </cell>
        </row>
        <row r="2666">
          <cell r="A2666">
            <v>42107</v>
          </cell>
          <cell r="B2666">
            <v>3760.19</v>
          </cell>
          <cell r="C2666">
            <v>3343.18</v>
          </cell>
          <cell r="D2666">
            <v>417.01</v>
          </cell>
          <cell r="E2666">
            <v>1475.61</v>
          </cell>
          <cell r="F2666">
            <v>1429.19</v>
          </cell>
          <cell r="G2666">
            <v>46.42</v>
          </cell>
        </row>
        <row r="2667">
          <cell r="A2667">
            <v>42104</v>
          </cell>
          <cell r="B2667">
            <v>4823.6499999999996</v>
          </cell>
          <cell r="C2667">
            <v>4460.8599999999997</v>
          </cell>
          <cell r="D2667">
            <v>362.79</v>
          </cell>
          <cell r="E2667">
            <v>1671.41</v>
          </cell>
          <cell r="F2667">
            <v>1806.59</v>
          </cell>
          <cell r="G2667">
            <v>-135.18</v>
          </cell>
        </row>
        <row r="2668">
          <cell r="A2668">
            <v>42103</v>
          </cell>
          <cell r="B2668">
            <v>5589.4</v>
          </cell>
          <cell r="C2668">
            <v>5395.59</v>
          </cell>
          <cell r="D2668">
            <v>193.81</v>
          </cell>
          <cell r="E2668">
            <v>2166.98</v>
          </cell>
          <cell r="F2668">
            <v>1674.19</v>
          </cell>
          <cell r="G2668">
            <v>492.79</v>
          </cell>
        </row>
        <row r="2669">
          <cell r="A2669">
            <v>42102</v>
          </cell>
          <cell r="B2669">
            <v>4536.32</v>
          </cell>
          <cell r="C2669">
            <v>5015.5</v>
          </cell>
          <cell r="D2669">
            <v>-479.18</v>
          </cell>
          <cell r="E2669">
            <v>1919.31</v>
          </cell>
          <cell r="F2669">
            <v>1536.77</v>
          </cell>
          <cell r="G2669">
            <v>382.54</v>
          </cell>
        </row>
        <row r="2670">
          <cell r="A2670">
            <v>42101</v>
          </cell>
          <cell r="B2670">
            <v>3718.64</v>
          </cell>
          <cell r="C2670">
            <v>3574.66</v>
          </cell>
          <cell r="D2670">
            <v>143.97999999999999</v>
          </cell>
          <cell r="E2670">
            <v>1260.02</v>
          </cell>
          <cell r="F2670">
            <v>1586.08</v>
          </cell>
          <cell r="G2670">
            <v>-326.06</v>
          </cell>
        </row>
        <row r="2671">
          <cell r="A2671">
            <v>42100</v>
          </cell>
          <cell r="B2671">
            <v>4437.97</v>
          </cell>
          <cell r="C2671">
            <v>3501.16</v>
          </cell>
          <cell r="D2671">
            <v>936.81</v>
          </cell>
          <cell r="E2671">
            <v>1666.97</v>
          </cell>
          <cell r="F2671">
            <v>1837</v>
          </cell>
          <cell r="G2671">
            <v>-170.03</v>
          </cell>
        </row>
        <row r="2672">
          <cell r="A2672">
            <v>42095</v>
          </cell>
          <cell r="B2672">
            <v>3928.44</v>
          </cell>
          <cell r="C2672">
            <v>3718.57</v>
          </cell>
          <cell r="D2672">
            <v>209.87</v>
          </cell>
          <cell r="E2672">
            <v>1558.08</v>
          </cell>
          <cell r="F2672">
            <v>1360.83</v>
          </cell>
          <cell r="G2672">
            <v>197.25</v>
          </cell>
        </row>
        <row r="2673">
          <cell r="A2673">
            <v>42094</v>
          </cell>
          <cell r="B2673">
            <v>5347.88</v>
          </cell>
          <cell r="C2673">
            <v>4991.8100000000004</v>
          </cell>
          <cell r="D2673">
            <v>356.07</v>
          </cell>
          <cell r="E2673">
            <v>2256.09</v>
          </cell>
          <cell r="F2673">
            <v>1972.38</v>
          </cell>
          <cell r="G2673">
            <v>283.70999999999998</v>
          </cell>
        </row>
        <row r="2674">
          <cell r="A2674">
            <v>42093</v>
          </cell>
          <cell r="B2674">
            <v>3764.6</v>
          </cell>
          <cell r="C2674">
            <v>4004.94</v>
          </cell>
          <cell r="D2674">
            <v>-240.34</v>
          </cell>
          <cell r="E2674">
            <v>1971.84</v>
          </cell>
          <cell r="F2674">
            <v>1320.17</v>
          </cell>
          <cell r="G2674">
            <v>651.66999999999996</v>
          </cell>
        </row>
        <row r="2675">
          <cell r="A2675">
            <v>42090</v>
          </cell>
          <cell r="B2675">
            <v>4924.0600000000004</v>
          </cell>
          <cell r="C2675">
            <v>5244.58</v>
          </cell>
          <cell r="D2675">
            <v>-320.52</v>
          </cell>
          <cell r="E2675">
            <v>2500.19</v>
          </cell>
          <cell r="F2675">
            <v>1825.43</v>
          </cell>
          <cell r="G2675">
            <v>674.76</v>
          </cell>
        </row>
        <row r="2676">
          <cell r="A2676">
            <v>42089</v>
          </cell>
          <cell r="B2676">
            <v>7733.39</v>
          </cell>
          <cell r="C2676">
            <v>8254.6200000000008</v>
          </cell>
          <cell r="D2676">
            <v>-521.23</v>
          </cell>
          <cell r="E2676">
            <v>4287.68</v>
          </cell>
          <cell r="F2676">
            <v>3600.59</v>
          </cell>
          <cell r="G2676">
            <v>687.09</v>
          </cell>
        </row>
        <row r="2677">
          <cell r="A2677">
            <v>42088</v>
          </cell>
          <cell r="B2677">
            <v>6910.27</v>
          </cell>
          <cell r="C2677">
            <v>6097.08</v>
          </cell>
          <cell r="D2677">
            <v>813.19</v>
          </cell>
          <cell r="E2677">
            <v>2029.46</v>
          </cell>
          <cell r="F2677">
            <v>1932.94</v>
          </cell>
          <cell r="G2677">
            <v>96.52</v>
          </cell>
        </row>
        <row r="2678">
          <cell r="A2678">
            <v>42087</v>
          </cell>
          <cell r="B2678">
            <v>4647.75</v>
          </cell>
          <cell r="C2678">
            <v>3909.89</v>
          </cell>
          <cell r="D2678">
            <v>737.86</v>
          </cell>
          <cell r="E2678">
            <v>1858.13</v>
          </cell>
          <cell r="F2678">
            <v>2489.8000000000002</v>
          </cell>
          <cell r="G2678">
            <v>-631.66999999999996</v>
          </cell>
        </row>
        <row r="2679">
          <cell r="A2679">
            <v>42086</v>
          </cell>
          <cell r="B2679">
            <v>3074.37</v>
          </cell>
          <cell r="C2679">
            <v>2656.96</v>
          </cell>
          <cell r="D2679">
            <v>417.41</v>
          </cell>
          <cell r="E2679">
            <v>2004.04</v>
          </cell>
          <cell r="F2679">
            <v>1600.13</v>
          </cell>
          <cell r="G2679">
            <v>403.91</v>
          </cell>
        </row>
        <row r="2680">
          <cell r="A2680">
            <v>42083</v>
          </cell>
          <cell r="B2680">
            <v>7550.83</v>
          </cell>
          <cell r="C2680">
            <v>7196.24</v>
          </cell>
          <cell r="D2680">
            <v>354.59</v>
          </cell>
          <cell r="E2680">
            <v>1577.79</v>
          </cell>
          <cell r="F2680">
            <v>1796.99</v>
          </cell>
          <cell r="G2680">
            <v>-219.2</v>
          </cell>
        </row>
        <row r="2681">
          <cell r="A2681">
            <v>42082</v>
          </cell>
          <cell r="B2681">
            <v>5954.65</v>
          </cell>
          <cell r="C2681">
            <v>4525.93</v>
          </cell>
          <cell r="D2681">
            <v>1428.72</v>
          </cell>
          <cell r="E2681">
            <v>1658.13</v>
          </cell>
          <cell r="F2681">
            <v>1604.67</v>
          </cell>
          <cell r="G2681">
            <v>53.46</v>
          </cell>
        </row>
        <row r="2682">
          <cell r="A2682">
            <v>42081</v>
          </cell>
          <cell r="B2682">
            <v>3985.72</v>
          </cell>
          <cell r="C2682">
            <v>4443.1499999999996</v>
          </cell>
          <cell r="D2682">
            <v>-457.43</v>
          </cell>
          <cell r="E2682">
            <v>1504.07</v>
          </cell>
          <cell r="F2682">
            <v>2387.06</v>
          </cell>
          <cell r="G2682">
            <v>-882.99</v>
          </cell>
        </row>
        <row r="2683">
          <cell r="A2683">
            <v>42080</v>
          </cell>
          <cell r="B2683">
            <v>5123.12</v>
          </cell>
          <cell r="C2683">
            <v>4857.6000000000004</v>
          </cell>
          <cell r="D2683">
            <v>265.52</v>
          </cell>
          <cell r="E2683">
            <v>1370.51</v>
          </cell>
          <cell r="F2683">
            <v>1614.2</v>
          </cell>
          <cell r="G2683">
            <v>-243.69</v>
          </cell>
        </row>
        <row r="2684">
          <cell r="A2684">
            <v>42079</v>
          </cell>
          <cell r="B2684">
            <v>4582.91</v>
          </cell>
          <cell r="C2684">
            <v>5345.46</v>
          </cell>
          <cell r="D2684">
            <v>-762.55</v>
          </cell>
          <cell r="E2684">
            <v>1469.32</v>
          </cell>
          <cell r="F2684">
            <v>1310.67</v>
          </cell>
          <cell r="G2684">
            <v>158.65</v>
          </cell>
        </row>
        <row r="2685">
          <cell r="A2685">
            <v>42076</v>
          </cell>
          <cell r="B2685">
            <v>4841.32</v>
          </cell>
          <cell r="C2685">
            <v>4774.34</v>
          </cell>
          <cell r="D2685">
            <v>66.98</v>
          </cell>
          <cell r="E2685">
            <v>1726.25</v>
          </cell>
          <cell r="F2685">
            <v>1797.8</v>
          </cell>
          <cell r="G2685">
            <v>-71.55</v>
          </cell>
        </row>
        <row r="2686">
          <cell r="A2686">
            <v>42075</v>
          </cell>
          <cell r="B2686">
            <v>5428.9</v>
          </cell>
          <cell r="C2686">
            <v>4695.8100000000004</v>
          </cell>
          <cell r="D2686">
            <v>733.09</v>
          </cell>
          <cell r="E2686">
            <v>1643.94</v>
          </cell>
          <cell r="F2686">
            <v>2025.88</v>
          </cell>
          <cell r="G2686">
            <v>-381.94</v>
          </cell>
        </row>
        <row r="2687">
          <cell r="A2687">
            <v>42074</v>
          </cell>
          <cell r="B2687">
            <v>4343.92</v>
          </cell>
          <cell r="C2687">
            <v>4788.57</v>
          </cell>
          <cell r="D2687">
            <v>-444.65</v>
          </cell>
          <cell r="E2687">
            <v>1697.31</v>
          </cell>
          <cell r="F2687">
            <v>2036.27</v>
          </cell>
          <cell r="G2687">
            <v>-338.96</v>
          </cell>
        </row>
        <row r="2688">
          <cell r="A2688">
            <v>42073</v>
          </cell>
          <cell r="B2688">
            <v>4292.22</v>
          </cell>
          <cell r="C2688">
            <v>5040.3500000000004</v>
          </cell>
          <cell r="D2688">
            <v>-748.13</v>
          </cell>
          <cell r="E2688">
            <v>1872.98</v>
          </cell>
          <cell r="F2688">
            <v>1582.5</v>
          </cell>
          <cell r="G2688">
            <v>290.48</v>
          </cell>
        </row>
        <row r="2689">
          <cell r="A2689">
            <v>42072</v>
          </cell>
          <cell r="B2689">
            <v>5751.95</v>
          </cell>
          <cell r="C2689">
            <v>4913.6499999999996</v>
          </cell>
          <cell r="D2689">
            <v>838.3</v>
          </cell>
          <cell r="E2689">
            <v>1486.23</v>
          </cell>
          <cell r="F2689">
            <v>1521.54</v>
          </cell>
          <cell r="G2689">
            <v>-35.31</v>
          </cell>
        </row>
        <row r="2690">
          <cell r="A2690">
            <v>42068</v>
          </cell>
          <cell r="B2690">
            <v>4895.4399999999996</v>
          </cell>
          <cell r="C2690">
            <v>4815.6000000000004</v>
          </cell>
          <cell r="D2690">
            <v>79.84</v>
          </cell>
          <cell r="E2690">
            <v>1704.37</v>
          </cell>
          <cell r="F2690">
            <v>1897.91</v>
          </cell>
          <cell r="G2690">
            <v>-193.54</v>
          </cell>
        </row>
        <row r="2691">
          <cell r="A2691">
            <v>42067</v>
          </cell>
          <cell r="B2691">
            <v>7641.74</v>
          </cell>
          <cell r="C2691">
            <v>4855.5</v>
          </cell>
          <cell r="D2691">
            <v>2786.24</v>
          </cell>
          <cell r="E2691">
            <v>2638.94</v>
          </cell>
          <cell r="F2691">
            <v>2622.05</v>
          </cell>
          <cell r="G2691">
            <v>16.89</v>
          </cell>
        </row>
        <row r="2692">
          <cell r="A2692">
            <v>42066</v>
          </cell>
          <cell r="B2692">
            <v>5732.55</v>
          </cell>
          <cell r="C2692">
            <v>4959.63</v>
          </cell>
          <cell r="D2692">
            <v>772.92</v>
          </cell>
          <cell r="E2692">
            <v>1573.84</v>
          </cell>
          <cell r="F2692">
            <v>1877.72</v>
          </cell>
          <cell r="G2692">
            <v>-303.88</v>
          </cell>
        </row>
        <row r="2693">
          <cell r="A2693">
            <v>42065</v>
          </cell>
          <cell r="B2693">
            <v>6704.11</v>
          </cell>
          <cell r="C2693">
            <v>6279.32</v>
          </cell>
          <cell r="D2693">
            <v>424.79</v>
          </cell>
          <cell r="E2693">
            <v>2358.8200000000002</v>
          </cell>
          <cell r="F2693">
            <v>2178.4699999999998</v>
          </cell>
          <cell r="G2693">
            <v>180.35</v>
          </cell>
        </row>
        <row r="2694">
          <cell r="A2694">
            <v>42063</v>
          </cell>
          <cell r="B2694">
            <v>1398.5</v>
          </cell>
          <cell r="C2694">
            <v>784.47</v>
          </cell>
          <cell r="D2694">
            <v>614.03</v>
          </cell>
          <cell r="E2694">
            <v>1569.35</v>
          </cell>
          <cell r="F2694">
            <v>2310.09</v>
          </cell>
          <cell r="G2694">
            <v>-740.74</v>
          </cell>
        </row>
        <row r="2695">
          <cell r="A2695">
            <v>42062</v>
          </cell>
          <cell r="B2695">
            <v>9894.75</v>
          </cell>
          <cell r="C2695">
            <v>7937.65</v>
          </cell>
          <cell r="D2695">
            <v>1957.1</v>
          </cell>
          <cell r="E2695">
            <v>3072.13</v>
          </cell>
          <cell r="F2695">
            <v>3564.06</v>
          </cell>
          <cell r="G2695">
            <v>-491.93</v>
          </cell>
        </row>
        <row r="2696">
          <cell r="A2696">
            <v>42061</v>
          </cell>
          <cell r="B2696">
            <v>8397.27</v>
          </cell>
          <cell r="C2696">
            <v>6085.12</v>
          </cell>
          <cell r="D2696">
            <v>2312.15</v>
          </cell>
          <cell r="E2696">
            <v>2908.33</v>
          </cell>
          <cell r="F2696">
            <v>2567.54</v>
          </cell>
          <cell r="G2696">
            <v>340.79</v>
          </cell>
        </row>
        <row r="2697">
          <cell r="A2697">
            <v>42060</v>
          </cell>
          <cell r="B2697">
            <v>4764.43</v>
          </cell>
          <cell r="C2697">
            <v>4248.37</v>
          </cell>
          <cell r="D2697">
            <v>516.05999999999995</v>
          </cell>
          <cell r="E2697">
            <v>1737.36</v>
          </cell>
          <cell r="F2697">
            <v>1717.66</v>
          </cell>
          <cell r="G2697">
            <v>19.7</v>
          </cell>
        </row>
        <row r="2698">
          <cell r="A2698">
            <v>42059</v>
          </cell>
          <cell r="B2698">
            <v>5482.29</v>
          </cell>
          <cell r="C2698">
            <v>4785.01</v>
          </cell>
          <cell r="D2698">
            <v>697.28</v>
          </cell>
          <cell r="E2698">
            <v>1346.92</v>
          </cell>
          <cell r="F2698">
            <v>1493.9</v>
          </cell>
          <cell r="G2698">
            <v>-146.97999999999999</v>
          </cell>
        </row>
        <row r="2699">
          <cell r="A2699">
            <v>42058</v>
          </cell>
          <cell r="B2699">
            <v>4709.67</v>
          </cell>
          <cell r="C2699">
            <v>4107.76</v>
          </cell>
          <cell r="D2699">
            <v>601.91</v>
          </cell>
          <cell r="E2699">
            <v>1521.89</v>
          </cell>
          <cell r="F2699">
            <v>1685.68</v>
          </cell>
          <cell r="G2699">
            <v>-163.79</v>
          </cell>
        </row>
        <row r="2700">
          <cell r="A2700">
            <v>42055</v>
          </cell>
          <cell r="B2700">
            <v>3319.02</v>
          </cell>
          <cell r="C2700">
            <v>3408.43</v>
          </cell>
          <cell r="D2700">
            <v>-89.41</v>
          </cell>
          <cell r="E2700">
            <v>1722.37</v>
          </cell>
          <cell r="F2700">
            <v>1517.52</v>
          </cell>
          <cell r="G2700">
            <v>204.85</v>
          </cell>
        </row>
        <row r="2701">
          <cell r="A2701">
            <v>42054</v>
          </cell>
          <cell r="B2701">
            <v>5018.54</v>
          </cell>
          <cell r="C2701">
            <v>3475.84</v>
          </cell>
          <cell r="D2701">
            <v>1542.7</v>
          </cell>
          <cell r="E2701">
            <v>1498.5</v>
          </cell>
          <cell r="F2701">
            <v>1694.24</v>
          </cell>
          <cell r="G2701">
            <v>-195.74</v>
          </cell>
        </row>
        <row r="2702">
          <cell r="A2702">
            <v>42053</v>
          </cell>
          <cell r="B2702">
            <v>6540.83</v>
          </cell>
          <cell r="C2702">
            <v>4352.87</v>
          </cell>
          <cell r="D2702">
            <v>2187.96</v>
          </cell>
          <cell r="E2702">
            <v>2181.1799999999998</v>
          </cell>
          <cell r="F2702">
            <v>1853.31</v>
          </cell>
          <cell r="G2702">
            <v>327.87</v>
          </cell>
        </row>
        <row r="2703">
          <cell r="A2703">
            <v>42051</v>
          </cell>
          <cell r="B2703">
            <v>3707.54</v>
          </cell>
          <cell r="C2703">
            <v>3890.34</v>
          </cell>
          <cell r="D2703">
            <v>-182.8</v>
          </cell>
          <cell r="E2703">
            <v>1525.22</v>
          </cell>
          <cell r="F2703">
            <v>1244.45</v>
          </cell>
          <cell r="G2703">
            <v>280.77</v>
          </cell>
        </row>
        <row r="2704">
          <cell r="A2704">
            <v>42048</v>
          </cell>
          <cell r="B2704">
            <v>4589.3599999999997</v>
          </cell>
          <cell r="C2704">
            <v>4199.1000000000004</v>
          </cell>
          <cell r="D2704">
            <v>390.26</v>
          </cell>
          <cell r="E2704">
            <v>2454.14</v>
          </cell>
          <cell r="F2704">
            <v>2358.3200000000002</v>
          </cell>
          <cell r="G2704">
            <v>95.82</v>
          </cell>
        </row>
        <row r="2705">
          <cell r="A2705">
            <v>42047</v>
          </cell>
          <cell r="B2705">
            <v>4296.42</v>
          </cell>
          <cell r="C2705">
            <v>4702.7</v>
          </cell>
          <cell r="D2705">
            <v>-406.28</v>
          </cell>
          <cell r="E2705">
            <v>2143.62</v>
          </cell>
          <cell r="F2705">
            <v>1438.09</v>
          </cell>
          <cell r="G2705">
            <v>705.53</v>
          </cell>
        </row>
        <row r="2706">
          <cell r="A2706">
            <v>42046</v>
          </cell>
          <cell r="B2706">
            <v>3933.66</v>
          </cell>
          <cell r="C2706">
            <v>4304.93</v>
          </cell>
          <cell r="D2706">
            <v>-371.27</v>
          </cell>
          <cell r="E2706">
            <v>1674.69</v>
          </cell>
          <cell r="F2706">
            <v>1527.2</v>
          </cell>
          <cell r="G2706">
            <v>147.49</v>
          </cell>
        </row>
        <row r="2707">
          <cell r="A2707">
            <v>42045</v>
          </cell>
          <cell r="B2707">
            <v>4328.7</v>
          </cell>
          <cell r="C2707">
            <v>5589.89</v>
          </cell>
          <cell r="D2707">
            <v>-1261.19</v>
          </cell>
          <cell r="E2707">
            <v>2442.08</v>
          </cell>
          <cell r="F2707">
            <v>1590.76</v>
          </cell>
          <cell r="G2707">
            <v>851.32</v>
          </cell>
        </row>
        <row r="2708">
          <cell r="A2708">
            <v>42044</v>
          </cell>
          <cell r="B2708">
            <v>3163.41</v>
          </cell>
          <cell r="C2708">
            <v>3823.71</v>
          </cell>
          <cell r="D2708">
            <v>-660.3</v>
          </cell>
          <cell r="E2708">
            <v>1651</v>
          </cell>
          <cell r="F2708">
            <v>1181.45</v>
          </cell>
          <cell r="G2708">
            <v>469.55</v>
          </cell>
        </row>
        <row r="2709">
          <cell r="A2709">
            <v>42041</v>
          </cell>
          <cell r="B2709">
            <v>4126.53</v>
          </cell>
          <cell r="C2709">
            <v>4222.9799999999996</v>
          </cell>
          <cell r="D2709">
            <v>-96.45</v>
          </cell>
          <cell r="E2709">
            <v>1339.04</v>
          </cell>
          <cell r="F2709">
            <v>1223.55</v>
          </cell>
          <cell r="G2709">
            <v>115.49</v>
          </cell>
        </row>
        <row r="2710">
          <cell r="A2710">
            <v>42040</v>
          </cell>
          <cell r="B2710">
            <v>4533.6899999999996</v>
          </cell>
          <cell r="C2710">
            <v>4561.12</v>
          </cell>
          <cell r="D2710">
            <v>-27.43</v>
          </cell>
          <cell r="E2710">
            <v>2318.25</v>
          </cell>
          <cell r="F2710">
            <v>1992.64</v>
          </cell>
          <cell r="G2710">
            <v>325.61</v>
          </cell>
        </row>
        <row r="2711">
          <cell r="A2711">
            <v>42039</v>
          </cell>
          <cell r="B2711">
            <v>5057.2299999999996</v>
          </cell>
          <cell r="C2711">
            <v>5141.03</v>
          </cell>
          <cell r="D2711">
            <v>-83.8</v>
          </cell>
          <cell r="E2711">
            <v>1653.42</v>
          </cell>
          <cell r="F2711">
            <v>1725.77</v>
          </cell>
          <cell r="G2711">
            <v>-72.349999999999994</v>
          </cell>
        </row>
        <row r="2712">
          <cell r="A2712">
            <v>42038</v>
          </cell>
          <cell r="B2712">
            <v>5723.76</v>
          </cell>
          <cell r="C2712">
            <v>5988.11</v>
          </cell>
          <cell r="D2712">
            <v>-264.35000000000002</v>
          </cell>
          <cell r="E2712">
            <v>1966.33</v>
          </cell>
          <cell r="F2712">
            <v>2103.64</v>
          </cell>
          <cell r="G2712">
            <v>-137.31</v>
          </cell>
        </row>
        <row r="2713">
          <cell r="A2713">
            <v>42037</v>
          </cell>
          <cell r="B2713">
            <v>5639.15</v>
          </cell>
          <cell r="C2713">
            <v>6269.12</v>
          </cell>
          <cell r="D2713">
            <v>-629.97</v>
          </cell>
          <cell r="E2713">
            <v>1747.14</v>
          </cell>
          <cell r="F2713">
            <v>1971.21</v>
          </cell>
          <cell r="G2713">
            <v>-224.07</v>
          </cell>
        </row>
        <row r="2714">
          <cell r="A2714">
            <v>42034</v>
          </cell>
          <cell r="B2714">
            <v>6145.72</v>
          </cell>
          <cell r="C2714">
            <v>6917.27</v>
          </cell>
          <cell r="D2714">
            <v>-771.55</v>
          </cell>
          <cell r="E2714">
            <v>2281.9899999999998</v>
          </cell>
          <cell r="F2714">
            <v>2319.59</v>
          </cell>
          <cell r="G2714">
            <v>-37.6</v>
          </cell>
        </row>
        <row r="2715">
          <cell r="A2715">
            <v>42033</v>
          </cell>
          <cell r="B2715">
            <v>8753.64</v>
          </cell>
          <cell r="C2715">
            <v>7029.87</v>
          </cell>
          <cell r="D2715">
            <v>1723.77</v>
          </cell>
          <cell r="E2715">
            <v>2122.29</v>
          </cell>
          <cell r="F2715">
            <v>3802.38</v>
          </cell>
          <cell r="G2715">
            <v>-1680.09</v>
          </cell>
        </row>
        <row r="2716">
          <cell r="A2716">
            <v>42032</v>
          </cell>
          <cell r="B2716">
            <v>7236.15</v>
          </cell>
          <cell r="C2716">
            <v>5512.98</v>
          </cell>
          <cell r="D2716">
            <v>1723.17</v>
          </cell>
          <cell r="E2716">
            <v>1437</v>
          </cell>
          <cell r="F2716">
            <v>2729.7</v>
          </cell>
          <cell r="G2716">
            <v>-1292.7</v>
          </cell>
        </row>
        <row r="2717">
          <cell r="A2717">
            <v>42031</v>
          </cell>
          <cell r="B2717">
            <v>7816.2</v>
          </cell>
          <cell r="C2717">
            <v>6862.69</v>
          </cell>
          <cell r="D2717">
            <v>953.51</v>
          </cell>
          <cell r="E2717">
            <v>1449.09</v>
          </cell>
          <cell r="F2717">
            <v>2232.4299999999998</v>
          </cell>
          <cell r="G2717">
            <v>-783.34</v>
          </cell>
        </row>
        <row r="2718">
          <cell r="A2718">
            <v>42027</v>
          </cell>
          <cell r="B2718">
            <v>7171.82</v>
          </cell>
          <cell r="C2718">
            <v>5151.84</v>
          </cell>
          <cell r="D2718">
            <v>2019.98</v>
          </cell>
          <cell r="E2718">
            <v>1320.15</v>
          </cell>
          <cell r="F2718">
            <v>2620.11</v>
          </cell>
          <cell r="G2718">
            <v>-1299.96</v>
          </cell>
        </row>
        <row r="2719">
          <cell r="A2719">
            <v>42026</v>
          </cell>
          <cell r="B2719">
            <v>5408.39</v>
          </cell>
          <cell r="C2719">
            <v>4815.6000000000004</v>
          </cell>
          <cell r="D2719">
            <v>592.79</v>
          </cell>
          <cell r="E2719">
            <v>1781.45</v>
          </cell>
          <cell r="F2719">
            <v>2359.98</v>
          </cell>
          <cell r="G2719">
            <v>-578.53</v>
          </cell>
        </row>
        <row r="2720">
          <cell r="A2720">
            <v>42024</v>
          </cell>
          <cell r="B2720">
            <v>4796</v>
          </cell>
          <cell r="C2720">
            <v>3520.41</v>
          </cell>
          <cell r="D2720">
            <v>1275.5899999999999</v>
          </cell>
          <cell r="E2720">
            <v>1517.7</v>
          </cell>
          <cell r="F2720">
            <v>2279.3000000000002</v>
          </cell>
          <cell r="G2720">
            <v>-761.6</v>
          </cell>
        </row>
        <row r="2721">
          <cell r="A2721">
            <v>42023</v>
          </cell>
          <cell r="B2721">
            <v>3695.66</v>
          </cell>
          <cell r="C2721">
            <v>3261.94</v>
          </cell>
          <cell r="D2721">
            <v>433.72</v>
          </cell>
          <cell r="E2721">
            <v>1373.33</v>
          </cell>
          <cell r="F2721">
            <v>1611.04</v>
          </cell>
          <cell r="G2721">
            <v>-237.71</v>
          </cell>
        </row>
        <row r="2722">
          <cell r="A2722">
            <v>42020</v>
          </cell>
          <cell r="B2722">
            <v>6718.16</v>
          </cell>
          <cell r="C2722">
            <v>5618.23</v>
          </cell>
          <cell r="D2722">
            <v>1099.93</v>
          </cell>
          <cell r="E2722">
            <v>1417.6</v>
          </cell>
          <cell r="F2722">
            <v>2134.5100000000002</v>
          </cell>
          <cell r="G2722">
            <v>-716.91</v>
          </cell>
        </row>
        <row r="2723">
          <cell r="A2723">
            <v>42019</v>
          </cell>
          <cell r="B2723">
            <v>7405.38</v>
          </cell>
          <cell r="C2723">
            <v>5667.14</v>
          </cell>
          <cell r="D2723">
            <v>1738.24</v>
          </cell>
          <cell r="E2723">
            <v>2142.37</v>
          </cell>
          <cell r="F2723">
            <v>2669.64</v>
          </cell>
          <cell r="G2723">
            <v>-527.27</v>
          </cell>
        </row>
        <row r="2724">
          <cell r="A2724">
            <v>42018</v>
          </cell>
          <cell r="B2724">
            <v>4248.3</v>
          </cell>
          <cell r="C2724">
            <v>4318.04</v>
          </cell>
          <cell r="D2724">
            <v>-69.739999999999995</v>
          </cell>
          <cell r="E2724">
            <v>1647.21</v>
          </cell>
          <cell r="F2724">
            <v>1871.19</v>
          </cell>
          <cell r="G2724">
            <v>-223.98</v>
          </cell>
        </row>
        <row r="2725">
          <cell r="A2725">
            <v>42017</v>
          </cell>
          <cell r="B2725">
            <v>5046.28</v>
          </cell>
          <cell r="C2725">
            <v>4811.1899999999996</v>
          </cell>
          <cell r="D2725">
            <v>235.09</v>
          </cell>
          <cell r="E2725">
            <v>1917.84</v>
          </cell>
          <cell r="F2725">
            <v>1871.78</v>
          </cell>
          <cell r="G2725">
            <v>46.06</v>
          </cell>
        </row>
        <row r="2726">
          <cell r="A2726">
            <v>42016</v>
          </cell>
          <cell r="B2726">
            <v>3289.52</v>
          </cell>
          <cell r="C2726">
            <v>3044.57</v>
          </cell>
          <cell r="D2726">
            <v>244.95</v>
          </cell>
          <cell r="E2726">
            <v>1097.1400000000001</v>
          </cell>
          <cell r="F2726">
            <v>1428.32</v>
          </cell>
          <cell r="G2726">
            <v>-331.18</v>
          </cell>
        </row>
        <row r="2727">
          <cell r="A2727">
            <v>42013</v>
          </cell>
          <cell r="B2727">
            <v>4182.2</v>
          </cell>
          <cell r="C2727">
            <v>4480.1899999999996</v>
          </cell>
          <cell r="D2727">
            <v>-297.99</v>
          </cell>
          <cell r="E2727">
            <v>1876.92</v>
          </cell>
          <cell r="F2727">
            <v>1577.39</v>
          </cell>
          <cell r="G2727">
            <v>299.52999999999997</v>
          </cell>
        </row>
        <row r="2728">
          <cell r="A2728">
            <v>42012</v>
          </cell>
          <cell r="B2728">
            <v>4685.59</v>
          </cell>
          <cell r="C2728">
            <v>5152.37</v>
          </cell>
          <cell r="D2728">
            <v>-466.78</v>
          </cell>
          <cell r="E2728">
            <v>2174.4</v>
          </cell>
          <cell r="F2728">
            <v>1885.52</v>
          </cell>
          <cell r="G2728">
            <v>288.88</v>
          </cell>
        </row>
        <row r="2729">
          <cell r="A2729">
            <v>42011</v>
          </cell>
          <cell r="B2729">
            <v>3290.56</v>
          </cell>
          <cell r="C2729">
            <v>4363.74</v>
          </cell>
          <cell r="D2729">
            <v>-1073.18</v>
          </cell>
          <cell r="E2729">
            <v>2265.73</v>
          </cell>
          <cell r="F2729">
            <v>1664.33</v>
          </cell>
          <cell r="G2729">
            <v>601.4</v>
          </cell>
        </row>
        <row r="2730">
          <cell r="A2730">
            <v>42010</v>
          </cell>
          <cell r="B2730">
            <v>3138.11</v>
          </cell>
          <cell r="C2730">
            <v>4708.87</v>
          </cell>
          <cell r="D2730">
            <v>-1570.76</v>
          </cell>
          <cell r="E2730">
            <v>2646.3</v>
          </cell>
          <cell r="F2730">
            <v>1456.65</v>
          </cell>
          <cell r="G2730">
            <v>1189.6500000000001</v>
          </cell>
        </row>
        <row r="2731">
          <cell r="A2731">
            <v>42009</v>
          </cell>
          <cell r="B2731">
            <v>2569.89</v>
          </cell>
          <cell r="C2731">
            <v>2097.89</v>
          </cell>
          <cell r="D2731">
            <v>472</v>
          </cell>
          <cell r="E2731">
            <v>1098.28</v>
          </cell>
          <cell r="F2731">
            <v>1674.02</v>
          </cell>
          <cell r="G2731">
            <v>-575.74</v>
          </cell>
        </row>
        <row r="2732">
          <cell r="A2732">
            <v>42006</v>
          </cell>
          <cell r="B2732">
            <v>2082.96</v>
          </cell>
          <cell r="C2732">
            <v>1823.14</v>
          </cell>
          <cell r="D2732">
            <v>259.82</v>
          </cell>
          <cell r="E2732">
            <v>1527.3</v>
          </cell>
          <cell r="F2732">
            <v>1457.52</v>
          </cell>
          <cell r="G2732">
            <v>69.78</v>
          </cell>
        </row>
        <row r="2733">
          <cell r="A2733">
            <v>42005</v>
          </cell>
          <cell r="B2733">
            <v>248.38</v>
          </cell>
          <cell r="C2733">
            <v>230.18</v>
          </cell>
          <cell r="D2733">
            <v>18.2</v>
          </cell>
          <cell r="E2733">
            <v>691.07</v>
          </cell>
          <cell r="F2733">
            <v>671.51</v>
          </cell>
          <cell r="G2733">
            <v>19.559999999999999</v>
          </cell>
        </row>
        <row r="2734">
          <cell r="A2734">
            <v>42004</v>
          </cell>
          <cell r="B2734">
            <v>2348.86</v>
          </cell>
          <cell r="C2734">
            <v>1867.78</v>
          </cell>
          <cell r="D2734">
            <v>481.08</v>
          </cell>
          <cell r="E2734">
            <v>1161.68</v>
          </cell>
          <cell r="F2734">
            <v>1192.23</v>
          </cell>
          <cell r="G2734">
            <v>-30.55</v>
          </cell>
        </row>
        <row r="2735">
          <cell r="A2735">
            <v>42003</v>
          </cell>
          <cell r="B2735">
            <v>1684.45</v>
          </cell>
          <cell r="C2735">
            <v>1406.53</v>
          </cell>
          <cell r="D2735">
            <v>277.92</v>
          </cell>
          <cell r="E2735">
            <v>971.74</v>
          </cell>
          <cell r="F2735">
            <v>810.87</v>
          </cell>
          <cell r="G2735">
            <v>160.87</v>
          </cell>
        </row>
        <row r="2736">
          <cell r="A2736">
            <v>42002</v>
          </cell>
          <cell r="B2736">
            <v>1419.14</v>
          </cell>
          <cell r="C2736">
            <v>1623.36</v>
          </cell>
          <cell r="D2736">
            <v>-204.22</v>
          </cell>
          <cell r="E2736">
            <v>1154.73</v>
          </cell>
          <cell r="F2736">
            <v>794.35</v>
          </cell>
          <cell r="G2736">
            <v>360.38</v>
          </cell>
        </row>
        <row r="2737">
          <cell r="A2737">
            <v>41999</v>
          </cell>
          <cell r="B2737">
            <v>560.62</v>
          </cell>
          <cell r="C2737">
            <v>520.65</v>
          </cell>
          <cell r="D2737">
            <v>39.97</v>
          </cell>
          <cell r="E2737">
            <v>1060.03</v>
          </cell>
          <cell r="F2737">
            <v>642.74</v>
          </cell>
          <cell r="G2737">
            <v>417.29</v>
          </cell>
        </row>
        <row r="2738">
          <cell r="A2738">
            <v>41997</v>
          </cell>
          <cell r="B2738">
            <v>5112.9799999999996</v>
          </cell>
          <cell r="C2738">
            <v>7921.25</v>
          </cell>
          <cell r="D2738">
            <v>-2808.27</v>
          </cell>
          <cell r="E2738">
            <v>2910.17</v>
          </cell>
          <cell r="F2738">
            <v>2401.08</v>
          </cell>
          <cell r="G2738">
            <v>509.09</v>
          </cell>
        </row>
        <row r="2739">
          <cell r="A2739">
            <v>41996</v>
          </cell>
          <cell r="B2739">
            <v>2148.19</v>
          </cell>
          <cell r="C2739">
            <v>2593.12</v>
          </cell>
          <cell r="D2739">
            <v>-444.93</v>
          </cell>
          <cell r="E2739">
            <v>1845.54</v>
          </cell>
          <cell r="F2739">
            <v>1329.2</v>
          </cell>
          <cell r="G2739">
            <v>516.34</v>
          </cell>
        </row>
        <row r="2740">
          <cell r="A2740">
            <v>41995</v>
          </cell>
          <cell r="B2740">
            <v>2540.92</v>
          </cell>
          <cell r="C2740">
            <v>2876.16</v>
          </cell>
          <cell r="D2740">
            <v>-335.24</v>
          </cell>
          <cell r="E2740">
            <v>1542.76</v>
          </cell>
          <cell r="F2740">
            <v>1153.6400000000001</v>
          </cell>
          <cell r="G2740">
            <v>389.12</v>
          </cell>
        </row>
        <row r="2741">
          <cell r="A2741">
            <v>41992</v>
          </cell>
          <cell r="B2741">
            <v>5238.8</v>
          </cell>
          <cell r="C2741">
            <v>5907.65</v>
          </cell>
          <cell r="D2741">
            <v>-668.85</v>
          </cell>
          <cell r="E2741">
            <v>1928.5</v>
          </cell>
          <cell r="F2741">
            <v>1305.73</v>
          </cell>
          <cell r="G2741">
            <v>622.77</v>
          </cell>
        </row>
        <row r="2742">
          <cell r="A2742">
            <v>41991</v>
          </cell>
          <cell r="B2742">
            <v>3593.3</v>
          </cell>
          <cell r="C2742">
            <v>4468.1899999999996</v>
          </cell>
          <cell r="D2742">
            <v>-874.89</v>
          </cell>
          <cell r="E2742">
            <v>2126.21</v>
          </cell>
          <cell r="F2742">
            <v>1478.04</v>
          </cell>
          <cell r="G2742">
            <v>648.16999999999996</v>
          </cell>
        </row>
        <row r="2743">
          <cell r="A2743">
            <v>41990</v>
          </cell>
          <cell r="B2743">
            <v>4459.0200000000004</v>
          </cell>
          <cell r="C2743">
            <v>6095.38</v>
          </cell>
          <cell r="D2743">
            <v>-1636.36</v>
          </cell>
          <cell r="E2743">
            <v>3180.47</v>
          </cell>
          <cell r="F2743">
            <v>1756.64</v>
          </cell>
          <cell r="G2743">
            <v>1423.83</v>
          </cell>
        </row>
        <row r="2744">
          <cell r="A2744">
            <v>41989</v>
          </cell>
          <cell r="B2744">
            <v>4005.9</v>
          </cell>
          <cell r="C2744">
            <v>5253.14</v>
          </cell>
          <cell r="D2744">
            <v>-1247.24</v>
          </cell>
          <cell r="E2744">
            <v>2370.36</v>
          </cell>
          <cell r="F2744">
            <v>1835.76</v>
          </cell>
          <cell r="G2744">
            <v>534.6</v>
          </cell>
        </row>
        <row r="2745">
          <cell r="A2745">
            <v>41988</v>
          </cell>
          <cell r="B2745">
            <v>3296.78</v>
          </cell>
          <cell r="C2745">
            <v>3752.5</v>
          </cell>
          <cell r="D2745">
            <v>-455.72</v>
          </cell>
          <cell r="E2745">
            <v>1701.97</v>
          </cell>
          <cell r="F2745">
            <v>1565.95</v>
          </cell>
          <cell r="G2745">
            <v>136.02000000000001</v>
          </cell>
        </row>
        <row r="2746">
          <cell r="A2746">
            <v>41985</v>
          </cell>
          <cell r="B2746">
            <v>3220.62</v>
          </cell>
          <cell r="C2746">
            <v>4085.58</v>
          </cell>
          <cell r="D2746">
            <v>-864.96</v>
          </cell>
          <cell r="E2746">
            <v>1906.92</v>
          </cell>
          <cell r="F2746">
            <v>1583.51</v>
          </cell>
          <cell r="G2746">
            <v>323.41000000000003</v>
          </cell>
        </row>
        <row r="2747">
          <cell r="A2747">
            <v>41984</v>
          </cell>
          <cell r="B2747">
            <v>3726.81</v>
          </cell>
          <cell r="C2747">
            <v>4535.08</v>
          </cell>
          <cell r="D2747">
            <v>-808.27</v>
          </cell>
          <cell r="E2747">
            <v>1668.07</v>
          </cell>
          <cell r="F2747">
            <v>1236.1400000000001</v>
          </cell>
          <cell r="G2747">
            <v>431.93</v>
          </cell>
        </row>
        <row r="2748">
          <cell r="A2748">
            <v>41982</v>
          </cell>
          <cell r="B2748">
            <v>3661.31</v>
          </cell>
          <cell r="C2748">
            <v>3882.83</v>
          </cell>
          <cell r="D2748">
            <v>-221.52</v>
          </cell>
          <cell r="E2748">
            <v>1477.99</v>
          </cell>
          <cell r="F2748">
            <v>1823.37</v>
          </cell>
          <cell r="G2748">
            <v>-345.38</v>
          </cell>
        </row>
        <row r="2749">
          <cell r="A2749">
            <v>41981</v>
          </cell>
          <cell r="B2749">
            <v>8206.6</v>
          </cell>
          <cell r="C2749">
            <v>3222</v>
          </cell>
          <cell r="D2749">
            <v>4984.6000000000004</v>
          </cell>
          <cell r="E2749">
            <v>2458.71</v>
          </cell>
          <cell r="F2749">
            <v>1428.06</v>
          </cell>
          <cell r="G2749">
            <v>1030.6500000000001</v>
          </cell>
        </row>
        <row r="2750">
          <cell r="A2750">
            <v>41978</v>
          </cell>
          <cell r="B2750">
            <v>4071.22</v>
          </cell>
          <cell r="C2750">
            <v>4180.67</v>
          </cell>
          <cell r="D2750">
            <v>-109.45</v>
          </cell>
          <cell r="E2750">
            <v>1537.3</v>
          </cell>
          <cell r="F2750">
            <v>1371.25</v>
          </cell>
          <cell r="G2750">
            <v>166.05</v>
          </cell>
        </row>
        <row r="2751">
          <cell r="A2751">
            <v>41977</v>
          </cell>
          <cell r="B2751">
            <v>4043.19</v>
          </cell>
          <cell r="C2751">
            <v>3569.19</v>
          </cell>
          <cell r="D2751">
            <v>474</v>
          </cell>
          <cell r="E2751">
            <v>1236.04</v>
          </cell>
          <cell r="F2751">
            <v>1822.02</v>
          </cell>
          <cell r="G2751">
            <v>-585.98</v>
          </cell>
        </row>
        <row r="2752">
          <cell r="A2752">
            <v>41976</v>
          </cell>
          <cell r="B2752">
            <v>4758.37</v>
          </cell>
          <cell r="C2752">
            <v>4367.3</v>
          </cell>
          <cell r="D2752">
            <v>391.07</v>
          </cell>
          <cell r="E2752">
            <v>1976.4</v>
          </cell>
          <cell r="F2752">
            <v>2133.63</v>
          </cell>
          <cell r="G2752">
            <v>-157.22999999999999</v>
          </cell>
        </row>
        <row r="2753">
          <cell r="A2753">
            <v>41975</v>
          </cell>
          <cell r="B2753">
            <v>3570.7</v>
          </cell>
          <cell r="C2753">
            <v>3463.88</v>
          </cell>
          <cell r="D2753">
            <v>106.82</v>
          </cell>
          <cell r="E2753">
            <v>1513.18</v>
          </cell>
          <cell r="F2753">
            <v>1553.6</v>
          </cell>
          <cell r="G2753">
            <v>-40.42</v>
          </cell>
        </row>
        <row r="2754">
          <cell r="A2754">
            <v>41974</v>
          </cell>
          <cell r="B2754">
            <v>4336.7299999999996</v>
          </cell>
          <cell r="C2754">
            <v>4349.09</v>
          </cell>
          <cell r="D2754">
            <v>-12.36</v>
          </cell>
          <cell r="E2754">
            <v>1572.33</v>
          </cell>
          <cell r="F2754">
            <v>2127.5</v>
          </cell>
          <cell r="G2754">
            <v>-555.16999999999996</v>
          </cell>
        </row>
        <row r="2755">
          <cell r="A2755">
            <v>41971</v>
          </cell>
          <cell r="B2755">
            <v>5160.09</v>
          </cell>
          <cell r="C2755">
            <v>4224.2299999999996</v>
          </cell>
          <cell r="D2755">
            <v>935.86</v>
          </cell>
          <cell r="E2755">
            <v>2561.35</v>
          </cell>
          <cell r="F2755">
            <v>3000.66</v>
          </cell>
          <cell r="G2755">
            <v>-439.31</v>
          </cell>
        </row>
        <row r="2756">
          <cell r="A2756">
            <v>41970</v>
          </cell>
          <cell r="B2756">
            <v>5442.99</v>
          </cell>
          <cell r="C2756">
            <v>5053.26</v>
          </cell>
          <cell r="D2756">
            <v>389.73</v>
          </cell>
          <cell r="E2756">
            <v>2669.06</v>
          </cell>
          <cell r="F2756">
            <v>2332.21</v>
          </cell>
          <cell r="G2756">
            <v>336.85</v>
          </cell>
        </row>
        <row r="2757">
          <cell r="A2757">
            <v>41969</v>
          </cell>
          <cell r="B2757">
            <v>3517.53</v>
          </cell>
          <cell r="C2757">
            <v>3336.07</v>
          </cell>
          <cell r="D2757">
            <v>181.46</v>
          </cell>
          <cell r="E2757">
            <v>1696.37</v>
          </cell>
          <cell r="F2757">
            <v>2011.01</v>
          </cell>
          <cell r="G2757">
            <v>-314.64</v>
          </cell>
        </row>
        <row r="2758">
          <cell r="A2758">
            <v>41968</v>
          </cell>
          <cell r="B2758">
            <v>13086.79</v>
          </cell>
          <cell r="C2758">
            <v>11917.85</v>
          </cell>
          <cell r="D2758">
            <v>1168.94</v>
          </cell>
          <cell r="E2758">
            <v>2030.27</v>
          </cell>
          <cell r="F2758">
            <v>2762.39</v>
          </cell>
          <cell r="G2758">
            <v>-732.12</v>
          </cell>
        </row>
        <row r="2759">
          <cell r="A2759">
            <v>41967</v>
          </cell>
          <cell r="B2759">
            <v>4382.6499999999996</v>
          </cell>
          <cell r="C2759">
            <v>3975.23</v>
          </cell>
          <cell r="D2759">
            <v>407.42</v>
          </cell>
          <cell r="E2759">
            <v>1606.27</v>
          </cell>
          <cell r="F2759">
            <v>1769.05</v>
          </cell>
          <cell r="G2759">
            <v>-162.78</v>
          </cell>
        </row>
        <row r="2760">
          <cell r="A2760">
            <v>41964</v>
          </cell>
          <cell r="B2760">
            <v>4134.87</v>
          </cell>
          <cell r="C2760">
            <v>4012.37</v>
          </cell>
          <cell r="D2760">
            <v>122.5</v>
          </cell>
          <cell r="E2760">
            <v>1662.12</v>
          </cell>
          <cell r="F2760">
            <v>1524.53</v>
          </cell>
          <cell r="G2760">
            <v>137.59</v>
          </cell>
        </row>
        <row r="2761">
          <cell r="A2761">
            <v>41963</v>
          </cell>
          <cell r="B2761">
            <v>3163.39</v>
          </cell>
          <cell r="C2761">
            <v>3640.54</v>
          </cell>
          <cell r="D2761">
            <v>-477.15</v>
          </cell>
          <cell r="E2761">
            <v>1271</v>
          </cell>
          <cell r="F2761">
            <v>1169.3800000000001</v>
          </cell>
          <cell r="G2761">
            <v>101.62</v>
          </cell>
        </row>
        <row r="2762">
          <cell r="A2762">
            <v>41962</v>
          </cell>
          <cell r="B2762">
            <v>4313.42</v>
          </cell>
          <cell r="C2762">
            <v>4241.62</v>
          </cell>
          <cell r="D2762">
            <v>71.8</v>
          </cell>
          <cell r="E2762">
            <v>1170.4000000000001</v>
          </cell>
          <cell r="F2762">
            <v>1661.66</v>
          </cell>
          <cell r="G2762">
            <v>-491.26</v>
          </cell>
        </row>
        <row r="2763">
          <cell r="A2763">
            <v>41961</v>
          </cell>
          <cell r="B2763">
            <v>3900.45</v>
          </cell>
          <cell r="C2763">
            <v>4002.43</v>
          </cell>
          <cell r="D2763">
            <v>-101.98</v>
          </cell>
          <cell r="E2763">
            <v>1586.1</v>
          </cell>
          <cell r="F2763">
            <v>1818.52</v>
          </cell>
          <cell r="G2763">
            <v>-232.42</v>
          </cell>
        </row>
        <row r="2764">
          <cell r="A2764">
            <v>41960</v>
          </cell>
          <cell r="B2764">
            <v>3693.78</v>
          </cell>
          <cell r="C2764">
            <v>3037.41</v>
          </cell>
          <cell r="D2764">
            <v>656.37</v>
          </cell>
          <cell r="E2764">
            <v>1576.48</v>
          </cell>
          <cell r="F2764">
            <v>1824.34</v>
          </cell>
          <cell r="G2764">
            <v>-247.86</v>
          </cell>
        </row>
        <row r="2765">
          <cell r="A2765">
            <v>41957</v>
          </cell>
          <cell r="B2765">
            <v>4986.8</v>
          </cell>
          <cell r="C2765">
            <v>4340.8999999999996</v>
          </cell>
          <cell r="D2765">
            <v>645.9</v>
          </cell>
          <cell r="E2765">
            <v>1418.23</v>
          </cell>
          <cell r="F2765">
            <v>1935.74</v>
          </cell>
          <cell r="G2765">
            <v>-517.51</v>
          </cell>
        </row>
        <row r="2766">
          <cell r="A2766">
            <v>41956</v>
          </cell>
          <cell r="B2766">
            <v>3933.01</v>
          </cell>
          <cell r="C2766">
            <v>3242.4</v>
          </cell>
          <cell r="D2766">
            <v>690.61</v>
          </cell>
          <cell r="E2766">
            <v>1090.8699999999999</v>
          </cell>
          <cell r="F2766">
            <v>1829.11</v>
          </cell>
          <cell r="G2766">
            <v>-738.24</v>
          </cell>
        </row>
        <row r="2767">
          <cell r="A2767">
            <v>41955</v>
          </cell>
          <cell r="B2767">
            <v>4112.93</v>
          </cell>
          <cell r="C2767">
            <v>3653.46</v>
          </cell>
          <cell r="D2767">
            <v>459.47</v>
          </cell>
          <cell r="E2767">
            <v>1249.68</v>
          </cell>
          <cell r="F2767">
            <v>1809.12</v>
          </cell>
          <cell r="G2767">
            <v>-559.44000000000005</v>
          </cell>
        </row>
        <row r="2768">
          <cell r="A2768">
            <v>41954</v>
          </cell>
          <cell r="B2768">
            <v>4443.96</v>
          </cell>
          <cell r="C2768">
            <v>3985.92</v>
          </cell>
          <cell r="D2768">
            <v>458.04</v>
          </cell>
          <cell r="E2768">
            <v>1181.26</v>
          </cell>
          <cell r="F2768">
            <v>1698.24</v>
          </cell>
          <cell r="G2768">
            <v>-516.98</v>
          </cell>
        </row>
        <row r="2769">
          <cell r="A2769">
            <v>41953</v>
          </cell>
          <cell r="B2769">
            <v>4291.6000000000004</v>
          </cell>
          <cell r="C2769">
            <v>3936.3</v>
          </cell>
          <cell r="D2769">
            <v>355.3</v>
          </cell>
          <cell r="E2769">
            <v>1435.41</v>
          </cell>
          <cell r="F2769">
            <v>1750.34</v>
          </cell>
          <cell r="G2769">
            <v>-314.93</v>
          </cell>
        </row>
        <row r="2770">
          <cell r="A2770">
            <v>41950</v>
          </cell>
          <cell r="B2770">
            <v>8091.15</v>
          </cell>
          <cell r="C2770">
            <v>5554.02</v>
          </cell>
          <cell r="D2770">
            <v>2537.13</v>
          </cell>
          <cell r="E2770">
            <v>1818.33</v>
          </cell>
          <cell r="F2770">
            <v>2010.53</v>
          </cell>
          <cell r="G2770">
            <v>-192.2</v>
          </cell>
        </row>
        <row r="2771">
          <cell r="A2771">
            <v>41948</v>
          </cell>
          <cell r="B2771">
            <v>7123.22</v>
          </cell>
          <cell r="C2771">
            <v>6092.37</v>
          </cell>
          <cell r="D2771">
            <v>1030.8499999999999</v>
          </cell>
          <cell r="E2771">
            <v>1307.55</v>
          </cell>
          <cell r="F2771">
            <v>2512.1799999999998</v>
          </cell>
          <cell r="G2771">
            <v>-1204.6300000000001</v>
          </cell>
        </row>
        <row r="2772">
          <cell r="A2772">
            <v>41946</v>
          </cell>
          <cell r="B2772">
            <v>4459.07</v>
          </cell>
          <cell r="C2772">
            <v>3045.73</v>
          </cell>
          <cell r="D2772">
            <v>1413.34</v>
          </cell>
          <cell r="E2772">
            <v>1334.2</v>
          </cell>
          <cell r="F2772">
            <v>2517.2800000000002</v>
          </cell>
          <cell r="G2772">
            <v>-1183.08</v>
          </cell>
        </row>
        <row r="2773">
          <cell r="A2773">
            <v>41943</v>
          </cell>
          <cell r="B2773">
            <v>5582.74</v>
          </cell>
          <cell r="C2773">
            <v>3828.01</v>
          </cell>
          <cell r="D2773">
            <v>1754.73</v>
          </cell>
          <cell r="E2773">
            <v>2175.71</v>
          </cell>
          <cell r="F2773">
            <v>2452.1999999999998</v>
          </cell>
          <cell r="G2773">
            <v>-276.49</v>
          </cell>
        </row>
        <row r="2774">
          <cell r="A2774">
            <v>41942</v>
          </cell>
          <cell r="B2774">
            <v>6643.75</v>
          </cell>
          <cell r="C2774">
            <v>5386.26</v>
          </cell>
          <cell r="D2774">
            <v>1257.49</v>
          </cell>
          <cell r="E2774">
            <v>2232.69</v>
          </cell>
          <cell r="F2774">
            <v>2326.6999999999998</v>
          </cell>
          <cell r="G2774">
            <v>-94.01</v>
          </cell>
        </row>
        <row r="2775">
          <cell r="A2775">
            <v>41941</v>
          </cell>
          <cell r="B2775">
            <v>4453.43</v>
          </cell>
          <cell r="C2775">
            <v>3667.82</v>
          </cell>
          <cell r="D2775">
            <v>785.61</v>
          </cell>
          <cell r="E2775">
            <v>1263.56</v>
          </cell>
          <cell r="F2775">
            <v>1770.85</v>
          </cell>
          <cell r="G2775">
            <v>-507.29</v>
          </cell>
        </row>
        <row r="2776">
          <cell r="A2776">
            <v>41940</v>
          </cell>
          <cell r="B2776">
            <v>3709.09</v>
          </cell>
          <cell r="C2776">
            <v>3817.09</v>
          </cell>
          <cell r="D2776">
            <v>-108</v>
          </cell>
          <cell r="E2776">
            <v>1324.46</v>
          </cell>
          <cell r="F2776">
            <v>1424.12</v>
          </cell>
          <cell r="G2776">
            <v>-99.66</v>
          </cell>
        </row>
        <row r="2777">
          <cell r="A2777">
            <v>41939</v>
          </cell>
          <cell r="B2777">
            <v>3914.1</v>
          </cell>
          <cell r="C2777">
            <v>3864.96</v>
          </cell>
          <cell r="D2777">
            <v>49.14</v>
          </cell>
          <cell r="E2777">
            <v>1292.02</v>
          </cell>
          <cell r="F2777">
            <v>1282.47</v>
          </cell>
          <cell r="G2777">
            <v>9.5500000000000007</v>
          </cell>
        </row>
        <row r="2778">
          <cell r="A2778">
            <v>41934</v>
          </cell>
          <cell r="B2778">
            <v>3639.4</v>
          </cell>
          <cell r="C2778">
            <v>3631.86</v>
          </cell>
          <cell r="D2778">
            <v>7.54</v>
          </cell>
          <cell r="E2778">
            <v>1641.31</v>
          </cell>
          <cell r="F2778">
            <v>1265.76</v>
          </cell>
          <cell r="G2778">
            <v>375.55</v>
          </cell>
        </row>
        <row r="2779">
          <cell r="A2779">
            <v>41933</v>
          </cell>
          <cell r="B2779">
            <v>4695.3100000000004</v>
          </cell>
          <cell r="C2779">
            <v>4662.91</v>
          </cell>
          <cell r="D2779">
            <v>32.4</v>
          </cell>
          <cell r="E2779">
            <v>1772.92</v>
          </cell>
          <cell r="F2779">
            <v>1703.98</v>
          </cell>
          <cell r="G2779">
            <v>68.94</v>
          </cell>
        </row>
        <row r="2780">
          <cell r="A2780">
            <v>41932</v>
          </cell>
          <cell r="B2780">
            <v>5287.33</v>
          </cell>
          <cell r="C2780">
            <v>4247.25</v>
          </cell>
          <cell r="D2780">
            <v>1040.08</v>
          </cell>
          <cell r="E2780">
            <v>1868.6</v>
          </cell>
          <cell r="F2780">
            <v>2034.71</v>
          </cell>
          <cell r="G2780">
            <v>-166.11</v>
          </cell>
        </row>
        <row r="2781">
          <cell r="A2781">
            <v>41929</v>
          </cell>
          <cell r="B2781">
            <v>3554.06</v>
          </cell>
          <cell r="C2781">
            <v>4984.09</v>
          </cell>
          <cell r="D2781">
            <v>-1430.03</v>
          </cell>
          <cell r="E2781">
            <v>2565.98</v>
          </cell>
          <cell r="F2781">
            <v>1828.67</v>
          </cell>
          <cell r="G2781">
            <v>737.31</v>
          </cell>
        </row>
        <row r="2782">
          <cell r="A2782">
            <v>41928</v>
          </cell>
          <cell r="B2782">
            <v>4206.91</v>
          </cell>
          <cell r="C2782">
            <v>5335.28</v>
          </cell>
          <cell r="D2782">
            <v>-1128.3699999999999</v>
          </cell>
          <cell r="E2782">
            <v>2052.1799999999998</v>
          </cell>
          <cell r="F2782">
            <v>1387.73</v>
          </cell>
          <cell r="G2782">
            <v>664.45</v>
          </cell>
        </row>
        <row r="2783">
          <cell r="A2783">
            <v>41926</v>
          </cell>
          <cell r="B2783">
            <v>2942.08</v>
          </cell>
          <cell r="C2783">
            <v>3636.75</v>
          </cell>
          <cell r="D2783">
            <v>-694.67</v>
          </cell>
          <cell r="E2783">
            <v>1825.97</v>
          </cell>
          <cell r="F2783">
            <v>1330.45</v>
          </cell>
          <cell r="G2783">
            <v>495.52</v>
          </cell>
        </row>
        <row r="2784">
          <cell r="A2784">
            <v>41925</v>
          </cell>
          <cell r="B2784">
            <v>2480.59</v>
          </cell>
          <cell r="C2784">
            <v>3151.65</v>
          </cell>
          <cell r="D2784">
            <v>-671.06</v>
          </cell>
          <cell r="E2784">
            <v>1618.85</v>
          </cell>
          <cell r="F2784">
            <v>1052.02</v>
          </cell>
          <cell r="G2784">
            <v>566.83000000000004</v>
          </cell>
        </row>
        <row r="2785">
          <cell r="A2785">
            <v>41922</v>
          </cell>
          <cell r="B2785">
            <v>2576.5300000000002</v>
          </cell>
          <cell r="C2785">
            <v>3296.3</v>
          </cell>
          <cell r="D2785">
            <v>-719.77</v>
          </cell>
          <cell r="E2785">
            <v>1866.91</v>
          </cell>
          <cell r="F2785">
            <v>1308.7</v>
          </cell>
          <cell r="G2785">
            <v>558.21</v>
          </cell>
        </row>
        <row r="2786">
          <cell r="A2786">
            <v>41921</v>
          </cell>
          <cell r="B2786">
            <v>3148.31</v>
          </cell>
          <cell r="C2786">
            <v>3169.2</v>
          </cell>
          <cell r="D2786">
            <v>-20.89</v>
          </cell>
          <cell r="E2786">
            <v>2020.1</v>
          </cell>
          <cell r="F2786">
            <v>1396.46</v>
          </cell>
          <cell r="G2786">
            <v>623.64</v>
          </cell>
        </row>
        <row r="2787">
          <cell r="A2787">
            <v>41920</v>
          </cell>
          <cell r="B2787">
            <v>3252.99</v>
          </cell>
          <cell r="C2787">
            <v>4693.9799999999996</v>
          </cell>
          <cell r="D2787">
            <v>-1440.99</v>
          </cell>
          <cell r="E2787">
            <v>1937.08</v>
          </cell>
          <cell r="F2787">
            <v>1273.99</v>
          </cell>
          <cell r="G2787">
            <v>663.09</v>
          </cell>
        </row>
        <row r="2788">
          <cell r="A2788">
            <v>41919</v>
          </cell>
          <cell r="B2788">
            <v>5056.6099999999997</v>
          </cell>
          <cell r="C2788">
            <v>5389.45</v>
          </cell>
          <cell r="D2788">
            <v>-332.84</v>
          </cell>
          <cell r="E2788">
            <v>1814.9</v>
          </cell>
          <cell r="F2788">
            <v>1487.25</v>
          </cell>
          <cell r="G2788">
            <v>327.64999999999998</v>
          </cell>
        </row>
        <row r="2789">
          <cell r="A2789">
            <v>41913</v>
          </cell>
          <cell r="B2789">
            <v>3534.85</v>
          </cell>
          <cell r="C2789">
            <v>3598.09</v>
          </cell>
          <cell r="D2789">
            <v>-63.24</v>
          </cell>
          <cell r="E2789">
            <v>1418.1</v>
          </cell>
          <cell r="F2789">
            <v>1262.4100000000001</v>
          </cell>
          <cell r="G2789">
            <v>155.69</v>
          </cell>
        </row>
        <row r="2790">
          <cell r="A2790">
            <v>41912</v>
          </cell>
          <cell r="B2790">
            <v>4506.7700000000004</v>
          </cell>
          <cell r="C2790">
            <v>4992.7</v>
          </cell>
          <cell r="D2790">
            <v>-485.93</v>
          </cell>
          <cell r="E2790">
            <v>1855.78</v>
          </cell>
          <cell r="F2790">
            <v>1654.54</v>
          </cell>
          <cell r="G2790">
            <v>201.24</v>
          </cell>
        </row>
        <row r="2791">
          <cell r="A2791">
            <v>41911</v>
          </cell>
          <cell r="B2791">
            <v>2643.78</v>
          </cell>
          <cell r="C2791">
            <v>2493.6799999999998</v>
          </cell>
          <cell r="D2791">
            <v>150.1</v>
          </cell>
          <cell r="E2791">
            <v>1323.36</v>
          </cell>
          <cell r="F2791">
            <v>1088.8399999999999</v>
          </cell>
          <cell r="G2791">
            <v>234.52</v>
          </cell>
        </row>
        <row r="2792">
          <cell r="A2792">
            <v>41908</v>
          </cell>
          <cell r="B2792">
            <v>3622.07</v>
          </cell>
          <cell r="C2792">
            <v>4755.71</v>
          </cell>
          <cell r="D2792">
            <v>-1133.6400000000001</v>
          </cell>
          <cell r="E2792">
            <v>2795.91</v>
          </cell>
          <cell r="F2792">
            <v>1460.58</v>
          </cell>
          <cell r="G2792">
            <v>1335.33</v>
          </cell>
        </row>
        <row r="2793">
          <cell r="A2793">
            <v>41907</v>
          </cell>
          <cell r="B2793">
            <v>6308.96</v>
          </cell>
          <cell r="C2793">
            <v>7160.2</v>
          </cell>
          <cell r="D2793">
            <v>-851.24</v>
          </cell>
          <cell r="E2793">
            <v>2822.33</v>
          </cell>
          <cell r="F2793">
            <v>2003.71</v>
          </cell>
          <cell r="G2793">
            <v>818.62</v>
          </cell>
        </row>
        <row r="2794">
          <cell r="A2794">
            <v>41906</v>
          </cell>
          <cell r="B2794">
            <v>3543.2</v>
          </cell>
          <cell r="C2794">
            <v>4336.8500000000004</v>
          </cell>
          <cell r="D2794">
            <v>-793.65</v>
          </cell>
          <cell r="E2794">
            <v>1461.38</v>
          </cell>
          <cell r="F2794">
            <v>1476.67</v>
          </cell>
          <cell r="G2794">
            <v>-15.29</v>
          </cell>
        </row>
        <row r="2795">
          <cell r="A2795">
            <v>41905</v>
          </cell>
          <cell r="B2795">
            <v>3951.71</v>
          </cell>
          <cell r="C2795">
            <v>5136.88</v>
          </cell>
          <cell r="D2795">
            <v>-1185.17</v>
          </cell>
          <cell r="E2795">
            <v>1858.96</v>
          </cell>
          <cell r="F2795">
            <v>1533.26</v>
          </cell>
          <cell r="G2795">
            <v>325.7</v>
          </cell>
        </row>
        <row r="2796">
          <cell r="A2796">
            <v>41904</v>
          </cell>
          <cell r="B2796">
            <v>2666.51</v>
          </cell>
          <cell r="C2796">
            <v>2852.92</v>
          </cell>
          <cell r="D2796">
            <v>-186.41</v>
          </cell>
          <cell r="E2796">
            <v>1309.17</v>
          </cell>
          <cell r="F2796">
            <v>1277.68</v>
          </cell>
          <cell r="G2796">
            <v>31.49</v>
          </cell>
        </row>
        <row r="2797">
          <cell r="A2797">
            <v>41901</v>
          </cell>
          <cell r="B2797">
            <v>9067.9699999999993</v>
          </cell>
          <cell r="C2797">
            <v>9074.5</v>
          </cell>
          <cell r="D2797">
            <v>-6.53</v>
          </cell>
          <cell r="E2797">
            <v>1581.36</v>
          </cell>
          <cell r="F2797">
            <v>1344.21</v>
          </cell>
          <cell r="G2797">
            <v>237.15</v>
          </cell>
        </row>
        <row r="2798">
          <cell r="A2798">
            <v>41900</v>
          </cell>
          <cell r="B2798">
            <v>3383.39</v>
          </cell>
          <cell r="C2798">
            <v>3392.96</v>
          </cell>
          <cell r="D2798">
            <v>-9.57</v>
          </cell>
          <cell r="E2798">
            <v>1671.65</v>
          </cell>
          <cell r="F2798">
            <v>1587.2</v>
          </cell>
          <cell r="G2798">
            <v>84.45</v>
          </cell>
        </row>
        <row r="2799">
          <cell r="A2799">
            <v>41899</v>
          </cell>
          <cell r="B2799">
            <v>4278.46</v>
          </cell>
          <cell r="C2799">
            <v>4142.38</v>
          </cell>
          <cell r="D2799">
            <v>136.08000000000001</v>
          </cell>
          <cell r="E2799">
            <v>1635.63</v>
          </cell>
          <cell r="F2799">
            <v>1796.82</v>
          </cell>
          <cell r="G2799">
            <v>-161.19</v>
          </cell>
        </row>
        <row r="2800">
          <cell r="A2800">
            <v>41898</v>
          </cell>
          <cell r="B2800">
            <v>3146.53</v>
          </cell>
          <cell r="C2800">
            <v>3975.48</v>
          </cell>
          <cell r="D2800">
            <v>-828.95</v>
          </cell>
          <cell r="E2800">
            <v>2090.1999999999998</v>
          </cell>
          <cell r="F2800">
            <v>1624.59</v>
          </cell>
          <cell r="G2800">
            <v>465.61</v>
          </cell>
        </row>
        <row r="2801">
          <cell r="A2801">
            <v>41897</v>
          </cell>
          <cell r="B2801">
            <v>3035.25</v>
          </cell>
          <cell r="C2801">
            <v>3109.84</v>
          </cell>
          <cell r="D2801">
            <v>-74.59</v>
          </cell>
          <cell r="E2801">
            <v>1504.75</v>
          </cell>
          <cell r="F2801">
            <v>1579.24</v>
          </cell>
          <cell r="G2801">
            <v>-74.489999999999995</v>
          </cell>
        </row>
        <row r="2802">
          <cell r="A2802">
            <v>41894</v>
          </cell>
          <cell r="B2802">
            <v>3745.68</v>
          </cell>
          <cell r="C2802">
            <v>3562.88</v>
          </cell>
          <cell r="D2802">
            <v>182.8</v>
          </cell>
          <cell r="E2802">
            <v>1651.73</v>
          </cell>
          <cell r="F2802">
            <v>1860.17</v>
          </cell>
          <cell r="G2802">
            <v>-208.44</v>
          </cell>
        </row>
        <row r="2803">
          <cell r="A2803">
            <v>41893</v>
          </cell>
          <cell r="B2803">
            <v>3758.59</v>
          </cell>
          <cell r="C2803">
            <v>3325.04</v>
          </cell>
          <cell r="D2803">
            <v>433.55</v>
          </cell>
          <cell r="E2803">
            <v>1450.66</v>
          </cell>
          <cell r="F2803">
            <v>1981.37</v>
          </cell>
          <cell r="G2803">
            <v>-530.71</v>
          </cell>
        </row>
        <row r="2804">
          <cell r="A2804">
            <v>41892</v>
          </cell>
          <cell r="B2804">
            <v>3117.67</v>
          </cell>
          <cell r="C2804">
            <v>3127.58</v>
          </cell>
          <cell r="D2804">
            <v>-9.91</v>
          </cell>
          <cell r="E2804">
            <v>1210.6199999999999</v>
          </cell>
          <cell r="F2804">
            <v>1721.87</v>
          </cell>
          <cell r="G2804">
            <v>-511.25</v>
          </cell>
        </row>
        <row r="2805">
          <cell r="A2805">
            <v>41891</v>
          </cell>
          <cell r="B2805">
            <v>2716.67</v>
          </cell>
          <cell r="C2805">
            <v>2237.27</v>
          </cell>
          <cell r="D2805">
            <v>479.4</v>
          </cell>
          <cell r="E2805">
            <v>1020.68</v>
          </cell>
          <cell r="F2805">
            <v>1772.77</v>
          </cell>
          <cell r="G2805">
            <v>-752.09</v>
          </cell>
        </row>
        <row r="2806">
          <cell r="A2806">
            <v>41890</v>
          </cell>
          <cell r="B2806">
            <v>4416.57</v>
          </cell>
          <cell r="C2806">
            <v>3253.59</v>
          </cell>
          <cell r="D2806">
            <v>1162.98</v>
          </cell>
          <cell r="E2806">
            <v>1530.08</v>
          </cell>
          <cell r="F2806">
            <v>2038.45</v>
          </cell>
          <cell r="G2806">
            <v>-508.37</v>
          </cell>
        </row>
        <row r="2807">
          <cell r="A2807">
            <v>41887</v>
          </cell>
          <cell r="B2807">
            <v>3807.81</v>
          </cell>
          <cell r="C2807">
            <v>3497.3</v>
          </cell>
          <cell r="D2807">
            <v>310.51</v>
          </cell>
          <cell r="E2807">
            <v>1217.3</v>
          </cell>
          <cell r="F2807">
            <v>1572.11</v>
          </cell>
          <cell r="G2807">
            <v>-354.81</v>
          </cell>
        </row>
        <row r="2808">
          <cell r="A2808">
            <v>41886</v>
          </cell>
          <cell r="B2808">
            <v>5458.31</v>
          </cell>
          <cell r="C2808">
            <v>3760.57</v>
          </cell>
          <cell r="D2808">
            <v>1697.74</v>
          </cell>
          <cell r="E2808">
            <v>1172.6500000000001</v>
          </cell>
          <cell r="F2808">
            <v>1727.88</v>
          </cell>
          <cell r="G2808">
            <v>-555.23</v>
          </cell>
        </row>
        <row r="2809">
          <cell r="A2809">
            <v>41885</v>
          </cell>
          <cell r="B2809">
            <v>6178.38</v>
          </cell>
          <cell r="C2809">
            <v>4889.8100000000004</v>
          </cell>
          <cell r="D2809">
            <v>1288.57</v>
          </cell>
          <cell r="E2809">
            <v>1762.22</v>
          </cell>
          <cell r="F2809">
            <v>2231.91</v>
          </cell>
          <cell r="G2809">
            <v>-469.69</v>
          </cell>
        </row>
        <row r="2810">
          <cell r="A2810">
            <v>41884</v>
          </cell>
          <cell r="B2810">
            <v>3876.27</v>
          </cell>
          <cell r="C2810">
            <v>3203.46</v>
          </cell>
          <cell r="D2810">
            <v>672.81</v>
          </cell>
          <cell r="E2810">
            <v>1820.36</v>
          </cell>
          <cell r="F2810">
            <v>1988.21</v>
          </cell>
          <cell r="G2810">
            <v>-167.85</v>
          </cell>
        </row>
        <row r="2811">
          <cell r="A2811">
            <v>41883</v>
          </cell>
          <cell r="B2811">
            <v>3833.02</v>
          </cell>
          <cell r="C2811">
            <v>3278.88</v>
          </cell>
          <cell r="D2811">
            <v>554.14</v>
          </cell>
          <cell r="E2811">
            <v>1135.18</v>
          </cell>
          <cell r="F2811">
            <v>1696.87</v>
          </cell>
          <cell r="G2811">
            <v>-561.69000000000005</v>
          </cell>
        </row>
        <row r="2812">
          <cell r="A2812">
            <v>41879</v>
          </cell>
          <cell r="B2812">
            <v>6741.81</v>
          </cell>
          <cell r="C2812">
            <v>7452.44</v>
          </cell>
          <cell r="D2812">
            <v>-710.63</v>
          </cell>
          <cell r="E2812">
            <v>2677.78</v>
          </cell>
          <cell r="F2812">
            <v>1947.35</v>
          </cell>
          <cell r="G2812">
            <v>730.43</v>
          </cell>
        </row>
        <row r="2813">
          <cell r="A2813">
            <v>41878</v>
          </cell>
          <cell r="B2813">
            <v>3583.3</v>
          </cell>
          <cell r="C2813">
            <v>3293.12</v>
          </cell>
          <cell r="D2813">
            <v>290.18</v>
          </cell>
          <cell r="E2813">
            <v>1797.25</v>
          </cell>
          <cell r="F2813">
            <v>1560.26</v>
          </cell>
          <cell r="G2813">
            <v>236.99</v>
          </cell>
        </row>
        <row r="2814">
          <cell r="A2814">
            <v>41877</v>
          </cell>
          <cell r="B2814">
            <v>3212.56</v>
          </cell>
          <cell r="C2814">
            <v>2847.84</v>
          </cell>
          <cell r="D2814">
            <v>364.72</v>
          </cell>
          <cell r="E2814">
            <v>1309.79</v>
          </cell>
          <cell r="F2814">
            <v>1568.97</v>
          </cell>
          <cell r="G2814">
            <v>-259.18</v>
          </cell>
        </row>
        <row r="2815">
          <cell r="A2815">
            <v>41876</v>
          </cell>
          <cell r="B2815">
            <v>2558.73</v>
          </cell>
          <cell r="C2815">
            <v>2431.4</v>
          </cell>
          <cell r="D2815">
            <v>127.33</v>
          </cell>
          <cell r="E2815">
            <v>1252.79</v>
          </cell>
          <cell r="F2815">
            <v>1207.08</v>
          </cell>
          <cell r="G2815">
            <v>45.71</v>
          </cell>
        </row>
        <row r="2816">
          <cell r="A2816">
            <v>41873</v>
          </cell>
          <cell r="B2816">
            <v>3351.04</v>
          </cell>
          <cell r="C2816">
            <v>3048.98</v>
          </cell>
          <cell r="D2816">
            <v>302.06</v>
          </cell>
          <cell r="E2816">
            <v>1416.48</v>
          </cell>
          <cell r="F2816">
            <v>1600.12</v>
          </cell>
          <cell r="G2816">
            <v>-183.64</v>
          </cell>
        </row>
        <row r="2817">
          <cell r="A2817">
            <v>41872</v>
          </cell>
          <cell r="B2817">
            <v>3834.4</v>
          </cell>
          <cell r="C2817">
            <v>3421.63</v>
          </cell>
          <cell r="D2817">
            <v>412.77</v>
          </cell>
          <cell r="E2817">
            <v>1881.36</v>
          </cell>
          <cell r="F2817">
            <v>1817.62</v>
          </cell>
          <cell r="G2817">
            <v>63.74</v>
          </cell>
        </row>
        <row r="2818">
          <cell r="A2818">
            <v>41871</v>
          </cell>
          <cell r="B2818">
            <v>3505.89</v>
          </cell>
          <cell r="C2818">
            <v>3254.53</v>
          </cell>
          <cell r="D2818">
            <v>251.36</v>
          </cell>
          <cell r="E2818">
            <v>1437.22</v>
          </cell>
          <cell r="F2818">
            <v>1918.59</v>
          </cell>
          <cell r="G2818">
            <v>-481.37</v>
          </cell>
        </row>
        <row r="2819">
          <cell r="A2819">
            <v>41870</v>
          </cell>
          <cell r="B2819">
            <v>4329.53</v>
          </cell>
          <cell r="C2819">
            <v>3770.14</v>
          </cell>
          <cell r="D2819">
            <v>559.39</v>
          </cell>
          <cell r="E2819">
            <v>1683.07</v>
          </cell>
          <cell r="F2819">
            <v>1946.44</v>
          </cell>
          <cell r="G2819">
            <v>-263.37</v>
          </cell>
        </row>
        <row r="2820">
          <cell r="A2820">
            <v>41869</v>
          </cell>
          <cell r="B2820">
            <v>3799.79</v>
          </cell>
          <cell r="C2820">
            <v>3326.37</v>
          </cell>
          <cell r="D2820">
            <v>473.42</v>
          </cell>
          <cell r="E2820">
            <v>1526.35</v>
          </cell>
          <cell r="F2820">
            <v>1036.31</v>
          </cell>
          <cell r="G2820">
            <v>490.04</v>
          </cell>
        </row>
        <row r="2821">
          <cell r="A2821">
            <v>41865</v>
          </cell>
          <cell r="B2821">
            <v>3696.35</v>
          </cell>
          <cell r="C2821">
            <v>3071.17</v>
          </cell>
          <cell r="D2821">
            <v>625.17999999999995</v>
          </cell>
          <cell r="E2821">
            <v>1487.34</v>
          </cell>
          <cell r="F2821">
            <v>1351.59</v>
          </cell>
          <cell r="G2821">
            <v>135.75</v>
          </cell>
        </row>
        <row r="2822">
          <cell r="A2822">
            <v>41864</v>
          </cell>
          <cell r="B2822">
            <v>4745.8100000000004</v>
          </cell>
          <cell r="C2822">
            <v>4027.54</v>
          </cell>
          <cell r="D2822">
            <v>718.27</v>
          </cell>
          <cell r="E2822">
            <v>1627.54</v>
          </cell>
          <cell r="F2822">
            <v>1605.51</v>
          </cell>
          <cell r="G2822">
            <v>22.03</v>
          </cell>
        </row>
        <row r="2823">
          <cell r="A2823">
            <v>41863</v>
          </cell>
          <cell r="B2823">
            <v>3088.93</v>
          </cell>
          <cell r="C2823">
            <v>2718.1</v>
          </cell>
          <cell r="D2823">
            <v>370.83</v>
          </cell>
          <cell r="E2823">
            <v>1221.99</v>
          </cell>
          <cell r="F2823">
            <v>1261.77</v>
          </cell>
          <cell r="G2823">
            <v>-39.78</v>
          </cell>
        </row>
        <row r="2824">
          <cell r="A2824">
            <v>41862</v>
          </cell>
          <cell r="B2824">
            <v>2795.42</v>
          </cell>
          <cell r="C2824">
            <v>2958.34</v>
          </cell>
          <cell r="D2824">
            <v>-162.91999999999999</v>
          </cell>
          <cell r="E2824">
            <v>1159.48</v>
          </cell>
          <cell r="F2824">
            <v>925.07</v>
          </cell>
          <cell r="G2824">
            <v>234.41</v>
          </cell>
        </row>
        <row r="2825">
          <cell r="A2825">
            <v>41859</v>
          </cell>
          <cell r="B2825">
            <v>2754.39</v>
          </cell>
          <cell r="C2825">
            <v>3258.13</v>
          </cell>
          <cell r="D2825">
            <v>-503.74</v>
          </cell>
          <cell r="E2825">
            <v>1560.6</v>
          </cell>
          <cell r="F2825">
            <v>1104.58</v>
          </cell>
          <cell r="G2825">
            <v>456.02</v>
          </cell>
        </row>
        <row r="2826">
          <cell r="A2826">
            <v>41858</v>
          </cell>
          <cell r="B2826">
            <v>2714.74</v>
          </cell>
          <cell r="C2826">
            <v>2787.81</v>
          </cell>
          <cell r="D2826">
            <v>-73.069999999999993</v>
          </cell>
          <cell r="E2826">
            <v>1290.0999999999999</v>
          </cell>
          <cell r="F2826">
            <v>1061.1099999999999</v>
          </cell>
          <cell r="G2826">
            <v>228.99</v>
          </cell>
        </row>
        <row r="2827">
          <cell r="A2827">
            <v>41857</v>
          </cell>
          <cell r="B2827">
            <v>4052.29</v>
          </cell>
          <cell r="C2827">
            <v>3768.42</v>
          </cell>
          <cell r="D2827">
            <v>283.87</v>
          </cell>
          <cell r="E2827">
            <v>1148.74</v>
          </cell>
          <cell r="F2827">
            <v>1116.1500000000001</v>
          </cell>
          <cell r="G2827">
            <v>32.590000000000003</v>
          </cell>
        </row>
        <row r="2828">
          <cell r="A2828">
            <v>41856</v>
          </cell>
          <cell r="B2828">
            <v>3029.3</v>
          </cell>
          <cell r="C2828">
            <v>2976.45</v>
          </cell>
          <cell r="D2828">
            <v>52.85</v>
          </cell>
          <cell r="E2828">
            <v>1306.52</v>
          </cell>
          <cell r="F2828">
            <v>1244.3</v>
          </cell>
          <cell r="G2828">
            <v>62.22</v>
          </cell>
        </row>
        <row r="2829">
          <cell r="A2829">
            <v>41855</v>
          </cell>
          <cell r="B2829">
            <v>4196.8599999999997</v>
          </cell>
          <cell r="C2829">
            <v>3824.3</v>
          </cell>
          <cell r="D2829">
            <v>372.56</v>
          </cell>
          <cell r="E2829">
            <v>1384.14</v>
          </cell>
          <cell r="F2829">
            <v>1634.94</v>
          </cell>
          <cell r="G2829">
            <v>-250.8</v>
          </cell>
        </row>
        <row r="2830">
          <cell r="A2830">
            <v>41852</v>
          </cell>
          <cell r="B2830">
            <v>4694.49</v>
          </cell>
          <cell r="C2830">
            <v>5767.45</v>
          </cell>
          <cell r="D2830">
            <v>-1072.96</v>
          </cell>
          <cell r="E2830">
            <v>2441.2600000000002</v>
          </cell>
          <cell r="F2830">
            <v>1366.56</v>
          </cell>
          <cell r="G2830">
            <v>1074.7</v>
          </cell>
        </row>
        <row r="2831">
          <cell r="A2831">
            <v>41851</v>
          </cell>
          <cell r="B2831">
            <v>7142.2</v>
          </cell>
          <cell r="C2831">
            <v>8797.06</v>
          </cell>
          <cell r="D2831">
            <v>-1654.86</v>
          </cell>
          <cell r="E2831">
            <v>3287.18</v>
          </cell>
          <cell r="F2831">
            <v>1866.82</v>
          </cell>
          <cell r="G2831">
            <v>1420.36</v>
          </cell>
        </row>
        <row r="2832">
          <cell r="A2832">
            <v>41850</v>
          </cell>
          <cell r="B2832">
            <v>6133.66</v>
          </cell>
          <cell r="C2832">
            <v>6515.32</v>
          </cell>
          <cell r="D2832">
            <v>-381.66</v>
          </cell>
          <cell r="E2832">
            <v>2453.02</v>
          </cell>
          <cell r="F2832">
            <v>1937.37</v>
          </cell>
          <cell r="G2832">
            <v>515.65</v>
          </cell>
        </row>
        <row r="2833">
          <cell r="A2833">
            <v>41848</v>
          </cell>
          <cell r="B2833">
            <v>2919.4</v>
          </cell>
          <cell r="C2833">
            <v>2844.36</v>
          </cell>
          <cell r="D2833">
            <v>75.040000000000006</v>
          </cell>
          <cell r="E2833">
            <v>1388.94</v>
          </cell>
          <cell r="F2833">
            <v>1333.03</v>
          </cell>
          <cell r="G2833">
            <v>55.91</v>
          </cell>
        </row>
        <row r="2834">
          <cell r="A2834">
            <v>41845</v>
          </cell>
          <cell r="B2834">
            <v>3749.73</v>
          </cell>
          <cell r="C2834">
            <v>3624.22</v>
          </cell>
          <cell r="D2834">
            <v>125.51</v>
          </cell>
          <cell r="E2834">
            <v>1665.38</v>
          </cell>
          <cell r="F2834">
            <v>1875.4</v>
          </cell>
          <cell r="G2834">
            <v>-210.02</v>
          </cell>
        </row>
        <row r="2835">
          <cell r="A2835">
            <v>41844</v>
          </cell>
          <cell r="B2835">
            <v>3269.44</v>
          </cell>
          <cell r="C2835">
            <v>2987</v>
          </cell>
          <cell r="D2835">
            <v>282.44</v>
          </cell>
          <cell r="E2835">
            <v>1224.83</v>
          </cell>
          <cell r="F2835">
            <v>1515.18</v>
          </cell>
          <cell r="G2835">
            <v>-290.35000000000002</v>
          </cell>
        </row>
        <row r="2836">
          <cell r="A2836">
            <v>41843</v>
          </cell>
          <cell r="B2836">
            <v>3652.41</v>
          </cell>
          <cell r="C2836">
            <v>3000.01</v>
          </cell>
          <cell r="D2836">
            <v>652.4</v>
          </cell>
          <cell r="E2836">
            <v>1348.27</v>
          </cell>
          <cell r="F2836">
            <v>1640.36</v>
          </cell>
          <cell r="G2836">
            <v>-292.08999999999997</v>
          </cell>
        </row>
        <row r="2837">
          <cell r="A2837">
            <v>41842</v>
          </cell>
          <cell r="B2837">
            <v>3509.38</v>
          </cell>
          <cell r="C2837">
            <v>3097.35</v>
          </cell>
          <cell r="D2837">
            <v>412.03</v>
          </cell>
          <cell r="E2837">
            <v>1482.39</v>
          </cell>
          <cell r="F2837">
            <v>1423.16</v>
          </cell>
          <cell r="G2837">
            <v>59.23</v>
          </cell>
        </row>
        <row r="2838">
          <cell r="A2838">
            <v>41841</v>
          </cell>
          <cell r="B2838">
            <v>2674.38</v>
          </cell>
          <cell r="C2838">
            <v>2513.21</v>
          </cell>
          <cell r="D2838">
            <v>161.16999999999999</v>
          </cell>
          <cell r="E2838">
            <v>992.28</v>
          </cell>
          <cell r="F2838">
            <v>1173.44</v>
          </cell>
          <cell r="G2838">
            <v>-181.16</v>
          </cell>
        </row>
        <row r="2839">
          <cell r="A2839">
            <v>41838</v>
          </cell>
          <cell r="B2839">
            <v>3291.31</v>
          </cell>
          <cell r="C2839">
            <v>2716.84</v>
          </cell>
          <cell r="D2839">
            <v>574.47</v>
          </cell>
          <cell r="E2839">
            <v>1074.52</v>
          </cell>
          <cell r="F2839">
            <v>1357.69</v>
          </cell>
          <cell r="G2839">
            <v>-283.17</v>
          </cell>
        </row>
        <row r="2840">
          <cell r="A2840">
            <v>41837</v>
          </cell>
          <cell r="B2840">
            <v>4488.6400000000003</v>
          </cell>
          <cell r="C2840">
            <v>2576.2199999999998</v>
          </cell>
          <cell r="D2840">
            <v>1912.42</v>
          </cell>
          <cell r="E2840">
            <v>1454.82</v>
          </cell>
          <cell r="F2840">
            <v>2770.84</v>
          </cell>
          <cell r="G2840">
            <v>-1316.02</v>
          </cell>
        </row>
        <row r="2841">
          <cell r="A2841">
            <v>41836</v>
          </cell>
          <cell r="B2841">
            <v>4501.16</v>
          </cell>
          <cell r="C2841">
            <v>3879.48</v>
          </cell>
          <cell r="D2841">
            <v>621.67999999999995</v>
          </cell>
          <cell r="E2841">
            <v>1600.18</v>
          </cell>
          <cell r="F2841">
            <v>1648.66</v>
          </cell>
          <cell r="G2841">
            <v>-48.48</v>
          </cell>
        </row>
        <row r="2842">
          <cell r="A2842">
            <v>41835</v>
          </cell>
          <cell r="B2842">
            <v>3026.38</v>
          </cell>
          <cell r="C2842">
            <v>3029.78</v>
          </cell>
          <cell r="D2842">
            <v>-3.4</v>
          </cell>
          <cell r="E2842">
            <v>1464.59</v>
          </cell>
          <cell r="F2842">
            <v>992.81</v>
          </cell>
          <cell r="G2842">
            <v>471.78</v>
          </cell>
        </row>
        <row r="2843">
          <cell r="A2843">
            <v>41834</v>
          </cell>
          <cell r="B2843">
            <v>3026.32</v>
          </cell>
          <cell r="C2843">
            <v>3584.57</v>
          </cell>
          <cell r="D2843">
            <v>-558.25</v>
          </cell>
          <cell r="E2843">
            <v>1352.17</v>
          </cell>
          <cell r="F2843">
            <v>1020.65</v>
          </cell>
          <cell r="G2843">
            <v>331.52</v>
          </cell>
        </row>
        <row r="2844">
          <cell r="A2844">
            <v>41831</v>
          </cell>
          <cell r="B2844">
            <v>3651.27</v>
          </cell>
          <cell r="C2844">
            <v>4374.75</v>
          </cell>
          <cell r="D2844">
            <v>-723.48</v>
          </cell>
          <cell r="E2844">
            <v>1926.26</v>
          </cell>
          <cell r="F2844">
            <v>1971.19</v>
          </cell>
          <cell r="G2844">
            <v>-44.93</v>
          </cell>
        </row>
        <row r="2845">
          <cell r="A2845">
            <v>41830</v>
          </cell>
          <cell r="B2845">
            <v>5059.03</v>
          </cell>
          <cell r="C2845">
            <v>4897.4799999999996</v>
          </cell>
          <cell r="D2845">
            <v>161.55000000000001</v>
          </cell>
          <cell r="E2845">
            <v>2089.0300000000002</v>
          </cell>
          <cell r="F2845">
            <v>2084.14</v>
          </cell>
          <cell r="G2845">
            <v>4.8899999999999997</v>
          </cell>
        </row>
        <row r="2846">
          <cell r="A2846">
            <v>41829</v>
          </cell>
          <cell r="B2846">
            <v>4422.8500000000004</v>
          </cell>
          <cell r="C2846">
            <v>3777.66</v>
          </cell>
          <cell r="D2846">
            <v>645.19000000000005</v>
          </cell>
          <cell r="E2846">
            <v>1620.48</v>
          </cell>
          <cell r="F2846">
            <v>1885.67</v>
          </cell>
          <cell r="G2846">
            <v>-265.19</v>
          </cell>
        </row>
        <row r="2847">
          <cell r="A2847">
            <v>41828</v>
          </cell>
          <cell r="B2847">
            <v>5138.38</v>
          </cell>
          <cell r="C2847">
            <v>4715.66</v>
          </cell>
          <cell r="D2847">
            <v>422.72</v>
          </cell>
          <cell r="E2847">
            <v>1450.28</v>
          </cell>
          <cell r="F2847">
            <v>1849.84</v>
          </cell>
          <cell r="G2847">
            <v>-399.56</v>
          </cell>
        </row>
        <row r="2848">
          <cell r="A2848">
            <v>41827</v>
          </cell>
          <cell r="B2848">
            <v>5720.05</v>
          </cell>
          <cell r="C2848">
            <v>5521.48</v>
          </cell>
          <cell r="D2848">
            <v>198.57</v>
          </cell>
          <cell r="E2848">
            <v>1935.4</v>
          </cell>
          <cell r="F2848">
            <v>2020.62</v>
          </cell>
          <cell r="G2848">
            <v>-85.22</v>
          </cell>
        </row>
        <row r="2849">
          <cell r="A2849">
            <v>41824</v>
          </cell>
          <cell r="B2849">
            <v>3626.61</v>
          </cell>
          <cell r="C2849">
            <v>2683.42</v>
          </cell>
          <cell r="D2849">
            <v>943.19</v>
          </cell>
          <cell r="E2849">
            <v>989.16</v>
          </cell>
          <cell r="F2849">
            <v>1842.26</v>
          </cell>
          <cell r="G2849">
            <v>-853.1</v>
          </cell>
        </row>
        <row r="2850">
          <cell r="A2850">
            <v>41823</v>
          </cell>
          <cell r="B2850">
            <v>4409.29</v>
          </cell>
          <cell r="C2850">
            <v>3458.47</v>
          </cell>
          <cell r="D2850">
            <v>950.82</v>
          </cell>
          <cell r="E2850">
            <v>1209.54</v>
          </cell>
          <cell r="F2850">
            <v>1833.75</v>
          </cell>
          <cell r="G2850">
            <v>-624.21</v>
          </cell>
        </row>
        <row r="2851">
          <cell r="A2851">
            <v>41822</v>
          </cell>
          <cell r="B2851">
            <v>4805.76</v>
          </cell>
          <cell r="C2851">
            <v>3515.08</v>
          </cell>
          <cell r="D2851">
            <v>1290.68</v>
          </cell>
          <cell r="E2851">
            <v>1471.88</v>
          </cell>
          <cell r="F2851">
            <v>1879.59</v>
          </cell>
          <cell r="G2851">
            <v>-407.71</v>
          </cell>
        </row>
        <row r="2852">
          <cell r="A2852">
            <v>41821</v>
          </cell>
          <cell r="B2852">
            <v>3790.73</v>
          </cell>
          <cell r="C2852">
            <v>2934.38</v>
          </cell>
          <cell r="D2852">
            <v>856.35</v>
          </cell>
          <cell r="E2852">
            <v>1245.28</v>
          </cell>
          <cell r="F2852">
            <v>2019.94</v>
          </cell>
          <cell r="G2852">
            <v>-774.66</v>
          </cell>
        </row>
        <row r="2853">
          <cell r="A2853">
            <v>41820</v>
          </cell>
          <cell r="B2853">
            <v>5228.5600000000004</v>
          </cell>
          <cell r="C2853">
            <v>3940.4</v>
          </cell>
          <cell r="D2853">
            <v>1288.1600000000001</v>
          </cell>
          <cell r="E2853">
            <v>1644.57</v>
          </cell>
          <cell r="F2853">
            <v>1825.8</v>
          </cell>
          <cell r="G2853">
            <v>-181.23</v>
          </cell>
        </row>
        <row r="2854">
          <cell r="A2854">
            <v>41817</v>
          </cell>
          <cell r="B2854">
            <v>3780.97</v>
          </cell>
          <cell r="C2854">
            <v>3598.42</v>
          </cell>
          <cell r="D2854">
            <v>182.55</v>
          </cell>
          <cell r="E2854">
            <v>1422.69</v>
          </cell>
          <cell r="F2854">
            <v>1595.09</v>
          </cell>
          <cell r="G2854">
            <v>-172.4</v>
          </cell>
        </row>
        <row r="2855">
          <cell r="A2855">
            <v>41816</v>
          </cell>
          <cell r="B2855">
            <v>4465.6499999999996</v>
          </cell>
          <cell r="C2855">
            <v>5067.54</v>
          </cell>
          <cell r="D2855">
            <v>-601.89</v>
          </cell>
          <cell r="E2855">
            <v>2034.67</v>
          </cell>
          <cell r="F2855">
            <v>1863.75</v>
          </cell>
          <cell r="G2855">
            <v>170.92</v>
          </cell>
        </row>
        <row r="2856">
          <cell r="A2856">
            <v>41815</v>
          </cell>
          <cell r="B2856">
            <v>3739.2</v>
          </cell>
          <cell r="C2856">
            <v>3044.57</v>
          </cell>
          <cell r="D2856">
            <v>694.63</v>
          </cell>
          <cell r="E2856">
            <v>1410.34</v>
          </cell>
          <cell r="F2856">
            <v>1843.97</v>
          </cell>
          <cell r="G2856">
            <v>-433.63</v>
          </cell>
        </row>
        <row r="2857">
          <cell r="A2857">
            <v>41814</v>
          </cell>
          <cell r="B2857">
            <v>3817.74</v>
          </cell>
          <cell r="C2857">
            <v>3533.13</v>
          </cell>
          <cell r="D2857">
            <v>284.61</v>
          </cell>
          <cell r="E2857">
            <v>1550.52</v>
          </cell>
          <cell r="F2857">
            <v>1766.69</v>
          </cell>
          <cell r="G2857">
            <v>-216.17</v>
          </cell>
        </row>
        <row r="2858">
          <cell r="A2858">
            <v>41813</v>
          </cell>
          <cell r="B2858">
            <v>2764.53</v>
          </cell>
          <cell r="C2858">
            <v>2979.02</v>
          </cell>
          <cell r="D2858">
            <v>-214.49</v>
          </cell>
          <cell r="E2858">
            <v>1655.84</v>
          </cell>
          <cell r="F2858">
            <v>1538.41</v>
          </cell>
          <cell r="G2858">
            <v>117.43</v>
          </cell>
        </row>
        <row r="2859">
          <cell r="A2859">
            <v>41810</v>
          </cell>
          <cell r="B2859">
            <v>4132.41</v>
          </cell>
          <cell r="C2859">
            <v>4353.0600000000004</v>
          </cell>
          <cell r="D2859">
            <v>-220.65</v>
          </cell>
          <cell r="E2859">
            <v>1099.21</v>
          </cell>
          <cell r="F2859">
            <v>1025.3599999999999</v>
          </cell>
          <cell r="G2859">
            <v>73.849999999999994</v>
          </cell>
        </row>
        <row r="2860">
          <cell r="A2860">
            <v>41809</v>
          </cell>
          <cell r="B2860">
            <v>3982.66</v>
          </cell>
          <cell r="C2860">
            <v>4403.17</v>
          </cell>
          <cell r="D2860">
            <v>-420.51</v>
          </cell>
          <cell r="E2860">
            <v>1213.19</v>
          </cell>
          <cell r="F2860">
            <v>1331</v>
          </cell>
          <cell r="G2860">
            <v>-117.81</v>
          </cell>
        </row>
        <row r="2861">
          <cell r="A2861">
            <v>41808</v>
          </cell>
          <cell r="B2861">
            <v>4438.7</v>
          </cell>
          <cell r="C2861">
            <v>4072.52</v>
          </cell>
          <cell r="D2861">
            <v>366.18</v>
          </cell>
          <cell r="E2861">
            <v>1649.51</v>
          </cell>
          <cell r="F2861">
            <v>1331.36</v>
          </cell>
          <cell r="G2861">
            <v>318.14999999999998</v>
          </cell>
        </row>
        <row r="2862">
          <cell r="A2862">
            <v>41807</v>
          </cell>
          <cell r="B2862">
            <v>4641.0200000000004</v>
          </cell>
          <cell r="C2862">
            <v>4593</v>
          </cell>
          <cell r="D2862">
            <v>48.02</v>
          </cell>
          <cell r="E2862">
            <v>1435.15</v>
          </cell>
          <cell r="F2862">
            <v>1671.94</v>
          </cell>
          <cell r="G2862">
            <v>-236.79</v>
          </cell>
        </row>
        <row r="2863">
          <cell r="A2863">
            <v>41806</v>
          </cell>
          <cell r="B2863">
            <v>3715.13</v>
          </cell>
          <cell r="C2863">
            <v>3909.23</v>
          </cell>
          <cell r="D2863">
            <v>-194.1</v>
          </cell>
          <cell r="E2863">
            <v>1187.21</v>
          </cell>
          <cell r="F2863">
            <v>1635.51</v>
          </cell>
          <cell r="G2863">
            <v>-448.3</v>
          </cell>
        </row>
        <row r="2864">
          <cell r="A2864">
            <v>41803</v>
          </cell>
          <cell r="B2864">
            <v>5305.7</v>
          </cell>
          <cell r="C2864">
            <v>4205.78</v>
          </cell>
          <cell r="D2864">
            <v>1099.92</v>
          </cell>
          <cell r="E2864">
            <v>1545.83</v>
          </cell>
          <cell r="F2864">
            <v>1187.1199999999999</v>
          </cell>
          <cell r="G2864">
            <v>358.71</v>
          </cell>
        </row>
        <row r="2865">
          <cell r="A2865">
            <v>41802</v>
          </cell>
          <cell r="B2865">
            <v>4192.3100000000004</v>
          </cell>
          <cell r="C2865">
            <v>3539.96</v>
          </cell>
          <cell r="D2865">
            <v>652.35</v>
          </cell>
          <cell r="E2865">
            <v>1146.5</v>
          </cell>
          <cell r="F2865">
            <v>1888.71</v>
          </cell>
          <cell r="G2865">
            <v>-742.21</v>
          </cell>
        </row>
        <row r="2866">
          <cell r="A2866">
            <v>41801</v>
          </cell>
          <cell r="B2866">
            <v>4839.57</v>
          </cell>
          <cell r="C2866">
            <v>5152.97</v>
          </cell>
          <cell r="D2866">
            <v>-313.39999999999998</v>
          </cell>
          <cell r="E2866">
            <v>1310.96</v>
          </cell>
          <cell r="F2866">
            <v>1718.72</v>
          </cell>
          <cell r="G2866">
            <v>-407.76</v>
          </cell>
        </row>
        <row r="2867">
          <cell r="A2867">
            <v>41800</v>
          </cell>
          <cell r="B2867">
            <v>5397.8</v>
          </cell>
          <cell r="C2867">
            <v>4715.54</v>
          </cell>
          <cell r="D2867">
            <v>682.26</v>
          </cell>
          <cell r="E2867">
            <v>1312.36</v>
          </cell>
          <cell r="F2867">
            <v>2527.83</v>
          </cell>
          <cell r="G2867">
            <v>-1215.47</v>
          </cell>
        </row>
        <row r="2868">
          <cell r="A2868">
            <v>41799</v>
          </cell>
          <cell r="B2868">
            <v>5617.07</v>
          </cell>
          <cell r="C2868">
            <v>5080.3900000000003</v>
          </cell>
          <cell r="D2868">
            <v>536.67999999999995</v>
          </cell>
          <cell r="E2868">
            <v>1837.36</v>
          </cell>
          <cell r="F2868">
            <v>2327.39</v>
          </cell>
          <cell r="G2868">
            <v>-490.03</v>
          </cell>
        </row>
        <row r="2869">
          <cell r="A2869">
            <v>41796</v>
          </cell>
          <cell r="B2869">
            <v>7957.08</v>
          </cell>
          <cell r="C2869">
            <v>6674.04</v>
          </cell>
          <cell r="D2869">
            <v>1283.04</v>
          </cell>
          <cell r="E2869">
            <v>2036.19</v>
          </cell>
          <cell r="F2869">
            <v>2351.34</v>
          </cell>
          <cell r="G2869">
            <v>-315.14999999999998</v>
          </cell>
        </row>
        <row r="2870">
          <cell r="A2870">
            <v>41795</v>
          </cell>
          <cell r="B2870">
            <v>7408.08</v>
          </cell>
          <cell r="C2870">
            <v>6039.11</v>
          </cell>
          <cell r="D2870">
            <v>1368.97</v>
          </cell>
          <cell r="E2870">
            <v>1807.48</v>
          </cell>
          <cell r="F2870">
            <v>2233.27</v>
          </cell>
          <cell r="G2870">
            <v>-425.79</v>
          </cell>
        </row>
        <row r="2871">
          <cell r="A2871">
            <v>41793</v>
          </cell>
          <cell r="B2871">
            <v>5615.85</v>
          </cell>
          <cell r="C2871">
            <v>5040.76</v>
          </cell>
          <cell r="D2871">
            <v>575.09</v>
          </cell>
          <cell r="E2871">
            <v>1486.77</v>
          </cell>
          <cell r="F2871">
            <v>1386.96</v>
          </cell>
          <cell r="G2871">
            <v>99.81</v>
          </cell>
        </row>
        <row r="2872">
          <cell r="A2872">
            <v>41792</v>
          </cell>
          <cell r="B2872">
            <v>3418.27</v>
          </cell>
          <cell r="C2872">
            <v>3183.78</v>
          </cell>
          <cell r="D2872">
            <v>234.49</v>
          </cell>
          <cell r="E2872">
            <v>1478.47</v>
          </cell>
          <cell r="F2872">
            <v>1627.28</v>
          </cell>
          <cell r="G2872">
            <v>-148.81</v>
          </cell>
        </row>
        <row r="2873">
          <cell r="A2873">
            <v>41788</v>
          </cell>
          <cell r="B2873">
            <v>6821.81</v>
          </cell>
          <cell r="C2873">
            <v>7344.71</v>
          </cell>
          <cell r="D2873">
            <v>-522.9</v>
          </cell>
          <cell r="E2873">
            <v>2386.37</v>
          </cell>
          <cell r="F2873">
            <v>2191.17</v>
          </cell>
          <cell r="G2873">
            <v>195.2</v>
          </cell>
        </row>
        <row r="2874">
          <cell r="A2874">
            <v>41787</v>
          </cell>
          <cell r="B2874">
            <v>5553.09</v>
          </cell>
          <cell r="C2874">
            <v>5839.63</v>
          </cell>
          <cell r="D2874">
            <v>-286.54000000000002</v>
          </cell>
          <cell r="E2874">
            <v>1525.53</v>
          </cell>
          <cell r="F2874">
            <v>1558.93</v>
          </cell>
          <cell r="G2874">
            <v>-33.4</v>
          </cell>
        </row>
        <row r="2875">
          <cell r="A2875">
            <v>41786</v>
          </cell>
          <cell r="B2875">
            <v>5062.53</v>
          </cell>
          <cell r="C2875">
            <v>5265.14</v>
          </cell>
          <cell r="D2875">
            <v>-202.61</v>
          </cell>
          <cell r="E2875">
            <v>1449.11</v>
          </cell>
          <cell r="F2875">
            <v>1544.74</v>
          </cell>
          <cell r="G2875">
            <v>-95.63</v>
          </cell>
        </row>
        <row r="2876">
          <cell r="A2876">
            <v>41785</v>
          </cell>
          <cell r="B2876">
            <v>5744.28</v>
          </cell>
          <cell r="C2876">
            <v>5828.41</v>
          </cell>
          <cell r="D2876">
            <v>-84.13</v>
          </cell>
          <cell r="E2876">
            <v>2498.83</v>
          </cell>
          <cell r="F2876">
            <v>2707.22</v>
          </cell>
          <cell r="G2876">
            <v>-208.39</v>
          </cell>
        </row>
        <row r="2877">
          <cell r="A2877">
            <v>41782</v>
          </cell>
          <cell r="B2877">
            <v>6726.68</v>
          </cell>
          <cell r="C2877">
            <v>6309.88</v>
          </cell>
          <cell r="D2877">
            <v>416.8</v>
          </cell>
          <cell r="E2877">
            <v>1864.56</v>
          </cell>
          <cell r="F2877">
            <v>2000.06</v>
          </cell>
          <cell r="G2877">
            <v>-135.5</v>
          </cell>
        </row>
        <row r="2878">
          <cell r="A2878">
            <v>41781</v>
          </cell>
          <cell r="B2878">
            <v>6656.03</v>
          </cell>
          <cell r="C2878">
            <v>6951.02</v>
          </cell>
          <cell r="D2878">
            <v>-294.99</v>
          </cell>
          <cell r="E2878">
            <v>2086.27</v>
          </cell>
          <cell r="F2878">
            <v>1883.2</v>
          </cell>
          <cell r="G2878">
            <v>203.07</v>
          </cell>
        </row>
        <row r="2879">
          <cell r="A2879">
            <v>41780</v>
          </cell>
          <cell r="B2879">
            <v>5630.6</v>
          </cell>
          <cell r="C2879">
            <v>5896.82</v>
          </cell>
          <cell r="D2879">
            <v>-266.22000000000003</v>
          </cell>
          <cell r="E2879">
            <v>1575.7</v>
          </cell>
          <cell r="F2879">
            <v>2014.73</v>
          </cell>
          <cell r="G2879">
            <v>-439.03</v>
          </cell>
        </row>
        <row r="2880">
          <cell r="A2880">
            <v>41779</v>
          </cell>
          <cell r="B2880">
            <v>7008.21</v>
          </cell>
          <cell r="C2880">
            <v>7112.74</v>
          </cell>
          <cell r="D2880">
            <v>-104.53</v>
          </cell>
          <cell r="E2880">
            <v>1560.27</v>
          </cell>
          <cell r="F2880">
            <v>2217.1</v>
          </cell>
          <cell r="G2880">
            <v>-656.83</v>
          </cell>
        </row>
        <row r="2881">
          <cell r="A2881">
            <v>41778</v>
          </cell>
          <cell r="B2881">
            <v>8446.2099999999991</v>
          </cell>
          <cell r="C2881">
            <v>7096.17</v>
          </cell>
          <cell r="D2881">
            <v>1350.04</v>
          </cell>
          <cell r="E2881">
            <v>3299.12</v>
          </cell>
          <cell r="F2881">
            <v>3647.6</v>
          </cell>
          <cell r="G2881">
            <v>-348.48</v>
          </cell>
        </row>
        <row r="2882">
          <cell r="A2882">
            <v>41775</v>
          </cell>
          <cell r="B2882">
            <v>11962.31</v>
          </cell>
          <cell r="C2882">
            <v>8327.49</v>
          </cell>
          <cell r="D2882">
            <v>3634.82</v>
          </cell>
          <cell r="E2882">
            <v>3329.16</v>
          </cell>
          <cell r="F2882">
            <v>3678.48</v>
          </cell>
          <cell r="G2882">
            <v>-349.32</v>
          </cell>
        </row>
        <row r="2883">
          <cell r="A2883">
            <v>41774</v>
          </cell>
          <cell r="B2883">
            <v>4821.3</v>
          </cell>
          <cell r="C2883">
            <v>3886.36</v>
          </cell>
          <cell r="D2883">
            <v>934.94</v>
          </cell>
          <cell r="E2883">
            <v>1705.37</v>
          </cell>
          <cell r="F2883">
            <v>2090.77</v>
          </cell>
          <cell r="G2883">
            <v>-385.4</v>
          </cell>
        </row>
        <row r="2884">
          <cell r="A2884">
            <v>41773</v>
          </cell>
          <cell r="B2884">
            <v>5378.75</v>
          </cell>
          <cell r="C2884">
            <v>3858.67</v>
          </cell>
          <cell r="D2884">
            <v>1520.08</v>
          </cell>
          <cell r="E2884">
            <v>1294.01</v>
          </cell>
          <cell r="F2884">
            <v>1704.02</v>
          </cell>
          <cell r="G2884">
            <v>-410.01</v>
          </cell>
        </row>
        <row r="2885">
          <cell r="A2885">
            <v>41772</v>
          </cell>
          <cell r="B2885">
            <v>6199.33</v>
          </cell>
          <cell r="C2885">
            <v>4173.1000000000004</v>
          </cell>
          <cell r="D2885">
            <v>2026.23</v>
          </cell>
          <cell r="E2885">
            <v>1638.14</v>
          </cell>
          <cell r="F2885">
            <v>2287.56</v>
          </cell>
          <cell r="G2885">
            <v>-649.41999999999996</v>
          </cell>
        </row>
        <row r="2886">
          <cell r="A2886">
            <v>41771</v>
          </cell>
          <cell r="B2886">
            <v>4606</v>
          </cell>
          <cell r="C2886">
            <v>3388.05</v>
          </cell>
          <cell r="D2886">
            <v>1217.95</v>
          </cell>
          <cell r="E2886">
            <v>1939.85</v>
          </cell>
          <cell r="F2886">
            <v>1847.29</v>
          </cell>
          <cell r="G2886">
            <v>92.56</v>
          </cell>
        </row>
        <row r="2887">
          <cell r="A2887">
            <v>41768</v>
          </cell>
          <cell r="B2887">
            <v>4671.34</v>
          </cell>
          <cell r="C2887">
            <v>3402.56</v>
          </cell>
          <cell r="D2887">
            <v>1268.78</v>
          </cell>
          <cell r="E2887">
            <v>1670.16</v>
          </cell>
          <cell r="F2887">
            <v>1745.46</v>
          </cell>
          <cell r="G2887">
            <v>-75.3</v>
          </cell>
        </row>
        <row r="2888">
          <cell r="A2888">
            <v>41767</v>
          </cell>
          <cell r="B2888">
            <v>3546.43</v>
          </cell>
          <cell r="C2888">
            <v>3183.19</v>
          </cell>
          <cell r="D2888">
            <v>363.24</v>
          </cell>
          <cell r="E2888">
            <v>1371.27</v>
          </cell>
          <cell r="F2888">
            <v>1491.17</v>
          </cell>
          <cell r="G2888">
            <v>-119.9</v>
          </cell>
        </row>
        <row r="2889">
          <cell r="A2889">
            <v>41766</v>
          </cell>
          <cell r="B2889">
            <v>4257.46</v>
          </cell>
          <cell r="C2889">
            <v>4138.3500000000004</v>
          </cell>
          <cell r="D2889">
            <v>119.11</v>
          </cell>
          <cell r="E2889">
            <v>1250.19</v>
          </cell>
          <cell r="F2889">
            <v>1509.07</v>
          </cell>
          <cell r="G2889">
            <v>-258.88</v>
          </cell>
        </row>
        <row r="2890">
          <cell r="A2890">
            <v>41765</v>
          </cell>
          <cell r="B2890">
            <v>1702.11</v>
          </cell>
          <cell r="C2890">
            <v>1656.18</v>
          </cell>
          <cell r="D2890">
            <v>45.93</v>
          </cell>
          <cell r="E2890">
            <v>1352.01</v>
          </cell>
          <cell r="F2890">
            <v>1407.74</v>
          </cell>
          <cell r="G2890">
            <v>-55.73</v>
          </cell>
        </row>
        <row r="2891">
          <cell r="A2891">
            <v>41764</v>
          </cell>
          <cell r="B2891">
            <v>2237</v>
          </cell>
          <cell r="C2891">
            <v>1957.14</v>
          </cell>
          <cell r="D2891">
            <v>279.86</v>
          </cell>
          <cell r="E2891">
            <v>1065.17</v>
          </cell>
          <cell r="F2891">
            <v>1065.17</v>
          </cell>
          <cell r="G2891">
            <v>0</v>
          </cell>
        </row>
        <row r="2892">
          <cell r="A2892">
            <v>41761</v>
          </cell>
          <cell r="B2892">
            <v>2777.61</v>
          </cell>
          <cell r="C2892">
            <v>2390.66</v>
          </cell>
          <cell r="D2892">
            <v>386.95</v>
          </cell>
          <cell r="E2892">
            <v>772.4</v>
          </cell>
          <cell r="F2892">
            <v>1178.05</v>
          </cell>
          <cell r="G2892">
            <v>-405.65</v>
          </cell>
        </row>
        <row r="2893">
          <cell r="A2893">
            <v>41759</v>
          </cell>
          <cell r="B2893">
            <v>4444.92</v>
          </cell>
          <cell r="C2893">
            <v>3990.44</v>
          </cell>
          <cell r="D2893">
            <v>454.48</v>
          </cell>
          <cell r="E2893">
            <v>1329.06</v>
          </cell>
          <cell r="F2893">
            <v>1322.6</v>
          </cell>
          <cell r="G2893">
            <v>6.46</v>
          </cell>
        </row>
        <row r="2894">
          <cell r="A2894">
            <v>41758</v>
          </cell>
          <cell r="B2894">
            <v>2736.04</v>
          </cell>
          <cell r="C2894">
            <v>2448.06</v>
          </cell>
          <cell r="D2894">
            <v>287.98</v>
          </cell>
          <cell r="E2894">
            <v>853.04</v>
          </cell>
          <cell r="F2894">
            <v>1403.93</v>
          </cell>
          <cell r="G2894">
            <v>-550.89</v>
          </cell>
        </row>
        <row r="2895">
          <cell r="A2895">
            <v>41757</v>
          </cell>
          <cell r="B2895">
            <v>3541.13</v>
          </cell>
          <cell r="C2895">
            <v>3464.11</v>
          </cell>
          <cell r="D2895">
            <v>77.02</v>
          </cell>
          <cell r="E2895">
            <v>931.52</v>
          </cell>
          <cell r="F2895">
            <v>1302.05</v>
          </cell>
          <cell r="G2895">
            <v>-370.53</v>
          </cell>
        </row>
        <row r="2896">
          <cell r="A2896">
            <v>41754</v>
          </cell>
          <cell r="B2896">
            <v>4618.3599999999997</v>
          </cell>
          <cell r="C2896">
            <v>4323.3500000000004</v>
          </cell>
          <cell r="D2896">
            <v>295.01</v>
          </cell>
          <cell r="E2896">
            <v>1055.5899999999999</v>
          </cell>
          <cell r="F2896">
            <v>1472.89</v>
          </cell>
          <cell r="G2896">
            <v>-417.3</v>
          </cell>
        </row>
        <row r="2897">
          <cell r="A2897">
            <v>41752</v>
          </cell>
          <cell r="B2897">
            <v>5607.62</v>
          </cell>
          <cell r="C2897">
            <v>4840.01</v>
          </cell>
          <cell r="D2897">
            <v>767.61</v>
          </cell>
          <cell r="E2897">
            <v>1732.51</v>
          </cell>
          <cell r="F2897">
            <v>2266.39</v>
          </cell>
          <cell r="G2897">
            <v>-533.88</v>
          </cell>
        </row>
        <row r="2898">
          <cell r="A2898">
            <v>41751</v>
          </cell>
          <cell r="B2898">
            <v>2520.7800000000002</v>
          </cell>
          <cell r="C2898">
            <v>2357.85</v>
          </cell>
          <cell r="D2898">
            <v>162.93</v>
          </cell>
          <cell r="E2898">
            <v>1074.26</v>
          </cell>
          <cell r="F2898">
            <v>1372.72</v>
          </cell>
          <cell r="G2898">
            <v>-298.45999999999998</v>
          </cell>
        </row>
        <row r="2899">
          <cell r="A2899">
            <v>41750</v>
          </cell>
          <cell r="B2899">
            <v>2258.1799999999998</v>
          </cell>
          <cell r="C2899">
            <v>2045.33</v>
          </cell>
          <cell r="D2899">
            <v>212.85</v>
          </cell>
          <cell r="E2899">
            <v>1419.49</v>
          </cell>
          <cell r="F2899">
            <v>1637.15</v>
          </cell>
          <cell r="G2899">
            <v>-217.66</v>
          </cell>
        </row>
        <row r="2900">
          <cell r="A2900">
            <v>41746</v>
          </cell>
          <cell r="B2900">
            <v>3360.34</v>
          </cell>
          <cell r="C2900">
            <v>2926.94</v>
          </cell>
          <cell r="D2900">
            <v>433.4</v>
          </cell>
          <cell r="E2900">
            <v>1531.02</v>
          </cell>
          <cell r="F2900">
            <v>1653.77</v>
          </cell>
          <cell r="G2900">
            <v>-122.75</v>
          </cell>
        </row>
        <row r="2901">
          <cell r="A2901">
            <v>41745</v>
          </cell>
          <cell r="B2901">
            <v>2998.97</v>
          </cell>
          <cell r="C2901">
            <v>3043.66</v>
          </cell>
          <cell r="D2901">
            <v>-44.69</v>
          </cell>
          <cell r="E2901">
            <v>1058.3399999999999</v>
          </cell>
          <cell r="F2901">
            <v>1406.04</v>
          </cell>
          <cell r="G2901">
            <v>-347.7</v>
          </cell>
        </row>
        <row r="2902">
          <cell r="A2902">
            <v>41744</v>
          </cell>
          <cell r="B2902">
            <v>3695.95</v>
          </cell>
          <cell r="C2902">
            <v>3717.58</v>
          </cell>
          <cell r="D2902">
            <v>-21.63</v>
          </cell>
          <cell r="E2902">
            <v>1150.0899999999999</v>
          </cell>
          <cell r="F2902">
            <v>1428.36</v>
          </cell>
          <cell r="G2902">
            <v>-278.27</v>
          </cell>
        </row>
        <row r="2903">
          <cell r="A2903">
            <v>41740</v>
          </cell>
          <cell r="B2903">
            <v>3790.37</v>
          </cell>
          <cell r="C2903">
            <v>4152.66</v>
          </cell>
          <cell r="D2903">
            <v>-362.29</v>
          </cell>
          <cell r="E2903">
            <v>1727.61</v>
          </cell>
          <cell r="F2903">
            <v>1362.69</v>
          </cell>
          <cell r="G2903">
            <v>364.92</v>
          </cell>
        </row>
        <row r="2904">
          <cell r="A2904">
            <v>41739</v>
          </cell>
          <cell r="B2904">
            <v>5030.87</v>
          </cell>
          <cell r="C2904">
            <v>4688.12</v>
          </cell>
          <cell r="D2904">
            <v>342.75</v>
          </cell>
          <cell r="E2904">
            <v>1881.94</v>
          </cell>
          <cell r="F2904">
            <v>1868.49</v>
          </cell>
          <cell r="G2904">
            <v>13.45</v>
          </cell>
        </row>
        <row r="2905">
          <cell r="A2905">
            <v>41738</v>
          </cell>
          <cell r="B2905">
            <v>5347.46</v>
          </cell>
          <cell r="C2905">
            <v>4303.6000000000004</v>
          </cell>
          <cell r="D2905">
            <v>1043.8599999999999</v>
          </cell>
          <cell r="E2905">
            <v>1576.68</v>
          </cell>
          <cell r="F2905">
            <v>2040.46</v>
          </cell>
          <cell r="G2905">
            <v>-463.78</v>
          </cell>
        </row>
        <row r="2906">
          <cell r="A2906">
            <v>41736</v>
          </cell>
          <cell r="B2906">
            <v>3591.96</v>
          </cell>
          <cell r="C2906">
            <v>2888.25</v>
          </cell>
          <cell r="D2906">
            <v>703.71</v>
          </cell>
          <cell r="E2906">
            <v>689.84</v>
          </cell>
          <cell r="F2906">
            <v>1771.2</v>
          </cell>
          <cell r="G2906">
            <v>-1081.3599999999999</v>
          </cell>
        </row>
        <row r="2907">
          <cell r="A2907">
            <v>41733</v>
          </cell>
          <cell r="B2907">
            <v>3106.52</v>
          </cell>
          <cell r="C2907">
            <v>2874.06</v>
          </cell>
          <cell r="D2907">
            <v>232.46</v>
          </cell>
          <cell r="E2907">
            <v>977.9</v>
          </cell>
          <cell r="F2907">
            <v>2102.96</v>
          </cell>
          <cell r="G2907">
            <v>-1125.06</v>
          </cell>
        </row>
        <row r="2908">
          <cell r="A2908">
            <v>41732</v>
          </cell>
          <cell r="B2908">
            <v>4733.22</v>
          </cell>
          <cell r="C2908">
            <v>4015.83</v>
          </cell>
          <cell r="D2908">
            <v>717.39</v>
          </cell>
          <cell r="E2908">
            <v>1091.01</v>
          </cell>
          <cell r="F2908">
            <v>1807.58</v>
          </cell>
          <cell r="G2908">
            <v>-716.57</v>
          </cell>
        </row>
        <row r="2909">
          <cell r="A2909">
            <v>41731</v>
          </cell>
          <cell r="B2909">
            <v>4650.1899999999996</v>
          </cell>
          <cell r="C2909">
            <v>4055.52</v>
          </cell>
          <cell r="D2909">
            <v>594.66999999999996</v>
          </cell>
          <cell r="E2909">
            <v>1455.93</v>
          </cell>
          <cell r="F2909">
            <v>1927.71</v>
          </cell>
          <cell r="G2909">
            <v>-471.78</v>
          </cell>
        </row>
        <row r="2910">
          <cell r="A2910">
            <v>41730</v>
          </cell>
          <cell r="B2910">
            <v>3568.87</v>
          </cell>
          <cell r="C2910">
            <v>3183.21</v>
          </cell>
          <cell r="D2910">
            <v>385.66</v>
          </cell>
          <cell r="E2910">
            <v>1158.8699999999999</v>
          </cell>
          <cell r="F2910">
            <v>1406.75</v>
          </cell>
          <cell r="G2910">
            <v>-247.88</v>
          </cell>
        </row>
        <row r="2911">
          <cell r="A2911">
            <v>41729</v>
          </cell>
          <cell r="B2911">
            <v>4248.84</v>
          </cell>
          <cell r="C2911">
            <v>3305.98</v>
          </cell>
          <cell r="D2911">
            <v>942.86</v>
          </cell>
          <cell r="E2911">
            <v>1358.08</v>
          </cell>
          <cell r="F2911">
            <v>1969.3</v>
          </cell>
          <cell r="G2911">
            <v>-611.22</v>
          </cell>
        </row>
        <row r="2912">
          <cell r="A2912">
            <v>41726</v>
          </cell>
          <cell r="B2912">
            <v>4323.8</v>
          </cell>
          <cell r="C2912">
            <v>2960.93</v>
          </cell>
          <cell r="D2912">
            <v>1362.87</v>
          </cell>
          <cell r="E2912">
            <v>1360.21</v>
          </cell>
          <cell r="F2912">
            <v>1568.55</v>
          </cell>
          <cell r="G2912">
            <v>-208.34</v>
          </cell>
        </row>
        <row r="2913">
          <cell r="A2913">
            <v>41725</v>
          </cell>
          <cell r="B2913">
            <v>8064.48</v>
          </cell>
          <cell r="C2913">
            <v>5872.55</v>
          </cell>
          <cell r="D2913">
            <v>2191.9299999999998</v>
          </cell>
          <cell r="E2913">
            <v>2324.96</v>
          </cell>
          <cell r="F2913">
            <v>2916.79</v>
          </cell>
          <cell r="G2913">
            <v>-591.83000000000004</v>
          </cell>
        </row>
        <row r="2914">
          <cell r="A2914">
            <v>41724</v>
          </cell>
          <cell r="B2914">
            <v>3965.79</v>
          </cell>
          <cell r="C2914">
            <v>2961.27</v>
          </cell>
          <cell r="D2914">
            <v>1004.52</v>
          </cell>
          <cell r="E2914">
            <v>1644.44</v>
          </cell>
          <cell r="F2914">
            <v>2000.55</v>
          </cell>
          <cell r="G2914">
            <v>-356.11</v>
          </cell>
        </row>
        <row r="2915">
          <cell r="A2915">
            <v>41723</v>
          </cell>
          <cell r="B2915">
            <v>3943</v>
          </cell>
          <cell r="C2915">
            <v>2720</v>
          </cell>
          <cell r="D2915">
            <v>1223</v>
          </cell>
          <cell r="E2915">
            <v>1177</v>
          </cell>
          <cell r="F2915">
            <v>1721</v>
          </cell>
          <cell r="G2915">
            <v>-544</v>
          </cell>
        </row>
        <row r="2916">
          <cell r="A2916">
            <v>41722</v>
          </cell>
          <cell r="B2916">
            <v>3889.48</v>
          </cell>
          <cell r="C2916">
            <v>2423.86</v>
          </cell>
          <cell r="D2916">
            <v>1465.62</v>
          </cell>
          <cell r="E2916">
            <v>972.7</v>
          </cell>
          <cell r="F2916">
            <v>1743.09</v>
          </cell>
          <cell r="G2916">
            <v>-770.39</v>
          </cell>
        </row>
        <row r="2917">
          <cell r="A2917">
            <v>41719</v>
          </cell>
          <cell r="B2917">
            <v>8460.75</v>
          </cell>
          <cell r="C2917">
            <v>4238.6499999999996</v>
          </cell>
          <cell r="D2917">
            <v>4222.1000000000004</v>
          </cell>
          <cell r="E2917">
            <v>3605.21</v>
          </cell>
          <cell r="F2917">
            <v>7681.81</v>
          </cell>
          <cell r="G2917">
            <v>-4076.6</v>
          </cell>
        </row>
        <row r="2918">
          <cell r="A2918">
            <v>41718</v>
          </cell>
          <cell r="B2918">
            <v>3528.74</v>
          </cell>
          <cell r="C2918">
            <v>2806.72</v>
          </cell>
          <cell r="D2918">
            <v>722.02</v>
          </cell>
          <cell r="E2918">
            <v>945.3</v>
          </cell>
          <cell r="F2918">
            <v>1508.59</v>
          </cell>
          <cell r="G2918">
            <v>-563.29</v>
          </cell>
        </row>
        <row r="2919">
          <cell r="A2919">
            <v>41717</v>
          </cell>
          <cell r="B2919">
            <v>4655.28</v>
          </cell>
          <cell r="C2919">
            <v>3585.54</v>
          </cell>
          <cell r="D2919">
            <v>1069.74</v>
          </cell>
          <cell r="E2919">
            <v>1328.84</v>
          </cell>
          <cell r="F2919">
            <v>1939.8</v>
          </cell>
          <cell r="G2919">
            <v>-610.96</v>
          </cell>
        </row>
        <row r="2920">
          <cell r="A2920">
            <v>41716</v>
          </cell>
          <cell r="B2920">
            <v>4629.09</v>
          </cell>
          <cell r="C2920">
            <v>3617.14</v>
          </cell>
          <cell r="D2920">
            <v>1011.95</v>
          </cell>
          <cell r="E2920">
            <v>1156.69</v>
          </cell>
          <cell r="F2920">
            <v>1358.66</v>
          </cell>
          <cell r="G2920">
            <v>-201.97</v>
          </cell>
        </row>
        <row r="2921">
          <cell r="A2921">
            <v>41712</v>
          </cell>
          <cell r="B2921">
            <v>3951.44</v>
          </cell>
          <cell r="C2921">
            <v>2969.25</v>
          </cell>
          <cell r="D2921">
            <v>982.19</v>
          </cell>
          <cell r="E2921">
            <v>733.47</v>
          </cell>
          <cell r="F2921">
            <v>1599.89</v>
          </cell>
          <cell r="G2921">
            <v>-866.42</v>
          </cell>
        </row>
        <row r="2922">
          <cell r="A2922">
            <v>41711</v>
          </cell>
          <cell r="B2922">
            <v>3955.11</v>
          </cell>
          <cell r="C2922">
            <v>3338.49</v>
          </cell>
          <cell r="D2922">
            <v>616.62</v>
          </cell>
          <cell r="E2922">
            <v>1215.54</v>
          </cell>
          <cell r="F2922">
            <v>1529.94</v>
          </cell>
          <cell r="G2922">
            <v>-314.39999999999998</v>
          </cell>
        </row>
        <row r="2923">
          <cell r="A2923">
            <v>41710</v>
          </cell>
          <cell r="B2923">
            <v>3219.19</v>
          </cell>
          <cell r="C2923">
            <v>2354.84</v>
          </cell>
          <cell r="D2923">
            <v>864.35</v>
          </cell>
          <cell r="E2923">
            <v>654.42999999999995</v>
          </cell>
          <cell r="F2923">
            <v>1476.4</v>
          </cell>
          <cell r="G2923">
            <v>-821.97</v>
          </cell>
        </row>
        <row r="2924">
          <cell r="A2924">
            <v>41709</v>
          </cell>
          <cell r="B2924">
            <v>4406.51</v>
          </cell>
          <cell r="C2924">
            <v>2935.28</v>
          </cell>
          <cell r="D2924">
            <v>1471.23</v>
          </cell>
          <cell r="E2924">
            <v>1050.23</v>
          </cell>
          <cell r="F2924">
            <v>2381.96</v>
          </cell>
          <cell r="G2924">
            <v>-1331.73</v>
          </cell>
        </row>
        <row r="2925">
          <cell r="A2925">
            <v>41708</v>
          </cell>
          <cell r="B2925">
            <v>5106.66</v>
          </cell>
          <cell r="C2925">
            <v>3853.01</v>
          </cell>
          <cell r="D2925">
            <v>1253.6500000000001</v>
          </cell>
          <cell r="E2925">
            <v>1578.41</v>
          </cell>
          <cell r="F2925">
            <v>2623.23</v>
          </cell>
          <cell r="G2925">
            <v>-1044.82</v>
          </cell>
        </row>
        <row r="2926">
          <cell r="A2926">
            <v>41705</v>
          </cell>
          <cell r="B2926">
            <v>6398.33</v>
          </cell>
          <cell r="C2926">
            <v>3820.89</v>
          </cell>
          <cell r="D2926">
            <v>2577.44</v>
          </cell>
          <cell r="E2926">
            <v>1678.02</v>
          </cell>
          <cell r="F2926">
            <v>2347.6</v>
          </cell>
          <cell r="G2926">
            <v>-669.58</v>
          </cell>
        </row>
        <row r="2927">
          <cell r="A2927">
            <v>41704</v>
          </cell>
          <cell r="B2927">
            <v>4038.74</v>
          </cell>
          <cell r="C2927">
            <v>2765.81</v>
          </cell>
          <cell r="D2927">
            <v>1272.93</v>
          </cell>
          <cell r="E2927">
            <v>989.17</v>
          </cell>
          <cell r="F2927">
            <v>1556.27</v>
          </cell>
          <cell r="G2927">
            <v>-567.1</v>
          </cell>
        </row>
        <row r="2928">
          <cell r="A2928">
            <v>41703</v>
          </cell>
          <cell r="B2928">
            <v>3103.41</v>
          </cell>
          <cell r="C2928">
            <v>2366.12</v>
          </cell>
          <cell r="D2928">
            <v>737.29</v>
          </cell>
          <cell r="E2928">
            <v>983.98</v>
          </cell>
          <cell r="F2928">
            <v>1185.83</v>
          </cell>
          <cell r="G2928">
            <v>-201.85</v>
          </cell>
        </row>
        <row r="2929">
          <cell r="A2929">
            <v>41702</v>
          </cell>
          <cell r="B2929">
            <v>2528.91</v>
          </cell>
          <cell r="C2929">
            <v>2343.3000000000002</v>
          </cell>
          <cell r="D2929">
            <v>185.61</v>
          </cell>
          <cell r="E2929">
            <v>1087.73</v>
          </cell>
          <cell r="F2929">
            <v>1432.23</v>
          </cell>
          <cell r="G2929">
            <v>-344.5</v>
          </cell>
        </row>
        <row r="2930">
          <cell r="A2930">
            <v>41701</v>
          </cell>
          <cell r="B2930">
            <v>2524.1799999999998</v>
          </cell>
          <cell r="C2930">
            <v>2325.65</v>
          </cell>
          <cell r="D2930">
            <v>198.53</v>
          </cell>
          <cell r="E2930">
            <v>2717.47</v>
          </cell>
          <cell r="F2930">
            <v>1151.1600000000001</v>
          </cell>
          <cell r="G2930">
            <v>1566.31</v>
          </cell>
        </row>
        <row r="2931">
          <cell r="A2931">
            <v>41698</v>
          </cell>
          <cell r="B2931">
            <v>6737.21</v>
          </cell>
          <cell r="C2931">
            <v>6145.39</v>
          </cell>
          <cell r="D2931">
            <v>591.82000000000005</v>
          </cell>
          <cell r="E2931">
            <v>1334.45</v>
          </cell>
          <cell r="F2931">
            <v>1322.43</v>
          </cell>
          <cell r="G2931">
            <v>12.02</v>
          </cell>
        </row>
        <row r="2932">
          <cell r="A2932">
            <v>41696</v>
          </cell>
          <cell r="B2932">
            <v>4047.65</v>
          </cell>
          <cell r="C2932">
            <v>3536.5</v>
          </cell>
          <cell r="D2932">
            <v>511.15</v>
          </cell>
          <cell r="E2932">
            <v>1163.8900000000001</v>
          </cell>
          <cell r="F2932">
            <v>1415.8</v>
          </cell>
          <cell r="G2932">
            <v>-251.91</v>
          </cell>
        </row>
        <row r="2933">
          <cell r="A2933">
            <v>41695</v>
          </cell>
          <cell r="B2933">
            <v>2649.66</v>
          </cell>
          <cell r="C2933">
            <v>2226.25</v>
          </cell>
          <cell r="D2933">
            <v>423.41</v>
          </cell>
          <cell r="E2933">
            <v>790.52</v>
          </cell>
          <cell r="F2933">
            <v>1079.6400000000001</v>
          </cell>
          <cell r="G2933">
            <v>-289.12</v>
          </cell>
        </row>
        <row r="2934">
          <cell r="A2934">
            <v>41694</v>
          </cell>
          <cell r="B2934">
            <v>2379.0300000000002</v>
          </cell>
          <cell r="C2934">
            <v>2112.16</v>
          </cell>
          <cell r="D2934">
            <v>266.87</v>
          </cell>
          <cell r="E2934">
            <v>580.59</v>
          </cell>
          <cell r="F2934">
            <v>829.08</v>
          </cell>
          <cell r="G2934">
            <v>-248.49</v>
          </cell>
        </row>
        <row r="2935">
          <cell r="A2935">
            <v>41691</v>
          </cell>
          <cell r="B2935">
            <v>2371.4299999999998</v>
          </cell>
          <cell r="C2935">
            <v>1768.02</v>
          </cell>
          <cell r="D2935">
            <v>603.41</v>
          </cell>
          <cell r="E2935">
            <v>582.17999999999995</v>
          </cell>
          <cell r="F2935">
            <v>963.73</v>
          </cell>
          <cell r="G2935">
            <v>-381.55</v>
          </cell>
        </row>
        <row r="2936">
          <cell r="A2936">
            <v>41690</v>
          </cell>
          <cell r="B2936">
            <v>2382.1799999999998</v>
          </cell>
          <cell r="C2936">
            <v>2175.7199999999998</v>
          </cell>
          <cell r="D2936">
            <v>206.46</v>
          </cell>
          <cell r="E2936">
            <v>457.4</v>
          </cell>
          <cell r="F2936">
            <v>1058.1099999999999</v>
          </cell>
          <cell r="G2936">
            <v>-600.71</v>
          </cell>
        </row>
        <row r="2937">
          <cell r="A2937">
            <v>41689</v>
          </cell>
          <cell r="B2937">
            <v>1812.17</v>
          </cell>
          <cell r="C2937">
            <v>1343.7</v>
          </cell>
          <cell r="D2937">
            <v>468.47</v>
          </cell>
          <cell r="E2937">
            <v>458.89</v>
          </cell>
          <cell r="F2937">
            <v>797.63</v>
          </cell>
          <cell r="G2937">
            <v>-338.74</v>
          </cell>
        </row>
        <row r="2938">
          <cell r="A2938">
            <v>41688</v>
          </cell>
          <cell r="B2938">
            <v>2327.0700000000002</v>
          </cell>
          <cell r="C2938">
            <v>2034.84</v>
          </cell>
          <cell r="D2938">
            <v>292.23</v>
          </cell>
          <cell r="E2938">
            <v>738.64</v>
          </cell>
          <cell r="F2938">
            <v>893.47</v>
          </cell>
          <cell r="G2938">
            <v>-154.83000000000001</v>
          </cell>
        </row>
        <row r="2939">
          <cell r="A2939">
            <v>41687</v>
          </cell>
          <cell r="B2939">
            <v>2461.48</v>
          </cell>
          <cell r="C2939">
            <v>1938.66</v>
          </cell>
          <cell r="D2939">
            <v>522.82000000000005</v>
          </cell>
          <cell r="E2939">
            <v>490.88</v>
          </cell>
          <cell r="F2939">
            <v>736.05</v>
          </cell>
          <cell r="G2939">
            <v>-245.17</v>
          </cell>
        </row>
        <row r="2940">
          <cell r="A2940">
            <v>41684</v>
          </cell>
          <cell r="B2940">
            <v>2345.63</v>
          </cell>
          <cell r="C2940">
            <v>2361.4899999999998</v>
          </cell>
          <cell r="D2940">
            <v>-15.86</v>
          </cell>
          <cell r="E2940">
            <v>805.14</v>
          </cell>
          <cell r="F2940">
            <v>850.14</v>
          </cell>
          <cell r="G2940">
            <v>-45</v>
          </cell>
        </row>
        <row r="2941">
          <cell r="A2941">
            <v>41683</v>
          </cell>
          <cell r="B2941">
            <v>2470.02</v>
          </cell>
          <cell r="C2941">
            <v>2070.62</v>
          </cell>
          <cell r="D2941">
            <v>399.4</v>
          </cell>
          <cell r="E2941">
            <v>763.56</v>
          </cell>
          <cell r="F2941">
            <v>1055.96</v>
          </cell>
          <cell r="G2941">
            <v>-292.39999999999998</v>
          </cell>
        </row>
        <row r="2942">
          <cell r="A2942">
            <v>41682</v>
          </cell>
          <cell r="B2942">
            <v>2680.61</v>
          </cell>
          <cell r="C2942">
            <v>2468.62</v>
          </cell>
          <cell r="D2942">
            <v>211.99</v>
          </cell>
          <cell r="E2942">
            <v>1377.02</v>
          </cell>
          <cell r="F2942">
            <v>1638.98</v>
          </cell>
          <cell r="G2942">
            <v>-261.95999999999998</v>
          </cell>
        </row>
        <row r="2943">
          <cell r="A2943">
            <v>41681</v>
          </cell>
          <cell r="B2943">
            <v>2488.58</v>
          </cell>
          <cell r="C2943">
            <v>2653.98</v>
          </cell>
          <cell r="D2943">
            <v>-165.4</v>
          </cell>
          <cell r="E2943">
            <v>1290.08</v>
          </cell>
          <cell r="F2943">
            <v>1047.71</v>
          </cell>
          <cell r="G2943">
            <v>242.37</v>
          </cell>
        </row>
        <row r="2944">
          <cell r="A2944">
            <v>41680</v>
          </cell>
          <cell r="B2944">
            <v>2052.14</v>
          </cell>
          <cell r="C2944">
            <v>2507.3200000000002</v>
          </cell>
          <cell r="D2944">
            <v>-455.18</v>
          </cell>
          <cell r="E2944">
            <v>1378.61</v>
          </cell>
          <cell r="F2944">
            <v>1083.82</v>
          </cell>
          <cell r="G2944">
            <v>294.79000000000002</v>
          </cell>
        </row>
        <row r="2945">
          <cell r="A2945">
            <v>41677</v>
          </cell>
          <cell r="B2945">
            <v>2787</v>
          </cell>
          <cell r="C2945">
            <v>2776.25</v>
          </cell>
          <cell r="D2945">
            <v>10.75</v>
          </cell>
          <cell r="E2945">
            <v>1641.95</v>
          </cell>
          <cell r="F2945">
            <v>1031.1500000000001</v>
          </cell>
          <cell r="G2945">
            <v>610.79999999999995</v>
          </cell>
        </row>
        <row r="2946">
          <cell r="A2946">
            <v>41676</v>
          </cell>
          <cell r="B2946">
            <v>2787</v>
          </cell>
          <cell r="C2946">
            <v>2776.25</v>
          </cell>
          <cell r="D2946">
            <v>10.75</v>
          </cell>
          <cell r="E2946">
            <v>1641.95</v>
          </cell>
          <cell r="F2946">
            <v>1031.1500000000001</v>
          </cell>
          <cell r="G2946">
            <v>610.79999999999995</v>
          </cell>
        </row>
        <row r="2947">
          <cell r="A2947">
            <v>41675</v>
          </cell>
          <cell r="B2947">
            <v>2286.14</v>
          </cell>
          <cell r="C2947">
            <v>2862.34</v>
          </cell>
          <cell r="D2947">
            <v>-576.20000000000005</v>
          </cell>
          <cell r="E2947">
            <v>1610.18</v>
          </cell>
          <cell r="F2947">
            <v>794.95</v>
          </cell>
          <cell r="G2947">
            <v>815.23</v>
          </cell>
        </row>
        <row r="2948">
          <cell r="A2948">
            <v>41674</v>
          </cell>
          <cell r="B2948">
            <v>1897.83</v>
          </cell>
          <cell r="C2948">
            <v>3131.85</v>
          </cell>
          <cell r="D2948">
            <v>-1234.02</v>
          </cell>
          <cell r="E2948">
            <v>1969.84</v>
          </cell>
          <cell r="F2948">
            <v>1105.29</v>
          </cell>
          <cell r="G2948">
            <v>864.55</v>
          </cell>
        </row>
        <row r="2949">
          <cell r="A2949">
            <v>41673</v>
          </cell>
          <cell r="B2949">
            <v>2798.91</v>
          </cell>
          <cell r="C2949">
            <v>3451.88</v>
          </cell>
          <cell r="D2949">
            <v>-652.97</v>
          </cell>
          <cell r="E2949">
            <v>1294.0899999999999</v>
          </cell>
          <cell r="F2949">
            <v>967.08</v>
          </cell>
          <cell r="G2949">
            <v>327.01</v>
          </cell>
        </row>
        <row r="2950">
          <cell r="A2950">
            <v>41670</v>
          </cell>
          <cell r="B2950">
            <v>2798.91</v>
          </cell>
          <cell r="C2950">
            <v>3451.88</v>
          </cell>
          <cell r="D2950">
            <v>-652.97</v>
          </cell>
          <cell r="E2950">
            <v>1294.0899999999999</v>
          </cell>
          <cell r="F2950">
            <v>967.08</v>
          </cell>
          <cell r="G2950">
            <v>327.01</v>
          </cell>
        </row>
        <row r="2951">
          <cell r="A2951">
            <v>41669</v>
          </cell>
          <cell r="B2951">
            <v>3905.65</v>
          </cell>
          <cell r="C2951">
            <v>4335.8500000000004</v>
          </cell>
          <cell r="D2951">
            <v>-430.2</v>
          </cell>
          <cell r="E2951">
            <v>1878.97</v>
          </cell>
          <cell r="F2951">
            <v>1746.96</v>
          </cell>
          <cell r="G2951">
            <v>132.01</v>
          </cell>
        </row>
        <row r="2952">
          <cell r="A2952">
            <v>41668</v>
          </cell>
          <cell r="B2952">
            <v>3251.51</v>
          </cell>
          <cell r="C2952">
            <v>3001.03</v>
          </cell>
          <cell r="D2952">
            <v>250.48</v>
          </cell>
          <cell r="E2952">
            <v>1287.6099999999999</v>
          </cell>
          <cell r="F2952">
            <v>1304.48</v>
          </cell>
          <cell r="G2952">
            <v>-16.87</v>
          </cell>
        </row>
        <row r="2953">
          <cell r="A2953">
            <v>41667</v>
          </cell>
          <cell r="B2953">
            <v>2756.77</v>
          </cell>
          <cell r="C2953">
            <v>4024.12</v>
          </cell>
          <cell r="D2953">
            <v>-1267.3499999999999</v>
          </cell>
          <cell r="E2953">
            <v>2468.29</v>
          </cell>
          <cell r="F2953">
            <v>1289.48</v>
          </cell>
          <cell r="G2953">
            <v>1178.81</v>
          </cell>
        </row>
        <row r="2954">
          <cell r="A2954">
            <v>41666</v>
          </cell>
          <cell r="B2954">
            <v>2733.82</v>
          </cell>
          <cell r="C2954">
            <v>4068.03</v>
          </cell>
          <cell r="D2954">
            <v>-1334.21</v>
          </cell>
          <cell r="E2954">
            <v>1484</v>
          </cell>
          <cell r="F2954">
            <v>1332.98</v>
          </cell>
          <cell r="G2954">
            <v>151.02000000000001</v>
          </cell>
        </row>
        <row r="2955">
          <cell r="A2955">
            <v>41663</v>
          </cell>
          <cell r="B2955">
            <v>3136.11</v>
          </cell>
          <cell r="C2955">
            <v>3367.07</v>
          </cell>
          <cell r="D2955">
            <v>-230.96</v>
          </cell>
          <cell r="E2955">
            <v>1093.3499999999999</v>
          </cell>
          <cell r="F2955">
            <v>1171.4000000000001</v>
          </cell>
          <cell r="G2955">
            <v>-78.05</v>
          </cell>
        </row>
        <row r="2956">
          <cell r="A2956">
            <v>41662</v>
          </cell>
          <cell r="B2956">
            <v>3213.91</v>
          </cell>
          <cell r="C2956">
            <v>2780.31</v>
          </cell>
          <cell r="D2956">
            <v>433.6</v>
          </cell>
          <cell r="E2956">
            <v>842.28</v>
          </cell>
          <cell r="F2956">
            <v>1235.96</v>
          </cell>
          <cell r="G2956">
            <v>-393.68</v>
          </cell>
        </row>
        <row r="2957">
          <cell r="A2957">
            <v>41661</v>
          </cell>
          <cell r="B2957">
            <v>3241.2</v>
          </cell>
          <cell r="C2957">
            <v>2961.75</v>
          </cell>
          <cell r="D2957">
            <v>279.45</v>
          </cell>
          <cell r="E2957">
            <v>917.03</v>
          </cell>
          <cell r="F2957">
            <v>1007.6</v>
          </cell>
          <cell r="G2957">
            <v>-90.57</v>
          </cell>
        </row>
        <row r="2958">
          <cell r="A2958">
            <v>41660</v>
          </cell>
          <cell r="B2958">
            <v>2862.48</v>
          </cell>
          <cell r="C2958">
            <v>2906.22</v>
          </cell>
          <cell r="D2958">
            <v>-43.74</v>
          </cell>
          <cell r="E2958">
            <v>1031.9100000000001</v>
          </cell>
          <cell r="F2958">
            <v>850.41</v>
          </cell>
          <cell r="G2958">
            <v>181.5</v>
          </cell>
        </row>
        <row r="2959">
          <cell r="A2959">
            <v>41659</v>
          </cell>
          <cell r="B2959">
            <v>2605.65</v>
          </cell>
          <cell r="C2959">
            <v>2220.7600000000002</v>
          </cell>
          <cell r="D2959">
            <v>384.89</v>
          </cell>
          <cell r="E2959">
            <v>859.79</v>
          </cell>
          <cell r="F2959">
            <v>1170.26</v>
          </cell>
          <cell r="G2959">
            <v>-310.47000000000003</v>
          </cell>
        </row>
        <row r="2960">
          <cell r="A2960">
            <v>41656</v>
          </cell>
          <cell r="B2960">
            <v>4973.63</v>
          </cell>
          <cell r="C2960">
            <v>4898.3599999999997</v>
          </cell>
          <cell r="D2960">
            <v>75.27</v>
          </cell>
          <cell r="E2960">
            <v>1516.24</v>
          </cell>
          <cell r="F2960">
            <v>1374.59</v>
          </cell>
          <cell r="G2960">
            <v>141.65</v>
          </cell>
        </row>
        <row r="2961">
          <cell r="A2961">
            <v>41655</v>
          </cell>
          <cell r="B2961">
            <v>3676.96</v>
          </cell>
          <cell r="C2961">
            <v>3197.68</v>
          </cell>
          <cell r="D2961">
            <v>479.28</v>
          </cell>
          <cell r="E2961">
            <v>868.11</v>
          </cell>
          <cell r="F2961">
            <v>1659.86</v>
          </cell>
          <cell r="G2961">
            <v>-791.75</v>
          </cell>
        </row>
        <row r="2962">
          <cell r="A2962">
            <v>41654</v>
          </cell>
          <cell r="B2962">
            <v>3635.25</v>
          </cell>
          <cell r="C2962">
            <v>2921.96</v>
          </cell>
          <cell r="D2962">
            <v>713.29</v>
          </cell>
          <cell r="E2962">
            <v>781.7</v>
          </cell>
          <cell r="F2962">
            <v>1471.72</v>
          </cell>
          <cell r="G2962">
            <v>-690.02</v>
          </cell>
        </row>
        <row r="2963">
          <cell r="A2963">
            <v>41653</v>
          </cell>
          <cell r="B2963">
            <v>2393.4</v>
          </cell>
          <cell r="C2963">
            <v>2654.28</v>
          </cell>
          <cell r="D2963">
            <v>-260.88</v>
          </cell>
          <cell r="E2963">
            <v>587.23</v>
          </cell>
          <cell r="F2963">
            <v>685.16</v>
          </cell>
          <cell r="G2963">
            <v>-97.93</v>
          </cell>
        </row>
        <row r="2964">
          <cell r="A2964">
            <v>41652</v>
          </cell>
          <cell r="B2964">
            <v>2977.97</v>
          </cell>
          <cell r="C2964">
            <v>2564.12</v>
          </cell>
          <cell r="D2964">
            <v>413.85</v>
          </cell>
          <cell r="E2964">
            <v>778.96</v>
          </cell>
          <cell r="F2964">
            <v>1096.48</v>
          </cell>
          <cell r="G2964">
            <v>-317.52</v>
          </cell>
        </row>
        <row r="2965">
          <cell r="A2965">
            <v>41649</v>
          </cell>
          <cell r="B2965">
            <v>3116.25</v>
          </cell>
          <cell r="C2965">
            <v>3048.09</v>
          </cell>
          <cell r="D2965">
            <v>68.16</v>
          </cell>
          <cell r="E2965">
            <v>1315.14</v>
          </cell>
          <cell r="F2965">
            <v>1233.4100000000001</v>
          </cell>
          <cell r="G2965">
            <v>81.73</v>
          </cell>
        </row>
        <row r="2966">
          <cell r="A2966">
            <v>41648</v>
          </cell>
          <cell r="B2966">
            <v>2842.61</v>
          </cell>
          <cell r="C2966">
            <v>2846.35</v>
          </cell>
          <cell r="D2966">
            <v>-3.74</v>
          </cell>
          <cell r="E2966">
            <v>1171.95</v>
          </cell>
          <cell r="F2966">
            <v>1290.4000000000001</v>
          </cell>
          <cell r="G2966">
            <v>-118.45</v>
          </cell>
        </row>
        <row r="2967">
          <cell r="A2967">
            <v>41647</v>
          </cell>
          <cell r="B2967">
            <v>2789.11</v>
          </cell>
          <cell r="C2967">
            <v>2709.43</v>
          </cell>
          <cell r="D2967">
            <v>79.680000000000007</v>
          </cell>
          <cell r="E2967">
            <v>1114.0999999999999</v>
          </cell>
          <cell r="F2967">
            <v>1202.25</v>
          </cell>
          <cell r="G2967">
            <v>-88.15</v>
          </cell>
        </row>
        <row r="2968">
          <cell r="A2968">
            <v>41646</v>
          </cell>
          <cell r="B2968">
            <v>2227.91</v>
          </cell>
          <cell r="C2968">
            <v>2794.93</v>
          </cell>
          <cell r="D2968">
            <v>-567.02</v>
          </cell>
          <cell r="E2968">
            <v>1115.68</v>
          </cell>
          <cell r="F2968">
            <v>1056.24</v>
          </cell>
          <cell r="G2968">
            <v>59.44</v>
          </cell>
        </row>
        <row r="2969">
          <cell r="A2969">
            <v>41645</v>
          </cell>
          <cell r="B2969">
            <v>1928.9</v>
          </cell>
          <cell r="C2969">
            <v>2247.81</v>
          </cell>
          <cell r="D2969">
            <v>-318.91000000000003</v>
          </cell>
          <cell r="E2969">
            <v>1080.83</v>
          </cell>
          <cell r="F2969">
            <v>1103.3699999999999</v>
          </cell>
          <cell r="G2969">
            <v>-22.54</v>
          </cell>
        </row>
        <row r="2970">
          <cell r="A2970">
            <v>41642</v>
          </cell>
          <cell r="B2970">
            <v>1876.98</v>
          </cell>
          <cell r="C2970">
            <v>1895.04</v>
          </cell>
          <cell r="D2970">
            <v>-18.059999999999999</v>
          </cell>
          <cell r="E2970">
            <v>927.26</v>
          </cell>
          <cell r="F2970">
            <v>1208.03</v>
          </cell>
          <cell r="G2970">
            <v>-280.77</v>
          </cell>
        </row>
        <row r="2971">
          <cell r="A2971">
            <v>41641</v>
          </cell>
          <cell r="B2971">
            <v>2396.16</v>
          </cell>
          <cell r="C2971">
            <v>1722.11</v>
          </cell>
          <cell r="D2971">
            <v>674.05</v>
          </cell>
          <cell r="E2971">
            <v>914.67</v>
          </cell>
          <cell r="F2971">
            <v>1104.42</v>
          </cell>
          <cell r="G2971">
            <v>-189.75</v>
          </cell>
        </row>
        <row r="2972">
          <cell r="A2972">
            <v>41640</v>
          </cell>
          <cell r="B2972">
            <v>225.12</v>
          </cell>
          <cell r="C2972">
            <v>214.96</v>
          </cell>
          <cell r="D2972">
            <v>10.16</v>
          </cell>
          <cell r="E2972">
            <v>359.22</v>
          </cell>
          <cell r="F2972">
            <v>581.34</v>
          </cell>
          <cell r="G2972">
            <v>-222.12</v>
          </cell>
        </row>
        <row r="2973">
          <cell r="A2973">
            <v>41639</v>
          </cell>
          <cell r="B2973">
            <v>1545.81</v>
          </cell>
          <cell r="C2973">
            <v>1236.1099999999999</v>
          </cell>
          <cell r="D2973">
            <v>309.7</v>
          </cell>
          <cell r="E2973">
            <v>610.9</v>
          </cell>
          <cell r="F2973">
            <v>890.79</v>
          </cell>
          <cell r="G2973">
            <v>-279.89</v>
          </cell>
        </row>
        <row r="2974">
          <cell r="A2974">
            <v>41638</v>
          </cell>
          <cell r="B2974">
            <v>1304.93</v>
          </cell>
          <cell r="C2974">
            <v>1188.8699999999999</v>
          </cell>
          <cell r="D2974">
            <v>116.06</v>
          </cell>
          <cell r="E2974">
            <v>676.58</v>
          </cell>
          <cell r="F2974">
            <v>883.73</v>
          </cell>
          <cell r="G2974">
            <v>-207.15</v>
          </cell>
        </row>
        <row r="2975">
          <cell r="A2975">
            <v>41635</v>
          </cell>
          <cell r="B2975">
            <v>1352.35</v>
          </cell>
          <cell r="C2975">
            <v>1056.5899999999999</v>
          </cell>
          <cell r="D2975">
            <v>295.76</v>
          </cell>
          <cell r="E2975">
            <v>793.34</v>
          </cell>
          <cell r="F2975">
            <v>953.19</v>
          </cell>
          <cell r="G2975">
            <v>-159.85</v>
          </cell>
        </row>
        <row r="2976">
          <cell r="A2976">
            <v>41634</v>
          </cell>
          <cell r="B2976">
            <v>2665.98</v>
          </cell>
          <cell r="C2976">
            <v>1922.28</v>
          </cell>
          <cell r="D2976">
            <v>743.7</v>
          </cell>
          <cell r="E2976">
            <v>1133.18</v>
          </cell>
          <cell r="F2976">
            <v>1336.62</v>
          </cell>
          <cell r="G2976">
            <v>-203.44</v>
          </cell>
        </row>
        <row r="2977">
          <cell r="A2977">
            <v>41632</v>
          </cell>
          <cell r="B2977">
            <v>1175.1300000000001</v>
          </cell>
          <cell r="C2977">
            <v>1134.46</v>
          </cell>
          <cell r="D2977">
            <v>40.67</v>
          </cell>
          <cell r="E2977">
            <v>819.29</v>
          </cell>
          <cell r="F2977">
            <v>863.19</v>
          </cell>
          <cell r="G2977">
            <v>-43.9</v>
          </cell>
        </row>
        <row r="2978">
          <cell r="A2978">
            <v>41631</v>
          </cell>
          <cell r="B2978">
            <v>2781.45</v>
          </cell>
          <cell r="C2978">
            <v>2646.03</v>
          </cell>
          <cell r="D2978">
            <v>135.41999999999999</v>
          </cell>
          <cell r="E2978">
            <v>980.95</v>
          </cell>
          <cell r="F2978">
            <v>942.6</v>
          </cell>
          <cell r="G2978">
            <v>38.35</v>
          </cell>
        </row>
        <row r="2979">
          <cell r="A2979">
            <v>41628</v>
          </cell>
          <cell r="B2979">
            <v>3444.87</v>
          </cell>
          <cell r="C2979">
            <v>2454.6799999999998</v>
          </cell>
          <cell r="D2979">
            <v>990.19</v>
          </cell>
          <cell r="E2979">
            <v>1155.52</v>
          </cell>
          <cell r="F2979">
            <v>1403.47</v>
          </cell>
          <cell r="G2979">
            <v>-247.95</v>
          </cell>
        </row>
        <row r="2980">
          <cell r="A2980">
            <v>41627</v>
          </cell>
          <cell r="B2980">
            <v>4286.1400000000003</v>
          </cell>
          <cell r="C2980">
            <v>2022.03</v>
          </cell>
          <cell r="D2980">
            <v>2264.11</v>
          </cell>
          <cell r="E2980">
            <v>1617.49</v>
          </cell>
          <cell r="F2980">
            <v>1659.08</v>
          </cell>
          <cell r="G2980">
            <v>-41.59</v>
          </cell>
        </row>
        <row r="2981">
          <cell r="A2981">
            <v>41626</v>
          </cell>
          <cell r="B2981">
            <v>4557.33</v>
          </cell>
          <cell r="C2981">
            <v>3358.73</v>
          </cell>
          <cell r="D2981">
            <v>1198.5999999999999</v>
          </cell>
          <cell r="E2981">
            <v>973.59</v>
          </cell>
          <cell r="F2981">
            <v>1386.6</v>
          </cell>
          <cell r="G2981">
            <v>-413.01</v>
          </cell>
        </row>
        <row r="2982">
          <cell r="A2982">
            <v>41625</v>
          </cell>
          <cell r="B2982">
            <v>3130.68</v>
          </cell>
          <cell r="C2982">
            <v>2880.75</v>
          </cell>
          <cell r="D2982">
            <v>249.93</v>
          </cell>
          <cell r="E2982">
            <v>1057.52</v>
          </cell>
          <cell r="F2982">
            <v>1154.3499999999999</v>
          </cell>
          <cell r="G2982">
            <v>-96.83</v>
          </cell>
        </row>
        <row r="2983">
          <cell r="A2983">
            <v>41624</v>
          </cell>
          <cell r="B2983">
            <v>2333.7399999999998</v>
          </cell>
          <cell r="C2983">
            <v>2174.19</v>
          </cell>
          <cell r="D2983">
            <v>159.55000000000001</v>
          </cell>
          <cell r="E2983">
            <v>997.8</v>
          </cell>
          <cell r="F2983">
            <v>1127.3</v>
          </cell>
          <cell r="G2983">
            <v>-129.5</v>
          </cell>
        </row>
        <row r="2984">
          <cell r="A2984">
            <v>41621</v>
          </cell>
          <cell r="B2984">
            <v>3121.35</v>
          </cell>
          <cell r="C2984">
            <v>3553.37</v>
          </cell>
          <cell r="D2984">
            <v>-432.02</v>
          </cell>
          <cell r="E2984">
            <v>991.13</v>
          </cell>
          <cell r="F2984">
            <v>1036.2</v>
          </cell>
          <cell r="G2984">
            <v>-45.07</v>
          </cell>
        </row>
        <row r="2985">
          <cell r="A2985">
            <v>41620</v>
          </cell>
          <cell r="B2985">
            <v>2876.19</v>
          </cell>
          <cell r="C2985">
            <v>2688.38</v>
          </cell>
          <cell r="D2985">
            <v>187.81</v>
          </cell>
          <cell r="E2985">
            <v>750.14</v>
          </cell>
          <cell r="F2985">
            <v>1104.99</v>
          </cell>
          <cell r="G2985">
            <v>-354.85</v>
          </cell>
        </row>
        <row r="2986">
          <cell r="A2986">
            <v>41619</v>
          </cell>
          <cell r="B2986">
            <v>2972.33</v>
          </cell>
          <cell r="C2986">
            <v>2009.62</v>
          </cell>
          <cell r="D2986">
            <v>962.71</v>
          </cell>
          <cell r="E2986">
            <v>712.69</v>
          </cell>
          <cell r="F2986">
            <v>1554.64</v>
          </cell>
          <cell r="G2986">
            <v>-841.95</v>
          </cell>
        </row>
        <row r="2987">
          <cell r="A2987">
            <v>41618</v>
          </cell>
          <cell r="B2987">
            <v>4574.97</v>
          </cell>
          <cell r="C2987">
            <v>4179.29</v>
          </cell>
          <cell r="D2987">
            <v>395.68</v>
          </cell>
          <cell r="E2987">
            <v>1165.8699999999999</v>
          </cell>
          <cell r="F2987">
            <v>1794.03</v>
          </cell>
          <cell r="G2987">
            <v>-628.16</v>
          </cell>
        </row>
        <row r="2988">
          <cell r="A2988">
            <v>41617</v>
          </cell>
          <cell r="B2988">
            <v>4863.1000000000004</v>
          </cell>
          <cell r="C2988">
            <v>2389.9299999999998</v>
          </cell>
          <cell r="D2988">
            <v>2473.17</v>
          </cell>
          <cell r="E2988">
            <v>1236.3399999999999</v>
          </cell>
          <cell r="F2988">
            <v>2442.15</v>
          </cell>
          <cell r="G2988">
            <v>-1205.81</v>
          </cell>
        </row>
        <row r="2989">
          <cell r="A2989">
            <v>41614</v>
          </cell>
          <cell r="B2989">
            <v>3111.35</v>
          </cell>
          <cell r="C2989">
            <v>2247.58</v>
          </cell>
          <cell r="D2989">
            <v>863.77</v>
          </cell>
          <cell r="E2989">
            <v>946.59</v>
          </cell>
          <cell r="F2989">
            <v>1690.52</v>
          </cell>
          <cell r="G2989">
            <v>-743.93</v>
          </cell>
        </row>
        <row r="2990">
          <cell r="A2990">
            <v>41613</v>
          </cell>
          <cell r="B2990">
            <v>3925.95</v>
          </cell>
          <cell r="C2990">
            <v>2774.44</v>
          </cell>
          <cell r="D2990">
            <v>1151.51</v>
          </cell>
          <cell r="E2990">
            <v>1138.04</v>
          </cell>
          <cell r="F2990">
            <v>1812.06</v>
          </cell>
          <cell r="G2990">
            <v>-674.02</v>
          </cell>
        </row>
        <row r="2991">
          <cell r="A2991">
            <v>41612</v>
          </cell>
          <cell r="B2991">
            <v>2340.77</v>
          </cell>
          <cell r="C2991">
            <v>2288.66</v>
          </cell>
          <cell r="D2991">
            <v>52.11</v>
          </cell>
          <cell r="E2991">
            <v>1034.55</v>
          </cell>
          <cell r="F2991">
            <v>1052.5999999999999</v>
          </cell>
          <cell r="G2991">
            <v>-18.05</v>
          </cell>
        </row>
        <row r="2992">
          <cell r="A2992">
            <v>41611</v>
          </cell>
          <cell r="B2992">
            <v>2538.4</v>
          </cell>
          <cell r="C2992">
            <v>2021.81</v>
          </cell>
          <cell r="D2992">
            <v>516.59</v>
          </cell>
          <cell r="E2992">
            <v>883.29</v>
          </cell>
          <cell r="F2992">
            <v>1554.55</v>
          </cell>
          <cell r="G2992">
            <v>-671.26</v>
          </cell>
        </row>
        <row r="2993">
          <cell r="A2993">
            <v>41610</v>
          </cell>
          <cell r="B2993">
            <v>2247.86</v>
          </cell>
          <cell r="C2993">
            <v>1456.89</v>
          </cell>
          <cell r="D2993">
            <v>790.97</v>
          </cell>
          <cell r="E2993">
            <v>692.3</v>
          </cell>
          <cell r="F2993">
            <v>1310.5</v>
          </cell>
          <cell r="G2993">
            <v>-618.20000000000005</v>
          </cell>
        </row>
        <row r="2994">
          <cell r="A2994">
            <v>41607</v>
          </cell>
          <cell r="B2994">
            <v>2632.22</v>
          </cell>
          <cell r="C2994">
            <v>1887.06</v>
          </cell>
          <cell r="D2994">
            <v>745.16</v>
          </cell>
          <cell r="E2994">
            <v>1042.58</v>
          </cell>
          <cell r="F2994">
            <v>1144.3399999999999</v>
          </cell>
          <cell r="G2994">
            <v>-101.76</v>
          </cell>
        </row>
        <row r="2995">
          <cell r="A2995">
            <v>41606</v>
          </cell>
          <cell r="B2995">
            <v>3136.23</v>
          </cell>
          <cell r="C2995">
            <v>3033.32</v>
          </cell>
          <cell r="D2995">
            <v>102.91</v>
          </cell>
          <cell r="E2995">
            <v>1790.8</v>
          </cell>
          <cell r="F2995">
            <v>1460.29</v>
          </cell>
          <cell r="G2995">
            <v>330.51</v>
          </cell>
        </row>
        <row r="2996">
          <cell r="A2996">
            <v>41605</v>
          </cell>
          <cell r="B2996">
            <v>2410.92</v>
          </cell>
          <cell r="C2996">
            <v>2459.4499999999998</v>
          </cell>
          <cell r="D2996">
            <v>-48.53</v>
          </cell>
          <cell r="E2996">
            <v>778.26</v>
          </cell>
          <cell r="F2996">
            <v>836.39</v>
          </cell>
          <cell r="G2996">
            <v>-58.13</v>
          </cell>
        </row>
        <row r="2997">
          <cell r="A2997">
            <v>41604</v>
          </cell>
          <cell r="B2997">
            <v>6271.27</v>
          </cell>
          <cell r="C2997">
            <v>6610.43</v>
          </cell>
          <cell r="D2997">
            <v>-339.16</v>
          </cell>
          <cell r="E2997">
            <v>1181.92</v>
          </cell>
          <cell r="F2997">
            <v>1538.82</v>
          </cell>
          <cell r="G2997">
            <v>-356.9</v>
          </cell>
        </row>
        <row r="2998">
          <cell r="A2998">
            <v>41603</v>
          </cell>
          <cell r="B2998">
            <v>2558.3000000000002</v>
          </cell>
          <cell r="C2998">
            <v>1720.5</v>
          </cell>
          <cell r="D2998">
            <v>837.8</v>
          </cell>
          <cell r="E2998">
            <v>667.72</v>
          </cell>
          <cell r="F2998">
            <v>1460.15</v>
          </cell>
          <cell r="G2998">
            <v>-792.43</v>
          </cell>
        </row>
        <row r="2999">
          <cell r="A2999">
            <v>41600</v>
          </cell>
          <cell r="B2999">
            <v>1864.71</v>
          </cell>
          <cell r="C2999">
            <v>1867.54</v>
          </cell>
          <cell r="D2999">
            <v>-2.83</v>
          </cell>
          <cell r="E2999">
            <v>705.87</v>
          </cell>
          <cell r="F2999">
            <v>958.32</v>
          </cell>
          <cell r="G2999">
            <v>-252.45</v>
          </cell>
        </row>
        <row r="3000">
          <cell r="A3000">
            <v>41599</v>
          </cell>
          <cell r="B3000">
            <v>2445.54</v>
          </cell>
          <cell r="C3000">
            <v>2505.34</v>
          </cell>
          <cell r="D3000">
            <v>-59.8</v>
          </cell>
          <cell r="E3000">
            <v>623.67999999999995</v>
          </cell>
          <cell r="F3000">
            <v>1274.3399999999999</v>
          </cell>
          <cell r="G3000">
            <v>-650.66</v>
          </cell>
        </row>
        <row r="3001">
          <cell r="A3001">
            <v>41598</v>
          </cell>
          <cell r="B3001">
            <v>2626.72</v>
          </cell>
          <cell r="C3001">
            <v>2546.3200000000002</v>
          </cell>
          <cell r="D3001">
            <v>80.400000000000006</v>
          </cell>
          <cell r="E3001">
            <v>711</v>
          </cell>
          <cell r="F3001">
            <v>994.81</v>
          </cell>
          <cell r="G3001">
            <v>-283.81</v>
          </cell>
        </row>
        <row r="3002">
          <cell r="A3002">
            <v>41597</v>
          </cell>
          <cell r="B3002">
            <v>2835.17</v>
          </cell>
          <cell r="C3002">
            <v>1820.56</v>
          </cell>
          <cell r="D3002">
            <v>1014.61</v>
          </cell>
          <cell r="E3002">
            <v>654.41</v>
          </cell>
          <cell r="F3002">
            <v>1380.96</v>
          </cell>
          <cell r="G3002">
            <v>-726.55</v>
          </cell>
        </row>
        <row r="3003">
          <cell r="A3003">
            <v>41596</v>
          </cell>
          <cell r="B3003">
            <v>3504.59</v>
          </cell>
          <cell r="C3003">
            <v>2346.02</v>
          </cell>
          <cell r="D3003">
            <v>1158.57</v>
          </cell>
          <cell r="E3003">
            <v>677.3</v>
          </cell>
          <cell r="F3003">
            <v>1332.7</v>
          </cell>
          <cell r="G3003">
            <v>-655.4</v>
          </cell>
        </row>
        <row r="3004">
          <cell r="A3004">
            <v>41592</v>
          </cell>
          <cell r="B3004">
            <v>2624</v>
          </cell>
          <cell r="C3004">
            <v>1653.97</v>
          </cell>
          <cell r="D3004">
            <v>970.03</v>
          </cell>
          <cell r="E3004">
            <v>838.72</v>
          </cell>
          <cell r="F3004">
            <v>1249.53</v>
          </cell>
          <cell r="G3004">
            <v>-410.81</v>
          </cell>
        </row>
        <row r="3005">
          <cell r="A3005">
            <v>41591</v>
          </cell>
          <cell r="B3005">
            <v>2592.58</v>
          </cell>
          <cell r="C3005">
            <v>2292.88</v>
          </cell>
          <cell r="D3005">
            <v>299.7</v>
          </cell>
          <cell r="E3005">
            <v>892.26</v>
          </cell>
          <cell r="F3005">
            <v>1145.27</v>
          </cell>
          <cell r="G3005">
            <v>-253.01</v>
          </cell>
        </row>
        <row r="3006">
          <cell r="A3006">
            <v>41590</v>
          </cell>
          <cell r="B3006">
            <v>2558.77</v>
          </cell>
          <cell r="C3006">
            <v>2211.19</v>
          </cell>
          <cell r="D3006">
            <v>347.58</v>
          </cell>
          <cell r="E3006">
            <v>520.79999999999995</v>
          </cell>
          <cell r="F3006">
            <v>1391.2</v>
          </cell>
          <cell r="G3006">
            <v>-870.4</v>
          </cell>
        </row>
        <row r="3007">
          <cell r="A3007">
            <v>41589</v>
          </cell>
          <cell r="B3007">
            <v>2317.2399999999998</v>
          </cell>
          <cell r="C3007">
            <v>1983.74</v>
          </cell>
          <cell r="D3007">
            <v>333.5</v>
          </cell>
          <cell r="E3007">
            <v>562.01</v>
          </cell>
          <cell r="F3007">
            <v>1344.54</v>
          </cell>
          <cell r="G3007">
            <v>-782.53</v>
          </cell>
        </row>
        <row r="3008">
          <cell r="A3008">
            <v>41586</v>
          </cell>
          <cell r="B3008">
            <v>2366.4</v>
          </cell>
          <cell r="C3008">
            <v>1954.37</v>
          </cell>
          <cell r="D3008">
            <v>412.03</v>
          </cell>
          <cell r="E3008">
            <v>652.33000000000004</v>
          </cell>
          <cell r="F3008">
            <v>1567.96</v>
          </cell>
          <cell r="G3008">
            <v>-915.63</v>
          </cell>
        </row>
        <row r="3009">
          <cell r="A3009">
            <v>41585</v>
          </cell>
          <cell r="B3009">
            <v>2059.67</v>
          </cell>
          <cell r="C3009">
            <v>1580.43</v>
          </cell>
          <cell r="D3009">
            <v>479.24</v>
          </cell>
          <cell r="E3009">
            <v>613.88</v>
          </cell>
          <cell r="F3009">
            <v>1328.95</v>
          </cell>
          <cell r="G3009">
            <v>-715.07</v>
          </cell>
        </row>
        <row r="3010">
          <cell r="A3010">
            <v>41584</v>
          </cell>
          <cell r="B3010">
            <v>2072.48</v>
          </cell>
          <cell r="C3010">
            <v>1800.78</v>
          </cell>
          <cell r="D3010">
            <v>271.7</v>
          </cell>
          <cell r="E3010">
            <v>600.34</v>
          </cell>
          <cell r="F3010">
            <v>1145.54</v>
          </cell>
          <cell r="G3010">
            <v>-545.20000000000005</v>
          </cell>
        </row>
        <row r="3011">
          <cell r="A3011">
            <v>41583</v>
          </cell>
          <cell r="B3011">
            <v>2993.35</v>
          </cell>
          <cell r="C3011">
            <v>2830.82</v>
          </cell>
          <cell r="D3011">
            <v>162.53</v>
          </cell>
          <cell r="E3011">
            <v>539.04999999999995</v>
          </cell>
          <cell r="F3011">
            <v>1223.01</v>
          </cell>
          <cell r="G3011">
            <v>-683.96</v>
          </cell>
        </row>
        <row r="3012">
          <cell r="A3012">
            <v>41581</v>
          </cell>
          <cell r="B3012">
            <v>5.03</v>
          </cell>
          <cell r="C3012">
            <v>1.05</v>
          </cell>
          <cell r="D3012">
            <v>3.98</v>
          </cell>
          <cell r="E3012">
            <v>12.47</v>
          </cell>
          <cell r="F3012">
            <v>12.75</v>
          </cell>
          <cell r="G3012">
            <v>-0.28000000000000003</v>
          </cell>
        </row>
        <row r="3013">
          <cell r="A3013">
            <v>41579</v>
          </cell>
          <cell r="B3013">
            <v>2572.92</v>
          </cell>
          <cell r="C3013">
            <v>2385.9699999999998</v>
          </cell>
          <cell r="D3013">
            <v>186.95</v>
          </cell>
          <cell r="E3013">
            <v>1002.27</v>
          </cell>
          <cell r="F3013">
            <v>1424.97</v>
          </cell>
          <cell r="G3013">
            <v>-422.7</v>
          </cell>
        </row>
        <row r="3014">
          <cell r="A3014">
            <v>41578</v>
          </cell>
          <cell r="B3014">
            <v>5667.87</v>
          </cell>
          <cell r="C3014">
            <v>3792</v>
          </cell>
          <cell r="D3014">
            <v>1875.87</v>
          </cell>
          <cell r="E3014">
            <v>1207.4000000000001</v>
          </cell>
          <cell r="F3014">
            <v>2041.19</v>
          </cell>
          <cell r="G3014">
            <v>-833.79</v>
          </cell>
        </row>
        <row r="3015">
          <cell r="A3015">
            <v>41577</v>
          </cell>
          <cell r="B3015">
            <v>2910.2</v>
          </cell>
          <cell r="C3015">
            <v>1893.43</v>
          </cell>
          <cell r="D3015">
            <v>1016.77</v>
          </cell>
          <cell r="E3015">
            <v>907.29</v>
          </cell>
          <cell r="F3015">
            <v>1457.89</v>
          </cell>
          <cell r="G3015">
            <v>-550.6</v>
          </cell>
        </row>
        <row r="3016">
          <cell r="A3016">
            <v>41576</v>
          </cell>
          <cell r="B3016">
            <v>2838.12</v>
          </cell>
          <cell r="C3016">
            <v>1735.08</v>
          </cell>
          <cell r="D3016">
            <v>1103.04</v>
          </cell>
          <cell r="E3016">
            <v>991.53</v>
          </cell>
          <cell r="F3016">
            <v>1885.57</v>
          </cell>
          <cell r="G3016">
            <v>-894.04</v>
          </cell>
        </row>
        <row r="3017">
          <cell r="A3017">
            <v>41575</v>
          </cell>
          <cell r="B3017">
            <v>2328.9699999999998</v>
          </cell>
          <cell r="C3017">
            <v>1692.19</v>
          </cell>
          <cell r="D3017">
            <v>636.78</v>
          </cell>
          <cell r="E3017">
            <v>458.04</v>
          </cell>
          <cell r="F3017">
            <v>1360.72</v>
          </cell>
          <cell r="G3017">
            <v>-902.68</v>
          </cell>
        </row>
        <row r="3018">
          <cell r="A3018">
            <v>41572</v>
          </cell>
          <cell r="B3018">
            <v>2300.66</v>
          </cell>
          <cell r="C3018">
            <v>1673.67</v>
          </cell>
          <cell r="D3018">
            <v>626.99</v>
          </cell>
          <cell r="E3018">
            <v>657.4</v>
          </cell>
          <cell r="F3018">
            <v>1155.3499999999999</v>
          </cell>
          <cell r="G3018">
            <v>-497.95</v>
          </cell>
        </row>
        <row r="3019">
          <cell r="A3019">
            <v>41571</v>
          </cell>
          <cell r="B3019">
            <v>2890.31</v>
          </cell>
          <cell r="C3019">
            <v>1898.48</v>
          </cell>
          <cell r="D3019">
            <v>991.83</v>
          </cell>
          <cell r="E3019">
            <v>800.89</v>
          </cell>
          <cell r="F3019">
            <v>1536.29</v>
          </cell>
          <cell r="G3019">
            <v>-735.4</v>
          </cell>
        </row>
        <row r="3020">
          <cell r="A3020">
            <v>41570</v>
          </cell>
          <cell r="B3020">
            <v>2605.31</v>
          </cell>
          <cell r="C3020">
            <v>1960.51</v>
          </cell>
          <cell r="D3020">
            <v>644.79999999999995</v>
          </cell>
          <cell r="E3020">
            <v>752.53</v>
          </cell>
          <cell r="F3020">
            <v>1298.0999999999999</v>
          </cell>
          <cell r="G3020">
            <v>-545.57000000000005</v>
          </cell>
        </row>
        <row r="3021">
          <cell r="A3021">
            <v>41569</v>
          </cell>
          <cell r="B3021">
            <v>2548.94</v>
          </cell>
          <cell r="C3021">
            <v>1754.04</v>
          </cell>
          <cell r="D3021">
            <v>794.9</v>
          </cell>
          <cell r="E3021">
            <v>639.48</v>
          </cell>
          <cell r="F3021">
            <v>1484.78</v>
          </cell>
          <cell r="G3021">
            <v>-845.3</v>
          </cell>
        </row>
        <row r="3022">
          <cell r="A3022">
            <v>41568</v>
          </cell>
          <cell r="B3022">
            <v>2871.82</v>
          </cell>
          <cell r="C3022">
            <v>1840.03</v>
          </cell>
          <cell r="D3022">
            <v>1031.79</v>
          </cell>
          <cell r="E3022">
            <v>782.48</v>
          </cell>
          <cell r="F3022">
            <v>1506.58</v>
          </cell>
          <cell r="G3022">
            <v>-724.1</v>
          </cell>
        </row>
        <row r="3023">
          <cell r="A3023">
            <v>41565</v>
          </cell>
          <cell r="B3023">
            <v>3861.16</v>
          </cell>
          <cell r="C3023">
            <v>2108.1799999999998</v>
          </cell>
          <cell r="D3023">
            <v>1752.98</v>
          </cell>
          <cell r="E3023">
            <v>1105.1500000000001</v>
          </cell>
          <cell r="F3023">
            <v>1667.38</v>
          </cell>
          <cell r="G3023">
            <v>-562.23</v>
          </cell>
        </row>
        <row r="3024">
          <cell r="A3024">
            <v>41564</v>
          </cell>
          <cell r="B3024">
            <v>3942.6</v>
          </cell>
          <cell r="C3024">
            <v>2832.67</v>
          </cell>
          <cell r="D3024">
            <v>1109.93</v>
          </cell>
          <cell r="E3024">
            <v>590.91</v>
          </cell>
          <cell r="F3024">
            <v>1740.13</v>
          </cell>
          <cell r="G3024">
            <v>-1149.22</v>
          </cell>
        </row>
        <row r="3025">
          <cell r="A3025">
            <v>41562</v>
          </cell>
          <cell r="B3025">
            <v>2546.04</v>
          </cell>
          <cell r="C3025">
            <v>1409.81</v>
          </cell>
          <cell r="D3025">
            <v>1136.23</v>
          </cell>
          <cell r="E3025">
            <v>571.30999999999995</v>
          </cell>
          <cell r="F3025">
            <v>1606.65</v>
          </cell>
          <cell r="G3025">
            <v>-1035.3399999999999</v>
          </cell>
        </row>
        <row r="3026">
          <cell r="A3026">
            <v>41561</v>
          </cell>
          <cell r="B3026">
            <v>2237.36</v>
          </cell>
          <cell r="C3026">
            <v>1507.07</v>
          </cell>
          <cell r="D3026">
            <v>730.29</v>
          </cell>
          <cell r="E3026">
            <v>555.35</v>
          </cell>
          <cell r="F3026">
            <v>1196.55</v>
          </cell>
          <cell r="G3026">
            <v>-641.20000000000005</v>
          </cell>
        </row>
        <row r="3027">
          <cell r="A3027">
            <v>41558</v>
          </cell>
          <cell r="B3027">
            <v>2765.32</v>
          </cell>
          <cell r="C3027">
            <v>1754.87</v>
          </cell>
          <cell r="D3027">
            <v>1010.45</v>
          </cell>
          <cell r="E3027">
            <v>947.35</v>
          </cell>
          <cell r="F3027">
            <v>1491.54</v>
          </cell>
          <cell r="G3027">
            <v>-544.19000000000005</v>
          </cell>
        </row>
        <row r="3028">
          <cell r="A3028">
            <v>41557</v>
          </cell>
          <cell r="B3028">
            <v>2294.5300000000002</v>
          </cell>
          <cell r="C3028">
            <v>1680.26</v>
          </cell>
          <cell r="D3028">
            <v>614.27</v>
          </cell>
          <cell r="E3028">
            <v>933.06</v>
          </cell>
          <cell r="F3028">
            <v>1393.53</v>
          </cell>
          <cell r="G3028">
            <v>-460.47</v>
          </cell>
        </row>
        <row r="3029">
          <cell r="A3029">
            <v>41556</v>
          </cell>
          <cell r="B3029">
            <v>2706.65</v>
          </cell>
          <cell r="C3029">
            <v>2380.0700000000002</v>
          </cell>
          <cell r="D3029">
            <v>326.58</v>
          </cell>
          <cell r="E3029">
            <v>1265.51</v>
          </cell>
          <cell r="F3029">
            <v>1362.61</v>
          </cell>
          <cell r="G3029">
            <v>-97.1</v>
          </cell>
        </row>
        <row r="3030">
          <cell r="A3030">
            <v>41555</v>
          </cell>
          <cell r="B3030">
            <v>2611.1</v>
          </cell>
          <cell r="C3030">
            <v>2384.7800000000002</v>
          </cell>
          <cell r="D3030">
            <v>226.32</v>
          </cell>
          <cell r="E3030">
            <v>706.64</v>
          </cell>
          <cell r="F3030">
            <v>1160.99</v>
          </cell>
          <cell r="G3030">
            <v>-454.35</v>
          </cell>
        </row>
        <row r="3031">
          <cell r="A3031">
            <v>41554</v>
          </cell>
          <cell r="B3031">
            <v>2422.94</v>
          </cell>
          <cell r="C3031">
            <v>1928.81</v>
          </cell>
          <cell r="D3031">
            <v>494.13</v>
          </cell>
          <cell r="E3031">
            <v>794.74</v>
          </cell>
          <cell r="F3031">
            <v>1062.2</v>
          </cell>
          <cell r="G3031">
            <v>-267.45999999999998</v>
          </cell>
        </row>
        <row r="3032">
          <cell r="A3032">
            <v>41551</v>
          </cell>
          <cell r="B3032">
            <v>2316.54</v>
          </cell>
          <cell r="C3032">
            <v>1775.18</v>
          </cell>
          <cell r="D3032">
            <v>541.36</v>
          </cell>
          <cell r="E3032">
            <v>843.71</v>
          </cell>
          <cell r="F3032">
            <v>1145.78</v>
          </cell>
          <cell r="G3032">
            <v>-302.07</v>
          </cell>
        </row>
        <row r="3033">
          <cell r="A3033">
            <v>41550</v>
          </cell>
          <cell r="B3033">
            <v>3891.02</v>
          </cell>
          <cell r="C3033">
            <v>2893.81</v>
          </cell>
          <cell r="D3033">
            <v>997.21</v>
          </cell>
          <cell r="E3033">
            <v>1074.6500000000001</v>
          </cell>
          <cell r="F3033">
            <v>1567.65</v>
          </cell>
          <cell r="G3033">
            <v>-493</v>
          </cell>
        </row>
        <row r="3034">
          <cell r="A3034">
            <v>41548</v>
          </cell>
          <cell r="B3034">
            <v>1728.67</v>
          </cell>
          <cell r="C3034">
            <v>1835.63</v>
          </cell>
          <cell r="D3034">
            <v>-106.96</v>
          </cell>
          <cell r="E3034">
            <v>944.22</v>
          </cell>
          <cell r="F3034">
            <v>818.87</v>
          </cell>
          <cell r="G3034">
            <v>125.35</v>
          </cell>
        </row>
        <row r="3035">
          <cell r="A3035">
            <v>41547</v>
          </cell>
          <cell r="B3035">
            <v>2147.39</v>
          </cell>
          <cell r="C3035">
            <v>2667.03</v>
          </cell>
          <cell r="D3035">
            <v>-519.64</v>
          </cell>
          <cell r="E3035">
            <v>1072.96</v>
          </cell>
          <cell r="F3035">
            <v>983.2</v>
          </cell>
          <cell r="G3035">
            <v>89.76</v>
          </cell>
        </row>
        <row r="3036">
          <cell r="A3036">
            <v>41544</v>
          </cell>
          <cell r="B3036">
            <v>1787.12</v>
          </cell>
          <cell r="C3036">
            <v>2032.07</v>
          </cell>
          <cell r="D3036">
            <v>-244.95</v>
          </cell>
          <cell r="E3036">
            <v>941.05</v>
          </cell>
          <cell r="F3036">
            <v>1056.32</v>
          </cell>
          <cell r="G3036">
            <v>-115.27</v>
          </cell>
        </row>
        <row r="3037">
          <cell r="A3037">
            <v>41543</v>
          </cell>
          <cell r="B3037">
            <v>3432.45</v>
          </cell>
          <cell r="C3037">
            <v>3260.3</v>
          </cell>
          <cell r="D3037">
            <v>172.15</v>
          </cell>
          <cell r="E3037">
            <v>1178.0899999999999</v>
          </cell>
          <cell r="F3037">
            <v>1540.2</v>
          </cell>
          <cell r="G3037">
            <v>-362.11</v>
          </cell>
        </row>
        <row r="3038">
          <cell r="A3038">
            <v>41542</v>
          </cell>
          <cell r="B3038">
            <v>3365.87</v>
          </cell>
          <cell r="C3038">
            <v>2983.42</v>
          </cell>
          <cell r="D3038">
            <v>382.45</v>
          </cell>
          <cell r="E3038">
            <v>772.14</v>
          </cell>
          <cell r="F3038">
            <v>1245.42</v>
          </cell>
          <cell r="G3038">
            <v>-473.28</v>
          </cell>
        </row>
        <row r="3039">
          <cell r="A3039">
            <v>41541</v>
          </cell>
          <cell r="B3039">
            <v>3122.21</v>
          </cell>
          <cell r="C3039">
            <v>3143.3</v>
          </cell>
          <cell r="D3039">
            <v>-21.09</v>
          </cell>
          <cell r="E3039">
            <v>1036.3</v>
          </cell>
          <cell r="F3039">
            <v>1530.04</v>
          </cell>
          <cell r="G3039">
            <v>-493.74</v>
          </cell>
        </row>
        <row r="3040">
          <cell r="A3040">
            <v>41540</v>
          </cell>
          <cell r="B3040">
            <v>2779.44</v>
          </cell>
          <cell r="C3040">
            <v>2860.01</v>
          </cell>
          <cell r="D3040">
            <v>-80.569999999999993</v>
          </cell>
          <cell r="E3040">
            <v>822.05</v>
          </cell>
          <cell r="F3040">
            <v>1567.93</v>
          </cell>
          <cell r="G3040">
            <v>-745.88</v>
          </cell>
        </row>
        <row r="3041">
          <cell r="A3041">
            <v>41537</v>
          </cell>
          <cell r="B3041">
            <v>5476.38</v>
          </cell>
          <cell r="C3041">
            <v>4530.62</v>
          </cell>
          <cell r="D3041">
            <v>945.76</v>
          </cell>
          <cell r="E3041">
            <v>1080.5999999999999</v>
          </cell>
          <cell r="F3041">
            <v>1870.82</v>
          </cell>
          <cell r="G3041">
            <v>-790.22</v>
          </cell>
        </row>
        <row r="3042">
          <cell r="A3042">
            <v>41536</v>
          </cell>
          <cell r="B3042">
            <v>7118.16</v>
          </cell>
          <cell r="C3042">
            <v>3574.32</v>
          </cell>
          <cell r="D3042">
            <v>3543.84</v>
          </cell>
          <cell r="E3042">
            <v>1324.83</v>
          </cell>
          <cell r="F3042">
            <v>3154.55</v>
          </cell>
          <cell r="G3042">
            <v>-1829.72</v>
          </cell>
        </row>
        <row r="3043">
          <cell r="A3043">
            <v>41535</v>
          </cell>
          <cell r="B3043">
            <v>2476.35</v>
          </cell>
          <cell r="C3043">
            <v>1896.22</v>
          </cell>
          <cell r="D3043">
            <v>580.13</v>
          </cell>
          <cell r="E3043">
            <v>680.82</v>
          </cell>
          <cell r="F3043">
            <v>1189.23</v>
          </cell>
          <cell r="G3043">
            <v>-508.41</v>
          </cell>
        </row>
        <row r="3044">
          <cell r="A3044">
            <v>41534</v>
          </cell>
          <cell r="B3044">
            <v>2345.89</v>
          </cell>
          <cell r="C3044">
            <v>2027.84</v>
          </cell>
          <cell r="D3044">
            <v>318.05</v>
          </cell>
          <cell r="E3044">
            <v>477.43</v>
          </cell>
          <cell r="F3044">
            <v>978.62</v>
          </cell>
          <cell r="G3044">
            <v>-501.19</v>
          </cell>
        </row>
        <row r="3045">
          <cell r="A3045">
            <v>41533</v>
          </cell>
          <cell r="B3045">
            <v>2829.31</v>
          </cell>
          <cell r="C3045">
            <v>2546.44</v>
          </cell>
          <cell r="D3045">
            <v>282.87</v>
          </cell>
          <cell r="E3045">
            <v>1032.31</v>
          </cell>
          <cell r="F3045">
            <v>1457.48</v>
          </cell>
          <cell r="G3045">
            <v>-425.17</v>
          </cell>
        </row>
        <row r="3046">
          <cell r="A3046">
            <v>41530</v>
          </cell>
          <cell r="B3046">
            <v>2688.62</v>
          </cell>
          <cell r="C3046">
            <v>2786.62</v>
          </cell>
          <cell r="D3046">
            <v>-98</v>
          </cell>
          <cell r="E3046">
            <v>744.2</v>
          </cell>
          <cell r="F3046">
            <v>896.29</v>
          </cell>
          <cell r="G3046">
            <v>-152.09</v>
          </cell>
        </row>
        <row r="3047">
          <cell r="A3047">
            <v>41529</v>
          </cell>
          <cell r="B3047">
            <v>3764.75</v>
          </cell>
          <cell r="C3047">
            <v>2834.21</v>
          </cell>
          <cell r="D3047">
            <v>930.54</v>
          </cell>
          <cell r="E3047">
            <v>1065.48</v>
          </cell>
          <cell r="F3047">
            <v>1460.97</v>
          </cell>
          <cell r="G3047">
            <v>-395.49</v>
          </cell>
        </row>
        <row r="3048">
          <cell r="A3048">
            <v>41528</v>
          </cell>
          <cell r="B3048">
            <v>3272.46</v>
          </cell>
          <cell r="C3048">
            <v>2685.96</v>
          </cell>
          <cell r="D3048">
            <v>586.5</v>
          </cell>
          <cell r="E3048">
            <v>1309.22</v>
          </cell>
          <cell r="F3048">
            <v>1695.34</v>
          </cell>
          <cell r="G3048">
            <v>-386.12</v>
          </cell>
        </row>
        <row r="3049">
          <cell r="A3049">
            <v>41527</v>
          </cell>
          <cell r="B3049">
            <v>5984.75</v>
          </cell>
          <cell r="C3049">
            <v>3421.15</v>
          </cell>
          <cell r="D3049">
            <v>2563.6</v>
          </cell>
          <cell r="E3049">
            <v>954.02</v>
          </cell>
          <cell r="F3049">
            <v>2352.0700000000002</v>
          </cell>
          <cell r="G3049">
            <v>-1398.05</v>
          </cell>
        </row>
        <row r="3050">
          <cell r="A3050">
            <v>41523</v>
          </cell>
          <cell r="B3050">
            <v>3856.12</v>
          </cell>
          <cell r="C3050">
            <v>3055.41</v>
          </cell>
          <cell r="D3050">
            <v>800.71</v>
          </cell>
          <cell r="E3050">
            <v>1204.47</v>
          </cell>
          <cell r="F3050">
            <v>1443</v>
          </cell>
          <cell r="G3050">
            <v>-238.53</v>
          </cell>
        </row>
        <row r="3051">
          <cell r="A3051">
            <v>41522</v>
          </cell>
          <cell r="B3051">
            <v>4293.4399999999996</v>
          </cell>
          <cell r="C3051">
            <v>3192.03</v>
          </cell>
          <cell r="D3051">
            <v>1101.4100000000001</v>
          </cell>
          <cell r="E3051">
            <v>1158.5999999999999</v>
          </cell>
          <cell r="F3051">
            <v>1651.42</v>
          </cell>
          <cell r="G3051">
            <v>-492.82</v>
          </cell>
        </row>
        <row r="3052">
          <cell r="A3052">
            <v>41521</v>
          </cell>
          <cell r="B3052">
            <v>2800.26</v>
          </cell>
          <cell r="C3052">
            <v>2627.73</v>
          </cell>
          <cell r="D3052">
            <v>172.53</v>
          </cell>
          <cell r="E3052">
            <v>970.18</v>
          </cell>
          <cell r="F3052">
            <v>1192.54</v>
          </cell>
          <cell r="G3052">
            <v>-222.36</v>
          </cell>
        </row>
        <row r="3053">
          <cell r="A3053">
            <v>41520</v>
          </cell>
          <cell r="B3053">
            <v>2065.9499999999998</v>
          </cell>
          <cell r="C3053">
            <v>2782.11</v>
          </cell>
          <cell r="D3053">
            <v>-716.16</v>
          </cell>
          <cell r="E3053">
            <v>1400.58</v>
          </cell>
          <cell r="F3053">
            <v>804.15</v>
          </cell>
          <cell r="G3053">
            <v>596.42999999999995</v>
          </cell>
        </row>
        <row r="3054">
          <cell r="A3054">
            <v>41519</v>
          </cell>
          <cell r="B3054">
            <v>2513.48</v>
          </cell>
          <cell r="C3054">
            <v>2037.56</v>
          </cell>
          <cell r="D3054">
            <v>475.92</v>
          </cell>
          <cell r="E3054">
            <v>697.06</v>
          </cell>
          <cell r="F3054">
            <v>982.87</v>
          </cell>
          <cell r="G3054">
            <v>-285.81</v>
          </cell>
        </row>
        <row r="3055">
          <cell r="A3055">
            <v>41516</v>
          </cell>
          <cell r="B3055">
            <v>6422.29</v>
          </cell>
          <cell r="C3055">
            <v>6501.14</v>
          </cell>
          <cell r="D3055">
            <v>-78.849999999999994</v>
          </cell>
          <cell r="E3055">
            <v>2251.77</v>
          </cell>
          <cell r="F3055">
            <v>1520.7</v>
          </cell>
          <cell r="G3055">
            <v>731.07</v>
          </cell>
        </row>
        <row r="3056">
          <cell r="A3056">
            <v>41515</v>
          </cell>
          <cell r="B3056">
            <v>4904.1099999999997</v>
          </cell>
          <cell r="C3056">
            <v>5152.29</v>
          </cell>
          <cell r="D3056">
            <v>-248.18</v>
          </cell>
          <cell r="E3056">
            <v>1649.16</v>
          </cell>
          <cell r="F3056">
            <v>1724.96</v>
          </cell>
          <cell r="G3056">
            <v>-75.8</v>
          </cell>
        </row>
        <row r="3057">
          <cell r="A3057">
            <v>41514</v>
          </cell>
          <cell r="B3057">
            <v>4107</v>
          </cell>
          <cell r="C3057">
            <v>5227.43</v>
          </cell>
          <cell r="D3057">
            <v>-1120.43</v>
          </cell>
          <cell r="E3057">
            <v>2243.56</v>
          </cell>
          <cell r="F3057">
            <v>1736.78</v>
          </cell>
          <cell r="G3057">
            <v>506.78</v>
          </cell>
        </row>
        <row r="3058">
          <cell r="A3058">
            <v>41513</v>
          </cell>
          <cell r="B3058">
            <v>2936.12</v>
          </cell>
          <cell r="C3058">
            <v>4310.1099999999997</v>
          </cell>
          <cell r="D3058">
            <v>-1373.99</v>
          </cell>
          <cell r="E3058">
            <v>1713.12</v>
          </cell>
          <cell r="F3058">
            <v>1232.6199999999999</v>
          </cell>
          <cell r="G3058">
            <v>480.5</v>
          </cell>
        </row>
        <row r="3059">
          <cell r="A3059">
            <v>41512</v>
          </cell>
          <cell r="B3059">
            <v>2251.0500000000002</v>
          </cell>
          <cell r="C3059">
            <v>2858.48</v>
          </cell>
          <cell r="D3059">
            <v>-607.42999999999995</v>
          </cell>
          <cell r="E3059">
            <v>1472.37</v>
          </cell>
          <cell r="F3059">
            <v>1062.3800000000001</v>
          </cell>
          <cell r="G3059">
            <v>409.99</v>
          </cell>
        </row>
        <row r="3060">
          <cell r="A3060">
            <v>41509</v>
          </cell>
          <cell r="B3060">
            <v>3433.98</v>
          </cell>
          <cell r="C3060">
            <v>3582.55</v>
          </cell>
          <cell r="D3060">
            <v>-148.57</v>
          </cell>
          <cell r="E3060">
            <v>1496.8</v>
          </cell>
          <cell r="F3060">
            <v>740.93</v>
          </cell>
          <cell r="G3060">
            <v>755.87</v>
          </cell>
        </row>
        <row r="3061">
          <cell r="A3061">
            <v>41508</v>
          </cell>
          <cell r="B3061">
            <v>3531.13</v>
          </cell>
          <cell r="C3061">
            <v>4808.7700000000004</v>
          </cell>
          <cell r="D3061">
            <v>-1277.6400000000001</v>
          </cell>
          <cell r="E3061">
            <v>1682.21</v>
          </cell>
          <cell r="F3061">
            <v>1292.55</v>
          </cell>
          <cell r="G3061">
            <v>389.66</v>
          </cell>
        </row>
        <row r="3062">
          <cell r="A3062">
            <v>41507</v>
          </cell>
          <cell r="B3062">
            <v>3955.22</v>
          </cell>
          <cell r="C3062">
            <v>4747.33</v>
          </cell>
          <cell r="D3062">
            <v>-792.11</v>
          </cell>
          <cell r="E3062">
            <v>1831.7</v>
          </cell>
          <cell r="F3062">
            <v>1056.25</v>
          </cell>
          <cell r="G3062">
            <v>775.45</v>
          </cell>
        </row>
        <row r="3063">
          <cell r="A3063">
            <v>41506</v>
          </cell>
          <cell r="B3063">
            <v>2989.94</v>
          </cell>
          <cell r="C3063">
            <v>4414.26</v>
          </cell>
          <cell r="D3063">
            <v>-1424.32</v>
          </cell>
          <cell r="E3063">
            <v>1991.2</v>
          </cell>
          <cell r="F3063">
            <v>925.05</v>
          </cell>
          <cell r="G3063">
            <v>1066.1500000000001</v>
          </cell>
        </row>
        <row r="3064">
          <cell r="A3064">
            <v>41505</v>
          </cell>
          <cell r="B3064">
            <v>2805.12</v>
          </cell>
          <cell r="C3064">
            <v>3485.2</v>
          </cell>
          <cell r="D3064">
            <v>-680.08</v>
          </cell>
          <cell r="E3064">
            <v>1458.93</v>
          </cell>
          <cell r="F3064">
            <v>1086.28</v>
          </cell>
          <cell r="G3064">
            <v>372.65</v>
          </cell>
        </row>
        <row r="3065">
          <cell r="A3065">
            <v>41502</v>
          </cell>
          <cell r="B3065">
            <v>4336.6400000000003</v>
          </cell>
          <cell r="C3065">
            <v>4899.87</v>
          </cell>
          <cell r="D3065">
            <v>-563.23</v>
          </cell>
          <cell r="E3065">
            <v>1940.51</v>
          </cell>
          <cell r="F3065">
            <v>1208.28</v>
          </cell>
          <cell r="G3065">
            <v>732.23</v>
          </cell>
        </row>
        <row r="3066">
          <cell r="A3066">
            <v>41500</v>
          </cell>
          <cell r="B3066">
            <v>2819.2</v>
          </cell>
          <cell r="C3066">
            <v>2571.2399999999998</v>
          </cell>
          <cell r="D3066">
            <v>247.96</v>
          </cell>
          <cell r="E3066">
            <v>1401.47</v>
          </cell>
          <cell r="F3066">
            <v>1152.19</v>
          </cell>
          <cell r="G3066">
            <v>249.28</v>
          </cell>
        </row>
        <row r="3067">
          <cell r="A3067">
            <v>41499</v>
          </cell>
          <cell r="B3067">
            <v>3419.1</v>
          </cell>
          <cell r="C3067">
            <v>3192.02</v>
          </cell>
          <cell r="D3067">
            <v>227.08</v>
          </cell>
          <cell r="E3067">
            <v>1242.5</v>
          </cell>
          <cell r="F3067">
            <v>1127.21</v>
          </cell>
          <cell r="G3067">
            <v>115.29</v>
          </cell>
        </row>
        <row r="3068">
          <cell r="A3068">
            <v>41498</v>
          </cell>
          <cell r="B3068">
            <v>3227.31</v>
          </cell>
          <cell r="C3068">
            <v>2818.95</v>
          </cell>
          <cell r="D3068">
            <v>408.36</v>
          </cell>
          <cell r="E3068">
            <v>1122.8900000000001</v>
          </cell>
          <cell r="F3068">
            <v>864.08</v>
          </cell>
          <cell r="G3068">
            <v>258.81</v>
          </cell>
        </row>
        <row r="3069">
          <cell r="A3069">
            <v>41494</v>
          </cell>
          <cell r="B3069">
            <v>2888.12</v>
          </cell>
          <cell r="C3069">
            <v>3283.9</v>
          </cell>
          <cell r="D3069">
            <v>-395.78</v>
          </cell>
          <cell r="E3069">
            <v>1484.38</v>
          </cell>
          <cell r="F3069">
            <v>968.23</v>
          </cell>
          <cell r="G3069">
            <v>516.15</v>
          </cell>
        </row>
        <row r="3070">
          <cell r="A3070">
            <v>41493</v>
          </cell>
          <cell r="B3070">
            <v>3428.17</v>
          </cell>
          <cell r="C3070">
            <v>3779.09</v>
          </cell>
          <cell r="D3070">
            <v>-350.92</v>
          </cell>
          <cell r="E3070">
            <v>1561.88</v>
          </cell>
          <cell r="F3070">
            <v>1300.1500000000001</v>
          </cell>
          <cell r="G3070">
            <v>261.73</v>
          </cell>
        </row>
        <row r="3071">
          <cell r="A3071">
            <v>41492</v>
          </cell>
          <cell r="B3071">
            <v>3275.31</v>
          </cell>
          <cell r="C3071">
            <v>3062.57</v>
          </cell>
          <cell r="D3071">
            <v>212.74</v>
          </cell>
          <cell r="E3071">
            <v>1217.4100000000001</v>
          </cell>
          <cell r="F3071">
            <v>1541.15</v>
          </cell>
          <cell r="G3071">
            <v>-323.74</v>
          </cell>
        </row>
        <row r="3072">
          <cell r="A3072">
            <v>41491</v>
          </cell>
          <cell r="B3072">
            <v>2900.52</v>
          </cell>
          <cell r="C3072">
            <v>2867.17</v>
          </cell>
          <cell r="D3072">
            <v>33.35</v>
          </cell>
          <cell r="E3072">
            <v>833.89</v>
          </cell>
          <cell r="F3072">
            <v>1137.02</v>
          </cell>
          <cell r="G3072">
            <v>-303.13</v>
          </cell>
        </row>
        <row r="3073">
          <cell r="A3073">
            <v>41488</v>
          </cell>
          <cell r="B3073">
            <v>3358.14</v>
          </cell>
          <cell r="C3073">
            <v>3074.35</v>
          </cell>
          <cell r="D3073">
            <v>283.79000000000002</v>
          </cell>
          <cell r="E3073">
            <v>1174.47</v>
          </cell>
          <cell r="F3073">
            <v>1515.07</v>
          </cell>
          <cell r="G3073">
            <v>-340.6</v>
          </cell>
        </row>
        <row r="3074">
          <cell r="A3074">
            <v>41487</v>
          </cell>
          <cell r="B3074">
            <v>3704.13</v>
          </cell>
          <cell r="C3074">
            <v>3526.35</v>
          </cell>
          <cell r="D3074">
            <v>177.78</v>
          </cell>
          <cell r="E3074">
            <v>1263.28</v>
          </cell>
          <cell r="F3074">
            <v>1556.9</v>
          </cell>
          <cell r="G3074">
            <v>-293.62</v>
          </cell>
        </row>
        <row r="3075">
          <cell r="A3075">
            <v>41486</v>
          </cell>
          <cell r="B3075">
            <v>5007.17</v>
          </cell>
          <cell r="C3075">
            <v>4864.3</v>
          </cell>
          <cell r="D3075">
            <v>142.87</v>
          </cell>
          <cell r="E3075">
            <v>1791.08</v>
          </cell>
          <cell r="F3075">
            <v>1919.1</v>
          </cell>
          <cell r="G3075">
            <v>-128.02000000000001</v>
          </cell>
        </row>
        <row r="3076">
          <cell r="A3076">
            <v>41485</v>
          </cell>
          <cell r="B3076">
            <v>2545.31</v>
          </cell>
          <cell r="C3076">
            <v>2288.86</v>
          </cell>
          <cell r="D3076">
            <v>256.45</v>
          </cell>
          <cell r="E3076">
            <v>1256.6099999999999</v>
          </cell>
          <cell r="F3076">
            <v>1671.61</v>
          </cell>
          <cell r="G3076">
            <v>-415</v>
          </cell>
        </row>
        <row r="3077">
          <cell r="A3077">
            <v>41484</v>
          </cell>
          <cell r="B3077">
            <v>2180.38</v>
          </cell>
          <cell r="C3077">
            <v>2412.15</v>
          </cell>
          <cell r="D3077">
            <v>-231.77</v>
          </cell>
          <cell r="E3077">
            <v>1108.18</v>
          </cell>
          <cell r="F3077">
            <v>1209.44</v>
          </cell>
          <cell r="G3077">
            <v>-101.26</v>
          </cell>
        </row>
        <row r="3078">
          <cell r="A3078">
            <v>41481</v>
          </cell>
          <cell r="B3078">
            <v>2787.19</v>
          </cell>
          <cell r="C3078">
            <v>2509.15</v>
          </cell>
          <cell r="D3078">
            <v>278.04000000000002</v>
          </cell>
          <cell r="E3078">
            <v>1116.55</v>
          </cell>
          <cell r="F3078">
            <v>1605.72</v>
          </cell>
          <cell r="G3078">
            <v>-489.17</v>
          </cell>
        </row>
        <row r="3079">
          <cell r="A3079">
            <v>41480</v>
          </cell>
          <cell r="B3079">
            <v>4232.84</v>
          </cell>
          <cell r="C3079">
            <v>4675.78</v>
          </cell>
          <cell r="D3079">
            <v>-442.94</v>
          </cell>
          <cell r="E3079">
            <v>1978.18</v>
          </cell>
          <cell r="F3079">
            <v>2116.98</v>
          </cell>
          <cell r="G3079">
            <v>-138.80000000000001</v>
          </cell>
        </row>
        <row r="3080">
          <cell r="A3080">
            <v>41479</v>
          </cell>
          <cell r="B3080">
            <v>2871.92</v>
          </cell>
          <cell r="C3080">
            <v>3276.42</v>
          </cell>
          <cell r="D3080">
            <v>-404.5</v>
          </cell>
          <cell r="E3080">
            <v>1384.44</v>
          </cell>
          <cell r="F3080">
            <v>1713.24</v>
          </cell>
          <cell r="G3080">
            <v>-328.8</v>
          </cell>
        </row>
        <row r="3081">
          <cell r="A3081">
            <v>41478</v>
          </cell>
          <cell r="B3081">
            <v>2527.54</v>
          </cell>
          <cell r="C3081">
            <v>2316.1799999999998</v>
          </cell>
          <cell r="D3081">
            <v>211.36</v>
          </cell>
          <cell r="E3081">
            <v>1072.01</v>
          </cell>
          <cell r="F3081">
            <v>1011.15</v>
          </cell>
          <cell r="G3081">
            <v>60.86</v>
          </cell>
        </row>
        <row r="3082">
          <cell r="A3082">
            <v>41477</v>
          </cell>
          <cell r="B3082">
            <v>1758.33</v>
          </cell>
          <cell r="C3082">
            <v>2164.35</v>
          </cell>
          <cell r="D3082">
            <v>-406.02</v>
          </cell>
          <cell r="E3082">
            <v>1262.8699999999999</v>
          </cell>
          <cell r="F3082">
            <v>963.02</v>
          </cell>
          <cell r="G3082">
            <v>299.85000000000002</v>
          </cell>
        </row>
        <row r="3083">
          <cell r="A3083">
            <v>41474</v>
          </cell>
          <cell r="B3083">
            <v>3396.35</v>
          </cell>
          <cell r="C3083">
            <v>3144.09</v>
          </cell>
          <cell r="D3083">
            <v>252.26</v>
          </cell>
          <cell r="E3083">
            <v>1364.17</v>
          </cell>
          <cell r="F3083">
            <v>1593.27</v>
          </cell>
          <cell r="G3083">
            <v>-229.1</v>
          </cell>
        </row>
        <row r="3084">
          <cell r="A3084">
            <v>41473</v>
          </cell>
          <cell r="B3084">
            <v>3188.45</v>
          </cell>
          <cell r="C3084">
            <v>3366.74</v>
          </cell>
          <cell r="D3084">
            <v>-178.29</v>
          </cell>
          <cell r="E3084">
            <v>1423.83</v>
          </cell>
          <cell r="F3084">
            <v>1663.24</v>
          </cell>
          <cell r="G3084">
            <v>-239.41</v>
          </cell>
        </row>
        <row r="3085">
          <cell r="A3085">
            <v>41472</v>
          </cell>
          <cell r="B3085">
            <v>4218.43</v>
          </cell>
          <cell r="C3085">
            <v>4244.5200000000004</v>
          </cell>
          <cell r="D3085">
            <v>-26.09</v>
          </cell>
          <cell r="E3085">
            <v>1902.53</v>
          </cell>
          <cell r="F3085">
            <v>1976.39</v>
          </cell>
          <cell r="G3085">
            <v>-73.86</v>
          </cell>
        </row>
        <row r="3086">
          <cell r="A3086">
            <v>41471</v>
          </cell>
          <cell r="B3086">
            <v>2503.0100000000002</v>
          </cell>
          <cell r="C3086">
            <v>2860.41</v>
          </cell>
          <cell r="D3086">
            <v>-357.4</v>
          </cell>
          <cell r="E3086">
            <v>1371.11</v>
          </cell>
          <cell r="F3086">
            <v>1581.66</v>
          </cell>
          <cell r="G3086">
            <v>-210.55</v>
          </cell>
        </row>
        <row r="3087">
          <cell r="A3087">
            <v>41470</v>
          </cell>
          <cell r="B3087">
            <v>1908.56</v>
          </cell>
          <cell r="C3087">
            <v>2135.81</v>
          </cell>
          <cell r="D3087">
            <v>-227.25</v>
          </cell>
          <cell r="E3087">
            <v>1217.46</v>
          </cell>
          <cell r="F3087">
            <v>763.18</v>
          </cell>
          <cell r="G3087">
            <v>454.28</v>
          </cell>
        </row>
        <row r="3088">
          <cell r="A3088">
            <v>41467</v>
          </cell>
          <cell r="B3088">
            <v>2902.7</v>
          </cell>
          <cell r="C3088">
            <v>2257.88</v>
          </cell>
          <cell r="D3088">
            <v>644.82000000000005</v>
          </cell>
          <cell r="E3088">
            <v>1153.92</v>
          </cell>
          <cell r="F3088">
            <v>1298.8900000000001</v>
          </cell>
          <cell r="G3088">
            <v>-144.97</v>
          </cell>
        </row>
        <row r="3089">
          <cell r="A3089">
            <v>41466</v>
          </cell>
          <cell r="B3089">
            <v>2527.29</v>
          </cell>
          <cell r="C3089">
            <v>1889.03</v>
          </cell>
          <cell r="D3089">
            <v>638.26</v>
          </cell>
          <cell r="E3089">
            <v>842.71</v>
          </cell>
          <cell r="F3089">
            <v>1077.32</v>
          </cell>
          <cell r="G3089">
            <v>-234.61</v>
          </cell>
        </row>
        <row r="3090">
          <cell r="A3090">
            <v>41465</v>
          </cell>
          <cell r="B3090">
            <v>2004.86</v>
          </cell>
          <cell r="C3090">
            <v>1929.4</v>
          </cell>
          <cell r="D3090">
            <v>75.459999999999994</v>
          </cell>
          <cell r="E3090">
            <v>1011.37</v>
          </cell>
          <cell r="F3090">
            <v>982.59</v>
          </cell>
          <cell r="G3090">
            <v>28.78</v>
          </cell>
        </row>
        <row r="3091">
          <cell r="A3091">
            <v>41464</v>
          </cell>
          <cell r="B3091">
            <v>2603.0100000000002</v>
          </cell>
          <cell r="C3091">
            <v>2437.41</v>
          </cell>
          <cell r="D3091">
            <v>165.6</v>
          </cell>
          <cell r="E3091">
            <v>1070.75</v>
          </cell>
          <cell r="F3091">
            <v>1032.92</v>
          </cell>
          <cell r="G3091">
            <v>37.83</v>
          </cell>
        </row>
        <row r="3092">
          <cell r="A3092">
            <v>41463</v>
          </cell>
          <cell r="B3092">
            <v>2117.9499999999998</v>
          </cell>
          <cell r="C3092">
            <v>2322.41</v>
          </cell>
          <cell r="D3092">
            <v>-204.46</v>
          </cell>
          <cell r="E3092">
            <v>831.09</v>
          </cell>
          <cell r="F3092">
            <v>890.2</v>
          </cell>
          <cell r="G3092">
            <v>-59.11</v>
          </cell>
        </row>
        <row r="3093">
          <cell r="A3093">
            <v>41460</v>
          </cell>
          <cell r="B3093">
            <v>1545.4</v>
          </cell>
          <cell r="C3093">
            <v>1561.11</v>
          </cell>
          <cell r="D3093">
            <v>-15.71</v>
          </cell>
          <cell r="E3093">
            <v>891.54</v>
          </cell>
          <cell r="F3093">
            <v>786.27</v>
          </cell>
          <cell r="G3093">
            <v>105.27</v>
          </cell>
        </row>
        <row r="3094">
          <cell r="A3094">
            <v>41459</v>
          </cell>
          <cell r="B3094">
            <v>2079.02</v>
          </cell>
          <cell r="C3094">
            <v>1914.46</v>
          </cell>
          <cell r="D3094">
            <v>164.56</v>
          </cell>
          <cell r="E3094">
            <v>948.57</v>
          </cell>
          <cell r="F3094">
            <v>1024.78</v>
          </cell>
          <cell r="G3094">
            <v>-76.209999999999994</v>
          </cell>
        </row>
        <row r="3095">
          <cell r="A3095">
            <v>41458</v>
          </cell>
          <cell r="B3095">
            <v>2335.64</v>
          </cell>
          <cell r="C3095">
            <v>3040.7</v>
          </cell>
          <cell r="D3095">
            <v>-705.06</v>
          </cell>
          <cell r="E3095">
            <v>1207.3699999999999</v>
          </cell>
          <cell r="F3095">
            <v>954.49</v>
          </cell>
          <cell r="G3095">
            <v>252.88</v>
          </cell>
        </row>
        <row r="3096">
          <cell r="A3096">
            <v>41457</v>
          </cell>
          <cell r="B3096">
            <v>2301.0700000000002</v>
          </cell>
          <cell r="C3096">
            <v>2344.27</v>
          </cell>
          <cell r="D3096">
            <v>-43.2</v>
          </cell>
          <cell r="E3096">
            <v>993.01</v>
          </cell>
          <cell r="F3096">
            <v>1118.3399999999999</v>
          </cell>
          <cell r="G3096">
            <v>-125.33</v>
          </cell>
        </row>
        <row r="3097">
          <cell r="A3097">
            <v>41456</v>
          </cell>
          <cell r="B3097">
            <v>2272.67</v>
          </cell>
          <cell r="C3097">
            <v>2274.14</v>
          </cell>
          <cell r="D3097">
            <v>-1.47</v>
          </cell>
          <cell r="E3097">
            <v>1196.82</v>
          </cell>
          <cell r="F3097">
            <v>983.22</v>
          </cell>
          <cell r="G3097">
            <v>213.6</v>
          </cell>
        </row>
        <row r="3098">
          <cell r="A3098">
            <v>41453</v>
          </cell>
          <cell r="B3098">
            <v>5792.07</v>
          </cell>
          <cell r="C3098">
            <v>4667.76</v>
          </cell>
          <cell r="D3098">
            <v>1124.31</v>
          </cell>
          <cell r="E3098">
            <v>1430.12</v>
          </cell>
          <cell r="F3098">
            <v>2011.4</v>
          </cell>
          <cell r="G3098">
            <v>-581.28</v>
          </cell>
        </row>
        <row r="3099">
          <cell r="A3099">
            <v>41452</v>
          </cell>
          <cell r="B3099">
            <v>5110.7700000000004</v>
          </cell>
          <cell r="C3099">
            <v>6154.04</v>
          </cell>
          <cell r="D3099">
            <v>-1043.27</v>
          </cell>
          <cell r="E3099">
            <v>1290.1099999999999</v>
          </cell>
          <cell r="F3099">
            <v>931.73</v>
          </cell>
          <cell r="G3099">
            <v>358.38</v>
          </cell>
        </row>
        <row r="3100">
          <cell r="A3100">
            <v>41451</v>
          </cell>
          <cell r="B3100">
            <v>3062.4</v>
          </cell>
          <cell r="C3100">
            <v>3610.19</v>
          </cell>
          <cell r="D3100">
            <v>-547.79</v>
          </cell>
          <cell r="E3100">
            <v>1187</v>
          </cell>
          <cell r="F3100">
            <v>850.02</v>
          </cell>
          <cell r="G3100">
            <v>336.98</v>
          </cell>
        </row>
        <row r="3101">
          <cell r="A3101">
            <v>41450</v>
          </cell>
          <cell r="B3101">
            <v>2519.4</v>
          </cell>
          <cell r="C3101">
            <v>3805.26</v>
          </cell>
          <cell r="D3101">
            <v>-1285.8599999999999</v>
          </cell>
          <cell r="E3101">
            <v>1993.06</v>
          </cell>
          <cell r="F3101">
            <v>1168.7</v>
          </cell>
          <cell r="G3101">
            <v>824.36</v>
          </cell>
        </row>
        <row r="3102">
          <cell r="A3102">
            <v>41449</v>
          </cell>
          <cell r="B3102">
            <v>2344.2600000000002</v>
          </cell>
          <cell r="C3102">
            <v>3897.24</v>
          </cell>
          <cell r="D3102">
            <v>-1552.98</v>
          </cell>
          <cell r="E3102">
            <v>1897.71</v>
          </cell>
          <cell r="F3102">
            <v>966.6</v>
          </cell>
          <cell r="G3102">
            <v>931.11</v>
          </cell>
        </row>
        <row r="3103">
          <cell r="A3103">
            <v>41446</v>
          </cell>
          <cell r="B3103">
            <v>2796.9</v>
          </cell>
          <cell r="C3103">
            <v>4565.5</v>
          </cell>
          <cell r="D3103">
            <v>-1768.6</v>
          </cell>
          <cell r="E3103">
            <v>2167.16</v>
          </cell>
          <cell r="F3103">
            <v>970.51</v>
          </cell>
          <cell r="G3103">
            <v>1196.6500000000001</v>
          </cell>
        </row>
        <row r="3104">
          <cell r="A3104">
            <v>41445</v>
          </cell>
          <cell r="B3104">
            <v>2283.48</v>
          </cell>
          <cell r="C3104">
            <v>4377.54</v>
          </cell>
          <cell r="D3104">
            <v>-2094.06</v>
          </cell>
          <cell r="E3104">
            <v>2605.19</v>
          </cell>
          <cell r="F3104">
            <v>1272.69</v>
          </cell>
          <cell r="G3104">
            <v>1332.5</v>
          </cell>
        </row>
        <row r="3105">
          <cell r="A3105">
            <v>41444</v>
          </cell>
          <cell r="B3105">
            <v>1984.88</v>
          </cell>
          <cell r="C3105">
            <v>2529.84</v>
          </cell>
          <cell r="D3105">
            <v>-544.96</v>
          </cell>
          <cell r="E3105">
            <v>1171.53</v>
          </cell>
          <cell r="F3105">
            <v>755.71</v>
          </cell>
          <cell r="G3105">
            <v>415.82</v>
          </cell>
        </row>
        <row r="3106">
          <cell r="A3106">
            <v>41443</v>
          </cell>
          <cell r="B3106">
            <v>1784.15</v>
          </cell>
          <cell r="C3106">
            <v>2381.5300000000002</v>
          </cell>
          <cell r="D3106">
            <v>-597.38</v>
          </cell>
          <cell r="E3106">
            <v>1246.1300000000001</v>
          </cell>
          <cell r="F3106">
            <v>663.48</v>
          </cell>
          <cell r="G3106">
            <v>582.65</v>
          </cell>
        </row>
        <row r="3107">
          <cell r="A3107">
            <v>41442</v>
          </cell>
          <cell r="B3107">
            <v>1693.88</v>
          </cell>
          <cell r="C3107">
            <v>1858.98</v>
          </cell>
          <cell r="D3107">
            <v>-165.1</v>
          </cell>
          <cell r="E3107">
            <v>1123.21</v>
          </cell>
          <cell r="F3107">
            <v>761.68</v>
          </cell>
          <cell r="G3107">
            <v>361.53</v>
          </cell>
        </row>
        <row r="3108">
          <cell r="A3108">
            <v>41439</v>
          </cell>
          <cell r="B3108">
            <v>3390.93</v>
          </cell>
          <cell r="C3108">
            <v>3696.61</v>
          </cell>
          <cell r="D3108">
            <v>-305.68</v>
          </cell>
          <cell r="E3108">
            <v>1648.51</v>
          </cell>
          <cell r="F3108">
            <v>737.89</v>
          </cell>
          <cell r="G3108">
            <v>910.62</v>
          </cell>
        </row>
        <row r="3109">
          <cell r="A3109">
            <v>41438</v>
          </cell>
          <cell r="B3109">
            <v>2460.85</v>
          </cell>
          <cell r="C3109">
            <v>3018.91</v>
          </cell>
          <cell r="D3109">
            <v>-558.05999999999995</v>
          </cell>
          <cell r="E3109">
            <v>1691.25</v>
          </cell>
          <cell r="F3109">
            <v>977.48</v>
          </cell>
          <cell r="G3109">
            <v>713.77</v>
          </cell>
        </row>
        <row r="3110">
          <cell r="A3110">
            <v>41437</v>
          </cell>
          <cell r="B3110">
            <v>2511.04</v>
          </cell>
          <cell r="C3110">
            <v>3571.21</v>
          </cell>
          <cell r="D3110">
            <v>-1060.17</v>
          </cell>
          <cell r="E3110">
            <v>1788.65</v>
          </cell>
          <cell r="F3110">
            <v>1070.76</v>
          </cell>
          <cell r="G3110">
            <v>717.89</v>
          </cell>
        </row>
        <row r="3111">
          <cell r="A3111">
            <v>41436</v>
          </cell>
          <cell r="B3111">
            <v>2612.89</v>
          </cell>
          <cell r="C3111">
            <v>3498.74</v>
          </cell>
          <cell r="D3111">
            <v>-885.85</v>
          </cell>
          <cell r="E3111">
            <v>1754.63</v>
          </cell>
          <cell r="F3111">
            <v>1441.21</v>
          </cell>
          <cell r="G3111">
            <v>313.42</v>
          </cell>
        </row>
        <row r="3112">
          <cell r="A3112">
            <v>41435</v>
          </cell>
          <cell r="B3112">
            <v>2229.2399999999998</v>
          </cell>
          <cell r="C3112">
            <v>2343.2399999999998</v>
          </cell>
          <cell r="D3112">
            <v>-114</v>
          </cell>
          <cell r="E3112">
            <v>764.93</v>
          </cell>
          <cell r="F3112">
            <v>834.68</v>
          </cell>
          <cell r="G3112">
            <v>-69.75</v>
          </cell>
        </row>
        <row r="3113">
          <cell r="A3113">
            <v>41432</v>
          </cell>
          <cell r="B3113">
            <v>2444.08</v>
          </cell>
          <cell r="C3113">
            <v>2286.1799999999998</v>
          </cell>
          <cell r="D3113">
            <v>157.9</v>
          </cell>
          <cell r="E3113">
            <v>980.79</v>
          </cell>
          <cell r="F3113">
            <v>808.09</v>
          </cell>
          <cell r="G3113">
            <v>172.7</v>
          </cell>
        </row>
        <row r="3114">
          <cell r="A3114">
            <v>41431</v>
          </cell>
          <cell r="B3114">
            <v>2088.4299999999998</v>
          </cell>
          <cell r="C3114">
            <v>2358.9</v>
          </cell>
          <cell r="D3114">
            <v>-270.47000000000003</v>
          </cell>
          <cell r="E3114">
            <v>1033.05</v>
          </cell>
          <cell r="F3114">
            <v>734.97</v>
          </cell>
          <cell r="G3114">
            <v>298.08</v>
          </cell>
        </row>
        <row r="3115">
          <cell r="A3115">
            <v>41430</v>
          </cell>
          <cell r="B3115">
            <v>2305.86</v>
          </cell>
          <cell r="C3115">
            <v>2217.37</v>
          </cell>
          <cell r="D3115">
            <v>88.49</v>
          </cell>
          <cell r="E3115">
            <v>790.34</v>
          </cell>
          <cell r="F3115">
            <v>890.09</v>
          </cell>
          <cell r="G3115">
            <v>-99.75</v>
          </cell>
        </row>
        <row r="3116">
          <cell r="A3116">
            <v>41429</v>
          </cell>
          <cell r="B3116">
            <v>2434.4299999999998</v>
          </cell>
          <cell r="C3116">
            <v>2349.64</v>
          </cell>
          <cell r="D3116">
            <v>84.79</v>
          </cell>
          <cell r="E3116">
            <v>802.98</v>
          </cell>
          <cell r="F3116">
            <v>1019.43</v>
          </cell>
          <cell r="G3116">
            <v>-216.45</v>
          </cell>
        </row>
        <row r="3117">
          <cell r="A3117">
            <v>41428</v>
          </cell>
          <cell r="B3117">
            <v>2467.79</v>
          </cell>
          <cell r="C3117">
            <v>2554.46</v>
          </cell>
          <cell r="D3117">
            <v>-86.67</v>
          </cell>
          <cell r="E3117">
            <v>970.34</v>
          </cell>
          <cell r="F3117">
            <v>1042.1500000000001</v>
          </cell>
          <cell r="G3117">
            <v>-71.81</v>
          </cell>
        </row>
        <row r="3118">
          <cell r="A3118">
            <v>41425</v>
          </cell>
          <cell r="B3118">
            <v>5403.98</v>
          </cell>
          <cell r="C3118">
            <v>5908</v>
          </cell>
          <cell r="D3118">
            <v>-504.02</v>
          </cell>
          <cell r="E3118">
            <v>1444.31</v>
          </cell>
          <cell r="F3118">
            <v>1241.2</v>
          </cell>
          <cell r="G3118">
            <v>203.11</v>
          </cell>
        </row>
        <row r="3119">
          <cell r="A3119">
            <v>41424</v>
          </cell>
          <cell r="B3119">
            <v>5826.88</v>
          </cell>
          <cell r="C3119">
            <v>5039.41</v>
          </cell>
          <cell r="D3119">
            <v>787.47</v>
          </cell>
          <cell r="E3119">
            <v>1070.8800000000001</v>
          </cell>
          <cell r="F3119">
            <v>1386.74</v>
          </cell>
          <cell r="G3119">
            <v>-315.86</v>
          </cell>
        </row>
        <row r="3120">
          <cell r="A3120">
            <v>41423</v>
          </cell>
          <cell r="B3120">
            <v>2995.56</v>
          </cell>
          <cell r="C3120">
            <v>2351.75</v>
          </cell>
          <cell r="D3120">
            <v>643.80999999999995</v>
          </cell>
          <cell r="E3120">
            <v>620.84</v>
          </cell>
          <cell r="F3120">
            <v>928.96</v>
          </cell>
          <cell r="G3120">
            <v>-308.12</v>
          </cell>
        </row>
        <row r="3121">
          <cell r="A3121">
            <v>41422</v>
          </cell>
          <cell r="B3121">
            <v>2851.06</v>
          </cell>
          <cell r="C3121">
            <v>2139.94</v>
          </cell>
          <cell r="D3121">
            <v>711.12</v>
          </cell>
          <cell r="E3121">
            <v>708.9</v>
          </cell>
          <cell r="F3121">
            <v>1216.72</v>
          </cell>
          <cell r="G3121">
            <v>-507.82</v>
          </cell>
        </row>
        <row r="3122">
          <cell r="A3122">
            <v>41421</v>
          </cell>
          <cell r="B3122">
            <v>2525.75</v>
          </cell>
          <cell r="C3122">
            <v>2119.7199999999998</v>
          </cell>
          <cell r="D3122">
            <v>406.03</v>
          </cell>
          <cell r="E3122">
            <v>696.51</v>
          </cell>
          <cell r="F3122">
            <v>1212.9000000000001</v>
          </cell>
          <cell r="G3122">
            <v>-516.39</v>
          </cell>
        </row>
        <row r="3123">
          <cell r="A3123">
            <v>41418</v>
          </cell>
          <cell r="B3123">
            <v>2337.08</v>
          </cell>
          <cell r="C3123">
            <v>2575.64</v>
          </cell>
          <cell r="D3123">
            <v>-238.56</v>
          </cell>
          <cell r="E3123">
            <v>1080.3</v>
          </cell>
          <cell r="F3123">
            <v>1213.0899999999999</v>
          </cell>
          <cell r="G3123">
            <v>-132.79</v>
          </cell>
        </row>
        <row r="3124">
          <cell r="A3124">
            <v>41417</v>
          </cell>
          <cell r="B3124">
            <v>3783.2</v>
          </cell>
          <cell r="C3124">
            <v>3466.97</v>
          </cell>
          <cell r="D3124">
            <v>316.23</v>
          </cell>
          <cell r="E3124">
            <v>1162.23</v>
          </cell>
          <cell r="F3124">
            <v>1700.98</v>
          </cell>
          <cell r="G3124">
            <v>-538.75</v>
          </cell>
        </row>
        <row r="3125">
          <cell r="A3125">
            <v>41416</v>
          </cell>
          <cell r="B3125">
            <v>2733.2</v>
          </cell>
          <cell r="C3125">
            <v>2193.0100000000002</v>
          </cell>
          <cell r="D3125">
            <v>540.19000000000005</v>
          </cell>
          <cell r="E3125">
            <v>554.13</v>
          </cell>
          <cell r="F3125">
            <v>1527.28</v>
          </cell>
          <cell r="G3125">
            <v>-973.15</v>
          </cell>
        </row>
        <row r="3126">
          <cell r="A3126">
            <v>41415</v>
          </cell>
          <cell r="B3126">
            <v>2837.79</v>
          </cell>
          <cell r="C3126">
            <v>2158.35</v>
          </cell>
          <cell r="D3126">
            <v>679.44</v>
          </cell>
          <cell r="E3126">
            <v>686.14</v>
          </cell>
          <cell r="F3126">
            <v>1552.84</v>
          </cell>
          <cell r="G3126">
            <v>-866.7</v>
          </cell>
        </row>
        <row r="3127">
          <cell r="A3127">
            <v>41414</v>
          </cell>
          <cell r="B3127">
            <v>3043.41</v>
          </cell>
          <cell r="C3127">
            <v>2290.04</v>
          </cell>
          <cell r="D3127">
            <v>753.37</v>
          </cell>
          <cell r="E3127">
            <v>1011.53</v>
          </cell>
          <cell r="F3127">
            <v>1775.85</v>
          </cell>
          <cell r="G3127">
            <v>-764.32</v>
          </cell>
        </row>
        <row r="3128">
          <cell r="A3128">
            <v>41411</v>
          </cell>
          <cell r="B3128">
            <v>3140.1</v>
          </cell>
          <cell r="C3128">
            <v>2272.17</v>
          </cell>
          <cell r="D3128">
            <v>867.93</v>
          </cell>
          <cell r="E3128">
            <v>999.2</v>
          </cell>
          <cell r="F3128">
            <v>1715.89</v>
          </cell>
          <cell r="G3128">
            <v>-716.69</v>
          </cell>
        </row>
        <row r="3129">
          <cell r="A3129">
            <v>41410</v>
          </cell>
          <cell r="B3129">
            <v>3892.2</v>
          </cell>
          <cell r="C3129">
            <v>2821.88</v>
          </cell>
          <cell r="D3129">
            <v>1070.32</v>
          </cell>
          <cell r="E3129">
            <v>1298.93</v>
          </cell>
          <cell r="F3129">
            <v>1689.35</v>
          </cell>
          <cell r="G3129">
            <v>-390.42</v>
          </cell>
        </row>
        <row r="3130">
          <cell r="A3130">
            <v>41409</v>
          </cell>
          <cell r="B3130">
            <v>4362.3999999999996</v>
          </cell>
          <cell r="C3130">
            <v>2715.45</v>
          </cell>
          <cell r="D3130">
            <v>1646.95</v>
          </cell>
          <cell r="E3130">
            <v>1244.05</v>
          </cell>
          <cell r="F3130">
            <v>1991.16</v>
          </cell>
          <cell r="G3130">
            <v>-747.11</v>
          </cell>
        </row>
        <row r="3131">
          <cell r="A3131">
            <v>41408</v>
          </cell>
          <cell r="B3131">
            <v>2276.29</v>
          </cell>
          <cell r="C3131">
            <v>1855.3</v>
          </cell>
          <cell r="D3131">
            <v>420.99</v>
          </cell>
          <cell r="E3131">
            <v>552.49</v>
          </cell>
          <cell r="F3131">
            <v>965.15</v>
          </cell>
          <cell r="G3131">
            <v>-412.66</v>
          </cell>
        </row>
        <row r="3132">
          <cell r="A3132">
            <v>41407</v>
          </cell>
          <cell r="B3132">
            <v>1872.3</v>
          </cell>
          <cell r="C3132">
            <v>1628.21</v>
          </cell>
          <cell r="D3132">
            <v>244.09</v>
          </cell>
          <cell r="E3132">
            <v>651.09</v>
          </cell>
          <cell r="F3132">
            <v>1105.9100000000001</v>
          </cell>
          <cell r="G3132">
            <v>-454.82</v>
          </cell>
        </row>
        <row r="3133">
          <cell r="A3133">
            <v>41404</v>
          </cell>
          <cell r="B3133">
            <v>2395.67</v>
          </cell>
          <cell r="C3133">
            <v>1851.56</v>
          </cell>
          <cell r="D3133">
            <v>544.11</v>
          </cell>
          <cell r="E3133">
            <v>755.87</v>
          </cell>
          <cell r="F3133">
            <v>1258.19</v>
          </cell>
          <cell r="G3133">
            <v>-502.32</v>
          </cell>
        </row>
        <row r="3134">
          <cell r="A3134">
            <v>41403</v>
          </cell>
          <cell r="B3134">
            <v>2249.4299999999998</v>
          </cell>
          <cell r="C3134">
            <v>1586.55</v>
          </cell>
          <cell r="D3134">
            <v>662.88</v>
          </cell>
          <cell r="E3134">
            <v>736.23</v>
          </cell>
          <cell r="F3134">
            <v>1212.92</v>
          </cell>
          <cell r="G3134">
            <v>-476.69</v>
          </cell>
        </row>
        <row r="3135">
          <cell r="A3135">
            <v>41402</v>
          </cell>
          <cell r="B3135">
            <v>3036.88</v>
          </cell>
          <cell r="C3135">
            <v>2059.89</v>
          </cell>
          <cell r="D3135">
            <v>976.99</v>
          </cell>
          <cell r="E3135">
            <v>782.24</v>
          </cell>
          <cell r="F3135">
            <v>1451.32</v>
          </cell>
          <cell r="G3135">
            <v>-669.08</v>
          </cell>
        </row>
        <row r="3136">
          <cell r="A3136">
            <v>41401</v>
          </cell>
          <cell r="B3136">
            <v>3021.82</v>
          </cell>
          <cell r="C3136">
            <v>2366.61</v>
          </cell>
          <cell r="D3136">
            <v>655.21</v>
          </cell>
          <cell r="E3136">
            <v>744.18</v>
          </cell>
          <cell r="F3136">
            <v>1473.35</v>
          </cell>
          <cell r="G3136">
            <v>-729.17</v>
          </cell>
        </row>
        <row r="3137">
          <cell r="A3137">
            <v>41400</v>
          </cell>
          <cell r="B3137">
            <v>2402.7199999999998</v>
          </cell>
          <cell r="C3137">
            <v>1505.26</v>
          </cell>
          <cell r="D3137">
            <v>897.46</v>
          </cell>
          <cell r="E3137">
            <v>622.04999999999995</v>
          </cell>
          <cell r="F3137">
            <v>1162.8800000000001</v>
          </cell>
          <cell r="G3137">
            <v>-540.83000000000004</v>
          </cell>
        </row>
        <row r="3138">
          <cell r="A3138">
            <v>41397</v>
          </cell>
          <cell r="B3138">
            <v>2903.75</v>
          </cell>
          <cell r="C3138">
            <v>1949.8</v>
          </cell>
          <cell r="D3138">
            <v>953.95</v>
          </cell>
          <cell r="E3138">
            <v>886.12</v>
          </cell>
          <cell r="F3138">
            <v>1678.9</v>
          </cell>
          <cell r="G3138">
            <v>-792.78</v>
          </cell>
        </row>
        <row r="3139">
          <cell r="A3139">
            <v>41396</v>
          </cell>
          <cell r="B3139">
            <v>4608.1000000000004</v>
          </cell>
          <cell r="C3139">
            <v>3178.16</v>
          </cell>
          <cell r="D3139">
            <v>1429.94</v>
          </cell>
          <cell r="E3139">
            <v>1115.58</v>
          </cell>
          <cell r="F3139">
            <v>2014.65</v>
          </cell>
          <cell r="G3139">
            <v>-899.07</v>
          </cell>
        </row>
        <row r="3140">
          <cell r="A3140">
            <v>41394</v>
          </cell>
          <cell r="B3140">
            <v>3692.7</v>
          </cell>
          <cell r="C3140">
            <v>2815.77</v>
          </cell>
          <cell r="D3140">
            <v>876.93</v>
          </cell>
          <cell r="E3140">
            <v>1119.32</v>
          </cell>
          <cell r="F3140">
            <v>1466.49</v>
          </cell>
          <cell r="G3140">
            <v>-347.17</v>
          </cell>
        </row>
        <row r="3141">
          <cell r="A3141">
            <v>41393</v>
          </cell>
          <cell r="B3141">
            <v>2855.4</v>
          </cell>
          <cell r="C3141">
            <v>2235.02</v>
          </cell>
          <cell r="D3141">
            <v>620.38</v>
          </cell>
          <cell r="E3141">
            <v>1014.58</v>
          </cell>
          <cell r="F3141">
            <v>1380.78</v>
          </cell>
          <cell r="G3141">
            <v>-366.2</v>
          </cell>
        </row>
        <row r="3142">
          <cell r="A3142">
            <v>41390</v>
          </cell>
          <cell r="B3142">
            <v>3337.36</v>
          </cell>
          <cell r="C3142">
            <v>3112.61</v>
          </cell>
          <cell r="D3142">
            <v>224.75</v>
          </cell>
          <cell r="E3142">
            <v>1034.3900000000001</v>
          </cell>
          <cell r="F3142">
            <v>1412.17</v>
          </cell>
          <cell r="G3142">
            <v>-377.78</v>
          </cell>
        </row>
        <row r="3143">
          <cell r="A3143">
            <v>41389</v>
          </cell>
          <cell r="B3143">
            <v>6226.62</v>
          </cell>
          <cell r="C3143">
            <v>4776.92</v>
          </cell>
          <cell r="D3143">
            <v>1449.7</v>
          </cell>
          <cell r="E3143">
            <v>1054.58</v>
          </cell>
          <cell r="F3143">
            <v>2324.0100000000002</v>
          </cell>
          <cell r="G3143">
            <v>-1269.43</v>
          </cell>
        </row>
        <row r="3144">
          <cell r="A3144">
            <v>41387</v>
          </cell>
          <cell r="B3144">
            <v>2375.7600000000002</v>
          </cell>
          <cell r="C3144">
            <v>2149.5500000000002</v>
          </cell>
          <cell r="D3144">
            <v>226.21</v>
          </cell>
          <cell r="E3144">
            <v>587.25</v>
          </cell>
          <cell r="F3144">
            <v>1115.54</v>
          </cell>
          <cell r="G3144">
            <v>-528.29</v>
          </cell>
        </row>
        <row r="3145">
          <cell r="A3145">
            <v>41386</v>
          </cell>
          <cell r="B3145">
            <v>3656.18</v>
          </cell>
          <cell r="C3145">
            <v>2740.36</v>
          </cell>
          <cell r="D3145">
            <v>915.82</v>
          </cell>
          <cell r="E3145">
            <v>1025.6500000000001</v>
          </cell>
          <cell r="F3145">
            <v>1468.19</v>
          </cell>
          <cell r="G3145">
            <v>-442.54</v>
          </cell>
        </row>
        <row r="3146">
          <cell r="A3146">
            <v>41382</v>
          </cell>
          <cell r="B3146">
            <v>3633.75</v>
          </cell>
          <cell r="C3146">
            <v>2693.68</v>
          </cell>
          <cell r="D3146">
            <v>940.07</v>
          </cell>
          <cell r="E3146">
            <v>953.71</v>
          </cell>
          <cell r="F3146">
            <v>1358.93</v>
          </cell>
          <cell r="G3146">
            <v>-405.22</v>
          </cell>
        </row>
        <row r="3147">
          <cell r="A3147">
            <v>41381</v>
          </cell>
          <cell r="B3147">
            <v>3714.78</v>
          </cell>
          <cell r="C3147">
            <v>3508.1</v>
          </cell>
          <cell r="D3147">
            <v>206.68</v>
          </cell>
          <cell r="E3147">
            <v>1043.55</v>
          </cell>
          <cell r="F3147">
            <v>1304.48</v>
          </cell>
          <cell r="G3147">
            <v>-260.93</v>
          </cell>
        </row>
        <row r="3148">
          <cell r="A3148">
            <v>41380</v>
          </cell>
          <cell r="B3148">
            <v>3095.66</v>
          </cell>
          <cell r="C3148">
            <v>2503.91</v>
          </cell>
          <cell r="D3148">
            <v>591.75</v>
          </cell>
          <cell r="E3148">
            <v>792.91</v>
          </cell>
          <cell r="F3148">
            <v>997.8</v>
          </cell>
          <cell r="G3148">
            <v>-204.89</v>
          </cell>
        </row>
        <row r="3149">
          <cell r="A3149">
            <v>41376</v>
          </cell>
          <cell r="B3149">
            <v>2858.2</v>
          </cell>
          <cell r="C3149">
            <v>2886.79</v>
          </cell>
          <cell r="D3149">
            <v>-28.59</v>
          </cell>
          <cell r="E3149">
            <v>795.91</v>
          </cell>
          <cell r="F3149">
            <v>1107.83</v>
          </cell>
          <cell r="G3149">
            <v>-311.92</v>
          </cell>
        </row>
        <row r="3150">
          <cell r="A3150">
            <v>41375</v>
          </cell>
          <cell r="B3150">
            <v>3395.11</v>
          </cell>
          <cell r="C3150">
            <v>3358.48</v>
          </cell>
          <cell r="D3150">
            <v>36.630000000000003</v>
          </cell>
          <cell r="E3150">
            <v>659.02</v>
          </cell>
          <cell r="F3150">
            <v>601.30999999999995</v>
          </cell>
          <cell r="G3150">
            <v>57.71</v>
          </cell>
        </row>
        <row r="3151">
          <cell r="A3151">
            <v>41374</v>
          </cell>
          <cell r="B3151">
            <v>2822.16</v>
          </cell>
          <cell r="C3151">
            <v>2781.94</v>
          </cell>
          <cell r="D3151">
            <v>40.22</v>
          </cell>
          <cell r="E3151">
            <v>841.82</v>
          </cell>
          <cell r="F3151">
            <v>644.53</v>
          </cell>
          <cell r="G3151">
            <v>197.29</v>
          </cell>
        </row>
        <row r="3152">
          <cell r="A3152">
            <v>41373</v>
          </cell>
          <cell r="B3152">
            <v>2080.02</v>
          </cell>
          <cell r="C3152">
            <v>2744.92</v>
          </cell>
          <cell r="D3152">
            <v>-664.9</v>
          </cell>
          <cell r="E3152">
            <v>1628.17</v>
          </cell>
          <cell r="F3152">
            <v>640.36</v>
          </cell>
          <cell r="G3152">
            <v>987.81</v>
          </cell>
        </row>
        <row r="3153">
          <cell r="A3153">
            <v>41372</v>
          </cell>
          <cell r="B3153">
            <v>1546.88</v>
          </cell>
          <cell r="C3153">
            <v>1710.83</v>
          </cell>
          <cell r="D3153">
            <v>-163.95</v>
          </cell>
          <cell r="E3153">
            <v>777.09</v>
          </cell>
          <cell r="F3153">
            <v>564.37</v>
          </cell>
          <cell r="G3153">
            <v>212.72</v>
          </cell>
        </row>
        <row r="3154">
          <cell r="A3154">
            <v>41369</v>
          </cell>
          <cell r="B3154">
            <v>2018.73</v>
          </cell>
          <cell r="C3154">
            <v>2221.92</v>
          </cell>
          <cell r="D3154">
            <v>-203.19</v>
          </cell>
          <cell r="E3154">
            <v>963.91</v>
          </cell>
          <cell r="F3154">
            <v>942.44</v>
          </cell>
          <cell r="G3154">
            <v>21.47</v>
          </cell>
        </row>
        <row r="3155">
          <cell r="A3155">
            <v>41368</v>
          </cell>
          <cell r="B3155">
            <v>1942.7</v>
          </cell>
          <cell r="C3155">
            <v>2268.91</v>
          </cell>
          <cell r="D3155">
            <v>-326.20999999999998</v>
          </cell>
          <cell r="E3155">
            <v>921.28</v>
          </cell>
          <cell r="F3155">
            <v>856.55</v>
          </cell>
          <cell r="G3155">
            <v>64.73</v>
          </cell>
        </row>
        <row r="3156">
          <cell r="A3156">
            <v>41367</v>
          </cell>
          <cell r="B3156">
            <v>2353.92</v>
          </cell>
          <cell r="C3156">
            <v>2722.31</v>
          </cell>
          <cell r="D3156">
            <v>-368.39</v>
          </cell>
          <cell r="E3156">
            <v>830.24</v>
          </cell>
          <cell r="F3156">
            <v>792.51</v>
          </cell>
          <cell r="G3156">
            <v>37.729999999999997</v>
          </cell>
        </row>
        <row r="3157">
          <cell r="A3157">
            <v>41366</v>
          </cell>
          <cell r="B3157">
            <v>1979.52</v>
          </cell>
          <cell r="C3157">
            <v>2024.93</v>
          </cell>
          <cell r="D3157">
            <v>-45.41</v>
          </cell>
          <cell r="E3157">
            <v>780.97</v>
          </cell>
          <cell r="F3157">
            <v>575.16999999999996</v>
          </cell>
          <cell r="G3157">
            <v>205.8</v>
          </cell>
        </row>
        <row r="3158">
          <cell r="A3158">
            <v>41365</v>
          </cell>
          <cell r="B3158">
            <v>1854.41</v>
          </cell>
          <cell r="C3158">
            <v>1541.34</v>
          </cell>
          <cell r="D3158">
            <v>313.07</v>
          </cell>
          <cell r="E3158">
            <v>467.94</v>
          </cell>
          <cell r="F3158">
            <v>737.1</v>
          </cell>
          <cell r="G3158">
            <v>-269.16000000000003</v>
          </cell>
        </row>
        <row r="3159">
          <cell r="A3159">
            <v>41361</v>
          </cell>
          <cell r="B3159">
            <v>5973.44</v>
          </cell>
          <cell r="C3159">
            <v>5399.57</v>
          </cell>
          <cell r="D3159">
            <v>573.87</v>
          </cell>
          <cell r="E3159">
            <v>1477</v>
          </cell>
          <cell r="F3159">
            <v>1823.12</v>
          </cell>
          <cell r="G3159">
            <v>-346.12</v>
          </cell>
        </row>
        <row r="3160">
          <cell r="A3160">
            <v>41359</v>
          </cell>
          <cell r="B3160">
            <v>2898.54</v>
          </cell>
          <cell r="C3160">
            <v>2360.27</v>
          </cell>
          <cell r="D3160">
            <v>538.27</v>
          </cell>
          <cell r="E3160">
            <v>928.57</v>
          </cell>
          <cell r="F3160">
            <v>1052.78</v>
          </cell>
          <cell r="G3160">
            <v>-124.21</v>
          </cell>
        </row>
        <row r="3161">
          <cell r="A3161">
            <v>41358</v>
          </cell>
          <cell r="B3161">
            <v>3366.18</v>
          </cell>
          <cell r="C3161">
            <v>2648.29</v>
          </cell>
          <cell r="D3161">
            <v>717.89</v>
          </cell>
          <cell r="E3161">
            <v>1089.57</v>
          </cell>
          <cell r="F3161">
            <v>1515.18</v>
          </cell>
          <cell r="G3161">
            <v>-425.61</v>
          </cell>
        </row>
        <row r="3162">
          <cell r="A3162">
            <v>41355</v>
          </cell>
          <cell r="B3162">
            <v>2931.55</v>
          </cell>
          <cell r="C3162">
            <v>2945.75</v>
          </cell>
          <cell r="D3162">
            <v>-14.2</v>
          </cell>
          <cell r="E3162">
            <v>1053.27</v>
          </cell>
          <cell r="F3162">
            <v>1188.8399999999999</v>
          </cell>
          <cell r="G3162">
            <v>-135.57</v>
          </cell>
        </row>
        <row r="3163">
          <cell r="A3163">
            <v>41354</v>
          </cell>
          <cell r="B3163">
            <v>3469.45</v>
          </cell>
          <cell r="C3163">
            <v>3101.14</v>
          </cell>
          <cell r="D3163">
            <v>368.31</v>
          </cell>
          <cell r="E3163">
            <v>1249.68</v>
          </cell>
          <cell r="F3163">
            <v>1279.76</v>
          </cell>
          <cell r="G3163">
            <v>-30.08</v>
          </cell>
        </row>
        <row r="3164">
          <cell r="A3164">
            <v>41353</v>
          </cell>
          <cell r="B3164">
            <v>3323.53</v>
          </cell>
          <cell r="C3164">
            <v>3560.25</v>
          </cell>
          <cell r="D3164">
            <v>-236.72</v>
          </cell>
          <cell r="E3164">
            <v>1225.3699999999999</v>
          </cell>
          <cell r="F3164">
            <v>1582.3</v>
          </cell>
          <cell r="G3164">
            <v>-356.93</v>
          </cell>
        </row>
        <row r="3165">
          <cell r="A3165">
            <v>41352</v>
          </cell>
          <cell r="B3165">
            <v>3881.39</v>
          </cell>
          <cell r="C3165">
            <v>3818.76</v>
          </cell>
          <cell r="D3165">
            <v>62.63</v>
          </cell>
          <cell r="E3165">
            <v>1481.04</v>
          </cell>
          <cell r="F3165">
            <v>1409.66</v>
          </cell>
          <cell r="G3165">
            <v>71.38</v>
          </cell>
        </row>
        <row r="3166">
          <cell r="A3166">
            <v>41351</v>
          </cell>
          <cell r="B3166">
            <v>2697.35</v>
          </cell>
          <cell r="C3166">
            <v>2191.35</v>
          </cell>
          <cell r="D3166">
            <v>506</v>
          </cell>
          <cell r="E3166">
            <v>615.21</v>
          </cell>
          <cell r="F3166">
            <v>1075.0999999999999</v>
          </cell>
          <cell r="G3166">
            <v>-459.89</v>
          </cell>
        </row>
        <row r="3167">
          <cell r="A3167">
            <v>41348</v>
          </cell>
          <cell r="B3167">
            <v>4384.6499999999996</v>
          </cell>
          <cell r="C3167">
            <v>3365.72</v>
          </cell>
          <cell r="D3167">
            <v>1018.93</v>
          </cell>
          <cell r="E3167">
            <v>1048.8399999999999</v>
          </cell>
          <cell r="F3167">
            <v>1633.32</v>
          </cell>
          <cell r="G3167">
            <v>-584.48</v>
          </cell>
        </row>
        <row r="3168">
          <cell r="A3168">
            <v>41347</v>
          </cell>
          <cell r="B3168">
            <v>3261.11</v>
          </cell>
          <cell r="C3168">
            <v>2654</v>
          </cell>
          <cell r="D3168">
            <v>607.11</v>
          </cell>
          <cell r="E3168">
            <v>893.79</v>
          </cell>
          <cell r="F3168">
            <v>1722.98</v>
          </cell>
          <cell r="G3168">
            <v>-829.19</v>
          </cell>
        </row>
        <row r="3169">
          <cell r="A3169">
            <v>41346</v>
          </cell>
          <cell r="B3169">
            <v>2508.12</v>
          </cell>
          <cell r="C3169">
            <v>2204.29</v>
          </cell>
          <cell r="D3169">
            <v>303.83</v>
          </cell>
          <cell r="E3169">
            <v>687.28</v>
          </cell>
          <cell r="F3169">
            <v>1121.6600000000001</v>
          </cell>
          <cell r="G3169">
            <v>-434.38</v>
          </cell>
        </row>
        <row r="3170">
          <cell r="A3170">
            <v>41345</v>
          </cell>
          <cell r="B3170">
            <v>2740.66</v>
          </cell>
          <cell r="C3170">
            <v>2007.41</v>
          </cell>
          <cell r="D3170">
            <v>733.25</v>
          </cell>
          <cell r="E3170">
            <v>625.66999999999996</v>
          </cell>
          <cell r="F3170">
            <v>1503.05</v>
          </cell>
          <cell r="G3170">
            <v>-877.38</v>
          </cell>
        </row>
        <row r="3171">
          <cell r="A3171">
            <v>41344</v>
          </cell>
          <cell r="B3171">
            <v>3240.64</v>
          </cell>
          <cell r="C3171">
            <v>2252.42</v>
          </cell>
          <cell r="D3171">
            <v>988.22</v>
          </cell>
          <cell r="E3171">
            <v>830.63</v>
          </cell>
          <cell r="F3171">
            <v>1617.21</v>
          </cell>
          <cell r="G3171">
            <v>-786.58</v>
          </cell>
        </row>
        <row r="3172">
          <cell r="A3172">
            <v>41341</v>
          </cell>
          <cell r="B3172">
            <v>3442.45</v>
          </cell>
          <cell r="C3172">
            <v>2158.87</v>
          </cell>
          <cell r="D3172">
            <v>1283.58</v>
          </cell>
          <cell r="E3172">
            <v>868.5</v>
          </cell>
          <cell r="F3172">
            <v>1705.08</v>
          </cell>
          <cell r="G3172">
            <v>-836.58</v>
          </cell>
        </row>
        <row r="3173">
          <cell r="A3173">
            <v>41340</v>
          </cell>
          <cell r="B3173">
            <v>3197.69</v>
          </cell>
          <cell r="C3173">
            <v>2567.2199999999998</v>
          </cell>
          <cell r="D3173">
            <v>630.47</v>
          </cell>
          <cell r="E3173">
            <v>713.69</v>
          </cell>
          <cell r="F3173">
            <v>1428.8</v>
          </cell>
          <cell r="G3173">
            <v>-715.11</v>
          </cell>
        </row>
        <row r="3174">
          <cell r="A3174">
            <v>41339</v>
          </cell>
          <cell r="B3174">
            <v>3505.68</v>
          </cell>
          <cell r="C3174">
            <v>2981.63</v>
          </cell>
          <cell r="D3174">
            <v>524.04999999999995</v>
          </cell>
          <cell r="E3174">
            <v>938.92</v>
          </cell>
          <cell r="F3174">
            <v>1538.91</v>
          </cell>
          <cell r="G3174">
            <v>-599.99</v>
          </cell>
        </row>
        <row r="3175">
          <cell r="A3175">
            <v>41338</v>
          </cell>
          <cell r="B3175">
            <v>3439.84</v>
          </cell>
          <cell r="C3175">
            <v>3219.05</v>
          </cell>
          <cell r="D3175">
            <v>220.79</v>
          </cell>
          <cell r="E3175">
            <v>1164.08</v>
          </cell>
          <cell r="F3175">
            <v>1408.88</v>
          </cell>
          <cell r="G3175">
            <v>-244.8</v>
          </cell>
        </row>
        <row r="3176">
          <cell r="A3176">
            <v>41337</v>
          </cell>
          <cell r="B3176">
            <v>3422.48</v>
          </cell>
          <cell r="C3176">
            <v>3452.58</v>
          </cell>
          <cell r="D3176">
            <v>-30.1</v>
          </cell>
          <cell r="E3176">
            <v>958.88</v>
          </cell>
          <cell r="F3176">
            <v>1069.96</v>
          </cell>
          <cell r="G3176">
            <v>-111.08</v>
          </cell>
        </row>
        <row r="3177">
          <cell r="A3177">
            <v>41334</v>
          </cell>
          <cell r="B3177">
            <v>3876.99</v>
          </cell>
          <cell r="C3177">
            <v>3250.1</v>
          </cell>
          <cell r="D3177">
            <v>626.89</v>
          </cell>
          <cell r="E3177">
            <v>1251.3599999999999</v>
          </cell>
          <cell r="F3177">
            <v>1297.21</v>
          </cell>
          <cell r="G3177">
            <v>-45.85</v>
          </cell>
        </row>
        <row r="3178">
          <cell r="A3178">
            <v>41333</v>
          </cell>
          <cell r="B3178">
            <v>7216</v>
          </cell>
          <cell r="C3178">
            <v>8533.7900000000009</v>
          </cell>
          <cell r="D3178">
            <v>-1317.79</v>
          </cell>
          <cell r="E3178">
            <v>2491.6999999999998</v>
          </cell>
          <cell r="F3178">
            <v>2073.7600000000002</v>
          </cell>
          <cell r="G3178">
            <v>417.94</v>
          </cell>
        </row>
        <row r="3179">
          <cell r="A3179">
            <v>41332</v>
          </cell>
          <cell r="B3179">
            <v>3666.18</v>
          </cell>
          <cell r="C3179">
            <v>3559.82</v>
          </cell>
          <cell r="D3179">
            <v>106.36</v>
          </cell>
          <cell r="E3179">
            <v>1225.26</v>
          </cell>
          <cell r="F3179">
            <v>1200.56</v>
          </cell>
          <cell r="G3179">
            <v>24.7</v>
          </cell>
        </row>
        <row r="3180">
          <cell r="A3180">
            <v>41331</v>
          </cell>
          <cell r="B3180">
            <v>3150.24</v>
          </cell>
          <cell r="C3180">
            <v>3075.56</v>
          </cell>
          <cell r="D3180">
            <v>74.680000000000007</v>
          </cell>
          <cell r="E3180">
            <v>1213.8</v>
          </cell>
          <cell r="F3180">
            <v>1374.41</v>
          </cell>
          <cell r="G3180">
            <v>-160.61000000000001</v>
          </cell>
        </row>
        <row r="3181">
          <cell r="A3181">
            <v>41330</v>
          </cell>
          <cell r="B3181">
            <v>2527.79</v>
          </cell>
          <cell r="C3181">
            <v>2281.08</v>
          </cell>
          <cell r="D3181">
            <v>246.71</v>
          </cell>
          <cell r="E3181">
            <v>820.75</v>
          </cell>
          <cell r="F3181">
            <v>982.72</v>
          </cell>
          <cell r="G3181">
            <v>-161.97</v>
          </cell>
        </row>
        <row r="3182">
          <cell r="A3182">
            <v>41327</v>
          </cell>
          <cell r="B3182">
            <v>2864.02</v>
          </cell>
          <cell r="C3182">
            <v>2583.7199999999998</v>
          </cell>
          <cell r="D3182">
            <v>280.3</v>
          </cell>
          <cell r="E3182">
            <v>937.21</v>
          </cell>
          <cell r="F3182">
            <v>1289.19</v>
          </cell>
          <cell r="G3182">
            <v>-351.98</v>
          </cell>
        </row>
        <row r="3183">
          <cell r="A3183">
            <v>41326</v>
          </cell>
          <cell r="B3183">
            <v>4529.0200000000004</v>
          </cell>
          <cell r="C3183">
            <v>3315.45</v>
          </cell>
          <cell r="D3183">
            <v>1213.57</v>
          </cell>
          <cell r="E3183">
            <v>1304.6300000000001</v>
          </cell>
          <cell r="F3183">
            <v>1533.41</v>
          </cell>
          <cell r="G3183">
            <v>-228.78</v>
          </cell>
        </row>
        <row r="3184">
          <cell r="A3184">
            <v>41325</v>
          </cell>
          <cell r="B3184">
            <v>3129.51</v>
          </cell>
          <cell r="C3184">
            <v>2695.92</v>
          </cell>
          <cell r="D3184">
            <v>433.59</v>
          </cell>
          <cell r="E3184">
            <v>597.13</v>
          </cell>
          <cell r="F3184">
            <v>1188.31</v>
          </cell>
          <cell r="G3184">
            <v>-591.17999999999995</v>
          </cell>
        </row>
        <row r="3185">
          <cell r="A3185">
            <v>41324</v>
          </cell>
          <cell r="B3185">
            <v>1641.18</v>
          </cell>
          <cell r="C3185">
            <v>1822.75</v>
          </cell>
          <cell r="D3185">
            <v>-181.57</v>
          </cell>
          <cell r="E3185">
            <v>510.75</v>
          </cell>
          <cell r="F3185">
            <v>486.08</v>
          </cell>
          <cell r="G3185">
            <v>24.67</v>
          </cell>
        </row>
        <row r="3186">
          <cell r="A3186">
            <v>41323</v>
          </cell>
          <cell r="B3186">
            <v>2159.61</v>
          </cell>
          <cell r="C3186">
            <v>2016.7</v>
          </cell>
          <cell r="D3186">
            <v>142.91</v>
          </cell>
          <cell r="E3186">
            <v>668.48</v>
          </cell>
          <cell r="F3186">
            <v>779.03</v>
          </cell>
          <cell r="G3186">
            <v>-110.55</v>
          </cell>
        </row>
        <row r="3187">
          <cell r="A3187">
            <v>41320</v>
          </cell>
          <cell r="B3187">
            <v>2738.61</v>
          </cell>
          <cell r="C3187">
            <v>2491.31</v>
          </cell>
          <cell r="D3187">
            <v>247.3</v>
          </cell>
          <cell r="E3187">
            <v>797.63</v>
          </cell>
          <cell r="F3187">
            <v>1043.6099999999999</v>
          </cell>
          <cell r="G3187">
            <v>-245.98</v>
          </cell>
        </row>
        <row r="3188">
          <cell r="A3188">
            <v>41319</v>
          </cell>
          <cell r="B3188">
            <v>3365.04</v>
          </cell>
          <cell r="C3188">
            <v>3043.78</v>
          </cell>
          <cell r="D3188">
            <v>321.26</v>
          </cell>
          <cell r="E3188">
            <v>1214.6500000000001</v>
          </cell>
          <cell r="F3188">
            <v>1463.64</v>
          </cell>
          <cell r="G3188">
            <v>-248.99</v>
          </cell>
        </row>
        <row r="3189">
          <cell r="A3189">
            <v>41318</v>
          </cell>
          <cell r="B3189">
            <v>3209.04</v>
          </cell>
          <cell r="C3189">
            <v>2408.73</v>
          </cell>
          <cell r="D3189">
            <v>800.31</v>
          </cell>
          <cell r="E3189">
            <v>966.34</v>
          </cell>
          <cell r="F3189">
            <v>1256.03</v>
          </cell>
          <cell r="G3189">
            <v>-289.69</v>
          </cell>
        </row>
        <row r="3190">
          <cell r="A3190">
            <v>41317</v>
          </cell>
          <cell r="B3190">
            <v>2528.3200000000002</v>
          </cell>
          <cell r="C3190">
            <v>1924.16</v>
          </cell>
          <cell r="D3190">
            <v>604.16</v>
          </cell>
          <cell r="E3190">
            <v>814.97</v>
          </cell>
          <cell r="F3190">
            <v>1227.1199999999999</v>
          </cell>
          <cell r="G3190">
            <v>-412.15</v>
          </cell>
        </row>
        <row r="3191">
          <cell r="A3191">
            <v>41316</v>
          </cell>
          <cell r="B3191">
            <v>3630.49</v>
          </cell>
          <cell r="C3191">
            <v>2634.66</v>
          </cell>
          <cell r="D3191">
            <v>995.83</v>
          </cell>
          <cell r="E3191">
            <v>668.09</v>
          </cell>
          <cell r="F3191">
            <v>1608.99</v>
          </cell>
          <cell r="G3191">
            <v>-940.9</v>
          </cell>
        </row>
        <row r="3192">
          <cell r="A3192">
            <v>41313</v>
          </cell>
          <cell r="B3192">
            <v>4385.0200000000004</v>
          </cell>
          <cell r="C3192">
            <v>2894.2</v>
          </cell>
          <cell r="D3192">
            <v>1490.82</v>
          </cell>
          <cell r="E3192">
            <v>953.3</v>
          </cell>
          <cell r="F3192">
            <v>1662.66</v>
          </cell>
          <cell r="G3192">
            <v>-709.36</v>
          </cell>
        </row>
        <row r="3193">
          <cell r="A3193">
            <v>41312</v>
          </cell>
          <cell r="B3193">
            <v>3121.19</v>
          </cell>
          <cell r="C3193">
            <v>2294.0500000000002</v>
          </cell>
          <cell r="D3193">
            <v>827.14</v>
          </cell>
          <cell r="E3193">
            <v>827.75</v>
          </cell>
          <cell r="F3193">
            <v>1817.48</v>
          </cell>
          <cell r="G3193">
            <v>-989.73</v>
          </cell>
        </row>
        <row r="3194">
          <cell r="A3194">
            <v>41311</v>
          </cell>
          <cell r="B3194">
            <v>4047.23</v>
          </cell>
          <cell r="C3194">
            <v>2909.27</v>
          </cell>
          <cell r="D3194">
            <v>1137.96</v>
          </cell>
          <cell r="E3194">
            <v>800.41</v>
          </cell>
          <cell r="F3194">
            <v>2024.48</v>
          </cell>
          <cell r="G3194">
            <v>-1224.07</v>
          </cell>
        </row>
        <row r="3195">
          <cell r="A3195">
            <v>41310</v>
          </cell>
          <cell r="B3195">
            <v>3256.71</v>
          </cell>
          <cell r="C3195">
            <v>2767.44</v>
          </cell>
          <cell r="D3195">
            <v>489.27</v>
          </cell>
          <cell r="E3195">
            <v>817.08</v>
          </cell>
          <cell r="F3195">
            <v>1756</v>
          </cell>
          <cell r="G3195">
            <v>-938.92</v>
          </cell>
        </row>
        <row r="3196">
          <cell r="A3196">
            <v>41309</v>
          </cell>
          <cell r="B3196">
            <v>3489.13</v>
          </cell>
          <cell r="C3196">
            <v>2632.19</v>
          </cell>
          <cell r="D3196">
            <v>856.94</v>
          </cell>
          <cell r="E3196">
            <v>746.78</v>
          </cell>
          <cell r="F3196">
            <v>1339.11</v>
          </cell>
          <cell r="G3196">
            <v>-592.33000000000004</v>
          </cell>
        </row>
        <row r="3197">
          <cell r="A3197">
            <v>41306</v>
          </cell>
          <cell r="B3197">
            <v>3325.94</v>
          </cell>
          <cell r="C3197">
            <v>2562.66</v>
          </cell>
          <cell r="D3197">
            <v>763.28</v>
          </cell>
          <cell r="E3197">
            <v>772.15</v>
          </cell>
          <cell r="F3197">
            <v>1860.77</v>
          </cell>
          <cell r="G3197">
            <v>-1088.6199999999999</v>
          </cell>
        </row>
        <row r="3198">
          <cell r="A3198">
            <v>41305</v>
          </cell>
          <cell r="B3198">
            <v>5426.07</v>
          </cell>
          <cell r="C3198">
            <v>4467.1400000000003</v>
          </cell>
          <cell r="D3198">
            <v>958.93</v>
          </cell>
          <cell r="E3198">
            <v>1456.11</v>
          </cell>
          <cell r="F3198">
            <v>2319.71</v>
          </cell>
          <cell r="G3198">
            <v>-863.6</v>
          </cell>
        </row>
        <row r="3199">
          <cell r="A3199">
            <v>41304</v>
          </cell>
          <cell r="B3199">
            <v>3802.74</v>
          </cell>
          <cell r="C3199">
            <v>2896.38</v>
          </cell>
          <cell r="D3199">
            <v>906.36</v>
          </cell>
          <cell r="E3199">
            <v>1083.02</v>
          </cell>
          <cell r="F3199">
            <v>2178.84</v>
          </cell>
          <cell r="G3199">
            <v>-1095.82</v>
          </cell>
        </row>
        <row r="3200">
          <cell r="A3200">
            <v>41303</v>
          </cell>
          <cell r="B3200">
            <v>4389.51</v>
          </cell>
          <cell r="C3200">
            <v>3489.68</v>
          </cell>
          <cell r="D3200">
            <v>899.83</v>
          </cell>
          <cell r="E3200">
            <v>1157.83</v>
          </cell>
          <cell r="F3200">
            <v>2096.54</v>
          </cell>
          <cell r="G3200">
            <v>-938.71</v>
          </cell>
        </row>
        <row r="3201">
          <cell r="A3201">
            <v>41302</v>
          </cell>
          <cell r="B3201">
            <v>3277.03</v>
          </cell>
          <cell r="C3201">
            <v>2493.4699999999998</v>
          </cell>
          <cell r="D3201">
            <v>783.56</v>
          </cell>
          <cell r="E3201">
            <v>938.84</v>
          </cell>
          <cell r="F3201">
            <v>1803.06</v>
          </cell>
          <cell r="G3201">
            <v>-864.22</v>
          </cell>
        </row>
        <row r="3202">
          <cell r="A3202">
            <v>41299</v>
          </cell>
          <cell r="B3202">
            <v>3789</v>
          </cell>
          <cell r="C3202">
            <v>3202.13</v>
          </cell>
          <cell r="D3202">
            <v>586.87</v>
          </cell>
          <cell r="E3202">
            <v>779.57</v>
          </cell>
          <cell r="F3202">
            <v>1111.49</v>
          </cell>
          <cell r="G3202">
            <v>-331.92</v>
          </cell>
        </row>
        <row r="3203">
          <cell r="A3203">
            <v>41298</v>
          </cell>
          <cell r="B3203">
            <v>4522.58</v>
          </cell>
          <cell r="C3203">
            <v>3496.26</v>
          </cell>
          <cell r="D3203">
            <v>1026.32</v>
          </cell>
          <cell r="E3203">
            <v>1198.24</v>
          </cell>
          <cell r="F3203">
            <v>1950.5</v>
          </cell>
          <cell r="G3203">
            <v>-752.26</v>
          </cell>
        </row>
        <row r="3204">
          <cell r="A3204">
            <v>41297</v>
          </cell>
          <cell r="B3204">
            <v>3525.59</v>
          </cell>
          <cell r="C3204">
            <v>2722.97</v>
          </cell>
          <cell r="D3204">
            <v>802.62</v>
          </cell>
          <cell r="E3204">
            <v>952.28</v>
          </cell>
          <cell r="F3204">
            <v>1804.61</v>
          </cell>
          <cell r="G3204">
            <v>-852.33</v>
          </cell>
        </row>
        <row r="3205">
          <cell r="A3205">
            <v>41296</v>
          </cell>
          <cell r="B3205">
            <v>3514.55</v>
          </cell>
          <cell r="C3205">
            <v>2468.15</v>
          </cell>
          <cell r="D3205">
            <v>1046.4000000000001</v>
          </cell>
          <cell r="E3205">
            <v>1002.79</v>
          </cell>
          <cell r="F3205">
            <v>1858.14</v>
          </cell>
          <cell r="G3205">
            <v>-855.35</v>
          </cell>
        </row>
        <row r="3206">
          <cell r="A3206">
            <v>41295</v>
          </cell>
          <cell r="B3206">
            <v>3434.62</v>
          </cell>
          <cell r="C3206">
            <v>2591.66</v>
          </cell>
          <cell r="D3206">
            <v>842.96</v>
          </cell>
          <cell r="E3206">
            <v>1014.43</v>
          </cell>
          <cell r="F3206">
            <v>1904.6</v>
          </cell>
          <cell r="G3206">
            <v>-890.17</v>
          </cell>
        </row>
        <row r="3207">
          <cell r="A3207">
            <v>41292</v>
          </cell>
          <cell r="B3207">
            <v>4327.82</v>
          </cell>
          <cell r="C3207">
            <v>3162.13</v>
          </cell>
          <cell r="D3207">
            <v>1165.69</v>
          </cell>
          <cell r="E3207">
            <v>1664.39</v>
          </cell>
          <cell r="F3207">
            <v>2632</v>
          </cell>
          <cell r="G3207">
            <v>-967.61</v>
          </cell>
        </row>
        <row r="3208">
          <cell r="A3208">
            <v>41291</v>
          </cell>
          <cell r="B3208">
            <v>3604.1</v>
          </cell>
          <cell r="C3208">
            <v>3039.9</v>
          </cell>
          <cell r="D3208">
            <v>564.20000000000005</v>
          </cell>
          <cell r="E3208">
            <v>1423.52</v>
          </cell>
          <cell r="F3208">
            <v>1943.3</v>
          </cell>
          <cell r="G3208">
            <v>-519.78</v>
          </cell>
        </row>
        <row r="3209">
          <cell r="A3209">
            <v>41290</v>
          </cell>
          <cell r="B3209">
            <v>3496.14</v>
          </cell>
          <cell r="C3209">
            <v>2466.64</v>
          </cell>
          <cell r="D3209">
            <v>1029.5</v>
          </cell>
          <cell r="E3209">
            <v>1095.8499999999999</v>
          </cell>
          <cell r="F3209">
            <v>1787.61</v>
          </cell>
          <cell r="G3209">
            <v>-691.76</v>
          </cell>
        </row>
        <row r="3210">
          <cell r="A3210">
            <v>41289</v>
          </cell>
          <cell r="B3210">
            <v>3565.73</v>
          </cell>
          <cell r="C3210">
            <v>2488.1799999999998</v>
          </cell>
          <cell r="D3210">
            <v>1077.55</v>
          </cell>
          <cell r="E3210">
            <v>1339.33</v>
          </cell>
          <cell r="F3210">
            <v>2095.17</v>
          </cell>
          <cell r="G3210">
            <v>-755.84</v>
          </cell>
        </row>
        <row r="3211">
          <cell r="A3211">
            <v>41288</v>
          </cell>
          <cell r="B3211">
            <v>3363.98</v>
          </cell>
          <cell r="C3211">
            <v>2752.88</v>
          </cell>
          <cell r="D3211">
            <v>611.1</v>
          </cell>
          <cell r="E3211">
            <v>1100.3900000000001</v>
          </cell>
          <cell r="F3211">
            <v>2310.94</v>
          </cell>
          <cell r="G3211">
            <v>-1210.55</v>
          </cell>
        </row>
        <row r="3212">
          <cell r="A3212">
            <v>41285</v>
          </cell>
          <cell r="B3212">
            <v>3507.98</v>
          </cell>
          <cell r="C3212">
            <v>2682.81</v>
          </cell>
          <cell r="D3212">
            <v>825.17</v>
          </cell>
          <cell r="E3212">
            <v>1363.88</v>
          </cell>
          <cell r="F3212">
            <v>1879.95</v>
          </cell>
          <cell r="G3212">
            <v>-516.07000000000005</v>
          </cell>
        </row>
        <row r="3213">
          <cell r="A3213">
            <v>41283</v>
          </cell>
          <cell r="B3213">
            <v>3784.62</v>
          </cell>
          <cell r="C3213">
            <v>2935.67</v>
          </cell>
          <cell r="D3213">
            <v>848.95</v>
          </cell>
          <cell r="E3213">
            <v>1111.1500000000001</v>
          </cell>
          <cell r="F3213">
            <v>1629.45</v>
          </cell>
          <cell r="G3213">
            <v>-518.29999999999995</v>
          </cell>
        </row>
        <row r="3214">
          <cell r="A3214">
            <v>41282</v>
          </cell>
          <cell r="B3214">
            <v>3177.07</v>
          </cell>
          <cell r="C3214">
            <v>2289.69</v>
          </cell>
          <cell r="D3214">
            <v>887.38</v>
          </cell>
          <cell r="E3214">
            <v>735.4</v>
          </cell>
          <cell r="F3214">
            <v>1763.52</v>
          </cell>
          <cell r="G3214">
            <v>-1028.1199999999999</v>
          </cell>
        </row>
        <row r="3215">
          <cell r="A3215">
            <v>41278</v>
          </cell>
          <cell r="B3215">
            <v>3187.89</v>
          </cell>
          <cell r="C3215">
            <v>2023.48</v>
          </cell>
          <cell r="D3215">
            <v>1164.4100000000001</v>
          </cell>
          <cell r="E3215">
            <v>1148.55</v>
          </cell>
          <cell r="F3215">
            <v>1973.95</v>
          </cell>
          <cell r="G3215">
            <v>-825.4</v>
          </cell>
        </row>
        <row r="3216">
          <cell r="A3216">
            <v>41277</v>
          </cell>
          <cell r="B3216">
            <v>3089.48</v>
          </cell>
          <cell r="C3216">
            <v>1692.11</v>
          </cell>
          <cell r="D3216">
            <v>1397.37</v>
          </cell>
          <cell r="E3216">
            <v>996.46</v>
          </cell>
          <cell r="F3216">
            <v>1902.42</v>
          </cell>
          <cell r="G3216">
            <v>-905.96</v>
          </cell>
        </row>
        <row r="3217">
          <cell r="A3217">
            <v>41276</v>
          </cell>
          <cell r="B3217">
            <v>2341.67</v>
          </cell>
          <cell r="C3217">
            <v>1234.01</v>
          </cell>
          <cell r="D3217">
            <v>1107.6600000000001</v>
          </cell>
          <cell r="E3217">
            <v>1271.0899999999999</v>
          </cell>
          <cell r="F3217">
            <v>1688.5</v>
          </cell>
          <cell r="G3217">
            <v>-417.41</v>
          </cell>
        </row>
        <row r="3218">
          <cell r="A3218">
            <v>41275</v>
          </cell>
          <cell r="B3218">
            <v>885.51</v>
          </cell>
          <cell r="C3218">
            <v>220.46</v>
          </cell>
          <cell r="D3218">
            <v>665.05</v>
          </cell>
          <cell r="E3218">
            <v>857.63</v>
          </cell>
          <cell r="F3218">
            <v>1263.77</v>
          </cell>
          <cell r="G3218">
            <v>-406.14</v>
          </cell>
        </row>
        <row r="3219">
          <cell r="A3219">
            <v>41274</v>
          </cell>
          <cell r="B3219">
            <v>1578.97</v>
          </cell>
          <cell r="C3219">
            <v>752.63</v>
          </cell>
          <cell r="D3219">
            <v>826.34</v>
          </cell>
          <cell r="E3219">
            <v>911.94</v>
          </cell>
          <cell r="F3219">
            <v>1112.9100000000001</v>
          </cell>
          <cell r="G3219">
            <v>-200.97</v>
          </cell>
        </row>
        <row r="3220">
          <cell r="A3220">
            <v>41271</v>
          </cell>
          <cell r="B3220">
            <v>2685.09</v>
          </cell>
          <cell r="C3220">
            <v>1851.69</v>
          </cell>
          <cell r="D3220">
            <v>833.4</v>
          </cell>
          <cell r="E3220">
            <v>773.1</v>
          </cell>
          <cell r="F3220">
            <v>1303.45</v>
          </cell>
          <cell r="G3220">
            <v>-530.35</v>
          </cell>
        </row>
        <row r="3221">
          <cell r="A3221">
            <v>41270</v>
          </cell>
          <cell r="B3221">
            <v>3731.45</v>
          </cell>
          <cell r="C3221">
            <v>3864.13</v>
          </cell>
          <cell r="D3221">
            <v>-132.68</v>
          </cell>
          <cell r="E3221">
            <v>1287.6500000000001</v>
          </cell>
          <cell r="F3221">
            <v>1154.8800000000001</v>
          </cell>
          <cell r="G3221">
            <v>132.77000000000001</v>
          </cell>
        </row>
        <row r="3222">
          <cell r="A3222">
            <v>41269</v>
          </cell>
          <cell r="B3222">
            <v>2035.17</v>
          </cell>
          <cell r="C3222">
            <v>1291.3800000000001</v>
          </cell>
          <cell r="D3222">
            <v>743.79</v>
          </cell>
          <cell r="E3222">
            <v>768.47</v>
          </cell>
          <cell r="F3222">
            <v>1069.32</v>
          </cell>
          <cell r="G3222">
            <v>-300.85000000000002</v>
          </cell>
        </row>
        <row r="3223">
          <cell r="A3223">
            <v>41267</v>
          </cell>
          <cell r="B3223">
            <v>1631.39</v>
          </cell>
          <cell r="C3223">
            <v>1171.72</v>
          </cell>
          <cell r="D3223">
            <v>459.67</v>
          </cell>
          <cell r="E3223">
            <v>542.53</v>
          </cell>
          <cell r="F3223">
            <v>780.79</v>
          </cell>
          <cell r="G3223">
            <v>-238.26</v>
          </cell>
        </row>
        <row r="3224">
          <cell r="A3224">
            <v>41264</v>
          </cell>
          <cell r="B3224">
            <v>2691.09</v>
          </cell>
          <cell r="C3224">
            <v>2575.7399999999998</v>
          </cell>
          <cell r="D3224">
            <v>115.35</v>
          </cell>
          <cell r="E3224">
            <v>1426.05</v>
          </cell>
          <cell r="F3224">
            <v>1167.8399999999999</v>
          </cell>
          <cell r="G3224">
            <v>258.20999999999998</v>
          </cell>
        </row>
        <row r="3225">
          <cell r="A3225">
            <v>41263</v>
          </cell>
          <cell r="B3225">
            <v>2819.74</v>
          </cell>
          <cell r="C3225">
            <v>2352.9899999999998</v>
          </cell>
          <cell r="D3225">
            <v>466.75</v>
          </cell>
          <cell r="E3225">
            <v>956.37</v>
          </cell>
          <cell r="F3225">
            <v>1400.39</v>
          </cell>
          <cell r="G3225">
            <v>-444.02</v>
          </cell>
        </row>
        <row r="3226">
          <cell r="A3226">
            <v>41262</v>
          </cell>
          <cell r="B3226">
            <v>4483.24</v>
          </cell>
          <cell r="C3226">
            <v>3238.28</v>
          </cell>
          <cell r="D3226">
            <v>1244.96</v>
          </cell>
          <cell r="E3226">
            <v>1016.32</v>
          </cell>
          <cell r="F3226">
            <v>1385.38</v>
          </cell>
          <cell r="G3226">
            <v>-369.06</v>
          </cell>
        </row>
        <row r="3227">
          <cell r="A3227">
            <v>41261</v>
          </cell>
          <cell r="B3227">
            <v>3343.85</v>
          </cell>
          <cell r="C3227">
            <v>2421.48</v>
          </cell>
          <cell r="D3227">
            <v>922.37</v>
          </cell>
          <cell r="E3227">
            <v>1165.96</v>
          </cell>
          <cell r="F3227">
            <v>1657.08</v>
          </cell>
          <cell r="G3227">
            <v>-491.12</v>
          </cell>
        </row>
        <row r="3228">
          <cell r="A3228">
            <v>41260</v>
          </cell>
          <cell r="B3228">
            <v>3551.68</v>
          </cell>
          <cell r="C3228">
            <v>2665</v>
          </cell>
          <cell r="D3228">
            <v>886.68</v>
          </cell>
          <cell r="E3228">
            <v>853.94</v>
          </cell>
          <cell r="F3228">
            <v>1544.27</v>
          </cell>
          <cell r="G3228">
            <v>-690.33</v>
          </cell>
        </row>
        <row r="3229">
          <cell r="A3229">
            <v>41257</v>
          </cell>
          <cell r="B3229">
            <v>2666.6</v>
          </cell>
          <cell r="C3229">
            <v>2092.2199999999998</v>
          </cell>
          <cell r="D3229">
            <v>574.38</v>
          </cell>
          <cell r="E3229">
            <v>888.98</v>
          </cell>
          <cell r="F3229">
            <v>1401.41</v>
          </cell>
          <cell r="G3229">
            <v>-512.42999999999995</v>
          </cell>
        </row>
        <row r="3230">
          <cell r="A3230">
            <v>41256</v>
          </cell>
          <cell r="B3230">
            <v>3668.94</v>
          </cell>
          <cell r="C3230">
            <v>2412.37</v>
          </cell>
          <cell r="D3230">
            <v>1256.57</v>
          </cell>
          <cell r="E3230">
            <v>890.42</v>
          </cell>
          <cell r="F3230">
            <v>1556.09</v>
          </cell>
          <cell r="G3230">
            <v>-665.67</v>
          </cell>
        </row>
        <row r="3231">
          <cell r="A3231">
            <v>41255</v>
          </cell>
          <cell r="B3231">
            <v>4380.29</v>
          </cell>
          <cell r="C3231">
            <v>3427.54</v>
          </cell>
          <cell r="D3231">
            <v>952.75</v>
          </cell>
          <cell r="E3231">
            <v>993.2</v>
          </cell>
          <cell r="F3231">
            <v>1358.27</v>
          </cell>
          <cell r="G3231">
            <v>-365.07</v>
          </cell>
        </row>
        <row r="3232">
          <cell r="A3232">
            <v>41254</v>
          </cell>
          <cell r="B3232">
            <v>3605.68</v>
          </cell>
          <cell r="C3232">
            <v>2295.8000000000002</v>
          </cell>
          <cell r="D3232">
            <v>1309.8800000000001</v>
          </cell>
          <cell r="E3232">
            <v>860.59</v>
          </cell>
          <cell r="F3232">
            <v>1888.93</v>
          </cell>
          <cell r="G3232">
            <v>-1028.3399999999999</v>
          </cell>
        </row>
        <row r="3233">
          <cell r="A3233">
            <v>41253</v>
          </cell>
          <cell r="B3233">
            <v>2561.71</v>
          </cell>
          <cell r="C3233">
            <v>1863.48</v>
          </cell>
          <cell r="D3233">
            <v>698.23</v>
          </cell>
          <cell r="E3233">
            <v>678.91</v>
          </cell>
          <cell r="F3233">
            <v>1265.49</v>
          </cell>
          <cell r="G3233">
            <v>-586.58000000000004</v>
          </cell>
        </row>
        <row r="3234">
          <cell r="A3234">
            <v>41250</v>
          </cell>
          <cell r="B3234">
            <v>2854.32</v>
          </cell>
          <cell r="C3234">
            <v>2206.27</v>
          </cell>
          <cell r="D3234">
            <v>648.04999999999995</v>
          </cell>
          <cell r="E3234">
            <v>1034.47</v>
          </cell>
          <cell r="F3234">
            <v>1832.95</v>
          </cell>
          <cell r="G3234">
            <v>-798.48</v>
          </cell>
        </row>
        <row r="3235">
          <cell r="A3235">
            <v>41249</v>
          </cell>
          <cell r="B3235">
            <v>2855.57</v>
          </cell>
          <cell r="C3235">
            <v>2017.43</v>
          </cell>
          <cell r="D3235">
            <v>838.14</v>
          </cell>
          <cell r="E3235">
            <v>1029.28</v>
          </cell>
          <cell r="F3235">
            <v>1692.02</v>
          </cell>
          <cell r="G3235">
            <v>-662.74</v>
          </cell>
        </row>
        <row r="3236">
          <cell r="A3236">
            <v>41248</v>
          </cell>
          <cell r="B3236">
            <v>2819.35</v>
          </cell>
          <cell r="C3236">
            <v>1940.78</v>
          </cell>
          <cell r="D3236">
            <v>878.57</v>
          </cell>
          <cell r="E3236">
            <v>1158.06</v>
          </cell>
          <cell r="F3236">
            <v>1797.84</v>
          </cell>
          <cell r="G3236">
            <v>-639.78</v>
          </cell>
        </row>
        <row r="3237">
          <cell r="A3237">
            <v>41247</v>
          </cell>
          <cell r="B3237">
            <v>2371.34</v>
          </cell>
          <cell r="C3237">
            <v>1831.39</v>
          </cell>
          <cell r="D3237">
            <v>539.95000000000005</v>
          </cell>
          <cell r="E3237">
            <v>1062.21</v>
          </cell>
          <cell r="F3237">
            <v>1496.31</v>
          </cell>
          <cell r="G3237">
            <v>-434.1</v>
          </cell>
        </row>
        <row r="3238">
          <cell r="A3238">
            <v>41246</v>
          </cell>
          <cell r="B3238">
            <v>1955.34</v>
          </cell>
          <cell r="C3238">
            <v>1652</v>
          </cell>
          <cell r="D3238">
            <v>303.33999999999997</v>
          </cell>
          <cell r="E3238">
            <v>1087.32</v>
          </cell>
          <cell r="F3238">
            <v>1423.26</v>
          </cell>
          <cell r="G3238">
            <v>-335.94</v>
          </cell>
        </row>
        <row r="3239">
          <cell r="A3239">
            <v>41243</v>
          </cell>
          <cell r="B3239">
            <v>8357.27</v>
          </cell>
          <cell r="C3239">
            <v>6745.84</v>
          </cell>
          <cell r="D3239">
            <v>1611.43</v>
          </cell>
          <cell r="E3239">
            <v>1455.74</v>
          </cell>
          <cell r="F3239">
            <v>2254.37</v>
          </cell>
          <cell r="G3239">
            <v>-798.63</v>
          </cell>
        </row>
        <row r="3240">
          <cell r="A3240">
            <v>41242</v>
          </cell>
          <cell r="B3240">
            <v>7345.23</v>
          </cell>
          <cell r="C3240">
            <v>5765.26</v>
          </cell>
          <cell r="D3240">
            <v>1579.97</v>
          </cell>
          <cell r="E3240">
            <v>1332.51</v>
          </cell>
          <cell r="F3240">
            <v>2228.73</v>
          </cell>
          <cell r="G3240">
            <v>-896.22</v>
          </cell>
        </row>
        <row r="3241">
          <cell r="A3241">
            <v>41239</v>
          </cell>
          <cell r="B3241">
            <v>1546.55</v>
          </cell>
          <cell r="C3241">
            <v>1383.41</v>
          </cell>
          <cell r="D3241">
            <v>163.13999999999999</v>
          </cell>
          <cell r="E3241">
            <v>600.01</v>
          </cell>
          <cell r="F3241">
            <v>795.67</v>
          </cell>
          <cell r="G3241">
            <v>-195.66</v>
          </cell>
        </row>
        <row r="3242">
          <cell r="A3242">
            <v>41236</v>
          </cell>
          <cell r="B3242">
            <v>1736.16</v>
          </cell>
          <cell r="C3242">
            <v>1369.79</v>
          </cell>
          <cell r="D3242">
            <v>366.37</v>
          </cell>
          <cell r="E3242">
            <v>532.64</v>
          </cell>
          <cell r="F3242">
            <v>716.91</v>
          </cell>
          <cell r="G3242">
            <v>-184.27</v>
          </cell>
        </row>
        <row r="3243">
          <cell r="A3243">
            <v>41235</v>
          </cell>
          <cell r="B3243">
            <v>1577.55</v>
          </cell>
          <cell r="C3243">
            <v>1462.79</v>
          </cell>
          <cell r="D3243">
            <v>114.76</v>
          </cell>
          <cell r="E3243">
            <v>674.13</v>
          </cell>
          <cell r="F3243">
            <v>838.13</v>
          </cell>
          <cell r="G3243">
            <v>-164</v>
          </cell>
        </row>
        <row r="3244">
          <cell r="A3244">
            <v>41234</v>
          </cell>
          <cell r="B3244">
            <v>2070.5700000000002</v>
          </cell>
          <cell r="C3244">
            <v>1887.98</v>
          </cell>
          <cell r="D3244">
            <v>182.59</v>
          </cell>
          <cell r="E3244">
            <v>756.42</v>
          </cell>
          <cell r="F3244">
            <v>889.5</v>
          </cell>
          <cell r="G3244">
            <v>-133.08000000000001</v>
          </cell>
        </row>
        <row r="3245">
          <cell r="A3245">
            <v>41233</v>
          </cell>
          <cell r="B3245">
            <v>2377.81</v>
          </cell>
          <cell r="C3245">
            <v>2234.4299999999998</v>
          </cell>
          <cell r="D3245">
            <v>143.38</v>
          </cell>
          <cell r="E3245">
            <v>769.65</v>
          </cell>
          <cell r="F3245">
            <v>781.18</v>
          </cell>
          <cell r="G3245">
            <v>-11.53</v>
          </cell>
        </row>
        <row r="3246">
          <cell r="A3246">
            <v>41232</v>
          </cell>
          <cell r="B3246">
            <v>1738.25</v>
          </cell>
          <cell r="C3246">
            <v>1739.77</v>
          </cell>
          <cell r="D3246">
            <v>-1.52</v>
          </cell>
          <cell r="E3246">
            <v>766.47</v>
          </cell>
          <cell r="F3246">
            <v>1269.07</v>
          </cell>
          <cell r="G3246">
            <v>-502.6</v>
          </cell>
        </row>
        <row r="3247">
          <cell r="A3247">
            <v>41229</v>
          </cell>
          <cell r="B3247">
            <v>2992.05</v>
          </cell>
          <cell r="C3247">
            <v>2482.34</v>
          </cell>
          <cell r="D3247">
            <v>509.71</v>
          </cell>
          <cell r="E3247">
            <v>919.18</v>
          </cell>
          <cell r="F3247">
            <v>1293.9000000000001</v>
          </cell>
          <cell r="G3247">
            <v>-374.72</v>
          </cell>
        </row>
        <row r="3248">
          <cell r="A3248">
            <v>41228</v>
          </cell>
          <cell r="B3248">
            <v>3742.91</v>
          </cell>
          <cell r="C3248">
            <v>3696.46</v>
          </cell>
          <cell r="D3248">
            <v>46.45</v>
          </cell>
          <cell r="E3248">
            <v>784.95</v>
          </cell>
          <cell r="F3248">
            <v>1166.6199999999999</v>
          </cell>
          <cell r="G3248">
            <v>-381.67</v>
          </cell>
        </row>
        <row r="3249">
          <cell r="A3249">
            <v>41226</v>
          </cell>
          <cell r="B3249">
            <v>120.16</v>
          </cell>
          <cell r="C3249">
            <v>138.25</v>
          </cell>
          <cell r="D3249">
            <v>-18.09</v>
          </cell>
          <cell r="E3249">
            <v>50.48</v>
          </cell>
          <cell r="F3249">
            <v>31.41</v>
          </cell>
          <cell r="G3249">
            <v>19.07</v>
          </cell>
        </row>
        <row r="3250">
          <cell r="A3250">
            <v>41225</v>
          </cell>
          <cell r="B3250">
            <v>3922.47</v>
          </cell>
          <cell r="C3250">
            <v>3692.74</v>
          </cell>
          <cell r="D3250">
            <v>229.73</v>
          </cell>
          <cell r="E3250">
            <v>909.41</v>
          </cell>
          <cell r="F3250">
            <v>1030.73</v>
          </cell>
          <cell r="G3250">
            <v>-121.32</v>
          </cell>
        </row>
        <row r="3251">
          <cell r="A3251">
            <v>41221</v>
          </cell>
          <cell r="B3251">
            <v>2053.35</v>
          </cell>
          <cell r="C3251">
            <v>1792.14</v>
          </cell>
          <cell r="D3251">
            <v>261.20999999999998</v>
          </cell>
          <cell r="E3251">
            <v>901.63</v>
          </cell>
          <cell r="F3251">
            <v>817.05</v>
          </cell>
          <cell r="G3251">
            <v>84.58</v>
          </cell>
        </row>
        <row r="3252">
          <cell r="A3252">
            <v>41220</v>
          </cell>
          <cell r="B3252">
            <v>2384.38</v>
          </cell>
          <cell r="C3252">
            <v>1655.93</v>
          </cell>
          <cell r="D3252">
            <v>728.45</v>
          </cell>
          <cell r="E3252">
            <v>1115.3599999999999</v>
          </cell>
          <cell r="F3252">
            <v>1312.31</v>
          </cell>
          <cell r="G3252">
            <v>-196.95</v>
          </cell>
        </row>
        <row r="3253">
          <cell r="A3253">
            <v>41218</v>
          </cell>
          <cell r="B3253">
            <v>1363.47</v>
          </cell>
          <cell r="C3253">
            <v>989.54</v>
          </cell>
          <cell r="D3253">
            <v>373.93</v>
          </cell>
          <cell r="E3253">
            <v>577.07000000000005</v>
          </cell>
          <cell r="F3253">
            <v>921.49</v>
          </cell>
          <cell r="G3253">
            <v>-344.42</v>
          </cell>
        </row>
        <row r="3254">
          <cell r="A3254">
            <v>41213</v>
          </cell>
          <cell r="B3254">
            <v>2194.02</v>
          </cell>
          <cell r="C3254">
            <v>1945.54</v>
          </cell>
          <cell r="D3254">
            <v>248.48</v>
          </cell>
          <cell r="E3254">
            <v>1038.05</v>
          </cell>
          <cell r="F3254">
            <v>1135.9000000000001</v>
          </cell>
          <cell r="G3254">
            <v>-97.85</v>
          </cell>
        </row>
        <row r="3255">
          <cell r="A3255">
            <v>41212</v>
          </cell>
          <cell r="B3255">
            <v>1448.83</v>
          </cell>
          <cell r="C3255">
            <v>1640.36</v>
          </cell>
          <cell r="D3255">
            <v>-191.53</v>
          </cell>
          <cell r="E3255">
            <v>1265.79</v>
          </cell>
          <cell r="F3255">
            <v>1297.6300000000001</v>
          </cell>
          <cell r="G3255">
            <v>-31.84</v>
          </cell>
        </row>
        <row r="3256">
          <cell r="A3256">
            <v>41211</v>
          </cell>
          <cell r="B3256">
            <v>1563.31</v>
          </cell>
          <cell r="C3256">
            <v>1639.88</v>
          </cell>
          <cell r="D3256">
            <v>-76.569999999999993</v>
          </cell>
          <cell r="E3256">
            <v>839.42</v>
          </cell>
          <cell r="F3256">
            <v>849.17</v>
          </cell>
          <cell r="G3256">
            <v>-9.75</v>
          </cell>
        </row>
        <row r="3257">
          <cell r="A3257">
            <v>41208</v>
          </cell>
          <cell r="B3257">
            <v>1612.59</v>
          </cell>
          <cell r="C3257">
            <v>1811.43</v>
          </cell>
          <cell r="D3257">
            <v>-198.84</v>
          </cell>
          <cell r="E3257">
            <v>854.24</v>
          </cell>
          <cell r="F3257">
            <v>944.17</v>
          </cell>
          <cell r="G3257">
            <v>-89.93</v>
          </cell>
        </row>
        <row r="3258">
          <cell r="A3258">
            <v>41207</v>
          </cell>
          <cell r="B3258">
            <v>4724.3599999999997</v>
          </cell>
          <cell r="C3258">
            <v>5275.7</v>
          </cell>
          <cell r="D3258">
            <v>-551.34</v>
          </cell>
          <cell r="E3258">
            <v>1061.26</v>
          </cell>
          <cell r="F3258">
            <v>1026.53</v>
          </cell>
          <cell r="G3258">
            <v>34.729999999999997</v>
          </cell>
        </row>
        <row r="3259">
          <cell r="A3259">
            <v>41205</v>
          </cell>
          <cell r="B3259">
            <v>2211.1</v>
          </cell>
          <cell r="C3259">
            <v>1958.7</v>
          </cell>
          <cell r="D3259">
            <v>252.4</v>
          </cell>
          <cell r="E3259">
            <v>658.04</v>
          </cell>
          <cell r="F3259">
            <v>956.93</v>
          </cell>
          <cell r="G3259">
            <v>-298.89</v>
          </cell>
        </row>
        <row r="3260">
          <cell r="A3260">
            <v>41204</v>
          </cell>
          <cell r="B3260">
            <v>1882.71</v>
          </cell>
          <cell r="C3260">
            <v>1641.03</v>
          </cell>
          <cell r="D3260">
            <v>241.68</v>
          </cell>
          <cell r="E3260">
            <v>741.38</v>
          </cell>
          <cell r="F3260">
            <v>879.27</v>
          </cell>
          <cell r="G3260">
            <v>-137.88999999999999</v>
          </cell>
        </row>
        <row r="3261">
          <cell r="A3261">
            <v>41200</v>
          </cell>
          <cell r="B3261">
            <v>2336.35</v>
          </cell>
          <cell r="C3261">
            <v>2405.2199999999998</v>
          </cell>
          <cell r="D3261">
            <v>-68.87</v>
          </cell>
          <cell r="E3261">
            <v>1208.96</v>
          </cell>
          <cell r="F3261">
            <v>1393.52</v>
          </cell>
          <cell r="G3261">
            <v>-184.56</v>
          </cell>
        </row>
        <row r="3262">
          <cell r="A3262">
            <v>41199</v>
          </cell>
          <cell r="B3262">
            <v>2176.6</v>
          </cell>
          <cell r="C3262">
            <v>2141.06</v>
          </cell>
          <cell r="D3262">
            <v>35.54</v>
          </cell>
          <cell r="E3262">
            <v>893.12</v>
          </cell>
          <cell r="F3262">
            <v>1141.52</v>
          </cell>
          <cell r="G3262">
            <v>-248.4</v>
          </cell>
        </row>
        <row r="3263">
          <cell r="A3263">
            <v>41198</v>
          </cell>
          <cell r="B3263">
            <v>1993.26</v>
          </cell>
          <cell r="C3263">
            <v>2197.4499999999998</v>
          </cell>
          <cell r="D3263">
            <v>-204.19</v>
          </cell>
          <cell r="E3263">
            <v>1342.58</v>
          </cell>
          <cell r="F3263">
            <v>747.19</v>
          </cell>
          <cell r="G3263">
            <v>595.39</v>
          </cell>
        </row>
        <row r="3264">
          <cell r="A3264">
            <v>41197</v>
          </cell>
          <cell r="B3264">
            <v>1273.02</v>
          </cell>
          <cell r="C3264">
            <v>1252.8599999999999</v>
          </cell>
          <cell r="D3264">
            <v>20.16</v>
          </cell>
          <cell r="E3264">
            <v>657.04</v>
          </cell>
          <cell r="F3264">
            <v>742.56</v>
          </cell>
          <cell r="G3264">
            <v>-85.52</v>
          </cell>
        </row>
        <row r="3265">
          <cell r="A3265">
            <v>41194</v>
          </cell>
          <cell r="B3265">
            <v>2292.36</v>
          </cell>
          <cell r="C3265">
            <v>2091.1999999999998</v>
          </cell>
          <cell r="D3265">
            <v>201.16</v>
          </cell>
          <cell r="E3265">
            <v>1172.31</v>
          </cell>
          <cell r="F3265">
            <v>984.02</v>
          </cell>
          <cell r="G3265">
            <v>188.29</v>
          </cell>
        </row>
        <row r="3266">
          <cell r="A3266">
            <v>41193</v>
          </cell>
          <cell r="B3266">
            <v>3429.18</v>
          </cell>
          <cell r="C3266">
            <v>2386.17</v>
          </cell>
          <cell r="D3266">
            <v>1043.01</v>
          </cell>
          <cell r="E3266">
            <v>987.53</v>
          </cell>
          <cell r="F3266">
            <v>1560.85</v>
          </cell>
          <cell r="G3266">
            <v>-573.32000000000005</v>
          </cell>
        </row>
        <row r="3267">
          <cell r="A3267">
            <v>41192</v>
          </cell>
          <cell r="B3267">
            <v>2079.2800000000002</v>
          </cell>
          <cell r="C3267">
            <v>1671.68</v>
          </cell>
          <cell r="D3267">
            <v>407.6</v>
          </cell>
          <cell r="E3267">
            <v>733.42</v>
          </cell>
          <cell r="F3267">
            <v>1129.78</v>
          </cell>
          <cell r="G3267">
            <v>-396.36</v>
          </cell>
        </row>
        <row r="3268">
          <cell r="A3268">
            <v>41191</v>
          </cell>
          <cell r="B3268">
            <v>2327.0100000000002</v>
          </cell>
          <cell r="C3268">
            <v>1713.03</v>
          </cell>
          <cell r="D3268">
            <v>613.98</v>
          </cell>
          <cell r="E3268">
            <v>697.69</v>
          </cell>
          <cell r="F3268">
            <v>1128.29</v>
          </cell>
          <cell r="G3268">
            <v>-430.6</v>
          </cell>
        </row>
        <row r="3269">
          <cell r="A3269">
            <v>41190</v>
          </cell>
          <cell r="B3269">
            <v>2979.06</v>
          </cell>
          <cell r="C3269">
            <v>2415.2199999999998</v>
          </cell>
          <cell r="D3269">
            <v>563.84</v>
          </cell>
          <cell r="E3269">
            <v>820.42</v>
          </cell>
          <cell r="F3269">
            <v>1599.03</v>
          </cell>
          <cell r="G3269">
            <v>-778.61</v>
          </cell>
        </row>
        <row r="3270">
          <cell r="A3270">
            <v>41187</v>
          </cell>
          <cell r="B3270">
            <v>6806.29</v>
          </cell>
          <cell r="C3270">
            <v>2454.3000000000002</v>
          </cell>
          <cell r="D3270">
            <v>4351.99</v>
          </cell>
          <cell r="E3270">
            <v>1439.55</v>
          </cell>
          <cell r="F3270">
            <v>1628.65</v>
          </cell>
          <cell r="G3270">
            <v>-189.1</v>
          </cell>
        </row>
        <row r="3271">
          <cell r="A3271">
            <v>41186</v>
          </cell>
          <cell r="B3271">
            <v>3245.74</v>
          </cell>
          <cell r="C3271">
            <v>2301.21</v>
          </cell>
          <cell r="D3271">
            <v>944.53</v>
          </cell>
          <cell r="E3271">
            <v>1327.64</v>
          </cell>
          <cell r="F3271">
            <v>2146.1999999999998</v>
          </cell>
          <cell r="G3271">
            <v>-818.56</v>
          </cell>
        </row>
        <row r="3272">
          <cell r="A3272">
            <v>41185</v>
          </cell>
          <cell r="B3272">
            <v>3626.4</v>
          </cell>
          <cell r="C3272">
            <v>3024.01</v>
          </cell>
          <cell r="D3272">
            <v>602.39</v>
          </cell>
          <cell r="E3272">
            <v>1048.51</v>
          </cell>
          <cell r="F3272">
            <v>1716.65</v>
          </cell>
          <cell r="G3272">
            <v>-668.14</v>
          </cell>
        </row>
        <row r="3273">
          <cell r="A3273">
            <v>41183</v>
          </cell>
          <cell r="B3273">
            <v>2104.6</v>
          </cell>
          <cell r="C3273">
            <v>1897.09</v>
          </cell>
          <cell r="D3273">
            <v>207.51</v>
          </cell>
          <cell r="E3273">
            <v>866.81</v>
          </cell>
          <cell r="F3273">
            <v>1341.01</v>
          </cell>
          <cell r="G3273">
            <v>-474.2</v>
          </cell>
        </row>
        <row r="3274">
          <cell r="A3274">
            <v>41180</v>
          </cell>
          <cell r="B3274">
            <v>3987.75</v>
          </cell>
          <cell r="C3274">
            <v>2757.4</v>
          </cell>
          <cell r="D3274">
            <v>1230.3499999999999</v>
          </cell>
          <cell r="E3274">
            <v>1412.26</v>
          </cell>
          <cell r="F3274">
            <v>2091.3200000000002</v>
          </cell>
          <cell r="G3274">
            <v>-679.06</v>
          </cell>
        </row>
        <row r="3275">
          <cell r="A3275">
            <v>41179</v>
          </cell>
          <cell r="B3275">
            <v>5509.53</v>
          </cell>
          <cell r="C3275">
            <v>5109.79</v>
          </cell>
          <cell r="D3275">
            <v>399.74</v>
          </cell>
          <cell r="E3275">
            <v>1496.19</v>
          </cell>
          <cell r="F3275">
            <v>1944.06</v>
          </cell>
          <cell r="G3275">
            <v>-447.87</v>
          </cell>
        </row>
        <row r="3276">
          <cell r="A3276">
            <v>41178</v>
          </cell>
          <cell r="B3276">
            <v>3601</v>
          </cell>
          <cell r="C3276">
            <v>2912.51</v>
          </cell>
          <cell r="D3276">
            <v>688.49</v>
          </cell>
          <cell r="E3276">
            <v>1315.8</v>
          </cell>
          <cell r="F3276">
            <v>2011.7</v>
          </cell>
          <cell r="G3276">
            <v>-695.9</v>
          </cell>
        </row>
        <row r="3277">
          <cell r="A3277">
            <v>41177</v>
          </cell>
          <cell r="B3277">
            <v>8586</v>
          </cell>
          <cell r="C3277">
            <v>2740.42</v>
          </cell>
          <cell r="D3277">
            <v>5845.58</v>
          </cell>
          <cell r="E3277">
            <v>1058.3599999999999</v>
          </cell>
          <cell r="F3277">
            <v>2432.4699999999998</v>
          </cell>
          <cell r="G3277">
            <v>-1374.11</v>
          </cell>
        </row>
        <row r="3278">
          <cell r="A3278">
            <v>41176</v>
          </cell>
          <cell r="B3278">
            <v>4500.8599999999997</v>
          </cell>
          <cell r="C3278">
            <v>2905.14</v>
          </cell>
          <cell r="D3278">
            <v>1595.72</v>
          </cell>
          <cell r="E3278">
            <v>1366.46</v>
          </cell>
          <cell r="F3278">
            <v>2522.91</v>
          </cell>
          <cell r="G3278">
            <v>-1156.45</v>
          </cell>
        </row>
        <row r="3279">
          <cell r="A3279">
            <v>41173</v>
          </cell>
          <cell r="B3279">
            <v>6806.02</v>
          </cell>
          <cell r="C3279">
            <v>4478.2</v>
          </cell>
          <cell r="D3279">
            <v>2327.8200000000002</v>
          </cell>
          <cell r="E3279">
            <v>1758.29</v>
          </cell>
          <cell r="F3279">
            <v>2885.57</v>
          </cell>
          <cell r="G3279">
            <v>-1127.28</v>
          </cell>
        </row>
        <row r="3280">
          <cell r="A3280">
            <v>41172</v>
          </cell>
          <cell r="B3280">
            <v>3187.08</v>
          </cell>
          <cell r="C3280">
            <v>3260.75</v>
          </cell>
          <cell r="D3280">
            <v>-73.67</v>
          </cell>
          <cell r="E3280">
            <v>1136.67</v>
          </cell>
          <cell r="F3280">
            <v>1467.78</v>
          </cell>
          <cell r="G3280">
            <v>-331.11</v>
          </cell>
        </row>
        <row r="3281">
          <cell r="A3281">
            <v>41170</v>
          </cell>
          <cell r="B3281">
            <v>3764.11</v>
          </cell>
          <cell r="C3281">
            <v>2714.94</v>
          </cell>
          <cell r="D3281">
            <v>1049.17</v>
          </cell>
          <cell r="E3281">
            <v>1506.03</v>
          </cell>
          <cell r="F3281">
            <v>2176.75</v>
          </cell>
          <cell r="G3281">
            <v>-670.72</v>
          </cell>
        </row>
        <row r="3282">
          <cell r="A3282">
            <v>41169</v>
          </cell>
          <cell r="B3282">
            <v>5889.33</v>
          </cell>
          <cell r="C3282">
            <v>3637.16</v>
          </cell>
          <cell r="D3282">
            <v>2252.17</v>
          </cell>
          <cell r="E3282">
            <v>2248.96</v>
          </cell>
          <cell r="F3282">
            <v>3086.68</v>
          </cell>
          <cell r="G3282">
            <v>-837.72</v>
          </cell>
        </row>
        <row r="3283">
          <cell r="A3283">
            <v>41166</v>
          </cell>
          <cell r="B3283">
            <v>5355.25</v>
          </cell>
          <cell r="C3283">
            <v>2521.5300000000002</v>
          </cell>
          <cell r="D3283">
            <v>2833.72</v>
          </cell>
          <cell r="E3283">
            <v>1818.41</v>
          </cell>
          <cell r="F3283">
            <v>2506.41</v>
          </cell>
          <cell r="G3283">
            <v>-688</v>
          </cell>
        </row>
        <row r="3284">
          <cell r="A3284">
            <v>41165</v>
          </cell>
          <cell r="B3284">
            <v>2001.61</v>
          </cell>
          <cell r="C3284">
            <v>1640.13</v>
          </cell>
          <cell r="D3284">
            <v>361.48</v>
          </cell>
          <cell r="E3284">
            <v>851.95</v>
          </cell>
          <cell r="F3284">
            <v>1008</v>
          </cell>
          <cell r="G3284">
            <v>-156.05000000000001</v>
          </cell>
        </row>
        <row r="3285">
          <cell r="A3285">
            <v>41164</v>
          </cell>
          <cell r="B3285">
            <v>1912.55</v>
          </cell>
          <cell r="C3285">
            <v>1461.36</v>
          </cell>
          <cell r="D3285">
            <v>451.19</v>
          </cell>
          <cell r="E3285">
            <v>1179.45</v>
          </cell>
          <cell r="F3285">
            <v>1235.21</v>
          </cell>
          <cell r="G3285">
            <v>-55.76</v>
          </cell>
        </row>
        <row r="3286">
          <cell r="A3286">
            <v>41163</v>
          </cell>
          <cell r="B3286">
            <v>1735.72</v>
          </cell>
          <cell r="C3286">
            <v>1312.13</v>
          </cell>
          <cell r="D3286">
            <v>423.59</v>
          </cell>
          <cell r="E3286">
            <v>711.27</v>
          </cell>
          <cell r="F3286">
            <v>1077.07</v>
          </cell>
          <cell r="G3286">
            <v>-365.8</v>
          </cell>
        </row>
        <row r="3287">
          <cell r="A3287">
            <v>41162</v>
          </cell>
          <cell r="B3287">
            <v>2033.66</v>
          </cell>
          <cell r="C3287">
            <v>1340.93</v>
          </cell>
          <cell r="D3287">
            <v>692.73</v>
          </cell>
          <cell r="E3287">
            <v>665.1</v>
          </cell>
          <cell r="F3287">
            <v>983.42</v>
          </cell>
          <cell r="G3287">
            <v>-318.32</v>
          </cell>
        </row>
        <row r="3288">
          <cell r="A3288">
            <v>41159</v>
          </cell>
          <cell r="B3288">
            <v>2634.02</v>
          </cell>
          <cell r="C3288">
            <v>2131.84</v>
          </cell>
          <cell r="D3288">
            <v>502.18</v>
          </cell>
          <cell r="E3288">
            <v>1423.49</v>
          </cell>
          <cell r="F3288">
            <v>1205.2</v>
          </cell>
          <cell r="G3288">
            <v>218.29</v>
          </cell>
        </row>
        <row r="3289">
          <cell r="A3289">
            <v>41158</v>
          </cell>
          <cell r="B3289">
            <v>1845.81</v>
          </cell>
          <cell r="C3289">
            <v>1679.23</v>
          </cell>
          <cell r="D3289">
            <v>166.58</v>
          </cell>
          <cell r="E3289">
            <v>887.06</v>
          </cell>
          <cell r="F3289">
            <v>920.82</v>
          </cell>
          <cell r="G3289">
            <v>-33.76</v>
          </cell>
        </row>
        <row r="3290">
          <cell r="A3290">
            <v>41157</v>
          </cell>
          <cell r="B3290">
            <v>2135.61</v>
          </cell>
          <cell r="C3290">
            <v>2324.2600000000002</v>
          </cell>
          <cell r="D3290">
            <v>-188.65</v>
          </cell>
          <cell r="E3290">
            <v>910.44</v>
          </cell>
          <cell r="F3290">
            <v>1076.72</v>
          </cell>
          <cell r="G3290">
            <v>-166.28</v>
          </cell>
        </row>
        <row r="3291">
          <cell r="A3291">
            <v>41156</v>
          </cell>
          <cell r="B3291">
            <v>1634.31</v>
          </cell>
          <cell r="C3291">
            <v>1329.9</v>
          </cell>
          <cell r="D3291">
            <v>304.41000000000003</v>
          </cell>
          <cell r="E3291">
            <v>702.67</v>
          </cell>
          <cell r="F3291">
            <v>808.27</v>
          </cell>
          <cell r="G3291">
            <v>-105.6</v>
          </cell>
        </row>
        <row r="3292">
          <cell r="A3292">
            <v>41155</v>
          </cell>
          <cell r="B3292">
            <v>1669.48</v>
          </cell>
          <cell r="C3292">
            <v>1724.27</v>
          </cell>
          <cell r="D3292">
            <v>-54.79</v>
          </cell>
          <cell r="E3292">
            <v>682.27</v>
          </cell>
          <cell r="F3292">
            <v>842.97</v>
          </cell>
          <cell r="G3292">
            <v>-160.69999999999999</v>
          </cell>
        </row>
        <row r="3293">
          <cell r="A3293">
            <v>41152</v>
          </cell>
          <cell r="B3293">
            <v>3084.38</v>
          </cell>
          <cell r="C3293">
            <v>3295.46</v>
          </cell>
          <cell r="D3293">
            <v>-211.08</v>
          </cell>
          <cell r="E3293">
            <v>1114.32</v>
          </cell>
          <cell r="F3293">
            <v>1286.8599999999999</v>
          </cell>
          <cell r="G3293">
            <v>-172.54</v>
          </cell>
        </row>
        <row r="3294">
          <cell r="A3294">
            <v>41151</v>
          </cell>
          <cell r="B3294">
            <v>5167.92</v>
          </cell>
          <cell r="C3294">
            <v>2861.82</v>
          </cell>
          <cell r="D3294">
            <v>2306.1</v>
          </cell>
          <cell r="E3294">
            <v>1836.46</v>
          </cell>
          <cell r="F3294">
            <v>1508.35</v>
          </cell>
          <cell r="G3294">
            <v>328.11</v>
          </cell>
        </row>
        <row r="3295">
          <cell r="A3295">
            <v>41150</v>
          </cell>
          <cell r="B3295">
            <v>2044.28</v>
          </cell>
          <cell r="C3295">
            <v>1900.98</v>
          </cell>
          <cell r="D3295">
            <v>143.30000000000001</v>
          </cell>
          <cell r="E3295">
            <v>850.84</v>
          </cell>
          <cell r="F3295">
            <v>1090.6400000000001</v>
          </cell>
          <cell r="G3295">
            <v>-239.8</v>
          </cell>
        </row>
        <row r="3296">
          <cell r="A3296">
            <v>41149</v>
          </cell>
          <cell r="B3296">
            <v>2006.02</v>
          </cell>
          <cell r="C3296">
            <v>1912.93</v>
          </cell>
          <cell r="D3296">
            <v>93.09</v>
          </cell>
          <cell r="E3296">
            <v>965.1</v>
          </cell>
          <cell r="F3296">
            <v>1279.49</v>
          </cell>
          <cell r="G3296">
            <v>-314.39</v>
          </cell>
        </row>
        <row r="3297">
          <cell r="A3297">
            <v>41148</v>
          </cell>
          <cell r="B3297">
            <v>1507.35</v>
          </cell>
          <cell r="C3297">
            <v>1306.96</v>
          </cell>
          <cell r="D3297">
            <v>200.39</v>
          </cell>
          <cell r="E3297">
            <v>520.70000000000005</v>
          </cell>
          <cell r="F3297">
            <v>1021.42</v>
          </cell>
          <cell r="G3297">
            <v>-500.72</v>
          </cell>
        </row>
        <row r="3298">
          <cell r="A3298">
            <v>41145</v>
          </cell>
          <cell r="B3298">
            <v>2068.4899999999998</v>
          </cell>
          <cell r="C3298">
            <v>1842.43</v>
          </cell>
          <cell r="D3298">
            <v>226.06</v>
          </cell>
          <cell r="E3298">
            <v>806.33</v>
          </cell>
          <cell r="F3298">
            <v>1163.01</v>
          </cell>
          <cell r="G3298">
            <v>-356.68</v>
          </cell>
        </row>
        <row r="3299">
          <cell r="A3299">
            <v>41144</v>
          </cell>
          <cell r="B3299">
            <v>2473.7199999999998</v>
          </cell>
          <cell r="C3299">
            <v>2161.9299999999998</v>
          </cell>
          <cell r="D3299">
            <v>311.79000000000002</v>
          </cell>
          <cell r="E3299">
            <v>929.59</v>
          </cell>
          <cell r="F3299">
            <v>1090.69</v>
          </cell>
          <cell r="G3299">
            <v>-161.1</v>
          </cell>
        </row>
        <row r="3300">
          <cell r="A3300">
            <v>41143</v>
          </cell>
          <cell r="B3300">
            <v>1554.76</v>
          </cell>
          <cell r="C3300">
            <v>1458.12</v>
          </cell>
          <cell r="D3300">
            <v>96.64</v>
          </cell>
          <cell r="E3300">
            <v>809.99</v>
          </cell>
          <cell r="F3300">
            <v>1040.1300000000001</v>
          </cell>
          <cell r="G3300">
            <v>-230.14</v>
          </cell>
        </row>
        <row r="3301">
          <cell r="A3301">
            <v>41142</v>
          </cell>
          <cell r="B3301">
            <v>2220.91</v>
          </cell>
          <cell r="C3301">
            <v>2079.54</v>
          </cell>
          <cell r="D3301">
            <v>141.37</v>
          </cell>
          <cell r="E3301">
            <v>1022.73</v>
          </cell>
          <cell r="F3301">
            <v>1164.3699999999999</v>
          </cell>
          <cell r="G3301">
            <v>-141.63999999999999</v>
          </cell>
        </row>
        <row r="3302">
          <cell r="A3302">
            <v>41138</v>
          </cell>
          <cell r="B3302">
            <v>2169.11</v>
          </cell>
          <cell r="C3302">
            <v>1860.89</v>
          </cell>
          <cell r="D3302">
            <v>308.22000000000003</v>
          </cell>
          <cell r="E3302">
            <v>1044.55</v>
          </cell>
          <cell r="F3302">
            <v>1004.36</v>
          </cell>
          <cell r="G3302">
            <v>40.19</v>
          </cell>
        </row>
        <row r="3303">
          <cell r="A3303">
            <v>41137</v>
          </cell>
          <cell r="B3303">
            <v>2447.9</v>
          </cell>
          <cell r="C3303">
            <v>2352.89</v>
          </cell>
          <cell r="D3303">
            <v>95.01</v>
          </cell>
          <cell r="E3303">
            <v>1259.33</v>
          </cell>
          <cell r="F3303">
            <v>1034.03</v>
          </cell>
          <cell r="G3303">
            <v>225.3</v>
          </cell>
        </row>
        <row r="3304">
          <cell r="A3304">
            <v>41134</v>
          </cell>
          <cell r="B3304">
            <v>2020.01</v>
          </cell>
          <cell r="C3304">
            <v>1680.25</v>
          </cell>
          <cell r="D3304">
            <v>339.76</v>
          </cell>
          <cell r="E3304">
            <v>701.28</v>
          </cell>
          <cell r="F3304">
            <v>877.62</v>
          </cell>
          <cell r="G3304">
            <v>-176.34</v>
          </cell>
        </row>
        <row r="3305">
          <cell r="A3305">
            <v>41131</v>
          </cell>
          <cell r="B3305">
            <v>2373.23</v>
          </cell>
          <cell r="C3305">
            <v>2290.0700000000002</v>
          </cell>
          <cell r="D3305">
            <v>83.16</v>
          </cell>
          <cell r="E3305">
            <v>786.3</v>
          </cell>
          <cell r="F3305">
            <v>1322.99</v>
          </cell>
          <cell r="G3305">
            <v>-536.69000000000005</v>
          </cell>
        </row>
        <row r="3306">
          <cell r="A3306">
            <v>41130</v>
          </cell>
          <cell r="B3306">
            <v>2272.94</v>
          </cell>
          <cell r="C3306">
            <v>1935.8</v>
          </cell>
          <cell r="D3306">
            <v>337.14</v>
          </cell>
          <cell r="E3306">
            <v>989.78</v>
          </cell>
          <cell r="F3306">
            <v>1744.18</v>
          </cell>
          <cell r="G3306">
            <v>-754.4</v>
          </cell>
        </row>
        <row r="3307">
          <cell r="A3307">
            <v>41129</v>
          </cell>
          <cell r="B3307">
            <v>2751.6</v>
          </cell>
          <cell r="C3307">
            <v>1637.39</v>
          </cell>
          <cell r="D3307">
            <v>1114.21</v>
          </cell>
          <cell r="E3307">
            <v>928.83</v>
          </cell>
          <cell r="F3307">
            <v>1723.53</v>
          </cell>
          <cell r="G3307">
            <v>-794.7</v>
          </cell>
        </row>
        <row r="3308">
          <cell r="A3308">
            <v>41128</v>
          </cell>
          <cell r="B3308">
            <v>2455.56</v>
          </cell>
          <cell r="C3308">
            <v>1639.61</v>
          </cell>
          <cell r="D3308">
            <v>815.95</v>
          </cell>
          <cell r="E3308">
            <v>1234.5</v>
          </cell>
          <cell r="F3308">
            <v>1179.26</v>
          </cell>
          <cell r="G3308">
            <v>55.24</v>
          </cell>
        </row>
        <row r="3309">
          <cell r="A3309">
            <v>41127</v>
          </cell>
          <cell r="B3309">
            <v>1738.14</v>
          </cell>
          <cell r="C3309">
            <v>1182.4100000000001</v>
          </cell>
          <cell r="D3309">
            <v>555.73</v>
          </cell>
          <cell r="E3309">
            <v>876.85</v>
          </cell>
          <cell r="F3309">
            <v>881.08</v>
          </cell>
          <cell r="G3309">
            <v>-4.2300000000000004</v>
          </cell>
        </row>
        <row r="3310">
          <cell r="A3310">
            <v>41124</v>
          </cell>
          <cell r="B3310">
            <v>1508.84</v>
          </cell>
          <cell r="C3310">
            <v>1300.1500000000001</v>
          </cell>
          <cell r="D3310">
            <v>208.69</v>
          </cell>
          <cell r="E3310">
            <v>804.26</v>
          </cell>
          <cell r="F3310">
            <v>1238.9100000000001</v>
          </cell>
          <cell r="G3310">
            <v>-434.65</v>
          </cell>
        </row>
        <row r="3311">
          <cell r="A3311">
            <v>41123</v>
          </cell>
          <cell r="B3311">
            <v>1653.63</v>
          </cell>
          <cell r="C3311">
            <v>1513.5</v>
          </cell>
          <cell r="D3311">
            <v>140.13</v>
          </cell>
          <cell r="E3311">
            <v>838.34</v>
          </cell>
          <cell r="F3311">
            <v>904.82</v>
          </cell>
          <cell r="G3311">
            <v>-66.48</v>
          </cell>
        </row>
        <row r="3312">
          <cell r="A3312">
            <v>41122</v>
          </cell>
          <cell r="B3312">
            <v>2014.83</v>
          </cell>
          <cell r="C3312">
            <v>1573.38</v>
          </cell>
          <cell r="D3312">
            <v>441.45</v>
          </cell>
          <cell r="E3312">
            <v>813.64</v>
          </cell>
          <cell r="F3312">
            <v>986.61</v>
          </cell>
          <cell r="G3312">
            <v>-172.97</v>
          </cell>
        </row>
        <row r="3313">
          <cell r="A3313">
            <v>41121</v>
          </cell>
          <cell r="B3313">
            <v>2940.75</v>
          </cell>
          <cell r="C3313">
            <v>2060.79</v>
          </cell>
          <cell r="D3313">
            <v>879.96</v>
          </cell>
          <cell r="E3313">
            <v>827.81</v>
          </cell>
          <cell r="F3313">
            <v>1321.29</v>
          </cell>
          <cell r="G3313">
            <v>-493.48</v>
          </cell>
        </row>
        <row r="3314">
          <cell r="A3314">
            <v>41120</v>
          </cell>
          <cell r="B3314">
            <v>2446.4</v>
          </cell>
          <cell r="C3314">
            <v>1517.45</v>
          </cell>
          <cell r="D3314">
            <v>928.95</v>
          </cell>
          <cell r="E3314">
            <v>882.49</v>
          </cell>
          <cell r="F3314">
            <v>1116.21</v>
          </cell>
          <cell r="G3314">
            <v>-233.72</v>
          </cell>
        </row>
        <row r="3315">
          <cell r="A3315">
            <v>41117</v>
          </cell>
          <cell r="B3315">
            <v>2812.53</v>
          </cell>
          <cell r="C3315">
            <v>2248.81</v>
          </cell>
          <cell r="D3315">
            <v>563.72</v>
          </cell>
          <cell r="E3315">
            <v>881.56</v>
          </cell>
          <cell r="F3315">
            <v>1136</v>
          </cell>
          <cell r="G3315">
            <v>-254.44</v>
          </cell>
        </row>
        <row r="3316">
          <cell r="A3316">
            <v>41116</v>
          </cell>
          <cell r="B3316">
            <v>2831.49</v>
          </cell>
          <cell r="C3316">
            <v>4012.19</v>
          </cell>
          <cell r="D3316">
            <v>-1180.7</v>
          </cell>
          <cell r="E3316">
            <v>1634.25</v>
          </cell>
          <cell r="F3316">
            <v>1211.55</v>
          </cell>
          <cell r="G3316">
            <v>422.7</v>
          </cell>
        </row>
        <row r="3317">
          <cell r="A3317">
            <v>41115</v>
          </cell>
          <cell r="B3317">
            <v>1760.39</v>
          </cell>
          <cell r="C3317">
            <v>2132.6</v>
          </cell>
          <cell r="D3317">
            <v>-372.21</v>
          </cell>
          <cell r="E3317">
            <v>1012.3</v>
          </cell>
          <cell r="F3317">
            <v>1022.77</v>
          </cell>
          <cell r="G3317">
            <v>-10.47</v>
          </cell>
        </row>
        <row r="3318">
          <cell r="A3318">
            <v>41114</v>
          </cell>
          <cell r="B3318">
            <v>1547.31</v>
          </cell>
          <cell r="C3318">
            <v>1800.22</v>
          </cell>
          <cell r="D3318">
            <v>-252.91</v>
          </cell>
          <cell r="E3318">
            <v>1091.6199999999999</v>
          </cell>
          <cell r="F3318">
            <v>1052.3900000000001</v>
          </cell>
          <cell r="G3318">
            <v>39.229999999999997</v>
          </cell>
        </row>
        <row r="3319">
          <cell r="A3319">
            <v>41113</v>
          </cell>
          <cell r="B3319">
            <v>1530.54</v>
          </cell>
          <cell r="C3319">
            <v>1421.37</v>
          </cell>
          <cell r="D3319">
            <v>109.17</v>
          </cell>
          <cell r="E3319">
            <v>701.25</v>
          </cell>
          <cell r="F3319">
            <v>1055</v>
          </cell>
          <cell r="G3319">
            <v>-353.75</v>
          </cell>
        </row>
        <row r="3320">
          <cell r="A3320">
            <v>41110</v>
          </cell>
          <cell r="B3320">
            <v>1691.17</v>
          </cell>
          <cell r="C3320">
            <v>1513.06</v>
          </cell>
          <cell r="D3320">
            <v>178.11</v>
          </cell>
          <cell r="E3320">
            <v>804.38</v>
          </cell>
          <cell r="F3320">
            <v>868.78</v>
          </cell>
          <cell r="G3320">
            <v>-64.400000000000006</v>
          </cell>
        </row>
        <row r="3321">
          <cell r="A3321">
            <v>41109</v>
          </cell>
          <cell r="B3321">
            <v>2021.6</v>
          </cell>
          <cell r="C3321">
            <v>1895.82</v>
          </cell>
          <cell r="D3321">
            <v>125.78</v>
          </cell>
          <cell r="E3321">
            <v>924.56</v>
          </cell>
          <cell r="F3321">
            <v>1153.4000000000001</v>
          </cell>
          <cell r="G3321">
            <v>-228.84</v>
          </cell>
        </row>
        <row r="3322">
          <cell r="A3322">
            <v>41108</v>
          </cell>
          <cell r="B3322">
            <v>2259.4899999999998</v>
          </cell>
          <cell r="C3322">
            <v>1983.09</v>
          </cell>
          <cell r="D3322">
            <v>276.39999999999998</v>
          </cell>
          <cell r="E3322">
            <v>821.88</v>
          </cell>
          <cell r="F3322">
            <v>987.63</v>
          </cell>
          <cell r="G3322">
            <v>-165.75</v>
          </cell>
        </row>
        <row r="3323">
          <cell r="A3323">
            <v>41107</v>
          </cell>
          <cell r="B3323">
            <v>2088.27</v>
          </cell>
          <cell r="C3323">
            <v>1613.32</v>
          </cell>
          <cell r="D3323">
            <v>474.95</v>
          </cell>
          <cell r="E3323">
            <v>777.45</v>
          </cell>
          <cell r="F3323">
            <v>1043.6600000000001</v>
          </cell>
          <cell r="G3323">
            <v>-266.20999999999998</v>
          </cell>
        </row>
        <row r="3324">
          <cell r="A3324">
            <v>41106</v>
          </cell>
          <cell r="B3324">
            <v>1639.72</v>
          </cell>
          <cell r="C3324">
            <v>1382.55</v>
          </cell>
          <cell r="D3324">
            <v>257.17</v>
          </cell>
          <cell r="E3324">
            <v>683.29</v>
          </cell>
          <cell r="F3324">
            <v>723.88</v>
          </cell>
          <cell r="G3324">
            <v>-40.590000000000003</v>
          </cell>
        </row>
        <row r="3325">
          <cell r="A3325">
            <v>41103</v>
          </cell>
          <cell r="B3325">
            <v>1957.01</v>
          </cell>
          <cell r="C3325">
            <v>1675.88</v>
          </cell>
          <cell r="D3325">
            <v>281.13</v>
          </cell>
          <cell r="E3325">
            <v>611.04</v>
          </cell>
          <cell r="F3325">
            <v>981.45</v>
          </cell>
          <cell r="G3325">
            <v>-370.41</v>
          </cell>
        </row>
        <row r="3326">
          <cell r="A3326">
            <v>41102</v>
          </cell>
          <cell r="B3326">
            <v>2470.46</v>
          </cell>
          <cell r="C3326">
            <v>2201.92</v>
          </cell>
          <cell r="D3326">
            <v>268.54000000000002</v>
          </cell>
          <cell r="E3326">
            <v>841.76</v>
          </cell>
          <cell r="F3326">
            <v>1379.74</v>
          </cell>
          <cell r="G3326">
            <v>-537.98</v>
          </cell>
        </row>
        <row r="3327">
          <cell r="A3327">
            <v>41101</v>
          </cell>
          <cell r="B3327">
            <v>2365.04</v>
          </cell>
          <cell r="C3327">
            <v>2280.62</v>
          </cell>
          <cell r="D3327">
            <v>84.42</v>
          </cell>
          <cell r="E3327">
            <v>759.44</v>
          </cell>
          <cell r="F3327">
            <v>1116.29</v>
          </cell>
          <cell r="G3327">
            <v>-356.85</v>
          </cell>
        </row>
        <row r="3328">
          <cell r="A3328">
            <v>41100</v>
          </cell>
          <cell r="B3328">
            <v>2170.2600000000002</v>
          </cell>
          <cell r="C3328">
            <v>1563.72</v>
          </cell>
          <cell r="D3328">
            <v>606.54</v>
          </cell>
          <cell r="E3328">
            <v>830.16</v>
          </cell>
          <cell r="F3328">
            <v>1318.49</v>
          </cell>
          <cell r="G3328">
            <v>-488.33</v>
          </cell>
        </row>
        <row r="3329">
          <cell r="A3329">
            <v>41099</v>
          </cell>
          <cell r="B3329">
            <v>1598.62</v>
          </cell>
          <cell r="C3329">
            <v>1345.64</v>
          </cell>
          <cell r="D3329">
            <v>252.98</v>
          </cell>
          <cell r="E3329">
            <v>627.54999999999995</v>
          </cell>
          <cell r="F3329">
            <v>915.2</v>
          </cell>
          <cell r="G3329">
            <v>-287.64999999999998</v>
          </cell>
        </row>
        <row r="3330">
          <cell r="A3330">
            <v>41096</v>
          </cell>
          <cell r="B3330">
            <v>1915.84</v>
          </cell>
          <cell r="C3330">
            <v>1344.07</v>
          </cell>
          <cell r="D3330">
            <v>571.77</v>
          </cell>
          <cell r="E3330">
            <v>859.8</v>
          </cell>
          <cell r="F3330">
            <v>1083.27</v>
          </cell>
          <cell r="G3330">
            <v>-223.47</v>
          </cell>
        </row>
        <row r="3331">
          <cell r="A3331">
            <v>41095</v>
          </cell>
          <cell r="B3331">
            <v>2659.08</v>
          </cell>
          <cell r="C3331">
            <v>2229.86</v>
          </cell>
          <cell r="D3331">
            <v>429.22</v>
          </cell>
          <cell r="E3331">
            <v>995.17</v>
          </cell>
          <cell r="F3331">
            <v>1198.2</v>
          </cell>
          <cell r="G3331">
            <v>-203.03</v>
          </cell>
        </row>
        <row r="3332">
          <cell r="A3332">
            <v>41094</v>
          </cell>
          <cell r="B3332">
            <v>2135.3000000000002</v>
          </cell>
          <cell r="C3332">
            <v>1896.11</v>
          </cell>
          <cell r="D3332">
            <v>239.19</v>
          </cell>
          <cell r="E3332">
            <v>1185.24</v>
          </cell>
          <cell r="F3332">
            <v>1347.01</v>
          </cell>
          <cell r="G3332">
            <v>-161.77000000000001</v>
          </cell>
        </row>
        <row r="3333">
          <cell r="A3333">
            <v>41093</v>
          </cell>
          <cell r="B3333">
            <v>2233.64</v>
          </cell>
          <cell r="C3333">
            <v>1643.93</v>
          </cell>
          <cell r="D3333">
            <v>589.71</v>
          </cell>
          <cell r="E3333">
            <v>715.98</v>
          </cell>
          <cell r="F3333">
            <v>1259.95</v>
          </cell>
          <cell r="G3333">
            <v>-543.97</v>
          </cell>
        </row>
        <row r="3334">
          <cell r="A3334">
            <v>41092</v>
          </cell>
          <cell r="B3334">
            <v>2104.11</v>
          </cell>
          <cell r="C3334">
            <v>1513.05</v>
          </cell>
          <cell r="D3334">
            <v>591.05999999999995</v>
          </cell>
          <cell r="E3334">
            <v>783.2</v>
          </cell>
          <cell r="F3334">
            <v>1230.69</v>
          </cell>
          <cell r="G3334">
            <v>-447.49</v>
          </cell>
        </row>
        <row r="3335">
          <cell r="A3335">
            <v>41089</v>
          </cell>
          <cell r="B3335">
            <v>4747.12</v>
          </cell>
          <cell r="C3335">
            <v>1700.36</v>
          </cell>
          <cell r="D3335">
            <v>3046.76</v>
          </cell>
          <cell r="E3335">
            <v>1532.57</v>
          </cell>
          <cell r="F3335">
            <v>1783.28</v>
          </cell>
          <cell r="G3335">
            <v>-250.71</v>
          </cell>
        </row>
        <row r="3336">
          <cell r="A3336">
            <v>41088</v>
          </cell>
          <cell r="B3336">
            <v>3805.31</v>
          </cell>
          <cell r="C3336">
            <v>4917.9399999999996</v>
          </cell>
          <cell r="D3336">
            <v>-1112.6300000000001</v>
          </cell>
          <cell r="E3336">
            <v>1858.24</v>
          </cell>
          <cell r="F3336">
            <v>1085.8699999999999</v>
          </cell>
          <cell r="G3336">
            <v>772.37</v>
          </cell>
        </row>
        <row r="3337">
          <cell r="A3337">
            <v>41087</v>
          </cell>
          <cell r="B3337">
            <v>1914.47</v>
          </cell>
          <cell r="C3337">
            <v>1828.38</v>
          </cell>
          <cell r="D3337">
            <v>86.09</v>
          </cell>
          <cell r="E3337">
            <v>709.31</v>
          </cell>
          <cell r="F3337">
            <v>724.38</v>
          </cell>
          <cell r="G3337">
            <v>-15.07</v>
          </cell>
        </row>
        <row r="3338">
          <cell r="A3338">
            <v>41086</v>
          </cell>
          <cell r="B3338">
            <v>1471.53</v>
          </cell>
          <cell r="C3338">
            <v>1458.5</v>
          </cell>
          <cell r="D3338">
            <v>13.03</v>
          </cell>
          <cell r="E3338">
            <v>625.14</v>
          </cell>
          <cell r="F3338">
            <v>980.19</v>
          </cell>
          <cell r="G3338">
            <v>-355.05</v>
          </cell>
        </row>
        <row r="3339">
          <cell r="A3339">
            <v>41085</v>
          </cell>
          <cell r="B3339">
            <v>1404.14</v>
          </cell>
          <cell r="C3339">
            <v>1251.04</v>
          </cell>
          <cell r="D3339">
            <v>153.1</v>
          </cell>
          <cell r="E3339">
            <v>773.18</v>
          </cell>
          <cell r="F3339">
            <v>747</v>
          </cell>
          <cell r="G3339">
            <v>26.18</v>
          </cell>
        </row>
        <row r="3340">
          <cell r="A3340">
            <v>41082</v>
          </cell>
          <cell r="B3340">
            <v>1310.71</v>
          </cell>
          <cell r="C3340">
            <v>1484.93</v>
          </cell>
          <cell r="D3340">
            <v>-174.22</v>
          </cell>
          <cell r="E3340">
            <v>884.49</v>
          </cell>
          <cell r="F3340">
            <v>885.76</v>
          </cell>
          <cell r="G3340">
            <v>-1.27</v>
          </cell>
        </row>
        <row r="3341">
          <cell r="A3341">
            <v>41081</v>
          </cell>
          <cell r="B3341">
            <v>1971.61</v>
          </cell>
          <cell r="C3341">
            <v>1852.03</v>
          </cell>
          <cell r="D3341">
            <v>119.58</v>
          </cell>
          <cell r="E3341">
            <v>1013.08</v>
          </cell>
          <cell r="F3341">
            <v>969.52</v>
          </cell>
          <cell r="G3341">
            <v>43.56</v>
          </cell>
        </row>
        <row r="3342">
          <cell r="A3342">
            <v>41079</v>
          </cell>
          <cell r="B3342">
            <v>1668.25</v>
          </cell>
          <cell r="C3342">
            <v>1761.55</v>
          </cell>
          <cell r="D3342">
            <v>-93.3</v>
          </cell>
          <cell r="E3342">
            <v>725.48</v>
          </cell>
          <cell r="F3342">
            <v>1004.18</v>
          </cell>
          <cell r="G3342">
            <v>-278.7</v>
          </cell>
        </row>
        <row r="3343">
          <cell r="A3343">
            <v>41078</v>
          </cell>
          <cell r="B3343">
            <v>1698.62</v>
          </cell>
          <cell r="C3343">
            <v>1286.21</v>
          </cell>
          <cell r="D3343">
            <v>412.41</v>
          </cell>
          <cell r="E3343">
            <v>895.55</v>
          </cell>
          <cell r="F3343">
            <v>958.91</v>
          </cell>
          <cell r="G3343">
            <v>-63.36</v>
          </cell>
        </row>
        <row r="3344">
          <cell r="A3344">
            <v>41075</v>
          </cell>
          <cell r="B3344">
            <v>2515.79</v>
          </cell>
          <cell r="C3344">
            <v>2176.79</v>
          </cell>
          <cell r="D3344">
            <v>339</v>
          </cell>
          <cell r="E3344">
            <v>801.7</v>
          </cell>
          <cell r="F3344">
            <v>922.37</v>
          </cell>
          <cell r="G3344">
            <v>-120.67</v>
          </cell>
        </row>
        <row r="3345">
          <cell r="A3345">
            <v>41074</v>
          </cell>
          <cell r="B3345">
            <v>1254.3499999999999</v>
          </cell>
          <cell r="C3345">
            <v>1149.27</v>
          </cell>
          <cell r="D3345">
            <v>105.08</v>
          </cell>
          <cell r="E3345">
            <v>655.4</v>
          </cell>
          <cell r="F3345">
            <v>938.23</v>
          </cell>
          <cell r="G3345">
            <v>-282.83</v>
          </cell>
        </row>
        <row r="3346">
          <cell r="A3346">
            <v>41073</v>
          </cell>
          <cell r="B3346">
            <v>1868.63</v>
          </cell>
          <cell r="C3346">
            <v>1650.95</v>
          </cell>
          <cell r="D3346">
            <v>217.68</v>
          </cell>
          <cell r="E3346">
            <v>918.99</v>
          </cell>
          <cell r="F3346">
            <v>842.12</v>
          </cell>
          <cell r="G3346">
            <v>76.87</v>
          </cell>
        </row>
        <row r="3347">
          <cell r="A3347">
            <v>41072</v>
          </cell>
          <cell r="B3347">
            <v>1423.32</v>
          </cell>
          <cell r="C3347">
            <v>1479.92</v>
          </cell>
          <cell r="D3347">
            <v>-56.6</v>
          </cell>
          <cell r="E3347">
            <v>868.66</v>
          </cell>
          <cell r="F3347">
            <v>922.87</v>
          </cell>
          <cell r="G3347">
            <v>-54.21</v>
          </cell>
        </row>
        <row r="3348">
          <cell r="A3348">
            <v>41071</v>
          </cell>
          <cell r="B3348">
            <v>1596.61</v>
          </cell>
          <cell r="C3348">
            <v>1466.23</v>
          </cell>
          <cell r="D3348">
            <v>130.38</v>
          </cell>
          <cell r="E3348">
            <v>739.49</v>
          </cell>
          <cell r="F3348">
            <v>954.15</v>
          </cell>
          <cell r="G3348">
            <v>-214.66</v>
          </cell>
        </row>
        <row r="3349">
          <cell r="A3349">
            <v>41068</v>
          </cell>
          <cell r="B3349">
            <v>1779.5</v>
          </cell>
          <cell r="C3349">
            <v>1577.49</v>
          </cell>
          <cell r="D3349">
            <v>202.01</v>
          </cell>
          <cell r="E3349">
            <v>716.51</v>
          </cell>
          <cell r="F3349">
            <v>797.99</v>
          </cell>
          <cell r="G3349">
            <v>-81.48</v>
          </cell>
        </row>
        <row r="3350">
          <cell r="A3350">
            <v>41067</v>
          </cell>
          <cell r="B3350">
            <v>2737.99</v>
          </cell>
          <cell r="C3350">
            <v>2062.5100000000002</v>
          </cell>
          <cell r="D3350">
            <v>675.48</v>
          </cell>
          <cell r="E3350">
            <v>939.25</v>
          </cell>
          <cell r="F3350">
            <v>972.99</v>
          </cell>
          <cell r="G3350">
            <v>-33.74</v>
          </cell>
        </row>
        <row r="3351">
          <cell r="A3351">
            <v>41066</v>
          </cell>
          <cell r="B3351">
            <v>3310.26</v>
          </cell>
          <cell r="C3351">
            <v>3041.05</v>
          </cell>
          <cell r="D3351">
            <v>269.20999999999998</v>
          </cell>
          <cell r="E3351">
            <v>1411.75</v>
          </cell>
          <cell r="F3351">
            <v>922.61</v>
          </cell>
          <cell r="G3351">
            <v>489.14</v>
          </cell>
        </row>
        <row r="3352">
          <cell r="A3352">
            <v>41065</v>
          </cell>
          <cell r="B3352">
            <v>1193.74</v>
          </cell>
          <cell r="C3352">
            <v>1874.6</v>
          </cell>
          <cell r="D3352">
            <v>-680.86</v>
          </cell>
          <cell r="E3352">
            <v>1400.18</v>
          </cell>
          <cell r="F3352">
            <v>605.53</v>
          </cell>
          <cell r="G3352">
            <v>794.65</v>
          </cell>
        </row>
        <row r="3353">
          <cell r="A3353">
            <v>41064</v>
          </cell>
          <cell r="B3353">
            <v>1492.85</v>
          </cell>
          <cell r="C3353">
            <v>2129.9899999999998</v>
          </cell>
          <cell r="D3353">
            <v>-637.14</v>
          </cell>
          <cell r="E3353">
            <v>1102.98</v>
          </cell>
          <cell r="F3353">
            <v>656.75</v>
          </cell>
          <cell r="G3353">
            <v>446.23</v>
          </cell>
        </row>
        <row r="3354">
          <cell r="A3354">
            <v>41061</v>
          </cell>
          <cell r="B3354">
            <v>1791.48</v>
          </cell>
          <cell r="C3354">
            <v>2011.86</v>
          </cell>
          <cell r="D3354">
            <v>-220.38</v>
          </cell>
          <cell r="E3354">
            <v>865.54</v>
          </cell>
          <cell r="F3354">
            <v>660.04</v>
          </cell>
          <cell r="G3354">
            <v>205.5</v>
          </cell>
        </row>
        <row r="3355">
          <cell r="A3355">
            <v>41060</v>
          </cell>
          <cell r="B3355">
            <v>6379.64</v>
          </cell>
          <cell r="C3355">
            <v>7045.4</v>
          </cell>
          <cell r="D3355">
            <v>-665.76</v>
          </cell>
          <cell r="E3355">
            <v>1323.22</v>
          </cell>
          <cell r="F3355">
            <v>1589.6</v>
          </cell>
          <cell r="G3355">
            <v>-266.38</v>
          </cell>
        </row>
        <row r="3356">
          <cell r="A3356">
            <v>41059</v>
          </cell>
          <cell r="B3356">
            <v>2192.44</v>
          </cell>
          <cell r="C3356">
            <v>2203.1799999999998</v>
          </cell>
          <cell r="D3356">
            <v>-10.74</v>
          </cell>
          <cell r="E3356">
            <v>558.13</v>
          </cell>
          <cell r="F3356">
            <v>740.74</v>
          </cell>
          <cell r="G3356">
            <v>-182.61</v>
          </cell>
        </row>
        <row r="3357">
          <cell r="A3357">
            <v>41058</v>
          </cell>
          <cell r="B3357">
            <v>1539.21</v>
          </cell>
          <cell r="C3357">
            <v>1448.71</v>
          </cell>
          <cell r="D3357">
            <v>90.5</v>
          </cell>
          <cell r="E3357">
            <v>727.89</v>
          </cell>
          <cell r="F3357">
            <v>927.29</v>
          </cell>
          <cell r="G3357">
            <v>-199.4</v>
          </cell>
        </row>
        <row r="3358">
          <cell r="A3358">
            <v>41057</v>
          </cell>
          <cell r="B3358">
            <v>1233.83</v>
          </cell>
          <cell r="C3358">
            <v>1124.95</v>
          </cell>
          <cell r="D3358">
            <v>108.88</v>
          </cell>
          <cell r="E3358">
            <v>664.38</v>
          </cell>
          <cell r="F3358">
            <v>496.68</v>
          </cell>
          <cell r="G3358">
            <v>167.7</v>
          </cell>
        </row>
        <row r="3359">
          <cell r="A3359">
            <v>41054</v>
          </cell>
          <cell r="B3359">
            <v>1001.53</v>
          </cell>
          <cell r="C3359">
            <v>1625.29</v>
          </cell>
          <cell r="D3359">
            <v>-623.76</v>
          </cell>
          <cell r="E3359">
            <v>927.63</v>
          </cell>
          <cell r="F3359">
            <v>492.98</v>
          </cell>
          <cell r="G3359">
            <v>434.65</v>
          </cell>
        </row>
        <row r="3360">
          <cell r="A3360">
            <v>41053</v>
          </cell>
          <cell r="B3360">
            <v>1633.59</v>
          </cell>
          <cell r="C3360">
            <v>1739.32</v>
          </cell>
          <cell r="D3360">
            <v>-105.73</v>
          </cell>
          <cell r="E3360">
            <v>732.16</v>
          </cell>
          <cell r="F3360">
            <v>602.14</v>
          </cell>
          <cell r="G3360">
            <v>130.02000000000001</v>
          </cell>
        </row>
        <row r="3361">
          <cell r="A3361">
            <v>41052</v>
          </cell>
          <cell r="B3361">
            <v>1534.16</v>
          </cell>
          <cell r="C3361">
            <v>1895.23</v>
          </cell>
          <cell r="D3361">
            <v>-361.07</v>
          </cell>
          <cell r="E3361">
            <v>780.79</v>
          </cell>
          <cell r="F3361">
            <v>612.29999999999995</v>
          </cell>
          <cell r="G3361">
            <v>168.49</v>
          </cell>
        </row>
        <row r="3362">
          <cell r="A3362">
            <v>41051</v>
          </cell>
          <cell r="B3362">
            <v>1611.91</v>
          </cell>
          <cell r="C3362">
            <v>1895.25</v>
          </cell>
          <cell r="D3362">
            <v>-283.33999999999997</v>
          </cell>
          <cell r="E3362">
            <v>927.65</v>
          </cell>
          <cell r="F3362">
            <v>720.05</v>
          </cell>
          <cell r="G3362">
            <v>207.6</v>
          </cell>
        </row>
        <row r="3363">
          <cell r="A3363">
            <v>41050</v>
          </cell>
          <cell r="B3363">
            <v>1334.72</v>
          </cell>
          <cell r="C3363">
            <v>1414.31</v>
          </cell>
          <cell r="D3363">
            <v>-79.59</v>
          </cell>
          <cell r="E3363">
            <v>662.44</v>
          </cell>
          <cell r="F3363">
            <v>513.24</v>
          </cell>
          <cell r="G3363">
            <v>149.19999999999999</v>
          </cell>
        </row>
        <row r="3364">
          <cell r="A3364">
            <v>41047</v>
          </cell>
          <cell r="B3364">
            <v>1672.69</v>
          </cell>
          <cell r="C3364">
            <v>1921.62</v>
          </cell>
          <cell r="D3364">
            <v>-248.93</v>
          </cell>
          <cell r="E3364">
            <v>1021.59</v>
          </cell>
          <cell r="F3364">
            <v>872.65</v>
          </cell>
          <cell r="G3364">
            <v>148.94</v>
          </cell>
        </row>
        <row r="3365">
          <cell r="A3365">
            <v>41046</v>
          </cell>
          <cell r="B3365">
            <v>2289.29</v>
          </cell>
          <cell r="C3365">
            <v>2298.96</v>
          </cell>
          <cell r="D3365">
            <v>-9.67</v>
          </cell>
          <cell r="E3365">
            <v>955.33</v>
          </cell>
          <cell r="F3365">
            <v>701.18</v>
          </cell>
          <cell r="G3365">
            <v>254.15</v>
          </cell>
        </row>
        <row r="3366">
          <cell r="A3366">
            <v>41045</v>
          </cell>
          <cell r="B3366">
            <v>2239.4699999999998</v>
          </cell>
          <cell r="C3366">
            <v>2786.32</v>
          </cell>
          <cell r="D3366">
            <v>-546.85</v>
          </cell>
          <cell r="E3366">
            <v>1415.78</v>
          </cell>
          <cell r="F3366">
            <v>1243.95</v>
          </cell>
          <cell r="G3366">
            <v>171.83</v>
          </cell>
        </row>
        <row r="3367">
          <cell r="A3367">
            <v>41044</v>
          </cell>
          <cell r="B3367">
            <v>1824.1</v>
          </cell>
          <cell r="C3367">
            <v>2008.38</v>
          </cell>
          <cell r="D3367">
            <v>-184.28</v>
          </cell>
          <cell r="E3367">
            <v>924.29</v>
          </cell>
          <cell r="F3367">
            <v>1007.14</v>
          </cell>
          <cell r="G3367">
            <v>-82.85</v>
          </cell>
        </row>
        <row r="3368">
          <cell r="A3368">
            <v>41043</v>
          </cell>
          <cell r="B3368">
            <v>2080.58</v>
          </cell>
          <cell r="C3368">
            <v>1725.48</v>
          </cell>
          <cell r="D3368">
            <v>355.1</v>
          </cell>
          <cell r="E3368">
            <v>850.14</v>
          </cell>
          <cell r="F3368">
            <v>995.19</v>
          </cell>
          <cell r="G3368">
            <v>-145.05000000000001</v>
          </cell>
        </row>
        <row r="3369">
          <cell r="A3369">
            <v>41040</v>
          </cell>
          <cell r="B3369">
            <v>1525.07</v>
          </cell>
          <cell r="C3369">
            <v>1366.51</v>
          </cell>
          <cell r="D3369">
            <v>158.56</v>
          </cell>
          <cell r="E3369">
            <v>813.02</v>
          </cell>
          <cell r="F3369">
            <v>1056.31</v>
          </cell>
          <cell r="G3369">
            <v>-243.29</v>
          </cell>
        </row>
        <row r="3370">
          <cell r="A3370">
            <v>41039</v>
          </cell>
          <cell r="B3370">
            <v>1916.25</v>
          </cell>
          <cell r="C3370">
            <v>1598.83</v>
          </cell>
          <cell r="D3370">
            <v>317.42</v>
          </cell>
          <cell r="E3370">
            <v>1046.05</v>
          </cell>
          <cell r="F3370">
            <v>1189.58</v>
          </cell>
          <cell r="G3370">
            <v>-143.53</v>
          </cell>
        </row>
        <row r="3371">
          <cell r="A3371">
            <v>41038</v>
          </cell>
          <cell r="B3371">
            <v>2202.1799999999998</v>
          </cell>
          <cell r="C3371">
            <v>2578.52</v>
          </cell>
          <cell r="D3371">
            <v>-376.34</v>
          </cell>
          <cell r="E3371">
            <v>1222.1500000000001</v>
          </cell>
          <cell r="F3371">
            <v>1059.78</v>
          </cell>
          <cell r="G3371">
            <v>162.37</v>
          </cell>
        </row>
        <row r="3372">
          <cell r="A3372">
            <v>41037</v>
          </cell>
          <cell r="B3372">
            <v>1905.58</v>
          </cell>
          <cell r="C3372">
            <v>2304.56</v>
          </cell>
          <cell r="D3372">
            <v>-398.98</v>
          </cell>
          <cell r="E3372">
            <v>1177.6500000000001</v>
          </cell>
          <cell r="F3372">
            <v>920.05</v>
          </cell>
          <cell r="G3372">
            <v>257.60000000000002</v>
          </cell>
        </row>
        <row r="3373">
          <cell r="A3373">
            <v>41036</v>
          </cell>
          <cell r="B3373">
            <v>2162.56</v>
          </cell>
          <cell r="C3373">
            <v>2793.37</v>
          </cell>
          <cell r="D3373">
            <v>-630.80999999999995</v>
          </cell>
          <cell r="E3373">
            <v>1327.64</v>
          </cell>
          <cell r="F3373">
            <v>1053.8699999999999</v>
          </cell>
          <cell r="G3373">
            <v>273.77</v>
          </cell>
        </row>
        <row r="3374">
          <cell r="A3374">
            <v>41033</v>
          </cell>
          <cell r="B3374">
            <v>3419.72</v>
          </cell>
          <cell r="C3374">
            <v>2991.8</v>
          </cell>
          <cell r="D3374">
            <v>427.92</v>
          </cell>
          <cell r="E3374">
            <v>1118.42</v>
          </cell>
          <cell r="F3374">
            <v>1398.53</v>
          </cell>
          <cell r="G3374">
            <v>-280.11</v>
          </cell>
        </row>
        <row r="3375">
          <cell r="A3375">
            <v>41032</v>
          </cell>
          <cell r="B3375">
            <v>2361.4899999999998</v>
          </cell>
          <cell r="C3375">
            <v>2287.75</v>
          </cell>
          <cell r="D3375">
            <v>73.739999999999995</v>
          </cell>
          <cell r="E3375">
            <v>791.09</v>
          </cell>
          <cell r="F3375">
            <v>1138.0899999999999</v>
          </cell>
          <cell r="G3375">
            <v>-347</v>
          </cell>
        </row>
        <row r="3376">
          <cell r="A3376">
            <v>41031</v>
          </cell>
          <cell r="B3376">
            <v>2241.6999999999998</v>
          </cell>
          <cell r="C3376">
            <v>2004.23</v>
          </cell>
          <cell r="D3376">
            <v>237.47</v>
          </cell>
          <cell r="E3376">
            <v>939.25</v>
          </cell>
          <cell r="F3376">
            <v>868.13</v>
          </cell>
          <cell r="G3376">
            <v>71.12</v>
          </cell>
        </row>
        <row r="3377">
          <cell r="A3377">
            <v>41029</v>
          </cell>
          <cell r="B3377">
            <v>2100.62</v>
          </cell>
          <cell r="C3377">
            <v>1621.09</v>
          </cell>
          <cell r="D3377">
            <v>479.53</v>
          </cell>
          <cell r="E3377">
            <v>668.05</v>
          </cell>
          <cell r="F3377">
            <v>914.86</v>
          </cell>
          <cell r="G3377">
            <v>-246.81</v>
          </cell>
        </row>
        <row r="3378">
          <cell r="A3378">
            <v>41026</v>
          </cell>
          <cell r="B3378">
            <v>2078.31</v>
          </cell>
          <cell r="C3378">
            <v>2454.5300000000002</v>
          </cell>
          <cell r="D3378">
            <v>-376.22</v>
          </cell>
          <cell r="E3378">
            <v>967.17</v>
          </cell>
          <cell r="F3378">
            <v>824.61</v>
          </cell>
          <cell r="G3378">
            <v>142.56</v>
          </cell>
        </row>
        <row r="3379">
          <cell r="A3379">
            <v>41025</v>
          </cell>
          <cell r="B3379">
            <v>3356.74</v>
          </cell>
          <cell r="C3379">
            <v>3732.82</v>
          </cell>
          <cell r="D3379">
            <v>-376.08</v>
          </cell>
          <cell r="E3379">
            <v>1491.42</v>
          </cell>
          <cell r="F3379">
            <v>1427.93</v>
          </cell>
          <cell r="G3379">
            <v>63.49</v>
          </cell>
        </row>
        <row r="3380">
          <cell r="A3380">
            <v>41024</v>
          </cell>
          <cell r="B3380">
            <v>2176.64</v>
          </cell>
          <cell r="C3380">
            <v>2517.48</v>
          </cell>
          <cell r="D3380">
            <v>-340.84</v>
          </cell>
          <cell r="E3380">
            <v>911.18</v>
          </cell>
          <cell r="F3380">
            <v>870.48</v>
          </cell>
          <cell r="G3380">
            <v>40.700000000000003</v>
          </cell>
        </row>
        <row r="3381">
          <cell r="A3381">
            <v>41023</v>
          </cell>
          <cell r="B3381">
            <v>2158.4299999999998</v>
          </cell>
          <cell r="C3381">
            <v>3019.21</v>
          </cell>
          <cell r="D3381">
            <v>-860.78</v>
          </cell>
          <cell r="E3381">
            <v>1462.54</v>
          </cell>
          <cell r="F3381">
            <v>1043.46</v>
          </cell>
          <cell r="G3381">
            <v>419.08</v>
          </cell>
        </row>
        <row r="3382">
          <cell r="A3382">
            <v>41022</v>
          </cell>
          <cell r="B3382">
            <v>1351.7</v>
          </cell>
          <cell r="C3382">
            <v>1759.19</v>
          </cell>
          <cell r="D3382">
            <v>-407.49</v>
          </cell>
          <cell r="E3382">
            <v>1206.48</v>
          </cell>
          <cell r="F3382">
            <v>754.78</v>
          </cell>
          <cell r="G3382">
            <v>451.7</v>
          </cell>
        </row>
        <row r="3383">
          <cell r="A3383">
            <v>41019</v>
          </cell>
          <cell r="B3383">
            <v>1729.83</v>
          </cell>
          <cell r="C3383">
            <v>1415.79</v>
          </cell>
          <cell r="D3383">
            <v>314.04000000000002</v>
          </cell>
          <cell r="E3383">
            <v>1059.95</v>
          </cell>
          <cell r="F3383">
            <v>925.21</v>
          </cell>
          <cell r="G3383">
            <v>134.74</v>
          </cell>
        </row>
        <row r="3384">
          <cell r="A3384">
            <v>41018</v>
          </cell>
          <cell r="B3384">
            <v>1866.75</v>
          </cell>
          <cell r="C3384">
            <v>1969.21</v>
          </cell>
          <cell r="D3384">
            <v>-102.46</v>
          </cell>
          <cell r="E3384">
            <v>936.84</v>
          </cell>
          <cell r="F3384">
            <v>835.84</v>
          </cell>
          <cell r="G3384">
            <v>101</v>
          </cell>
        </row>
        <row r="3385">
          <cell r="A3385">
            <v>41017</v>
          </cell>
          <cell r="B3385">
            <v>2478</v>
          </cell>
          <cell r="C3385">
            <v>2256.37</v>
          </cell>
          <cell r="D3385">
            <v>221.63</v>
          </cell>
          <cell r="E3385">
            <v>988.09</v>
          </cell>
          <cell r="F3385">
            <v>950.21</v>
          </cell>
          <cell r="G3385">
            <v>37.880000000000003</v>
          </cell>
        </row>
        <row r="3386">
          <cell r="A3386">
            <v>41016</v>
          </cell>
          <cell r="B3386">
            <v>2403.64</v>
          </cell>
          <cell r="C3386">
            <v>1962.49</v>
          </cell>
          <cell r="D3386">
            <v>441.15</v>
          </cell>
          <cell r="E3386">
            <v>964.09</v>
          </cell>
          <cell r="F3386">
            <v>1177.3</v>
          </cell>
          <cell r="G3386">
            <v>-213.21</v>
          </cell>
        </row>
        <row r="3387">
          <cell r="A3387">
            <v>41015</v>
          </cell>
          <cell r="B3387">
            <v>1341.24</v>
          </cell>
          <cell r="C3387">
            <v>1850.67</v>
          </cell>
          <cell r="D3387">
            <v>-509.43</v>
          </cell>
          <cell r="E3387">
            <v>932.45</v>
          </cell>
          <cell r="F3387">
            <v>714.22</v>
          </cell>
          <cell r="G3387">
            <v>218.23</v>
          </cell>
        </row>
        <row r="3388">
          <cell r="A3388">
            <v>41012</v>
          </cell>
          <cell r="B3388">
            <v>2634.23</v>
          </cell>
          <cell r="C3388">
            <v>2496.98</v>
          </cell>
          <cell r="D3388">
            <v>137.25</v>
          </cell>
          <cell r="E3388">
            <v>1329.61</v>
          </cell>
          <cell r="F3388">
            <v>1809.29</v>
          </cell>
          <cell r="G3388">
            <v>-479.68</v>
          </cell>
        </row>
        <row r="3389">
          <cell r="A3389">
            <v>41011</v>
          </cell>
          <cell r="B3389">
            <v>2030.33</v>
          </cell>
          <cell r="C3389">
            <v>1894.35</v>
          </cell>
          <cell r="D3389">
            <v>135.97999999999999</v>
          </cell>
          <cell r="E3389">
            <v>1087.74</v>
          </cell>
          <cell r="F3389">
            <v>850.34</v>
          </cell>
          <cell r="G3389">
            <v>237.4</v>
          </cell>
        </row>
        <row r="3390">
          <cell r="A3390">
            <v>41010</v>
          </cell>
          <cell r="B3390">
            <v>1890.35</v>
          </cell>
          <cell r="C3390">
            <v>2336.12</v>
          </cell>
          <cell r="D3390">
            <v>-445.77</v>
          </cell>
          <cell r="E3390">
            <v>943.15</v>
          </cell>
          <cell r="F3390">
            <v>1025.3900000000001</v>
          </cell>
          <cell r="G3390">
            <v>-82.24</v>
          </cell>
        </row>
        <row r="3391">
          <cell r="A3391">
            <v>41009</v>
          </cell>
          <cell r="B3391">
            <v>1864.42</v>
          </cell>
          <cell r="C3391">
            <v>2193.09</v>
          </cell>
          <cell r="D3391">
            <v>-328.67</v>
          </cell>
          <cell r="E3391">
            <v>790.4</v>
          </cell>
          <cell r="F3391">
            <v>980.58</v>
          </cell>
          <cell r="G3391">
            <v>-190.18</v>
          </cell>
        </row>
        <row r="3392">
          <cell r="A3392">
            <v>41008</v>
          </cell>
          <cell r="B3392">
            <v>1075.5</v>
          </cell>
          <cell r="C3392">
            <v>1344.93</v>
          </cell>
          <cell r="D3392">
            <v>-269.43</v>
          </cell>
          <cell r="E3392">
            <v>586.69000000000005</v>
          </cell>
          <cell r="F3392">
            <v>692.51</v>
          </cell>
          <cell r="G3392">
            <v>-105.82</v>
          </cell>
        </row>
        <row r="3393">
          <cell r="A3393">
            <v>41003</v>
          </cell>
          <cell r="B3393">
            <v>1330.46</v>
          </cell>
          <cell r="C3393">
            <v>1284.6400000000001</v>
          </cell>
          <cell r="D3393">
            <v>45.82</v>
          </cell>
          <cell r="E3393">
            <v>839.54</v>
          </cell>
          <cell r="F3393">
            <v>712.84</v>
          </cell>
          <cell r="G3393">
            <v>126.7</v>
          </cell>
        </row>
        <row r="3394">
          <cell r="A3394">
            <v>41002</v>
          </cell>
          <cell r="B3394">
            <v>1995.03</v>
          </cell>
          <cell r="C3394">
            <v>1662.56</v>
          </cell>
          <cell r="D3394">
            <v>332.47</v>
          </cell>
          <cell r="E3394">
            <v>1096.77</v>
          </cell>
          <cell r="F3394">
            <v>896.49</v>
          </cell>
          <cell r="G3394">
            <v>200.28</v>
          </cell>
        </row>
        <row r="3395">
          <cell r="A3395">
            <v>41001</v>
          </cell>
          <cell r="B3395">
            <v>1861.47</v>
          </cell>
          <cell r="C3395">
            <v>1615.53</v>
          </cell>
          <cell r="D3395">
            <v>245.94</v>
          </cell>
          <cell r="E3395">
            <v>770.91</v>
          </cell>
          <cell r="F3395">
            <v>843.72</v>
          </cell>
          <cell r="G3395">
            <v>-72.81</v>
          </cell>
        </row>
        <row r="3396">
          <cell r="A3396">
            <v>40998</v>
          </cell>
          <cell r="B3396">
            <v>5112.7</v>
          </cell>
          <cell r="C3396">
            <v>4150.05</v>
          </cell>
          <cell r="D3396">
            <v>962.65</v>
          </cell>
          <cell r="E3396">
            <v>1096.07</v>
          </cell>
          <cell r="F3396">
            <v>1263.3900000000001</v>
          </cell>
          <cell r="G3396">
            <v>-167.32</v>
          </cell>
        </row>
        <row r="3397">
          <cell r="A3397">
            <v>40997</v>
          </cell>
          <cell r="B3397">
            <v>3954.15</v>
          </cell>
          <cell r="C3397">
            <v>5287</v>
          </cell>
          <cell r="D3397">
            <v>-1332.85</v>
          </cell>
          <cell r="E3397">
            <v>1408</v>
          </cell>
          <cell r="F3397">
            <v>1108.33</v>
          </cell>
          <cell r="G3397">
            <v>299.67</v>
          </cell>
        </row>
        <row r="3398">
          <cell r="A3398">
            <v>40996</v>
          </cell>
          <cell r="B3398">
            <v>2863.56</v>
          </cell>
          <cell r="C3398">
            <v>3011.62</v>
          </cell>
          <cell r="D3398">
            <v>-148.06</v>
          </cell>
          <cell r="E3398">
            <v>895.94</v>
          </cell>
          <cell r="F3398">
            <v>822.91</v>
          </cell>
          <cell r="G3398">
            <v>73.03</v>
          </cell>
        </row>
        <row r="3399">
          <cell r="A3399">
            <v>40995</v>
          </cell>
          <cell r="B3399">
            <v>3009.32</v>
          </cell>
          <cell r="C3399">
            <v>2966.33</v>
          </cell>
          <cell r="D3399">
            <v>42.99</v>
          </cell>
          <cell r="E3399">
            <v>1039.42</v>
          </cell>
          <cell r="F3399">
            <v>1329.47</v>
          </cell>
          <cell r="G3399">
            <v>-290.05</v>
          </cell>
        </row>
        <row r="3400">
          <cell r="A3400">
            <v>40994</v>
          </cell>
          <cell r="B3400">
            <v>3998.36</v>
          </cell>
          <cell r="C3400">
            <v>4133.6499999999996</v>
          </cell>
          <cell r="D3400">
            <v>-135.29</v>
          </cell>
          <cell r="E3400">
            <v>775.03</v>
          </cell>
          <cell r="F3400">
            <v>975.97</v>
          </cell>
          <cell r="G3400">
            <v>-200.94</v>
          </cell>
        </row>
        <row r="3401">
          <cell r="A3401">
            <v>40991</v>
          </cell>
          <cell r="B3401">
            <v>2310.91</v>
          </cell>
          <cell r="C3401">
            <v>2301.4499999999998</v>
          </cell>
          <cell r="D3401">
            <v>9.4600000000000009</v>
          </cell>
          <cell r="E3401">
            <v>689.22</v>
          </cell>
          <cell r="F3401">
            <v>502.41</v>
          </cell>
          <cell r="G3401">
            <v>186.81</v>
          </cell>
        </row>
        <row r="3402">
          <cell r="A3402">
            <v>40990</v>
          </cell>
          <cell r="B3402">
            <v>2643.39</v>
          </cell>
          <cell r="C3402">
            <v>2396.83</v>
          </cell>
          <cell r="D3402">
            <v>246.56</v>
          </cell>
          <cell r="E3402">
            <v>1118.3800000000001</v>
          </cell>
          <cell r="F3402">
            <v>1251.51</v>
          </cell>
          <cell r="G3402">
            <v>-133.13</v>
          </cell>
        </row>
        <row r="3403">
          <cell r="A3403">
            <v>40989</v>
          </cell>
          <cell r="B3403">
            <v>3488.6</v>
          </cell>
          <cell r="C3403">
            <v>2865.96</v>
          </cell>
          <cell r="D3403">
            <v>622.64</v>
          </cell>
          <cell r="E3403">
            <v>956.01</v>
          </cell>
          <cell r="F3403">
            <v>1249.71</v>
          </cell>
          <cell r="G3403">
            <v>-293.7</v>
          </cell>
        </row>
        <row r="3404">
          <cell r="A3404">
            <v>40988</v>
          </cell>
          <cell r="B3404">
            <v>2110.5</v>
          </cell>
          <cell r="C3404">
            <v>1999.41</v>
          </cell>
          <cell r="D3404">
            <v>111.09</v>
          </cell>
          <cell r="E3404">
            <v>994.5</v>
          </cell>
          <cell r="F3404">
            <v>1114.8499999999999</v>
          </cell>
          <cell r="G3404">
            <v>-120.35</v>
          </cell>
        </row>
        <row r="3405">
          <cell r="A3405">
            <v>40987</v>
          </cell>
          <cell r="B3405">
            <v>2387.61</v>
          </cell>
          <cell r="C3405">
            <v>2226.7399999999998</v>
          </cell>
          <cell r="D3405">
            <v>160.87</v>
          </cell>
          <cell r="E3405">
            <v>1111.51</v>
          </cell>
          <cell r="F3405">
            <v>1407.49</v>
          </cell>
          <cell r="G3405">
            <v>-295.98</v>
          </cell>
        </row>
        <row r="3406">
          <cell r="A3406">
            <v>40984</v>
          </cell>
          <cell r="B3406">
            <v>3490.69</v>
          </cell>
          <cell r="C3406">
            <v>2607.11</v>
          </cell>
          <cell r="D3406">
            <v>883.58</v>
          </cell>
          <cell r="E3406">
            <v>1201.53</v>
          </cell>
          <cell r="F3406">
            <v>1971.92</v>
          </cell>
          <cell r="G3406">
            <v>-770.39</v>
          </cell>
        </row>
        <row r="3407">
          <cell r="A3407">
            <v>40983</v>
          </cell>
          <cell r="B3407">
            <v>2375.9499999999998</v>
          </cell>
          <cell r="C3407">
            <v>2219.9299999999998</v>
          </cell>
          <cell r="D3407">
            <v>156.02000000000001</v>
          </cell>
          <cell r="E3407">
            <v>809.83</v>
          </cell>
          <cell r="F3407">
            <v>1199</v>
          </cell>
          <cell r="G3407">
            <v>-389.17</v>
          </cell>
        </row>
        <row r="3408">
          <cell r="A3408">
            <v>40982</v>
          </cell>
          <cell r="B3408">
            <v>3813.19</v>
          </cell>
          <cell r="C3408">
            <v>2153.91</v>
          </cell>
          <cell r="D3408">
            <v>1659.28</v>
          </cell>
          <cell r="E3408">
            <v>1285.06</v>
          </cell>
          <cell r="F3408">
            <v>2142.17</v>
          </cell>
          <cell r="G3408">
            <v>-857.11</v>
          </cell>
        </row>
        <row r="3409">
          <cell r="A3409">
            <v>40981</v>
          </cell>
          <cell r="B3409">
            <v>2758.88</v>
          </cell>
          <cell r="C3409">
            <v>1886.2</v>
          </cell>
          <cell r="D3409">
            <v>872.68</v>
          </cell>
          <cell r="E3409">
            <v>943.46</v>
          </cell>
          <cell r="F3409">
            <v>1377.2</v>
          </cell>
          <cell r="G3409">
            <v>-433.74</v>
          </cell>
        </row>
        <row r="3410">
          <cell r="A3410">
            <v>40980</v>
          </cell>
          <cell r="B3410">
            <v>4375.76</v>
          </cell>
          <cell r="C3410">
            <v>3077.12</v>
          </cell>
          <cell r="D3410">
            <v>1298.6400000000001</v>
          </cell>
          <cell r="E3410">
            <v>1121.4100000000001</v>
          </cell>
          <cell r="F3410">
            <v>918.09</v>
          </cell>
          <cell r="G3410">
            <v>203.32</v>
          </cell>
        </row>
        <row r="3411">
          <cell r="A3411">
            <v>40977</v>
          </cell>
          <cell r="B3411">
            <v>4039.93</v>
          </cell>
          <cell r="C3411">
            <v>2755.28</v>
          </cell>
          <cell r="D3411">
            <v>1284.6500000000001</v>
          </cell>
          <cell r="E3411">
            <v>1106.6600000000001</v>
          </cell>
          <cell r="F3411">
            <v>1119.56</v>
          </cell>
          <cell r="G3411">
            <v>-12.9</v>
          </cell>
        </row>
        <row r="3412">
          <cell r="A3412">
            <v>40975</v>
          </cell>
          <cell r="B3412">
            <v>2240.41</v>
          </cell>
          <cell r="C3412">
            <v>2745</v>
          </cell>
          <cell r="D3412">
            <v>-504.59</v>
          </cell>
          <cell r="E3412">
            <v>984.58</v>
          </cell>
          <cell r="F3412">
            <v>1114.49</v>
          </cell>
          <cell r="G3412">
            <v>-129.91</v>
          </cell>
        </row>
        <row r="3413">
          <cell r="A3413">
            <v>40974</v>
          </cell>
          <cell r="B3413">
            <v>2629.95</v>
          </cell>
          <cell r="C3413">
            <v>2871.17</v>
          </cell>
          <cell r="D3413">
            <v>-241.22</v>
          </cell>
          <cell r="E3413">
            <v>1238.1199999999999</v>
          </cell>
          <cell r="F3413">
            <v>1058.21</v>
          </cell>
          <cell r="G3413">
            <v>179.91</v>
          </cell>
        </row>
        <row r="3414">
          <cell r="A3414">
            <v>40973</v>
          </cell>
          <cell r="B3414">
            <v>1867.04</v>
          </cell>
          <cell r="C3414">
            <v>1741.54</v>
          </cell>
          <cell r="D3414">
            <v>125.5</v>
          </cell>
          <cell r="E3414">
            <v>827.42</v>
          </cell>
          <cell r="F3414">
            <v>1085.75</v>
          </cell>
          <cell r="G3414">
            <v>-258.33</v>
          </cell>
        </row>
        <row r="3415">
          <cell r="A3415">
            <v>40970</v>
          </cell>
          <cell r="B3415">
            <v>2395</v>
          </cell>
          <cell r="C3415">
            <v>1816.35</v>
          </cell>
          <cell r="D3415">
            <v>578.65</v>
          </cell>
          <cell r="E3415">
            <v>994.28</v>
          </cell>
          <cell r="F3415">
            <v>1064.76</v>
          </cell>
          <cell r="G3415">
            <v>-70.48</v>
          </cell>
        </row>
        <row r="3416">
          <cell r="A3416">
            <v>40969</v>
          </cell>
          <cell r="B3416">
            <v>2133.21</v>
          </cell>
          <cell r="C3416">
            <v>2259.73</v>
          </cell>
          <cell r="D3416">
            <v>-126.52</v>
          </cell>
          <cell r="E3416">
            <v>998.54</v>
          </cell>
          <cell r="F3416">
            <v>1008.51</v>
          </cell>
          <cell r="G3416">
            <v>-9.9700000000000006</v>
          </cell>
        </row>
        <row r="3417">
          <cell r="A3417">
            <v>40968</v>
          </cell>
          <cell r="B3417">
            <v>3666.24</v>
          </cell>
          <cell r="C3417">
            <v>3086.61</v>
          </cell>
          <cell r="D3417">
            <v>579.63</v>
          </cell>
          <cell r="E3417">
            <v>1113.77</v>
          </cell>
          <cell r="F3417">
            <v>1544.84</v>
          </cell>
          <cell r="G3417">
            <v>-431.07</v>
          </cell>
        </row>
        <row r="3418">
          <cell r="A3418">
            <v>40967</v>
          </cell>
          <cell r="B3418">
            <v>2937.55</v>
          </cell>
          <cell r="C3418">
            <v>2209.96</v>
          </cell>
          <cell r="D3418">
            <v>727.59</v>
          </cell>
          <cell r="E3418">
            <v>1283.8699999999999</v>
          </cell>
          <cell r="F3418">
            <v>1871.08</v>
          </cell>
          <cell r="G3418">
            <v>-587.21</v>
          </cell>
        </row>
        <row r="3419">
          <cell r="A3419">
            <v>40966</v>
          </cell>
          <cell r="B3419">
            <v>2957.94</v>
          </cell>
          <cell r="C3419">
            <v>2628.85</v>
          </cell>
          <cell r="D3419">
            <v>329.09</v>
          </cell>
          <cell r="E3419">
            <v>1206.72</v>
          </cell>
          <cell r="F3419">
            <v>1905.86</v>
          </cell>
          <cell r="G3419">
            <v>-699.14</v>
          </cell>
        </row>
        <row r="3420">
          <cell r="A3420">
            <v>40963</v>
          </cell>
          <cell r="B3420">
            <v>11138.59</v>
          </cell>
          <cell r="C3420">
            <v>2183.29</v>
          </cell>
          <cell r="D3420">
            <v>8955.2999999999993</v>
          </cell>
          <cell r="E3420">
            <v>1055.99</v>
          </cell>
          <cell r="F3420">
            <v>1892.7</v>
          </cell>
          <cell r="G3420">
            <v>-836.71</v>
          </cell>
        </row>
        <row r="3421">
          <cell r="A3421">
            <v>40962</v>
          </cell>
          <cell r="B3421">
            <v>4069.92</v>
          </cell>
          <cell r="C3421">
            <v>3965.37</v>
          </cell>
          <cell r="D3421">
            <v>104.55</v>
          </cell>
          <cell r="E3421">
            <v>1453.7</v>
          </cell>
          <cell r="F3421">
            <v>2094.63</v>
          </cell>
          <cell r="G3421">
            <v>-640.92999999999995</v>
          </cell>
        </row>
        <row r="3422">
          <cell r="A3422">
            <v>40961</v>
          </cell>
          <cell r="B3422">
            <v>4033.4</v>
          </cell>
          <cell r="C3422">
            <v>3203.77</v>
          </cell>
          <cell r="D3422">
            <v>829.63</v>
          </cell>
          <cell r="E3422">
            <v>1215.07</v>
          </cell>
          <cell r="F3422">
            <v>2547.9699999999998</v>
          </cell>
          <cell r="G3422">
            <v>-1332.9</v>
          </cell>
        </row>
        <row r="3423">
          <cell r="A3423">
            <v>40960</v>
          </cell>
          <cell r="B3423">
            <v>4091.84</v>
          </cell>
          <cell r="C3423">
            <v>2691.67</v>
          </cell>
          <cell r="D3423">
            <v>1400.17</v>
          </cell>
          <cell r="E3423">
            <v>1233.78</v>
          </cell>
          <cell r="F3423">
            <v>2477.9299999999998</v>
          </cell>
          <cell r="G3423">
            <v>-1244.1500000000001</v>
          </cell>
        </row>
        <row r="3424">
          <cell r="A3424">
            <v>40956</v>
          </cell>
          <cell r="B3424">
            <v>4126.95</v>
          </cell>
          <cell r="C3424">
            <v>3590.46</v>
          </cell>
          <cell r="D3424">
            <v>536.49</v>
          </cell>
          <cell r="E3424">
            <v>2419.64</v>
          </cell>
          <cell r="F3424">
            <v>2642.71</v>
          </cell>
          <cell r="G3424">
            <v>-223.07</v>
          </cell>
        </row>
        <row r="3425">
          <cell r="A3425">
            <v>40955</v>
          </cell>
          <cell r="B3425">
            <v>3251.56</v>
          </cell>
          <cell r="C3425">
            <v>3067.25</v>
          </cell>
          <cell r="D3425">
            <v>184.31</v>
          </cell>
          <cell r="E3425">
            <v>1383.42</v>
          </cell>
          <cell r="F3425">
            <v>1773.74</v>
          </cell>
          <cell r="G3425">
            <v>-390.32</v>
          </cell>
        </row>
        <row r="3426">
          <cell r="A3426">
            <v>40953</v>
          </cell>
          <cell r="B3426">
            <v>2955.58</v>
          </cell>
          <cell r="C3426">
            <v>1925.46</v>
          </cell>
          <cell r="D3426">
            <v>1030.1199999999999</v>
          </cell>
          <cell r="E3426">
            <v>1109.31</v>
          </cell>
          <cell r="F3426">
            <v>1517.95</v>
          </cell>
          <cell r="G3426">
            <v>-408.64</v>
          </cell>
        </row>
        <row r="3427">
          <cell r="A3427">
            <v>40952</v>
          </cell>
          <cell r="B3427">
            <v>2600.0100000000002</v>
          </cell>
          <cell r="C3427">
            <v>2130.2399999999998</v>
          </cell>
          <cell r="D3427">
            <v>469.77</v>
          </cell>
          <cell r="E3427">
            <v>832.72</v>
          </cell>
          <cell r="F3427">
            <v>1430.03</v>
          </cell>
          <cell r="G3427">
            <v>-597.30999999999995</v>
          </cell>
        </row>
        <row r="3428">
          <cell r="A3428">
            <v>40949</v>
          </cell>
          <cell r="B3428">
            <v>2672.61</v>
          </cell>
          <cell r="C3428">
            <v>2476.4899999999998</v>
          </cell>
          <cell r="D3428">
            <v>196.12</v>
          </cell>
          <cell r="E3428">
            <v>1335.59</v>
          </cell>
          <cell r="F3428">
            <v>1384.89</v>
          </cell>
          <cell r="G3428">
            <v>-49.3</v>
          </cell>
        </row>
        <row r="3429">
          <cell r="A3429">
            <v>40948</v>
          </cell>
          <cell r="B3429">
            <v>3985.22</v>
          </cell>
          <cell r="C3429">
            <v>2784.56</v>
          </cell>
          <cell r="D3429">
            <v>1200.6600000000001</v>
          </cell>
          <cell r="E3429">
            <v>964.39</v>
          </cell>
          <cell r="F3429">
            <v>2001.97</v>
          </cell>
          <cell r="G3429">
            <v>-1037.58</v>
          </cell>
        </row>
        <row r="3430">
          <cell r="A3430">
            <v>40947</v>
          </cell>
          <cell r="B3430">
            <v>4402.7299999999996</v>
          </cell>
          <cell r="C3430">
            <v>4018.49</v>
          </cell>
          <cell r="D3430">
            <v>384.24</v>
          </cell>
          <cell r="E3430">
            <v>1512.31</v>
          </cell>
          <cell r="F3430">
            <v>1936.77</v>
          </cell>
          <cell r="G3430">
            <v>-424.46</v>
          </cell>
        </row>
        <row r="3431">
          <cell r="A3431">
            <v>40946</v>
          </cell>
          <cell r="B3431">
            <v>2898.03</v>
          </cell>
          <cell r="C3431">
            <v>2279.19</v>
          </cell>
          <cell r="D3431">
            <v>618.84</v>
          </cell>
          <cell r="E3431">
            <v>916.16</v>
          </cell>
          <cell r="F3431">
            <v>1770.62</v>
          </cell>
          <cell r="G3431">
            <v>-854.46</v>
          </cell>
        </row>
        <row r="3432">
          <cell r="A3432">
            <v>40945</v>
          </cell>
          <cell r="B3432">
            <v>3512.46</v>
          </cell>
          <cell r="C3432">
            <v>2514.52</v>
          </cell>
          <cell r="D3432">
            <v>997.94</v>
          </cell>
          <cell r="E3432">
            <v>1378.21</v>
          </cell>
          <cell r="F3432">
            <v>1561.33</v>
          </cell>
          <cell r="G3432">
            <v>-183.12</v>
          </cell>
        </row>
        <row r="3433">
          <cell r="A3433">
            <v>40942</v>
          </cell>
          <cell r="B3433">
            <v>3193.37</v>
          </cell>
          <cell r="C3433">
            <v>2119.16</v>
          </cell>
          <cell r="D3433">
            <v>1074.21</v>
          </cell>
          <cell r="E3433">
            <v>1016.04</v>
          </cell>
          <cell r="F3433">
            <v>1931.62</v>
          </cell>
          <cell r="G3433">
            <v>-915.58</v>
          </cell>
        </row>
        <row r="3434">
          <cell r="A3434">
            <v>40941</v>
          </cell>
          <cell r="B3434">
            <v>5157.5</v>
          </cell>
          <cell r="C3434">
            <v>3216.27</v>
          </cell>
          <cell r="D3434">
            <v>1941.23</v>
          </cell>
          <cell r="E3434">
            <v>1488.05</v>
          </cell>
          <cell r="F3434">
            <v>2141.19</v>
          </cell>
          <cell r="G3434">
            <v>-653.14</v>
          </cell>
        </row>
        <row r="3435">
          <cell r="A3435">
            <v>40940</v>
          </cell>
          <cell r="B3435">
            <v>4997.28</v>
          </cell>
          <cell r="C3435">
            <v>3320.79</v>
          </cell>
          <cell r="D3435">
            <v>1676.49</v>
          </cell>
          <cell r="E3435">
            <v>1734.93</v>
          </cell>
          <cell r="F3435">
            <v>1767.22</v>
          </cell>
          <cell r="G3435">
            <v>-32.29</v>
          </cell>
        </row>
        <row r="3436">
          <cell r="A3436">
            <v>40939</v>
          </cell>
          <cell r="B3436">
            <v>3460.78</v>
          </cell>
          <cell r="C3436">
            <v>2836.68</v>
          </cell>
          <cell r="D3436">
            <v>624.1</v>
          </cell>
          <cell r="E3436">
            <v>1299.94</v>
          </cell>
          <cell r="F3436">
            <v>1541.2</v>
          </cell>
          <cell r="G3436">
            <v>-241.26</v>
          </cell>
        </row>
        <row r="3437">
          <cell r="A3437">
            <v>40938</v>
          </cell>
          <cell r="B3437">
            <v>2575.35</v>
          </cell>
          <cell r="C3437">
            <v>2777.06</v>
          </cell>
          <cell r="D3437">
            <v>-201.71</v>
          </cell>
          <cell r="E3437">
            <v>772.39</v>
          </cell>
          <cell r="F3437">
            <v>1306.08</v>
          </cell>
          <cell r="G3437">
            <v>-533.69000000000005</v>
          </cell>
        </row>
        <row r="3438">
          <cell r="A3438">
            <v>40935</v>
          </cell>
          <cell r="B3438">
            <v>4093.99</v>
          </cell>
          <cell r="C3438">
            <v>2853.83</v>
          </cell>
          <cell r="D3438">
            <v>1240.1600000000001</v>
          </cell>
          <cell r="E3438">
            <v>1036.6600000000001</v>
          </cell>
          <cell r="F3438">
            <v>1745.12</v>
          </cell>
          <cell r="G3438">
            <v>-708.46</v>
          </cell>
        </row>
        <row r="3439">
          <cell r="A3439">
            <v>40933</v>
          </cell>
          <cell r="B3439">
            <v>3920.65</v>
          </cell>
          <cell r="C3439">
            <v>2773.64</v>
          </cell>
          <cell r="D3439">
            <v>1147.01</v>
          </cell>
          <cell r="E3439">
            <v>1162.31</v>
          </cell>
          <cell r="F3439">
            <v>1874.31</v>
          </cell>
          <cell r="G3439">
            <v>-712</v>
          </cell>
        </row>
        <row r="3440">
          <cell r="A3440">
            <v>40932</v>
          </cell>
          <cell r="B3440">
            <v>3011.11</v>
          </cell>
          <cell r="C3440">
            <v>2209.8200000000002</v>
          </cell>
          <cell r="D3440">
            <v>801.29</v>
          </cell>
          <cell r="E3440">
            <v>1391.98</v>
          </cell>
          <cell r="F3440">
            <v>1654.63</v>
          </cell>
          <cell r="G3440">
            <v>-262.64999999999998</v>
          </cell>
        </row>
        <row r="3441">
          <cell r="A3441">
            <v>40931</v>
          </cell>
          <cell r="B3441">
            <v>1579.16</v>
          </cell>
          <cell r="C3441">
            <v>1637.96</v>
          </cell>
          <cell r="D3441">
            <v>-58.8</v>
          </cell>
          <cell r="E3441">
            <v>873.05</v>
          </cell>
          <cell r="F3441">
            <v>1311.53</v>
          </cell>
          <cell r="G3441">
            <v>-438.48</v>
          </cell>
        </row>
        <row r="3442">
          <cell r="A3442">
            <v>40928</v>
          </cell>
          <cell r="B3442">
            <v>3509.75</v>
          </cell>
          <cell r="C3442">
            <v>2689.91</v>
          </cell>
          <cell r="D3442">
            <v>819.84</v>
          </cell>
          <cell r="E3442">
            <v>1221.68</v>
          </cell>
          <cell r="F3442">
            <v>1836.47</v>
          </cell>
          <cell r="G3442">
            <v>-614.79</v>
          </cell>
        </row>
        <row r="3443">
          <cell r="A3443">
            <v>40927</v>
          </cell>
          <cell r="B3443">
            <v>2796.26</v>
          </cell>
          <cell r="C3443">
            <v>2170.12</v>
          </cell>
          <cell r="D3443">
            <v>626.14</v>
          </cell>
          <cell r="E3443">
            <v>1087.26</v>
          </cell>
          <cell r="F3443">
            <v>1333.85</v>
          </cell>
          <cell r="G3443">
            <v>-246.59</v>
          </cell>
        </row>
        <row r="3444">
          <cell r="A3444">
            <v>40926</v>
          </cell>
          <cell r="B3444">
            <v>3008.08</v>
          </cell>
          <cell r="C3444">
            <v>2132.23</v>
          </cell>
          <cell r="D3444">
            <v>875.85</v>
          </cell>
          <cell r="E3444">
            <v>884.51</v>
          </cell>
          <cell r="F3444">
            <v>1474.78</v>
          </cell>
          <cell r="G3444">
            <v>-590.27</v>
          </cell>
        </row>
        <row r="3445">
          <cell r="A3445">
            <v>40925</v>
          </cell>
          <cell r="B3445">
            <v>2963.72</v>
          </cell>
          <cell r="C3445">
            <v>1937.97</v>
          </cell>
          <cell r="D3445">
            <v>1025.75</v>
          </cell>
          <cell r="E3445">
            <v>1292.9100000000001</v>
          </cell>
          <cell r="F3445">
            <v>1722.14</v>
          </cell>
          <cell r="G3445">
            <v>-429.23</v>
          </cell>
        </row>
        <row r="3446">
          <cell r="A3446">
            <v>40924</v>
          </cell>
          <cell r="B3446">
            <v>1980.81</v>
          </cell>
          <cell r="C3446">
            <v>1623.13</v>
          </cell>
          <cell r="D3446">
            <v>357.68</v>
          </cell>
          <cell r="E3446">
            <v>649.83000000000004</v>
          </cell>
          <cell r="F3446">
            <v>879.38</v>
          </cell>
          <cell r="G3446">
            <v>-229.55</v>
          </cell>
        </row>
        <row r="3447">
          <cell r="A3447">
            <v>40921</v>
          </cell>
          <cell r="B3447">
            <v>2508.0700000000002</v>
          </cell>
          <cell r="C3447">
            <v>2214.56</v>
          </cell>
          <cell r="D3447">
            <v>293.51</v>
          </cell>
          <cell r="E3447">
            <v>1198.43</v>
          </cell>
          <cell r="F3447">
            <v>1375.69</v>
          </cell>
          <cell r="G3447">
            <v>-177.26</v>
          </cell>
        </row>
        <row r="3448">
          <cell r="A3448">
            <v>40920</v>
          </cell>
          <cell r="B3448">
            <v>2538.65</v>
          </cell>
          <cell r="C3448">
            <v>2031.85</v>
          </cell>
          <cell r="D3448">
            <v>506.8</v>
          </cell>
          <cell r="E3448">
            <v>944.07</v>
          </cell>
          <cell r="F3448">
            <v>1940.98</v>
          </cell>
          <cell r="G3448">
            <v>-996.91</v>
          </cell>
        </row>
        <row r="3449">
          <cell r="A3449">
            <v>40919</v>
          </cell>
          <cell r="B3449">
            <v>2631.16</v>
          </cell>
          <cell r="C3449">
            <v>2199.85</v>
          </cell>
          <cell r="D3449">
            <v>431.31</v>
          </cell>
          <cell r="E3449">
            <v>967.78</v>
          </cell>
          <cell r="F3449">
            <v>1149.96</v>
          </cell>
          <cell r="G3449">
            <v>-182.18</v>
          </cell>
        </row>
        <row r="3450">
          <cell r="A3450">
            <v>40918</v>
          </cell>
          <cell r="B3450">
            <v>2782.51</v>
          </cell>
          <cell r="C3450">
            <v>2458.19</v>
          </cell>
          <cell r="D3450">
            <v>324.32</v>
          </cell>
          <cell r="E3450">
            <v>1122.8499999999999</v>
          </cell>
          <cell r="F3450">
            <v>1237.96</v>
          </cell>
          <cell r="G3450">
            <v>-115.11</v>
          </cell>
        </row>
        <row r="3451">
          <cell r="A3451">
            <v>40917</v>
          </cell>
          <cell r="B3451">
            <v>1790.95</v>
          </cell>
          <cell r="C3451">
            <v>1827.41</v>
          </cell>
          <cell r="D3451">
            <v>-36.46</v>
          </cell>
          <cell r="E3451">
            <v>583.75</v>
          </cell>
          <cell r="F3451">
            <v>554.49</v>
          </cell>
          <cell r="G3451">
            <v>29.26</v>
          </cell>
        </row>
        <row r="3452">
          <cell r="A3452">
            <v>40914</v>
          </cell>
          <cell r="B3452">
            <v>1852.48</v>
          </cell>
          <cell r="C3452">
            <v>1842.04</v>
          </cell>
          <cell r="D3452">
            <v>10.44</v>
          </cell>
          <cell r="E3452">
            <v>618.95000000000005</v>
          </cell>
          <cell r="F3452">
            <v>817.83</v>
          </cell>
          <cell r="G3452">
            <v>-198.88</v>
          </cell>
        </row>
        <row r="3453">
          <cell r="A3453">
            <v>40913</v>
          </cell>
          <cell r="B3453">
            <v>2247.61</v>
          </cell>
          <cell r="C3453">
            <v>1866.19</v>
          </cell>
          <cell r="D3453">
            <v>381.42</v>
          </cell>
          <cell r="E3453">
            <v>795.65</v>
          </cell>
          <cell r="F3453">
            <v>1084.8599999999999</v>
          </cell>
          <cell r="G3453">
            <v>-289.20999999999998</v>
          </cell>
        </row>
        <row r="3454">
          <cell r="A3454">
            <v>40912</v>
          </cell>
          <cell r="B3454">
            <v>1836.86</v>
          </cell>
          <cell r="C3454">
            <v>1697.89</v>
          </cell>
          <cell r="D3454">
            <v>138.97</v>
          </cell>
          <cell r="E3454">
            <v>856.02</v>
          </cell>
          <cell r="F3454">
            <v>939.43</v>
          </cell>
          <cell r="G3454">
            <v>-83.41</v>
          </cell>
        </row>
        <row r="3455">
          <cell r="A3455">
            <v>40911</v>
          </cell>
          <cell r="B3455">
            <v>1356.89</v>
          </cell>
          <cell r="C3455">
            <v>1101.5</v>
          </cell>
          <cell r="D3455">
            <v>255.39</v>
          </cell>
          <cell r="E3455">
            <v>988.27</v>
          </cell>
          <cell r="F3455">
            <v>781.76</v>
          </cell>
          <cell r="G3455">
            <v>206.51</v>
          </cell>
        </row>
        <row r="3456">
          <cell r="A3456">
            <v>40910</v>
          </cell>
          <cell r="B3456">
            <v>458.53</v>
          </cell>
          <cell r="C3456">
            <v>552.4</v>
          </cell>
          <cell r="D3456">
            <v>-93.87</v>
          </cell>
          <cell r="E3456">
            <v>579.04</v>
          </cell>
          <cell r="F3456">
            <v>494.7</v>
          </cell>
          <cell r="G3456">
            <v>84.34</v>
          </cell>
        </row>
        <row r="3457">
          <cell r="A3457">
            <v>40907</v>
          </cell>
          <cell r="B3457">
            <v>969.1</v>
          </cell>
          <cell r="C3457">
            <v>1147.25</v>
          </cell>
          <cell r="D3457">
            <v>-178.15</v>
          </cell>
          <cell r="E3457">
            <v>853.68</v>
          </cell>
          <cell r="F3457">
            <v>587.08000000000004</v>
          </cell>
          <cell r="G3457">
            <v>266.60000000000002</v>
          </cell>
        </row>
        <row r="3458">
          <cell r="A3458">
            <v>40906</v>
          </cell>
          <cell r="B3458">
            <v>1504.5</v>
          </cell>
          <cell r="C3458">
            <v>2520.3200000000002</v>
          </cell>
          <cell r="D3458">
            <v>-1015.82</v>
          </cell>
          <cell r="E3458">
            <v>996.86</v>
          </cell>
          <cell r="F3458">
            <v>673.79</v>
          </cell>
          <cell r="G3458">
            <v>323.07</v>
          </cell>
        </row>
        <row r="3459">
          <cell r="A3459">
            <v>40905</v>
          </cell>
          <cell r="B3459">
            <v>1238.81</v>
          </cell>
          <cell r="C3459">
            <v>1157.3699999999999</v>
          </cell>
          <cell r="D3459">
            <v>81.44</v>
          </cell>
          <cell r="E3459">
            <v>532.14</v>
          </cell>
          <cell r="F3459">
            <v>628.63</v>
          </cell>
          <cell r="G3459">
            <v>-96.49</v>
          </cell>
        </row>
        <row r="3460">
          <cell r="A3460">
            <v>40904</v>
          </cell>
          <cell r="B3460">
            <v>1038.06</v>
          </cell>
          <cell r="C3460">
            <v>823.75</v>
          </cell>
          <cell r="D3460">
            <v>214.31</v>
          </cell>
          <cell r="E3460">
            <v>497.22</v>
          </cell>
          <cell r="F3460">
            <v>592.51</v>
          </cell>
          <cell r="G3460">
            <v>-95.29</v>
          </cell>
        </row>
        <row r="3461">
          <cell r="A3461">
            <v>40903</v>
          </cell>
          <cell r="B3461">
            <v>547.02</v>
          </cell>
          <cell r="C3461">
            <v>433.59</v>
          </cell>
          <cell r="D3461">
            <v>113.43</v>
          </cell>
          <cell r="E3461">
            <v>435.94</v>
          </cell>
          <cell r="F3461">
            <v>554.91999999999996</v>
          </cell>
          <cell r="G3461">
            <v>-118.98</v>
          </cell>
        </row>
        <row r="3462">
          <cell r="A3462">
            <v>40900</v>
          </cell>
          <cell r="B3462">
            <v>1281.0999999999999</v>
          </cell>
          <cell r="C3462">
            <v>1196.83</v>
          </cell>
          <cell r="D3462">
            <v>84.27</v>
          </cell>
          <cell r="E3462">
            <v>651.02</v>
          </cell>
          <cell r="F3462">
            <v>729.57</v>
          </cell>
          <cell r="G3462">
            <v>-78.55</v>
          </cell>
        </row>
        <row r="3463">
          <cell r="A3463">
            <v>40899</v>
          </cell>
          <cell r="B3463">
            <v>1852.18</v>
          </cell>
          <cell r="C3463">
            <v>2088.5700000000002</v>
          </cell>
          <cell r="D3463">
            <v>-236.39</v>
          </cell>
          <cell r="E3463">
            <v>1045.8</v>
          </cell>
          <cell r="F3463">
            <v>816.06</v>
          </cell>
          <cell r="G3463">
            <v>229.74</v>
          </cell>
        </row>
        <row r="3464">
          <cell r="A3464">
            <v>40898</v>
          </cell>
          <cell r="B3464">
            <v>2208.25</v>
          </cell>
          <cell r="C3464">
            <v>2352.48</v>
          </cell>
          <cell r="D3464">
            <v>-144.22999999999999</v>
          </cell>
          <cell r="E3464">
            <v>1019.65</v>
          </cell>
          <cell r="F3464">
            <v>1152.9100000000001</v>
          </cell>
          <cell r="G3464">
            <v>-133.26</v>
          </cell>
        </row>
        <row r="3465">
          <cell r="A3465">
            <v>40897</v>
          </cell>
          <cell r="B3465">
            <v>1976.14</v>
          </cell>
          <cell r="C3465">
            <v>2502.4</v>
          </cell>
          <cell r="D3465">
            <v>-526.26</v>
          </cell>
          <cell r="E3465">
            <v>1053.82</v>
          </cell>
          <cell r="F3465">
            <v>867.1</v>
          </cell>
          <cell r="G3465">
            <v>186.72</v>
          </cell>
        </row>
        <row r="3466">
          <cell r="A3466">
            <v>40896</v>
          </cell>
          <cell r="B3466">
            <v>2259.17</v>
          </cell>
          <cell r="C3466">
            <v>2709.54</v>
          </cell>
          <cell r="D3466">
            <v>-450.37</v>
          </cell>
          <cell r="E3466">
            <v>1138.83</v>
          </cell>
          <cell r="F3466">
            <v>1120.23</v>
          </cell>
          <cell r="G3466">
            <v>18.600000000000001</v>
          </cell>
        </row>
        <row r="3467">
          <cell r="A3467">
            <v>40893</v>
          </cell>
          <cell r="B3467">
            <v>2235.54</v>
          </cell>
          <cell r="C3467">
            <v>2455.79</v>
          </cell>
          <cell r="D3467">
            <v>-220.25</v>
          </cell>
          <cell r="E3467">
            <v>1159.08</v>
          </cell>
          <cell r="F3467">
            <v>823.78</v>
          </cell>
          <cell r="G3467">
            <v>335.3</v>
          </cell>
        </row>
        <row r="3468">
          <cell r="A3468">
            <v>40892</v>
          </cell>
          <cell r="B3468">
            <v>2991.84</v>
          </cell>
          <cell r="C3468">
            <v>3315.12</v>
          </cell>
          <cell r="D3468">
            <v>-323.27999999999997</v>
          </cell>
          <cell r="E3468">
            <v>986.71</v>
          </cell>
          <cell r="F3468">
            <v>938.62</v>
          </cell>
          <cell r="G3468">
            <v>48.09</v>
          </cell>
        </row>
        <row r="3469">
          <cell r="A3469">
            <v>40891</v>
          </cell>
          <cell r="B3469">
            <v>2246.4299999999998</v>
          </cell>
          <cell r="C3469">
            <v>2386.56</v>
          </cell>
          <cell r="D3469">
            <v>-140.13</v>
          </cell>
          <cell r="E3469">
            <v>1022.94</v>
          </cell>
          <cell r="F3469">
            <v>573.35</v>
          </cell>
          <cell r="G3469">
            <v>449.59</v>
          </cell>
        </row>
        <row r="3470">
          <cell r="A3470">
            <v>40890</v>
          </cell>
          <cell r="B3470">
            <v>1597.52</v>
          </cell>
          <cell r="C3470">
            <v>2158.3200000000002</v>
          </cell>
          <cell r="D3470">
            <v>-560.79999999999995</v>
          </cell>
          <cell r="E3470">
            <v>1251.49</v>
          </cell>
          <cell r="F3470">
            <v>769.56</v>
          </cell>
          <cell r="G3470">
            <v>481.93</v>
          </cell>
        </row>
        <row r="3471">
          <cell r="A3471">
            <v>40889</v>
          </cell>
          <cell r="B3471">
            <v>1522.08</v>
          </cell>
          <cell r="C3471">
            <v>1950.38</v>
          </cell>
          <cell r="D3471">
            <v>-428.3</v>
          </cell>
          <cell r="E3471">
            <v>1116.6099999999999</v>
          </cell>
          <cell r="F3471">
            <v>950.32</v>
          </cell>
          <cell r="G3471">
            <v>166.29</v>
          </cell>
        </row>
        <row r="3472">
          <cell r="A3472">
            <v>40886</v>
          </cell>
          <cell r="B3472">
            <v>1771.67</v>
          </cell>
          <cell r="C3472">
            <v>2020.24</v>
          </cell>
          <cell r="D3472">
            <v>-248.57</v>
          </cell>
          <cell r="E3472">
            <v>985.02</v>
          </cell>
          <cell r="F3472">
            <v>869.81</v>
          </cell>
          <cell r="G3472">
            <v>115.21</v>
          </cell>
        </row>
        <row r="3473">
          <cell r="A3473">
            <v>40885</v>
          </cell>
          <cell r="B3473">
            <v>2164.69</v>
          </cell>
          <cell r="C3473">
            <v>2138.9699999999998</v>
          </cell>
          <cell r="D3473">
            <v>25.72</v>
          </cell>
          <cell r="E3473">
            <v>845.47</v>
          </cell>
          <cell r="F3473">
            <v>1042.98</v>
          </cell>
          <cell r="G3473">
            <v>-197.51</v>
          </cell>
        </row>
        <row r="3474">
          <cell r="A3474">
            <v>40884</v>
          </cell>
          <cell r="B3474">
            <v>2789.71</v>
          </cell>
          <cell r="C3474">
            <v>2654.35</v>
          </cell>
          <cell r="D3474">
            <v>135.36000000000001</v>
          </cell>
          <cell r="E3474">
            <v>911.3</v>
          </cell>
          <cell r="F3474">
            <v>1101.4100000000001</v>
          </cell>
          <cell r="G3474">
            <v>-190.11</v>
          </cell>
        </row>
        <row r="3475">
          <cell r="A3475">
            <v>40882</v>
          </cell>
          <cell r="B3475">
            <v>1506.92</v>
          </cell>
          <cell r="C3475">
            <v>1360.19</v>
          </cell>
          <cell r="D3475">
            <v>146.72999999999999</v>
          </cell>
          <cell r="E3475">
            <v>650.91</v>
          </cell>
          <cell r="F3475">
            <v>613.24</v>
          </cell>
          <cell r="G3475">
            <v>37.67</v>
          </cell>
        </row>
        <row r="3476">
          <cell r="A3476">
            <v>40879</v>
          </cell>
          <cell r="B3476">
            <v>2588.37</v>
          </cell>
          <cell r="C3476">
            <v>1991.48</v>
          </cell>
          <cell r="D3476">
            <v>596.89</v>
          </cell>
          <cell r="E3476">
            <v>838.13</v>
          </cell>
          <cell r="F3476">
            <v>945.66</v>
          </cell>
          <cell r="G3476">
            <v>-107.53</v>
          </cell>
        </row>
        <row r="3477">
          <cell r="A3477">
            <v>40878</v>
          </cell>
          <cell r="B3477">
            <v>2422.63</v>
          </cell>
          <cell r="C3477">
            <v>1735.37</v>
          </cell>
          <cell r="D3477">
            <v>687.26</v>
          </cell>
          <cell r="E3477">
            <v>907.86</v>
          </cell>
          <cell r="F3477">
            <v>1620.94</v>
          </cell>
          <cell r="G3477">
            <v>-713.08</v>
          </cell>
        </row>
        <row r="3478">
          <cell r="A3478">
            <v>40877</v>
          </cell>
          <cell r="B3478">
            <v>6245.15</v>
          </cell>
          <cell r="C3478">
            <v>6211.03</v>
          </cell>
          <cell r="D3478">
            <v>34.119999999999997</v>
          </cell>
          <cell r="E3478">
            <v>1942.65</v>
          </cell>
          <cell r="F3478">
            <v>2136.4699999999998</v>
          </cell>
          <cell r="G3478">
            <v>-193.82</v>
          </cell>
        </row>
        <row r="3479">
          <cell r="A3479">
            <v>40876</v>
          </cell>
          <cell r="B3479">
            <v>1937.89</v>
          </cell>
          <cell r="C3479">
            <v>2258.7600000000002</v>
          </cell>
          <cell r="D3479">
            <v>-320.87</v>
          </cell>
          <cell r="E3479">
            <v>1172.69</v>
          </cell>
          <cell r="F3479">
            <v>811.46</v>
          </cell>
          <cell r="G3479">
            <v>361.23</v>
          </cell>
        </row>
        <row r="3480">
          <cell r="A3480">
            <v>40875</v>
          </cell>
          <cell r="B3480">
            <v>1723.62</v>
          </cell>
          <cell r="C3480">
            <v>2026.21</v>
          </cell>
          <cell r="D3480">
            <v>-302.58999999999997</v>
          </cell>
          <cell r="E3480">
            <v>1075.94</v>
          </cell>
          <cell r="F3480">
            <v>768.64</v>
          </cell>
          <cell r="G3480">
            <v>307.3</v>
          </cell>
        </row>
        <row r="3481">
          <cell r="A3481">
            <v>40872</v>
          </cell>
          <cell r="B3481">
            <v>1410.6</v>
          </cell>
          <cell r="C3481">
            <v>2215.6</v>
          </cell>
          <cell r="D3481">
            <v>-805</v>
          </cell>
          <cell r="E3481">
            <v>1763.47</v>
          </cell>
          <cell r="F3481">
            <v>726.92</v>
          </cell>
          <cell r="G3481">
            <v>1036.55</v>
          </cell>
        </row>
        <row r="3482">
          <cell r="A3482">
            <v>40871</v>
          </cell>
          <cell r="B3482">
            <v>2072.9499999999998</v>
          </cell>
          <cell r="C3482">
            <v>3709.03</v>
          </cell>
          <cell r="D3482">
            <v>-1636.08</v>
          </cell>
          <cell r="E3482">
            <v>1908.66</v>
          </cell>
          <cell r="F3482">
            <v>860.91</v>
          </cell>
          <cell r="G3482">
            <v>1047.75</v>
          </cell>
        </row>
        <row r="3483">
          <cell r="A3483">
            <v>40870</v>
          </cell>
          <cell r="B3483">
            <v>1776.24</v>
          </cell>
          <cell r="C3483">
            <v>2962.66</v>
          </cell>
          <cell r="D3483">
            <v>-1186.42</v>
          </cell>
          <cell r="E3483">
            <v>1794.71</v>
          </cell>
          <cell r="F3483">
            <v>868.55</v>
          </cell>
          <cell r="G3483">
            <v>926.16</v>
          </cell>
        </row>
        <row r="3484">
          <cell r="A3484">
            <v>40869</v>
          </cell>
          <cell r="B3484">
            <v>1764.71</v>
          </cell>
          <cell r="C3484">
            <v>2717.39</v>
          </cell>
          <cell r="D3484">
            <v>-952.68</v>
          </cell>
          <cell r="E3484">
            <v>1814.54</v>
          </cell>
          <cell r="F3484">
            <v>749.03</v>
          </cell>
          <cell r="G3484">
            <v>1065.51</v>
          </cell>
        </row>
        <row r="3485">
          <cell r="A3485">
            <v>40868</v>
          </cell>
          <cell r="B3485">
            <v>1886.49</v>
          </cell>
          <cell r="C3485">
            <v>2629.51</v>
          </cell>
          <cell r="D3485">
            <v>-743.02</v>
          </cell>
          <cell r="E3485">
            <v>1351.35</v>
          </cell>
          <cell r="F3485">
            <v>755.8</v>
          </cell>
          <cell r="G3485">
            <v>595.54999999999995</v>
          </cell>
        </row>
        <row r="3486">
          <cell r="A3486">
            <v>40865</v>
          </cell>
          <cell r="B3486">
            <v>1796.37</v>
          </cell>
          <cell r="C3486">
            <v>2667.99</v>
          </cell>
          <cell r="D3486">
            <v>-871.62</v>
          </cell>
          <cell r="E3486">
            <v>1375.06</v>
          </cell>
          <cell r="F3486">
            <v>994.67</v>
          </cell>
          <cell r="G3486">
            <v>380.39</v>
          </cell>
        </row>
        <row r="3487">
          <cell r="A3487">
            <v>40864</v>
          </cell>
          <cell r="B3487">
            <v>1943.27</v>
          </cell>
          <cell r="C3487">
            <v>2138.4699999999998</v>
          </cell>
          <cell r="D3487">
            <v>-195.2</v>
          </cell>
          <cell r="E3487">
            <v>1149.83</v>
          </cell>
          <cell r="F3487">
            <v>778.24</v>
          </cell>
          <cell r="G3487">
            <v>371.59</v>
          </cell>
        </row>
        <row r="3488">
          <cell r="A3488">
            <v>40863</v>
          </cell>
          <cell r="B3488">
            <v>1743.78</v>
          </cell>
          <cell r="C3488">
            <v>2232.67</v>
          </cell>
          <cell r="D3488">
            <v>-488.89</v>
          </cell>
          <cell r="E3488">
            <v>1374.11</v>
          </cell>
          <cell r="F3488">
            <v>1096.32</v>
          </cell>
          <cell r="G3488">
            <v>277.79000000000002</v>
          </cell>
        </row>
        <row r="3489">
          <cell r="A3489">
            <v>40862</v>
          </cell>
          <cell r="B3489">
            <v>1698.84</v>
          </cell>
          <cell r="C3489">
            <v>2108.61</v>
          </cell>
          <cell r="D3489">
            <v>-409.77</v>
          </cell>
          <cell r="E3489">
            <v>2108.61</v>
          </cell>
          <cell r="F3489">
            <v>783.26</v>
          </cell>
          <cell r="G3489">
            <v>1325.35</v>
          </cell>
        </row>
        <row r="3490">
          <cell r="A3490">
            <v>40861</v>
          </cell>
          <cell r="B3490">
            <v>2542.9899999999998</v>
          </cell>
          <cell r="C3490">
            <v>2221.37</v>
          </cell>
          <cell r="D3490">
            <v>321.62</v>
          </cell>
          <cell r="E3490">
            <v>862.44</v>
          </cell>
          <cell r="F3490">
            <v>871.74</v>
          </cell>
          <cell r="G3490">
            <v>-9.3000000000000007</v>
          </cell>
        </row>
        <row r="3491">
          <cell r="A3491">
            <v>40858</v>
          </cell>
          <cell r="B3491">
            <v>3049.99</v>
          </cell>
          <cell r="C3491">
            <v>3133.25</v>
          </cell>
          <cell r="D3491">
            <v>-83.26</v>
          </cell>
          <cell r="E3491">
            <v>1045.76</v>
          </cell>
          <cell r="F3491">
            <v>1158.94</v>
          </cell>
          <cell r="G3491">
            <v>-113.18</v>
          </cell>
        </row>
        <row r="3492">
          <cell r="A3492">
            <v>40856</v>
          </cell>
          <cell r="B3492">
            <v>2280.59</v>
          </cell>
          <cell r="C3492">
            <v>1721.55</v>
          </cell>
          <cell r="D3492">
            <v>559.04</v>
          </cell>
          <cell r="E3492">
            <v>811.92</v>
          </cell>
          <cell r="F3492">
            <v>1343.78</v>
          </cell>
          <cell r="G3492">
            <v>-531.86</v>
          </cell>
        </row>
        <row r="3493">
          <cell r="A3493">
            <v>40855</v>
          </cell>
          <cell r="B3493">
            <v>1696.02</v>
          </cell>
          <cell r="C3493">
            <v>1239.74</v>
          </cell>
          <cell r="D3493">
            <v>456.28</v>
          </cell>
          <cell r="E3493">
            <v>369.26</v>
          </cell>
          <cell r="F3493">
            <v>746.73</v>
          </cell>
          <cell r="G3493">
            <v>-377.47</v>
          </cell>
        </row>
        <row r="3494">
          <cell r="A3494">
            <v>40851</v>
          </cell>
          <cell r="B3494">
            <v>2256.56</v>
          </cell>
          <cell r="C3494">
            <v>2127.94</v>
          </cell>
          <cell r="D3494">
            <v>128.62</v>
          </cell>
          <cell r="E3494">
            <v>938.47</v>
          </cell>
          <cell r="F3494">
            <v>867.98</v>
          </cell>
          <cell r="G3494">
            <v>70.489999999999995</v>
          </cell>
        </row>
        <row r="3495">
          <cell r="A3495">
            <v>40850</v>
          </cell>
          <cell r="B3495">
            <v>1884.03</v>
          </cell>
          <cell r="C3495">
            <v>1868.58</v>
          </cell>
          <cell r="D3495">
            <v>15.45</v>
          </cell>
          <cell r="E3495">
            <v>973.06</v>
          </cell>
          <cell r="F3495">
            <v>971.15</v>
          </cell>
          <cell r="G3495">
            <v>1.91</v>
          </cell>
        </row>
        <row r="3496">
          <cell r="A3496">
            <v>40849</v>
          </cell>
          <cell r="B3496">
            <v>1469.28</v>
          </cell>
          <cell r="C3496">
            <v>1477.06</v>
          </cell>
          <cell r="D3496">
            <v>-7.78</v>
          </cell>
          <cell r="E3496">
            <v>736.5</v>
          </cell>
          <cell r="F3496">
            <v>744.29</v>
          </cell>
          <cell r="G3496">
            <v>-7.79</v>
          </cell>
        </row>
        <row r="3497">
          <cell r="A3497">
            <v>40848</v>
          </cell>
          <cell r="B3497">
            <v>1914.74</v>
          </cell>
          <cell r="C3497">
            <v>1935.4</v>
          </cell>
          <cell r="D3497">
            <v>-20.66</v>
          </cell>
          <cell r="E3497">
            <v>666.56</v>
          </cell>
          <cell r="F3497">
            <v>1239.97</v>
          </cell>
          <cell r="G3497">
            <v>-573.41</v>
          </cell>
        </row>
        <row r="3498">
          <cell r="A3498">
            <v>40847</v>
          </cell>
          <cell r="B3498">
            <v>2587.4499999999998</v>
          </cell>
          <cell r="C3498">
            <v>2228.67</v>
          </cell>
          <cell r="D3498">
            <v>358.78</v>
          </cell>
          <cell r="E3498">
            <v>945.29</v>
          </cell>
          <cell r="F3498">
            <v>1221.6500000000001</v>
          </cell>
          <cell r="G3498">
            <v>-276.36</v>
          </cell>
        </row>
        <row r="3499">
          <cell r="A3499">
            <v>40844</v>
          </cell>
          <cell r="B3499">
            <v>5496.62</v>
          </cell>
          <cell r="C3499">
            <v>3330.41</v>
          </cell>
          <cell r="D3499">
            <v>2166.21</v>
          </cell>
          <cell r="E3499">
            <v>1200.25</v>
          </cell>
          <cell r="F3499">
            <v>2278.66</v>
          </cell>
          <cell r="G3499">
            <v>-1078.4100000000001</v>
          </cell>
        </row>
        <row r="3500">
          <cell r="A3500">
            <v>40841</v>
          </cell>
          <cell r="B3500">
            <v>3678.07</v>
          </cell>
          <cell r="C3500">
            <v>3233.31</v>
          </cell>
          <cell r="D3500">
            <v>444.76</v>
          </cell>
          <cell r="E3500">
            <v>1341.45</v>
          </cell>
          <cell r="F3500">
            <v>2220.91</v>
          </cell>
          <cell r="G3500">
            <v>-879.46</v>
          </cell>
        </row>
        <row r="3501">
          <cell r="A3501">
            <v>40840</v>
          </cell>
          <cell r="B3501">
            <v>1739.51</v>
          </cell>
          <cell r="C3501">
            <v>1638.41</v>
          </cell>
          <cell r="D3501">
            <v>101.1</v>
          </cell>
          <cell r="E3501">
            <v>693.32</v>
          </cell>
          <cell r="F3501">
            <v>852.16</v>
          </cell>
          <cell r="G3501">
            <v>-158.84</v>
          </cell>
        </row>
        <row r="3502">
          <cell r="A3502">
            <v>40837</v>
          </cell>
          <cell r="B3502">
            <v>1364.41</v>
          </cell>
          <cell r="C3502">
            <v>1598.42</v>
          </cell>
          <cell r="D3502">
            <v>-234.01</v>
          </cell>
          <cell r="E3502">
            <v>822.86</v>
          </cell>
          <cell r="F3502">
            <v>749.5</v>
          </cell>
          <cell r="G3502">
            <v>73.36</v>
          </cell>
        </row>
        <row r="3503">
          <cell r="A3503">
            <v>40836</v>
          </cell>
          <cell r="B3503">
            <v>1468.86</v>
          </cell>
          <cell r="C3503">
            <v>1940.86</v>
          </cell>
          <cell r="D3503">
            <v>-472</v>
          </cell>
          <cell r="E3503">
            <v>719.91</v>
          </cell>
          <cell r="F3503">
            <v>845.18</v>
          </cell>
          <cell r="G3503">
            <v>-125.27</v>
          </cell>
        </row>
        <row r="3504">
          <cell r="A3504">
            <v>40835</v>
          </cell>
          <cell r="B3504">
            <v>1768.89</v>
          </cell>
          <cell r="C3504">
            <v>1783.34</v>
          </cell>
          <cell r="D3504">
            <v>-14.45</v>
          </cell>
          <cell r="E3504">
            <v>763.47</v>
          </cell>
          <cell r="F3504">
            <v>857.93</v>
          </cell>
          <cell r="G3504">
            <v>-94.46</v>
          </cell>
        </row>
        <row r="3505">
          <cell r="A3505">
            <v>40834</v>
          </cell>
          <cell r="B3505">
            <v>1821.6</v>
          </cell>
          <cell r="C3505">
            <v>2106.79</v>
          </cell>
          <cell r="D3505">
            <v>-285.19</v>
          </cell>
          <cell r="E3505">
            <v>830.19</v>
          </cell>
          <cell r="F3505">
            <v>963.08</v>
          </cell>
          <cell r="G3505">
            <v>-132.88999999999999</v>
          </cell>
        </row>
        <row r="3506">
          <cell r="A3506">
            <v>40833</v>
          </cell>
          <cell r="B3506">
            <v>2653.35</v>
          </cell>
          <cell r="C3506">
            <v>2058.34</v>
          </cell>
          <cell r="D3506">
            <v>595.01</v>
          </cell>
          <cell r="E3506">
            <v>1287.4000000000001</v>
          </cell>
          <cell r="F3506">
            <v>1393.95</v>
          </cell>
          <cell r="G3506">
            <v>-106.55</v>
          </cell>
        </row>
        <row r="3507">
          <cell r="A3507">
            <v>40830</v>
          </cell>
          <cell r="B3507">
            <v>1921.6</v>
          </cell>
          <cell r="C3507">
            <v>2015.64</v>
          </cell>
          <cell r="D3507">
            <v>-94.04</v>
          </cell>
          <cell r="E3507">
            <v>894.46</v>
          </cell>
          <cell r="F3507">
            <v>1132.31</v>
          </cell>
          <cell r="G3507">
            <v>-237.85</v>
          </cell>
        </row>
        <row r="3508">
          <cell r="A3508">
            <v>40829</v>
          </cell>
          <cell r="B3508">
            <v>2529.14</v>
          </cell>
          <cell r="C3508">
            <v>1859.06</v>
          </cell>
          <cell r="D3508">
            <v>670.08</v>
          </cell>
          <cell r="E3508">
            <v>902.87</v>
          </cell>
          <cell r="F3508">
            <v>1160.23</v>
          </cell>
          <cell r="G3508">
            <v>-257.36</v>
          </cell>
        </row>
        <row r="3509">
          <cell r="A3509">
            <v>40828</v>
          </cell>
          <cell r="B3509">
            <v>2653.35</v>
          </cell>
          <cell r="C3509">
            <v>2058.34</v>
          </cell>
          <cell r="D3509">
            <v>595.01</v>
          </cell>
          <cell r="E3509">
            <v>1287.4000000000001</v>
          </cell>
          <cell r="F3509">
            <v>1393.95</v>
          </cell>
          <cell r="G3509">
            <v>-106.55</v>
          </cell>
        </row>
        <row r="3510">
          <cell r="A3510">
            <v>40827</v>
          </cell>
          <cell r="B3510">
            <v>2821.63</v>
          </cell>
          <cell r="C3510">
            <v>2707.48</v>
          </cell>
          <cell r="D3510">
            <v>114.15</v>
          </cell>
          <cell r="E3510">
            <v>1338.5</v>
          </cell>
          <cell r="F3510">
            <v>1230.33</v>
          </cell>
          <cell r="G3510">
            <v>108.17</v>
          </cell>
        </row>
        <row r="3511">
          <cell r="A3511">
            <v>40826</v>
          </cell>
          <cell r="B3511">
            <v>2439.48</v>
          </cell>
          <cell r="C3511">
            <v>2227.77</v>
          </cell>
          <cell r="D3511">
            <v>211.71</v>
          </cell>
          <cell r="E3511">
            <v>1133.52</v>
          </cell>
          <cell r="F3511">
            <v>1170.6500000000001</v>
          </cell>
          <cell r="G3511">
            <v>-37.130000000000003</v>
          </cell>
        </row>
        <row r="3512">
          <cell r="A3512">
            <v>40823</v>
          </cell>
          <cell r="B3512">
            <v>3567.05</v>
          </cell>
          <cell r="C3512">
            <v>3075.5</v>
          </cell>
          <cell r="D3512">
            <v>491.55</v>
          </cell>
          <cell r="E3512">
            <v>1211.01</v>
          </cell>
          <cell r="F3512">
            <v>1191.5999999999999</v>
          </cell>
          <cell r="G3512">
            <v>19.41</v>
          </cell>
        </row>
        <row r="3513">
          <cell r="A3513">
            <v>40821</v>
          </cell>
          <cell r="B3513">
            <v>2025.78</v>
          </cell>
          <cell r="C3513">
            <v>3034.65</v>
          </cell>
          <cell r="D3513">
            <v>-1008.87</v>
          </cell>
          <cell r="E3513">
            <v>1153.21</v>
          </cell>
          <cell r="F3513">
            <v>830.81</v>
          </cell>
          <cell r="G3513">
            <v>322.39999999999998</v>
          </cell>
        </row>
        <row r="3514">
          <cell r="A3514">
            <v>40820</v>
          </cell>
          <cell r="B3514">
            <v>2062.41</v>
          </cell>
          <cell r="C3514">
            <v>3033.85</v>
          </cell>
          <cell r="D3514">
            <v>-971.44</v>
          </cell>
          <cell r="E3514">
            <v>1578.45</v>
          </cell>
          <cell r="F3514">
            <v>1022.64</v>
          </cell>
          <cell r="G3514">
            <v>555.80999999999995</v>
          </cell>
        </row>
        <row r="3515">
          <cell r="A3515">
            <v>40819</v>
          </cell>
          <cell r="B3515">
            <v>1633.82</v>
          </cell>
          <cell r="C3515">
            <v>2459.71</v>
          </cell>
          <cell r="D3515">
            <v>-825.89</v>
          </cell>
          <cell r="E3515">
            <v>1112.8499999999999</v>
          </cell>
          <cell r="F3515">
            <v>817.51</v>
          </cell>
          <cell r="G3515">
            <v>295.33999999999997</v>
          </cell>
        </row>
        <row r="3516">
          <cell r="A3516">
            <v>40816</v>
          </cell>
          <cell r="B3516">
            <v>2498.17</v>
          </cell>
          <cell r="C3516">
            <v>2957.64</v>
          </cell>
          <cell r="D3516">
            <v>-459.47</v>
          </cell>
          <cell r="E3516">
            <v>1240.3900000000001</v>
          </cell>
          <cell r="F3516">
            <v>723.05</v>
          </cell>
          <cell r="G3516">
            <v>517.34</v>
          </cell>
        </row>
        <row r="3517">
          <cell r="A3517">
            <v>40815</v>
          </cell>
          <cell r="B3517">
            <v>3539.32</v>
          </cell>
          <cell r="C3517">
            <v>3769.62</v>
          </cell>
          <cell r="D3517">
            <v>-230.3</v>
          </cell>
          <cell r="E3517">
            <v>1058.77</v>
          </cell>
          <cell r="F3517">
            <v>1461.65</v>
          </cell>
          <cell r="G3517">
            <v>-402.88</v>
          </cell>
        </row>
        <row r="3518">
          <cell r="A3518">
            <v>40814</v>
          </cell>
          <cell r="B3518">
            <v>2705.14</v>
          </cell>
          <cell r="C3518">
            <v>2520.17</v>
          </cell>
          <cell r="D3518">
            <v>184.97</v>
          </cell>
          <cell r="E3518">
            <v>907.32</v>
          </cell>
          <cell r="F3518">
            <v>791.73</v>
          </cell>
          <cell r="G3518">
            <v>115.59</v>
          </cell>
        </row>
        <row r="3519">
          <cell r="A3519">
            <v>40813</v>
          </cell>
          <cell r="B3519">
            <v>2132.8000000000002</v>
          </cell>
          <cell r="C3519">
            <v>2098.7199999999998</v>
          </cell>
          <cell r="D3519">
            <v>34.08</v>
          </cell>
          <cell r="E3519">
            <v>960.76</v>
          </cell>
          <cell r="F3519">
            <v>690.71</v>
          </cell>
          <cell r="G3519">
            <v>270.05</v>
          </cell>
        </row>
        <row r="3520">
          <cell r="A3520">
            <v>40812</v>
          </cell>
          <cell r="B3520">
            <v>1240.5999999999999</v>
          </cell>
          <cell r="C3520">
            <v>2324.4299999999998</v>
          </cell>
          <cell r="D3520">
            <v>-1083.83</v>
          </cell>
          <cell r="E3520">
            <v>1165.51</v>
          </cell>
          <cell r="F3520">
            <v>590.29999999999995</v>
          </cell>
          <cell r="G3520">
            <v>575.21</v>
          </cell>
        </row>
        <row r="3521">
          <cell r="A3521">
            <v>40809</v>
          </cell>
          <cell r="B3521">
            <v>1640.68</v>
          </cell>
          <cell r="C3521">
            <v>2920.29</v>
          </cell>
          <cell r="D3521">
            <v>-1279.6099999999999</v>
          </cell>
          <cell r="E3521">
            <v>1480.67</v>
          </cell>
          <cell r="F3521">
            <v>715.29</v>
          </cell>
          <cell r="G3521">
            <v>765.38</v>
          </cell>
        </row>
        <row r="3522">
          <cell r="A3522">
            <v>40808</v>
          </cell>
          <cell r="B3522">
            <v>1364.68</v>
          </cell>
          <cell r="C3522">
            <v>2670.23</v>
          </cell>
          <cell r="D3522">
            <v>-1305.55</v>
          </cell>
          <cell r="E3522">
            <v>1421.47</v>
          </cell>
          <cell r="F3522">
            <v>678</v>
          </cell>
          <cell r="G3522">
            <v>743.47</v>
          </cell>
        </row>
        <row r="3523">
          <cell r="A3523">
            <v>40807</v>
          </cell>
          <cell r="B3523">
            <v>2009.89</v>
          </cell>
          <cell r="C3523">
            <v>1766.44</v>
          </cell>
          <cell r="D3523">
            <v>243.45</v>
          </cell>
          <cell r="E3523">
            <v>866.17</v>
          </cell>
          <cell r="F3523">
            <v>881.65</v>
          </cell>
          <cell r="G3523">
            <v>-15.48</v>
          </cell>
        </row>
        <row r="3524">
          <cell r="A3524">
            <v>40806</v>
          </cell>
          <cell r="B3524">
            <v>2118.13</v>
          </cell>
          <cell r="C3524">
            <v>1799.29</v>
          </cell>
          <cell r="D3524">
            <v>318.83999999999997</v>
          </cell>
          <cell r="E3524">
            <v>748.52</v>
          </cell>
          <cell r="F3524">
            <v>1066.21</v>
          </cell>
          <cell r="G3524">
            <v>-317.69</v>
          </cell>
        </row>
        <row r="3525">
          <cell r="A3525">
            <v>40805</v>
          </cell>
          <cell r="B3525">
            <v>1475.52</v>
          </cell>
          <cell r="C3525">
            <v>1641.73</v>
          </cell>
          <cell r="D3525">
            <v>-166.21</v>
          </cell>
          <cell r="E3525">
            <v>530.65</v>
          </cell>
          <cell r="F3525">
            <v>568.15</v>
          </cell>
          <cell r="G3525">
            <v>-37.5</v>
          </cell>
        </row>
        <row r="3526">
          <cell r="A3526">
            <v>40802</v>
          </cell>
          <cell r="B3526">
            <v>3675.29</v>
          </cell>
          <cell r="C3526">
            <v>3280.13</v>
          </cell>
          <cell r="D3526">
            <v>395.16</v>
          </cell>
          <cell r="E3526">
            <v>1165.58</v>
          </cell>
          <cell r="F3526">
            <v>1126.25</v>
          </cell>
          <cell r="G3526">
            <v>39.33</v>
          </cell>
        </row>
        <row r="3527">
          <cell r="A3527">
            <v>40801</v>
          </cell>
          <cell r="B3527">
            <v>1978.63</v>
          </cell>
          <cell r="C3527">
            <v>1842.08</v>
          </cell>
          <cell r="D3527">
            <v>136.55000000000001</v>
          </cell>
          <cell r="E3527">
            <v>795.5</v>
          </cell>
          <cell r="F3527">
            <v>791.1</v>
          </cell>
          <cell r="G3527">
            <v>4.4000000000000004</v>
          </cell>
        </row>
        <row r="3528">
          <cell r="A3528">
            <v>40800</v>
          </cell>
          <cell r="B3528">
            <v>2101.11</v>
          </cell>
          <cell r="C3528">
            <v>2146.9299999999998</v>
          </cell>
          <cell r="D3528">
            <v>-45.82</v>
          </cell>
          <cell r="E3528">
            <v>788.79</v>
          </cell>
          <cell r="F3528">
            <v>971.47</v>
          </cell>
          <cell r="G3528">
            <v>-182.68</v>
          </cell>
        </row>
        <row r="3529">
          <cell r="A3529">
            <v>40799</v>
          </cell>
          <cell r="B3529">
            <v>1281.69</v>
          </cell>
          <cell r="C3529">
            <v>1750.1</v>
          </cell>
          <cell r="D3529">
            <v>-468.41</v>
          </cell>
          <cell r="E3529">
            <v>877.27</v>
          </cell>
          <cell r="F3529">
            <v>756.08</v>
          </cell>
          <cell r="G3529">
            <v>121.19</v>
          </cell>
        </row>
        <row r="3530">
          <cell r="A3530">
            <v>40798</v>
          </cell>
          <cell r="B3530">
            <v>1582.64</v>
          </cell>
          <cell r="C3530">
            <v>2517.38</v>
          </cell>
          <cell r="D3530">
            <v>-934.74</v>
          </cell>
          <cell r="E3530">
            <v>1150.9000000000001</v>
          </cell>
          <cell r="F3530">
            <v>722.97</v>
          </cell>
          <cell r="G3530">
            <v>427.93</v>
          </cell>
        </row>
        <row r="3531">
          <cell r="A3531">
            <v>40795</v>
          </cell>
          <cell r="B3531">
            <v>2355.77</v>
          </cell>
          <cell r="C3531">
            <v>2783.44</v>
          </cell>
          <cell r="D3531">
            <v>-427.67</v>
          </cell>
          <cell r="E3531">
            <v>1125.2</v>
          </cell>
          <cell r="F3531">
            <v>1040.1300000000001</v>
          </cell>
          <cell r="G3531">
            <v>85.07</v>
          </cell>
        </row>
        <row r="3532">
          <cell r="A3532">
            <v>40794</v>
          </cell>
          <cell r="B3532">
            <v>2228.54</v>
          </cell>
          <cell r="C3532">
            <v>2214.36</v>
          </cell>
          <cell r="D3532">
            <v>14.18</v>
          </cell>
          <cell r="E3532">
            <v>853.19</v>
          </cell>
          <cell r="F3532">
            <v>1119.8</v>
          </cell>
          <cell r="G3532">
            <v>-266.61</v>
          </cell>
        </row>
        <row r="3533">
          <cell r="A3533">
            <v>40793</v>
          </cell>
          <cell r="B3533">
            <v>3049.63</v>
          </cell>
          <cell r="C3533">
            <v>2787.2</v>
          </cell>
          <cell r="D3533">
            <v>262.43</v>
          </cell>
          <cell r="E3533">
            <v>1224.7</v>
          </cell>
          <cell r="F3533">
            <v>1305.51</v>
          </cell>
          <cell r="G3533">
            <v>-80.81</v>
          </cell>
        </row>
        <row r="3534">
          <cell r="A3534">
            <v>40792</v>
          </cell>
          <cell r="B3534">
            <v>3629.92</v>
          </cell>
          <cell r="C3534">
            <v>3198.44</v>
          </cell>
          <cell r="D3534">
            <v>431.48</v>
          </cell>
          <cell r="E3534">
            <v>862.48</v>
          </cell>
          <cell r="F3534">
            <v>1277.6500000000001</v>
          </cell>
          <cell r="G3534">
            <v>-415.17</v>
          </cell>
        </row>
        <row r="3535">
          <cell r="A3535">
            <v>40791</v>
          </cell>
          <cell r="B3535">
            <v>2971.1</v>
          </cell>
          <cell r="C3535">
            <v>2837.88</v>
          </cell>
          <cell r="D3535">
            <v>133.22</v>
          </cell>
          <cell r="E3535">
            <v>1110.29</v>
          </cell>
          <cell r="F3535">
            <v>963.06</v>
          </cell>
          <cell r="G3535">
            <v>147.22999999999999</v>
          </cell>
        </row>
        <row r="3536">
          <cell r="A3536">
            <v>40788</v>
          </cell>
          <cell r="B3536">
            <v>4704.3900000000003</v>
          </cell>
          <cell r="C3536">
            <v>3546.01</v>
          </cell>
          <cell r="D3536">
            <v>1158.3800000000001</v>
          </cell>
          <cell r="E3536">
            <v>906.05</v>
          </cell>
          <cell r="F3536">
            <v>1252.33</v>
          </cell>
          <cell r="G3536">
            <v>-346.28</v>
          </cell>
        </row>
        <row r="3537">
          <cell r="A3537">
            <v>40785</v>
          </cell>
          <cell r="B3537">
            <v>2965.58</v>
          </cell>
          <cell r="C3537">
            <v>2344.6799999999998</v>
          </cell>
          <cell r="D3537">
            <v>620.9</v>
          </cell>
          <cell r="E3537">
            <v>1283.68</v>
          </cell>
          <cell r="F3537">
            <v>1181.77</v>
          </cell>
          <cell r="G3537">
            <v>101.91</v>
          </cell>
        </row>
        <row r="3538">
          <cell r="A3538">
            <v>40784</v>
          </cell>
          <cell r="B3538">
            <v>2211.38</v>
          </cell>
          <cell r="C3538">
            <v>1845.19</v>
          </cell>
          <cell r="D3538">
            <v>366.19</v>
          </cell>
          <cell r="E3538">
            <v>823.88</v>
          </cell>
          <cell r="F3538">
            <v>1149.3800000000001</v>
          </cell>
          <cell r="G3538">
            <v>-325.5</v>
          </cell>
        </row>
        <row r="3539">
          <cell r="A3539">
            <v>40781</v>
          </cell>
          <cell r="B3539">
            <v>2145.6999999999998</v>
          </cell>
          <cell r="C3539">
            <v>2371.9499999999998</v>
          </cell>
          <cell r="D3539">
            <v>-226.25</v>
          </cell>
          <cell r="E3539">
            <v>1169.3900000000001</v>
          </cell>
          <cell r="F3539">
            <v>776.49</v>
          </cell>
          <cell r="G3539">
            <v>392.9</v>
          </cell>
        </row>
        <row r="3540">
          <cell r="A3540">
            <v>40780</v>
          </cell>
          <cell r="B3540">
            <v>3102.79</v>
          </cell>
          <cell r="C3540">
            <v>4543.34</v>
          </cell>
          <cell r="D3540">
            <v>-1440.55</v>
          </cell>
          <cell r="E3540">
            <v>1271.5899999999999</v>
          </cell>
          <cell r="F3540">
            <v>886.58</v>
          </cell>
          <cell r="G3540">
            <v>385.01</v>
          </cell>
        </row>
        <row r="3541">
          <cell r="A3541">
            <v>40779</v>
          </cell>
          <cell r="B3541">
            <v>1853.82</v>
          </cell>
          <cell r="C3541">
            <v>2737.3</v>
          </cell>
          <cell r="D3541">
            <v>-883.48</v>
          </cell>
          <cell r="E3541">
            <v>1161.68</v>
          </cell>
          <cell r="F3541">
            <v>600.58000000000004</v>
          </cell>
          <cell r="G3541">
            <v>561.1</v>
          </cell>
        </row>
        <row r="3542">
          <cell r="A3542">
            <v>40778</v>
          </cell>
          <cell r="B3542">
            <v>2577.7800000000002</v>
          </cell>
          <cell r="C3542">
            <v>2678.12</v>
          </cell>
          <cell r="D3542">
            <v>-100.34</v>
          </cell>
          <cell r="E3542">
            <v>928.39</v>
          </cell>
          <cell r="F3542">
            <v>625.5</v>
          </cell>
          <cell r="G3542">
            <v>302.89</v>
          </cell>
        </row>
        <row r="3543">
          <cell r="A3543">
            <v>40777</v>
          </cell>
          <cell r="B3543">
            <v>1489.25</v>
          </cell>
          <cell r="C3543">
            <v>2275.5700000000002</v>
          </cell>
          <cell r="D3543">
            <v>-786.32</v>
          </cell>
          <cell r="E3543">
            <v>1024.4000000000001</v>
          </cell>
          <cell r="F3543">
            <v>881.06</v>
          </cell>
          <cell r="G3543">
            <v>143.34</v>
          </cell>
        </row>
        <row r="3544">
          <cell r="A3544">
            <v>40774</v>
          </cell>
          <cell r="B3544">
            <v>2816.01</v>
          </cell>
          <cell r="C3544">
            <v>3718.62</v>
          </cell>
          <cell r="D3544">
            <v>-902.61</v>
          </cell>
          <cell r="E3544">
            <v>1653.42</v>
          </cell>
          <cell r="F3544">
            <v>1230.17</v>
          </cell>
          <cell r="G3544">
            <v>423.25</v>
          </cell>
        </row>
        <row r="3545">
          <cell r="A3545">
            <v>40773</v>
          </cell>
          <cell r="B3545">
            <v>2388.42</v>
          </cell>
          <cell r="C3545">
            <v>2877.09</v>
          </cell>
          <cell r="D3545">
            <v>-488.67</v>
          </cell>
          <cell r="E3545">
            <v>1291.78</v>
          </cell>
          <cell r="F3545">
            <v>961.36</v>
          </cell>
          <cell r="G3545">
            <v>330.42</v>
          </cell>
        </row>
        <row r="3546">
          <cell r="A3546">
            <v>40772</v>
          </cell>
          <cell r="B3546">
            <v>2262.7399999999998</v>
          </cell>
          <cell r="C3546">
            <v>2670.42</v>
          </cell>
          <cell r="D3546">
            <v>-407.68</v>
          </cell>
          <cell r="E3546">
            <v>1061.56</v>
          </cell>
          <cell r="F3546">
            <v>892.14</v>
          </cell>
          <cell r="G3546">
            <v>169.42</v>
          </cell>
        </row>
        <row r="3547">
          <cell r="A3547">
            <v>40771</v>
          </cell>
          <cell r="B3547">
            <v>2526.33</v>
          </cell>
          <cell r="C3547">
            <v>2787.45</v>
          </cell>
          <cell r="D3547">
            <v>-261.12</v>
          </cell>
          <cell r="E3547">
            <v>908.76</v>
          </cell>
          <cell r="F3547">
            <v>657.09</v>
          </cell>
          <cell r="G3547">
            <v>251.67</v>
          </cell>
        </row>
        <row r="3548">
          <cell r="A3548">
            <v>40767</v>
          </cell>
          <cell r="B3548">
            <v>2380.52</v>
          </cell>
          <cell r="C3548">
            <v>2851.61</v>
          </cell>
          <cell r="D3548">
            <v>-471.09</v>
          </cell>
          <cell r="E3548">
            <v>1302.32</v>
          </cell>
          <cell r="F3548">
            <v>1203.3</v>
          </cell>
          <cell r="G3548">
            <v>99.02</v>
          </cell>
        </row>
        <row r="3549">
          <cell r="A3549">
            <v>40766</v>
          </cell>
          <cell r="B3549">
            <v>2416.12</v>
          </cell>
          <cell r="C3549">
            <v>2475.91</v>
          </cell>
          <cell r="D3549">
            <v>-59.79</v>
          </cell>
          <cell r="E3549">
            <v>1179.49</v>
          </cell>
          <cell r="F3549">
            <v>913.24</v>
          </cell>
          <cell r="G3549">
            <v>266.25</v>
          </cell>
        </row>
        <row r="3550">
          <cell r="A3550">
            <v>40764</v>
          </cell>
          <cell r="B3550">
            <v>2410.06</v>
          </cell>
          <cell r="C3550">
            <v>4514.62</v>
          </cell>
          <cell r="D3550">
            <v>-2104.56</v>
          </cell>
          <cell r="E3550">
            <v>3009.88</v>
          </cell>
          <cell r="F3550">
            <v>1596.92</v>
          </cell>
          <cell r="G3550">
            <v>1412.96</v>
          </cell>
        </row>
        <row r="3551">
          <cell r="A3551">
            <v>40763</v>
          </cell>
          <cell r="B3551">
            <v>1642.22</v>
          </cell>
          <cell r="C3551">
            <v>3028</v>
          </cell>
          <cell r="D3551">
            <v>-1385.78</v>
          </cell>
          <cell r="E3551">
            <v>2620.3000000000002</v>
          </cell>
          <cell r="F3551">
            <v>1299.92</v>
          </cell>
          <cell r="G3551">
            <v>1320.38</v>
          </cell>
        </row>
        <row r="3552">
          <cell r="A3552">
            <v>40760</v>
          </cell>
          <cell r="B3552">
            <v>2178.86</v>
          </cell>
          <cell r="C3552">
            <v>3967.82</v>
          </cell>
          <cell r="D3552">
            <v>-1788.96</v>
          </cell>
          <cell r="E3552">
            <v>2911.09</v>
          </cell>
          <cell r="F3552">
            <v>1538.6</v>
          </cell>
          <cell r="G3552">
            <v>1372.49</v>
          </cell>
        </row>
        <row r="3553">
          <cell r="A3553">
            <v>40759</v>
          </cell>
          <cell r="B3553">
            <v>2399.1999999999998</v>
          </cell>
          <cell r="C3553">
            <v>2653.75</v>
          </cell>
          <cell r="D3553">
            <v>-254.55</v>
          </cell>
          <cell r="E3553">
            <v>1177.3</v>
          </cell>
          <cell r="F3553">
            <v>860.8</v>
          </cell>
          <cell r="G3553">
            <v>316.5</v>
          </cell>
        </row>
        <row r="3554">
          <cell r="A3554">
            <v>40758</v>
          </cell>
          <cell r="B3554">
            <v>1914.73</v>
          </cell>
          <cell r="C3554">
            <v>2784.42</v>
          </cell>
          <cell r="D3554">
            <v>-869.69</v>
          </cell>
          <cell r="E3554">
            <v>1464.19</v>
          </cell>
          <cell r="F3554">
            <v>1041.71</v>
          </cell>
          <cell r="G3554">
            <v>422.48</v>
          </cell>
        </row>
        <row r="3555">
          <cell r="A3555">
            <v>40757</v>
          </cell>
          <cell r="B3555">
            <v>1853.67</v>
          </cell>
          <cell r="C3555">
            <v>2055.35</v>
          </cell>
          <cell r="D3555">
            <v>-201.68</v>
          </cell>
          <cell r="E3555">
            <v>1231.4100000000001</v>
          </cell>
          <cell r="F3555">
            <v>1091.53</v>
          </cell>
          <cell r="G3555">
            <v>139.88</v>
          </cell>
        </row>
        <row r="3556">
          <cell r="A3556">
            <v>40756</v>
          </cell>
          <cell r="B3556">
            <v>1860.6</v>
          </cell>
          <cell r="C3556">
            <v>1773.77</v>
          </cell>
          <cell r="D3556">
            <v>86.83</v>
          </cell>
          <cell r="E3556">
            <v>956.14</v>
          </cell>
          <cell r="F3556">
            <v>1051.4000000000001</v>
          </cell>
          <cell r="G3556">
            <v>-95.26</v>
          </cell>
        </row>
        <row r="3557">
          <cell r="A3557">
            <v>40753</v>
          </cell>
          <cell r="B3557">
            <v>2771.53</v>
          </cell>
          <cell r="C3557">
            <v>3235.56</v>
          </cell>
          <cell r="D3557">
            <v>-464.03</v>
          </cell>
          <cell r="E3557">
            <v>1564.71</v>
          </cell>
          <cell r="F3557">
            <v>1152.8900000000001</v>
          </cell>
          <cell r="G3557">
            <v>411.82</v>
          </cell>
        </row>
        <row r="3558">
          <cell r="A3558">
            <v>40752</v>
          </cell>
          <cell r="B3558">
            <v>4126.1099999999997</v>
          </cell>
          <cell r="C3558">
            <v>4061.45</v>
          </cell>
          <cell r="D3558">
            <v>64.66</v>
          </cell>
          <cell r="E3558">
            <v>1878.11</v>
          </cell>
          <cell r="F3558">
            <v>1468.77</v>
          </cell>
          <cell r="G3558">
            <v>409.34</v>
          </cell>
        </row>
        <row r="3559">
          <cell r="A3559">
            <v>40751</v>
          </cell>
          <cell r="B3559">
            <v>2818.42</v>
          </cell>
          <cell r="C3559">
            <v>2831.35</v>
          </cell>
          <cell r="D3559">
            <v>-12.93</v>
          </cell>
          <cell r="E3559">
            <v>1309.1199999999999</v>
          </cell>
          <cell r="F3559">
            <v>1309.31</v>
          </cell>
          <cell r="G3559">
            <v>-0.19</v>
          </cell>
        </row>
        <row r="3560">
          <cell r="A3560">
            <v>40750</v>
          </cell>
          <cell r="B3560">
            <v>2479.17</v>
          </cell>
          <cell r="C3560">
            <v>2656.92</v>
          </cell>
          <cell r="D3560">
            <v>-177.75</v>
          </cell>
          <cell r="E3560">
            <v>1387.82</v>
          </cell>
          <cell r="F3560">
            <v>1356.33</v>
          </cell>
          <cell r="G3560">
            <v>31.49</v>
          </cell>
        </row>
        <row r="3561">
          <cell r="A3561">
            <v>40749</v>
          </cell>
          <cell r="B3561">
            <v>2608.84</v>
          </cell>
          <cell r="C3561">
            <v>2293.12</v>
          </cell>
          <cell r="D3561">
            <v>315.72000000000003</v>
          </cell>
          <cell r="E3561">
            <v>1511.75</v>
          </cell>
          <cell r="F3561">
            <v>1287.5</v>
          </cell>
          <cell r="G3561">
            <v>224.25</v>
          </cell>
        </row>
        <row r="3562">
          <cell r="A3562">
            <v>40746</v>
          </cell>
          <cell r="B3562">
            <v>2718.66</v>
          </cell>
          <cell r="C3562">
            <v>2273.75</v>
          </cell>
          <cell r="D3562">
            <v>444.91</v>
          </cell>
          <cell r="E3562">
            <v>1329.71</v>
          </cell>
          <cell r="F3562">
            <v>1086.6600000000001</v>
          </cell>
          <cell r="G3562">
            <v>243.05</v>
          </cell>
        </row>
        <row r="3563">
          <cell r="A3563">
            <v>40745</v>
          </cell>
          <cell r="B3563">
            <v>1627.54</v>
          </cell>
          <cell r="C3563">
            <v>2205.1799999999998</v>
          </cell>
          <cell r="D3563">
            <v>-577.64</v>
          </cell>
          <cell r="E3563">
            <v>1223.92</v>
          </cell>
          <cell r="F3563">
            <v>815.56</v>
          </cell>
          <cell r="G3563">
            <v>408.36</v>
          </cell>
        </row>
        <row r="3564">
          <cell r="A3564">
            <v>40744</v>
          </cell>
          <cell r="B3564">
            <v>1876.93</v>
          </cell>
          <cell r="C3564">
            <v>1967.37</v>
          </cell>
          <cell r="D3564">
            <v>-90.44</v>
          </cell>
          <cell r="E3564">
            <v>1198.73</v>
          </cell>
          <cell r="F3564">
            <v>1178.25</v>
          </cell>
          <cell r="G3564">
            <v>20.48</v>
          </cell>
        </row>
        <row r="3565">
          <cell r="A3565">
            <v>40743</v>
          </cell>
          <cell r="B3565">
            <v>1922.8</v>
          </cell>
          <cell r="C3565">
            <v>1629.51</v>
          </cell>
          <cell r="D3565">
            <v>293.29000000000002</v>
          </cell>
          <cell r="E3565">
            <v>802.67</v>
          </cell>
          <cell r="F3565">
            <v>1029.5899999999999</v>
          </cell>
          <cell r="G3565">
            <v>-226.92</v>
          </cell>
        </row>
        <row r="3566">
          <cell r="A3566">
            <v>40742</v>
          </cell>
          <cell r="B3566">
            <v>1965.73</v>
          </cell>
          <cell r="C3566">
            <v>2058.7399999999998</v>
          </cell>
          <cell r="D3566">
            <v>-93.01</v>
          </cell>
          <cell r="E3566">
            <v>797.83</v>
          </cell>
          <cell r="F3566">
            <v>634.21</v>
          </cell>
          <cell r="G3566">
            <v>163.62</v>
          </cell>
        </row>
        <row r="3567">
          <cell r="A3567">
            <v>40739</v>
          </cell>
          <cell r="B3567">
            <v>1647.52</v>
          </cell>
          <cell r="C3567">
            <v>1574.49</v>
          </cell>
          <cell r="D3567">
            <v>73.03</v>
          </cell>
          <cell r="E3567">
            <v>687.05</v>
          </cell>
          <cell r="F3567">
            <v>726.19</v>
          </cell>
          <cell r="G3567">
            <v>-39.14</v>
          </cell>
        </row>
        <row r="3568">
          <cell r="A3568">
            <v>40738</v>
          </cell>
          <cell r="B3568">
            <v>2339.9899999999998</v>
          </cell>
          <cell r="C3568">
            <v>2128.5300000000002</v>
          </cell>
          <cell r="D3568">
            <v>211.46</v>
          </cell>
          <cell r="E3568">
            <v>1591.7</v>
          </cell>
          <cell r="F3568">
            <v>1073.8800000000001</v>
          </cell>
          <cell r="G3568">
            <v>517.82000000000005</v>
          </cell>
        </row>
        <row r="3569">
          <cell r="A3569">
            <v>40737</v>
          </cell>
          <cell r="B3569">
            <v>2387.52</v>
          </cell>
          <cell r="C3569">
            <v>2071.5700000000002</v>
          </cell>
          <cell r="D3569">
            <v>315.95</v>
          </cell>
          <cell r="E3569">
            <v>963.38</v>
          </cell>
          <cell r="F3569">
            <v>1332.29</v>
          </cell>
          <cell r="G3569">
            <v>-368.91</v>
          </cell>
        </row>
        <row r="3570">
          <cell r="A3570">
            <v>40736</v>
          </cell>
          <cell r="B3570">
            <v>1386.95</v>
          </cell>
          <cell r="C3570">
            <v>2356.39</v>
          </cell>
          <cell r="D3570">
            <v>-969.44</v>
          </cell>
          <cell r="E3570">
            <v>1326.18</v>
          </cell>
          <cell r="F3570">
            <v>1039.4100000000001</v>
          </cell>
          <cell r="G3570">
            <v>286.77</v>
          </cell>
        </row>
        <row r="3571">
          <cell r="A3571">
            <v>40735</v>
          </cell>
          <cell r="B3571">
            <v>1889.74</v>
          </cell>
          <cell r="C3571">
            <v>1456.79</v>
          </cell>
          <cell r="D3571">
            <v>432.95</v>
          </cell>
          <cell r="E3571">
            <v>736.35</v>
          </cell>
          <cell r="F3571">
            <v>662.71</v>
          </cell>
          <cell r="G3571">
            <v>73.64</v>
          </cell>
        </row>
        <row r="3572">
          <cell r="A3572">
            <v>40732</v>
          </cell>
          <cell r="B3572">
            <v>3034.33</v>
          </cell>
          <cell r="C3572">
            <v>2165.62</v>
          </cell>
          <cell r="D3572">
            <v>868.71</v>
          </cell>
          <cell r="E3572">
            <v>1420.57</v>
          </cell>
          <cell r="F3572">
            <v>1581.6</v>
          </cell>
          <cell r="G3572">
            <v>-161.03</v>
          </cell>
        </row>
        <row r="3573">
          <cell r="A3573">
            <v>40731</v>
          </cell>
          <cell r="B3573">
            <v>3034.33</v>
          </cell>
          <cell r="C3573">
            <v>2165.62</v>
          </cell>
          <cell r="D3573">
            <v>868.71</v>
          </cell>
          <cell r="E3573">
            <v>1420.57</v>
          </cell>
          <cell r="F3573">
            <v>1581.6</v>
          </cell>
          <cell r="G3573">
            <v>-161.03</v>
          </cell>
        </row>
        <row r="3574">
          <cell r="A3574">
            <v>40730</v>
          </cell>
          <cell r="B3574">
            <v>2076.04</v>
          </cell>
          <cell r="C3574">
            <v>1855.59</v>
          </cell>
          <cell r="D3574">
            <v>220.45</v>
          </cell>
          <cell r="E3574">
            <v>991.95</v>
          </cell>
          <cell r="F3574">
            <v>1072.18</v>
          </cell>
          <cell r="G3574">
            <v>-80.23</v>
          </cell>
        </row>
        <row r="3575">
          <cell r="A3575">
            <v>40729</v>
          </cell>
          <cell r="B3575">
            <v>2666.56</v>
          </cell>
          <cell r="C3575">
            <v>1841.04</v>
          </cell>
          <cell r="D3575">
            <v>825.52</v>
          </cell>
          <cell r="E3575">
            <v>984.37</v>
          </cell>
          <cell r="F3575">
            <v>1882.86</v>
          </cell>
          <cell r="G3575">
            <v>-898.49</v>
          </cell>
        </row>
        <row r="3576">
          <cell r="A3576">
            <v>40728</v>
          </cell>
          <cell r="B3576">
            <v>2820.06</v>
          </cell>
          <cell r="C3576">
            <v>1688.34</v>
          </cell>
          <cell r="D3576">
            <v>1131.72</v>
          </cell>
          <cell r="E3576">
            <v>982.13</v>
          </cell>
          <cell r="F3576">
            <v>1351.45</v>
          </cell>
          <cell r="G3576">
            <v>-369.32</v>
          </cell>
        </row>
        <row r="3577">
          <cell r="A3577">
            <v>40725</v>
          </cell>
          <cell r="B3577">
            <v>2603.52</v>
          </cell>
          <cell r="C3577">
            <v>2003.86</v>
          </cell>
          <cell r="D3577">
            <v>599.66</v>
          </cell>
          <cell r="E3577">
            <v>1044.68</v>
          </cell>
          <cell r="F3577">
            <v>1499.99</v>
          </cell>
          <cell r="G3577">
            <v>-455.31</v>
          </cell>
        </row>
        <row r="3578">
          <cell r="A3578">
            <v>40724</v>
          </cell>
          <cell r="B3578">
            <v>5361.85</v>
          </cell>
          <cell r="C3578">
            <v>3770.51</v>
          </cell>
          <cell r="D3578">
            <v>1591.34</v>
          </cell>
          <cell r="E3578">
            <v>1180.97</v>
          </cell>
          <cell r="F3578">
            <v>1954.35</v>
          </cell>
          <cell r="G3578">
            <v>-773.38</v>
          </cell>
        </row>
        <row r="3579">
          <cell r="A3579">
            <v>40723</v>
          </cell>
          <cell r="B3579">
            <v>3099.16</v>
          </cell>
          <cell r="C3579">
            <v>2429.81</v>
          </cell>
          <cell r="D3579">
            <v>669.35</v>
          </cell>
          <cell r="E3579">
            <v>1290.67</v>
          </cell>
          <cell r="F3579">
            <v>1531.26</v>
          </cell>
          <cell r="G3579">
            <v>-240.59</v>
          </cell>
        </row>
        <row r="3580">
          <cell r="A3580">
            <v>40722</v>
          </cell>
          <cell r="B3580">
            <v>2774.22</v>
          </cell>
          <cell r="C3580">
            <v>1954.81</v>
          </cell>
          <cell r="D3580">
            <v>819.41</v>
          </cell>
          <cell r="E3580">
            <v>999.42</v>
          </cell>
          <cell r="F3580">
            <v>1574.48</v>
          </cell>
          <cell r="G3580">
            <v>-575.05999999999995</v>
          </cell>
        </row>
        <row r="3581">
          <cell r="A3581">
            <v>40721</v>
          </cell>
          <cell r="B3581">
            <v>3754</v>
          </cell>
          <cell r="C3581">
            <v>2306.58</v>
          </cell>
          <cell r="D3581">
            <v>1447.42</v>
          </cell>
          <cell r="E3581">
            <v>933.65</v>
          </cell>
          <cell r="F3581">
            <v>1700.03</v>
          </cell>
          <cell r="G3581">
            <v>-766.38</v>
          </cell>
        </row>
        <row r="3582">
          <cell r="A3582">
            <v>40718</v>
          </cell>
          <cell r="B3582">
            <v>3682.65</v>
          </cell>
          <cell r="C3582">
            <v>2792.21</v>
          </cell>
          <cell r="D3582">
            <v>890.44</v>
          </cell>
          <cell r="E3582">
            <v>1064.6199999999999</v>
          </cell>
          <cell r="F3582">
            <v>1551.47</v>
          </cell>
          <cell r="G3582">
            <v>-486.85</v>
          </cell>
        </row>
        <row r="3583">
          <cell r="A3583">
            <v>40717</v>
          </cell>
          <cell r="B3583">
            <v>1902.96</v>
          </cell>
          <cell r="C3583">
            <v>1673.75</v>
          </cell>
          <cell r="D3583">
            <v>229.21</v>
          </cell>
          <cell r="E3583">
            <v>866.12</v>
          </cell>
          <cell r="F3583">
            <v>624.16999999999996</v>
          </cell>
          <cell r="G3583">
            <v>241.95</v>
          </cell>
        </row>
        <row r="3584">
          <cell r="A3584">
            <v>40716</v>
          </cell>
          <cell r="B3584">
            <v>1842.76</v>
          </cell>
          <cell r="C3584">
            <v>2130.16</v>
          </cell>
          <cell r="D3584">
            <v>-287.39999999999998</v>
          </cell>
          <cell r="E3584">
            <v>824.99</v>
          </cell>
          <cell r="F3584">
            <v>667.62</v>
          </cell>
          <cell r="G3584">
            <v>157.37</v>
          </cell>
        </row>
        <row r="3585">
          <cell r="A3585">
            <v>40715</v>
          </cell>
          <cell r="B3585">
            <v>1699.74</v>
          </cell>
          <cell r="C3585">
            <v>2263.1</v>
          </cell>
          <cell r="D3585">
            <v>-563.36</v>
          </cell>
          <cell r="E3585">
            <v>1143.76</v>
          </cell>
          <cell r="F3585">
            <v>713.35</v>
          </cell>
          <cell r="G3585">
            <v>430.41</v>
          </cell>
        </row>
        <row r="3586">
          <cell r="A3586">
            <v>40714</v>
          </cell>
          <cell r="B3586">
            <v>2577.9699999999998</v>
          </cell>
          <cell r="C3586">
            <v>3090.54</v>
          </cell>
          <cell r="D3586">
            <v>-512.57000000000005</v>
          </cell>
          <cell r="E3586">
            <v>1545.17</v>
          </cell>
          <cell r="F3586">
            <v>681.86</v>
          </cell>
          <cell r="G3586">
            <v>863.31</v>
          </cell>
        </row>
        <row r="3587">
          <cell r="A3587">
            <v>40711</v>
          </cell>
          <cell r="B3587">
            <v>2111.19</v>
          </cell>
          <cell r="C3587">
            <v>2501.75</v>
          </cell>
          <cell r="D3587">
            <v>-390.56</v>
          </cell>
          <cell r="E3587">
            <v>851.51</v>
          </cell>
          <cell r="F3587">
            <v>886.88</v>
          </cell>
          <cell r="G3587">
            <v>-35.369999999999997</v>
          </cell>
        </row>
        <row r="3588">
          <cell r="A3588">
            <v>40710</v>
          </cell>
          <cell r="B3588">
            <v>2191.29</v>
          </cell>
          <cell r="C3588">
            <v>2790.81</v>
          </cell>
          <cell r="D3588">
            <v>-599.52</v>
          </cell>
          <cell r="E3588">
            <v>1308.28</v>
          </cell>
          <cell r="F3588">
            <v>1022.18</v>
          </cell>
          <cell r="G3588">
            <v>286.10000000000002</v>
          </cell>
        </row>
        <row r="3589">
          <cell r="A3589">
            <v>40709</v>
          </cell>
          <cell r="B3589">
            <v>2461.5</v>
          </cell>
          <cell r="C3589">
            <v>2632.06</v>
          </cell>
          <cell r="D3589">
            <v>-170.56</v>
          </cell>
          <cell r="E3589">
            <v>1009.26</v>
          </cell>
          <cell r="F3589">
            <v>868.12</v>
          </cell>
          <cell r="G3589">
            <v>141.13999999999999</v>
          </cell>
        </row>
        <row r="3590">
          <cell r="A3590">
            <v>40708</v>
          </cell>
          <cell r="B3590">
            <v>3085.03</v>
          </cell>
          <cell r="C3590">
            <v>3883.56</v>
          </cell>
          <cell r="D3590">
            <v>-798.53</v>
          </cell>
          <cell r="E3590">
            <v>1700.97</v>
          </cell>
          <cell r="F3590">
            <v>1090.25</v>
          </cell>
          <cell r="G3590">
            <v>610.72</v>
          </cell>
        </row>
        <row r="3591">
          <cell r="A3591">
            <v>40707</v>
          </cell>
          <cell r="B3591">
            <v>1543.66</v>
          </cell>
          <cell r="C3591">
            <v>1847.83</v>
          </cell>
          <cell r="D3591">
            <v>-304.17</v>
          </cell>
          <cell r="E3591">
            <v>917.1</v>
          </cell>
          <cell r="F3591">
            <v>889.76</v>
          </cell>
          <cell r="G3591">
            <v>27.34</v>
          </cell>
        </row>
        <row r="3592">
          <cell r="A3592">
            <v>40704</v>
          </cell>
          <cell r="B3592">
            <v>2026.81</v>
          </cell>
          <cell r="C3592">
            <v>2196.86</v>
          </cell>
          <cell r="D3592">
            <v>-170.05</v>
          </cell>
          <cell r="E3592">
            <v>839.45</v>
          </cell>
          <cell r="F3592">
            <v>502.47</v>
          </cell>
          <cell r="G3592">
            <v>336.98</v>
          </cell>
        </row>
        <row r="3593">
          <cell r="A3593">
            <v>40703</v>
          </cell>
          <cell r="B3593">
            <v>1842.66</v>
          </cell>
          <cell r="C3593">
            <v>1867.39</v>
          </cell>
          <cell r="D3593">
            <v>-24.73</v>
          </cell>
          <cell r="E3593">
            <v>564.46</v>
          </cell>
          <cell r="F3593">
            <v>555.49</v>
          </cell>
          <cell r="G3593">
            <v>8.9700000000000006</v>
          </cell>
        </row>
        <row r="3594">
          <cell r="A3594">
            <v>40702</v>
          </cell>
          <cell r="B3594">
            <v>1883.45</v>
          </cell>
          <cell r="C3594">
            <v>1833.02</v>
          </cell>
          <cell r="D3594">
            <v>50.43</v>
          </cell>
          <cell r="E3594">
            <v>692.01</v>
          </cell>
          <cell r="F3594">
            <v>606.54</v>
          </cell>
          <cell r="G3594">
            <v>85.47</v>
          </cell>
        </row>
        <row r="3595">
          <cell r="A3595">
            <v>40701</v>
          </cell>
          <cell r="B3595">
            <v>2012.41</v>
          </cell>
          <cell r="C3595">
            <v>1899.71</v>
          </cell>
          <cell r="D3595">
            <v>112.7</v>
          </cell>
          <cell r="E3595">
            <v>692.19</v>
          </cell>
          <cell r="F3595">
            <v>660.9</v>
          </cell>
          <cell r="G3595">
            <v>31.29</v>
          </cell>
        </row>
        <row r="3596">
          <cell r="A3596">
            <v>40700</v>
          </cell>
          <cell r="B3596">
            <v>1589.1</v>
          </cell>
          <cell r="C3596">
            <v>1790.88</v>
          </cell>
          <cell r="D3596">
            <v>-201.78</v>
          </cell>
          <cell r="E3596">
            <v>720.73</v>
          </cell>
          <cell r="F3596">
            <v>535.74</v>
          </cell>
          <cell r="G3596">
            <v>184.99</v>
          </cell>
        </row>
        <row r="3597">
          <cell r="A3597">
            <v>40697</v>
          </cell>
          <cell r="B3597">
            <v>1959.78</v>
          </cell>
          <cell r="C3597">
            <v>1514.52</v>
          </cell>
          <cell r="D3597">
            <v>445.26</v>
          </cell>
          <cell r="E3597">
            <v>488.37</v>
          </cell>
          <cell r="F3597">
            <v>843.88</v>
          </cell>
          <cell r="G3597">
            <v>-355.51</v>
          </cell>
        </row>
        <row r="3598">
          <cell r="A3598">
            <v>40696</v>
          </cell>
          <cell r="B3598">
            <v>1748.22</v>
          </cell>
          <cell r="C3598">
            <v>1763.01</v>
          </cell>
          <cell r="D3598">
            <v>-14.79</v>
          </cell>
          <cell r="E3598">
            <v>897.38</v>
          </cell>
          <cell r="F3598">
            <v>1027.98</v>
          </cell>
          <cell r="G3598">
            <v>-130.6</v>
          </cell>
        </row>
        <row r="3599">
          <cell r="A3599">
            <v>40695</v>
          </cell>
          <cell r="B3599">
            <v>2322.81</v>
          </cell>
          <cell r="C3599">
            <v>1877.59</v>
          </cell>
          <cell r="D3599">
            <v>445.22</v>
          </cell>
          <cell r="E3599">
            <v>644.79999999999995</v>
          </cell>
          <cell r="F3599">
            <v>786.76</v>
          </cell>
          <cell r="G3599">
            <v>-141.96</v>
          </cell>
        </row>
        <row r="3600">
          <cell r="A3600">
            <v>40694</v>
          </cell>
          <cell r="B3600">
            <v>6271.32</v>
          </cell>
          <cell r="C3600">
            <v>4960.34</v>
          </cell>
          <cell r="D3600">
            <v>1310.98</v>
          </cell>
          <cell r="E3600">
            <v>1170.3399999999999</v>
          </cell>
          <cell r="F3600">
            <v>1767</v>
          </cell>
          <cell r="G3600">
            <v>-596.66</v>
          </cell>
        </row>
        <row r="3601">
          <cell r="A3601">
            <v>40693</v>
          </cell>
          <cell r="B3601">
            <v>2431.25</v>
          </cell>
          <cell r="C3601">
            <v>2177.77</v>
          </cell>
          <cell r="D3601">
            <v>253.48</v>
          </cell>
          <cell r="E3601">
            <v>740.25</v>
          </cell>
          <cell r="F3601">
            <v>790.64</v>
          </cell>
          <cell r="G3601">
            <v>-50.39</v>
          </cell>
        </row>
        <row r="3602">
          <cell r="A3602">
            <v>40690</v>
          </cell>
          <cell r="B3602">
            <v>2719.76</v>
          </cell>
          <cell r="C3602">
            <v>2497.73</v>
          </cell>
          <cell r="D3602">
            <v>222.03</v>
          </cell>
          <cell r="E3602">
            <v>1076.6400000000001</v>
          </cell>
          <cell r="F3602">
            <v>688.39</v>
          </cell>
          <cell r="G3602">
            <v>388.25</v>
          </cell>
        </row>
        <row r="3603">
          <cell r="A3603">
            <v>40689</v>
          </cell>
          <cell r="B3603">
            <v>3743.64</v>
          </cell>
          <cell r="C3603">
            <v>3619.26</v>
          </cell>
          <cell r="D3603">
            <v>124.38</v>
          </cell>
          <cell r="E3603">
            <v>1696.01</v>
          </cell>
          <cell r="F3603">
            <v>1462.48</v>
          </cell>
          <cell r="G3603">
            <v>233.53</v>
          </cell>
        </row>
        <row r="3604">
          <cell r="A3604">
            <v>40688</v>
          </cell>
          <cell r="B3604">
            <v>2614.34</v>
          </cell>
          <cell r="C3604">
            <v>2985.13</v>
          </cell>
          <cell r="D3604">
            <v>-370.79</v>
          </cell>
          <cell r="E3604">
            <v>946.27</v>
          </cell>
          <cell r="F3604">
            <v>766.86</v>
          </cell>
          <cell r="G3604">
            <v>179.41</v>
          </cell>
        </row>
        <row r="3605">
          <cell r="A3605">
            <v>40687</v>
          </cell>
          <cell r="B3605">
            <v>2539.94</v>
          </cell>
          <cell r="C3605">
            <v>2351.7800000000002</v>
          </cell>
          <cell r="D3605">
            <v>188.16</v>
          </cell>
          <cell r="E3605">
            <v>778.17</v>
          </cell>
          <cell r="F3605">
            <v>745.22</v>
          </cell>
          <cell r="G3605">
            <v>32.950000000000003</v>
          </cell>
        </row>
        <row r="3606">
          <cell r="A3606">
            <v>40686</v>
          </cell>
          <cell r="B3606">
            <v>1959.21</v>
          </cell>
          <cell r="C3606">
            <v>2252.77</v>
          </cell>
          <cell r="D3606">
            <v>-293.56</v>
          </cell>
          <cell r="E3606">
            <v>1070</v>
          </cell>
          <cell r="F3606">
            <v>875.78</v>
          </cell>
          <cell r="G3606">
            <v>194.22</v>
          </cell>
        </row>
        <row r="3607">
          <cell r="A3607">
            <v>40683</v>
          </cell>
          <cell r="B3607">
            <v>2255.8200000000002</v>
          </cell>
          <cell r="C3607">
            <v>2437.37</v>
          </cell>
          <cell r="D3607">
            <v>-181.55</v>
          </cell>
          <cell r="E3607">
            <v>1406.18</v>
          </cell>
          <cell r="F3607">
            <v>1007.99</v>
          </cell>
          <cell r="G3607">
            <v>398.19</v>
          </cell>
        </row>
        <row r="3608">
          <cell r="A3608">
            <v>40682</v>
          </cell>
          <cell r="B3608">
            <v>2113.7600000000002</v>
          </cell>
          <cell r="C3608">
            <v>2151.17</v>
          </cell>
          <cell r="D3608">
            <v>-37.409999999999997</v>
          </cell>
          <cell r="E3608">
            <v>1127.33</v>
          </cell>
          <cell r="F3608">
            <v>994.99</v>
          </cell>
          <cell r="G3608">
            <v>132.34</v>
          </cell>
        </row>
        <row r="3609">
          <cell r="A3609">
            <v>40681</v>
          </cell>
          <cell r="B3609">
            <v>2451.46</v>
          </cell>
          <cell r="C3609">
            <v>2830.9</v>
          </cell>
          <cell r="D3609">
            <v>-379.44</v>
          </cell>
          <cell r="E3609">
            <v>1115.97</v>
          </cell>
          <cell r="F3609">
            <v>1088.51</v>
          </cell>
          <cell r="G3609">
            <v>27.46</v>
          </cell>
        </row>
        <row r="3610">
          <cell r="A3610">
            <v>40680</v>
          </cell>
          <cell r="B3610">
            <v>1968.92</v>
          </cell>
          <cell r="C3610">
            <v>2456.12</v>
          </cell>
          <cell r="D3610">
            <v>-487.2</v>
          </cell>
          <cell r="E3610">
            <v>814.27</v>
          </cell>
          <cell r="F3610">
            <v>1384.56</v>
          </cell>
          <cell r="G3610">
            <v>-570.29</v>
          </cell>
        </row>
        <row r="3611">
          <cell r="A3611">
            <v>40679</v>
          </cell>
          <cell r="B3611">
            <v>1854.03</v>
          </cell>
          <cell r="C3611">
            <v>1806.96</v>
          </cell>
          <cell r="D3611">
            <v>47.07</v>
          </cell>
          <cell r="E3611">
            <v>752.71</v>
          </cell>
          <cell r="F3611">
            <v>749.3</v>
          </cell>
          <cell r="G3611">
            <v>3.41</v>
          </cell>
        </row>
        <row r="3612">
          <cell r="A3612">
            <v>40676</v>
          </cell>
          <cell r="B3612">
            <v>2315.61</v>
          </cell>
          <cell r="C3612">
            <v>2476.96</v>
          </cell>
          <cell r="D3612">
            <v>-161.35</v>
          </cell>
          <cell r="E3612">
            <v>870.44</v>
          </cell>
          <cell r="F3612">
            <v>881.97</v>
          </cell>
          <cell r="G3612">
            <v>-11.53</v>
          </cell>
        </row>
        <row r="3613">
          <cell r="A3613">
            <v>40675</v>
          </cell>
          <cell r="B3613">
            <v>1578.06</v>
          </cell>
          <cell r="C3613">
            <v>1998.09</v>
          </cell>
          <cell r="D3613">
            <v>-420.03</v>
          </cell>
          <cell r="E3613">
            <v>1048.02</v>
          </cell>
          <cell r="F3613">
            <v>735.58</v>
          </cell>
          <cell r="G3613">
            <v>312.44</v>
          </cell>
        </row>
        <row r="3614">
          <cell r="A3614">
            <v>40674</v>
          </cell>
          <cell r="B3614">
            <v>2362.44</v>
          </cell>
          <cell r="C3614">
            <v>2237.37</v>
          </cell>
          <cell r="D3614">
            <v>125.07</v>
          </cell>
          <cell r="E3614">
            <v>827.85</v>
          </cell>
          <cell r="F3614">
            <v>738.73</v>
          </cell>
          <cell r="G3614">
            <v>89.12</v>
          </cell>
        </row>
        <row r="3615">
          <cell r="A3615">
            <v>40673</v>
          </cell>
          <cell r="B3615">
            <v>1451.06</v>
          </cell>
          <cell r="C3615">
            <v>1426.04</v>
          </cell>
          <cell r="D3615">
            <v>25.02</v>
          </cell>
          <cell r="E3615">
            <v>768.09</v>
          </cell>
          <cell r="F3615">
            <v>637.23</v>
          </cell>
          <cell r="G3615">
            <v>130.86000000000001</v>
          </cell>
        </row>
        <row r="3616">
          <cell r="A3616">
            <v>40672</v>
          </cell>
          <cell r="B3616">
            <v>1935.01</v>
          </cell>
          <cell r="C3616">
            <v>1738.59</v>
          </cell>
          <cell r="D3616">
            <v>196.42</v>
          </cell>
          <cell r="E3616">
            <v>500.92</v>
          </cell>
          <cell r="F3616">
            <v>626.70000000000005</v>
          </cell>
          <cell r="G3616">
            <v>-125.78</v>
          </cell>
        </row>
        <row r="3617">
          <cell r="A3617">
            <v>40669</v>
          </cell>
          <cell r="B3617">
            <v>2579.11</v>
          </cell>
          <cell r="C3617">
            <v>3234.45</v>
          </cell>
          <cell r="D3617">
            <v>-655.34</v>
          </cell>
          <cell r="E3617">
            <v>2065.7600000000002</v>
          </cell>
          <cell r="F3617">
            <v>1047.72</v>
          </cell>
          <cell r="G3617">
            <v>1018.04</v>
          </cell>
        </row>
        <row r="3618">
          <cell r="A3618">
            <v>40668</v>
          </cell>
          <cell r="B3618">
            <v>2005.09</v>
          </cell>
          <cell r="C3618">
            <v>2784.57</v>
          </cell>
          <cell r="D3618">
            <v>-779.48</v>
          </cell>
          <cell r="E3618">
            <v>1826.36</v>
          </cell>
          <cell r="F3618">
            <v>889.13</v>
          </cell>
          <cell r="G3618">
            <v>937.23</v>
          </cell>
        </row>
        <row r="3619">
          <cell r="A3619">
            <v>40667</v>
          </cell>
          <cell r="B3619">
            <v>2137.7399999999998</v>
          </cell>
          <cell r="C3619">
            <v>3129.88</v>
          </cell>
          <cell r="D3619">
            <v>-992.14</v>
          </cell>
          <cell r="E3619">
            <v>1775.52</v>
          </cell>
          <cell r="F3619">
            <v>861.42</v>
          </cell>
          <cell r="G3619">
            <v>914.1</v>
          </cell>
        </row>
        <row r="3620">
          <cell r="A3620">
            <v>40666</v>
          </cell>
          <cell r="B3620">
            <v>2624.11</v>
          </cell>
          <cell r="C3620">
            <v>3802.77</v>
          </cell>
          <cell r="D3620">
            <v>-1178.6600000000001</v>
          </cell>
          <cell r="E3620">
            <v>1812.46</v>
          </cell>
          <cell r="F3620">
            <v>1205.6300000000001</v>
          </cell>
          <cell r="G3620">
            <v>606.83000000000004</v>
          </cell>
        </row>
        <row r="3621">
          <cell r="A3621">
            <v>40665</v>
          </cell>
          <cell r="B3621">
            <v>1865.78</v>
          </cell>
          <cell r="C3621">
            <v>2126.81</v>
          </cell>
          <cell r="D3621">
            <v>-261.02999999999997</v>
          </cell>
          <cell r="E3621">
            <v>901.12</v>
          </cell>
          <cell r="F3621">
            <v>1051.6400000000001</v>
          </cell>
          <cell r="G3621">
            <v>-150.52000000000001</v>
          </cell>
        </row>
        <row r="3622">
          <cell r="A3622">
            <v>40662</v>
          </cell>
          <cell r="B3622">
            <v>3023.81</v>
          </cell>
          <cell r="C3622">
            <v>3713.7</v>
          </cell>
          <cell r="D3622">
            <v>-689.89</v>
          </cell>
          <cell r="E3622">
            <v>1230.42</v>
          </cell>
          <cell r="F3622">
            <v>1291.48</v>
          </cell>
          <cell r="G3622">
            <v>-61.06</v>
          </cell>
        </row>
        <row r="3623">
          <cell r="A3623">
            <v>40661</v>
          </cell>
          <cell r="B3623">
            <v>4257.0200000000004</v>
          </cell>
          <cell r="C3623">
            <v>5089.6099999999997</v>
          </cell>
          <cell r="D3623">
            <v>-832.59</v>
          </cell>
          <cell r="E3623">
            <v>1868.83</v>
          </cell>
          <cell r="F3623">
            <v>1336.23</v>
          </cell>
          <cell r="G3623">
            <v>532.6</v>
          </cell>
        </row>
        <row r="3624">
          <cell r="A3624">
            <v>40660</v>
          </cell>
          <cell r="B3624">
            <v>2153.06</v>
          </cell>
          <cell r="C3624">
            <v>2864.92</v>
          </cell>
          <cell r="D3624">
            <v>-711.86</v>
          </cell>
          <cell r="E3624">
            <v>1553.4</v>
          </cell>
          <cell r="F3624">
            <v>1254.1199999999999</v>
          </cell>
          <cell r="G3624">
            <v>299.27999999999997</v>
          </cell>
        </row>
        <row r="3625">
          <cell r="A3625">
            <v>40659</v>
          </cell>
          <cell r="B3625">
            <v>2334.31</v>
          </cell>
          <cell r="C3625">
            <v>2888.34</v>
          </cell>
          <cell r="D3625">
            <v>-554.03</v>
          </cell>
          <cell r="E3625">
            <v>1106.75</v>
          </cell>
          <cell r="F3625">
            <v>944.94</v>
          </cell>
          <cell r="G3625">
            <v>161.81</v>
          </cell>
        </row>
        <row r="3626">
          <cell r="A3626">
            <v>40658</v>
          </cell>
          <cell r="B3626">
            <v>1560.16</v>
          </cell>
          <cell r="C3626">
            <v>1937.75</v>
          </cell>
          <cell r="D3626">
            <v>-377.59</v>
          </cell>
          <cell r="E3626">
            <v>1082.0999999999999</v>
          </cell>
          <cell r="F3626">
            <v>845.48</v>
          </cell>
          <cell r="G3626">
            <v>236.62</v>
          </cell>
        </row>
        <row r="3627">
          <cell r="A3627">
            <v>40654</v>
          </cell>
          <cell r="B3627">
            <v>2799.78</v>
          </cell>
          <cell r="C3627">
            <v>2491.9899999999998</v>
          </cell>
          <cell r="D3627">
            <v>307.79000000000002</v>
          </cell>
          <cell r="E3627">
            <v>1076.57</v>
          </cell>
          <cell r="F3627">
            <v>1346.19</v>
          </cell>
          <cell r="G3627">
            <v>-269.62</v>
          </cell>
        </row>
        <row r="3628">
          <cell r="A3628">
            <v>40653</v>
          </cell>
          <cell r="B3628">
            <v>2473.17</v>
          </cell>
          <cell r="C3628">
            <v>2280.17</v>
          </cell>
          <cell r="D3628">
            <v>193</v>
          </cell>
          <cell r="E3628">
            <v>993.17</v>
          </cell>
          <cell r="F3628">
            <v>1016.45</v>
          </cell>
          <cell r="G3628">
            <v>-23.28</v>
          </cell>
        </row>
        <row r="3629">
          <cell r="A3629">
            <v>40652</v>
          </cell>
          <cell r="B3629">
            <v>3683.65</v>
          </cell>
          <cell r="C3629">
            <v>1990.46</v>
          </cell>
          <cell r="D3629">
            <v>1693.19</v>
          </cell>
          <cell r="E3629">
            <v>959.69</v>
          </cell>
          <cell r="F3629">
            <v>751.36</v>
          </cell>
          <cell r="G3629">
            <v>208.33</v>
          </cell>
        </row>
        <row r="3630">
          <cell r="A3630">
            <v>40651</v>
          </cell>
          <cell r="B3630">
            <v>2528.1999999999998</v>
          </cell>
          <cell r="C3630">
            <v>3509.76</v>
          </cell>
          <cell r="D3630">
            <v>-981.56</v>
          </cell>
          <cell r="E3630">
            <v>1395.14</v>
          </cell>
          <cell r="F3630">
            <v>733.67</v>
          </cell>
          <cell r="G3630">
            <v>661.47</v>
          </cell>
        </row>
        <row r="3631">
          <cell r="A3631">
            <v>40648</v>
          </cell>
          <cell r="B3631">
            <v>3135.81</v>
          </cell>
          <cell r="C3631">
            <v>3389.24</v>
          </cell>
          <cell r="D3631">
            <v>-253.43</v>
          </cell>
          <cell r="E3631">
            <v>1373.07</v>
          </cell>
          <cell r="F3631">
            <v>1733.95</v>
          </cell>
          <cell r="G3631">
            <v>-360.88</v>
          </cell>
        </row>
        <row r="3632">
          <cell r="A3632">
            <v>40646</v>
          </cell>
          <cell r="B3632">
            <v>3309.08</v>
          </cell>
          <cell r="C3632">
            <v>3283.48</v>
          </cell>
          <cell r="D3632">
            <v>25.6</v>
          </cell>
          <cell r="E3632">
            <v>1230.0999999999999</v>
          </cell>
          <cell r="F3632">
            <v>1234.9000000000001</v>
          </cell>
          <cell r="G3632">
            <v>-4.8</v>
          </cell>
        </row>
        <row r="3633">
          <cell r="A3633">
            <v>40644</v>
          </cell>
          <cell r="B3633">
            <v>1997.6</v>
          </cell>
          <cell r="C3633">
            <v>2688.82</v>
          </cell>
          <cell r="D3633">
            <v>-691.22</v>
          </cell>
          <cell r="E3633">
            <v>957.47</v>
          </cell>
          <cell r="F3633">
            <v>693.66</v>
          </cell>
          <cell r="G3633">
            <v>263.81</v>
          </cell>
        </row>
        <row r="3634">
          <cell r="A3634">
            <v>40641</v>
          </cell>
          <cell r="B3634">
            <v>2688.69</v>
          </cell>
          <cell r="C3634">
            <v>2303.84</v>
          </cell>
          <cell r="D3634">
            <v>384.85</v>
          </cell>
          <cell r="E3634">
            <v>982.97</v>
          </cell>
          <cell r="F3634">
            <v>1111.3699999999999</v>
          </cell>
          <cell r="G3634">
            <v>-128.4</v>
          </cell>
        </row>
        <row r="3635">
          <cell r="A3635">
            <v>40640</v>
          </cell>
          <cell r="B3635">
            <v>2675.95</v>
          </cell>
          <cell r="C3635">
            <v>2455.36</v>
          </cell>
          <cell r="D3635">
            <v>220.59</v>
          </cell>
          <cell r="E3635">
            <v>881.68</v>
          </cell>
          <cell r="F3635">
            <v>1093.8399999999999</v>
          </cell>
          <cell r="G3635">
            <v>-212.16</v>
          </cell>
        </row>
        <row r="3636">
          <cell r="A3636">
            <v>40639</v>
          </cell>
          <cell r="B3636">
            <v>2856.44</v>
          </cell>
          <cell r="C3636">
            <v>2327.9699999999998</v>
          </cell>
          <cell r="D3636">
            <v>528.47</v>
          </cell>
          <cell r="E3636">
            <v>1118.81</v>
          </cell>
          <cell r="F3636">
            <v>1649.86</v>
          </cell>
          <cell r="G3636">
            <v>-531.04999999999995</v>
          </cell>
        </row>
        <row r="3637">
          <cell r="A3637">
            <v>40638</v>
          </cell>
          <cell r="B3637">
            <v>2204.31</v>
          </cell>
          <cell r="C3637">
            <v>1481.02</v>
          </cell>
          <cell r="D3637">
            <v>723.29</v>
          </cell>
          <cell r="E3637">
            <v>765.69</v>
          </cell>
          <cell r="F3637">
            <v>1294.67</v>
          </cell>
          <cell r="G3637">
            <v>-528.98</v>
          </cell>
        </row>
        <row r="3638">
          <cell r="A3638">
            <v>40637</v>
          </cell>
          <cell r="B3638">
            <v>2563</v>
          </cell>
          <cell r="C3638">
            <v>1958.49</v>
          </cell>
          <cell r="D3638">
            <v>604.51</v>
          </cell>
          <cell r="E3638">
            <v>744.63</v>
          </cell>
          <cell r="F3638">
            <v>1133.96</v>
          </cell>
          <cell r="G3638">
            <v>-389.33</v>
          </cell>
        </row>
        <row r="3639">
          <cell r="A3639">
            <v>40634</v>
          </cell>
          <cell r="B3639">
            <v>2846.21</v>
          </cell>
          <cell r="C3639">
            <v>2430.9299999999998</v>
          </cell>
          <cell r="D3639">
            <v>415.28</v>
          </cell>
          <cell r="E3639">
            <v>675.95</v>
          </cell>
          <cell r="F3639">
            <v>1088.58</v>
          </cell>
          <cell r="G3639">
            <v>-412.63</v>
          </cell>
        </row>
        <row r="3640">
          <cell r="A3640">
            <v>40633</v>
          </cell>
          <cell r="B3640">
            <v>6997.45</v>
          </cell>
          <cell r="C3640">
            <v>3672.86</v>
          </cell>
          <cell r="D3640">
            <v>3324.59</v>
          </cell>
          <cell r="E3640">
            <v>1640.23</v>
          </cell>
          <cell r="F3640">
            <v>3357.08</v>
          </cell>
          <cell r="G3640">
            <v>-1716.85</v>
          </cell>
        </row>
        <row r="3641">
          <cell r="A3641">
            <v>40632</v>
          </cell>
          <cell r="B3641">
            <v>2802.2</v>
          </cell>
          <cell r="C3641">
            <v>2062.59</v>
          </cell>
          <cell r="D3641">
            <v>739.61</v>
          </cell>
          <cell r="E3641">
            <v>1291.97</v>
          </cell>
          <cell r="F3641">
            <v>1907.31</v>
          </cell>
          <cell r="G3641">
            <v>-615.34</v>
          </cell>
        </row>
        <row r="3642">
          <cell r="A3642">
            <v>40631</v>
          </cell>
          <cell r="B3642">
            <v>3621.52</v>
          </cell>
          <cell r="C3642">
            <v>2329.98</v>
          </cell>
          <cell r="D3642">
            <v>1291.54</v>
          </cell>
          <cell r="E3642">
            <v>1223.8499999999999</v>
          </cell>
          <cell r="F3642">
            <v>1698.02</v>
          </cell>
          <cell r="G3642">
            <v>-474.17</v>
          </cell>
        </row>
        <row r="3643">
          <cell r="A3643">
            <v>40630</v>
          </cell>
          <cell r="B3643">
            <v>2889.97</v>
          </cell>
          <cell r="C3643">
            <v>1999.95</v>
          </cell>
          <cell r="D3643">
            <v>890.02</v>
          </cell>
          <cell r="E3643">
            <v>1519.73</v>
          </cell>
          <cell r="F3643">
            <v>1806.25</v>
          </cell>
          <cell r="G3643">
            <v>-286.52</v>
          </cell>
        </row>
        <row r="3644">
          <cell r="A3644">
            <v>40627</v>
          </cell>
          <cell r="B3644">
            <v>3305.51</v>
          </cell>
          <cell r="C3644">
            <v>1859.33</v>
          </cell>
          <cell r="D3644">
            <v>1446.18</v>
          </cell>
          <cell r="E3644">
            <v>1298.97</v>
          </cell>
          <cell r="F3644">
            <v>1612.74</v>
          </cell>
          <cell r="G3644">
            <v>-313.77</v>
          </cell>
        </row>
        <row r="3645">
          <cell r="A3645">
            <v>40626</v>
          </cell>
          <cell r="B3645">
            <v>2238.75</v>
          </cell>
          <cell r="C3645">
            <v>1930.93</v>
          </cell>
          <cell r="D3645">
            <v>307.82</v>
          </cell>
          <cell r="E3645">
            <v>1451.34</v>
          </cell>
          <cell r="F3645">
            <v>1073.22</v>
          </cell>
          <cell r="G3645">
            <v>378.12</v>
          </cell>
        </row>
        <row r="3646">
          <cell r="A3646">
            <v>40625</v>
          </cell>
          <cell r="B3646">
            <v>1930.24</v>
          </cell>
          <cell r="C3646">
            <v>1618.14</v>
          </cell>
          <cell r="D3646">
            <v>312.10000000000002</v>
          </cell>
          <cell r="E3646">
            <v>2042.81</v>
          </cell>
          <cell r="F3646">
            <v>931.13</v>
          </cell>
          <cell r="G3646">
            <v>1111.68</v>
          </cell>
        </row>
        <row r="3647">
          <cell r="A3647">
            <v>40624</v>
          </cell>
          <cell r="B3647">
            <v>1533.5</v>
          </cell>
          <cell r="C3647">
            <v>1297.21</v>
          </cell>
          <cell r="D3647">
            <v>236.29</v>
          </cell>
          <cell r="E3647">
            <v>844.44</v>
          </cell>
          <cell r="F3647">
            <v>748.4</v>
          </cell>
          <cell r="G3647">
            <v>96.04</v>
          </cell>
        </row>
        <row r="3648">
          <cell r="A3648">
            <v>40623</v>
          </cell>
          <cell r="B3648">
            <v>1263.27</v>
          </cell>
          <cell r="C3648">
            <v>1360.29</v>
          </cell>
          <cell r="D3648">
            <v>-97.02</v>
          </cell>
          <cell r="E3648">
            <v>782.26</v>
          </cell>
          <cell r="F3648">
            <v>734.28</v>
          </cell>
          <cell r="G3648">
            <v>47.98</v>
          </cell>
        </row>
        <row r="3649">
          <cell r="A3649">
            <v>40620</v>
          </cell>
          <cell r="B3649">
            <v>2029.96</v>
          </cell>
          <cell r="C3649">
            <v>2553.4699999999998</v>
          </cell>
          <cell r="D3649">
            <v>-523.51</v>
          </cell>
          <cell r="E3649">
            <v>1142.2</v>
          </cell>
          <cell r="F3649">
            <v>845.9</v>
          </cell>
          <cell r="G3649">
            <v>296.3</v>
          </cell>
        </row>
        <row r="3650">
          <cell r="A3650">
            <v>40619</v>
          </cell>
          <cell r="B3650">
            <v>1546.32</v>
          </cell>
          <cell r="C3650">
            <v>2674.93</v>
          </cell>
          <cell r="D3650">
            <v>-1128.6099999999999</v>
          </cell>
          <cell r="E3650">
            <v>1044.93</v>
          </cell>
          <cell r="F3650">
            <v>612.86</v>
          </cell>
          <cell r="G3650">
            <v>432.07</v>
          </cell>
        </row>
        <row r="3651">
          <cell r="A3651">
            <v>40618</v>
          </cell>
          <cell r="B3651">
            <v>2233.7800000000002</v>
          </cell>
          <cell r="C3651">
            <v>2368.3000000000002</v>
          </cell>
          <cell r="D3651">
            <v>-134.52000000000001</v>
          </cell>
          <cell r="E3651">
            <v>1153.03</v>
          </cell>
          <cell r="F3651">
            <v>826.31</v>
          </cell>
          <cell r="G3651">
            <v>326.72000000000003</v>
          </cell>
        </row>
        <row r="3652">
          <cell r="A3652">
            <v>40617</v>
          </cell>
          <cell r="B3652">
            <v>2520.63</v>
          </cell>
          <cell r="C3652">
            <v>2372.35</v>
          </cell>
          <cell r="D3652">
            <v>148.28</v>
          </cell>
          <cell r="E3652">
            <v>1247.79</v>
          </cell>
          <cell r="F3652">
            <v>680.69</v>
          </cell>
          <cell r="G3652">
            <v>567.1</v>
          </cell>
        </row>
        <row r="3653">
          <cell r="A3653">
            <v>40616</v>
          </cell>
          <cell r="B3653">
            <v>1917.03</v>
          </cell>
          <cell r="C3653">
            <v>1502.68</v>
          </cell>
          <cell r="D3653">
            <v>414.35</v>
          </cell>
          <cell r="E3653">
            <v>778.05</v>
          </cell>
          <cell r="F3653">
            <v>770.4</v>
          </cell>
          <cell r="G3653">
            <v>7.65</v>
          </cell>
        </row>
        <row r="3654">
          <cell r="A3654">
            <v>40613</v>
          </cell>
          <cell r="B3654">
            <v>1629.34</v>
          </cell>
          <cell r="C3654">
            <v>1872.92</v>
          </cell>
          <cell r="D3654">
            <v>-243.58</v>
          </cell>
          <cell r="E3654">
            <v>1186.2</v>
          </cell>
          <cell r="F3654">
            <v>1073.96</v>
          </cell>
          <cell r="G3654">
            <v>112.24</v>
          </cell>
        </row>
        <row r="3655">
          <cell r="A3655">
            <v>40612</v>
          </cell>
          <cell r="B3655">
            <v>1642.86</v>
          </cell>
          <cell r="C3655">
            <v>1740.05</v>
          </cell>
          <cell r="D3655">
            <v>-97.19</v>
          </cell>
          <cell r="E3655">
            <v>743.14</v>
          </cell>
          <cell r="F3655">
            <v>634.16</v>
          </cell>
          <cell r="G3655">
            <v>108.98</v>
          </cell>
        </row>
        <row r="3656">
          <cell r="A3656">
            <v>40611</v>
          </cell>
          <cell r="B3656">
            <v>1853.04</v>
          </cell>
          <cell r="C3656">
            <v>1721.87</v>
          </cell>
          <cell r="D3656">
            <v>131.16999999999999</v>
          </cell>
          <cell r="E3656">
            <v>1022.75</v>
          </cell>
          <cell r="F3656">
            <v>909.76</v>
          </cell>
          <cell r="G3656">
            <v>112.99</v>
          </cell>
        </row>
        <row r="3657">
          <cell r="A3657">
            <v>40610</v>
          </cell>
          <cell r="B3657">
            <v>2220.06</v>
          </cell>
          <cell r="C3657">
            <v>1982.99</v>
          </cell>
          <cell r="D3657">
            <v>237.07</v>
          </cell>
          <cell r="E3657">
            <v>728.41</v>
          </cell>
          <cell r="F3657">
            <v>868.87</v>
          </cell>
          <cell r="G3657">
            <v>-140.46</v>
          </cell>
        </row>
        <row r="3658">
          <cell r="A3658">
            <v>40609</v>
          </cell>
          <cell r="B3658">
            <v>1845.81</v>
          </cell>
          <cell r="C3658">
            <v>1938.05</v>
          </cell>
          <cell r="D3658">
            <v>-92.24</v>
          </cell>
          <cell r="E3658">
            <v>697.02</v>
          </cell>
          <cell r="F3658">
            <v>651.45000000000005</v>
          </cell>
          <cell r="G3658">
            <v>45.57</v>
          </cell>
        </row>
        <row r="3659">
          <cell r="A3659">
            <v>40606</v>
          </cell>
          <cell r="B3659">
            <v>2699.81</v>
          </cell>
          <cell r="C3659">
            <v>2114.29</v>
          </cell>
          <cell r="D3659">
            <v>585.52</v>
          </cell>
          <cell r="E3659">
            <v>975.57</v>
          </cell>
          <cell r="F3659">
            <v>1205.3499999999999</v>
          </cell>
          <cell r="G3659">
            <v>-229.78</v>
          </cell>
        </row>
        <row r="3660">
          <cell r="A3660">
            <v>40605</v>
          </cell>
          <cell r="B3660">
            <v>3470.97</v>
          </cell>
          <cell r="C3660">
            <v>3241.95</v>
          </cell>
          <cell r="D3660">
            <v>229.02</v>
          </cell>
          <cell r="E3660">
            <v>1157.54</v>
          </cell>
          <cell r="F3660">
            <v>1062.02</v>
          </cell>
          <cell r="G3660">
            <v>95.52</v>
          </cell>
        </row>
        <row r="3661">
          <cell r="A3661">
            <v>40602</v>
          </cell>
          <cell r="B3661">
            <v>3789.23</v>
          </cell>
          <cell r="C3661">
            <v>3829.09</v>
          </cell>
          <cell r="D3661">
            <v>-39.86</v>
          </cell>
          <cell r="E3661">
            <v>1860.24</v>
          </cell>
          <cell r="F3661">
            <v>1542.86</v>
          </cell>
          <cell r="G3661">
            <v>317.38</v>
          </cell>
        </row>
        <row r="3662">
          <cell r="A3662">
            <v>40599</v>
          </cell>
          <cell r="B3662">
            <v>2856.3</v>
          </cell>
          <cell r="C3662">
            <v>3417.76</v>
          </cell>
          <cell r="D3662">
            <v>-561.46</v>
          </cell>
          <cell r="E3662">
            <v>1345.28</v>
          </cell>
          <cell r="F3662">
            <v>789.99</v>
          </cell>
          <cell r="G3662">
            <v>555.29</v>
          </cell>
        </row>
        <row r="3663">
          <cell r="A3663">
            <v>40598</v>
          </cell>
          <cell r="B3663">
            <v>3663.59</v>
          </cell>
          <cell r="C3663">
            <v>6365.81</v>
          </cell>
          <cell r="D3663">
            <v>-2702.22</v>
          </cell>
          <cell r="E3663">
            <v>2652.35</v>
          </cell>
          <cell r="F3663">
            <v>1622.43</v>
          </cell>
          <cell r="G3663">
            <v>1029.92</v>
          </cell>
        </row>
        <row r="3664">
          <cell r="A3664">
            <v>40597</v>
          </cell>
          <cell r="B3664">
            <v>2862.37</v>
          </cell>
          <cell r="C3664">
            <v>3416.97</v>
          </cell>
          <cell r="D3664">
            <v>-554.6</v>
          </cell>
          <cell r="E3664">
            <v>1086.3800000000001</v>
          </cell>
          <cell r="F3664">
            <v>733.56</v>
          </cell>
          <cell r="G3664">
            <v>352.82</v>
          </cell>
        </row>
        <row r="3665">
          <cell r="A3665">
            <v>40596</v>
          </cell>
          <cell r="B3665">
            <v>2527.5</v>
          </cell>
          <cell r="C3665">
            <v>2913.76</v>
          </cell>
          <cell r="D3665">
            <v>-386.26</v>
          </cell>
          <cell r="E3665">
            <v>1139.68</v>
          </cell>
          <cell r="F3665">
            <v>725.69</v>
          </cell>
          <cell r="G3665">
            <v>413.99</v>
          </cell>
        </row>
        <row r="3666">
          <cell r="A3666">
            <v>40595</v>
          </cell>
          <cell r="B3666">
            <v>2006.78</v>
          </cell>
          <cell r="C3666">
            <v>2252.1999999999998</v>
          </cell>
          <cell r="D3666">
            <v>-245.42</v>
          </cell>
          <cell r="E3666">
            <v>800.36</v>
          </cell>
          <cell r="F3666">
            <v>827.97</v>
          </cell>
          <cell r="G3666">
            <v>-27.61</v>
          </cell>
        </row>
        <row r="3667">
          <cell r="A3667">
            <v>40592</v>
          </cell>
          <cell r="B3667">
            <v>2844.58</v>
          </cell>
          <cell r="C3667">
            <v>2636.91</v>
          </cell>
          <cell r="D3667">
            <v>207.67</v>
          </cell>
          <cell r="E3667">
            <v>1266.67</v>
          </cell>
          <cell r="F3667">
            <v>1455.81</v>
          </cell>
          <cell r="G3667">
            <v>-189.14</v>
          </cell>
        </row>
        <row r="3668">
          <cell r="A3668">
            <v>40591</v>
          </cell>
          <cell r="B3668">
            <v>2305.25</v>
          </cell>
          <cell r="C3668">
            <v>2267.2600000000002</v>
          </cell>
          <cell r="D3668">
            <v>37.99</v>
          </cell>
          <cell r="E3668">
            <v>1153.73</v>
          </cell>
          <cell r="F3668">
            <v>909.33</v>
          </cell>
          <cell r="G3668">
            <v>244.4</v>
          </cell>
        </row>
        <row r="3669">
          <cell r="A3669">
            <v>40590</v>
          </cell>
          <cell r="B3669">
            <v>1960.55</v>
          </cell>
          <cell r="C3669">
            <v>2190.61</v>
          </cell>
          <cell r="D3669">
            <v>-230.06</v>
          </cell>
          <cell r="E3669">
            <v>578.83000000000004</v>
          </cell>
          <cell r="F3669">
            <v>647.32000000000005</v>
          </cell>
          <cell r="G3669">
            <v>-68.489999999999995</v>
          </cell>
        </row>
        <row r="3670">
          <cell r="A3670">
            <v>40589</v>
          </cell>
          <cell r="B3670">
            <v>2605.9699999999998</v>
          </cell>
          <cell r="C3670">
            <v>2372.92</v>
          </cell>
          <cell r="D3670">
            <v>233.05</v>
          </cell>
          <cell r="E3670">
            <v>881.3</v>
          </cell>
          <cell r="F3670">
            <v>1049.1500000000001</v>
          </cell>
          <cell r="G3670">
            <v>-167.85</v>
          </cell>
        </row>
        <row r="3671">
          <cell r="A3671">
            <v>40588</v>
          </cell>
          <cell r="B3671">
            <v>3133.11</v>
          </cell>
          <cell r="C3671">
            <v>2985.47</v>
          </cell>
          <cell r="D3671">
            <v>147.63999999999999</v>
          </cell>
          <cell r="E3671">
            <v>989.01</v>
          </cell>
          <cell r="F3671">
            <v>879.99</v>
          </cell>
          <cell r="G3671">
            <v>109.02</v>
          </cell>
        </row>
        <row r="3672">
          <cell r="A3672">
            <v>40585</v>
          </cell>
          <cell r="B3672">
            <v>3206.61</v>
          </cell>
          <cell r="C3672">
            <v>3744.32</v>
          </cell>
          <cell r="D3672">
            <v>-537.71</v>
          </cell>
          <cell r="E3672">
            <v>1343.41</v>
          </cell>
          <cell r="F3672">
            <v>823.74</v>
          </cell>
          <cell r="G3672">
            <v>519.66999999999996</v>
          </cell>
        </row>
        <row r="3673">
          <cell r="A3673">
            <v>40584</v>
          </cell>
          <cell r="B3673">
            <v>3032.29</v>
          </cell>
          <cell r="C3673">
            <v>3987.16</v>
          </cell>
          <cell r="D3673">
            <v>-954.87</v>
          </cell>
          <cell r="E3673">
            <v>1660.73</v>
          </cell>
          <cell r="F3673">
            <v>1023.43</v>
          </cell>
          <cell r="G3673">
            <v>637.29999999999995</v>
          </cell>
        </row>
        <row r="3674">
          <cell r="A3674">
            <v>40583</v>
          </cell>
          <cell r="B3674">
            <v>3680.57</v>
          </cell>
          <cell r="C3674">
            <v>4289.57</v>
          </cell>
          <cell r="D3674">
            <v>-609</v>
          </cell>
          <cell r="E3674">
            <v>1385.4</v>
          </cell>
          <cell r="F3674">
            <v>1270.4000000000001</v>
          </cell>
          <cell r="G3674">
            <v>115</v>
          </cell>
        </row>
        <row r="3675">
          <cell r="A3675">
            <v>40582</v>
          </cell>
          <cell r="B3675">
            <v>2966.06</v>
          </cell>
          <cell r="C3675">
            <v>3692.6</v>
          </cell>
          <cell r="D3675">
            <v>-726.54</v>
          </cell>
          <cell r="E3675">
            <v>1318.56</v>
          </cell>
          <cell r="F3675">
            <v>869.59</v>
          </cell>
          <cell r="G3675">
            <v>448.97</v>
          </cell>
        </row>
        <row r="3676">
          <cell r="A3676">
            <v>40581</v>
          </cell>
          <cell r="B3676">
            <v>2544.42</v>
          </cell>
          <cell r="C3676">
            <v>2400.38</v>
          </cell>
          <cell r="D3676">
            <v>144.04</v>
          </cell>
          <cell r="E3676">
            <v>1621.58</v>
          </cell>
          <cell r="F3676">
            <v>1384.13</v>
          </cell>
          <cell r="G3676">
            <v>237.45</v>
          </cell>
        </row>
        <row r="3677">
          <cell r="A3677">
            <v>40578</v>
          </cell>
          <cell r="B3677">
            <v>2544.42</v>
          </cell>
          <cell r="C3677">
            <v>2400.38</v>
          </cell>
          <cell r="D3677">
            <v>144.04</v>
          </cell>
          <cell r="E3677">
            <v>1621.58</v>
          </cell>
          <cell r="F3677">
            <v>1384.13</v>
          </cell>
          <cell r="G3677">
            <v>237.45</v>
          </cell>
        </row>
        <row r="3678">
          <cell r="A3678">
            <v>40577</v>
          </cell>
          <cell r="B3678">
            <v>2602.4299999999998</v>
          </cell>
          <cell r="C3678">
            <v>2063.7199999999998</v>
          </cell>
          <cell r="D3678">
            <v>538.71</v>
          </cell>
          <cell r="E3678">
            <v>1155.2</v>
          </cell>
          <cell r="F3678">
            <v>1200.6500000000001</v>
          </cell>
          <cell r="G3678">
            <v>-45.45</v>
          </cell>
        </row>
        <row r="3679">
          <cell r="A3679">
            <v>40576</v>
          </cell>
          <cell r="B3679">
            <v>3112.79</v>
          </cell>
          <cell r="C3679">
            <v>3194.52</v>
          </cell>
          <cell r="D3679">
            <v>-81.73</v>
          </cell>
          <cell r="E3679">
            <v>1958.92</v>
          </cell>
          <cell r="F3679">
            <v>1278.54</v>
          </cell>
          <cell r="G3679">
            <v>680.38</v>
          </cell>
        </row>
        <row r="3680">
          <cell r="A3680">
            <v>40575</v>
          </cell>
          <cell r="B3680">
            <v>2853.09</v>
          </cell>
          <cell r="C3680">
            <v>3889.89</v>
          </cell>
          <cell r="D3680">
            <v>-1036.8</v>
          </cell>
          <cell r="E3680">
            <v>1779.34</v>
          </cell>
          <cell r="F3680">
            <v>1148.94</v>
          </cell>
          <cell r="G3680">
            <v>630.4</v>
          </cell>
        </row>
        <row r="3681">
          <cell r="A3681">
            <v>40574</v>
          </cell>
          <cell r="B3681">
            <v>2599.84</v>
          </cell>
          <cell r="C3681">
            <v>3520.22</v>
          </cell>
          <cell r="D3681">
            <v>-920.38</v>
          </cell>
          <cell r="E3681">
            <v>2064.48</v>
          </cell>
          <cell r="F3681">
            <v>1056.3399999999999</v>
          </cell>
          <cell r="G3681">
            <v>1008.14</v>
          </cell>
        </row>
        <row r="3682">
          <cell r="A3682">
            <v>40571</v>
          </cell>
          <cell r="B3682">
            <v>3481.28</v>
          </cell>
          <cell r="C3682">
            <v>4188.12</v>
          </cell>
          <cell r="D3682">
            <v>-706.84</v>
          </cell>
          <cell r="E3682">
            <v>1769.19</v>
          </cell>
          <cell r="F3682">
            <v>1687.95</v>
          </cell>
          <cell r="G3682">
            <v>81.239999999999995</v>
          </cell>
        </row>
        <row r="3683">
          <cell r="A3683">
            <v>40570</v>
          </cell>
          <cell r="B3683">
            <v>4176.53</v>
          </cell>
          <cell r="C3683">
            <v>5827.94</v>
          </cell>
          <cell r="D3683">
            <v>-1651.41</v>
          </cell>
          <cell r="E3683">
            <v>1325.11</v>
          </cell>
          <cell r="F3683">
            <v>1580.7</v>
          </cell>
          <cell r="G3683">
            <v>-255.59</v>
          </cell>
        </row>
        <row r="3684">
          <cell r="A3684">
            <v>40568</v>
          </cell>
          <cell r="B3684">
            <v>3153.89</v>
          </cell>
          <cell r="C3684">
            <v>2880.9</v>
          </cell>
          <cell r="D3684">
            <v>272.99</v>
          </cell>
          <cell r="E3684">
            <v>1134.0899999999999</v>
          </cell>
          <cell r="F3684">
            <v>1303.77</v>
          </cell>
          <cell r="G3684">
            <v>-169.68</v>
          </cell>
        </row>
        <row r="3685">
          <cell r="A3685">
            <v>40567</v>
          </cell>
          <cell r="B3685">
            <v>2558.12</v>
          </cell>
          <cell r="C3685">
            <v>2494.17</v>
          </cell>
          <cell r="D3685">
            <v>63.95</v>
          </cell>
          <cell r="E3685">
            <v>1474.93</v>
          </cell>
          <cell r="F3685">
            <v>1238.42</v>
          </cell>
          <cell r="G3685">
            <v>236.51</v>
          </cell>
        </row>
        <row r="3686">
          <cell r="A3686">
            <v>40564</v>
          </cell>
          <cell r="B3686">
            <v>2461.85</v>
          </cell>
          <cell r="C3686">
            <v>2829.85</v>
          </cell>
          <cell r="D3686">
            <v>-368</v>
          </cell>
          <cell r="E3686">
            <v>1061.92</v>
          </cell>
          <cell r="F3686">
            <v>838.78</v>
          </cell>
          <cell r="G3686">
            <v>223.14</v>
          </cell>
        </row>
        <row r="3687">
          <cell r="A3687">
            <v>40563</v>
          </cell>
          <cell r="B3687">
            <v>2723.52</v>
          </cell>
          <cell r="C3687">
            <v>3667.43</v>
          </cell>
          <cell r="D3687">
            <v>-943.91</v>
          </cell>
          <cell r="E3687">
            <v>1432.83</v>
          </cell>
          <cell r="F3687">
            <v>1176.51</v>
          </cell>
          <cell r="G3687">
            <v>256.32</v>
          </cell>
        </row>
        <row r="3688">
          <cell r="A3688">
            <v>40562</v>
          </cell>
          <cell r="B3688">
            <v>3167.71</v>
          </cell>
          <cell r="C3688">
            <v>3438.09</v>
          </cell>
          <cell r="D3688">
            <v>-270.38</v>
          </cell>
          <cell r="E3688">
            <v>1540.76</v>
          </cell>
          <cell r="F3688">
            <v>1052.23</v>
          </cell>
          <cell r="G3688">
            <v>488.53</v>
          </cell>
        </row>
        <row r="3689">
          <cell r="A3689">
            <v>40561</v>
          </cell>
          <cell r="B3689">
            <v>2699.71</v>
          </cell>
          <cell r="C3689">
            <v>2627.17</v>
          </cell>
          <cell r="D3689">
            <v>72.540000000000006</v>
          </cell>
          <cell r="E3689">
            <v>1149.8399999999999</v>
          </cell>
          <cell r="F3689">
            <v>1176.04</v>
          </cell>
          <cell r="G3689">
            <v>-26.2</v>
          </cell>
        </row>
        <row r="3690">
          <cell r="A3690">
            <v>40560</v>
          </cell>
          <cell r="B3690">
            <v>2569.5</v>
          </cell>
          <cell r="C3690">
            <v>2742.5</v>
          </cell>
          <cell r="D3690">
            <v>-173</v>
          </cell>
          <cell r="E3690">
            <v>1067.54</v>
          </cell>
          <cell r="F3690">
            <v>707.72</v>
          </cell>
          <cell r="G3690">
            <v>359.82</v>
          </cell>
        </row>
        <row r="3691">
          <cell r="A3691">
            <v>40557</v>
          </cell>
          <cell r="B3691">
            <v>2020.72</v>
          </cell>
          <cell r="C3691">
            <v>2769.32</v>
          </cell>
          <cell r="D3691">
            <v>-748.6</v>
          </cell>
          <cell r="E3691">
            <v>1381.9</v>
          </cell>
          <cell r="F3691">
            <v>1091.79</v>
          </cell>
          <cell r="G3691">
            <v>290.11</v>
          </cell>
        </row>
        <row r="3692">
          <cell r="A3692">
            <v>40556</v>
          </cell>
          <cell r="B3692">
            <v>3370.21</v>
          </cell>
          <cell r="C3692">
            <v>3619.98</v>
          </cell>
          <cell r="D3692">
            <v>-249.77</v>
          </cell>
          <cell r="E3692">
            <v>1405.47</v>
          </cell>
          <cell r="F3692">
            <v>1163.05</v>
          </cell>
          <cell r="G3692">
            <v>242.42</v>
          </cell>
        </row>
        <row r="3693">
          <cell r="A3693">
            <v>40555</v>
          </cell>
          <cell r="B3693">
            <v>3366.8</v>
          </cell>
          <cell r="C3693">
            <v>3738.3</v>
          </cell>
          <cell r="D3693">
            <v>-371.5</v>
          </cell>
          <cell r="E3693">
            <v>1495.93</v>
          </cell>
          <cell r="F3693">
            <v>1136.72</v>
          </cell>
          <cell r="G3693">
            <v>359.21</v>
          </cell>
        </row>
        <row r="3694">
          <cell r="A3694">
            <v>40554</v>
          </cell>
          <cell r="B3694">
            <v>2726.62</v>
          </cell>
          <cell r="C3694">
            <v>3889.19</v>
          </cell>
          <cell r="D3694">
            <v>-1162.57</v>
          </cell>
          <cell r="E3694">
            <v>1854.65</v>
          </cell>
          <cell r="F3694">
            <v>790.47</v>
          </cell>
          <cell r="G3694">
            <v>1064.18</v>
          </cell>
        </row>
        <row r="3695">
          <cell r="A3695">
            <v>40553</v>
          </cell>
          <cell r="B3695">
            <v>2633.69</v>
          </cell>
          <cell r="C3695">
            <v>3772.47</v>
          </cell>
          <cell r="D3695">
            <v>-1138.78</v>
          </cell>
          <cell r="E3695">
            <v>1729.36</v>
          </cell>
          <cell r="F3695">
            <v>710.82</v>
          </cell>
          <cell r="G3695">
            <v>1018.54</v>
          </cell>
        </row>
        <row r="3696">
          <cell r="A3696">
            <v>40550</v>
          </cell>
          <cell r="B3696">
            <v>2397.19</v>
          </cell>
          <cell r="C3696">
            <v>3437.93</v>
          </cell>
          <cell r="D3696">
            <v>-1040.74</v>
          </cell>
          <cell r="E3696">
            <v>2179.56</v>
          </cell>
          <cell r="F3696">
            <v>1063.73</v>
          </cell>
          <cell r="G3696">
            <v>1115.83</v>
          </cell>
        </row>
        <row r="3697">
          <cell r="A3697">
            <v>40549</v>
          </cell>
          <cell r="B3697">
            <v>3274.86</v>
          </cell>
          <cell r="C3697">
            <v>3660.49</v>
          </cell>
          <cell r="D3697">
            <v>-385.63</v>
          </cell>
          <cell r="E3697">
            <v>1240.1600000000001</v>
          </cell>
          <cell r="F3697">
            <v>1578.21</v>
          </cell>
          <cell r="G3697">
            <v>-338.05</v>
          </cell>
        </row>
        <row r="3698">
          <cell r="A3698">
            <v>40548</v>
          </cell>
          <cell r="B3698">
            <v>3245.55</v>
          </cell>
          <cell r="C3698">
            <v>3485.85</v>
          </cell>
          <cell r="D3698">
            <v>-240.3</v>
          </cell>
          <cell r="E3698">
            <v>1349.98</v>
          </cell>
          <cell r="F3698">
            <v>1451.73</v>
          </cell>
          <cell r="G3698">
            <v>-101.75</v>
          </cell>
        </row>
        <row r="3699">
          <cell r="A3699">
            <v>40547</v>
          </cell>
          <cell r="B3699">
            <v>3381.89</v>
          </cell>
          <cell r="C3699">
            <v>2664.13</v>
          </cell>
          <cell r="D3699">
            <v>717.76</v>
          </cell>
          <cell r="E3699">
            <v>1474.07</v>
          </cell>
          <cell r="F3699">
            <v>1965.64</v>
          </cell>
          <cell r="G3699">
            <v>-491.57</v>
          </cell>
        </row>
        <row r="3700">
          <cell r="A3700">
            <v>40546</v>
          </cell>
          <cell r="B3700">
            <v>1516.59</v>
          </cell>
          <cell r="C3700">
            <v>1175.6199999999999</v>
          </cell>
          <cell r="D3700">
            <v>340.97</v>
          </cell>
          <cell r="E3700">
            <v>1044.56</v>
          </cell>
          <cell r="F3700">
            <v>1168.57</v>
          </cell>
          <cell r="G3700">
            <v>-124.01</v>
          </cell>
        </row>
        <row r="3701">
          <cell r="A3701">
            <v>40543</v>
          </cell>
          <cell r="B3701">
            <v>1894.47</v>
          </cell>
          <cell r="C3701">
            <v>1363.14</v>
          </cell>
          <cell r="D3701">
            <v>531.33000000000004</v>
          </cell>
          <cell r="E3701">
            <v>1274.97</v>
          </cell>
          <cell r="F3701">
            <v>1396.74</v>
          </cell>
          <cell r="G3701">
            <v>-121.77</v>
          </cell>
        </row>
        <row r="3702">
          <cell r="A3702">
            <v>40542</v>
          </cell>
          <cell r="B3702">
            <v>4665.76</v>
          </cell>
          <cell r="C3702">
            <v>2479.3200000000002</v>
          </cell>
          <cell r="D3702">
            <v>2186.44</v>
          </cell>
          <cell r="E3702">
            <v>1035.98</v>
          </cell>
          <cell r="F3702">
            <v>1884.27</v>
          </cell>
          <cell r="G3702">
            <v>-848.29</v>
          </cell>
        </row>
        <row r="3703">
          <cell r="A3703">
            <v>40541</v>
          </cell>
          <cell r="B3703">
            <v>1768.8</v>
          </cell>
          <cell r="C3703">
            <v>1221.22</v>
          </cell>
          <cell r="D3703">
            <v>547.58000000000004</v>
          </cell>
          <cell r="E3703">
            <v>803.82</v>
          </cell>
          <cell r="F3703">
            <v>974.16</v>
          </cell>
          <cell r="G3703">
            <v>-170.34</v>
          </cell>
        </row>
        <row r="3704">
          <cell r="A3704">
            <v>40540</v>
          </cell>
          <cell r="B3704">
            <v>1328.12</v>
          </cell>
          <cell r="C3704">
            <v>1219.0899999999999</v>
          </cell>
          <cell r="D3704">
            <v>109.03</v>
          </cell>
          <cell r="E3704">
            <v>716.35</v>
          </cell>
          <cell r="F3704">
            <v>981.71</v>
          </cell>
          <cell r="G3704">
            <v>-265.36</v>
          </cell>
        </row>
        <row r="3705">
          <cell r="A3705">
            <v>40539</v>
          </cell>
          <cell r="B3705">
            <v>1024</v>
          </cell>
          <cell r="C3705">
            <v>777.69</v>
          </cell>
          <cell r="D3705">
            <v>246.31</v>
          </cell>
          <cell r="E3705">
            <v>622.94000000000005</v>
          </cell>
          <cell r="F3705">
            <v>736.83</v>
          </cell>
          <cell r="G3705">
            <v>-113.89</v>
          </cell>
        </row>
        <row r="3706">
          <cell r="A3706">
            <v>40536</v>
          </cell>
          <cell r="B3706">
            <v>1221.23</v>
          </cell>
          <cell r="C3706">
            <v>1206.4100000000001</v>
          </cell>
          <cell r="D3706">
            <v>14.82</v>
          </cell>
          <cell r="E3706">
            <v>651.84</v>
          </cell>
          <cell r="F3706">
            <v>948.4</v>
          </cell>
          <cell r="G3706">
            <v>-296.56</v>
          </cell>
        </row>
        <row r="3707">
          <cell r="A3707">
            <v>40535</v>
          </cell>
          <cell r="B3707">
            <v>1490.3</v>
          </cell>
          <cell r="C3707">
            <v>1633.4</v>
          </cell>
          <cell r="D3707">
            <v>-143.1</v>
          </cell>
          <cell r="E3707">
            <v>893.35</v>
          </cell>
          <cell r="F3707">
            <v>981.98</v>
          </cell>
          <cell r="G3707">
            <v>-88.63</v>
          </cell>
        </row>
        <row r="3708">
          <cell r="A3708">
            <v>40534</v>
          </cell>
          <cell r="B3708">
            <v>2375.65</v>
          </cell>
          <cell r="C3708">
            <v>2443.2199999999998</v>
          </cell>
          <cell r="D3708">
            <v>-67.569999999999993</v>
          </cell>
          <cell r="E3708">
            <v>1252.32</v>
          </cell>
          <cell r="F3708">
            <v>1153.3900000000001</v>
          </cell>
          <cell r="G3708">
            <v>98.93</v>
          </cell>
        </row>
        <row r="3709">
          <cell r="A3709">
            <v>40533</v>
          </cell>
          <cell r="B3709">
            <v>2850.75</v>
          </cell>
          <cell r="C3709">
            <v>2885.54</v>
          </cell>
          <cell r="D3709">
            <v>-34.79</v>
          </cell>
          <cell r="E3709">
            <v>1631.12</v>
          </cell>
          <cell r="F3709">
            <v>1257.45</v>
          </cell>
          <cell r="G3709">
            <v>373.67</v>
          </cell>
        </row>
        <row r="3710">
          <cell r="A3710">
            <v>40532</v>
          </cell>
          <cell r="B3710">
            <v>2973.75</v>
          </cell>
          <cell r="C3710">
            <v>3083.28</v>
          </cell>
          <cell r="D3710">
            <v>-109.53</v>
          </cell>
          <cell r="E3710">
            <v>1161.9000000000001</v>
          </cell>
          <cell r="F3710">
            <v>1022.45</v>
          </cell>
          <cell r="G3710">
            <v>139.44999999999999</v>
          </cell>
        </row>
        <row r="3711">
          <cell r="A3711">
            <v>40528</v>
          </cell>
          <cell r="B3711">
            <v>3083.85</v>
          </cell>
          <cell r="C3711">
            <v>3400.64</v>
          </cell>
          <cell r="D3711">
            <v>-316.79000000000002</v>
          </cell>
          <cell r="E3711">
            <v>1518.41</v>
          </cell>
          <cell r="F3711">
            <v>1422.38</v>
          </cell>
          <cell r="G3711">
            <v>96.03</v>
          </cell>
        </row>
        <row r="3712">
          <cell r="A3712">
            <v>40527</v>
          </cell>
          <cell r="B3712">
            <v>3089.5</v>
          </cell>
          <cell r="C3712">
            <v>3177.11</v>
          </cell>
          <cell r="D3712">
            <v>-87.61</v>
          </cell>
          <cell r="E3712">
            <v>1303.22</v>
          </cell>
          <cell r="F3712">
            <v>1401.02</v>
          </cell>
          <cell r="G3712">
            <v>-97.8</v>
          </cell>
        </row>
        <row r="3713">
          <cell r="A3713">
            <v>40526</v>
          </cell>
          <cell r="B3713">
            <v>2512.96</v>
          </cell>
          <cell r="C3713">
            <v>2479.4299999999998</v>
          </cell>
          <cell r="D3713">
            <v>33.53</v>
          </cell>
          <cell r="E3713">
            <v>1072.9000000000001</v>
          </cell>
          <cell r="F3713">
            <v>723.73</v>
          </cell>
          <cell r="G3713">
            <v>349.17</v>
          </cell>
        </row>
        <row r="3714">
          <cell r="A3714">
            <v>40525</v>
          </cell>
          <cell r="B3714">
            <v>2410.64</v>
          </cell>
          <cell r="C3714">
            <v>2698.41</v>
          </cell>
          <cell r="D3714">
            <v>-287.77</v>
          </cell>
          <cell r="E3714">
            <v>1176.27</v>
          </cell>
          <cell r="F3714">
            <v>841.73</v>
          </cell>
          <cell r="G3714">
            <v>334.54</v>
          </cell>
        </row>
        <row r="3715">
          <cell r="A3715">
            <v>40522</v>
          </cell>
          <cell r="B3715">
            <v>3528.41</v>
          </cell>
          <cell r="C3715">
            <v>4767.66</v>
          </cell>
          <cell r="D3715">
            <v>-1239.25</v>
          </cell>
          <cell r="E3715">
            <v>2124.5300000000002</v>
          </cell>
          <cell r="F3715">
            <v>1376.88</v>
          </cell>
          <cell r="G3715">
            <v>747.65</v>
          </cell>
        </row>
        <row r="3716">
          <cell r="A3716">
            <v>40521</v>
          </cell>
          <cell r="B3716">
            <v>3726.39</v>
          </cell>
          <cell r="C3716">
            <v>5022.6899999999996</v>
          </cell>
          <cell r="D3716">
            <v>-1296.3</v>
          </cell>
          <cell r="E3716">
            <v>2235.4</v>
          </cell>
          <cell r="F3716">
            <v>1407.48</v>
          </cell>
          <cell r="G3716">
            <v>827.92</v>
          </cell>
        </row>
        <row r="3717">
          <cell r="A3717">
            <v>40520</v>
          </cell>
          <cell r="B3717">
            <v>2383.7600000000002</v>
          </cell>
          <cell r="C3717">
            <v>3868.66</v>
          </cell>
          <cell r="D3717">
            <v>-1484.9</v>
          </cell>
          <cell r="E3717">
            <v>1662.22</v>
          </cell>
          <cell r="F3717">
            <v>1253.17</v>
          </cell>
          <cell r="G3717">
            <v>409.05</v>
          </cell>
        </row>
        <row r="3718">
          <cell r="A3718">
            <v>40518</v>
          </cell>
          <cell r="B3718">
            <v>2724.21</v>
          </cell>
          <cell r="C3718">
            <v>2925.83</v>
          </cell>
          <cell r="D3718">
            <v>-201.62</v>
          </cell>
          <cell r="E3718">
            <v>1093.2</v>
          </cell>
          <cell r="F3718">
            <v>1407.09</v>
          </cell>
          <cell r="G3718">
            <v>-313.89</v>
          </cell>
        </row>
        <row r="3719">
          <cell r="A3719">
            <v>40514</v>
          </cell>
          <cell r="B3719">
            <v>4114.46</v>
          </cell>
          <cell r="C3719">
            <v>3728.34</v>
          </cell>
          <cell r="D3719">
            <v>386.12</v>
          </cell>
          <cell r="E3719">
            <v>1317.29</v>
          </cell>
          <cell r="F3719">
            <v>1542.33</v>
          </cell>
          <cell r="G3719">
            <v>-225.04</v>
          </cell>
        </row>
        <row r="3720">
          <cell r="A3720">
            <v>40513</v>
          </cell>
          <cell r="B3720">
            <v>3516.48</v>
          </cell>
          <cell r="C3720">
            <v>3024.6</v>
          </cell>
          <cell r="D3720">
            <v>491.88</v>
          </cell>
          <cell r="E3720">
            <v>1250.8399999999999</v>
          </cell>
          <cell r="F3720">
            <v>1450.69</v>
          </cell>
          <cell r="G3720">
            <v>-199.85</v>
          </cell>
        </row>
        <row r="3721">
          <cell r="A3721">
            <v>40512</v>
          </cell>
          <cell r="B3721">
            <v>6499.13</v>
          </cell>
          <cell r="C3721">
            <v>5609.67</v>
          </cell>
          <cell r="D3721">
            <v>889.46</v>
          </cell>
          <cell r="E3721">
            <v>1507.32</v>
          </cell>
          <cell r="F3721">
            <v>1942.35</v>
          </cell>
          <cell r="G3721">
            <v>-435.03</v>
          </cell>
        </row>
        <row r="3722">
          <cell r="A3722">
            <v>40511</v>
          </cell>
          <cell r="B3722">
            <v>3327.76</v>
          </cell>
          <cell r="C3722">
            <v>3171.56</v>
          </cell>
          <cell r="D3722">
            <v>156.19999999999999</v>
          </cell>
          <cell r="E3722">
            <v>1473.24</v>
          </cell>
          <cell r="F3722">
            <v>1273.9100000000001</v>
          </cell>
          <cell r="G3722">
            <v>199.33</v>
          </cell>
        </row>
        <row r="3723">
          <cell r="A3723">
            <v>40508</v>
          </cell>
          <cell r="B3723">
            <v>4332.25</v>
          </cell>
          <cell r="C3723">
            <v>4961.0200000000004</v>
          </cell>
          <cell r="D3723">
            <v>-628.77</v>
          </cell>
          <cell r="E3723">
            <v>2870.67</v>
          </cell>
          <cell r="F3723">
            <v>1911.26</v>
          </cell>
          <cell r="G3723">
            <v>959.41</v>
          </cell>
        </row>
        <row r="3724">
          <cell r="A3724">
            <v>40507</v>
          </cell>
          <cell r="B3724">
            <v>6385.61</v>
          </cell>
          <cell r="C3724">
            <v>7593.73</v>
          </cell>
          <cell r="D3724">
            <v>-1208.1199999999999</v>
          </cell>
          <cell r="E3724">
            <v>2574.62</v>
          </cell>
          <cell r="F3724">
            <v>2376.85</v>
          </cell>
          <cell r="G3724">
            <v>197.77</v>
          </cell>
        </row>
        <row r="3725">
          <cell r="A3725">
            <v>40506</v>
          </cell>
          <cell r="B3725">
            <v>3173.82</v>
          </cell>
          <cell r="C3725">
            <v>3647.13</v>
          </cell>
          <cell r="D3725">
            <v>-473.31</v>
          </cell>
          <cell r="E3725">
            <v>1311.23</v>
          </cell>
          <cell r="F3725">
            <v>1406.17</v>
          </cell>
          <cell r="G3725">
            <v>-94.94</v>
          </cell>
        </row>
        <row r="3726">
          <cell r="A3726">
            <v>40505</v>
          </cell>
          <cell r="B3726">
            <v>2868.01</v>
          </cell>
          <cell r="C3726">
            <v>4361.2</v>
          </cell>
          <cell r="D3726">
            <v>-1493.19</v>
          </cell>
          <cell r="E3726">
            <v>2255.2800000000002</v>
          </cell>
          <cell r="F3726">
            <v>752.31</v>
          </cell>
          <cell r="G3726">
            <v>1502.97</v>
          </cell>
        </row>
        <row r="3727">
          <cell r="A3727">
            <v>40504</v>
          </cell>
          <cell r="B3727">
            <v>2906.16</v>
          </cell>
          <cell r="C3727">
            <v>2570.36</v>
          </cell>
          <cell r="D3727">
            <v>335.8</v>
          </cell>
          <cell r="E3727">
            <v>1373</v>
          </cell>
          <cell r="F3727">
            <v>1160.8800000000001</v>
          </cell>
          <cell r="G3727">
            <v>212.12</v>
          </cell>
        </row>
        <row r="3728">
          <cell r="A3728">
            <v>40501</v>
          </cell>
          <cell r="B3728">
            <v>3926.43</v>
          </cell>
          <cell r="C3728">
            <v>3558.52</v>
          </cell>
          <cell r="D3728">
            <v>367.91</v>
          </cell>
          <cell r="E3728">
            <v>1697.72</v>
          </cell>
          <cell r="F3728">
            <v>1397.53</v>
          </cell>
          <cell r="G3728">
            <v>300.19</v>
          </cell>
        </row>
        <row r="3729">
          <cell r="A3729">
            <v>40500</v>
          </cell>
          <cell r="B3729">
            <v>4062.11</v>
          </cell>
          <cell r="C3729">
            <v>4514.82</v>
          </cell>
          <cell r="D3729">
            <v>-452.71</v>
          </cell>
          <cell r="E3729">
            <v>1664.85</v>
          </cell>
          <cell r="F3729">
            <v>1546.42</v>
          </cell>
          <cell r="G3729">
            <v>118.43</v>
          </cell>
        </row>
        <row r="3730">
          <cell r="A3730">
            <v>40498</v>
          </cell>
          <cell r="B3730">
            <v>3157.02</v>
          </cell>
          <cell r="C3730">
            <v>3353.71</v>
          </cell>
          <cell r="D3730">
            <v>-196.69</v>
          </cell>
          <cell r="E3730">
            <v>1542.54</v>
          </cell>
          <cell r="F3730">
            <v>1092.95</v>
          </cell>
          <cell r="G3730">
            <v>449.59</v>
          </cell>
        </row>
        <row r="3731">
          <cell r="A3731">
            <v>40497</v>
          </cell>
          <cell r="B3731">
            <v>2586.46</v>
          </cell>
          <cell r="C3731">
            <v>2272.7800000000002</v>
          </cell>
          <cell r="D3731">
            <v>313.68</v>
          </cell>
          <cell r="E3731">
            <v>1189.3499999999999</v>
          </cell>
          <cell r="F3731">
            <v>1192.74</v>
          </cell>
          <cell r="G3731">
            <v>-3.39</v>
          </cell>
        </row>
        <row r="3732">
          <cell r="A3732">
            <v>40494</v>
          </cell>
          <cell r="B3732">
            <v>3134.74</v>
          </cell>
          <cell r="C3732">
            <v>3917.01</v>
          </cell>
          <cell r="D3732">
            <v>-782.27</v>
          </cell>
          <cell r="E3732">
            <v>1439.13</v>
          </cell>
          <cell r="F3732">
            <v>1193.45</v>
          </cell>
          <cell r="G3732">
            <v>245.68</v>
          </cell>
        </row>
        <row r="3733">
          <cell r="A3733">
            <v>40493</v>
          </cell>
          <cell r="B3733">
            <v>3042.74</v>
          </cell>
          <cell r="C3733">
            <v>3103.16</v>
          </cell>
          <cell r="D3733">
            <v>-60.42</v>
          </cell>
          <cell r="E3733">
            <v>1071.58</v>
          </cell>
          <cell r="F3733">
            <v>1341.27</v>
          </cell>
          <cell r="G3733">
            <v>-269.69</v>
          </cell>
        </row>
        <row r="3734">
          <cell r="A3734">
            <v>40492</v>
          </cell>
          <cell r="B3734">
            <v>2845.15</v>
          </cell>
          <cell r="C3734">
            <v>2877.67</v>
          </cell>
          <cell r="D3734">
            <v>-32.520000000000003</v>
          </cell>
          <cell r="E3734">
            <v>1150.43</v>
          </cell>
          <cell r="F3734">
            <v>1294.1400000000001</v>
          </cell>
          <cell r="G3734">
            <v>-143.71</v>
          </cell>
        </row>
        <row r="3735">
          <cell r="A3735">
            <v>40491</v>
          </cell>
          <cell r="B3735">
            <v>3652.84</v>
          </cell>
          <cell r="C3735">
            <v>3178.31</v>
          </cell>
          <cell r="D3735">
            <v>474.53</v>
          </cell>
          <cell r="E3735">
            <v>1260.8599999999999</v>
          </cell>
          <cell r="F3735">
            <v>1789.53</v>
          </cell>
          <cell r="G3735">
            <v>-528.66999999999996</v>
          </cell>
        </row>
        <row r="3736">
          <cell r="A3736">
            <v>40490</v>
          </cell>
          <cell r="B3736">
            <v>4025.77</v>
          </cell>
          <cell r="C3736">
            <v>3520.23</v>
          </cell>
          <cell r="D3736">
            <v>505.54</v>
          </cell>
          <cell r="E3736">
            <v>1288.01</v>
          </cell>
          <cell r="F3736">
            <v>1759.44</v>
          </cell>
          <cell r="G3736">
            <v>-471.43</v>
          </cell>
        </row>
        <row r="3737">
          <cell r="A3737">
            <v>40486</v>
          </cell>
          <cell r="B3737">
            <v>10201.950000000001</v>
          </cell>
          <cell r="C3737">
            <v>4726.5</v>
          </cell>
          <cell r="D3737">
            <v>5475.45</v>
          </cell>
          <cell r="E3737">
            <v>2792.17</v>
          </cell>
          <cell r="F3737">
            <v>1917.82</v>
          </cell>
          <cell r="G3737">
            <v>874.35</v>
          </cell>
        </row>
        <row r="3738">
          <cell r="A3738">
            <v>40485</v>
          </cell>
          <cell r="B3738">
            <v>3224.34</v>
          </cell>
          <cell r="C3738">
            <v>2236.73</v>
          </cell>
          <cell r="D3738">
            <v>987.61</v>
          </cell>
          <cell r="E3738">
            <v>1419.67</v>
          </cell>
          <cell r="F3738">
            <v>1790.29</v>
          </cell>
          <cell r="G3738">
            <v>-370.62</v>
          </cell>
        </row>
        <row r="3739">
          <cell r="A3739">
            <v>40484</v>
          </cell>
          <cell r="B3739">
            <v>3334.47</v>
          </cell>
          <cell r="C3739">
            <v>2873.59</v>
          </cell>
          <cell r="D3739">
            <v>460.88</v>
          </cell>
          <cell r="E3739">
            <v>1161.49</v>
          </cell>
          <cell r="F3739">
            <v>1363.73</v>
          </cell>
          <cell r="G3739">
            <v>-202.24</v>
          </cell>
        </row>
        <row r="3740">
          <cell r="A3740">
            <v>40483</v>
          </cell>
          <cell r="B3740">
            <v>3039.5</v>
          </cell>
          <cell r="C3740">
            <v>2327.69</v>
          </cell>
          <cell r="D3740">
            <v>711.81</v>
          </cell>
          <cell r="E3740">
            <v>1631.33</v>
          </cell>
          <cell r="F3740">
            <v>1702.63</v>
          </cell>
          <cell r="G3740">
            <v>-71.3</v>
          </cell>
        </row>
        <row r="3741">
          <cell r="A3741">
            <v>40480</v>
          </cell>
          <cell r="B3741">
            <v>3350.23</v>
          </cell>
          <cell r="C3741">
            <v>2614.83</v>
          </cell>
          <cell r="D3741">
            <v>735.4</v>
          </cell>
          <cell r="E3741">
            <v>1595.76</v>
          </cell>
          <cell r="F3741">
            <v>1251.3599999999999</v>
          </cell>
          <cell r="G3741">
            <v>344.4</v>
          </cell>
        </row>
        <row r="3742">
          <cell r="A3742">
            <v>40479</v>
          </cell>
          <cell r="B3742">
            <v>5496.35</v>
          </cell>
          <cell r="C3742">
            <v>6446.43</v>
          </cell>
          <cell r="D3742">
            <v>-950.08</v>
          </cell>
          <cell r="E3742">
            <v>1982.5</v>
          </cell>
          <cell r="F3742">
            <v>2042.94</v>
          </cell>
          <cell r="G3742">
            <v>-60.44</v>
          </cell>
        </row>
        <row r="3743">
          <cell r="A3743">
            <v>40478</v>
          </cell>
          <cell r="B3743">
            <v>2753.52</v>
          </cell>
          <cell r="C3743">
            <v>2762.59</v>
          </cell>
          <cell r="D3743">
            <v>-9.07</v>
          </cell>
          <cell r="E3743">
            <v>1370.57</v>
          </cell>
          <cell r="F3743">
            <v>1888.87</v>
          </cell>
          <cell r="G3743">
            <v>-518.29999999999995</v>
          </cell>
        </row>
        <row r="3744">
          <cell r="A3744">
            <v>40477</v>
          </cell>
          <cell r="B3744">
            <v>3175.26</v>
          </cell>
          <cell r="C3744">
            <v>2693.82</v>
          </cell>
          <cell r="D3744">
            <v>481.44</v>
          </cell>
          <cell r="E3744">
            <v>1100.4100000000001</v>
          </cell>
          <cell r="F3744">
            <v>1808.59</v>
          </cell>
          <cell r="G3744">
            <v>-708.18</v>
          </cell>
        </row>
        <row r="3745">
          <cell r="A3745">
            <v>40476</v>
          </cell>
          <cell r="B3745">
            <v>2657.09</v>
          </cell>
          <cell r="C3745">
            <v>2069.89</v>
          </cell>
          <cell r="D3745">
            <v>587.20000000000005</v>
          </cell>
          <cell r="E3745">
            <v>1491.82</v>
          </cell>
          <cell r="F3745">
            <v>1877.93</v>
          </cell>
          <cell r="G3745">
            <v>-386.11</v>
          </cell>
        </row>
        <row r="3746">
          <cell r="A3746">
            <v>40473</v>
          </cell>
          <cell r="B3746">
            <v>3166.2</v>
          </cell>
          <cell r="C3746">
            <v>2582.19</v>
          </cell>
          <cell r="D3746">
            <v>584.01</v>
          </cell>
          <cell r="E3746">
            <v>1715.12</v>
          </cell>
          <cell r="F3746">
            <v>1388.06</v>
          </cell>
          <cell r="G3746">
            <v>327.06</v>
          </cell>
        </row>
        <row r="3747">
          <cell r="A3747">
            <v>40472</v>
          </cell>
          <cell r="B3747">
            <v>3580.48</v>
          </cell>
          <cell r="C3747">
            <v>2728.68</v>
          </cell>
          <cell r="D3747">
            <v>851.8</v>
          </cell>
          <cell r="E3747">
            <v>1539.72</v>
          </cell>
          <cell r="F3747">
            <v>1770.11</v>
          </cell>
          <cell r="G3747">
            <v>-230.39</v>
          </cell>
        </row>
        <row r="3748">
          <cell r="A3748">
            <v>40471</v>
          </cell>
          <cell r="B3748">
            <v>2428.13</v>
          </cell>
          <cell r="C3748">
            <v>2411.7800000000002</v>
          </cell>
          <cell r="D3748">
            <v>16.350000000000001</v>
          </cell>
          <cell r="E3748">
            <v>1124.1600000000001</v>
          </cell>
          <cell r="F3748">
            <v>1151.6600000000001</v>
          </cell>
          <cell r="G3748">
            <v>-27.5</v>
          </cell>
        </row>
        <row r="3749">
          <cell r="A3749">
            <v>40470</v>
          </cell>
          <cell r="B3749">
            <v>3267.69</v>
          </cell>
          <cell r="C3749">
            <v>3160.57</v>
          </cell>
          <cell r="D3749">
            <v>107.12</v>
          </cell>
          <cell r="E3749">
            <v>1279.3499999999999</v>
          </cell>
          <cell r="F3749">
            <v>1038.6500000000001</v>
          </cell>
          <cell r="G3749">
            <v>240.7</v>
          </cell>
        </row>
        <row r="3750">
          <cell r="A3750">
            <v>40469</v>
          </cell>
          <cell r="B3750">
            <v>3765.87</v>
          </cell>
          <cell r="C3750">
            <v>3430.08</v>
          </cell>
          <cell r="D3750">
            <v>335.79</v>
          </cell>
          <cell r="E3750">
            <v>1250.96</v>
          </cell>
          <cell r="F3750">
            <v>2469.38</v>
          </cell>
          <cell r="G3750">
            <v>-1218.42</v>
          </cell>
        </row>
        <row r="3751">
          <cell r="A3751">
            <v>40466</v>
          </cell>
          <cell r="B3751">
            <v>2281.71</v>
          </cell>
          <cell r="C3751">
            <v>2394.46</v>
          </cell>
          <cell r="D3751">
            <v>-112.75</v>
          </cell>
          <cell r="E3751">
            <v>1150.44</v>
          </cell>
          <cell r="F3751">
            <v>2203.89</v>
          </cell>
          <cell r="G3751">
            <v>-1053.45</v>
          </cell>
        </row>
        <row r="3752">
          <cell r="A3752">
            <v>40465</v>
          </cell>
          <cell r="B3752">
            <v>3738.35</v>
          </cell>
          <cell r="C3752">
            <v>2718.48</v>
          </cell>
          <cell r="D3752">
            <v>1019.87</v>
          </cell>
          <cell r="E3752">
            <v>1325.59</v>
          </cell>
          <cell r="F3752">
            <v>2019.86</v>
          </cell>
          <cell r="G3752">
            <v>-694.27</v>
          </cell>
        </row>
        <row r="3753">
          <cell r="A3753">
            <v>40464</v>
          </cell>
          <cell r="B3753">
            <v>5833.71</v>
          </cell>
          <cell r="C3753">
            <v>3730.76</v>
          </cell>
          <cell r="D3753">
            <v>2102.9499999999998</v>
          </cell>
          <cell r="E3753">
            <v>1341.5</v>
          </cell>
          <cell r="F3753">
            <v>2696.31</v>
          </cell>
          <cell r="G3753">
            <v>-1354.81</v>
          </cell>
        </row>
        <row r="3754">
          <cell r="A3754">
            <v>40463</v>
          </cell>
          <cell r="B3754">
            <v>2913.81</v>
          </cell>
          <cell r="C3754">
            <v>2458.08</v>
          </cell>
          <cell r="D3754">
            <v>455.73</v>
          </cell>
          <cell r="E3754">
            <v>1106.8</v>
          </cell>
          <cell r="F3754">
            <v>1561.32</v>
          </cell>
          <cell r="G3754">
            <v>-454.52</v>
          </cell>
        </row>
        <row r="3755">
          <cell r="A3755">
            <v>40462</v>
          </cell>
          <cell r="B3755">
            <v>3298.46</v>
          </cell>
          <cell r="C3755">
            <v>2488.16</v>
          </cell>
          <cell r="D3755">
            <v>810.3</v>
          </cell>
          <cell r="E3755">
            <v>1161.8599999999999</v>
          </cell>
          <cell r="F3755">
            <v>1736.67</v>
          </cell>
          <cell r="G3755">
            <v>-574.80999999999995</v>
          </cell>
        </row>
        <row r="3756">
          <cell r="A3756">
            <v>40459</v>
          </cell>
          <cell r="B3756">
            <v>3490.06</v>
          </cell>
          <cell r="C3756">
            <v>2903.84</v>
          </cell>
          <cell r="D3756">
            <v>586.22</v>
          </cell>
          <cell r="E3756">
            <v>923.6</v>
          </cell>
          <cell r="F3756">
            <v>1925.61</v>
          </cell>
          <cell r="G3756">
            <v>-1002.01</v>
          </cell>
        </row>
        <row r="3757">
          <cell r="A3757">
            <v>40458</v>
          </cell>
          <cell r="B3757">
            <v>4647.0600000000004</v>
          </cell>
          <cell r="C3757">
            <v>3464.15</v>
          </cell>
          <cell r="D3757">
            <v>1182.9100000000001</v>
          </cell>
          <cell r="E3757">
            <v>1128.32</v>
          </cell>
          <cell r="F3757">
            <v>2321.85</v>
          </cell>
          <cell r="G3757">
            <v>-1193.53</v>
          </cell>
        </row>
        <row r="3758">
          <cell r="A3758">
            <v>40457</v>
          </cell>
          <cell r="B3758">
            <v>4861.3900000000003</v>
          </cell>
          <cell r="C3758">
            <v>3018.95</v>
          </cell>
          <cell r="D3758">
            <v>1842.44</v>
          </cell>
          <cell r="E3758">
            <v>1724.02</v>
          </cell>
          <cell r="F3758">
            <v>2700.48</v>
          </cell>
          <cell r="G3758">
            <v>-976.46</v>
          </cell>
        </row>
        <row r="3759">
          <cell r="A3759">
            <v>40456</v>
          </cell>
          <cell r="B3759">
            <v>4243.32</v>
          </cell>
          <cell r="C3759">
            <v>3572.2</v>
          </cell>
          <cell r="D3759">
            <v>671.12</v>
          </cell>
          <cell r="E3759">
            <v>1021.72</v>
          </cell>
          <cell r="F3759">
            <v>1824.67</v>
          </cell>
          <cell r="G3759">
            <v>-802.95</v>
          </cell>
        </row>
        <row r="3760">
          <cell r="A3760">
            <v>40455</v>
          </cell>
          <cell r="B3760">
            <v>4193.91</v>
          </cell>
          <cell r="C3760">
            <v>2929.8</v>
          </cell>
          <cell r="D3760">
            <v>1264.1099999999999</v>
          </cell>
          <cell r="E3760">
            <v>1139.9100000000001</v>
          </cell>
          <cell r="F3760">
            <v>1937.74</v>
          </cell>
          <cell r="G3760">
            <v>-797.83</v>
          </cell>
        </row>
        <row r="3761">
          <cell r="A3761">
            <v>40452</v>
          </cell>
          <cell r="B3761">
            <v>4563.5</v>
          </cell>
          <cell r="C3761">
            <v>2738.3</v>
          </cell>
          <cell r="D3761">
            <v>1825.2</v>
          </cell>
          <cell r="E3761">
            <v>1594.87</v>
          </cell>
          <cell r="F3761">
            <v>2265.9499999999998</v>
          </cell>
          <cell r="G3761">
            <v>-671.08</v>
          </cell>
        </row>
        <row r="3762">
          <cell r="A3762">
            <v>40451</v>
          </cell>
          <cell r="B3762">
            <v>6428.29</v>
          </cell>
          <cell r="C3762">
            <v>3931.4</v>
          </cell>
          <cell r="D3762">
            <v>2496.89</v>
          </cell>
          <cell r="E3762">
            <v>1471.09</v>
          </cell>
          <cell r="F3762">
            <v>2992.72</v>
          </cell>
          <cell r="G3762">
            <v>-1521.63</v>
          </cell>
        </row>
        <row r="3763">
          <cell r="A3763">
            <v>40450</v>
          </cell>
          <cell r="B3763">
            <v>3674.95</v>
          </cell>
          <cell r="C3763">
            <v>2918.58</v>
          </cell>
          <cell r="D3763">
            <v>756.37</v>
          </cell>
          <cell r="E3763">
            <v>1057.82</v>
          </cell>
          <cell r="F3763">
            <v>1893.03</v>
          </cell>
          <cell r="G3763">
            <v>-835.21</v>
          </cell>
        </row>
        <row r="3764">
          <cell r="A3764">
            <v>40449</v>
          </cell>
          <cell r="B3764">
            <v>3339.38</v>
          </cell>
          <cell r="C3764">
            <v>2766.25</v>
          </cell>
          <cell r="D3764">
            <v>573.13</v>
          </cell>
          <cell r="E3764">
            <v>1087.8900000000001</v>
          </cell>
          <cell r="F3764">
            <v>1993.21</v>
          </cell>
          <cell r="G3764">
            <v>-905.32</v>
          </cell>
        </row>
        <row r="3765">
          <cell r="A3765">
            <v>40445</v>
          </cell>
          <cell r="B3765">
            <v>4254.7700000000004</v>
          </cell>
          <cell r="C3765">
            <v>3104.97</v>
          </cell>
          <cell r="D3765">
            <v>1149.8</v>
          </cell>
          <cell r="E3765">
            <v>1141.44</v>
          </cell>
          <cell r="F3765">
            <v>2021.27</v>
          </cell>
          <cell r="G3765">
            <v>-879.83</v>
          </cell>
        </row>
        <row r="3766">
          <cell r="A3766">
            <v>40444</v>
          </cell>
          <cell r="B3766">
            <v>3034.99</v>
          </cell>
          <cell r="C3766">
            <v>2500.54</v>
          </cell>
          <cell r="D3766">
            <v>534.45000000000005</v>
          </cell>
          <cell r="E3766">
            <v>872.74</v>
          </cell>
          <cell r="F3766">
            <v>1518.43</v>
          </cell>
          <cell r="G3766">
            <v>-645.69000000000005</v>
          </cell>
        </row>
        <row r="3767">
          <cell r="A3767">
            <v>40443</v>
          </cell>
          <cell r="B3767">
            <v>4129.1000000000004</v>
          </cell>
          <cell r="C3767">
            <v>3214.33</v>
          </cell>
          <cell r="D3767">
            <v>914.77</v>
          </cell>
          <cell r="E3767">
            <v>1055.83</v>
          </cell>
          <cell r="F3767">
            <v>2029.64</v>
          </cell>
          <cell r="G3767">
            <v>-973.81</v>
          </cell>
        </row>
        <row r="3768">
          <cell r="A3768">
            <v>40442</v>
          </cell>
          <cell r="B3768">
            <v>5593.7</v>
          </cell>
          <cell r="C3768">
            <v>3281.93</v>
          </cell>
          <cell r="D3768">
            <v>2311.77</v>
          </cell>
          <cell r="E3768">
            <v>1048.3599999999999</v>
          </cell>
          <cell r="F3768">
            <v>2308.34</v>
          </cell>
          <cell r="G3768">
            <v>-1259.98</v>
          </cell>
        </row>
        <row r="3769">
          <cell r="A3769">
            <v>40441</v>
          </cell>
          <cell r="B3769">
            <v>4532.4399999999996</v>
          </cell>
          <cell r="C3769">
            <v>2739.8</v>
          </cell>
          <cell r="D3769">
            <v>1792.64</v>
          </cell>
          <cell r="E3769">
            <v>1157.17</v>
          </cell>
          <cell r="F3769">
            <v>1615.08</v>
          </cell>
          <cell r="G3769">
            <v>-457.91</v>
          </cell>
        </row>
        <row r="3770">
          <cell r="A3770">
            <v>40438</v>
          </cell>
          <cell r="B3770">
            <v>5272.59</v>
          </cell>
          <cell r="C3770">
            <v>3753.83</v>
          </cell>
          <cell r="D3770">
            <v>1518.76</v>
          </cell>
          <cell r="E3770">
            <v>1072.9000000000001</v>
          </cell>
          <cell r="F3770">
            <v>1820.14</v>
          </cell>
          <cell r="G3770">
            <v>-747.24</v>
          </cell>
        </row>
        <row r="3771">
          <cell r="A3771">
            <v>40437</v>
          </cell>
          <cell r="B3771">
            <v>3487.32</v>
          </cell>
          <cell r="C3771">
            <v>2367.29</v>
          </cell>
          <cell r="D3771">
            <v>1120.03</v>
          </cell>
          <cell r="E3771">
            <v>1028.74</v>
          </cell>
          <cell r="F3771">
            <v>2133.9899999999998</v>
          </cell>
          <cell r="G3771">
            <v>-1105.25</v>
          </cell>
        </row>
        <row r="3772">
          <cell r="A3772">
            <v>40436</v>
          </cell>
          <cell r="B3772">
            <v>4892.72</v>
          </cell>
          <cell r="C3772">
            <v>2677.73</v>
          </cell>
          <cell r="D3772">
            <v>2214.9899999999998</v>
          </cell>
          <cell r="E3772">
            <v>1209.5999999999999</v>
          </cell>
          <cell r="F3772">
            <v>2119.56</v>
          </cell>
          <cell r="G3772">
            <v>-909.96</v>
          </cell>
        </row>
        <row r="3773">
          <cell r="A3773">
            <v>40435</v>
          </cell>
          <cell r="B3773">
            <v>4102.0200000000004</v>
          </cell>
          <cell r="C3773">
            <v>2450.6</v>
          </cell>
          <cell r="D3773">
            <v>1651.42</v>
          </cell>
          <cell r="E3773">
            <v>1233.8599999999999</v>
          </cell>
          <cell r="F3773">
            <v>2358.16</v>
          </cell>
          <cell r="G3773">
            <v>-1124.3</v>
          </cell>
        </row>
        <row r="3774">
          <cell r="A3774">
            <v>40434</v>
          </cell>
          <cell r="B3774">
            <v>4589.5600000000004</v>
          </cell>
          <cell r="C3774">
            <v>2069.6799999999998</v>
          </cell>
          <cell r="D3774">
            <v>2519.88</v>
          </cell>
          <cell r="E3774">
            <v>1193.6300000000001</v>
          </cell>
          <cell r="F3774">
            <v>2154.44</v>
          </cell>
          <cell r="G3774">
            <v>-960.81</v>
          </cell>
        </row>
        <row r="3775">
          <cell r="A3775">
            <v>40430</v>
          </cell>
          <cell r="B3775">
            <v>3266.19</v>
          </cell>
          <cell r="C3775">
            <v>2278.1999999999998</v>
          </cell>
          <cell r="D3775">
            <v>987.99</v>
          </cell>
          <cell r="E3775">
            <v>1581.77</v>
          </cell>
          <cell r="F3775">
            <v>1783.3</v>
          </cell>
          <cell r="G3775">
            <v>-201.53</v>
          </cell>
        </row>
        <row r="3776">
          <cell r="A3776">
            <v>40429</v>
          </cell>
          <cell r="B3776">
            <v>2368.6799999999998</v>
          </cell>
          <cell r="C3776">
            <v>2086.7199999999998</v>
          </cell>
          <cell r="D3776">
            <v>281.95999999999998</v>
          </cell>
          <cell r="E3776">
            <v>1210.8599999999999</v>
          </cell>
          <cell r="F3776">
            <v>1309.07</v>
          </cell>
          <cell r="G3776">
            <v>-98.21</v>
          </cell>
        </row>
        <row r="3777">
          <cell r="A3777">
            <v>40428</v>
          </cell>
          <cell r="B3777">
            <v>2466.94</v>
          </cell>
          <cell r="C3777">
            <v>2487.8200000000002</v>
          </cell>
          <cell r="D3777">
            <v>-20.88</v>
          </cell>
          <cell r="E3777">
            <v>1780.21</v>
          </cell>
          <cell r="F3777">
            <v>1339.07</v>
          </cell>
          <cell r="G3777">
            <v>441.14</v>
          </cell>
        </row>
        <row r="3778">
          <cell r="A3778">
            <v>40427</v>
          </cell>
          <cell r="B3778">
            <v>2750.18</v>
          </cell>
          <cell r="C3778">
            <v>1803.65</v>
          </cell>
          <cell r="D3778">
            <v>946.53</v>
          </cell>
          <cell r="E3778">
            <v>1816.24</v>
          </cell>
          <cell r="F3778">
            <v>1424.11</v>
          </cell>
          <cell r="G3778">
            <v>392.13</v>
          </cell>
        </row>
        <row r="3779">
          <cell r="A3779">
            <v>40424</v>
          </cell>
          <cell r="B3779">
            <v>2016.26</v>
          </cell>
          <cell r="C3779">
            <v>1733.24</v>
          </cell>
          <cell r="D3779">
            <v>283.02</v>
          </cell>
          <cell r="E3779">
            <v>759.6</v>
          </cell>
          <cell r="F3779">
            <v>883.1</v>
          </cell>
          <cell r="G3779">
            <v>-123.5</v>
          </cell>
        </row>
        <row r="3780">
          <cell r="A3780">
            <v>40423</v>
          </cell>
          <cell r="B3780">
            <v>2036.77</v>
          </cell>
          <cell r="C3780">
            <v>1954.46</v>
          </cell>
          <cell r="D3780">
            <v>82.31</v>
          </cell>
          <cell r="E3780">
            <v>1056.74</v>
          </cell>
          <cell r="F3780">
            <v>1175.02</v>
          </cell>
          <cell r="G3780">
            <v>-118.28</v>
          </cell>
        </row>
        <row r="3781">
          <cell r="A3781">
            <v>40422</v>
          </cell>
          <cell r="B3781">
            <v>2683.31</v>
          </cell>
          <cell r="C3781">
            <v>2323.5</v>
          </cell>
          <cell r="D3781">
            <v>359.81</v>
          </cell>
          <cell r="E3781">
            <v>1210.05</v>
          </cell>
          <cell r="F3781">
            <v>1041.49</v>
          </cell>
          <cell r="G3781">
            <v>168.56</v>
          </cell>
        </row>
        <row r="3782">
          <cell r="A3782">
            <v>40421</v>
          </cell>
          <cell r="B3782">
            <v>3120.17</v>
          </cell>
          <cell r="C3782">
            <v>2832.29</v>
          </cell>
          <cell r="D3782">
            <v>287.88</v>
          </cell>
          <cell r="E3782">
            <v>1199.03</v>
          </cell>
          <cell r="F3782">
            <v>1794.36</v>
          </cell>
          <cell r="G3782">
            <v>-595.33000000000004</v>
          </cell>
        </row>
        <row r="3783">
          <cell r="A3783">
            <v>40420</v>
          </cell>
          <cell r="B3783">
            <v>1418.88</v>
          </cell>
          <cell r="C3783">
            <v>1234.47</v>
          </cell>
          <cell r="D3783">
            <v>184.41</v>
          </cell>
          <cell r="E3783">
            <v>916.93</v>
          </cell>
          <cell r="F3783">
            <v>848.22</v>
          </cell>
          <cell r="G3783">
            <v>68.709999999999994</v>
          </cell>
        </row>
        <row r="3784">
          <cell r="A3784">
            <v>40417</v>
          </cell>
          <cell r="B3784">
            <v>1811.62</v>
          </cell>
          <cell r="C3784">
            <v>1919.78</v>
          </cell>
          <cell r="D3784">
            <v>-108.16</v>
          </cell>
          <cell r="E3784">
            <v>1206.01</v>
          </cell>
          <cell r="F3784">
            <v>966.41</v>
          </cell>
          <cell r="G3784">
            <v>239.6</v>
          </cell>
        </row>
        <row r="3785">
          <cell r="A3785">
            <v>40415</v>
          </cell>
          <cell r="B3785">
            <v>2379.88</v>
          </cell>
          <cell r="C3785">
            <v>2744.84</v>
          </cell>
          <cell r="D3785">
            <v>-364.96</v>
          </cell>
          <cell r="E3785">
            <v>1159.79</v>
          </cell>
          <cell r="F3785">
            <v>1426.56</v>
          </cell>
          <cell r="G3785">
            <v>-266.77</v>
          </cell>
        </row>
        <row r="3786">
          <cell r="A3786">
            <v>40414</v>
          </cell>
          <cell r="B3786">
            <v>2509.54</v>
          </cell>
          <cell r="C3786">
            <v>2318.4899999999998</v>
          </cell>
          <cell r="D3786">
            <v>191.05</v>
          </cell>
          <cell r="E3786">
            <v>1065.24</v>
          </cell>
          <cell r="F3786">
            <v>1754.78</v>
          </cell>
          <cell r="G3786">
            <v>-689.54</v>
          </cell>
        </row>
        <row r="3787">
          <cell r="A3787">
            <v>40413</v>
          </cell>
          <cell r="B3787">
            <v>2411.85</v>
          </cell>
          <cell r="C3787">
            <v>2093.62</v>
          </cell>
          <cell r="D3787">
            <v>318.23</v>
          </cell>
          <cell r="E3787">
            <v>1249.56</v>
          </cell>
          <cell r="F3787">
            <v>1409.34</v>
          </cell>
          <cell r="G3787">
            <v>-159.78</v>
          </cell>
        </row>
        <row r="3788">
          <cell r="A3788">
            <v>40410</v>
          </cell>
          <cell r="B3788">
            <v>2611.15</v>
          </cell>
          <cell r="C3788">
            <v>1948.29</v>
          </cell>
          <cell r="D3788">
            <v>662.86</v>
          </cell>
          <cell r="E3788">
            <v>1121.9100000000001</v>
          </cell>
          <cell r="F3788">
            <v>1224.07</v>
          </cell>
          <cell r="G3788">
            <v>-102.16</v>
          </cell>
        </row>
        <row r="3789">
          <cell r="A3789">
            <v>40409</v>
          </cell>
          <cell r="B3789">
            <v>3029.9</v>
          </cell>
          <cell r="C3789">
            <v>2208.7199999999998</v>
          </cell>
          <cell r="D3789">
            <v>821.18</v>
          </cell>
          <cell r="E3789">
            <v>1303.1500000000001</v>
          </cell>
          <cell r="F3789">
            <v>1088.06</v>
          </cell>
          <cell r="G3789">
            <v>215.09</v>
          </cell>
        </row>
        <row r="3790">
          <cell r="A3790">
            <v>40408</v>
          </cell>
          <cell r="B3790">
            <v>3118.91</v>
          </cell>
          <cell r="C3790">
            <v>2444.39</v>
          </cell>
          <cell r="D3790">
            <v>674.52</v>
          </cell>
          <cell r="E3790">
            <v>1579.43</v>
          </cell>
          <cell r="F3790">
            <v>1692.94</v>
          </cell>
          <cell r="G3790">
            <v>-113.51</v>
          </cell>
        </row>
        <row r="3791">
          <cell r="A3791">
            <v>40407</v>
          </cell>
          <cell r="B3791">
            <v>3143.25</v>
          </cell>
          <cell r="C3791">
            <v>2739.16</v>
          </cell>
          <cell r="D3791">
            <v>404.09</v>
          </cell>
          <cell r="E3791">
            <v>1187.8800000000001</v>
          </cell>
          <cell r="F3791">
            <v>1588</v>
          </cell>
          <cell r="G3791">
            <v>-400.12</v>
          </cell>
        </row>
        <row r="3792">
          <cell r="A3792">
            <v>40406</v>
          </cell>
          <cell r="B3792">
            <v>2753.66</v>
          </cell>
          <cell r="C3792">
            <v>2353.65</v>
          </cell>
          <cell r="D3792">
            <v>400.01</v>
          </cell>
          <cell r="E3792">
            <v>1168.44</v>
          </cell>
          <cell r="F3792">
            <v>1602.35</v>
          </cell>
          <cell r="G3792">
            <v>-433.91</v>
          </cell>
        </row>
        <row r="3793">
          <cell r="A3793">
            <v>40403</v>
          </cell>
          <cell r="B3793">
            <v>2452.25</v>
          </cell>
          <cell r="C3793">
            <v>2402.1</v>
          </cell>
          <cell r="D3793">
            <v>50.15</v>
          </cell>
          <cell r="E3793">
            <v>1625.92</v>
          </cell>
          <cell r="F3793">
            <v>1592.54</v>
          </cell>
          <cell r="G3793">
            <v>33.380000000000003</v>
          </cell>
        </row>
        <row r="3794">
          <cell r="A3794">
            <v>40402</v>
          </cell>
          <cell r="B3794">
            <v>3212.88</v>
          </cell>
          <cell r="C3794">
            <v>2994.69</v>
          </cell>
          <cell r="D3794">
            <v>218.19</v>
          </cell>
          <cell r="E3794">
            <v>1403.35</v>
          </cell>
          <cell r="F3794">
            <v>2059.4</v>
          </cell>
          <cell r="G3794">
            <v>-656.05</v>
          </cell>
        </row>
        <row r="3795">
          <cell r="A3795">
            <v>40401</v>
          </cell>
          <cell r="B3795">
            <v>2722.7</v>
          </cell>
          <cell r="C3795">
            <v>2808.51</v>
          </cell>
          <cell r="D3795">
            <v>-85.81</v>
          </cell>
          <cell r="E3795">
            <v>1784.22</v>
          </cell>
          <cell r="F3795">
            <v>1760.72</v>
          </cell>
          <cell r="G3795">
            <v>23.5</v>
          </cell>
        </row>
        <row r="3796">
          <cell r="A3796">
            <v>40400</v>
          </cell>
          <cell r="B3796">
            <v>3125.85</v>
          </cell>
          <cell r="C3796">
            <v>2526.52</v>
          </cell>
          <cell r="D3796">
            <v>599.33000000000004</v>
          </cell>
          <cell r="E3796">
            <v>1066.24</v>
          </cell>
          <cell r="F3796">
            <v>1606.91</v>
          </cell>
          <cell r="G3796">
            <v>-540.66999999999996</v>
          </cell>
        </row>
        <row r="3797">
          <cell r="A3797">
            <v>40399</v>
          </cell>
          <cell r="B3797">
            <v>2381.29</v>
          </cell>
          <cell r="C3797">
            <v>1859.17</v>
          </cell>
          <cell r="D3797">
            <v>522.12</v>
          </cell>
          <cell r="E3797">
            <v>1085.3</v>
          </cell>
          <cell r="F3797">
            <v>1130.81</v>
          </cell>
          <cell r="G3797">
            <v>-45.51</v>
          </cell>
        </row>
        <row r="3798">
          <cell r="A3798">
            <v>40396</v>
          </cell>
          <cell r="B3798">
            <v>2668.91</v>
          </cell>
          <cell r="C3798">
            <v>2003.97</v>
          </cell>
          <cell r="D3798">
            <v>664.94</v>
          </cell>
          <cell r="E3798">
            <v>954.93</v>
          </cell>
          <cell r="F3798">
            <v>1295.52</v>
          </cell>
          <cell r="G3798">
            <v>-340.59</v>
          </cell>
        </row>
        <row r="3799">
          <cell r="A3799">
            <v>40395</v>
          </cell>
          <cell r="B3799">
            <v>2845.14</v>
          </cell>
          <cell r="C3799">
            <v>2772.12</v>
          </cell>
          <cell r="D3799">
            <v>73.02</v>
          </cell>
          <cell r="E3799">
            <v>917.46</v>
          </cell>
          <cell r="F3799">
            <v>1105.27</v>
          </cell>
          <cell r="G3799">
            <v>-187.81</v>
          </cell>
        </row>
        <row r="3800">
          <cell r="A3800">
            <v>40394</v>
          </cell>
          <cell r="B3800">
            <v>2715.7</v>
          </cell>
          <cell r="C3800">
            <v>2027.01</v>
          </cell>
          <cell r="D3800">
            <v>688.69</v>
          </cell>
          <cell r="E3800">
            <v>1016.87</v>
          </cell>
          <cell r="F3800">
            <v>1292.76</v>
          </cell>
          <cell r="G3800">
            <v>-275.89</v>
          </cell>
        </row>
        <row r="3801">
          <cell r="A3801">
            <v>40393</v>
          </cell>
          <cell r="B3801">
            <v>3047.36</v>
          </cell>
          <cell r="C3801">
            <v>2439.94</v>
          </cell>
          <cell r="D3801">
            <v>607.41999999999996</v>
          </cell>
          <cell r="E3801">
            <v>948.17</v>
          </cell>
          <cell r="F3801">
            <v>1100.69</v>
          </cell>
          <cell r="G3801">
            <v>-152.52000000000001</v>
          </cell>
        </row>
        <row r="3802">
          <cell r="A3802">
            <v>40392</v>
          </cell>
          <cell r="B3802">
            <v>2639.35</v>
          </cell>
          <cell r="C3802">
            <v>1911.21</v>
          </cell>
          <cell r="D3802">
            <v>728.14</v>
          </cell>
          <cell r="E3802">
            <v>810.51</v>
          </cell>
          <cell r="F3802">
            <v>983.31</v>
          </cell>
          <cell r="G3802">
            <v>-172.8</v>
          </cell>
        </row>
        <row r="3803">
          <cell r="A3803">
            <v>40389</v>
          </cell>
          <cell r="B3803">
            <v>2666.19</v>
          </cell>
          <cell r="C3803">
            <v>2455.33</v>
          </cell>
          <cell r="D3803">
            <v>210.86</v>
          </cell>
          <cell r="E3803">
            <v>1408.94</v>
          </cell>
          <cell r="F3803">
            <v>1538.91</v>
          </cell>
          <cell r="G3803">
            <v>-129.97</v>
          </cell>
        </row>
        <row r="3804">
          <cell r="A3804">
            <v>40388</v>
          </cell>
          <cell r="B3804">
            <v>3498.33</v>
          </cell>
          <cell r="C3804">
            <v>2919.48</v>
          </cell>
          <cell r="D3804">
            <v>578.85</v>
          </cell>
          <cell r="E3804">
            <v>1430.14</v>
          </cell>
          <cell r="F3804">
            <v>2350.4899999999998</v>
          </cell>
          <cell r="G3804">
            <v>-920.35</v>
          </cell>
        </row>
        <row r="3805">
          <cell r="A3805">
            <v>40387</v>
          </cell>
          <cell r="B3805">
            <v>2820.05</v>
          </cell>
          <cell r="C3805">
            <v>2226.89</v>
          </cell>
          <cell r="D3805">
            <v>593.16</v>
          </cell>
          <cell r="E3805">
            <v>1323.91</v>
          </cell>
          <cell r="F3805">
            <v>2014.69</v>
          </cell>
          <cell r="G3805">
            <v>-690.78</v>
          </cell>
        </row>
        <row r="3806">
          <cell r="A3806">
            <v>40386</v>
          </cell>
          <cell r="B3806">
            <v>2460.4499999999998</v>
          </cell>
          <cell r="C3806">
            <v>2483.25</v>
          </cell>
          <cell r="D3806">
            <v>-22.8</v>
          </cell>
          <cell r="E3806">
            <v>1551.03</v>
          </cell>
          <cell r="F3806">
            <v>1773.31</v>
          </cell>
          <cell r="G3806">
            <v>-222.28</v>
          </cell>
        </row>
        <row r="3807">
          <cell r="A3807">
            <v>40385</v>
          </cell>
          <cell r="B3807">
            <v>2078.2399999999998</v>
          </cell>
          <cell r="C3807">
            <v>1881.92</v>
          </cell>
          <cell r="D3807">
            <v>196.32</v>
          </cell>
          <cell r="E3807">
            <v>742.75</v>
          </cell>
          <cell r="F3807">
            <v>1461.62</v>
          </cell>
          <cell r="G3807">
            <v>-718.87</v>
          </cell>
        </row>
        <row r="3808">
          <cell r="A3808">
            <v>40382</v>
          </cell>
          <cell r="B3808">
            <v>3016.34</v>
          </cell>
          <cell r="C3808">
            <v>2305.2600000000002</v>
          </cell>
          <cell r="D3808">
            <v>711.08</v>
          </cell>
          <cell r="E3808">
            <v>1383.38</v>
          </cell>
          <cell r="F3808">
            <v>1484.94</v>
          </cell>
          <cell r="G3808">
            <v>-101.56</v>
          </cell>
        </row>
        <row r="3809">
          <cell r="A3809">
            <v>40381</v>
          </cell>
          <cell r="B3809">
            <v>2269.96</v>
          </cell>
          <cell r="C3809">
            <v>2095.2800000000002</v>
          </cell>
          <cell r="D3809">
            <v>174.68</v>
          </cell>
          <cell r="E3809">
            <v>1272.3900000000001</v>
          </cell>
          <cell r="F3809">
            <v>1784.58</v>
          </cell>
          <cell r="G3809">
            <v>-512.19000000000005</v>
          </cell>
        </row>
        <row r="3810">
          <cell r="A3810">
            <v>40380</v>
          </cell>
          <cell r="B3810">
            <v>2396.89</v>
          </cell>
          <cell r="C3810">
            <v>2034.45</v>
          </cell>
          <cell r="D3810">
            <v>362.44</v>
          </cell>
          <cell r="E3810">
            <v>1106.6300000000001</v>
          </cell>
          <cell r="F3810">
            <v>1409.31</v>
          </cell>
          <cell r="G3810">
            <v>-302.68</v>
          </cell>
        </row>
        <row r="3811">
          <cell r="A3811">
            <v>40379</v>
          </cell>
          <cell r="B3811">
            <v>1635.19</v>
          </cell>
          <cell r="C3811">
            <v>1338.12</v>
          </cell>
          <cell r="D3811">
            <v>297.07</v>
          </cell>
          <cell r="E3811">
            <v>874.15</v>
          </cell>
          <cell r="F3811">
            <v>978.41</v>
          </cell>
          <cell r="G3811">
            <v>-104.26</v>
          </cell>
        </row>
        <row r="3812">
          <cell r="A3812">
            <v>40378</v>
          </cell>
          <cell r="B3812">
            <v>1886.07</v>
          </cell>
          <cell r="C3812">
            <v>1732.28</v>
          </cell>
          <cell r="D3812">
            <v>153.79</v>
          </cell>
          <cell r="E3812">
            <v>858.39</v>
          </cell>
          <cell r="F3812">
            <v>1119.69</v>
          </cell>
          <cell r="G3812">
            <v>-261.3</v>
          </cell>
        </row>
        <row r="3813">
          <cell r="A3813">
            <v>40375</v>
          </cell>
          <cell r="B3813">
            <v>2803.6</v>
          </cell>
          <cell r="C3813">
            <v>2127.16</v>
          </cell>
          <cell r="D3813">
            <v>676.44</v>
          </cell>
          <cell r="E3813">
            <v>1373.89</v>
          </cell>
          <cell r="F3813">
            <v>1655.81</v>
          </cell>
          <cell r="G3813">
            <v>-281.92</v>
          </cell>
        </row>
        <row r="3814">
          <cell r="A3814">
            <v>40374</v>
          </cell>
          <cell r="B3814">
            <v>2590.9499999999998</v>
          </cell>
          <cell r="C3814">
            <v>2225.86</v>
          </cell>
          <cell r="D3814">
            <v>365.09</v>
          </cell>
          <cell r="E3814">
            <v>884.24</v>
          </cell>
          <cell r="F3814">
            <v>1472.7</v>
          </cell>
          <cell r="G3814">
            <v>-588.46</v>
          </cell>
        </row>
        <row r="3815">
          <cell r="A3815">
            <v>40373</v>
          </cell>
          <cell r="B3815">
            <v>3481.97</v>
          </cell>
          <cell r="C3815">
            <v>2912.73</v>
          </cell>
          <cell r="D3815">
            <v>569.24</v>
          </cell>
          <cell r="E3815">
            <v>1409.91</v>
          </cell>
          <cell r="F3815">
            <v>1741.39</v>
          </cell>
          <cell r="G3815">
            <v>-331.48</v>
          </cell>
        </row>
        <row r="3816">
          <cell r="A3816">
            <v>40372</v>
          </cell>
          <cell r="B3816">
            <v>3132.49</v>
          </cell>
          <cell r="C3816">
            <v>2347.81</v>
          </cell>
          <cell r="D3816">
            <v>784.68</v>
          </cell>
          <cell r="E3816">
            <v>1382.81</v>
          </cell>
          <cell r="F3816">
            <v>2033.77</v>
          </cell>
          <cell r="G3816">
            <v>-650.96</v>
          </cell>
        </row>
        <row r="3817">
          <cell r="A3817">
            <v>40371</v>
          </cell>
          <cell r="B3817">
            <v>3246.86</v>
          </cell>
          <cell r="C3817">
            <v>2245.11</v>
          </cell>
          <cell r="D3817">
            <v>1001.75</v>
          </cell>
          <cell r="E3817">
            <v>1152.76</v>
          </cell>
          <cell r="F3817">
            <v>1445.81</v>
          </cell>
          <cell r="G3817">
            <v>-293.05</v>
          </cell>
        </row>
        <row r="3818">
          <cell r="A3818">
            <v>40368</v>
          </cell>
          <cell r="B3818">
            <v>3457.4</v>
          </cell>
          <cell r="C3818">
            <v>2353.3200000000002</v>
          </cell>
          <cell r="D3818">
            <v>1104.08</v>
          </cell>
          <cell r="E3818">
            <v>1458.8</v>
          </cell>
          <cell r="F3818">
            <v>1420.08</v>
          </cell>
          <cell r="G3818">
            <v>38.72</v>
          </cell>
        </row>
        <row r="3819">
          <cell r="A3819">
            <v>40367</v>
          </cell>
          <cell r="B3819">
            <v>2390.4</v>
          </cell>
          <cell r="C3819">
            <v>1433.34</v>
          </cell>
          <cell r="D3819">
            <v>957.06</v>
          </cell>
          <cell r="E3819">
            <v>1017.37</v>
          </cell>
          <cell r="F3819">
            <v>1287.94</v>
          </cell>
          <cell r="G3819">
            <v>-270.57</v>
          </cell>
        </row>
        <row r="3820">
          <cell r="A3820">
            <v>40366</v>
          </cell>
          <cell r="B3820">
            <v>1461.96</v>
          </cell>
          <cell r="C3820">
            <v>1511.2</v>
          </cell>
          <cell r="D3820">
            <v>-49.24</v>
          </cell>
          <cell r="E3820">
            <v>1037.06</v>
          </cell>
          <cell r="F3820">
            <v>902.37</v>
          </cell>
          <cell r="G3820">
            <v>134.69</v>
          </cell>
        </row>
        <row r="3821">
          <cell r="A3821">
            <v>40365</v>
          </cell>
          <cell r="B3821">
            <v>1919.42</v>
          </cell>
          <cell r="C3821">
            <v>1577.07</v>
          </cell>
          <cell r="D3821">
            <v>342.35</v>
          </cell>
          <cell r="E3821">
            <v>934.75</v>
          </cell>
          <cell r="F3821">
            <v>1018.96</v>
          </cell>
          <cell r="G3821">
            <v>-84.21</v>
          </cell>
        </row>
        <row r="3822">
          <cell r="A3822">
            <v>40361</v>
          </cell>
          <cell r="B3822">
            <v>1809.09</v>
          </cell>
          <cell r="C3822">
            <v>2114.3200000000002</v>
          </cell>
          <cell r="D3822">
            <v>-305.23</v>
          </cell>
          <cell r="E3822">
            <v>1019.21</v>
          </cell>
          <cell r="F3822">
            <v>992.95</v>
          </cell>
          <cell r="G3822">
            <v>26.26</v>
          </cell>
        </row>
        <row r="3823">
          <cell r="A3823">
            <v>40360</v>
          </cell>
          <cell r="B3823">
            <v>1549.36</v>
          </cell>
          <cell r="C3823">
            <v>1709.97</v>
          </cell>
          <cell r="D3823">
            <v>-160.61000000000001</v>
          </cell>
          <cell r="E3823">
            <v>1153.52</v>
          </cell>
          <cell r="F3823">
            <v>1160.22</v>
          </cell>
          <cell r="G3823">
            <v>-6.7</v>
          </cell>
        </row>
        <row r="3824">
          <cell r="A3824">
            <v>40359</v>
          </cell>
          <cell r="B3824">
            <v>3243.49</v>
          </cell>
          <cell r="C3824">
            <v>2653.61</v>
          </cell>
          <cell r="D3824">
            <v>589.88</v>
          </cell>
          <cell r="E3824">
            <v>1422.78</v>
          </cell>
          <cell r="F3824">
            <v>1573.89</v>
          </cell>
          <cell r="G3824">
            <v>-151.11000000000001</v>
          </cell>
        </row>
        <row r="3825">
          <cell r="A3825">
            <v>40358</v>
          </cell>
          <cell r="B3825">
            <v>1828.26</v>
          </cell>
          <cell r="C3825">
            <v>2089.41</v>
          </cell>
          <cell r="D3825">
            <v>-261.14999999999998</v>
          </cell>
          <cell r="E3825">
            <v>1148.8800000000001</v>
          </cell>
          <cell r="F3825">
            <v>1263.5899999999999</v>
          </cell>
          <cell r="G3825">
            <v>-114.71</v>
          </cell>
        </row>
        <row r="3826">
          <cell r="A3826">
            <v>40357</v>
          </cell>
          <cell r="B3826">
            <v>2219.5500000000002</v>
          </cell>
          <cell r="C3826">
            <v>1426.76</v>
          </cell>
          <cell r="D3826">
            <v>792.79</v>
          </cell>
          <cell r="E3826">
            <v>1416.11</v>
          </cell>
          <cell r="F3826">
            <v>1510.99</v>
          </cell>
          <cell r="G3826">
            <v>-94.88</v>
          </cell>
        </row>
        <row r="3827">
          <cell r="A3827">
            <v>40354</v>
          </cell>
          <cell r="B3827">
            <v>1297.8599999999999</v>
          </cell>
          <cell r="C3827">
            <v>1605.48</v>
          </cell>
          <cell r="D3827">
            <v>-307.62</v>
          </cell>
          <cell r="E3827">
            <v>1185.32</v>
          </cell>
          <cell r="F3827">
            <v>1631.52</v>
          </cell>
          <cell r="G3827">
            <v>-446.2</v>
          </cell>
        </row>
        <row r="3828">
          <cell r="A3828">
            <v>40353</v>
          </cell>
          <cell r="B3828">
            <v>4465.0200000000004</v>
          </cell>
          <cell r="C3828">
            <v>3311.06</v>
          </cell>
          <cell r="D3828">
            <v>1153.96</v>
          </cell>
          <cell r="E3828">
            <v>1299.33</v>
          </cell>
          <cell r="F3828">
            <v>2193.16</v>
          </cell>
          <cell r="G3828">
            <v>-893.83</v>
          </cell>
        </row>
        <row r="3829">
          <cell r="A3829">
            <v>40352</v>
          </cell>
          <cell r="B3829">
            <v>1842.2</v>
          </cell>
          <cell r="C3829">
            <v>1576.87</v>
          </cell>
          <cell r="D3829">
            <v>265.33</v>
          </cell>
          <cell r="E3829">
            <v>672.34</v>
          </cell>
          <cell r="F3829">
            <v>1538.56</v>
          </cell>
          <cell r="G3829">
            <v>-866.22</v>
          </cell>
        </row>
        <row r="3830">
          <cell r="A3830">
            <v>40351</v>
          </cell>
          <cell r="B3830">
            <v>2546.4</v>
          </cell>
          <cell r="C3830">
            <v>1570.57</v>
          </cell>
          <cell r="D3830">
            <v>975.83</v>
          </cell>
          <cell r="E3830">
            <v>1197.17</v>
          </cell>
          <cell r="F3830">
            <v>1394.16</v>
          </cell>
          <cell r="G3830">
            <v>-196.99</v>
          </cell>
        </row>
        <row r="3831">
          <cell r="A3831">
            <v>40350</v>
          </cell>
          <cell r="B3831">
            <v>3218.62</v>
          </cell>
          <cell r="C3831">
            <v>1654.32</v>
          </cell>
          <cell r="D3831">
            <v>1564.3</v>
          </cell>
          <cell r="E3831">
            <v>953.21</v>
          </cell>
          <cell r="F3831">
            <v>1514.65</v>
          </cell>
          <cell r="G3831">
            <v>-561.44000000000005</v>
          </cell>
        </row>
        <row r="3832">
          <cell r="A3832">
            <v>40347</v>
          </cell>
          <cell r="B3832">
            <v>2890.3</v>
          </cell>
          <cell r="C3832">
            <v>2110.9899999999998</v>
          </cell>
          <cell r="D3832">
            <v>779.31</v>
          </cell>
          <cell r="E3832">
            <v>829.31</v>
          </cell>
          <cell r="F3832">
            <v>1329.07</v>
          </cell>
          <cell r="G3832">
            <v>-499.76</v>
          </cell>
        </row>
        <row r="3833">
          <cell r="A3833">
            <v>40346</v>
          </cell>
          <cell r="B3833">
            <v>2748.7</v>
          </cell>
          <cell r="C3833">
            <v>2286.1</v>
          </cell>
          <cell r="D3833">
            <v>462.6</v>
          </cell>
          <cell r="E3833">
            <v>827.7</v>
          </cell>
          <cell r="F3833">
            <v>1191.33</v>
          </cell>
          <cell r="G3833">
            <v>-363.63</v>
          </cell>
        </row>
        <row r="3834">
          <cell r="A3834">
            <v>40345</v>
          </cell>
          <cell r="B3834">
            <v>2531.8000000000002</v>
          </cell>
          <cell r="C3834">
            <v>1747.88</v>
          </cell>
          <cell r="D3834">
            <v>783.92</v>
          </cell>
          <cell r="E3834">
            <v>1076.6500000000001</v>
          </cell>
          <cell r="F3834">
            <v>1247.4100000000001</v>
          </cell>
          <cell r="G3834">
            <v>-170.76</v>
          </cell>
        </row>
        <row r="3835">
          <cell r="A3835">
            <v>40344</v>
          </cell>
          <cell r="B3835">
            <v>2375.04</v>
          </cell>
          <cell r="C3835">
            <v>1784.95</v>
          </cell>
          <cell r="D3835">
            <v>590.09</v>
          </cell>
          <cell r="E3835">
            <v>762.79</v>
          </cell>
          <cell r="F3835">
            <v>1114.25</v>
          </cell>
          <cell r="G3835">
            <v>-351.46</v>
          </cell>
        </row>
        <row r="3836">
          <cell r="A3836">
            <v>40343</v>
          </cell>
          <cell r="B3836">
            <v>1956.64</v>
          </cell>
          <cell r="C3836">
            <v>1608.84</v>
          </cell>
          <cell r="D3836">
            <v>347.8</v>
          </cell>
          <cell r="E3836">
            <v>951.51</v>
          </cell>
          <cell r="F3836">
            <v>992.94</v>
          </cell>
          <cell r="G3836">
            <v>-41.43</v>
          </cell>
        </row>
        <row r="3837">
          <cell r="A3837">
            <v>40340</v>
          </cell>
          <cell r="B3837">
            <v>3288.77</v>
          </cell>
          <cell r="C3837">
            <v>2467.89</v>
          </cell>
          <cell r="D3837">
            <v>820.88</v>
          </cell>
          <cell r="E3837">
            <v>1212.17</v>
          </cell>
          <cell r="F3837">
            <v>1425.93</v>
          </cell>
          <cell r="G3837">
            <v>-213.76</v>
          </cell>
        </row>
        <row r="3838">
          <cell r="A3838">
            <v>40339</v>
          </cell>
          <cell r="B3838">
            <v>1937.12</v>
          </cell>
          <cell r="C3838">
            <v>1692.36</v>
          </cell>
          <cell r="D3838">
            <v>244.76</v>
          </cell>
          <cell r="E3838">
            <v>1042.73</v>
          </cell>
          <cell r="F3838">
            <v>1147.92</v>
          </cell>
          <cell r="G3838">
            <v>-105.19</v>
          </cell>
        </row>
        <row r="3839">
          <cell r="A3839">
            <v>40338</v>
          </cell>
          <cell r="B3839">
            <v>2036.46</v>
          </cell>
          <cell r="C3839">
            <v>2292.9699999999998</v>
          </cell>
          <cell r="D3839">
            <v>-256.51</v>
          </cell>
          <cell r="E3839">
            <v>1122.78</v>
          </cell>
          <cell r="F3839">
            <v>995.22</v>
          </cell>
          <cell r="G3839">
            <v>127.56</v>
          </cell>
        </row>
        <row r="3840">
          <cell r="A3840">
            <v>40337</v>
          </cell>
          <cell r="B3840">
            <v>1730.9</v>
          </cell>
          <cell r="C3840">
            <v>1973.81</v>
          </cell>
          <cell r="D3840">
            <v>-242.91</v>
          </cell>
          <cell r="E3840">
            <v>1074.76</v>
          </cell>
          <cell r="F3840">
            <v>1033.67</v>
          </cell>
          <cell r="G3840">
            <v>41.09</v>
          </cell>
        </row>
        <row r="3841">
          <cell r="A3841">
            <v>40336</v>
          </cell>
          <cell r="B3841">
            <v>1625.33</v>
          </cell>
          <cell r="C3841">
            <v>2028.78</v>
          </cell>
          <cell r="D3841">
            <v>-403.45</v>
          </cell>
          <cell r="E3841">
            <v>795.44</v>
          </cell>
          <cell r="F3841">
            <v>997.95</v>
          </cell>
          <cell r="G3841">
            <v>-202.51</v>
          </cell>
        </row>
        <row r="3842">
          <cell r="A3842">
            <v>40333</v>
          </cell>
          <cell r="B3842">
            <v>1962.9</v>
          </cell>
          <cell r="C3842">
            <v>1861.99</v>
          </cell>
          <cell r="D3842">
            <v>100.91</v>
          </cell>
          <cell r="E3842">
            <v>903.52</v>
          </cell>
          <cell r="F3842">
            <v>1030.1300000000001</v>
          </cell>
          <cell r="G3842">
            <v>-126.61</v>
          </cell>
        </row>
        <row r="3843">
          <cell r="A3843">
            <v>40332</v>
          </cell>
          <cell r="B3843">
            <v>2109.86</v>
          </cell>
          <cell r="C3843">
            <v>1703.64</v>
          </cell>
          <cell r="D3843">
            <v>406.22</v>
          </cell>
          <cell r="E3843">
            <v>1103.05</v>
          </cell>
          <cell r="F3843">
            <v>1024.04</v>
          </cell>
          <cell r="G3843">
            <v>79.010000000000005</v>
          </cell>
        </row>
        <row r="3844">
          <cell r="A3844">
            <v>40331</v>
          </cell>
          <cell r="B3844">
            <v>2220.86</v>
          </cell>
          <cell r="C3844">
            <v>2387.36</v>
          </cell>
          <cell r="D3844">
            <v>-166.5</v>
          </cell>
          <cell r="E3844">
            <v>1331.64</v>
          </cell>
          <cell r="F3844">
            <v>1166.48</v>
          </cell>
          <cell r="G3844">
            <v>165.16</v>
          </cell>
        </row>
        <row r="3845">
          <cell r="A3845">
            <v>40330</v>
          </cell>
          <cell r="B3845">
            <v>1801.93</v>
          </cell>
          <cell r="C3845">
            <v>2328.42</v>
          </cell>
          <cell r="D3845">
            <v>-526.49</v>
          </cell>
          <cell r="E3845">
            <v>1220.02</v>
          </cell>
          <cell r="F3845">
            <v>1009.4</v>
          </cell>
          <cell r="G3845">
            <v>210.62</v>
          </cell>
        </row>
        <row r="3846">
          <cell r="A3846">
            <v>40329</v>
          </cell>
          <cell r="B3846">
            <v>2301.2800000000002</v>
          </cell>
          <cell r="C3846">
            <v>1714.77</v>
          </cell>
          <cell r="D3846">
            <v>586.51</v>
          </cell>
          <cell r="E3846">
            <v>902.78</v>
          </cell>
          <cell r="F3846">
            <v>976.55</v>
          </cell>
          <cell r="G3846">
            <v>-73.77</v>
          </cell>
        </row>
        <row r="3847">
          <cell r="A3847">
            <v>40326</v>
          </cell>
          <cell r="B3847">
            <v>2510.0100000000002</v>
          </cell>
          <cell r="C3847">
            <v>2100.33</v>
          </cell>
          <cell r="D3847">
            <v>409.68</v>
          </cell>
          <cell r="E3847">
            <v>1206.0899999999999</v>
          </cell>
          <cell r="F3847">
            <v>863.46</v>
          </cell>
          <cell r="G3847">
            <v>342.63</v>
          </cell>
        </row>
        <row r="3848">
          <cell r="A3848">
            <v>40325</v>
          </cell>
          <cell r="B3848">
            <v>3924.39</v>
          </cell>
          <cell r="C3848">
            <v>4457.46</v>
          </cell>
          <cell r="D3848">
            <v>-533.07000000000005</v>
          </cell>
          <cell r="E3848">
            <v>1669.13</v>
          </cell>
          <cell r="F3848">
            <v>1258.69</v>
          </cell>
          <cell r="G3848">
            <v>410.44</v>
          </cell>
        </row>
        <row r="3849">
          <cell r="A3849">
            <v>40324</v>
          </cell>
          <cell r="B3849">
            <v>3668.51</v>
          </cell>
          <cell r="C3849">
            <v>3835.17</v>
          </cell>
          <cell r="D3849">
            <v>-166.66</v>
          </cell>
          <cell r="E3849">
            <v>1226.52</v>
          </cell>
          <cell r="F3849">
            <v>1161.6600000000001</v>
          </cell>
          <cell r="G3849">
            <v>64.86</v>
          </cell>
        </row>
        <row r="3850">
          <cell r="A3850">
            <v>40323</v>
          </cell>
          <cell r="B3850">
            <v>1761.74</v>
          </cell>
          <cell r="C3850">
            <v>3225.93</v>
          </cell>
          <cell r="D3850">
            <v>-1464.19</v>
          </cell>
          <cell r="E3850">
            <v>1810.67</v>
          </cell>
          <cell r="F3850">
            <v>1404.55</v>
          </cell>
          <cell r="G3850">
            <v>406.12</v>
          </cell>
        </row>
        <row r="3851">
          <cell r="A3851">
            <v>40322</v>
          </cell>
          <cell r="B3851">
            <v>2262.37</v>
          </cell>
          <cell r="C3851">
            <v>3257.69</v>
          </cell>
          <cell r="D3851">
            <v>-995.32</v>
          </cell>
          <cell r="E3851">
            <v>1909.96</v>
          </cell>
          <cell r="F3851">
            <v>802.54</v>
          </cell>
          <cell r="G3851">
            <v>1107.42</v>
          </cell>
        </row>
        <row r="3852">
          <cell r="A3852">
            <v>40319</v>
          </cell>
          <cell r="B3852">
            <v>1831.38</v>
          </cell>
          <cell r="C3852">
            <v>3371.7</v>
          </cell>
          <cell r="D3852">
            <v>-1540.32</v>
          </cell>
          <cell r="E3852">
            <v>2053.48</v>
          </cell>
          <cell r="F3852">
            <v>1236.56</v>
          </cell>
          <cell r="G3852">
            <v>816.92</v>
          </cell>
        </row>
        <row r="3853">
          <cell r="A3853">
            <v>40318</v>
          </cell>
          <cell r="B3853">
            <v>2158.5700000000002</v>
          </cell>
          <cell r="C3853">
            <v>2815.8</v>
          </cell>
          <cell r="D3853">
            <v>-657.23</v>
          </cell>
          <cell r="E3853">
            <v>1847.8</v>
          </cell>
          <cell r="F3853">
            <v>1126.6500000000001</v>
          </cell>
          <cell r="G3853">
            <v>721.15</v>
          </cell>
        </row>
        <row r="3854">
          <cell r="A3854">
            <v>40317</v>
          </cell>
          <cell r="B3854">
            <v>2403.7600000000002</v>
          </cell>
          <cell r="C3854">
            <v>3787.67</v>
          </cell>
          <cell r="D3854">
            <v>-1383.91</v>
          </cell>
          <cell r="E3854">
            <v>1794.64</v>
          </cell>
          <cell r="F3854">
            <v>1738.29</v>
          </cell>
          <cell r="G3854">
            <v>56.35</v>
          </cell>
        </row>
        <row r="3855">
          <cell r="A3855">
            <v>40316</v>
          </cell>
          <cell r="B3855">
            <v>2154.5300000000002</v>
          </cell>
          <cell r="C3855">
            <v>2594.23</v>
          </cell>
          <cell r="D3855">
            <v>-439.7</v>
          </cell>
          <cell r="E3855">
            <v>1387.79</v>
          </cell>
          <cell r="F3855">
            <v>1061.18</v>
          </cell>
          <cell r="G3855">
            <v>326.61</v>
          </cell>
        </row>
        <row r="3856">
          <cell r="A3856">
            <v>40315</v>
          </cell>
          <cell r="B3856">
            <v>1653</v>
          </cell>
          <cell r="C3856">
            <v>2877.29</v>
          </cell>
          <cell r="D3856">
            <v>-1224.29</v>
          </cell>
          <cell r="E3856">
            <v>1406.98</v>
          </cell>
          <cell r="F3856">
            <v>1025.0899999999999</v>
          </cell>
          <cell r="G3856">
            <v>381.89</v>
          </cell>
        </row>
        <row r="3857">
          <cell r="A3857">
            <v>40312</v>
          </cell>
          <cell r="B3857">
            <v>2135.25</v>
          </cell>
          <cell r="C3857">
            <v>2516.67</v>
          </cell>
          <cell r="D3857">
            <v>-381.42</v>
          </cell>
          <cell r="E3857">
            <v>1296.1500000000001</v>
          </cell>
          <cell r="F3857">
            <v>1131.51</v>
          </cell>
          <cell r="G3857">
            <v>164.64</v>
          </cell>
        </row>
        <row r="3858">
          <cell r="A3858">
            <v>40311</v>
          </cell>
          <cell r="B3858">
            <v>2362.29</v>
          </cell>
          <cell r="C3858">
            <v>2377.86</v>
          </cell>
          <cell r="D3858">
            <v>-15.57</v>
          </cell>
          <cell r="E3858">
            <v>1338.01</v>
          </cell>
          <cell r="F3858">
            <v>1115.6099999999999</v>
          </cell>
          <cell r="G3858">
            <v>222.4</v>
          </cell>
        </row>
        <row r="3859">
          <cell r="A3859">
            <v>40310</v>
          </cell>
          <cell r="B3859">
            <v>2068.4899999999998</v>
          </cell>
          <cell r="C3859">
            <v>2365.7199999999998</v>
          </cell>
          <cell r="D3859">
            <v>-297.23</v>
          </cell>
          <cell r="E3859">
            <v>1191.03</v>
          </cell>
          <cell r="F3859">
            <v>1010.61</v>
          </cell>
          <cell r="G3859">
            <v>180.42</v>
          </cell>
        </row>
        <row r="3860">
          <cell r="A3860">
            <v>40309</v>
          </cell>
          <cell r="B3860">
            <v>2452.8000000000002</v>
          </cell>
          <cell r="C3860">
            <v>2432.61</v>
          </cell>
          <cell r="D3860">
            <v>20.190000000000001</v>
          </cell>
          <cell r="E3860">
            <v>988.14</v>
          </cell>
          <cell r="F3860">
            <v>965.65</v>
          </cell>
          <cell r="G3860">
            <v>22.49</v>
          </cell>
        </row>
        <row r="3861">
          <cell r="A3861">
            <v>40308</v>
          </cell>
          <cell r="B3861">
            <v>3123.29</v>
          </cell>
          <cell r="C3861">
            <v>2859.33</v>
          </cell>
          <cell r="D3861">
            <v>263.95999999999998</v>
          </cell>
          <cell r="E3861">
            <v>1405.92</v>
          </cell>
          <cell r="F3861">
            <v>1375.67</v>
          </cell>
          <cell r="G3861">
            <v>30.25</v>
          </cell>
        </row>
        <row r="3862">
          <cell r="A3862">
            <v>40305</v>
          </cell>
          <cell r="B3862">
            <v>2573.13</v>
          </cell>
          <cell r="C3862">
            <v>3881.52</v>
          </cell>
          <cell r="D3862">
            <v>-1308.3900000000001</v>
          </cell>
          <cell r="E3862">
            <v>1676.73</v>
          </cell>
          <cell r="F3862">
            <v>1022.38</v>
          </cell>
          <cell r="G3862">
            <v>654.35</v>
          </cell>
        </row>
        <row r="3863">
          <cell r="A3863">
            <v>40304</v>
          </cell>
          <cell r="B3863">
            <v>1908.88</v>
          </cell>
          <cell r="C3863">
            <v>2846.63</v>
          </cell>
          <cell r="D3863">
            <v>-937.75</v>
          </cell>
          <cell r="E3863">
            <v>1339.27</v>
          </cell>
          <cell r="F3863">
            <v>959.31</v>
          </cell>
          <cell r="G3863">
            <v>379.96</v>
          </cell>
        </row>
        <row r="3864">
          <cell r="A3864">
            <v>40303</v>
          </cell>
          <cell r="B3864">
            <v>2027.22</v>
          </cell>
          <cell r="C3864">
            <v>3616.9</v>
          </cell>
          <cell r="D3864">
            <v>-1589.68</v>
          </cell>
          <cell r="E3864">
            <v>1832.47</v>
          </cell>
          <cell r="F3864">
            <v>1141.32</v>
          </cell>
          <cell r="G3864">
            <v>691.15</v>
          </cell>
        </row>
        <row r="3865">
          <cell r="A3865">
            <v>40302</v>
          </cell>
          <cell r="B3865">
            <v>2753.83</v>
          </cell>
          <cell r="C3865">
            <v>2783.51</v>
          </cell>
          <cell r="D3865">
            <v>-29.68</v>
          </cell>
          <cell r="E3865">
            <v>858.58</v>
          </cell>
          <cell r="F3865">
            <v>1296.6600000000001</v>
          </cell>
          <cell r="G3865">
            <v>-438.08</v>
          </cell>
        </row>
        <row r="3866">
          <cell r="A3866">
            <v>40301</v>
          </cell>
          <cell r="B3866">
            <v>1553.32</v>
          </cell>
          <cell r="C3866">
            <v>1940.37</v>
          </cell>
          <cell r="D3866">
            <v>-387.05</v>
          </cell>
          <cell r="E3866">
            <v>829.57</v>
          </cell>
          <cell r="F3866">
            <v>936.58</v>
          </cell>
          <cell r="G3866">
            <v>-107.01</v>
          </cell>
        </row>
        <row r="3867">
          <cell r="A3867">
            <v>40298</v>
          </cell>
          <cell r="B3867">
            <v>3469.23</v>
          </cell>
          <cell r="C3867">
            <v>3113.68</v>
          </cell>
          <cell r="D3867">
            <v>355.55</v>
          </cell>
          <cell r="E3867">
            <v>1516.21</v>
          </cell>
          <cell r="F3867">
            <v>1298.5999999999999</v>
          </cell>
          <cell r="G3867">
            <v>217.61</v>
          </cell>
        </row>
        <row r="3868">
          <cell r="A3868">
            <v>40297</v>
          </cell>
          <cell r="B3868">
            <v>3889.56</v>
          </cell>
          <cell r="C3868">
            <v>3799.12</v>
          </cell>
          <cell r="D3868">
            <v>90.44</v>
          </cell>
          <cell r="E3868">
            <v>1402.45</v>
          </cell>
          <cell r="F3868">
            <v>1135.69</v>
          </cell>
          <cell r="G3868">
            <v>266.76</v>
          </cell>
        </row>
        <row r="3869">
          <cell r="A3869">
            <v>40296</v>
          </cell>
          <cell r="B3869">
            <v>2566.17</v>
          </cell>
          <cell r="C3869">
            <v>2697.3</v>
          </cell>
          <cell r="D3869">
            <v>-131.13</v>
          </cell>
          <cell r="E3869">
            <v>1894.25</v>
          </cell>
          <cell r="F3869">
            <v>1570.15</v>
          </cell>
          <cell r="G3869">
            <v>324.10000000000002</v>
          </cell>
        </row>
        <row r="3870">
          <cell r="A3870">
            <v>40295</v>
          </cell>
          <cell r="B3870">
            <v>2701.19</v>
          </cell>
          <cell r="C3870">
            <v>2865.48</v>
          </cell>
          <cell r="D3870">
            <v>-164.29</v>
          </cell>
          <cell r="E3870">
            <v>993.73</v>
          </cell>
          <cell r="F3870">
            <v>992.64</v>
          </cell>
          <cell r="G3870">
            <v>1.0900000000000001</v>
          </cell>
        </row>
        <row r="3871">
          <cell r="A3871">
            <v>40294</v>
          </cell>
          <cell r="B3871">
            <v>2121.5500000000002</v>
          </cell>
          <cell r="C3871">
            <v>1887.32</v>
          </cell>
          <cell r="D3871">
            <v>234.23</v>
          </cell>
          <cell r="E3871">
            <v>821.96</v>
          </cell>
          <cell r="F3871">
            <v>895.65</v>
          </cell>
          <cell r="G3871">
            <v>-73.69</v>
          </cell>
        </row>
        <row r="3872">
          <cell r="A3872">
            <v>40291</v>
          </cell>
          <cell r="B3872">
            <v>2844.92</v>
          </cell>
          <cell r="C3872">
            <v>2505.62</v>
          </cell>
          <cell r="D3872">
            <v>339.3</v>
          </cell>
          <cell r="E3872">
            <v>1077.1199999999999</v>
          </cell>
          <cell r="F3872">
            <v>1048.03</v>
          </cell>
          <cell r="G3872">
            <v>29.09</v>
          </cell>
        </row>
        <row r="3873">
          <cell r="A3873">
            <v>40290</v>
          </cell>
          <cell r="B3873">
            <v>3288.38</v>
          </cell>
          <cell r="C3873">
            <v>2770.08</v>
          </cell>
          <cell r="D3873">
            <v>518.29999999999995</v>
          </cell>
          <cell r="E3873">
            <v>1608.22</v>
          </cell>
          <cell r="F3873">
            <v>1426.36</v>
          </cell>
          <cell r="G3873">
            <v>181.86</v>
          </cell>
        </row>
        <row r="3874">
          <cell r="A3874">
            <v>40289</v>
          </cell>
          <cell r="B3874">
            <v>2730.87</v>
          </cell>
          <cell r="C3874">
            <v>2647.91</v>
          </cell>
          <cell r="D3874">
            <v>82.96</v>
          </cell>
          <cell r="E3874">
            <v>1181.1199999999999</v>
          </cell>
          <cell r="F3874">
            <v>1155.8699999999999</v>
          </cell>
          <cell r="G3874">
            <v>25.25</v>
          </cell>
        </row>
        <row r="3875">
          <cell r="A3875">
            <v>40288</v>
          </cell>
          <cell r="B3875">
            <v>2418.67</v>
          </cell>
          <cell r="C3875">
            <v>2575.3200000000002</v>
          </cell>
          <cell r="D3875">
            <v>-156.65</v>
          </cell>
          <cell r="E3875">
            <v>1345.12</v>
          </cell>
          <cell r="F3875">
            <v>1243.8399999999999</v>
          </cell>
          <cell r="G3875">
            <v>101.28</v>
          </cell>
        </row>
        <row r="3876">
          <cell r="A3876">
            <v>40287</v>
          </cell>
          <cell r="B3876">
            <v>1606.27</v>
          </cell>
          <cell r="C3876">
            <v>2361.7800000000002</v>
          </cell>
          <cell r="D3876">
            <v>-755.51</v>
          </cell>
          <cell r="E3876">
            <v>1380</v>
          </cell>
          <cell r="F3876">
            <v>810.36</v>
          </cell>
          <cell r="G3876">
            <v>569.64</v>
          </cell>
        </row>
        <row r="3877">
          <cell r="A3877">
            <v>40284</v>
          </cell>
          <cell r="B3877">
            <v>2475.96</v>
          </cell>
          <cell r="C3877">
            <v>2232.66</v>
          </cell>
          <cell r="D3877">
            <v>243.3</v>
          </cell>
          <cell r="E3877">
            <v>1038.69</v>
          </cell>
          <cell r="F3877">
            <v>1227.5999999999999</v>
          </cell>
          <cell r="G3877">
            <v>-188.91</v>
          </cell>
        </row>
        <row r="3878">
          <cell r="A3878">
            <v>40283</v>
          </cell>
          <cell r="B3878">
            <v>3928.02</v>
          </cell>
          <cell r="C3878">
            <v>3828.32</v>
          </cell>
          <cell r="D3878">
            <v>99.7</v>
          </cell>
          <cell r="E3878">
            <v>1222</v>
          </cell>
          <cell r="F3878">
            <v>1298.8699999999999</v>
          </cell>
          <cell r="G3878">
            <v>-76.87</v>
          </cell>
        </row>
        <row r="3879">
          <cell r="A3879">
            <v>40281</v>
          </cell>
          <cell r="B3879">
            <v>3285.44</v>
          </cell>
          <cell r="C3879">
            <v>3156.92</v>
          </cell>
          <cell r="D3879">
            <v>128.52000000000001</v>
          </cell>
          <cell r="E3879">
            <v>1563.54</v>
          </cell>
          <cell r="F3879">
            <v>1310.67</v>
          </cell>
          <cell r="G3879">
            <v>252.87</v>
          </cell>
        </row>
        <row r="3880">
          <cell r="A3880">
            <v>40280</v>
          </cell>
          <cell r="B3880">
            <v>2433.13</v>
          </cell>
          <cell r="C3880">
            <v>2418.7199999999998</v>
          </cell>
          <cell r="D3880">
            <v>14.41</v>
          </cell>
          <cell r="E3880">
            <v>881.84</v>
          </cell>
          <cell r="F3880">
            <v>1074.48</v>
          </cell>
          <cell r="G3880">
            <v>-192.64</v>
          </cell>
        </row>
        <row r="3881">
          <cell r="A3881">
            <v>40277</v>
          </cell>
          <cell r="B3881">
            <v>2629.9</v>
          </cell>
          <cell r="C3881">
            <v>2396.81</v>
          </cell>
          <cell r="D3881">
            <v>233.09</v>
          </cell>
          <cell r="E3881">
            <v>1285.26</v>
          </cell>
          <cell r="F3881">
            <v>1351.72</v>
          </cell>
          <cell r="G3881">
            <v>-66.459999999999994</v>
          </cell>
        </row>
        <row r="3882">
          <cell r="A3882">
            <v>40276</v>
          </cell>
          <cell r="B3882">
            <v>2115.04</v>
          </cell>
          <cell r="C3882">
            <v>2052.84</v>
          </cell>
          <cell r="D3882">
            <v>62.2</v>
          </cell>
          <cell r="E3882">
            <v>1200.8399999999999</v>
          </cell>
          <cell r="F3882">
            <v>1294.46</v>
          </cell>
          <cell r="G3882">
            <v>-93.62</v>
          </cell>
        </row>
        <row r="3883">
          <cell r="A3883">
            <v>40275</v>
          </cell>
          <cell r="B3883">
            <v>3415.45</v>
          </cell>
          <cell r="C3883">
            <v>3076.67</v>
          </cell>
          <cell r="D3883">
            <v>338.78</v>
          </cell>
          <cell r="E3883">
            <v>1412.69</v>
          </cell>
          <cell r="F3883">
            <v>1436.12</v>
          </cell>
          <cell r="G3883">
            <v>-23.43</v>
          </cell>
        </row>
        <row r="3884">
          <cell r="A3884">
            <v>40274</v>
          </cell>
          <cell r="B3884">
            <v>2361.15</v>
          </cell>
          <cell r="C3884">
            <v>2099.4499999999998</v>
          </cell>
          <cell r="D3884">
            <v>261.7</v>
          </cell>
          <cell r="E3884">
            <v>1400.46</v>
          </cell>
          <cell r="F3884">
            <v>1319.39</v>
          </cell>
          <cell r="G3884">
            <v>81.069999999999993</v>
          </cell>
        </row>
        <row r="3885">
          <cell r="A3885">
            <v>40273</v>
          </cell>
          <cell r="B3885">
            <v>2374.5300000000002</v>
          </cell>
          <cell r="C3885">
            <v>1608.46</v>
          </cell>
          <cell r="D3885">
            <v>766.07</v>
          </cell>
          <cell r="E3885">
            <v>1392.47</v>
          </cell>
          <cell r="F3885">
            <v>989.14</v>
          </cell>
          <cell r="G3885">
            <v>403.33</v>
          </cell>
        </row>
        <row r="3886">
          <cell r="A3886">
            <v>40269</v>
          </cell>
          <cell r="B3886">
            <v>2405.62</v>
          </cell>
          <cell r="C3886">
            <v>2299.2199999999998</v>
          </cell>
          <cell r="D3886">
            <v>106.4</v>
          </cell>
          <cell r="E3886">
            <v>1665.25</v>
          </cell>
          <cell r="F3886">
            <v>1212.92</v>
          </cell>
          <cell r="G3886">
            <v>452.33</v>
          </cell>
        </row>
        <row r="3887">
          <cell r="A3887">
            <v>40268</v>
          </cell>
          <cell r="B3887">
            <v>2778.13</v>
          </cell>
          <cell r="C3887">
            <v>2344.61</v>
          </cell>
          <cell r="D3887">
            <v>433.52</v>
          </cell>
          <cell r="E3887">
            <v>1425.37</v>
          </cell>
          <cell r="F3887">
            <v>1781.95</v>
          </cell>
          <cell r="G3887">
            <v>-356.58</v>
          </cell>
        </row>
        <row r="3888">
          <cell r="A3888">
            <v>40267</v>
          </cell>
          <cell r="B3888">
            <v>2670.32</v>
          </cell>
          <cell r="C3888">
            <v>2091.0300000000002</v>
          </cell>
          <cell r="D3888">
            <v>579.29</v>
          </cell>
          <cell r="E3888">
            <v>1324.36</v>
          </cell>
          <cell r="F3888">
            <v>1224.25</v>
          </cell>
          <cell r="G3888">
            <v>100.11</v>
          </cell>
        </row>
        <row r="3889">
          <cell r="A3889">
            <v>40266</v>
          </cell>
          <cell r="B3889">
            <v>2950.31</v>
          </cell>
          <cell r="C3889">
            <v>1887.49</v>
          </cell>
          <cell r="D3889">
            <v>1062.82</v>
          </cell>
          <cell r="E3889">
            <v>1346.85</v>
          </cell>
          <cell r="F3889">
            <v>1617.3</v>
          </cell>
          <cell r="G3889">
            <v>-270.45</v>
          </cell>
        </row>
        <row r="3890">
          <cell r="A3890">
            <v>40263</v>
          </cell>
          <cell r="B3890">
            <v>3009.29</v>
          </cell>
          <cell r="C3890">
            <v>2418.39</v>
          </cell>
          <cell r="D3890">
            <v>590.9</v>
          </cell>
          <cell r="E3890">
            <v>1329.37</v>
          </cell>
          <cell r="F3890">
            <v>1279.96</v>
          </cell>
          <cell r="G3890">
            <v>49.41</v>
          </cell>
        </row>
        <row r="3891">
          <cell r="A3891">
            <v>40262</v>
          </cell>
          <cell r="B3891">
            <v>5099.04</v>
          </cell>
          <cell r="C3891">
            <v>4445.82</v>
          </cell>
          <cell r="D3891">
            <v>653.22</v>
          </cell>
          <cell r="E3891">
            <v>1633.81</v>
          </cell>
          <cell r="F3891">
            <v>1790</v>
          </cell>
          <cell r="G3891">
            <v>-156.19</v>
          </cell>
        </row>
        <row r="3892">
          <cell r="A3892">
            <v>40260</v>
          </cell>
          <cell r="B3892">
            <v>2385.54</v>
          </cell>
          <cell r="C3892">
            <v>2025.79</v>
          </cell>
          <cell r="D3892">
            <v>359.75</v>
          </cell>
          <cell r="E3892">
            <v>1078.06</v>
          </cell>
          <cell r="F3892">
            <v>1151.45</v>
          </cell>
          <cell r="G3892">
            <v>-73.39</v>
          </cell>
        </row>
        <row r="3893">
          <cell r="A3893">
            <v>40259</v>
          </cell>
          <cell r="B3893">
            <v>2069.09</v>
          </cell>
          <cell r="C3893">
            <v>1766.31</v>
          </cell>
          <cell r="D3893">
            <v>302.77999999999997</v>
          </cell>
          <cell r="E3893">
            <v>1220.71</v>
          </cell>
          <cell r="F3893">
            <v>1253.8499999999999</v>
          </cell>
          <cell r="G3893">
            <v>-33.14</v>
          </cell>
        </row>
        <row r="3894">
          <cell r="A3894">
            <v>40256</v>
          </cell>
          <cell r="B3894">
            <v>2632.29</v>
          </cell>
          <cell r="C3894">
            <v>2348.04</v>
          </cell>
          <cell r="D3894">
            <v>284.25</v>
          </cell>
          <cell r="E3894">
            <v>1416.8</v>
          </cell>
          <cell r="F3894">
            <v>1304.1099999999999</v>
          </cell>
          <cell r="G3894">
            <v>112.69</v>
          </cell>
        </row>
        <row r="3895">
          <cell r="A3895">
            <v>40255</v>
          </cell>
          <cell r="B3895">
            <v>2458.17</v>
          </cell>
          <cell r="C3895">
            <v>1973.5</v>
          </cell>
          <cell r="D3895">
            <v>484.67</v>
          </cell>
          <cell r="E3895">
            <v>1152.47</v>
          </cell>
          <cell r="F3895">
            <v>1205.6199999999999</v>
          </cell>
          <cell r="G3895">
            <v>-53.15</v>
          </cell>
        </row>
        <row r="3896">
          <cell r="A3896">
            <v>40254</v>
          </cell>
          <cell r="B3896">
            <v>2562.73</v>
          </cell>
          <cell r="C3896">
            <v>1746.79</v>
          </cell>
          <cell r="D3896">
            <v>815.94</v>
          </cell>
          <cell r="E3896">
            <v>1350.53</v>
          </cell>
          <cell r="F3896">
            <v>1648.25</v>
          </cell>
          <cell r="G3896">
            <v>-297.72000000000003</v>
          </cell>
        </row>
        <row r="3897">
          <cell r="A3897">
            <v>40253</v>
          </cell>
          <cell r="B3897">
            <v>2013.65</v>
          </cell>
          <cell r="C3897">
            <v>1635.81</v>
          </cell>
          <cell r="D3897">
            <v>377.84</v>
          </cell>
          <cell r="E3897">
            <v>1010.94</v>
          </cell>
          <cell r="F3897">
            <v>1169.49</v>
          </cell>
          <cell r="G3897">
            <v>-158.55000000000001</v>
          </cell>
        </row>
        <row r="3898">
          <cell r="A3898">
            <v>40252</v>
          </cell>
          <cell r="B3898">
            <v>2216.71</v>
          </cell>
          <cell r="C3898">
            <v>1557.01</v>
          </cell>
          <cell r="D3898">
            <v>659.7</v>
          </cell>
          <cell r="E3898">
            <v>1048.3499999999999</v>
          </cell>
          <cell r="F3898">
            <v>1176.8</v>
          </cell>
          <cell r="G3898">
            <v>-128.44999999999999</v>
          </cell>
        </row>
        <row r="3899">
          <cell r="A3899">
            <v>40249</v>
          </cell>
          <cell r="B3899">
            <v>2651.76</v>
          </cell>
          <cell r="C3899">
            <v>2280.08</v>
          </cell>
          <cell r="D3899">
            <v>371.68</v>
          </cell>
          <cell r="E3899">
            <v>1324.08</v>
          </cell>
          <cell r="F3899">
            <v>1414.89</v>
          </cell>
          <cell r="G3899">
            <v>-90.81</v>
          </cell>
        </row>
        <row r="3900">
          <cell r="A3900">
            <v>40248</v>
          </cell>
          <cell r="B3900">
            <v>2235.0700000000002</v>
          </cell>
          <cell r="C3900">
            <v>1930.2</v>
          </cell>
          <cell r="D3900">
            <v>304.87</v>
          </cell>
          <cell r="E3900">
            <v>1059.8699999999999</v>
          </cell>
          <cell r="F3900">
            <v>1262.57</v>
          </cell>
          <cell r="G3900">
            <v>-202.7</v>
          </cell>
        </row>
        <row r="3901">
          <cell r="A3901">
            <v>40247</v>
          </cell>
          <cell r="B3901">
            <v>2713.87</v>
          </cell>
          <cell r="C3901">
            <v>2349.5100000000002</v>
          </cell>
          <cell r="D3901">
            <v>364.36</v>
          </cell>
          <cell r="E3901">
            <v>1101.78</v>
          </cell>
          <cell r="F3901">
            <v>1477.2</v>
          </cell>
          <cell r="G3901">
            <v>-375.42</v>
          </cell>
        </row>
        <row r="3902">
          <cell r="A3902">
            <v>40246</v>
          </cell>
          <cell r="B3902">
            <v>4202.8900000000003</v>
          </cell>
          <cell r="C3902">
            <v>2029.8</v>
          </cell>
          <cell r="D3902">
            <v>2173.09</v>
          </cell>
          <cell r="E3902">
            <v>1092.9000000000001</v>
          </cell>
          <cell r="F3902">
            <v>1264.56</v>
          </cell>
          <cell r="G3902">
            <v>-171.66</v>
          </cell>
        </row>
        <row r="3903">
          <cell r="A3903">
            <v>40245</v>
          </cell>
          <cell r="B3903">
            <v>3284.26</v>
          </cell>
          <cell r="C3903">
            <v>2152.25</v>
          </cell>
          <cell r="D3903">
            <v>1132.01</v>
          </cell>
          <cell r="E3903">
            <v>1309.3599999999999</v>
          </cell>
          <cell r="F3903">
            <v>1877.99</v>
          </cell>
          <cell r="G3903">
            <v>-568.63</v>
          </cell>
        </row>
        <row r="3904">
          <cell r="A3904">
            <v>40242</v>
          </cell>
          <cell r="B3904">
            <v>2623.08</v>
          </cell>
          <cell r="C3904">
            <v>1709.74</v>
          </cell>
          <cell r="D3904">
            <v>913.34</v>
          </cell>
          <cell r="E3904">
            <v>1049.1600000000001</v>
          </cell>
          <cell r="F3904">
            <v>1710.42</v>
          </cell>
          <cell r="G3904">
            <v>-661.26</v>
          </cell>
        </row>
        <row r="3905">
          <cell r="A3905">
            <v>40241</v>
          </cell>
          <cell r="B3905">
            <v>2476.63</v>
          </cell>
          <cell r="C3905">
            <v>1842.82</v>
          </cell>
          <cell r="D3905">
            <v>633.80999999999995</v>
          </cell>
          <cell r="E3905">
            <v>952.31</v>
          </cell>
          <cell r="F3905">
            <v>1588.2</v>
          </cell>
          <cell r="G3905">
            <v>-635.89</v>
          </cell>
        </row>
        <row r="3906">
          <cell r="A3906">
            <v>40240</v>
          </cell>
          <cell r="B3906">
            <v>2900.6</v>
          </cell>
          <cell r="C3906">
            <v>1941.43</v>
          </cell>
          <cell r="D3906">
            <v>959.17</v>
          </cell>
          <cell r="E3906">
            <v>1317.31</v>
          </cell>
          <cell r="F3906">
            <v>1504.02</v>
          </cell>
          <cell r="G3906">
            <v>-186.71</v>
          </cell>
        </row>
        <row r="3907">
          <cell r="A3907">
            <v>40239</v>
          </cell>
          <cell r="B3907">
            <v>3759.14</v>
          </cell>
          <cell r="C3907">
            <v>2423.8200000000002</v>
          </cell>
          <cell r="D3907">
            <v>1335.32</v>
          </cell>
          <cell r="E3907">
            <v>1274.08</v>
          </cell>
          <cell r="F3907">
            <v>2251.44</v>
          </cell>
          <cell r="G3907">
            <v>-977.36</v>
          </cell>
        </row>
        <row r="3908">
          <cell r="A3908">
            <v>40235</v>
          </cell>
          <cell r="B3908">
            <v>3542.94</v>
          </cell>
          <cell r="C3908">
            <v>2701.71</v>
          </cell>
          <cell r="D3908">
            <v>841.23</v>
          </cell>
          <cell r="E3908">
            <v>1611.02</v>
          </cell>
          <cell r="F3908">
            <v>2470.65</v>
          </cell>
          <cell r="G3908">
            <v>-859.63</v>
          </cell>
        </row>
        <row r="3909">
          <cell r="A3909">
            <v>40234</v>
          </cell>
          <cell r="B3909">
            <v>2363.0700000000002</v>
          </cell>
          <cell r="C3909">
            <v>2957.85</v>
          </cell>
          <cell r="D3909">
            <v>-594.78</v>
          </cell>
          <cell r="E3909">
            <v>1698.83</v>
          </cell>
          <cell r="F3909">
            <v>1372.91</v>
          </cell>
          <cell r="G3909">
            <v>325.92</v>
          </cell>
        </row>
        <row r="3910">
          <cell r="A3910">
            <v>40233</v>
          </cell>
          <cell r="B3910">
            <v>2354.15</v>
          </cell>
          <cell r="C3910">
            <v>1868.61</v>
          </cell>
          <cell r="D3910">
            <v>485.54</v>
          </cell>
          <cell r="E3910">
            <v>870.45</v>
          </cell>
          <cell r="F3910">
            <v>1025.1199999999999</v>
          </cell>
          <cell r="G3910">
            <v>-154.66999999999999</v>
          </cell>
        </row>
        <row r="3911">
          <cell r="A3911">
            <v>40232</v>
          </cell>
          <cell r="B3911">
            <v>2000.06</v>
          </cell>
          <cell r="C3911">
            <v>1449.37</v>
          </cell>
          <cell r="D3911">
            <v>550.69000000000005</v>
          </cell>
          <cell r="E3911">
            <v>838.21</v>
          </cell>
          <cell r="F3911">
            <v>1017.95</v>
          </cell>
          <cell r="G3911">
            <v>-179.74</v>
          </cell>
        </row>
        <row r="3912">
          <cell r="A3912">
            <v>40231</v>
          </cell>
          <cell r="B3912">
            <v>1440.48</v>
          </cell>
          <cell r="C3912">
            <v>1542.06</v>
          </cell>
          <cell r="D3912">
            <v>-101.58</v>
          </cell>
          <cell r="E3912">
            <v>903.21</v>
          </cell>
          <cell r="F3912">
            <v>786.61</v>
          </cell>
          <cell r="G3912">
            <v>116.6</v>
          </cell>
        </row>
        <row r="3913">
          <cell r="A3913">
            <v>40228</v>
          </cell>
          <cell r="B3913">
            <v>1965.83</v>
          </cell>
          <cell r="C3913">
            <v>1947.92</v>
          </cell>
          <cell r="D3913">
            <v>17.91</v>
          </cell>
          <cell r="E3913">
            <v>1075.33</v>
          </cell>
          <cell r="F3913">
            <v>1472.46</v>
          </cell>
          <cell r="G3913">
            <v>-397.13</v>
          </cell>
        </row>
        <row r="3914">
          <cell r="A3914">
            <v>40227</v>
          </cell>
          <cell r="B3914">
            <v>1791.04</v>
          </cell>
          <cell r="C3914">
            <v>2142.21</v>
          </cell>
          <cell r="D3914">
            <v>-351.17</v>
          </cell>
          <cell r="E3914">
            <v>829.52</v>
          </cell>
          <cell r="F3914">
            <v>952.19</v>
          </cell>
          <cell r="G3914">
            <v>-122.67</v>
          </cell>
        </row>
        <row r="3915">
          <cell r="A3915">
            <v>40226</v>
          </cell>
          <cell r="B3915">
            <v>2371.4499999999998</v>
          </cell>
          <cell r="C3915">
            <v>1851.23</v>
          </cell>
          <cell r="D3915">
            <v>520.22</v>
          </cell>
          <cell r="E3915">
            <v>1159.07</v>
          </cell>
          <cell r="F3915">
            <v>961.93</v>
          </cell>
          <cell r="G3915">
            <v>197.14</v>
          </cell>
        </row>
        <row r="3916">
          <cell r="A3916">
            <v>40225</v>
          </cell>
          <cell r="B3916">
            <v>1697.46</v>
          </cell>
          <cell r="C3916">
            <v>1311.74</v>
          </cell>
          <cell r="D3916">
            <v>385.72</v>
          </cell>
          <cell r="E3916">
            <v>988.97</v>
          </cell>
          <cell r="F3916">
            <v>1441.71</v>
          </cell>
          <cell r="G3916">
            <v>-452.74</v>
          </cell>
        </row>
        <row r="3917">
          <cell r="A3917">
            <v>40224</v>
          </cell>
          <cell r="B3917">
            <v>1659.38</v>
          </cell>
          <cell r="C3917">
            <v>1463.39</v>
          </cell>
          <cell r="D3917">
            <v>195.99</v>
          </cell>
          <cell r="E3917">
            <v>601.92999999999995</v>
          </cell>
          <cell r="F3917">
            <v>715.9</v>
          </cell>
          <cell r="G3917">
            <v>-113.97</v>
          </cell>
        </row>
        <row r="3918">
          <cell r="A3918">
            <v>40220</v>
          </cell>
          <cell r="B3918">
            <v>1765.98</v>
          </cell>
          <cell r="C3918">
            <v>1554.08</v>
          </cell>
          <cell r="D3918">
            <v>211.9</v>
          </cell>
          <cell r="E3918">
            <v>791.23</v>
          </cell>
          <cell r="F3918">
            <v>730.41</v>
          </cell>
          <cell r="G3918">
            <v>60.82</v>
          </cell>
        </row>
        <row r="3919">
          <cell r="A3919">
            <v>40219</v>
          </cell>
          <cell r="B3919">
            <v>2319.7800000000002</v>
          </cell>
          <cell r="C3919">
            <v>2528.4</v>
          </cell>
          <cell r="D3919">
            <v>-208.62</v>
          </cell>
          <cell r="E3919">
            <v>1192.0899999999999</v>
          </cell>
          <cell r="F3919">
            <v>732.98</v>
          </cell>
          <cell r="G3919">
            <v>459.11</v>
          </cell>
        </row>
        <row r="3920">
          <cell r="A3920">
            <v>40218</v>
          </cell>
          <cell r="B3920">
            <v>1920.09</v>
          </cell>
          <cell r="C3920">
            <v>2445.36</v>
          </cell>
          <cell r="D3920">
            <v>-525.27</v>
          </cell>
          <cell r="E3920">
            <v>1153.03</v>
          </cell>
          <cell r="F3920">
            <v>753.78</v>
          </cell>
          <cell r="G3920">
            <v>399.25</v>
          </cell>
        </row>
        <row r="3921">
          <cell r="A3921">
            <v>40217</v>
          </cell>
          <cell r="B3921">
            <v>1714.24</v>
          </cell>
          <cell r="C3921">
            <v>2649.79</v>
          </cell>
          <cell r="D3921">
            <v>-935.55</v>
          </cell>
          <cell r="E3921">
            <v>1112.3</v>
          </cell>
          <cell r="F3921">
            <v>731.23</v>
          </cell>
          <cell r="G3921">
            <v>381.07</v>
          </cell>
        </row>
        <row r="3922">
          <cell r="A3922">
            <v>40214</v>
          </cell>
          <cell r="B3922">
            <v>1517.98</v>
          </cell>
          <cell r="C3922">
            <v>3244.76</v>
          </cell>
          <cell r="D3922">
            <v>-1726.78</v>
          </cell>
          <cell r="E3922">
            <v>2090.0500000000002</v>
          </cell>
          <cell r="F3922">
            <v>921.07</v>
          </cell>
          <cell r="G3922">
            <v>1168.98</v>
          </cell>
        </row>
        <row r="3923">
          <cell r="A3923">
            <v>40213</v>
          </cell>
          <cell r="B3923">
            <v>1730.04</v>
          </cell>
          <cell r="C3923">
            <v>1885.42</v>
          </cell>
          <cell r="D3923">
            <v>-155.38</v>
          </cell>
          <cell r="E3923">
            <v>1451.5</v>
          </cell>
          <cell r="F3923">
            <v>1210.1099999999999</v>
          </cell>
          <cell r="G3923">
            <v>241.39</v>
          </cell>
        </row>
        <row r="3924">
          <cell r="A3924">
            <v>40212</v>
          </cell>
          <cell r="B3924">
            <v>2335.86</v>
          </cell>
          <cell r="C3924">
            <v>1939.73</v>
          </cell>
          <cell r="D3924">
            <v>396.13</v>
          </cell>
          <cell r="E3924">
            <v>1003.21</v>
          </cell>
          <cell r="F3924">
            <v>1002.75</v>
          </cell>
          <cell r="G3924">
            <v>0.46</v>
          </cell>
        </row>
        <row r="3925">
          <cell r="A3925">
            <v>40211</v>
          </cell>
          <cell r="B3925">
            <v>2475.64</v>
          </cell>
          <cell r="C3925">
            <v>2930.65</v>
          </cell>
          <cell r="D3925">
            <v>-455.01</v>
          </cell>
          <cell r="E3925">
            <v>1047.24</v>
          </cell>
          <cell r="F3925">
            <v>1005.31</v>
          </cell>
          <cell r="G3925">
            <v>41.93</v>
          </cell>
        </row>
        <row r="3926">
          <cell r="A3926">
            <v>40210</v>
          </cell>
          <cell r="B3926">
            <v>2035.96</v>
          </cell>
          <cell r="C3926">
            <v>2530.62</v>
          </cell>
          <cell r="D3926">
            <v>-494.66</v>
          </cell>
          <cell r="E3926">
            <v>1130.6099999999999</v>
          </cell>
          <cell r="F3926">
            <v>930.78</v>
          </cell>
          <cell r="G3926">
            <v>199.83</v>
          </cell>
        </row>
        <row r="3927">
          <cell r="A3927">
            <v>40207</v>
          </cell>
          <cell r="B3927">
            <v>2966.14</v>
          </cell>
          <cell r="C3927">
            <v>3962.23</v>
          </cell>
          <cell r="D3927">
            <v>-996.09</v>
          </cell>
          <cell r="E3927">
            <v>2328.14</v>
          </cell>
          <cell r="F3927">
            <v>1317.12</v>
          </cell>
          <cell r="G3927">
            <v>1011.02</v>
          </cell>
        </row>
        <row r="3928">
          <cell r="A3928">
            <v>40206</v>
          </cell>
          <cell r="B3928">
            <v>3319.92</v>
          </cell>
          <cell r="C3928">
            <v>6132.98</v>
          </cell>
          <cell r="D3928">
            <v>-2813.06</v>
          </cell>
          <cell r="E3928">
            <v>3113.1</v>
          </cell>
          <cell r="F3928">
            <v>1133.52</v>
          </cell>
          <cell r="G3928">
            <v>1979.58</v>
          </cell>
        </row>
        <row r="3929">
          <cell r="A3929">
            <v>40205</v>
          </cell>
          <cell r="B3929">
            <v>2942.73</v>
          </cell>
          <cell r="C3929">
            <v>5155.0200000000004</v>
          </cell>
          <cell r="D3929">
            <v>-2212.29</v>
          </cell>
          <cell r="E3929">
            <v>3151.18</v>
          </cell>
          <cell r="F3929">
            <v>1675.77</v>
          </cell>
          <cell r="G3929">
            <v>1475.41</v>
          </cell>
        </row>
        <row r="3930">
          <cell r="A3930">
            <v>40203</v>
          </cell>
          <cell r="B3930">
            <v>1618.08</v>
          </cell>
          <cell r="C3930">
            <v>2620.6799999999998</v>
          </cell>
          <cell r="D3930">
            <v>-1002.6</v>
          </cell>
          <cell r="E3930">
            <v>1783.82</v>
          </cell>
          <cell r="F3930">
            <v>1067.5999999999999</v>
          </cell>
          <cell r="G3930">
            <v>716.22</v>
          </cell>
        </row>
        <row r="3931">
          <cell r="A3931">
            <v>40200</v>
          </cell>
          <cell r="B3931">
            <v>3068.98</v>
          </cell>
          <cell r="C3931">
            <v>5484.47</v>
          </cell>
          <cell r="D3931">
            <v>-2415.4899999999998</v>
          </cell>
          <cell r="E3931">
            <v>3336.17</v>
          </cell>
          <cell r="F3931">
            <v>1382.2</v>
          </cell>
          <cell r="G3931">
            <v>1953.97</v>
          </cell>
        </row>
        <row r="3932">
          <cell r="A3932">
            <v>40199</v>
          </cell>
          <cell r="B3932">
            <v>2673.32</v>
          </cell>
          <cell r="C3932">
            <v>3527.07</v>
          </cell>
          <cell r="D3932">
            <v>-853.75</v>
          </cell>
          <cell r="E3932">
            <v>1810.6</v>
          </cell>
          <cell r="F3932">
            <v>1579.24</v>
          </cell>
          <cell r="G3932">
            <v>231.36</v>
          </cell>
        </row>
        <row r="3933">
          <cell r="A3933">
            <v>40198</v>
          </cell>
          <cell r="B3933">
            <v>2655.82</v>
          </cell>
          <cell r="C3933">
            <v>2927.15</v>
          </cell>
          <cell r="D3933">
            <v>-271.33</v>
          </cell>
          <cell r="E3933">
            <v>1803.72</v>
          </cell>
          <cell r="F3933">
            <v>1459.31</v>
          </cell>
          <cell r="G3933">
            <v>344.41</v>
          </cell>
        </row>
        <row r="3934">
          <cell r="A3934">
            <v>40197</v>
          </cell>
          <cell r="B3934">
            <v>2123.88</v>
          </cell>
          <cell r="C3934">
            <v>2485.5500000000002</v>
          </cell>
          <cell r="D3934">
            <v>-361.67</v>
          </cell>
          <cell r="E3934">
            <v>1396.48</v>
          </cell>
          <cell r="F3934">
            <v>1373.94</v>
          </cell>
          <cell r="G3934">
            <v>22.54</v>
          </cell>
        </row>
        <row r="3935">
          <cell r="A3935">
            <v>40196</v>
          </cell>
          <cell r="B3935">
            <v>2577.75</v>
          </cell>
          <cell r="C3935">
            <v>2424.85</v>
          </cell>
          <cell r="D3935">
            <v>152.9</v>
          </cell>
          <cell r="E3935">
            <v>993</v>
          </cell>
          <cell r="F3935">
            <v>1014.46</v>
          </cell>
          <cell r="G3935">
            <v>-21.46</v>
          </cell>
        </row>
        <row r="3936">
          <cell r="A3936">
            <v>40193</v>
          </cell>
          <cell r="B3936">
            <v>2010.27</v>
          </cell>
          <cell r="C3936">
            <v>2940.36</v>
          </cell>
          <cell r="D3936">
            <v>-930.09</v>
          </cell>
          <cell r="E3936">
            <v>1945.99</v>
          </cell>
          <cell r="F3936">
            <v>1265.04</v>
          </cell>
          <cell r="G3936">
            <v>680.95</v>
          </cell>
        </row>
        <row r="3937">
          <cell r="A3937">
            <v>40192</v>
          </cell>
          <cell r="B3937">
            <v>3592.26</v>
          </cell>
          <cell r="C3937">
            <v>3904.27</v>
          </cell>
          <cell r="D3937">
            <v>-312.01</v>
          </cell>
          <cell r="E3937">
            <v>2011.35</v>
          </cell>
          <cell r="F3937">
            <v>1482.23</v>
          </cell>
          <cell r="G3937">
            <v>529.12</v>
          </cell>
        </row>
        <row r="3938">
          <cell r="A3938">
            <v>40191</v>
          </cell>
          <cell r="B3938">
            <v>3530.52</v>
          </cell>
          <cell r="C3938">
            <v>3816.36</v>
          </cell>
          <cell r="D3938">
            <v>-285.83999999999997</v>
          </cell>
          <cell r="E3938">
            <v>1552.01</v>
          </cell>
          <cell r="F3938">
            <v>1429.92</v>
          </cell>
          <cell r="G3938">
            <v>122.09</v>
          </cell>
        </row>
        <row r="3939">
          <cell r="A3939">
            <v>40190</v>
          </cell>
          <cell r="B3939">
            <v>2903.43</v>
          </cell>
          <cell r="C3939">
            <v>3266.19</v>
          </cell>
          <cell r="D3939">
            <v>-362.76</v>
          </cell>
          <cell r="E3939">
            <v>1920.05</v>
          </cell>
          <cell r="F3939">
            <v>1465.19</v>
          </cell>
          <cell r="G3939">
            <v>454.86</v>
          </cell>
        </row>
        <row r="3940">
          <cell r="A3940">
            <v>40189</v>
          </cell>
          <cell r="B3940">
            <v>5973.59</v>
          </cell>
          <cell r="C3940">
            <v>2932.03</v>
          </cell>
          <cell r="D3940">
            <v>3041.56</v>
          </cell>
          <cell r="E3940">
            <v>1674.68</v>
          </cell>
          <cell r="F3940">
            <v>1352.22</v>
          </cell>
          <cell r="G3940">
            <v>322.45999999999998</v>
          </cell>
        </row>
        <row r="3941">
          <cell r="A3941">
            <v>40186</v>
          </cell>
          <cell r="B3941">
            <v>3240.2</v>
          </cell>
          <cell r="C3941">
            <v>3170.82</v>
          </cell>
          <cell r="D3941">
            <v>69.38</v>
          </cell>
          <cell r="E3941">
            <v>1624.46</v>
          </cell>
          <cell r="F3941">
            <v>1441.59</v>
          </cell>
          <cell r="G3941">
            <v>182.87</v>
          </cell>
        </row>
        <row r="3942">
          <cell r="A3942">
            <v>40185</v>
          </cell>
          <cell r="B3942">
            <v>2579.6799999999998</v>
          </cell>
          <cell r="C3942">
            <v>2487.4699999999998</v>
          </cell>
          <cell r="D3942">
            <v>92.21</v>
          </cell>
          <cell r="E3942">
            <v>1364.1</v>
          </cell>
          <cell r="F3942">
            <v>1491.51</v>
          </cell>
          <cell r="G3942">
            <v>-127.41</v>
          </cell>
        </row>
        <row r="3943">
          <cell r="A3943">
            <v>40184</v>
          </cell>
          <cell r="B3943">
            <v>3380.3</v>
          </cell>
          <cell r="C3943">
            <v>2719.75</v>
          </cell>
          <cell r="D3943">
            <v>660.55</v>
          </cell>
          <cell r="E3943">
            <v>1564.46</v>
          </cell>
          <cell r="F3943">
            <v>1850.56</v>
          </cell>
          <cell r="G3943">
            <v>-286.10000000000002</v>
          </cell>
        </row>
        <row r="3944">
          <cell r="A3944">
            <v>40183</v>
          </cell>
          <cell r="B3944">
            <v>3337.48</v>
          </cell>
          <cell r="C3944">
            <v>2367.19</v>
          </cell>
          <cell r="D3944">
            <v>970.29</v>
          </cell>
          <cell r="E3944">
            <v>1904.87</v>
          </cell>
          <cell r="F3944">
            <v>1604.98</v>
          </cell>
          <cell r="G3944">
            <v>299.89</v>
          </cell>
        </row>
        <row r="3945">
          <cell r="A3945">
            <v>40182</v>
          </cell>
          <cell r="B3945">
            <v>1614.83</v>
          </cell>
          <cell r="C3945">
            <v>1001.41</v>
          </cell>
          <cell r="D3945">
            <v>613.41999999999996</v>
          </cell>
          <cell r="E3945">
            <v>3726.11</v>
          </cell>
          <cell r="F3945">
            <v>1395.86</v>
          </cell>
          <cell r="G3945">
            <v>2330.25</v>
          </cell>
        </row>
        <row r="3946">
          <cell r="A3946">
            <v>40178</v>
          </cell>
          <cell r="B3946">
            <v>2625.95</v>
          </cell>
          <cell r="C3946">
            <v>2109.85</v>
          </cell>
          <cell r="D3946">
            <v>516.1</v>
          </cell>
          <cell r="E3946">
            <v>1402.79</v>
          </cell>
          <cell r="F3946">
            <v>1874.95</v>
          </cell>
          <cell r="G3946">
            <v>-472.16</v>
          </cell>
        </row>
        <row r="3947">
          <cell r="A3947">
            <v>40177</v>
          </cell>
          <cell r="B3947">
            <v>1294.94</v>
          </cell>
          <cell r="C3947">
            <v>1181.47</v>
          </cell>
          <cell r="D3947">
            <v>113.47</v>
          </cell>
          <cell r="E3947">
            <v>1164.2</v>
          </cell>
          <cell r="F3947">
            <v>1095.0899999999999</v>
          </cell>
          <cell r="G3947">
            <v>69.11</v>
          </cell>
        </row>
        <row r="3948">
          <cell r="A3948">
            <v>40176</v>
          </cell>
          <cell r="B3948">
            <v>1452.98</v>
          </cell>
          <cell r="C3948">
            <v>1506.71</v>
          </cell>
          <cell r="D3948">
            <v>-53.73</v>
          </cell>
          <cell r="E3948">
            <v>979.6</v>
          </cell>
          <cell r="F3948">
            <v>976.41</v>
          </cell>
          <cell r="G3948">
            <v>3.19</v>
          </cell>
        </row>
        <row r="3949">
          <cell r="A3949">
            <v>40171</v>
          </cell>
          <cell r="B3949">
            <v>1537.81</v>
          </cell>
          <cell r="C3949">
            <v>830.98</v>
          </cell>
          <cell r="D3949">
            <v>706.83</v>
          </cell>
          <cell r="E3949">
            <v>1197.3699999999999</v>
          </cell>
          <cell r="F3949">
            <v>1308.48</v>
          </cell>
          <cell r="G3949">
            <v>-111.11</v>
          </cell>
        </row>
        <row r="3950">
          <cell r="A3950">
            <v>40170</v>
          </cell>
          <cell r="B3950">
            <v>1922.85</v>
          </cell>
          <cell r="C3950">
            <v>1153.32</v>
          </cell>
          <cell r="D3950">
            <v>769.53</v>
          </cell>
          <cell r="E3950">
            <v>1411.14</v>
          </cell>
          <cell r="F3950">
            <v>1398.12</v>
          </cell>
          <cell r="G3950">
            <v>13.02</v>
          </cell>
        </row>
        <row r="3951">
          <cell r="A3951">
            <v>40169</v>
          </cell>
          <cell r="B3951">
            <v>1209.27</v>
          </cell>
          <cell r="C3951">
            <v>1319.33</v>
          </cell>
          <cell r="D3951">
            <v>-110.06</v>
          </cell>
          <cell r="E3951">
            <v>1301.03</v>
          </cell>
          <cell r="F3951">
            <v>790.44</v>
          </cell>
          <cell r="G3951">
            <v>510.59</v>
          </cell>
        </row>
        <row r="3952">
          <cell r="A3952">
            <v>40168</v>
          </cell>
          <cell r="B3952">
            <v>1836.24</v>
          </cell>
          <cell r="C3952">
            <v>2128.1799999999998</v>
          </cell>
          <cell r="D3952">
            <v>-291.94</v>
          </cell>
          <cell r="E3952">
            <v>1180.71</v>
          </cell>
          <cell r="F3952">
            <v>826.88</v>
          </cell>
          <cell r="G3952">
            <v>353.83</v>
          </cell>
        </row>
        <row r="3953">
          <cell r="A3953">
            <v>40165</v>
          </cell>
          <cell r="B3953">
            <v>2227.9499999999998</v>
          </cell>
          <cell r="C3953">
            <v>2434.8000000000002</v>
          </cell>
          <cell r="D3953">
            <v>-206.85</v>
          </cell>
          <cell r="E3953">
            <v>1391.31</v>
          </cell>
          <cell r="F3953">
            <v>1060.3599999999999</v>
          </cell>
          <cell r="G3953">
            <v>330.95</v>
          </cell>
        </row>
        <row r="3954">
          <cell r="A3954">
            <v>40164</v>
          </cell>
          <cell r="B3954">
            <v>2356.4499999999998</v>
          </cell>
          <cell r="C3954">
            <v>2163.63</v>
          </cell>
          <cell r="D3954">
            <v>192.82</v>
          </cell>
          <cell r="E3954">
            <v>1225.6199999999999</v>
          </cell>
          <cell r="F3954">
            <v>1092.3399999999999</v>
          </cell>
          <cell r="G3954">
            <v>133.28</v>
          </cell>
        </row>
        <row r="3955">
          <cell r="A3955">
            <v>40163</v>
          </cell>
          <cell r="B3955">
            <v>2142.4</v>
          </cell>
          <cell r="C3955">
            <v>2497.65</v>
          </cell>
          <cell r="D3955">
            <v>-355.25</v>
          </cell>
          <cell r="E3955">
            <v>1381.57</v>
          </cell>
          <cell r="F3955">
            <v>1106.6500000000001</v>
          </cell>
          <cell r="G3955">
            <v>274.92</v>
          </cell>
        </row>
        <row r="3956">
          <cell r="A3956">
            <v>40162</v>
          </cell>
          <cell r="B3956">
            <v>2259.23</v>
          </cell>
          <cell r="C3956">
            <v>2265.37</v>
          </cell>
          <cell r="D3956">
            <v>-6.14</v>
          </cell>
          <cell r="E3956">
            <v>1273.19</v>
          </cell>
          <cell r="F3956">
            <v>1234.5</v>
          </cell>
          <cell r="G3956">
            <v>38.69</v>
          </cell>
        </row>
        <row r="3957">
          <cell r="A3957">
            <v>40161</v>
          </cell>
          <cell r="B3957">
            <v>1829.1</v>
          </cell>
          <cell r="C3957">
            <v>1766.83</v>
          </cell>
          <cell r="D3957">
            <v>62.27</v>
          </cell>
          <cell r="E3957">
            <v>1212.42</v>
          </cell>
          <cell r="F3957">
            <v>1103.5</v>
          </cell>
          <cell r="G3957">
            <v>108.92</v>
          </cell>
        </row>
        <row r="3958">
          <cell r="A3958">
            <v>40158</v>
          </cell>
          <cell r="B3958">
            <v>2156.5</v>
          </cell>
          <cell r="C3958">
            <v>1818.04</v>
          </cell>
          <cell r="D3958">
            <v>338.46</v>
          </cell>
          <cell r="E3958">
            <v>1523.92</v>
          </cell>
          <cell r="F3958">
            <v>1531.09</v>
          </cell>
          <cell r="G3958">
            <v>-7.17</v>
          </cell>
        </row>
        <row r="3959">
          <cell r="A3959">
            <v>40157</v>
          </cell>
          <cell r="B3959">
            <v>2556.62</v>
          </cell>
          <cell r="C3959">
            <v>2262.58</v>
          </cell>
          <cell r="D3959">
            <v>294.04000000000002</v>
          </cell>
          <cell r="E3959">
            <v>1255.92</v>
          </cell>
          <cell r="F3959">
            <v>1186.69</v>
          </cell>
          <cell r="G3959">
            <v>69.23</v>
          </cell>
        </row>
        <row r="3960">
          <cell r="A3960">
            <v>40156</v>
          </cell>
          <cell r="B3960">
            <v>2055.83</v>
          </cell>
          <cell r="C3960">
            <v>2433.15</v>
          </cell>
          <cell r="D3960">
            <v>-377.32</v>
          </cell>
          <cell r="E3960">
            <v>1347.98</v>
          </cell>
          <cell r="F3960">
            <v>1329.11</v>
          </cell>
          <cell r="G3960">
            <v>18.87</v>
          </cell>
        </row>
        <row r="3961">
          <cell r="A3961">
            <v>40155</v>
          </cell>
          <cell r="B3961">
            <v>2809.96</v>
          </cell>
          <cell r="C3961">
            <v>1966.78</v>
          </cell>
          <cell r="D3961">
            <v>843.18</v>
          </cell>
          <cell r="E3961">
            <v>1087.3</v>
          </cell>
          <cell r="F3961">
            <v>1591.28</v>
          </cell>
          <cell r="G3961">
            <v>-503.98</v>
          </cell>
        </row>
        <row r="3962">
          <cell r="A3962">
            <v>40154</v>
          </cell>
          <cell r="B3962">
            <v>1898.86</v>
          </cell>
          <cell r="C3962">
            <v>2090.36</v>
          </cell>
          <cell r="D3962">
            <v>-191.5</v>
          </cell>
          <cell r="E3962">
            <v>1113.79</v>
          </cell>
          <cell r="F3962">
            <v>1299.04</v>
          </cell>
          <cell r="G3962">
            <v>-185.25</v>
          </cell>
        </row>
        <row r="3963">
          <cell r="A3963">
            <v>40151</v>
          </cell>
          <cell r="B3963">
            <v>2029.41</v>
          </cell>
          <cell r="C3963">
            <v>1831.27</v>
          </cell>
          <cell r="D3963">
            <v>198.14</v>
          </cell>
          <cell r="E3963">
            <v>1036.44</v>
          </cell>
          <cell r="F3963">
            <v>1093.08</v>
          </cell>
          <cell r="G3963">
            <v>-56.64</v>
          </cell>
        </row>
        <row r="3964">
          <cell r="A3964">
            <v>40150</v>
          </cell>
          <cell r="B3964">
            <v>2340.48</v>
          </cell>
          <cell r="C3964">
            <v>2006.41</v>
          </cell>
          <cell r="D3964">
            <v>334.07</v>
          </cell>
          <cell r="E3964">
            <v>1129.83</v>
          </cell>
          <cell r="F3964">
            <v>1329.74</v>
          </cell>
          <cell r="G3964">
            <v>-199.91</v>
          </cell>
        </row>
        <row r="3965">
          <cell r="A3965">
            <v>40149</v>
          </cell>
          <cell r="B3965">
            <v>3535.72</v>
          </cell>
          <cell r="C3965">
            <v>2650.07</v>
          </cell>
          <cell r="D3965">
            <v>885.65</v>
          </cell>
          <cell r="E3965">
            <v>1560.79</v>
          </cell>
          <cell r="F3965">
            <v>1774.43</v>
          </cell>
          <cell r="G3965">
            <v>-213.64</v>
          </cell>
        </row>
        <row r="3966">
          <cell r="A3966">
            <v>40148</v>
          </cell>
          <cell r="B3966">
            <v>2951.44</v>
          </cell>
          <cell r="C3966">
            <v>2372.35</v>
          </cell>
          <cell r="D3966">
            <v>579.09</v>
          </cell>
          <cell r="E3966">
            <v>1149.17</v>
          </cell>
          <cell r="F3966">
            <v>1274.24</v>
          </cell>
          <cell r="G3966">
            <v>-125.07</v>
          </cell>
        </row>
        <row r="3967">
          <cell r="A3967">
            <v>40147</v>
          </cell>
          <cell r="B3967">
            <v>2801.78</v>
          </cell>
          <cell r="C3967">
            <v>2345.67</v>
          </cell>
          <cell r="D3967">
            <v>456.11</v>
          </cell>
          <cell r="E3967">
            <v>1394.65</v>
          </cell>
          <cell r="F3967">
            <v>924.94</v>
          </cell>
          <cell r="G3967">
            <v>469.71</v>
          </cell>
        </row>
        <row r="3968">
          <cell r="A3968">
            <v>40144</v>
          </cell>
          <cell r="B3968">
            <v>1449.17</v>
          </cell>
          <cell r="C3968">
            <v>2506.35</v>
          </cell>
          <cell r="D3968">
            <v>-1057.18</v>
          </cell>
          <cell r="E3968">
            <v>2394.92</v>
          </cell>
          <cell r="F3968">
            <v>1696.25</v>
          </cell>
          <cell r="G3968">
            <v>698.67</v>
          </cell>
        </row>
        <row r="3969">
          <cell r="A3969">
            <v>40143</v>
          </cell>
          <cell r="B3969">
            <v>2857.74</v>
          </cell>
          <cell r="C3969">
            <v>2927.94</v>
          </cell>
          <cell r="D3969">
            <v>-70.2</v>
          </cell>
          <cell r="E3969">
            <v>1929.59</v>
          </cell>
          <cell r="F3969">
            <v>1779.04</v>
          </cell>
          <cell r="G3969">
            <v>150.55000000000001</v>
          </cell>
        </row>
        <row r="3970">
          <cell r="A3970">
            <v>40142</v>
          </cell>
          <cell r="B3970">
            <v>2041.1</v>
          </cell>
          <cell r="C3970">
            <v>2372.75</v>
          </cell>
          <cell r="D3970">
            <v>-331.65</v>
          </cell>
          <cell r="E3970">
            <v>1296.3499999999999</v>
          </cell>
          <cell r="F3970">
            <v>1154.6600000000001</v>
          </cell>
          <cell r="G3970">
            <v>141.69</v>
          </cell>
        </row>
        <row r="3971">
          <cell r="A3971">
            <v>40141</v>
          </cell>
          <cell r="B3971">
            <v>2351.23</v>
          </cell>
          <cell r="C3971">
            <v>2181.54</v>
          </cell>
          <cell r="D3971">
            <v>169.69</v>
          </cell>
          <cell r="E3971">
            <v>1210.8399999999999</v>
          </cell>
          <cell r="F3971">
            <v>1357.67</v>
          </cell>
          <cell r="G3971">
            <v>-146.83000000000001</v>
          </cell>
        </row>
        <row r="3972">
          <cell r="A3972">
            <v>40140</v>
          </cell>
          <cell r="B3972">
            <v>1901.53</v>
          </cell>
          <cell r="C3972">
            <v>2069.94</v>
          </cell>
          <cell r="D3972">
            <v>-168.41</v>
          </cell>
          <cell r="E3972">
            <v>1191.3</v>
          </cell>
          <cell r="F3972">
            <v>1058.96</v>
          </cell>
          <cell r="G3972">
            <v>132.34</v>
          </cell>
        </row>
        <row r="3973">
          <cell r="A3973">
            <v>40137</v>
          </cell>
          <cell r="B3973">
            <v>2049.92</v>
          </cell>
          <cell r="C3973">
            <v>2513.81</v>
          </cell>
          <cell r="D3973">
            <v>-463.89</v>
          </cell>
          <cell r="E3973">
            <v>1314.97</v>
          </cell>
          <cell r="F3973">
            <v>1296.51</v>
          </cell>
          <cell r="G3973">
            <v>18.46</v>
          </cell>
        </row>
        <row r="3974">
          <cell r="A3974">
            <v>40136</v>
          </cell>
          <cell r="B3974">
            <v>2056.64</v>
          </cell>
          <cell r="C3974">
            <v>2515.8200000000002</v>
          </cell>
          <cell r="D3974">
            <v>-459.18</v>
          </cell>
          <cell r="E3974">
            <v>1235.81</v>
          </cell>
          <cell r="F3974">
            <v>1119.02</v>
          </cell>
          <cell r="G3974">
            <v>116.79</v>
          </cell>
        </row>
        <row r="3975">
          <cell r="A3975">
            <v>40135</v>
          </cell>
          <cell r="B3975">
            <v>2597.4499999999998</v>
          </cell>
          <cell r="C3975">
            <v>2185.3200000000002</v>
          </cell>
          <cell r="D3975">
            <v>412.13</v>
          </cell>
          <cell r="E3975">
            <v>1091.23</v>
          </cell>
          <cell r="F3975">
            <v>1347.96</v>
          </cell>
          <cell r="G3975">
            <v>-256.73</v>
          </cell>
        </row>
        <row r="3976">
          <cell r="A3976">
            <v>40134</v>
          </cell>
          <cell r="B3976">
            <v>2376.4699999999998</v>
          </cell>
          <cell r="C3976">
            <v>1913.05</v>
          </cell>
          <cell r="D3976">
            <v>463.42</v>
          </cell>
          <cell r="E3976">
            <v>931.18</v>
          </cell>
          <cell r="F3976">
            <v>1166.72</v>
          </cell>
          <cell r="G3976">
            <v>-235.54</v>
          </cell>
        </row>
        <row r="3977">
          <cell r="A3977">
            <v>40133</v>
          </cell>
          <cell r="B3977">
            <v>2446.31</v>
          </cell>
          <cell r="C3977">
            <v>1901.67</v>
          </cell>
          <cell r="D3977">
            <v>544.64</v>
          </cell>
          <cell r="E3977">
            <v>843.31</v>
          </cell>
          <cell r="F3977">
            <v>1137.95</v>
          </cell>
          <cell r="G3977">
            <v>-294.64</v>
          </cell>
        </row>
        <row r="3978">
          <cell r="A3978">
            <v>40130</v>
          </cell>
          <cell r="B3978">
            <v>2156.5100000000002</v>
          </cell>
          <cell r="C3978">
            <v>1685.39</v>
          </cell>
          <cell r="D3978">
            <v>471.12</v>
          </cell>
          <cell r="E3978">
            <v>1076.3399999999999</v>
          </cell>
          <cell r="F3978">
            <v>1101.74</v>
          </cell>
          <cell r="G3978">
            <v>-25.4</v>
          </cell>
        </row>
        <row r="3979">
          <cell r="A3979">
            <v>40129</v>
          </cell>
          <cell r="B3979">
            <v>2517.64</v>
          </cell>
          <cell r="C3979">
            <v>2448.88</v>
          </cell>
          <cell r="D3979">
            <v>68.760000000000005</v>
          </cell>
          <cell r="E3979">
            <v>1544.05</v>
          </cell>
          <cell r="F3979">
            <v>1652.86</v>
          </cell>
          <cell r="G3979">
            <v>-108.81</v>
          </cell>
        </row>
        <row r="3980">
          <cell r="A3980">
            <v>40128</v>
          </cell>
          <cell r="B3980">
            <v>3034.51</v>
          </cell>
          <cell r="C3980">
            <v>2172.67</v>
          </cell>
          <cell r="D3980">
            <v>861.84</v>
          </cell>
          <cell r="E3980">
            <v>1458.97</v>
          </cell>
          <cell r="F3980">
            <v>1368.45</v>
          </cell>
          <cell r="G3980">
            <v>90.52</v>
          </cell>
        </row>
        <row r="3981">
          <cell r="A3981">
            <v>40127</v>
          </cell>
          <cell r="B3981">
            <v>2995.19</v>
          </cell>
          <cell r="C3981">
            <v>2736.02</v>
          </cell>
          <cell r="D3981">
            <v>259.17</v>
          </cell>
          <cell r="E3981">
            <v>1757.15</v>
          </cell>
          <cell r="F3981">
            <v>1574.89</v>
          </cell>
          <cell r="G3981">
            <v>182.26</v>
          </cell>
        </row>
        <row r="3982">
          <cell r="A3982">
            <v>40126</v>
          </cell>
          <cell r="B3982">
            <v>2206.36</v>
          </cell>
          <cell r="C3982">
            <v>1728.67</v>
          </cell>
          <cell r="D3982">
            <v>477.69</v>
          </cell>
          <cell r="E3982">
            <v>1118.01</v>
          </cell>
          <cell r="F3982">
            <v>1405.27</v>
          </cell>
          <cell r="G3982">
            <v>-287.26</v>
          </cell>
        </row>
        <row r="3983">
          <cell r="A3983">
            <v>40123</v>
          </cell>
          <cell r="B3983">
            <v>3390.14</v>
          </cell>
          <cell r="C3983">
            <v>2803.12</v>
          </cell>
          <cell r="D3983">
            <v>587.02</v>
          </cell>
          <cell r="E3983">
            <v>1347.32</v>
          </cell>
          <cell r="F3983">
            <v>1110.7</v>
          </cell>
          <cell r="G3983">
            <v>236.62</v>
          </cell>
        </row>
        <row r="3984">
          <cell r="A3984">
            <v>40122</v>
          </cell>
          <cell r="B3984">
            <v>2015.84</v>
          </cell>
          <cell r="C3984">
            <v>1888.9</v>
          </cell>
          <cell r="D3984">
            <v>126.94</v>
          </cell>
          <cell r="E3984">
            <v>1337.04</v>
          </cell>
          <cell r="F3984">
            <v>1137.54</v>
          </cell>
          <cell r="G3984">
            <v>199.5</v>
          </cell>
        </row>
        <row r="3985">
          <cell r="A3985">
            <v>40121</v>
          </cell>
          <cell r="B3985">
            <v>2676.48</v>
          </cell>
          <cell r="C3985">
            <v>2442.17</v>
          </cell>
          <cell r="D3985">
            <v>234.31</v>
          </cell>
          <cell r="E3985">
            <v>1723.15</v>
          </cell>
          <cell r="F3985">
            <v>1165.96</v>
          </cell>
          <cell r="G3985">
            <v>557.19000000000005</v>
          </cell>
        </row>
        <row r="3986">
          <cell r="A3986">
            <v>40120</v>
          </cell>
          <cell r="B3986">
            <v>2839.92</v>
          </cell>
          <cell r="C3986">
            <v>3714.18</v>
          </cell>
          <cell r="D3986">
            <v>-874.26</v>
          </cell>
          <cell r="E3986">
            <v>2159.11</v>
          </cell>
          <cell r="F3986">
            <v>1407.16</v>
          </cell>
          <cell r="G3986">
            <v>751.95</v>
          </cell>
        </row>
        <row r="3987">
          <cell r="A3987">
            <v>40116</v>
          </cell>
          <cell r="B3987">
            <v>3966.63</v>
          </cell>
          <cell r="C3987">
            <v>3390.58</v>
          </cell>
          <cell r="D3987">
            <v>576.04999999999995</v>
          </cell>
          <cell r="E3987">
            <v>2400</v>
          </cell>
          <cell r="F3987">
            <v>1807.07</v>
          </cell>
          <cell r="G3987">
            <v>592.92999999999995</v>
          </cell>
        </row>
        <row r="3988">
          <cell r="A3988">
            <v>40115</v>
          </cell>
          <cell r="B3988">
            <v>2994.99</v>
          </cell>
          <cell r="C3988">
            <v>5541.66</v>
          </cell>
          <cell r="D3988">
            <v>-2546.67</v>
          </cell>
          <cell r="E3988">
            <v>2653.79</v>
          </cell>
          <cell r="F3988">
            <v>1676.73</v>
          </cell>
          <cell r="G3988">
            <v>977.06</v>
          </cell>
        </row>
        <row r="3989">
          <cell r="A3989">
            <v>40114</v>
          </cell>
          <cell r="B3989">
            <v>2536.3000000000002</v>
          </cell>
          <cell r="C3989">
            <v>3259.96</v>
          </cell>
          <cell r="D3989">
            <v>-723.66</v>
          </cell>
          <cell r="E3989">
            <v>2127.35</v>
          </cell>
          <cell r="F3989">
            <v>1231.1199999999999</v>
          </cell>
          <cell r="G3989">
            <v>896.23</v>
          </cell>
        </row>
        <row r="3990">
          <cell r="A3990">
            <v>40113</v>
          </cell>
          <cell r="B3990">
            <v>3372.85</v>
          </cell>
          <cell r="C3990">
            <v>3921.62</v>
          </cell>
          <cell r="D3990">
            <v>-548.77</v>
          </cell>
          <cell r="E3990">
            <v>2122.23</v>
          </cell>
          <cell r="F3990">
            <v>1980.67</v>
          </cell>
          <cell r="G3990">
            <v>141.56</v>
          </cell>
        </row>
        <row r="3991">
          <cell r="A3991">
            <v>40112</v>
          </cell>
          <cell r="B3991">
            <v>2108.2800000000002</v>
          </cell>
          <cell r="C3991">
            <v>2111.02</v>
          </cell>
          <cell r="D3991">
            <v>-2.74</v>
          </cell>
          <cell r="E3991">
            <v>1381.17</v>
          </cell>
          <cell r="F3991">
            <v>1552.33</v>
          </cell>
          <cell r="G3991">
            <v>-171.16</v>
          </cell>
        </row>
        <row r="3992">
          <cell r="A3992">
            <v>40109</v>
          </cell>
          <cell r="B3992">
            <v>2731.87</v>
          </cell>
          <cell r="C3992">
            <v>3210.67</v>
          </cell>
          <cell r="D3992">
            <v>-478.8</v>
          </cell>
          <cell r="E3992">
            <v>1352.82</v>
          </cell>
          <cell r="F3992">
            <v>1179.83</v>
          </cell>
          <cell r="G3992">
            <v>172.99</v>
          </cell>
        </row>
        <row r="3993">
          <cell r="A3993">
            <v>40108</v>
          </cell>
          <cell r="B3993">
            <v>2540.0700000000002</v>
          </cell>
          <cell r="C3993">
            <v>3039.35</v>
          </cell>
          <cell r="D3993">
            <v>-499.28</v>
          </cell>
          <cell r="E3993">
            <v>1665.04</v>
          </cell>
          <cell r="F3993">
            <v>1683.11</v>
          </cell>
          <cell r="G3993">
            <v>-18.07</v>
          </cell>
        </row>
        <row r="3994">
          <cell r="A3994">
            <v>40107</v>
          </cell>
          <cell r="B3994">
            <v>2729.21</v>
          </cell>
          <cell r="C3994">
            <v>3241.02</v>
          </cell>
          <cell r="D3994">
            <v>-511.81</v>
          </cell>
          <cell r="E3994">
            <v>1366.28</v>
          </cell>
          <cell r="F3994">
            <v>1657.19</v>
          </cell>
          <cell r="G3994">
            <v>-290.91000000000003</v>
          </cell>
        </row>
        <row r="3995">
          <cell r="A3995">
            <v>40106</v>
          </cell>
          <cell r="B3995">
            <v>3079.01</v>
          </cell>
          <cell r="C3995">
            <v>2803.12</v>
          </cell>
          <cell r="D3995">
            <v>275.89</v>
          </cell>
          <cell r="E3995">
            <v>1195.77</v>
          </cell>
          <cell r="F3995">
            <v>1336.57</v>
          </cell>
          <cell r="G3995">
            <v>-140.80000000000001</v>
          </cell>
        </row>
        <row r="3996">
          <cell r="A3996">
            <v>40102</v>
          </cell>
          <cell r="B3996">
            <v>3346.39</v>
          </cell>
          <cell r="C3996">
            <v>2769.61</v>
          </cell>
          <cell r="D3996">
            <v>576.78</v>
          </cell>
          <cell r="E3996">
            <v>1466.81</v>
          </cell>
          <cell r="F3996">
            <v>1459.82</v>
          </cell>
          <cell r="G3996">
            <v>6.99</v>
          </cell>
        </row>
        <row r="3997">
          <cell r="A3997">
            <v>40101</v>
          </cell>
          <cell r="B3997">
            <v>3900.33</v>
          </cell>
          <cell r="C3997">
            <v>3147.85</v>
          </cell>
          <cell r="D3997">
            <v>752.48</v>
          </cell>
          <cell r="E3997">
            <v>1158.78</v>
          </cell>
          <cell r="F3997">
            <v>1601.86</v>
          </cell>
          <cell r="G3997">
            <v>-443.08</v>
          </cell>
        </row>
        <row r="3998">
          <cell r="A3998">
            <v>40100</v>
          </cell>
          <cell r="B3998">
            <v>4247</v>
          </cell>
          <cell r="C3998">
            <v>2803.22</v>
          </cell>
          <cell r="D3998">
            <v>1443.78</v>
          </cell>
          <cell r="E3998">
            <v>1468.82</v>
          </cell>
          <cell r="F3998">
            <v>1665.73</v>
          </cell>
          <cell r="G3998">
            <v>-196.91</v>
          </cell>
        </row>
        <row r="3999">
          <cell r="A3999">
            <v>40098</v>
          </cell>
          <cell r="B3999">
            <v>3055.64</v>
          </cell>
          <cell r="C3999">
            <v>2092.5100000000002</v>
          </cell>
          <cell r="D3999">
            <v>963.13</v>
          </cell>
          <cell r="E3999">
            <v>1041.32</v>
          </cell>
          <cell r="F3999">
            <v>1316.2</v>
          </cell>
          <cell r="G3999">
            <v>-274.88</v>
          </cell>
        </row>
        <row r="4000">
          <cell r="A4000">
            <v>40095</v>
          </cell>
          <cell r="B4000">
            <v>3127.01</v>
          </cell>
          <cell r="C4000">
            <v>3171.28</v>
          </cell>
          <cell r="D4000">
            <v>-44.27</v>
          </cell>
          <cell r="E4000">
            <v>1806.91</v>
          </cell>
          <cell r="F4000">
            <v>1720.19</v>
          </cell>
          <cell r="G4000">
            <v>86.72</v>
          </cell>
        </row>
        <row r="4001">
          <cell r="A4001">
            <v>40094</v>
          </cell>
          <cell r="B4001">
            <v>4090.81</v>
          </cell>
          <cell r="C4001">
            <v>4466.8100000000004</v>
          </cell>
          <cell r="D4001">
            <v>-376</v>
          </cell>
          <cell r="E4001">
            <v>1810.13</v>
          </cell>
          <cell r="F4001">
            <v>1830.96</v>
          </cell>
          <cell r="G4001">
            <v>-20.83</v>
          </cell>
        </row>
        <row r="4002">
          <cell r="A4002">
            <v>40093</v>
          </cell>
          <cell r="B4002">
            <v>4007.09</v>
          </cell>
          <cell r="C4002">
            <v>3372.55</v>
          </cell>
          <cell r="D4002">
            <v>634.54</v>
          </cell>
          <cell r="E4002">
            <v>1668.72</v>
          </cell>
          <cell r="F4002">
            <v>1367.12</v>
          </cell>
          <cell r="G4002">
            <v>301.60000000000002</v>
          </cell>
        </row>
        <row r="4003">
          <cell r="A4003">
            <v>40092</v>
          </cell>
          <cell r="B4003">
            <v>4060.84</v>
          </cell>
          <cell r="C4003">
            <v>4217.8100000000004</v>
          </cell>
          <cell r="D4003">
            <v>-156.97</v>
          </cell>
          <cell r="E4003">
            <v>1354.51</v>
          </cell>
          <cell r="F4003">
            <v>2122.08</v>
          </cell>
          <cell r="G4003">
            <v>-767.57</v>
          </cell>
        </row>
        <row r="4004">
          <cell r="A4004">
            <v>40091</v>
          </cell>
          <cell r="B4004">
            <v>3735.95</v>
          </cell>
          <cell r="C4004">
            <v>4045.96</v>
          </cell>
          <cell r="D4004">
            <v>-310.01</v>
          </cell>
          <cell r="E4004">
            <v>1211.3900000000001</v>
          </cell>
          <cell r="F4004">
            <v>1779.14</v>
          </cell>
          <cell r="G4004">
            <v>-567.75</v>
          </cell>
        </row>
        <row r="4005">
          <cell r="A4005">
            <v>40087</v>
          </cell>
          <cell r="B4005">
            <v>4334.59</v>
          </cell>
          <cell r="C4005">
            <v>3358.13</v>
          </cell>
          <cell r="D4005">
            <v>976.46</v>
          </cell>
          <cell r="E4005">
            <v>1326.97</v>
          </cell>
          <cell r="F4005">
            <v>1658.6</v>
          </cell>
          <cell r="G4005">
            <v>-331.63</v>
          </cell>
        </row>
        <row r="4006">
          <cell r="A4006">
            <v>40086</v>
          </cell>
          <cell r="B4006">
            <v>4281.0600000000004</v>
          </cell>
          <cell r="C4006">
            <v>3206.53</v>
          </cell>
          <cell r="D4006">
            <v>1074.53</v>
          </cell>
          <cell r="E4006">
            <v>2109.9299999999998</v>
          </cell>
          <cell r="F4006">
            <v>1950.18</v>
          </cell>
          <cell r="G4006">
            <v>159.75</v>
          </cell>
        </row>
        <row r="4007">
          <cell r="A4007">
            <v>40085</v>
          </cell>
          <cell r="B4007">
            <v>3360.48</v>
          </cell>
          <cell r="C4007">
            <v>2645.98</v>
          </cell>
          <cell r="D4007">
            <v>714.5</v>
          </cell>
          <cell r="E4007">
            <v>1151.69</v>
          </cell>
          <cell r="F4007">
            <v>1059.92</v>
          </cell>
          <cell r="G4007">
            <v>91.77</v>
          </cell>
        </row>
        <row r="4008">
          <cell r="A4008">
            <v>40081</v>
          </cell>
          <cell r="B4008">
            <v>2101.9699999999998</v>
          </cell>
          <cell r="C4008">
            <v>2139.69</v>
          </cell>
          <cell r="D4008">
            <v>-37.72</v>
          </cell>
          <cell r="E4008">
            <v>1175.8599999999999</v>
          </cell>
          <cell r="F4008">
            <v>948.6</v>
          </cell>
          <cell r="G4008">
            <v>227.26</v>
          </cell>
        </row>
        <row r="4009">
          <cell r="A4009">
            <v>40080</v>
          </cell>
          <cell r="B4009">
            <v>5772.87</v>
          </cell>
          <cell r="C4009">
            <v>4711.3500000000004</v>
          </cell>
          <cell r="D4009">
            <v>1061.52</v>
          </cell>
          <cell r="E4009">
            <v>1593.65</v>
          </cell>
          <cell r="F4009">
            <v>2210.42</v>
          </cell>
          <cell r="G4009">
            <v>-616.77</v>
          </cell>
        </row>
        <row r="4010">
          <cell r="A4010">
            <v>40079</v>
          </cell>
          <cell r="B4010">
            <v>4331.49</v>
          </cell>
          <cell r="C4010">
            <v>2582.5</v>
          </cell>
          <cell r="D4010">
            <v>1748.99</v>
          </cell>
          <cell r="E4010">
            <v>1637.48</v>
          </cell>
          <cell r="F4010">
            <v>1137.01</v>
          </cell>
          <cell r="G4010">
            <v>500.47</v>
          </cell>
        </row>
        <row r="4011">
          <cell r="A4011">
            <v>40078</v>
          </cell>
          <cell r="B4011">
            <v>2754.2</v>
          </cell>
          <cell r="C4011">
            <v>1901.47</v>
          </cell>
          <cell r="D4011">
            <v>852.73</v>
          </cell>
          <cell r="E4011">
            <v>894.92</v>
          </cell>
          <cell r="F4011">
            <v>1434.06</v>
          </cell>
          <cell r="G4011">
            <v>-539.14</v>
          </cell>
        </row>
        <row r="4012">
          <cell r="A4012">
            <v>40074</v>
          </cell>
          <cell r="B4012">
            <v>4155.3999999999996</v>
          </cell>
          <cell r="C4012">
            <v>2669.32</v>
          </cell>
          <cell r="D4012">
            <v>1486.08</v>
          </cell>
          <cell r="E4012">
            <v>1213.82</v>
          </cell>
          <cell r="F4012">
            <v>1719.2</v>
          </cell>
          <cell r="G4012">
            <v>-505.38</v>
          </cell>
        </row>
        <row r="4013">
          <cell r="A4013">
            <v>40073</v>
          </cell>
          <cell r="B4013">
            <v>6122.95</v>
          </cell>
          <cell r="C4013">
            <v>3363.49</v>
          </cell>
          <cell r="D4013">
            <v>2759.46</v>
          </cell>
          <cell r="E4013">
            <v>1820.48</v>
          </cell>
          <cell r="F4013">
            <v>1634.24</v>
          </cell>
          <cell r="G4013">
            <v>186.24</v>
          </cell>
        </row>
        <row r="4014">
          <cell r="A4014">
            <v>40072</v>
          </cell>
          <cell r="B4014">
            <v>3631.16</v>
          </cell>
          <cell r="C4014">
            <v>2525.52</v>
          </cell>
          <cell r="D4014">
            <v>1105.6400000000001</v>
          </cell>
          <cell r="E4014">
            <v>1723.46</v>
          </cell>
          <cell r="F4014">
            <v>1580.01</v>
          </cell>
          <cell r="G4014">
            <v>143.44999999999999</v>
          </cell>
        </row>
        <row r="4015">
          <cell r="A4015">
            <v>40071</v>
          </cell>
          <cell r="B4015">
            <v>2856.46</v>
          </cell>
          <cell r="C4015">
            <v>2080.36</v>
          </cell>
          <cell r="D4015">
            <v>776.1</v>
          </cell>
          <cell r="E4015">
            <v>1541.45</v>
          </cell>
          <cell r="F4015">
            <v>1408.01</v>
          </cell>
          <cell r="G4015">
            <v>133.44</v>
          </cell>
        </row>
        <row r="4016">
          <cell r="A4016">
            <v>40070</v>
          </cell>
          <cell r="B4016">
            <v>1621.53</v>
          </cell>
          <cell r="C4016">
            <v>1665.93</v>
          </cell>
          <cell r="D4016">
            <v>-44.4</v>
          </cell>
          <cell r="E4016">
            <v>1168.69</v>
          </cell>
          <cell r="F4016">
            <v>1174.8</v>
          </cell>
          <cell r="G4016">
            <v>-6.11</v>
          </cell>
        </row>
        <row r="4017">
          <cell r="A4017">
            <v>40067</v>
          </cell>
          <cell r="B4017">
            <v>2641.22</v>
          </cell>
          <cell r="C4017">
            <v>2412.4499999999998</v>
          </cell>
          <cell r="D4017">
            <v>228.77</v>
          </cell>
          <cell r="E4017">
            <v>1126.17</v>
          </cell>
          <cell r="F4017">
            <v>1420.37</v>
          </cell>
          <cell r="G4017">
            <v>-294.2</v>
          </cell>
        </row>
        <row r="4018">
          <cell r="A4018">
            <v>40066</v>
          </cell>
          <cell r="B4018">
            <v>2966.21</v>
          </cell>
          <cell r="C4018">
            <v>2498.16</v>
          </cell>
          <cell r="D4018">
            <v>468.05</v>
          </cell>
          <cell r="E4018">
            <v>1294.52</v>
          </cell>
          <cell r="F4018">
            <v>1418.19</v>
          </cell>
          <cell r="G4018">
            <v>-123.67</v>
          </cell>
        </row>
        <row r="4019">
          <cell r="A4019">
            <v>40065</v>
          </cell>
          <cell r="B4019">
            <v>3085.48</v>
          </cell>
          <cell r="C4019">
            <v>2892.12</v>
          </cell>
          <cell r="D4019">
            <v>193.36</v>
          </cell>
          <cell r="E4019">
            <v>1619.41</v>
          </cell>
          <cell r="F4019">
            <v>1380.72</v>
          </cell>
          <cell r="G4019">
            <v>238.69</v>
          </cell>
        </row>
        <row r="4020">
          <cell r="A4020">
            <v>40064</v>
          </cell>
          <cell r="B4020">
            <v>3907.76</v>
          </cell>
          <cell r="C4020">
            <v>2916.01</v>
          </cell>
          <cell r="D4020">
            <v>991.75</v>
          </cell>
          <cell r="E4020">
            <v>1605.64</v>
          </cell>
          <cell r="F4020">
            <v>1399.39</v>
          </cell>
          <cell r="G4020">
            <v>206.25</v>
          </cell>
        </row>
        <row r="4021">
          <cell r="A4021">
            <v>40063</v>
          </cell>
          <cell r="B4021">
            <v>3001.83</v>
          </cell>
          <cell r="C4021">
            <v>1941.21</v>
          </cell>
          <cell r="D4021">
            <v>1060.6199999999999</v>
          </cell>
          <cell r="E4021">
            <v>1457.03</v>
          </cell>
          <cell r="F4021">
            <v>1307.07</v>
          </cell>
          <cell r="G4021">
            <v>149.96</v>
          </cell>
        </row>
        <row r="4022">
          <cell r="A4022">
            <v>40060</v>
          </cell>
          <cell r="B4022">
            <v>1912.07</v>
          </cell>
          <cell r="C4022">
            <v>2311.9899999999998</v>
          </cell>
          <cell r="D4022">
            <v>-399.92</v>
          </cell>
          <cell r="E4022">
            <v>986.9</v>
          </cell>
          <cell r="F4022">
            <v>992.25</v>
          </cell>
          <cell r="G4022">
            <v>-5.35</v>
          </cell>
        </row>
        <row r="4023">
          <cell r="A4023">
            <v>40059</v>
          </cell>
          <cell r="B4023">
            <v>1924.3</v>
          </cell>
          <cell r="C4023">
            <v>1996.99</v>
          </cell>
          <cell r="D4023">
            <v>-72.69</v>
          </cell>
          <cell r="E4023">
            <v>1381.35</v>
          </cell>
          <cell r="F4023">
            <v>998.86</v>
          </cell>
          <cell r="G4023">
            <v>382.49</v>
          </cell>
        </row>
        <row r="4024">
          <cell r="A4024">
            <v>40057</v>
          </cell>
          <cell r="B4024">
            <v>2444.21</v>
          </cell>
          <cell r="C4024">
            <v>3080.15</v>
          </cell>
          <cell r="D4024">
            <v>-635.94000000000005</v>
          </cell>
          <cell r="E4024">
            <v>1759.07</v>
          </cell>
          <cell r="F4024">
            <v>1392.18</v>
          </cell>
          <cell r="G4024">
            <v>366.89</v>
          </cell>
        </row>
        <row r="4025">
          <cell r="A4025">
            <v>40056</v>
          </cell>
          <cell r="B4025">
            <v>2573.7600000000002</v>
          </cell>
          <cell r="C4025">
            <v>2844.61</v>
          </cell>
          <cell r="D4025">
            <v>-270.85000000000002</v>
          </cell>
          <cell r="E4025">
            <v>1370.83</v>
          </cell>
          <cell r="F4025">
            <v>1352.18</v>
          </cell>
          <cell r="G4025">
            <v>18.649999999999999</v>
          </cell>
        </row>
        <row r="4026">
          <cell r="A4026">
            <v>40053</v>
          </cell>
          <cell r="B4026">
            <v>2128.65</v>
          </cell>
          <cell r="C4026">
            <v>1574.34</v>
          </cell>
          <cell r="D4026">
            <v>554.30999999999995</v>
          </cell>
          <cell r="E4026">
            <v>1340.7</v>
          </cell>
          <cell r="F4026">
            <v>1335.24</v>
          </cell>
          <cell r="G4026">
            <v>5.46</v>
          </cell>
        </row>
        <row r="4027">
          <cell r="A4027">
            <v>40052</v>
          </cell>
          <cell r="B4027">
            <v>2920.51</v>
          </cell>
          <cell r="C4027">
            <v>2961.98</v>
          </cell>
          <cell r="D4027">
            <v>-41.47</v>
          </cell>
          <cell r="E4027">
            <v>1772.3</v>
          </cell>
          <cell r="F4027">
            <v>1743.08</v>
          </cell>
          <cell r="G4027">
            <v>29.22</v>
          </cell>
        </row>
        <row r="4028">
          <cell r="A4028">
            <v>40051</v>
          </cell>
          <cell r="B4028">
            <v>2289.71</v>
          </cell>
          <cell r="C4028">
            <v>1911.17</v>
          </cell>
          <cell r="D4028">
            <v>378.54</v>
          </cell>
          <cell r="E4028">
            <v>1612.74</v>
          </cell>
          <cell r="F4028">
            <v>1484.09</v>
          </cell>
          <cell r="G4028">
            <v>128.65</v>
          </cell>
        </row>
        <row r="4029">
          <cell r="A4029">
            <v>40050</v>
          </cell>
          <cell r="B4029">
            <v>1930.59</v>
          </cell>
          <cell r="C4029">
            <v>2189.73</v>
          </cell>
          <cell r="D4029">
            <v>-259.14</v>
          </cell>
          <cell r="E4029">
            <v>1445.19</v>
          </cell>
          <cell r="F4029">
            <v>1008.6</v>
          </cell>
          <cell r="G4029">
            <v>436.59</v>
          </cell>
        </row>
        <row r="4030">
          <cell r="A4030">
            <v>40049</v>
          </cell>
          <cell r="B4030">
            <v>2489.5</v>
          </cell>
          <cell r="C4030">
            <v>1777.96</v>
          </cell>
          <cell r="D4030">
            <v>711.54</v>
          </cell>
          <cell r="E4030">
            <v>1338.32</v>
          </cell>
          <cell r="F4030">
            <v>1063.26</v>
          </cell>
          <cell r="G4030">
            <v>275.06</v>
          </cell>
        </row>
        <row r="4031">
          <cell r="A4031">
            <v>40046</v>
          </cell>
          <cell r="B4031">
            <v>2414.84</v>
          </cell>
          <cell r="C4031">
            <v>1882.04</v>
          </cell>
          <cell r="D4031">
            <v>532.79999999999995</v>
          </cell>
          <cell r="E4031">
            <v>1069.99</v>
          </cell>
          <cell r="F4031">
            <v>974.27</v>
          </cell>
          <cell r="G4031">
            <v>95.72</v>
          </cell>
        </row>
        <row r="4032">
          <cell r="A4032">
            <v>40045</v>
          </cell>
          <cell r="B4032">
            <v>1766.64</v>
          </cell>
          <cell r="C4032">
            <v>2204.83</v>
          </cell>
          <cell r="D4032">
            <v>-438.19</v>
          </cell>
          <cell r="E4032">
            <v>1343.26</v>
          </cell>
          <cell r="F4032">
            <v>853.84</v>
          </cell>
          <cell r="G4032">
            <v>489.42</v>
          </cell>
        </row>
        <row r="4033">
          <cell r="A4033">
            <v>40044</v>
          </cell>
          <cell r="B4033">
            <v>1992.12</v>
          </cell>
          <cell r="C4033">
            <v>2614.1799999999998</v>
          </cell>
          <cell r="D4033">
            <v>-622.05999999999995</v>
          </cell>
          <cell r="E4033">
            <v>867.91</v>
          </cell>
          <cell r="F4033">
            <v>784.14</v>
          </cell>
          <cell r="G4033">
            <v>83.77</v>
          </cell>
        </row>
        <row r="4034">
          <cell r="A4034">
            <v>40043</v>
          </cell>
          <cell r="B4034">
            <v>1658.39</v>
          </cell>
          <cell r="C4034">
            <v>2380.23</v>
          </cell>
          <cell r="D4034">
            <v>-721.84</v>
          </cell>
          <cell r="E4034">
            <v>1327.46</v>
          </cell>
          <cell r="F4034">
            <v>860.02</v>
          </cell>
          <cell r="G4034">
            <v>467.44</v>
          </cell>
        </row>
        <row r="4035">
          <cell r="A4035">
            <v>40042</v>
          </cell>
          <cell r="B4035">
            <v>1583.39</v>
          </cell>
          <cell r="C4035">
            <v>2809.88</v>
          </cell>
          <cell r="D4035">
            <v>-1226.49</v>
          </cell>
          <cell r="E4035">
            <v>1744.91</v>
          </cell>
          <cell r="F4035">
            <v>1284.5899999999999</v>
          </cell>
          <cell r="G4035">
            <v>460.32</v>
          </cell>
        </row>
        <row r="4036">
          <cell r="A4036">
            <v>40039</v>
          </cell>
          <cell r="B4036">
            <v>1535.22</v>
          </cell>
          <cell r="C4036">
            <v>1661.32</v>
          </cell>
          <cell r="D4036">
            <v>-126.1</v>
          </cell>
          <cell r="E4036">
            <v>1220.8800000000001</v>
          </cell>
          <cell r="F4036">
            <v>777.14</v>
          </cell>
          <cell r="G4036">
            <v>443.74</v>
          </cell>
        </row>
        <row r="4037">
          <cell r="A4037">
            <v>40038</v>
          </cell>
          <cell r="B4037">
            <v>2698.97</v>
          </cell>
          <cell r="C4037">
            <v>2068.0300000000002</v>
          </cell>
          <cell r="D4037">
            <v>630.94000000000005</v>
          </cell>
          <cell r="E4037">
            <v>1285.3399999999999</v>
          </cell>
          <cell r="F4037">
            <v>1102.49</v>
          </cell>
          <cell r="G4037">
            <v>182.85</v>
          </cell>
        </row>
        <row r="4038">
          <cell r="A4038">
            <v>40037</v>
          </cell>
          <cell r="B4038">
            <v>2260.8200000000002</v>
          </cell>
          <cell r="C4038">
            <v>2765.81</v>
          </cell>
          <cell r="D4038">
            <v>-504.99</v>
          </cell>
          <cell r="E4038">
            <v>1536.57</v>
          </cell>
          <cell r="F4038">
            <v>1345.99</v>
          </cell>
          <cell r="G4038">
            <v>190.58</v>
          </cell>
        </row>
        <row r="4039">
          <cell r="A4039">
            <v>40036</v>
          </cell>
          <cell r="B4039">
            <v>2191.36</v>
          </cell>
          <cell r="C4039">
            <v>2368.83</v>
          </cell>
          <cell r="D4039">
            <v>-177.47</v>
          </cell>
          <cell r="E4039">
            <v>1451.61</v>
          </cell>
          <cell r="F4039">
            <v>822.74</v>
          </cell>
          <cell r="G4039">
            <v>628.87</v>
          </cell>
        </row>
        <row r="4040">
          <cell r="A4040">
            <v>40035</v>
          </cell>
          <cell r="B4040">
            <v>2539.36</v>
          </cell>
          <cell r="C4040">
            <v>3179.28</v>
          </cell>
          <cell r="D4040">
            <v>-639.91999999999996</v>
          </cell>
          <cell r="E4040">
            <v>1188.3</v>
          </cell>
          <cell r="F4040">
            <v>1102.1600000000001</v>
          </cell>
          <cell r="G4040">
            <v>86.14</v>
          </cell>
        </row>
        <row r="4041">
          <cell r="A4041">
            <v>40032</v>
          </cell>
          <cell r="B4041">
            <v>1925.66</v>
          </cell>
          <cell r="C4041">
            <v>2976.47</v>
          </cell>
          <cell r="D4041">
            <v>-1050.81</v>
          </cell>
          <cell r="E4041">
            <v>1726</v>
          </cell>
          <cell r="F4041">
            <v>1311.57</v>
          </cell>
          <cell r="G4041">
            <v>414.43</v>
          </cell>
        </row>
        <row r="4042">
          <cell r="A4042">
            <v>40031</v>
          </cell>
          <cell r="B4042">
            <v>2509.11</v>
          </cell>
          <cell r="C4042">
            <v>2880.52</v>
          </cell>
          <cell r="D4042">
            <v>-371.41</v>
          </cell>
          <cell r="E4042">
            <v>1524.08</v>
          </cell>
          <cell r="F4042">
            <v>1266.68</v>
          </cell>
          <cell r="G4042">
            <v>257.39999999999998</v>
          </cell>
        </row>
        <row r="4043">
          <cell r="A4043">
            <v>40030</v>
          </cell>
          <cell r="B4043">
            <v>1857.12</v>
          </cell>
          <cell r="C4043">
            <v>2547.65</v>
          </cell>
          <cell r="D4043">
            <v>-690.53</v>
          </cell>
          <cell r="E4043">
            <v>1083.1199999999999</v>
          </cell>
          <cell r="F4043">
            <v>1107.02</v>
          </cell>
          <cell r="G4043">
            <v>-23.9</v>
          </cell>
        </row>
        <row r="4044">
          <cell r="A4044">
            <v>40029</v>
          </cell>
          <cell r="B4044">
            <v>2707.94</v>
          </cell>
          <cell r="C4044">
            <v>2488.84</v>
          </cell>
          <cell r="D4044">
            <v>219.1</v>
          </cell>
          <cell r="E4044">
            <v>1487.37</v>
          </cell>
          <cell r="F4044">
            <v>1234.08</v>
          </cell>
          <cell r="G4044">
            <v>253.29</v>
          </cell>
        </row>
        <row r="4045">
          <cell r="A4045">
            <v>40028</v>
          </cell>
          <cell r="B4045">
            <v>1748.87</v>
          </cell>
          <cell r="C4045">
            <v>1401.86</v>
          </cell>
          <cell r="D4045">
            <v>347.01</v>
          </cell>
          <cell r="E4045">
            <v>884.72</v>
          </cell>
          <cell r="F4045">
            <v>823.71</v>
          </cell>
          <cell r="G4045">
            <v>61.01</v>
          </cell>
        </row>
        <row r="4046">
          <cell r="A4046">
            <v>40025</v>
          </cell>
          <cell r="B4046">
            <v>2875.31</v>
          </cell>
          <cell r="C4046">
            <v>2293.19</v>
          </cell>
          <cell r="D4046">
            <v>582.12</v>
          </cell>
          <cell r="E4046">
            <v>1642.11</v>
          </cell>
          <cell r="F4046">
            <v>1326</v>
          </cell>
          <cell r="G4046">
            <v>316.11</v>
          </cell>
        </row>
        <row r="4047">
          <cell r="A4047">
            <v>40024</v>
          </cell>
          <cell r="B4047">
            <v>4759.84</v>
          </cell>
          <cell r="C4047">
            <v>4393.03</v>
          </cell>
          <cell r="D4047">
            <v>366.81</v>
          </cell>
          <cell r="E4047">
            <v>1962.92</v>
          </cell>
          <cell r="F4047">
            <v>2249.59</v>
          </cell>
          <cell r="G4047">
            <v>-286.67</v>
          </cell>
        </row>
        <row r="4048">
          <cell r="A4048">
            <v>40023</v>
          </cell>
          <cell r="B4048">
            <v>2533.12</v>
          </cell>
          <cell r="C4048">
            <v>2701.91</v>
          </cell>
          <cell r="D4048">
            <v>-168.79</v>
          </cell>
          <cell r="E4048">
            <v>1703.66</v>
          </cell>
          <cell r="F4048">
            <v>1577.43</v>
          </cell>
          <cell r="G4048">
            <v>126.23</v>
          </cell>
        </row>
        <row r="4049">
          <cell r="A4049">
            <v>40022</v>
          </cell>
          <cell r="B4049">
            <v>3459.31</v>
          </cell>
          <cell r="C4049">
            <v>3518.07</v>
          </cell>
          <cell r="D4049">
            <v>-58.76</v>
          </cell>
          <cell r="E4049">
            <v>1682.61</v>
          </cell>
          <cell r="F4049">
            <v>1234.3900000000001</v>
          </cell>
          <cell r="G4049">
            <v>448.22</v>
          </cell>
        </row>
        <row r="4050">
          <cell r="A4050">
            <v>40021</v>
          </cell>
          <cell r="B4050">
            <v>2946.97</v>
          </cell>
          <cell r="C4050">
            <v>2507.4299999999998</v>
          </cell>
          <cell r="D4050">
            <v>439.54</v>
          </cell>
          <cell r="E4050">
            <v>1381.31</v>
          </cell>
          <cell r="F4050">
            <v>1660.28</v>
          </cell>
          <cell r="G4050">
            <v>-278.97000000000003</v>
          </cell>
        </row>
        <row r="4051">
          <cell r="A4051">
            <v>40018</v>
          </cell>
          <cell r="B4051">
            <v>3061.7</v>
          </cell>
          <cell r="C4051">
            <v>2398.6799999999998</v>
          </cell>
          <cell r="D4051">
            <v>663.02</v>
          </cell>
          <cell r="E4051">
            <v>1302.52</v>
          </cell>
          <cell r="F4051">
            <v>1509.07</v>
          </cell>
          <cell r="G4051">
            <v>-206.55</v>
          </cell>
        </row>
        <row r="4052">
          <cell r="A4052">
            <v>40017</v>
          </cell>
          <cell r="B4052">
            <v>5116.0200000000004</v>
          </cell>
          <cell r="C4052">
            <v>4604.08</v>
          </cell>
          <cell r="D4052">
            <v>511.94</v>
          </cell>
          <cell r="E4052">
            <v>1408.89</v>
          </cell>
          <cell r="F4052">
            <v>1443.05</v>
          </cell>
          <cell r="G4052">
            <v>-34.159999999999997</v>
          </cell>
        </row>
        <row r="4053">
          <cell r="A4053">
            <v>40016</v>
          </cell>
          <cell r="B4053">
            <v>2811.89</v>
          </cell>
          <cell r="C4053">
            <v>2745.05</v>
          </cell>
          <cell r="D4053">
            <v>66.84</v>
          </cell>
          <cell r="E4053">
            <v>1314.55</v>
          </cell>
          <cell r="F4053">
            <v>1539.13</v>
          </cell>
          <cell r="G4053">
            <v>-224.58</v>
          </cell>
        </row>
        <row r="4054">
          <cell r="A4054">
            <v>40015</v>
          </cell>
          <cell r="B4054">
            <v>2392.5</v>
          </cell>
          <cell r="C4054">
            <v>2643.36</v>
          </cell>
          <cell r="D4054">
            <v>-250.86</v>
          </cell>
          <cell r="E4054">
            <v>1216.8800000000001</v>
          </cell>
          <cell r="F4054">
            <v>1224.32</v>
          </cell>
          <cell r="G4054">
            <v>-7.44</v>
          </cell>
        </row>
        <row r="4055">
          <cell r="A4055">
            <v>40014</v>
          </cell>
          <cell r="B4055">
            <v>2498.66</v>
          </cell>
          <cell r="C4055">
            <v>1935.46</v>
          </cell>
          <cell r="D4055">
            <v>563.20000000000005</v>
          </cell>
          <cell r="E4055">
            <v>1473.82</v>
          </cell>
          <cell r="F4055">
            <v>1321.97</v>
          </cell>
          <cell r="G4055">
            <v>151.85</v>
          </cell>
        </row>
        <row r="4056">
          <cell r="A4056">
            <v>40011</v>
          </cell>
          <cell r="B4056">
            <v>2786.83</v>
          </cell>
          <cell r="C4056">
            <v>2644.68</v>
          </cell>
          <cell r="D4056">
            <v>142.15</v>
          </cell>
          <cell r="E4056">
            <v>1709.76</v>
          </cell>
          <cell r="F4056">
            <v>1174.4000000000001</v>
          </cell>
          <cell r="G4056">
            <v>535.36</v>
          </cell>
        </row>
        <row r="4057">
          <cell r="A4057">
            <v>40010</v>
          </cell>
          <cell r="B4057">
            <v>2516.6</v>
          </cell>
          <cell r="C4057">
            <v>2484.23</v>
          </cell>
          <cell r="D4057">
            <v>32.369999999999997</v>
          </cell>
          <cell r="E4057">
            <v>1266.1300000000001</v>
          </cell>
          <cell r="F4057">
            <v>1301.1500000000001</v>
          </cell>
          <cell r="G4057">
            <v>-35.020000000000003</v>
          </cell>
        </row>
        <row r="4058">
          <cell r="A4058">
            <v>40009</v>
          </cell>
          <cell r="B4058">
            <v>2134.5500000000002</v>
          </cell>
          <cell r="C4058">
            <v>1879.09</v>
          </cell>
          <cell r="D4058">
            <v>255.46</v>
          </cell>
          <cell r="E4058">
            <v>1261.1500000000001</v>
          </cell>
          <cell r="F4058">
            <v>988.18</v>
          </cell>
          <cell r="G4058">
            <v>272.97000000000003</v>
          </cell>
        </row>
        <row r="4059">
          <cell r="A4059">
            <v>40008</v>
          </cell>
          <cell r="B4059">
            <v>1778.09</v>
          </cell>
          <cell r="C4059">
            <v>1690.86</v>
          </cell>
          <cell r="D4059">
            <v>87.23</v>
          </cell>
          <cell r="E4059">
            <v>1092.83</v>
          </cell>
          <cell r="F4059">
            <v>892.54</v>
          </cell>
          <cell r="G4059">
            <v>200.29</v>
          </cell>
        </row>
        <row r="4060">
          <cell r="A4060">
            <v>40007</v>
          </cell>
          <cell r="B4060">
            <v>1360.52</v>
          </cell>
          <cell r="C4060">
            <v>1919.75</v>
          </cell>
          <cell r="D4060">
            <v>-559.23</v>
          </cell>
          <cell r="E4060">
            <v>1555.53</v>
          </cell>
          <cell r="F4060">
            <v>813.27</v>
          </cell>
          <cell r="G4060">
            <v>742.26</v>
          </cell>
        </row>
        <row r="4061">
          <cell r="A4061">
            <v>40004</v>
          </cell>
          <cell r="B4061">
            <v>1713.69</v>
          </cell>
          <cell r="C4061">
            <v>2617.0100000000002</v>
          </cell>
          <cell r="D4061">
            <v>-903.32</v>
          </cell>
          <cell r="E4061">
            <v>1432.58</v>
          </cell>
          <cell r="F4061">
            <v>546.45000000000005</v>
          </cell>
          <cell r="G4061">
            <v>886.13</v>
          </cell>
        </row>
        <row r="4062">
          <cell r="A4062">
            <v>40003</v>
          </cell>
          <cell r="B4062">
            <v>2164.88</v>
          </cell>
          <cell r="C4062">
            <v>2710.43</v>
          </cell>
          <cell r="D4062">
            <v>-545.54999999999995</v>
          </cell>
          <cell r="E4062">
            <v>1295.04</v>
          </cell>
          <cell r="F4062">
            <v>716.88</v>
          </cell>
          <cell r="G4062">
            <v>578.16</v>
          </cell>
        </row>
        <row r="4063">
          <cell r="A4063">
            <v>40002</v>
          </cell>
          <cell r="B4063">
            <v>2002.64</v>
          </cell>
          <cell r="C4063">
            <v>2830.65</v>
          </cell>
          <cell r="D4063">
            <v>-828.01</v>
          </cell>
          <cell r="E4063">
            <v>1983.81</v>
          </cell>
          <cell r="F4063">
            <v>1389.74</v>
          </cell>
          <cell r="G4063">
            <v>594.07000000000005</v>
          </cell>
        </row>
        <row r="4064">
          <cell r="A4064">
            <v>40001</v>
          </cell>
          <cell r="B4064">
            <v>2258.29</v>
          </cell>
          <cell r="C4064">
            <v>3179.68</v>
          </cell>
          <cell r="D4064">
            <v>-921.39</v>
          </cell>
          <cell r="E4064">
            <v>2021.53</v>
          </cell>
          <cell r="F4064">
            <v>1231.3699999999999</v>
          </cell>
          <cell r="G4064">
            <v>790.16</v>
          </cell>
        </row>
        <row r="4065">
          <cell r="A4065">
            <v>40000</v>
          </cell>
          <cell r="B4065">
            <v>2137.3000000000002</v>
          </cell>
          <cell r="C4065">
            <v>3620.33</v>
          </cell>
          <cell r="D4065">
            <v>-1483.03</v>
          </cell>
          <cell r="E4065">
            <v>2663.35</v>
          </cell>
          <cell r="F4065">
            <v>1847.64</v>
          </cell>
          <cell r="G4065">
            <v>815.71</v>
          </cell>
        </row>
        <row r="4066">
          <cell r="A4066">
            <v>39997</v>
          </cell>
          <cell r="B4066">
            <v>1985.55</v>
          </cell>
          <cell r="C4066">
            <v>1774.73</v>
          </cell>
          <cell r="D4066">
            <v>210.82</v>
          </cell>
          <cell r="E4066">
            <v>1178.03</v>
          </cell>
          <cell r="F4066">
            <v>879.45</v>
          </cell>
          <cell r="G4066">
            <v>298.58</v>
          </cell>
        </row>
        <row r="4067">
          <cell r="A4067">
            <v>39996</v>
          </cell>
          <cell r="B4067">
            <v>2256.64</v>
          </cell>
          <cell r="C4067">
            <v>2009.38</v>
          </cell>
          <cell r="D4067">
            <v>247.26</v>
          </cell>
          <cell r="E4067">
            <v>1522.07</v>
          </cell>
          <cell r="F4067">
            <v>1309.42</v>
          </cell>
          <cell r="G4067">
            <v>212.65</v>
          </cell>
        </row>
        <row r="4068">
          <cell r="A4068">
            <v>39995</v>
          </cell>
          <cell r="B4068">
            <v>1439.39</v>
          </cell>
          <cell r="C4068">
            <v>1253.81</v>
          </cell>
          <cell r="D4068">
            <v>185.58</v>
          </cell>
          <cell r="E4068">
            <v>899.91</v>
          </cell>
          <cell r="F4068">
            <v>976.29</v>
          </cell>
          <cell r="G4068">
            <v>-76.38</v>
          </cell>
        </row>
        <row r="4069">
          <cell r="A4069">
            <v>39994</v>
          </cell>
          <cell r="B4069">
            <v>2942.84</v>
          </cell>
          <cell r="C4069">
            <v>2834.96</v>
          </cell>
          <cell r="D4069">
            <v>107.88</v>
          </cell>
          <cell r="E4069">
            <v>1697.34</v>
          </cell>
          <cell r="F4069">
            <v>1499.36</v>
          </cell>
          <cell r="G4069">
            <v>197.98</v>
          </cell>
        </row>
        <row r="4070">
          <cell r="A4070">
            <v>39993</v>
          </cell>
          <cell r="B4070">
            <v>2390.09</v>
          </cell>
          <cell r="C4070">
            <v>2097.65</v>
          </cell>
          <cell r="D4070">
            <v>292.44</v>
          </cell>
          <cell r="E4070">
            <v>1371.32</v>
          </cell>
          <cell r="F4070">
            <v>1227.48</v>
          </cell>
          <cell r="G4070">
            <v>143.84</v>
          </cell>
        </row>
        <row r="4071">
          <cell r="A4071">
            <v>39990</v>
          </cell>
          <cell r="B4071">
            <v>2512.02</v>
          </cell>
          <cell r="C4071">
            <v>1960.88</v>
          </cell>
          <cell r="D4071">
            <v>551.14</v>
          </cell>
          <cell r="E4071">
            <v>1546.78</v>
          </cell>
          <cell r="F4071">
            <v>1212.83</v>
          </cell>
          <cell r="G4071">
            <v>333.95</v>
          </cell>
        </row>
        <row r="4072">
          <cell r="A4072">
            <v>39989</v>
          </cell>
          <cell r="B4072">
            <v>4024.92</v>
          </cell>
          <cell r="C4072">
            <v>5507.74</v>
          </cell>
          <cell r="D4072">
            <v>-1482.82</v>
          </cell>
          <cell r="E4072">
            <v>2490.58</v>
          </cell>
          <cell r="F4072">
            <v>1372.53</v>
          </cell>
          <cell r="G4072">
            <v>1118.05</v>
          </cell>
        </row>
        <row r="4073">
          <cell r="A4073">
            <v>39988</v>
          </cell>
          <cell r="B4073">
            <v>1551.93</v>
          </cell>
          <cell r="C4073">
            <v>2343.7800000000002</v>
          </cell>
          <cell r="D4073">
            <v>-791.85</v>
          </cell>
          <cell r="E4073">
            <v>1661.94</v>
          </cell>
          <cell r="F4073">
            <v>933.68</v>
          </cell>
          <cell r="G4073">
            <v>728.26</v>
          </cell>
        </row>
        <row r="4074">
          <cell r="A4074">
            <v>39987</v>
          </cell>
          <cell r="B4074">
            <v>1917.65</v>
          </cell>
          <cell r="C4074">
            <v>2572.62</v>
          </cell>
          <cell r="D4074">
            <v>-654.97</v>
          </cell>
          <cell r="E4074">
            <v>1701.44</v>
          </cell>
          <cell r="F4074">
            <v>1383.02</v>
          </cell>
          <cell r="G4074">
            <v>318.42</v>
          </cell>
        </row>
        <row r="4075">
          <cell r="A4075">
            <v>39986</v>
          </cell>
          <cell r="B4075">
            <v>1586.64</v>
          </cell>
          <cell r="C4075">
            <v>1886.93</v>
          </cell>
          <cell r="D4075">
            <v>-300.29000000000002</v>
          </cell>
          <cell r="E4075">
            <v>1349.44</v>
          </cell>
          <cell r="F4075">
            <v>935.7</v>
          </cell>
          <cell r="G4075">
            <v>413.74</v>
          </cell>
        </row>
        <row r="4076">
          <cell r="A4076">
            <v>39983</v>
          </cell>
          <cell r="B4076">
            <v>1848.44</v>
          </cell>
          <cell r="C4076">
            <v>1877.52</v>
          </cell>
          <cell r="D4076">
            <v>-29.08</v>
          </cell>
          <cell r="E4076">
            <v>1558.05</v>
          </cell>
          <cell r="F4076">
            <v>1144.8499999999999</v>
          </cell>
          <cell r="G4076">
            <v>413.2</v>
          </cell>
        </row>
        <row r="4077">
          <cell r="A4077">
            <v>39982</v>
          </cell>
          <cell r="B4077">
            <v>2037.96</v>
          </cell>
          <cell r="C4077">
            <v>2622.83</v>
          </cell>
          <cell r="D4077">
            <v>-584.87</v>
          </cell>
          <cell r="E4077">
            <v>1878.4</v>
          </cell>
          <cell r="F4077">
            <v>1339.51</v>
          </cell>
          <cell r="G4077">
            <v>538.89</v>
          </cell>
        </row>
        <row r="4078">
          <cell r="A4078">
            <v>39981</v>
          </cell>
          <cell r="B4078">
            <v>2060.67</v>
          </cell>
          <cell r="C4078">
            <v>2424.66</v>
          </cell>
          <cell r="D4078">
            <v>-363.99</v>
          </cell>
          <cell r="E4078">
            <v>1651.15</v>
          </cell>
          <cell r="F4078">
            <v>1082.05</v>
          </cell>
          <cell r="G4078">
            <v>569.1</v>
          </cell>
        </row>
        <row r="4079">
          <cell r="A4079">
            <v>39980</v>
          </cell>
          <cell r="B4079">
            <v>2050.7600000000002</v>
          </cell>
          <cell r="C4079">
            <v>2779.27</v>
          </cell>
          <cell r="D4079">
            <v>-728.51</v>
          </cell>
          <cell r="E4079">
            <v>1351.9</v>
          </cell>
          <cell r="F4079">
            <v>1206.78</v>
          </cell>
          <cell r="G4079">
            <v>145.12</v>
          </cell>
        </row>
        <row r="4080">
          <cell r="A4080">
            <v>39979</v>
          </cell>
          <cell r="B4080">
            <v>2217.0500000000002</v>
          </cell>
          <cell r="C4080">
            <v>2628.59</v>
          </cell>
          <cell r="D4080">
            <v>-411.54</v>
          </cell>
          <cell r="E4080">
            <v>1129.42</v>
          </cell>
          <cell r="F4080">
            <v>1716.05</v>
          </cell>
          <cell r="G4080">
            <v>-586.63</v>
          </cell>
        </row>
        <row r="4081">
          <cell r="A4081">
            <v>39976</v>
          </cell>
          <cell r="B4081">
            <v>2854.94</v>
          </cell>
          <cell r="C4081">
            <v>2385.59</v>
          </cell>
          <cell r="D4081">
            <v>469.35</v>
          </cell>
          <cell r="E4081">
            <v>1338.32</v>
          </cell>
          <cell r="F4081">
            <v>1589.03</v>
          </cell>
          <cell r="G4081">
            <v>-250.71</v>
          </cell>
        </row>
        <row r="4082">
          <cell r="A4082">
            <v>39975</v>
          </cell>
          <cell r="B4082">
            <v>3361.27</v>
          </cell>
          <cell r="C4082">
            <v>2574.6999999999998</v>
          </cell>
          <cell r="D4082">
            <v>786.57</v>
          </cell>
          <cell r="E4082">
            <v>1946.28</v>
          </cell>
          <cell r="F4082">
            <v>1388.14</v>
          </cell>
          <cell r="G4082">
            <v>558.14</v>
          </cell>
        </row>
        <row r="4083">
          <cell r="A4083">
            <v>39974</v>
          </cell>
          <cell r="B4083">
            <v>3890.44</v>
          </cell>
          <cell r="C4083">
            <v>3152.35</v>
          </cell>
          <cell r="D4083">
            <v>738.09</v>
          </cell>
          <cell r="E4083">
            <v>2539.7399999999998</v>
          </cell>
          <cell r="F4083">
            <v>1949.86</v>
          </cell>
          <cell r="G4083">
            <v>589.88</v>
          </cell>
        </row>
        <row r="4084">
          <cell r="A4084">
            <v>39973</v>
          </cell>
          <cell r="B4084">
            <v>3841.61</v>
          </cell>
          <cell r="C4084">
            <v>2886.3</v>
          </cell>
          <cell r="D4084">
            <v>955.31</v>
          </cell>
          <cell r="E4084">
            <v>1448.84</v>
          </cell>
          <cell r="F4084">
            <v>1592.05</v>
          </cell>
          <cell r="G4084">
            <v>-143.21</v>
          </cell>
        </row>
        <row r="4085">
          <cell r="A4085">
            <v>39972</v>
          </cell>
          <cell r="B4085">
            <v>2424.1999999999998</v>
          </cell>
          <cell r="C4085">
            <v>2438.67</v>
          </cell>
          <cell r="D4085">
            <v>-14.47</v>
          </cell>
          <cell r="E4085">
            <v>1019.38</v>
          </cell>
          <cell r="F4085">
            <v>1895.3</v>
          </cell>
          <cell r="G4085">
            <v>-875.92</v>
          </cell>
        </row>
        <row r="4086">
          <cell r="A4086">
            <v>39969</v>
          </cell>
          <cell r="B4086">
            <v>4022.61</v>
          </cell>
          <cell r="C4086">
            <v>3190.66</v>
          </cell>
          <cell r="D4086">
            <v>831.95</v>
          </cell>
          <cell r="E4086">
            <v>1436.44</v>
          </cell>
          <cell r="F4086">
            <v>1916.57</v>
          </cell>
          <cell r="G4086">
            <v>-480.13</v>
          </cell>
        </row>
        <row r="4087">
          <cell r="A4087">
            <v>39968</v>
          </cell>
          <cell r="B4087">
            <v>3527.7</v>
          </cell>
          <cell r="C4087">
            <v>3062.36</v>
          </cell>
          <cell r="D4087">
            <v>465.34</v>
          </cell>
          <cell r="E4087">
            <v>1352.23</v>
          </cell>
          <cell r="F4087">
            <v>1882.43</v>
          </cell>
          <cell r="G4087">
            <v>-530.20000000000005</v>
          </cell>
        </row>
        <row r="4088">
          <cell r="A4088">
            <v>39967</v>
          </cell>
          <cell r="B4088">
            <v>3350.36</v>
          </cell>
          <cell r="C4088">
            <v>3317.56</v>
          </cell>
          <cell r="D4088">
            <v>32.799999999999997</v>
          </cell>
          <cell r="E4088">
            <v>1428.23</v>
          </cell>
          <cell r="F4088">
            <v>1375.34</v>
          </cell>
          <cell r="G4088">
            <v>52.89</v>
          </cell>
        </row>
        <row r="4089">
          <cell r="A4089">
            <v>39966</v>
          </cell>
          <cell r="B4089">
            <v>3757.39</v>
          </cell>
          <cell r="C4089">
            <v>3990.68</v>
          </cell>
          <cell r="D4089">
            <v>-233.29</v>
          </cell>
          <cell r="E4089">
            <v>1615.88</v>
          </cell>
          <cell r="F4089">
            <v>2040.02</v>
          </cell>
          <cell r="G4089">
            <v>-424.14</v>
          </cell>
        </row>
        <row r="4090">
          <cell r="A4090">
            <v>39965</v>
          </cell>
          <cell r="B4090">
            <v>3595.98</v>
          </cell>
          <cell r="C4090">
            <v>3316.31</v>
          </cell>
          <cell r="D4090">
            <v>279.67</v>
          </cell>
          <cell r="E4090">
            <v>1660.4</v>
          </cell>
          <cell r="F4090">
            <v>1857.14</v>
          </cell>
          <cell r="G4090">
            <v>-196.74</v>
          </cell>
        </row>
        <row r="4091">
          <cell r="A4091">
            <v>39962</v>
          </cell>
          <cell r="B4091">
            <v>5537.57</v>
          </cell>
          <cell r="C4091">
            <v>5264.8</v>
          </cell>
          <cell r="D4091">
            <v>272.77</v>
          </cell>
          <cell r="E4091">
            <v>2549.5500000000002</v>
          </cell>
          <cell r="F4091">
            <v>1676.55</v>
          </cell>
          <cell r="G4091">
            <v>873</v>
          </cell>
        </row>
        <row r="4092">
          <cell r="A4092">
            <v>39961</v>
          </cell>
          <cell r="B4092">
            <v>5877.39</v>
          </cell>
          <cell r="C4092">
            <v>4017.8</v>
          </cell>
          <cell r="D4092">
            <v>1859.59</v>
          </cell>
          <cell r="E4092">
            <v>1942.55</v>
          </cell>
          <cell r="F4092">
            <v>2393.8000000000002</v>
          </cell>
          <cell r="G4092">
            <v>-451.25</v>
          </cell>
        </row>
        <row r="4093">
          <cell r="A4093">
            <v>39960</v>
          </cell>
          <cell r="B4093">
            <v>3957.85</v>
          </cell>
          <cell r="C4093">
            <v>3588.05</v>
          </cell>
          <cell r="D4093">
            <v>369.8</v>
          </cell>
          <cell r="E4093">
            <v>2190.65</v>
          </cell>
          <cell r="F4093">
            <v>1505.01</v>
          </cell>
          <cell r="G4093">
            <v>685.64</v>
          </cell>
        </row>
        <row r="4094">
          <cell r="A4094">
            <v>39959</v>
          </cell>
          <cell r="B4094">
            <v>2237.63</v>
          </cell>
          <cell r="C4094">
            <v>2434.65</v>
          </cell>
          <cell r="D4094">
            <v>-197.02</v>
          </cell>
          <cell r="E4094">
            <v>1154.58</v>
          </cell>
          <cell r="F4094">
            <v>1292.77</v>
          </cell>
          <cell r="G4094">
            <v>-138.19</v>
          </cell>
        </row>
        <row r="4095">
          <cell r="A4095">
            <v>39958</v>
          </cell>
          <cell r="B4095">
            <v>2380.73</v>
          </cell>
          <cell r="C4095">
            <v>1952.76</v>
          </cell>
          <cell r="D4095">
            <v>427.97</v>
          </cell>
          <cell r="E4095">
            <v>1380.14</v>
          </cell>
          <cell r="F4095">
            <v>1182.46</v>
          </cell>
          <cell r="G4095">
            <v>197.68</v>
          </cell>
        </row>
        <row r="4096">
          <cell r="A4096">
            <v>39955</v>
          </cell>
          <cell r="B4096">
            <v>2388.69</v>
          </cell>
          <cell r="C4096">
            <v>3150.35</v>
          </cell>
          <cell r="D4096">
            <v>-761.66</v>
          </cell>
          <cell r="E4096">
            <v>1420.21</v>
          </cell>
          <cell r="F4096">
            <v>985.68</v>
          </cell>
          <cell r="G4096">
            <v>434.53</v>
          </cell>
        </row>
        <row r="4097">
          <cell r="A4097">
            <v>39954</v>
          </cell>
          <cell r="B4097">
            <v>3766.9</v>
          </cell>
          <cell r="C4097">
            <v>3769.04</v>
          </cell>
          <cell r="D4097">
            <v>-2.14</v>
          </cell>
          <cell r="E4097">
            <v>1550.76</v>
          </cell>
          <cell r="F4097">
            <v>1922.24</v>
          </cell>
          <cell r="G4097">
            <v>-371.48</v>
          </cell>
        </row>
        <row r="4098">
          <cell r="A4098">
            <v>39953</v>
          </cell>
          <cell r="B4098">
            <v>5631.8</v>
          </cell>
          <cell r="C4098">
            <v>6617.33</v>
          </cell>
          <cell r="D4098">
            <v>-985.53</v>
          </cell>
          <cell r="E4098">
            <v>2311.0300000000002</v>
          </cell>
          <cell r="F4098">
            <v>2306.04</v>
          </cell>
          <cell r="G4098">
            <v>4.99</v>
          </cell>
        </row>
        <row r="4099">
          <cell r="A4099">
            <v>39952</v>
          </cell>
          <cell r="B4099">
            <v>12405.89</v>
          </cell>
          <cell r="C4099">
            <v>7613.33</v>
          </cell>
          <cell r="D4099">
            <v>4792.5600000000004</v>
          </cell>
          <cell r="E4099">
            <v>2658.97</v>
          </cell>
          <cell r="F4099">
            <v>4623.16</v>
          </cell>
          <cell r="G4099">
            <v>-1964.19</v>
          </cell>
        </row>
        <row r="4100">
          <cell r="A4100">
            <v>39951</v>
          </cell>
          <cell r="B4100">
            <v>56.91</v>
          </cell>
          <cell r="C4100">
            <v>12.27</v>
          </cell>
          <cell r="D4100">
            <v>44.64</v>
          </cell>
          <cell r="E4100">
            <v>41.62</v>
          </cell>
          <cell r="F4100">
            <v>50.03</v>
          </cell>
          <cell r="G4100">
            <v>-8.41</v>
          </cell>
        </row>
        <row r="4101">
          <cell r="A4101">
            <v>39948</v>
          </cell>
          <cell r="B4101">
            <v>2672.13</v>
          </cell>
          <cell r="C4101">
            <v>1688.27</v>
          </cell>
          <cell r="D4101">
            <v>983.86</v>
          </cell>
          <cell r="E4101">
            <v>1340.6</v>
          </cell>
          <cell r="F4101">
            <v>908.13</v>
          </cell>
          <cell r="G4101">
            <v>432.47</v>
          </cell>
        </row>
        <row r="4102">
          <cell r="A4102">
            <v>39947</v>
          </cell>
          <cell r="B4102">
            <v>1550.33</v>
          </cell>
          <cell r="C4102">
            <v>1852.25</v>
          </cell>
          <cell r="D4102">
            <v>-301.92</v>
          </cell>
          <cell r="E4102">
            <v>1039.6199999999999</v>
          </cell>
          <cell r="F4102">
            <v>785.32</v>
          </cell>
          <cell r="G4102">
            <v>254.3</v>
          </cell>
        </row>
        <row r="4103">
          <cell r="A4103">
            <v>39946</v>
          </cell>
          <cell r="B4103">
            <v>6082.6</v>
          </cell>
          <cell r="C4103">
            <v>1975.64</v>
          </cell>
          <cell r="D4103">
            <v>4106.96</v>
          </cell>
          <cell r="E4103">
            <v>957.19</v>
          </cell>
          <cell r="F4103">
            <v>851.46</v>
          </cell>
          <cell r="G4103">
            <v>105.73</v>
          </cell>
        </row>
        <row r="4104">
          <cell r="A4104">
            <v>39945</v>
          </cell>
          <cell r="B4104">
            <v>2438.16</v>
          </cell>
          <cell r="C4104">
            <v>1985.98</v>
          </cell>
          <cell r="D4104">
            <v>452.18</v>
          </cell>
          <cell r="E4104">
            <v>1093.42</v>
          </cell>
          <cell r="F4104">
            <v>915.68</v>
          </cell>
          <cell r="G4104">
            <v>177.74</v>
          </cell>
        </row>
        <row r="4105">
          <cell r="A4105">
            <v>39944</v>
          </cell>
          <cell r="B4105">
            <v>1622.8</v>
          </cell>
          <cell r="C4105">
            <v>1542.92</v>
          </cell>
          <cell r="D4105">
            <v>79.88</v>
          </cell>
          <cell r="E4105">
            <v>700.49</v>
          </cell>
          <cell r="F4105">
            <v>717.8</v>
          </cell>
          <cell r="G4105">
            <v>-17.309999999999999</v>
          </cell>
        </row>
        <row r="4106">
          <cell r="A4106">
            <v>39941</v>
          </cell>
          <cell r="B4106">
            <v>3108.57</v>
          </cell>
          <cell r="C4106">
            <v>3209.46</v>
          </cell>
          <cell r="D4106">
            <v>-100.89</v>
          </cell>
          <cell r="E4106">
            <v>895.29</v>
          </cell>
          <cell r="F4106">
            <v>984.68</v>
          </cell>
          <cell r="G4106">
            <v>-89.39</v>
          </cell>
        </row>
        <row r="4107">
          <cell r="A4107">
            <v>39940</v>
          </cell>
          <cell r="B4107">
            <v>1874.19</v>
          </cell>
          <cell r="C4107">
            <v>1485.86</v>
          </cell>
          <cell r="D4107">
            <v>388.33</v>
          </cell>
          <cell r="E4107">
            <v>832.55</v>
          </cell>
          <cell r="F4107">
            <v>790.15</v>
          </cell>
          <cell r="G4107">
            <v>42.4</v>
          </cell>
        </row>
        <row r="4108">
          <cell r="A4108">
            <v>39939</v>
          </cell>
          <cell r="B4108">
            <v>2799.68</v>
          </cell>
          <cell r="C4108">
            <v>2268.7600000000002</v>
          </cell>
          <cell r="D4108">
            <v>530.91999999999996</v>
          </cell>
          <cell r="E4108">
            <v>1170.8499999999999</v>
          </cell>
          <cell r="F4108">
            <v>1199.1099999999999</v>
          </cell>
          <cell r="G4108">
            <v>-28.26</v>
          </cell>
        </row>
        <row r="4109">
          <cell r="A4109">
            <v>39938</v>
          </cell>
          <cell r="B4109">
            <v>2862.56</v>
          </cell>
          <cell r="C4109">
            <v>2354.0500000000002</v>
          </cell>
          <cell r="D4109">
            <v>508.51</v>
          </cell>
          <cell r="E4109">
            <v>958.99</v>
          </cell>
          <cell r="F4109">
            <v>1088.8399999999999</v>
          </cell>
          <cell r="G4109">
            <v>-129.85</v>
          </cell>
        </row>
        <row r="4110">
          <cell r="A4110">
            <v>39937</v>
          </cell>
          <cell r="B4110">
            <v>3764.58</v>
          </cell>
          <cell r="C4110">
            <v>2347.3000000000002</v>
          </cell>
          <cell r="D4110">
            <v>1417.28</v>
          </cell>
          <cell r="E4110">
            <v>1155.6400000000001</v>
          </cell>
          <cell r="F4110">
            <v>1248.24</v>
          </cell>
          <cell r="G4110">
            <v>-92.6</v>
          </cell>
        </row>
        <row r="4111">
          <cell r="A4111">
            <v>39932</v>
          </cell>
          <cell r="B4111">
            <v>2853.31</v>
          </cell>
          <cell r="C4111">
            <v>2488.08</v>
          </cell>
          <cell r="D4111">
            <v>365.23</v>
          </cell>
          <cell r="E4111">
            <v>1124.76</v>
          </cell>
          <cell r="F4111">
            <v>1528.75</v>
          </cell>
          <cell r="G4111">
            <v>-403.99</v>
          </cell>
        </row>
        <row r="4112">
          <cell r="A4112">
            <v>39931</v>
          </cell>
          <cell r="B4112">
            <v>1485.62</v>
          </cell>
          <cell r="C4112">
            <v>1742.47</v>
          </cell>
          <cell r="D4112">
            <v>-256.85000000000002</v>
          </cell>
          <cell r="E4112">
            <v>916.74</v>
          </cell>
          <cell r="F4112">
            <v>1118.8900000000001</v>
          </cell>
          <cell r="G4112">
            <v>-202.15</v>
          </cell>
        </row>
        <row r="4113">
          <cell r="A4113">
            <v>39930</v>
          </cell>
          <cell r="B4113">
            <v>2097.5700000000002</v>
          </cell>
          <cell r="C4113">
            <v>1840.19</v>
          </cell>
          <cell r="D4113">
            <v>257.38</v>
          </cell>
          <cell r="E4113">
            <v>1071.18</v>
          </cell>
          <cell r="F4113">
            <v>1003.12</v>
          </cell>
          <cell r="G4113">
            <v>68.06</v>
          </cell>
        </row>
        <row r="4114">
          <cell r="A4114">
            <v>39927</v>
          </cell>
          <cell r="B4114">
            <v>1966.97</v>
          </cell>
          <cell r="C4114">
            <v>1390.2</v>
          </cell>
          <cell r="D4114">
            <v>576.77</v>
          </cell>
          <cell r="E4114">
            <v>948.07</v>
          </cell>
          <cell r="F4114">
            <v>932.76</v>
          </cell>
          <cell r="G4114">
            <v>15.31</v>
          </cell>
        </row>
        <row r="4115">
          <cell r="A4115">
            <v>39926</v>
          </cell>
          <cell r="B4115">
            <v>1402.94</v>
          </cell>
          <cell r="C4115">
            <v>1161.81</v>
          </cell>
          <cell r="D4115">
            <v>241.13</v>
          </cell>
          <cell r="E4115">
            <v>1122.8599999999999</v>
          </cell>
          <cell r="F4115">
            <v>697.03</v>
          </cell>
          <cell r="G4115">
            <v>425.83</v>
          </cell>
        </row>
        <row r="4116">
          <cell r="A4116">
            <v>39925</v>
          </cell>
          <cell r="B4116">
            <v>1406.05</v>
          </cell>
          <cell r="C4116">
            <v>1406.88</v>
          </cell>
          <cell r="D4116">
            <v>-0.83</v>
          </cell>
          <cell r="E4116">
            <v>1005.99</v>
          </cell>
          <cell r="F4116">
            <v>923.74</v>
          </cell>
          <cell r="G4116">
            <v>82.25</v>
          </cell>
        </row>
        <row r="4117">
          <cell r="A4117">
            <v>39924</v>
          </cell>
          <cell r="B4117">
            <v>1467.71</v>
          </cell>
          <cell r="C4117">
            <v>1658.72</v>
          </cell>
          <cell r="D4117">
            <v>-191.01</v>
          </cell>
          <cell r="E4117">
            <v>827.16</v>
          </cell>
          <cell r="F4117">
            <v>1014.85</v>
          </cell>
          <cell r="G4117">
            <v>-187.69</v>
          </cell>
        </row>
        <row r="4118">
          <cell r="A4118">
            <v>39923</v>
          </cell>
          <cell r="B4118">
            <v>1812.02</v>
          </cell>
          <cell r="C4118">
            <v>1463.97</v>
          </cell>
          <cell r="D4118">
            <v>348.05</v>
          </cell>
          <cell r="E4118">
            <v>956.63</v>
          </cell>
          <cell r="F4118">
            <v>847.73</v>
          </cell>
          <cell r="G4118">
            <v>108.9</v>
          </cell>
        </row>
        <row r="4119">
          <cell r="A4119">
            <v>39920</v>
          </cell>
          <cell r="B4119">
            <v>2488.25</v>
          </cell>
          <cell r="C4119">
            <v>1818.4</v>
          </cell>
          <cell r="D4119">
            <v>669.85</v>
          </cell>
          <cell r="E4119">
            <v>1410.38</v>
          </cell>
          <cell r="F4119">
            <v>1227.68</v>
          </cell>
          <cell r="G4119">
            <v>182.7</v>
          </cell>
        </row>
        <row r="4120">
          <cell r="A4120">
            <v>39919</v>
          </cell>
          <cell r="B4120">
            <v>3101.83</v>
          </cell>
          <cell r="C4120">
            <v>2622.74</v>
          </cell>
          <cell r="D4120">
            <v>479.09</v>
          </cell>
          <cell r="E4120">
            <v>839.7</v>
          </cell>
          <cell r="F4120">
            <v>1963.94</v>
          </cell>
          <cell r="G4120">
            <v>-1124.24</v>
          </cell>
        </row>
        <row r="4121">
          <cell r="A4121">
            <v>39918</v>
          </cell>
          <cell r="B4121">
            <v>3893.83</v>
          </cell>
          <cell r="C4121">
            <v>3209.33</v>
          </cell>
          <cell r="D4121">
            <v>684.5</v>
          </cell>
          <cell r="E4121">
            <v>1646.8</v>
          </cell>
          <cell r="F4121">
            <v>1356.58</v>
          </cell>
          <cell r="G4121">
            <v>290.22000000000003</v>
          </cell>
        </row>
        <row r="4122">
          <cell r="A4122">
            <v>39916</v>
          </cell>
          <cell r="B4122">
            <v>2041.24</v>
          </cell>
          <cell r="C4122">
            <v>1460.75</v>
          </cell>
          <cell r="D4122">
            <v>580.49</v>
          </cell>
          <cell r="E4122">
            <v>844.73</v>
          </cell>
          <cell r="F4122">
            <v>996.98</v>
          </cell>
          <cell r="G4122">
            <v>-152.25</v>
          </cell>
        </row>
        <row r="4123">
          <cell r="A4123">
            <v>39912</v>
          </cell>
          <cell r="B4123">
            <v>2076.63</v>
          </cell>
          <cell r="C4123">
            <v>1905.71</v>
          </cell>
          <cell r="D4123">
            <v>170.92</v>
          </cell>
          <cell r="E4123">
            <v>1208.45</v>
          </cell>
          <cell r="F4123">
            <v>900.06</v>
          </cell>
          <cell r="G4123">
            <v>308.39</v>
          </cell>
        </row>
        <row r="4124">
          <cell r="A4124">
            <v>39911</v>
          </cell>
          <cell r="B4124">
            <v>3750.95</v>
          </cell>
          <cell r="C4124">
            <v>3177.62</v>
          </cell>
          <cell r="D4124">
            <v>573.33000000000004</v>
          </cell>
          <cell r="E4124">
            <v>869.6</v>
          </cell>
          <cell r="F4124">
            <v>1247.82</v>
          </cell>
          <cell r="G4124">
            <v>-378.22</v>
          </cell>
        </row>
        <row r="4125">
          <cell r="A4125">
            <v>39909</v>
          </cell>
          <cell r="B4125">
            <v>2628.42</v>
          </cell>
          <cell r="C4125">
            <v>2431.6799999999998</v>
          </cell>
          <cell r="D4125">
            <v>196.74</v>
          </cell>
          <cell r="E4125">
            <v>948.71</v>
          </cell>
          <cell r="F4125">
            <v>1030.47</v>
          </cell>
          <cell r="G4125">
            <v>-81.760000000000005</v>
          </cell>
        </row>
        <row r="4126">
          <cell r="A4126">
            <v>39905</v>
          </cell>
          <cell r="B4126">
            <v>2709.2</v>
          </cell>
          <cell r="C4126">
            <v>2017.64</v>
          </cell>
          <cell r="D4126">
            <v>691.56</v>
          </cell>
          <cell r="E4126">
            <v>1507.66</v>
          </cell>
          <cell r="F4126">
            <v>1252.95</v>
          </cell>
          <cell r="G4126">
            <v>254.71</v>
          </cell>
        </row>
        <row r="4127">
          <cell r="A4127">
            <v>39904</v>
          </cell>
          <cell r="B4127">
            <v>1688.99</v>
          </cell>
          <cell r="C4127">
            <v>1515.24</v>
          </cell>
          <cell r="D4127">
            <v>173.75</v>
          </cell>
          <cell r="E4127">
            <v>622.22</v>
          </cell>
          <cell r="F4127">
            <v>610.62</v>
          </cell>
          <cell r="G4127">
            <v>11.6</v>
          </cell>
        </row>
        <row r="4128">
          <cell r="A4128">
            <v>39903</v>
          </cell>
          <cell r="B4128">
            <v>1674.34</v>
          </cell>
          <cell r="C4128">
            <v>2257.9899999999998</v>
          </cell>
          <cell r="D4128">
            <v>-583.65</v>
          </cell>
          <cell r="E4128">
            <v>2120.7199999999998</v>
          </cell>
          <cell r="F4128">
            <v>1081.6500000000001</v>
          </cell>
          <cell r="G4128">
            <v>1039.07</v>
          </cell>
        </row>
        <row r="4129">
          <cell r="A4129">
            <v>39902</v>
          </cell>
          <cell r="B4129">
            <v>1422.45</v>
          </cell>
          <cell r="C4129">
            <v>1874.77</v>
          </cell>
          <cell r="D4129">
            <v>-452.32</v>
          </cell>
          <cell r="E4129">
            <v>929.48</v>
          </cell>
          <cell r="F4129">
            <v>978.86</v>
          </cell>
          <cell r="G4129">
            <v>-49.38</v>
          </cell>
        </row>
        <row r="4130">
          <cell r="A4130">
            <v>39899</v>
          </cell>
          <cell r="B4130">
            <v>1906.29</v>
          </cell>
          <cell r="C4130">
            <v>1825.86</v>
          </cell>
          <cell r="D4130">
            <v>80.430000000000007</v>
          </cell>
          <cell r="E4130">
            <v>816.61</v>
          </cell>
          <cell r="F4130">
            <v>773.63</v>
          </cell>
          <cell r="G4130">
            <v>42.98</v>
          </cell>
        </row>
        <row r="4131">
          <cell r="A4131">
            <v>39898</v>
          </cell>
          <cell r="B4131">
            <v>3517.12</v>
          </cell>
          <cell r="C4131">
            <v>2226.38</v>
          </cell>
          <cell r="D4131">
            <v>1290.74</v>
          </cell>
          <cell r="E4131">
            <v>1452.36</v>
          </cell>
          <cell r="F4131">
            <v>1914.23</v>
          </cell>
          <cell r="G4131">
            <v>-461.87</v>
          </cell>
        </row>
        <row r="4132">
          <cell r="A4132">
            <v>39897</v>
          </cell>
          <cell r="B4132">
            <v>1832.55</v>
          </cell>
          <cell r="C4132">
            <v>1483.9</v>
          </cell>
          <cell r="D4132">
            <v>348.65</v>
          </cell>
          <cell r="E4132">
            <v>851.64</v>
          </cell>
          <cell r="F4132">
            <v>842.72</v>
          </cell>
          <cell r="G4132">
            <v>8.92</v>
          </cell>
        </row>
        <row r="4133">
          <cell r="A4133">
            <v>39896</v>
          </cell>
          <cell r="B4133">
            <v>2077.6</v>
          </cell>
          <cell r="C4133">
            <v>1575.84</v>
          </cell>
          <cell r="D4133">
            <v>501.76</v>
          </cell>
          <cell r="E4133">
            <v>1290.55</v>
          </cell>
          <cell r="F4133">
            <v>1483.54</v>
          </cell>
          <cell r="G4133">
            <v>-192.99</v>
          </cell>
        </row>
        <row r="4134">
          <cell r="A4134">
            <v>39895</v>
          </cell>
          <cell r="B4134">
            <v>1466.95</v>
          </cell>
          <cell r="C4134">
            <v>1090.72</v>
          </cell>
          <cell r="D4134">
            <v>376.23</v>
          </cell>
          <cell r="E4134">
            <v>1177.45</v>
          </cell>
          <cell r="F4134">
            <v>800.94</v>
          </cell>
          <cell r="G4134">
            <v>376.51</v>
          </cell>
        </row>
        <row r="4135">
          <cell r="A4135">
            <v>39892</v>
          </cell>
          <cell r="B4135">
            <v>1108.73</v>
          </cell>
          <cell r="C4135">
            <v>1257.9100000000001</v>
          </cell>
          <cell r="D4135">
            <v>-149.18</v>
          </cell>
          <cell r="E4135">
            <v>600.9</v>
          </cell>
          <cell r="F4135">
            <v>694.93</v>
          </cell>
          <cell r="G4135">
            <v>-94.03</v>
          </cell>
        </row>
        <row r="4136">
          <cell r="A4136">
            <v>39891</v>
          </cell>
          <cell r="B4136">
            <v>1298.1300000000001</v>
          </cell>
          <cell r="C4136">
            <v>1275.1300000000001</v>
          </cell>
          <cell r="D4136">
            <v>23</v>
          </cell>
          <cell r="E4136">
            <v>622.57000000000005</v>
          </cell>
          <cell r="F4136">
            <v>641.32000000000005</v>
          </cell>
          <cell r="G4136">
            <v>-18.75</v>
          </cell>
        </row>
        <row r="4137">
          <cell r="A4137">
            <v>39890</v>
          </cell>
          <cell r="B4137">
            <v>1719.9</v>
          </cell>
          <cell r="C4137">
            <v>1497.76</v>
          </cell>
          <cell r="D4137">
            <v>222.14</v>
          </cell>
          <cell r="E4137">
            <v>1189.44</v>
          </cell>
          <cell r="F4137">
            <v>663.1</v>
          </cell>
          <cell r="G4137">
            <v>526.34</v>
          </cell>
        </row>
        <row r="4138">
          <cell r="A4138">
            <v>39889</v>
          </cell>
          <cell r="B4138">
            <v>1602.29</v>
          </cell>
          <cell r="C4138">
            <v>1187.17</v>
          </cell>
          <cell r="D4138">
            <v>415.12</v>
          </cell>
          <cell r="E4138">
            <v>657.66</v>
          </cell>
          <cell r="F4138">
            <v>810.36</v>
          </cell>
          <cell r="G4138">
            <v>-152.69999999999999</v>
          </cell>
        </row>
        <row r="4139">
          <cell r="A4139">
            <v>39888</v>
          </cell>
          <cell r="B4139">
            <v>1318.24</v>
          </cell>
          <cell r="C4139">
            <v>1420.58</v>
          </cell>
          <cell r="D4139">
            <v>-102.34</v>
          </cell>
          <cell r="E4139">
            <v>810.18</v>
          </cell>
          <cell r="F4139">
            <v>556.79</v>
          </cell>
          <cell r="G4139">
            <v>253.39</v>
          </cell>
        </row>
        <row r="4140">
          <cell r="A4140">
            <v>39885</v>
          </cell>
          <cell r="B4140">
            <v>2187.88</v>
          </cell>
          <cell r="C4140">
            <v>1888.65</v>
          </cell>
          <cell r="D4140">
            <v>299.23</v>
          </cell>
          <cell r="E4140">
            <v>1076.6500000000001</v>
          </cell>
          <cell r="F4140">
            <v>683.97</v>
          </cell>
          <cell r="G4140">
            <v>392.68</v>
          </cell>
        </row>
        <row r="4141">
          <cell r="A4141">
            <v>39884</v>
          </cell>
          <cell r="B4141">
            <v>1863.16</v>
          </cell>
          <cell r="C4141">
            <v>2050.02</v>
          </cell>
          <cell r="D4141">
            <v>-186.86</v>
          </cell>
          <cell r="E4141">
            <v>725.96</v>
          </cell>
          <cell r="F4141">
            <v>498.86</v>
          </cell>
          <cell r="G4141">
            <v>227.1</v>
          </cell>
        </row>
        <row r="4142">
          <cell r="A4142">
            <v>39881</v>
          </cell>
          <cell r="B4142">
            <v>974.01</v>
          </cell>
          <cell r="C4142">
            <v>1058.95</v>
          </cell>
          <cell r="D4142">
            <v>-84.94</v>
          </cell>
          <cell r="E4142">
            <v>680.25</v>
          </cell>
          <cell r="F4142">
            <v>380.53</v>
          </cell>
          <cell r="G4142">
            <v>299.72000000000003</v>
          </cell>
        </row>
        <row r="4143">
          <cell r="A4143">
            <v>39878</v>
          </cell>
          <cell r="B4143">
            <v>1788.28</v>
          </cell>
          <cell r="C4143">
            <v>2062.96</v>
          </cell>
          <cell r="D4143">
            <v>-274.68</v>
          </cell>
          <cell r="E4143">
            <v>672.6</v>
          </cell>
          <cell r="F4143">
            <v>373.66</v>
          </cell>
          <cell r="G4143">
            <v>298.94</v>
          </cell>
        </row>
        <row r="4144">
          <cell r="A4144">
            <v>39877</v>
          </cell>
          <cell r="B4144">
            <v>1533.35</v>
          </cell>
          <cell r="C4144">
            <v>2124.27</v>
          </cell>
          <cell r="D4144">
            <v>-590.91999999999996</v>
          </cell>
          <cell r="E4144">
            <v>1127.9100000000001</v>
          </cell>
          <cell r="F4144">
            <v>648.87</v>
          </cell>
          <cell r="G4144">
            <v>479.04</v>
          </cell>
        </row>
        <row r="4145">
          <cell r="A4145">
            <v>39876</v>
          </cell>
          <cell r="B4145">
            <v>889.13</v>
          </cell>
          <cell r="C4145">
            <v>1383.35</v>
          </cell>
          <cell r="D4145">
            <v>-494.22</v>
          </cell>
          <cell r="E4145">
            <v>692.02</v>
          </cell>
          <cell r="F4145">
            <v>573.16</v>
          </cell>
          <cell r="G4145">
            <v>118.86</v>
          </cell>
        </row>
        <row r="4146">
          <cell r="A4146">
            <v>39875</v>
          </cell>
          <cell r="B4146">
            <v>641.28</v>
          </cell>
          <cell r="C4146">
            <v>1382.61</v>
          </cell>
          <cell r="D4146">
            <v>-741.33</v>
          </cell>
          <cell r="E4146">
            <v>904.94</v>
          </cell>
          <cell r="F4146">
            <v>381.37</v>
          </cell>
          <cell r="G4146">
            <v>523.57000000000005</v>
          </cell>
        </row>
        <row r="4147">
          <cell r="A4147">
            <v>39874</v>
          </cell>
          <cell r="B4147">
            <v>825.22</v>
          </cell>
          <cell r="C4147">
            <v>1405.65</v>
          </cell>
          <cell r="D4147">
            <v>-580.42999999999995</v>
          </cell>
          <cell r="E4147">
            <v>856.33</v>
          </cell>
          <cell r="F4147">
            <v>522.20000000000005</v>
          </cell>
          <cell r="G4147">
            <v>334.13</v>
          </cell>
        </row>
        <row r="4148">
          <cell r="A4148">
            <v>39871</v>
          </cell>
          <cell r="B4148">
            <v>1824.15</v>
          </cell>
          <cell r="C4148">
            <v>2287.1799999999998</v>
          </cell>
          <cell r="D4148">
            <v>-463.03</v>
          </cell>
          <cell r="E4148">
            <v>1181.5899999999999</v>
          </cell>
          <cell r="F4148">
            <v>532.33000000000004</v>
          </cell>
          <cell r="G4148">
            <v>649.26</v>
          </cell>
        </row>
        <row r="4149">
          <cell r="A4149">
            <v>39870</v>
          </cell>
          <cell r="B4149">
            <v>1613.09</v>
          </cell>
          <cell r="C4149">
            <v>1887.03</v>
          </cell>
          <cell r="D4149">
            <v>-273.94</v>
          </cell>
          <cell r="E4149">
            <v>1196.69</v>
          </cell>
          <cell r="F4149">
            <v>852.16</v>
          </cell>
          <cell r="G4149">
            <v>344.53</v>
          </cell>
        </row>
        <row r="4150">
          <cell r="A4150">
            <v>39869</v>
          </cell>
          <cell r="B4150">
            <v>831.33</v>
          </cell>
          <cell r="C4150">
            <v>1215.7</v>
          </cell>
          <cell r="D4150">
            <v>-384.37</v>
          </cell>
          <cell r="E4150">
            <v>752.76</v>
          </cell>
          <cell r="F4150">
            <v>384.92</v>
          </cell>
          <cell r="G4150">
            <v>367.84</v>
          </cell>
        </row>
        <row r="4151">
          <cell r="A4151">
            <v>39868</v>
          </cell>
          <cell r="B4151">
            <v>703.32</v>
          </cell>
          <cell r="C4151">
            <v>1134.5</v>
          </cell>
          <cell r="D4151">
            <v>-431.18</v>
          </cell>
          <cell r="E4151">
            <v>778.32</v>
          </cell>
          <cell r="F4151">
            <v>419.61</v>
          </cell>
          <cell r="G4151">
            <v>358.71</v>
          </cell>
        </row>
        <row r="4152">
          <cell r="A4152">
            <v>39864</v>
          </cell>
          <cell r="B4152">
            <v>956.27</v>
          </cell>
          <cell r="C4152">
            <v>1157.44</v>
          </cell>
          <cell r="D4152">
            <v>-201.17</v>
          </cell>
          <cell r="E4152">
            <v>742.66</v>
          </cell>
          <cell r="F4152">
            <v>575.48</v>
          </cell>
          <cell r="G4152">
            <v>167.18</v>
          </cell>
        </row>
        <row r="4153">
          <cell r="A4153">
            <v>39863</v>
          </cell>
          <cell r="B4153">
            <v>809.57</v>
          </cell>
          <cell r="C4153">
            <v>1173.05</v>
          </cell>
          <cell r="D4153">
            <v>-363.48</v>
          </cell>
          <cell r="E4153">
            <v>578.54</v>
          </cell>
          <cell r="F4153">
            <v>470.1</v>
          </cell>
          <cell r="G4153">
            <v>108.44</v>
          </cell>
        </row>
        <row r="4154">
          <cell r="A4154">
            <v>39862</v>
          </cell>
          <cell r="B4154">
            <v>960.41</v>
          </cell>
          <cell r="C4154">
            <v>1248.8599999999999</v>
          </cell>
          <cell r="D4154">
            <v>-288.45</v>
          </cell>
          <cell r="E4154">
            <v>525.58000000000004</v>
          </cell>
          <cell r="F4154">
            <v>423.24</v>
          </cell>
          <cell r="G4154">
            <v>102.34</v>
          </cell>
        </row>
        <row r="4155">
          <cell r="A4155">
            <v>39861</v>
          </cell>
          <cell r="B4155">
            <v>1125.52</v>
          </cell>
          <cell r="C4155">
            <v>1587.73</v>
          </cell>
          <cell r="D4155">
            <v>-462.21</v>
          </cell>
          <cell r="E4155">
            <v>961.38</v>
          </cell>
          <cell r="F4155">
            <v>682.96</v>
          </cell>
          <cell r="G4155">
            <v>278.42</v>
          </cell>
        </row>
        <row r="4156">
          <cell r="A4156">
            <v>39860</v>
          </cell>
          <cell r="B4156">
            <v>1119.75</v>
          </cell>
          <cell r="C4156">
            <v>1165.08</v>
          </cell>
          <cell r="D4156">
            <v>-45.33</v>
          </cell>
          <cell r="E4156">
            <v>757.48</v>
          </cell>
          <cell r="F4156">
            <v>567.96</v>
          </cell>
          <cell r="G4156">
            <v>189.52</v>
          </cell>
        </row>
        <row r="4157">
          <cell r="A4157">
            <v>39857</v>
          </cell>
          <cell r="B4157">
            <v>1233.9100000000001</v>
          </cell>
          <cell r="C4157">
            <v>1247.06</v>
          </cell>
          <cell r="D4157">
            <v>-13.15</v>
          </cell>
          <cell r="E4157">
            <v>774.71</v>
          </cell>
          <cell r="F4157">
            <v>558.34</v>
          </cell>
          <cell r="G4157">
            <v>216.37</v>
          </cell>
        </row>
        <row r="4158">
          <cell r="A4158">
            <v>39856</v>
          </cell>
          <cell r="B4158">
            <v>891.64</v>
          </cell>
          <cell r="C4158">
            <v>1076.96</v>
          </cell>
          <cell r="D4158">
            <v>-185.32</v>
          </cell>
          <cell r="E4158">
            <v>517.12</v>
          </cell>
          <cell r="F4158">
            <v>432.75</v>
          </cell>
          <cell r="G4158">
            <v>84.37</v>
          </cell>
        </row>
        <row r="4159">
          <cell r="A4159">
            <v>39855</v>
          </cell>
          <cell r="B4159">
            <v>903.24</v>
          </cell>
          <cell r="C4159">
            <v>938</v>
          </cell>
          <cell r="D4159">
            <v>-34.76</v>
          </cell>
          <cell r="E4159">
            <v>472.96</v>
          </cell>
          <cell r="F4159">
            <v>548.23</v>
          </cell>
          <cell r="G4159">
            <v>-75.27</v>
          </cell>
        </row>
        <row r="4160">
          <cell r="A4160">
            <v>39854</v>
          </cell>
          <cell r="B4160">
            <v>1688.12</v>
          </cell>
          <cell r="C4160">
            <v>1319.16</v>
          </cell>
          <cell r="D4160">
            <v>368.96</v>
          </cell>
          <cell r="E4160">
            <v>471.52</v>
          </cell>
          <cell r="F4160">
            <v>588.51</v>
          </cell>
          <cell r="G4160">
            <v>-116.99</v>
          </cell>
        </row>
        <row r="4161">
          <cell r="A4161">
            <v>39853</v>
          </cell>
          <cell r="B4161">
            <v>1290.27</v>
          </cell>
          <cell r="C4161">
            <v>1004.88</v>
          </cell>
          <cell r="D4161">
            <v>285.39</v>
          </cell>
          <cell r="E4161">
            <v>650.51</v>
          </cell>
          <cell r="F4161">
            <v>696.49</v>
          </cell>
          <cell r="G4161">
            <v>-45.98</v>
          </cell>
        </row>
        <row r="4162">
          <cell r="A4162">
            <v>39850</v>
          </cell>
          <cell r="B4162">
            <v>1273.17</v>
          </cell>
          <cell r="C4162">
            <v>1155.94</v>
          </cell>
          <cell r="D4162">
            <v>117.23</v>
          </cell>
          <cell r="E4162">
            <v>518.20000000000005</v>
          </cell>
          <cell r="F4162">
            <v>386.53</v>
          </cell>
          <cell r="G4162">
            <v>131.66999999999999</v>
          </cell>
        </row>
        <row r="4163">
          <cell r="A4163">
            <v>39849</v>
          </cell>
          <cell r="B4163">
            <v>1211.6500000000001</v>
          </cell>
          <cell r="C4163">
            <v>1238.6199999999999</v>
          </cell>
          <cell r="D4163">
            <v>-26.97</v>
          </cell>
          <cell r="E4163">
            <v>419.64</v>
          </cell>
          <cell r="F4163">
            <v>520.36</v>
          </cell>
          <cell r="G4163">
            <v>-100.72</v>
          </cell>
        </row>
        <row r="4164">
          <cell r="A4164">
            <v>39848</v>
          </cell>
          <cell r="B4164">
            <v>1253.8599999999999</v>
          </cell>
          <cell r="C4164">
            <v>1280.94</v>
          </cell>
          <cell r="D4164">
            <v>-27.08</v>
          </cell>
          <cell r="E4164">
            <v>792.64</v>
          </cell>
          <cell r="F4164">
            <v>508.64</v>
          </cell>
          <cell r="G4164">
            <v>284</v>
          </cell>
        </row>
        <row r="4165">
          <cell r="A4165">
            <v>39847</v>
          </cell>
          <cell r="B4165">
            <v>1137.8</v>
          </cell>
          <cell r="C4165">
            <v>1416.69</v>
          </cell>
          <cell r="D4165">
            <v>-278.89</v>
          </cell>
          <cell r="E4165">
            <v>704.56</v>
          </cell>
          <cell r="F4165">
            <v>712.31</v>
          </cell>
          <cell r="G4165">
            <v>-7.75</v>
          </cell>
        </row>
        <row r="4166">
          <cell r="A4166">
            <v>39846</v>
          </cell>
          <cell r="B4166">
            <v>1239.19</v>
          </cell>
          <cell r="C4166">
            <v>1364.87</v>
          </cell>
          <cell r="D4166">
            <v>-125.68</v>
          </cell>
          <cell r="E4166">
            <v>642.05999999999995</v>
          </cell>
          <cell r="F4166">
            <v>803.44</v>
          </cell>
          <cell r="G4166">
            <v>-161.38</v>
          </cell>
        </row>
        <row r="4167">
          <cell r="A4167">
            <v>39843</v>
          </cell>
          <cell r="B4167">
            <v>1301.52</v>
          </cell>
          <cell r="C4167">
            <v>1365.67</v>
          </cell>
          <cell r="D4167">
            <v>-64.150000000000006</v>
          </cell>
          <cell r="E4167">
            <v>1132.93</v>
          </cell>
          <cell r="F4167">
            <v>734.54</v>
          </cell>
          <cell r="G4167">
            <v>398.39</v>
          </cell>
        </row>
        <row r="4168">
          <cell r="A4168">
            <v>39842</v>
          </cell>
          <cell r="B4168">
            <v>2066.04</v>
          </cell>
          <cell r="C4168">
            <v>2150.6799999999998</v>
          </cell>
          <cell r="D4168">
            <v>-84.64</v>
          </cell>
          <cell r="E4168">
            <v>1529.16</v>
          </cell>
          <cell r="F4168">
            <v>949.05</v>
          </cell>
          <cell r="G4168">
            <v>580.11</v>
          </cell>
        </row>
        <row r="4169">
          <cell r="A4169">
            <v>39841</v>
          </cell>
          <cell r="B4169">
            <v>1539.53</v>
          </cell>
          <cell r="C4169">
            <v>1756.85</v>
          </cell>
          <cell r="D4169">
            <v>-217.32</v>
          </cell>
          <cell r="E4169">
            <v>1259.9100000000001</v>
          </cell>
          <cell r="F4169">
            <v>658.03</v>
          </cell>
          <cell r="G4169">
            <v>601.88</v>
          </cell>
        </row>
        <row r="4170">
          <cell r="A4170">
            <v>39840</v>
          </cell>
          <cell r="B4170">
            <v>1348.99</v>
          </cell>
          <cell r="C4170">
            <v>1577.55</v>
          </cell>
          <cell r="D4170">
            <v>-228.56</v>
          </cell>
          <cell r="E4170">
            <v>940.64</v>
          </cell>
          <cell r="F4170">
            <v>801</v>
          </cell>
          <cell r="G4170">
            <v>139.63999999999999</v>
          </cell>
        </row>
        <row r="4171">
          <cell r="A4171">
            <v>39836</v>
          </cell>
          <cell r="B4171">
            <v>957.65</v>
          </cell>
          <cell r="C4171">
            <v>1480.56</v>
          </cell>
          <cell r="D4171">
            <v>-522.91</v>
          </cell>
          <cell r="E4171">
            <v>1078.06</v>
          </cell>
          <cell r="F4171">
            <v>874.08</v>
          </cell>
          <cell r="G4171">
            <v>203.98</v>
          </cell>
        </row>
        <row r="4172">
          <cell r="A4172">
            <v>39835</v>
          </cell>
          <cell r="B4172">
            <v>1232.9100000000001</v>
          </cell>
          <cell r="C4172">
            <v>1537.36</v>
          </cell>
          <cell r="D4172">
            <v>-304.45</v>
          </cell>
          <cell r="E4172">
            <v>671.53</v>
          </cell>
          <cell r="F4172">
            <v>667.57</v>
          </cell>
          <cell r="G4172">
            <v>3.96</v>
          </cell>
        </row>
        <row r="4173">
          <cell r="A4173">
            <v>39834</v>
          </cell>
          <cell r="B4173">
            <v>863.51</v>
          </cell>
          <cell r="C4173">
            <v>1650.13</v>
          </cell>
          <cell r="D4173">
            <v>-786.62</v>
          </cell>
          <cell r="E4173">
            <v>927.22</v>
          </cell>
          <cell r="F4173">
            <v>644.49</v>
          </cell>
          <cell r="G4173">
            <v>282.73</v>
          </cell>
        </row>
        <row r="4174">
          <cell r="A4174">
            <v>39833</v>
          </cell>
          <cell r="B4174">
            <v>786.51</v>
          </cell>
          <cell r="C4174">
            <v>1094.6600000000001</v>
          </cell>
          <cell r="D4174">
            <v>-308.14999999999998</v>
          </cell>
          <cell r="E4174">
            <v>714.31</v>
          </cell>
          <cell r="F4174">
            <v>529.26</v>
          </cell>
          <cell r="G4174">
            <v>185.05</v>
          </cell>
        </row>
        <row r="4175">
          <cell r="A4175">
            <v>39832</v>
          </cell>
          <cell r="B4175">
            <v>769.63</v>
          </cell>
          <cell r="C4175">
            <v>1133</v>
          </cell>
          <cell r="D4175">
            <v>-363.37</v>
          </cell>
          <cell r="E4175">
            <v>544.52</v>
          </cell>
          <cell r="F4175">
            <v>268.55</v>
          </cell>
          <cell r="G4175">
            <v>275.97000000000003</v>
          </cell>
        </row>
        <row r="4176">
          <cell r="A4176">
            <v>39829</v>
          </cell>
          <cell r="B4176">
            <v>803.68</v>
          </cell>
          <cell r="C4176">
            <v>1389.09</v>
          </cell>
          <cell r="D4176">
            <v>-585.41</v>
          </cell>
          <cell r="E4176">
            <v>877.88</v>
          </cell>
          <cell r="F4176">
            <v>477.15</v>
          </cell>
          <cell r="G4176">
            <v>400.73</v>
          </cell>
        </row>
        <row r="4177">
          <cell r="A4177">
            <v>39828</v>
          </cell>
          <cell r="B4177">
            <v>1326.66</v>
          </cell>
          <cell r="C4177">
            <v>1810.99</v>
          </cell>
          <cell r="D4177">
            <v>-484.33</v>
          </cell>
          <cell r="E4177">
            <v>838.22</v>
          </cell>
          <cell r="F4177">
            <v>663.1</v>
          </cell>
          <cell r="G4177">
            <v>175.12</v>
          </cell>
        </row>
        <row r="4178">
          <cell r="A4178">
            <v>39827</v>
          </cell>
          <cell r="B4178">
            <v>1655.45</v>
          </cell>
          <cell r="C4178">
            <v>1564.01</v>
          </cell>
          <cell r="D4178">
            <v>91.44</v>
          </cell>
          <cell r="E4178">
            <v>551.96</v>
          </cell>
          <cell r="F4178">
            <v>540.98</v>
          </cell>
          <cell r="G4178">
            <v>10.98</v>
          </cell>
        </row>
        <row r="4179">
          <cell r="A4179">
            <v>39826</v>
          </cell>
          <cell r="B4179">
            <v>1598.79</v>
          </cell>
          <cell r="C4179">
            <v>1944.57</v>
          </cell>
          <cell r="D4179">
            <v>-345.78</v>
          </cell>
          <cell r="E4179">
            <v>825.63</v>
          </cell>
          <cell r="F4179">
            <v>673.05</v>
          </cell>
          <cell r="G4179">
            <v>152.58000000000001</v>
          </cell>
        </row>
        <row r="4180">
          <cell r="A4180">
            <v>39825</v>
          </cell>
          <cell r="B4180">
            <v>1770.13</v>
          </cell>
          <cell r="C4180">
            <v>2333.6999999999998</v>
          </cell>
          <cell r="D4180">
            <v>-563.57000000000005</v>
          </cell>
          <cell r="E4180">
            <v>1168.0899999999999</v>
          </cell>
          <cell r="F4180">
            <v>950.26</v>
          </cell>
          <cell r="G4180">
            <v>217.83</v>
          </cell>
        </row>
        <row r="4181">
          <cell r="A4181">
            <v>39822</v>
          </cell>
          <cell r="B4181">
            <v>2836.68</v>
          </cell>
          <cell r="C4181">
            <v>3187.23</v>
          </cell>
          <cell r="D4181">
            <v>-350.55</v>
          </cell>
          <cell r="E4181">
            <v>1158.45</v>
          </cell>
          <cell r="F4181">
            <v>1171.71</v>
          </cell>
          <cell r="G4181">
            <v>-13.26</v>
          </cell>
        </row>
        <row r="4182">
          <cell r="A4182">
            <v>39820</v>
          </cell>
          <cell r="B4182">
            <v>2496.52</v>
          </cell>
          <cell r="C4182">
            <v>3607.77</v>
          </cell>
          <cell r="D4182">
            <v>-1111.25</v>
          </cell>
          <cell r="E4182">
            <v>1103.47</v>
          </cell>
          <cell r="F4182">
            <v>1608.96</v>
          </cell>
          <cell r="G4182">
            <v>-505.49</v>
          </cell>
        </row>
        <row r="4183">
          <cell r="A4183">
            <v>39819</v>
          </cell>
          <cell r="B4183">
            <v>2276.4</v>
          </cell>
          <cell r="C4183">
            <v>1902.38</v>
          </cell>
          <cell r="D4183">
            <v>374.02</v>
          </cell>
          <cell r="E4183">
            <v>831.75</v>
          </cell>
          <cell r="F4183">
            <v>843.56</v>
          </cell>
          <cell r="G4183">
            <v>-11.81</v>
          </cell>
        </row>
        <row r="4184">
          <cell r="A4184">
            <v>39818</v>
          </cell>
          <cell r="B4184">
            <v>1714.63</v>
          </cell>
          <cell r="C4184">
            <v>1245.07</v>
          </cell>
          <cell r="D4184">
            <v>469.56</v>
          </cell>
          <cell r="E4184">
            <v>982.13</v>
          </cell>
          <cell r="F4184">
            <v>761.31</v>
          </cell>
          <cell r="G4184">
            <v>220.82</v>
          </cell>
        </row>
        <row r="4185">
          <cell r="A4185">
            <v>39815</v>
          </cell>
          <cell r="B4185">
            <v>842.3</v>
          </cell>
          <cell r="C4185">
            <v>721.12</v>
          </cell>
          <cell r="D4185">
            <v>121.18</v>
          </cell>
          <cell r="E4185">
            <v>910.03</v>
          </cell>
          <cell r="F4185">
            <v>671.51</v>
          </cell>
          <cell r="G4185">
            <v>238.52</v>
          </cell>
        </row>
        <row r="4186">
          <cell r="A4186">
            <v>39814</v>
          </cell>
          <cell r="B4186">
            <v>260.27999999999997</v>
          </cell>
          <cell r="C4186">
            <v>168.24</v>
          </cell>
          <cell r="D4186">
            <v>92.04</v>
          </cell>
          <cell r="E4186">
            <v>598.23</v>
          </cell>
          <cell r="F4186">
            <v>437.82</v>
          </cell>
          <cell r="G4186">
            <v>160.41</v>
          </cell>
        </row>
        <row r="4187">
          <cell r="A4187">
            <v>39813</v>
          </cell>
          <cell r="B4187">
            <v>588.79</v>
          </cell>
          <cell r="C4187">
            <v>506.94</v>
          </cell>
          <cell r="D4187">
            <v>81.849999999999994</v>
          </cell>
          <cell r="E4187">
            <v>810.4</v>
          </cell>
          <cell r="F4187">
            <v>436.44</v>
          </cell>
          <cell r="G4187">
            <v>373.96</v>
          </cell>
        </row>
        <row r="4188">
          <cell r="A4188">
            <v>39812</v>
          </cell>
          <cell r="B4188">
            <v>885.05</v>
          </cell>
          <cell r="C4188">
            <v>670.1</v>
          </cell>
          <cell r="D4188">
            <v>214.95</v>
          </cell>
          <cell r="E4188">
            <v>699.73</v>
          </cell>
          <cell r="F4188">
            <v>324.08</v>
          </cell>
          <cell r="G4188">
            <v>375.65</v>
          </cell>
        </row>
        <row r="4189">
          <cell r="A4189">
            <v>39811</v>
          </cell>
          <cell r="B4189">
            <v>819.26</v>
          </cell>
          <cell r="C4189">
            <v>814.84</v>
          </cell>
          <cell r="D4189">
            <v>4.42</v>
          </cell>
          <cell r="E4189">
            <v>683.76</v>
          </cell>
          <cell r="F4189">
            <v>440.55</v>
          </cell>
          <cell r="G4189">
            <v>243.21</v>
          </cell>
        </row>
        <row r="4190">
          <cell r="A4190">
            <v>39808</v>
          </cell>
          <cell r="B4190">
            <v>207.09</v>
          </cell>
          <cell r="C4190">
            <v>552</v>
          </cell>
          <cell r="D4190">
            <v>-344.91</v>
          </cell>
          <cell r="E4190">
            <v>582.66</v>
          </cell>
          <cell r="F4190">
            <v>589.61</v>
          </cell>
          <cell r="G4190">
            <v>-6.95</v>
          </cell>
        </row>
        <row r="4191">
          <cell r="A4191">
            <v>39806</v>
          </cell>
          <cell r="B4191">
            <v>1091.26</v>
          </cell>
          <cell r="C4191">
            <v>1235.52</v>
          </cell>
          <cell r="D4191">
            <v>-144.26</v>
          </cell>
          <cell r="E4191">
            <v>1197.1199999999999</v>
          </cell>
          <cell r="F4191">
            <v>583.14</v>
          </cell>
          <cell r="G4191">
            <v>613.98</v>
          </cell>
        </row>
        <row r="4192">
          <cell r="A4192">
            <v>39805</v>
          </cell>
          <cell r="B4192">
            <v>657.34</v>
          </cell>
          <cell r="C4192">
            <v>921.39</v>
          </cell>
          <cell r="D4192">
            <v>-264.05</v>
          </cell>
          <cell r="E4192">
            <v>705.49</v>
          </cell>
          <cell r="F4192">
            <v>617.30999999999995</v>
          </cell>
          <cell r="G4192">
            <v>88.18</v>
          </cell>
        </row>
        <row r="4193">
          <cell r="A4193">
            <v>39804</v>
          </cell>
          <cell r="B4193">
            <v>960.14</v>
          </cell>
          <cell r="C4193">
            <v>1151.6300000000001</v>
          </cell>
          <cell r="D4193">
            <v>-191.49</v>
          </cell>
          <cell r="E4193">
            <v>733.17</v>
          </cell>
          <cell r="F4193">
            <v>525.62</v>
          </cell>
          <cell r="G4193">
            <v>207.55</v>
          </cell>
        </row>
        <row r="4194">
          <cell r="A4194">
            <v>39801</v>
          </cell>
          <cell r="B4194">
            <v>2161.37</v>
          </cell>
          <cell r="C4194">
            <v>1782.94</v>
          </cell>
          <cell r="D4194">
            <v>378.43</v>
          </cell>
          <cell r="E4194">
            <v>1238.55</v>
          </cell>
          <cell r="F4194">
            <v>827.7</v>
          </cell>
          <cell r="G4194">
            <v>410.85</v>
          </cell>
        </row>
        <row r="4195">
          <cell r="A4195">
            <v>39800</v>
          </cell>
          <cell r="B4195">
            <v>2151.9499999999998</v>
          </cell>
          <cell r="C4195">
            <v>2185.12</v>
          </cell>
          <cell r="D4195">
            <v>-33.17</v>
          </cell>
          <cell r="E4195">
            <v>967.78</v>
          </cell>
          <cell r="F4195">
            <v>1323.77</v>
          </cell>
          <cell r="G4195">
            <v>-355.99</v>
          </cell>
        </row>
        <row r="4196">
          <cell r="A4196">
            <v>39799</v>
          </cell>
          <cell r="B4196">
            <v>2298.15</v>
          </cell>
          <cell r="C4196">
            <v>2486.8000000000002</v>
          </cell>
          <cell r="D4196">
            <v>-188.65</v>
          </cell>
          <cell r="E4196">
            <v>927.03</v>
          </cell>
          <cell r="F4196">
            <v>1024.8499999999999</v>
          </cell>
          <cell r="G4196">
            <v>-97.82</v>
          </cell>
        </row>
        <row r="4197">
          <cell r="A4197">
            <v>39798</v>
          </cell>
          <cell r="B4197">
            <v>1620.3</v>
          </cell>
          <cell r="C4197">
            <v>1613.88</v>
          </cell>
          <cell r="D4197">
            <v>6.42</v>
          </cell>
          <cell r="E4197">
            <v>816.46</v>
          </cell>
          <cell r="F4197">
            <v>855.86</v>
          </cell>
          <cell r="G4197">
            <v>-39.4</v>
          </cell>
        </row>
        <row r="4198">
          <cell r="A4198">
            <v>39797</v>
          </cell>
          <cell r="B4198">
            <v>1775.65</v>
          </cell>
          <cell r="C4198">
            <v>1545.17</v>
          </cell>
          <cell r="D4198">
            <v>230.48</v>
          </cell>
          <cell r="E4198">
            <v>836.32</v>
          </cell>
          <cell r="F4198">
            <v>793.6</v>
          </cell>
          <cell r="G4198">
            <v>42.72</v>
          </cell>
        </row>
        <row r="4199">
          <cell r="A4199">
            <v>39794</v>
          </cell>
          <cell r="B4199">
            <v>1520</v>
          </cell>
          <cell r="C4199">
            <v>1536.52</v>
          </cell>
          <cell r="D4199">
            <v>-16.52</v>
          </cell>
          <cell r="E4199">
            <v>886.49</v>
          </cell>
          <cell r="F4199">
            <v>560.67999999999995</v>
          </cell>
          <cell r="G4199">
            <v>325.81</v>
          </cell>
        </row>
        <row r="4200">
          <cell r="A4200">
            <v>39793</v>
          </cell>
          <cell r="B4200">
            <v>2051.21</v>
          </cell>
          <cell r="C4200">
            <v>1607.03</v>
          </cell>
          <cell r="D4200">
            <v>444.18</v>
          </cell>
          <cell r="E4200">
            <v>774.35</v>
          </cell>
          <cell r="F4200">
            <v>789.72</v>
          </cell>
          <cell r="G4200">
            <v>-15.37</v>
          </cell>
        </row>
        <row r="4201">
          <cell r="A4201">
            <v>39792</v>
          </cell>
          <cell r="B4201">
            <v>2603.96</v>
          </cell>
          <cell r="C4201">
            <v>1653.31</v>
          </cell>
          <cell r="D4201">
            <v>950.65</v>
          </cell>
          <cell r="E4201">
            <v>808.69</v>
          </cell>
          <cell r="F4201">
            <v>867.7</v>
          </cell>
          <cell r="G4201">
            <v>-59.01</v>
          </cell>
        </row>
        <row r="4202">
          <cell r="A4202">
            <v>39790</v>
          </cell>
          <cell r="B4202">
            <v>1670.12</v>
          </cell>
          <cell r="C4202">
            <v>1319.78</v>
          </cell>
          <cell r="D4202">
            <v>350.34</v>
          </cell>
          <cell r="E4202">
            <v>619.05999999999995</v>
          </cell>
          <cell r="F4202">
            <v>1236.1099999999999</v>
          </cell>
          <cell r="G4202">
            <v>-617.04999999999995</v>
          </cell>
        </row>
        <row r="4203">
          <cell r="A4203">
            <v>39787</v>
          </cell>
          <cell r="B4203">
            <v>1139.1199999999999</v>
          </cell>
          <cell r="C4203">
            <v>1143.6400000000001</v>
          </cell>
          <cell r="D4203">
            <v>-4.5199999999999996</v>
          </cell>
          <cell r="E4203">
            <v>410.13</v>
          </cell>
          <cell r="F4203">
            <v>594.15</v>
          </cell>
          <cell r="G4203">
            <v>-184.02</v>
          </cell>
        </row>
        <row r="4204">
          <cell r="A4204">
            <v>39786</v>
          </cell>
          <cell r="B4204">
            <v>1707.29</v>
          </cell>
          <cell r="C4204">
            <v>1400.15</v>
          </cell>
          <cell r="D4204">
            <v>307.14</v>
          </cell>
          <cell r="E4204">
            <v>684.63</v>
          </cell>
          <cell r="F4204">
            <v>605.39</v>
          </cell>
          <cell r="G4204">
            <v>79.239999999999995</v>
          </cell>
        </row>
        <row r="4205">
          <cell r="A4205">
            <v>39785</v>
          </cell>
          <cell r="B4205">
            <v>888.39</v>
          </cell>
          <cell r="C4205">
            <v>1340.5</v>
          </cell>
          <cell r="D4205">
            <v>-452.11</v>
          </cell>
          <cell r="E4205">
            <v>739.25</v>
          </cell>
          <cell r="F4205">
            <v>373.01</v>
          </cell>
          <cell r="G4205">
            <v>366.24</v>
          </cell>
        </row>
        <row r="4206">
          <cell r="A4206">
            <v>39784</v>
          </cell>
          <cell r="B4206">
            <v>891.62</v>
          </cell>
          <cell r="C4206">
            <v>1214.6300000000001</v>
          </cell>
          <cell r="D4206">
            <v>-323.01</v>
          </cell>
          <cell r="E4206">
            <v>676.34</v>
          </cell>
          <cell r="F4206">
            <v>571.03</v>
          </cell>
          <cell r="G4206">
            <v>105.31</v>
          </cell>
        </row>
        <row r="4207">
          <cell r="A4207">
            <v>39783</v>
          </cell>
          <cell r="B4207">
            <v>1674.62</v>
          </cell>
          <cell r="C4207">
            <v>1645.98</v>
          </cell>
          <cell r="D4207">
            <v>28.64</v>
          </cell>
          <cell r="E4207">
            <v>675.36</v>
          </cell>
          <cell r="F4207">
            <v>626.16999999999996</v>
          </cell>
          <cell r="G4207">
            <v>49.19</v>
          </cell>
        </row>
        <row r="4208">
          <cell r="A4208">
            <v>39780</v>
          </cell>
          <cell r="B4208">
            <v>2027.21</v>
          </cell>
          <cell r="C4208">
            <v>1858.67</v>
          </cell>
          <cell r="D4208">
            <v>168.54</v>
          </cell>
          <cell r="E4208">
            <v>1208.8499999999999</v>
          </cell>
          <cell r="F4208">
            <v>587.61</v>
          </cell>
          <cell r="G4208">
            <v>621.24</v>
          </cell>
        </row>
        <row r="4209">
          <cell r="A4209">
            <v>39778</v>
          </cell>
          <cell r="B4209">
            <v>1298.95</v>
          </cell>
          <cell r="C4209">
            <v>1715.77</v>
          </cell>
          <cell r="D4209">
            <v>-416.82</v>
          </cell>
          <cell r="E4209">
            <v>852.09</v>
          </cell>
          <cell r="F4209">
            <v>490.04</v>
          </cell>
          <cell r="G4209">
            <v>362.05</v>
          </cell>
        </row>
        <row r="4210">
          <cell r="A4210">
            <v>39777</v>
          </cell>
          <cell r="B4210">
            <v>1394.65</v>
          </cell>
          <cell r="C4210">
            <v>1556.53</v>
          </cell>
          <cell r="D4210">
            <v>-161.88</v>
          </cell>
          <cell r="E4210">
            <v>758.55</v>
          </cell>
          <cell r="F4210">
            <v>603.46</v>
          </cell>
          <cell r="G4210">
            <v>155.09</v>
          </cell>
        </row>
        <row r="4211">
          <cell r="A4211">
            <v>39776</v>
          </cell>
          <cell r="B4211">
            <v>1051.76</v>
          </cell>
          <cell r="C4211">
            <v>1612.59</v>
          </cell>
          <cell r="D4211">
            <v>-560.83000000000004</v>
          </cell>
          <cell r="E4211">
            <v>804.31</v>
          </cell>
          <cell r="F4211">
            <v>579.41</v>
          </cell>
          <cell r="G4211">
            <v>224.9</v>
          </cell>
        </row>
        <row r="4212">
          <cell r="A4212">
            <v>39773</v>
          </cell>
          <cell r="B4212">
            <v>1081.08</v>
          </cell>
          <cell r="C4212">
            <v>1786.64</v>
          </cell>
          <cell r="D4212">
            <v>-705.56</v>
          </cell>
          <cell r="E4212">
            <v>814.41</v>
          </cell>
          <cell r="F4212">
            <v>768.19</v>
          </cell>
          <cell r="G4212">
            <v>46.22</v>
          </cell>
        </row>
        <row r="4213">
          <cell r="A4213">
            <v>39772</v>
          </cell>
          <cell r="B4213">
            <v>998.23</v>
          </cell>
          <cell r="C4213">
            <v>1761.17</v>
          </cell>
          <cell r="D4213">
            <v>-762.94</v>
          </cell>
          <cell r="E4213">
            <v>1002.66</v>
          </cell>
          <cell r="F4213">
            <v>575.71</v>
          </cell>
          <cell r="G4213">
            <v>426.95</v>
          </cell>
        </row>
        <row r="4214">
          <cell r="A4214">
            <v>39771</v>
          </cell>
          <cell r="B4214">
            <v>1845.35</v>
          </cell>
          <cell r="C4214">
            <v>2110.33</v>
          </cell>
          <cell r="D4214">
            <v>-264.98</v>
          </cell>
          <cell r="E4214">
            <v>836.97</v>
          </cell>
          <cell r="F4214">
            <v>641.26</v>
          </cell>
          <cell r="G4214">
            <v>195.71</v>
          </cell>
        </row>
        <row r="4215">
          <cell r="A4215">
            <v>39770</v>
          </cell>
          <cell r="B4215">
            <v>1118.71</v>
          </cell>
          <cell r="C4215">
            <v>1560.3</v>
          </cell>
          <cell r="D4215">
            <v>-441.59</v>
          </cell>
          <cell r="E4215">
            <v>947.18</v>
          </cell>
          <cell r="F4215">
            <v>488.58</v>
          </cell>
          <cell r="G4215">
            <v>458.6</v>
          </cell>
        </row>
        <row r="4216">
          <cell r="A4216">
            <v>39769</v>
          </cell>
          <cell r="B4216">
            <v>1583.66</v>
          </cell>
          <cell r="C4216">
            <v>2104.8200000000002</v>
          </cell>
          <cell r="D4216">
            <v>-521.16</v>
          </cell>
          <cell r="E4216">
            <v>691.46</v>
          </cell>
          <cell r="F4216">
            <v>869.69</v>
          </cell>
          <cell r="G4216">
            <v>-178.23</v>
          </cell>
        </row>
        <row r="4217">
          <cell r="A4217">
            <v>39766</v>
          </cell>
          <cell r="B4217">
            <v>2111.7800000000002</v>
          </cell>
          <cell r="C4217">
            <v>2923.3</v>
          </cell>
          <cell r="D4217">
            <v>-811.52</v>
          </cell>
          <cell r="E4217">
            <v>645.70000000000005</v>
          </cell>
          <cell r="F4217">
            <v>670.85</v>
          </cell>
          <cell r="G4217">
            <v>-25.15</v>
          </cell>
        </row>
        <row r="4218">
          <cell r="A4218">
            <v>39764</v>
          </cell>
          <cell r="B4218">
            <v>1040.97</v>
          </cell>
          <cell r="C4218">
            <v>1776.11</v>
          </cell>
          <cell r="D4218">
            <v>-735.14</v>
          </cell>
          <cell r="E4218">
            <v>779.15</v>
          </cell>
          <cell r="F4218">
            <v>563.66999999999996</v>
          </cell>
          <cell r="G4218">
            <v>215.48</v>
          </cell>
        </row>
        <row r="4219">
          <cell r="A4219">
            <v>39763</v>
          </cell>
          <cell r="B4219">
            <v>1349.1</v>
          </cell>
          <cell r="C4219">
            <v>1720.05</v>
          </cell>
          <cell r="D4219">
            <v>-370.95</v>
          </cell>
          <cell r="E4219">
            <v>854.95</v>
          </cell>
          <cell r="F4219">
            <v>625.83000000000004</v>
          </cell>
          <cell r="G4219">
            <v>229.12</v>
          </cell>
        </row>
        <row r="4220">
          <cell r="A4220">
            <v>39762</v>
          </cell>
          <cell r="B4220">
            <v>1659.7</v>
          </cell>
          <cell r="C4220">
            <v>1567.37</v>
          </cell>
          <cell r="D4220">
            <v>92.33</v>
          </cell>
          <cell r="E4220">
            <v>998.28</v>
          </cell>
          <cell r="F4220">
            <v>620.62</v>
          </cell>
          <cell r="G4220">
            <v>377.66</v>
          </cell>
        </row>
        <row r="4221">
          <cell r="A4221">
            <v>39759</v>
          </cell>
          <cell r="B4221">
            <v>1255.6500000000001</v>
          </cell>
          <cell r="C4221">
            <v>1274.92</v>
          </cell>
          <cell r="D4221">
            <v>-19.27</v>
          </cell>
          <cell r="E4221">
            <v>326.16000000000003</v>
          </cell>
          <cell r="F4221">
            <v>473.24</v>
          </cell>
          <cell r="G4221">
            <v>-147.08000000000001</v>
          </cell>
        </row>
        <row r="4222">
          <cell r="A4222">
            <v>39758</v>
          </cell>
          <cell r="B4222">
            <v>1479.54</v>
          </cell>
          <cell r="C4222">
            <v>1991.07</v>
          </cell>
          <cell r="D4222">
            <v>-511.53</v>
          </cell>
          <cell r="E4222">
            <v>925.59</v>
          </cell>
          <cell r="F4222">
            <v>574.02</v>
          </cell>
          <cell r="G4222">
            <v>351.57</v>
          </cell>
        </row>
        <row r="4223">
          <cell r="A4223">
            <v>39757</v>
          </cell>
          <cell r="B4223">
            <v>2413.13</v>
          </cell>
          <cell r="C4223">
            <v>2196.73</v>
          </cell>
          <cell r="D4223">
            <v>216.4</v>
          </cell>
          <cell r="E4223">
            <v>1116.8399999999999</v>
          </cell>
          <cell r="F4223">
            <v>1285.5899999999999</v>
          </cell>
          <cell r="G4223">
            <v>-168.75</v>
          </cell>
        </row>
        <row r="4224">
          <cell r="A4224">
            <v>39756</v>
          </cell>
          <cell r="B4224">
            <v>1954.28</v>
          </cell>
          <cell r="C4224">
            <v>1969.89</v>
          </cell>
          <cell r="D4224">
            <v>-15.61</v>
          </cell>
          <cell r="E4224">
            <v>784.89</v>
          </cell>
          <cell r="F4224">
            <v>959.09</v>
          </cell>
          <cell r="G4224">
            <v>-174.2</v>
          </cell>
        </row>
        <row r="4225">
          <cell r="A4225">
            <v>39755</v>
          </cell>
          <cell r="B4225">
            <v>2430.17</v>
          </cell>
          <cell r="C4225">
            <v>2066.62</v>
          </cell>
          <cell r="D4225">
            <v>363.55</v>
          </cell>
          <cell r="E4225">
            <v>848.11</v>
          </cell>
          <cell r="F4225">
            <v>945.14</v>
          </cell>
          <cell r="G4225">
            <v>-97.03</v>
          </cell>
        </row>
        <row r="4226">
          <cell r="A4226">
            <v>39752</v>
          </cell>
          <cell r="B4226">
            <v>4129.22</v>
          </cell>
          <cell r="C4226">
            <v>2892.01</v>
          </cell>
          <cell r="D4226">
            <v>1237.21</v>
          </cell>
          <cell r="E4226">
            <v>1184.6400000000001</v>
          </cell>
          <cell r="F4226">
            <v>1300.74</v>
          </cell>
          <cell r="G4226">
            <v>-116.1</v>
          </cell>
        </row>
        <row r="4227">
          <cell r="A4227">
            <v>39750</v>
          </cell>
          <cell r="B4227">
            <v>2684.02</v>
          </cell>
          <cell r="C4227">
            <v>3990.37</v>
          </cell>
          <cell r="D4227">
            <v>-1306.3499999999999</v>
          </cell>
          <cell r="E4227">
            <v>1410.76</v>
          </cell>
          <cell r="F4227">
            <v>671.1</v>
          </cell>
          <cell r="G4227">
            <v>739.66</v>
          </cell>
        </row>
        <row r="4228">
          <cell r="A4228">
            <v>39749</v>
          </cell>
          <cell r="B4228">
            <v>98.02</v>
          </cell>
          <cell r="C4228">
            <v>167.2</v>
          </cell>
          <cell r="D4228">
            <v>-69.180000000000007</v>
          </cell>
          <cell r="E4228">
            <v>33.99</v>
          </cell>
          <cell r="F4228">
            <v>9.2100000000000009</v>
          </cell>
          <cell r="G4228">
            <v>24.78</v>
          </cell>
        </row>
        <row r="4229">
          <cell r="A4229">
            <v>39748</v>
          </cell>
          <cell r="B4229">
            <v>1683.23</v>
          </cell>
          <cell r="C4229">
            <v>2710.53</v>
          </cell>
          <cell r="D4229">
            <v>-1027.3</v>
          </cell>
          <cell r="E4229">
            <v>1414.57</v>
          </cell>
          <cell r="F4229">
            <v>498.39</v>
          </cell>
          <cell r="G4229">
            <v>916.18</v>
          </cell>
        </row>
        <row r="4230">
          <cell r="A4230">
            <v>39745</v>
          </cell>
          <cell r="B4230">
            <v>2253.1</v>
          </cell>
          <cell r="C4230">
            <v>3684.66</v>
          </cell>
          <cell r="D4230">
            <v>-1431.56</v>
          </cell>
          <cell r="E4230">
            <v>1393.99</v>
          </cell>
          <cell r="F4230">
            <v>879.73</v>
          </cell>
          <cell r="G4230">
            <v>514.26</v>
          </cell>
        </row>
        <row r="4231">
          <cell r="A4231">
            <v>39744</v>
          </cell>
          <cell r="B4231">
            <v>1971.52</v>
          </cell>
          <cell r="C4231">
            <v>2783.21</v>
          </cell>
          <cell r="D4231">
            <v>-811.69</v>
          </cell>
          <cell r="E4231">
            <v>1269.0999999999999</v>
          </cell>
          <cell r="F4231">
            <v>649.19000000000005</v>
          </cell>
          <cell r="G4231">
            <v>619.91</v>
          </cell>
        </row>
        <row r="4232">
          <cell r="A4232">
            <v>39743</v>
          </cell>
          <cell r="B4232">
            <v>1722.32</v>
          </cell>
          <cell r="C4232">
            <v>2266.27</v>
          </cell>
          <cell r="D4232">
            <v>-543.95000000000005</v>
          </cell>
          <cell r="E4232">
            <v>969.84</v>
          </cell>
          <cell r="F4232">
            <v>565.79</v>
          </cell>
          <cell r="G4232">
            <v>404.05</v>
          </cell>
        </row>
        <row r="4233">
          <cell r="A4233">
            <v>39742</v>
          </cell>
          <cell r="B4233">
            <v>2369.09</v>
          </cell>
          <cell r="C4233">
            <v>2627.51</v>
          </cell>
          <cell r="D4233">
            <v>-258.42</v>
          </cell>
          <cell r="E4233">
            <v>1510.64</v>
          </cell>
          <cell r="F4233">
            <v>626.88</v>
          </cell>
          <cell r="G4233">
            <v>883.76</v>
          </cell>
        </row>
        <row r="4234">
          <cell r="A4234">
            <v>39741</v>
          </cell>
          <cell r="B4234">
            <v>1934.53</v>
          </cell>
          <cell r="C4234">
            <v>2751.32</v>
          </cell>
          <cell r="D4234">
            <v>-816.79</v>
          </cell>
          <cell r="E4234">
            <v>775.83</v>
          </cell>
          <cell r="F4234">
            <v>559.4</v>
          </cell>
          <cell r="G4234">
            <v>216.43</v>
          </cell>
        </row>
        <row r="4235">
          <cell r="A4235">
            <v>39738</v>
          </cell>
          <cell r="B4235">
            <v>2308.4</v>
          </cell>
          <cell r="C4235">
            <v>3223.94</v>
          </cell>
          <cell r="D4235">
            <v>-915.54</v>
          </cell>
          <cell r="E4235">
            <v>1363.16</v>
          </cell>
          <cell r="F4235">
            <v>650.39</v>
          </cell>
          <cell r="G4235">
            <v>712.77</v>
          </cell>
        </row>
        <row r="4236">
          <cell r="A4236">
            <v>39737</v>
          </cell>
          <cell r="B4236">
            <v>2310.0100000000002</v>
          </cell>
          <cell r="C4236">
            <v>3470.64</v>
          </cell>
          <cell r="D4236">
            <v>-1160.6300000000001</v>
          </cell>
          <cell r="E4236">
            <v>1465.47</v>
          </cell>
          <cell r="F4236">
            <v>727.7</v>
          </cell>
          <cell r="G4236">
            <v>737.77</v>
          </cell>
        </row>
        <row r="4237">
          <cell r="A4237">
            <v>39736</v>
          </cell>
          <cell r="B4237">
            <v>1887.99</v>
          </cell>
          <cell r="C4237">
            <v>2918.78</v>
          </cell>
          <cell r="D4237">
            <v>-1030.79</v>
          </cell>
          <cell r="E4237">
            <v>1472.38</v>
          </cell>
          <cell r="F4237">
            <v>802.42</v>
          </cell>
          <cell r="G4237">
            <v>669.96</v>
          </cell>
        </row>
        <row r="4238">
          <cell r="A4238">
            <v>39735</v>
          </cell>
          <cell r="B4238">
            <v>3829.76</v>
          </cell>
          <cell r="C4238">
            <v>2931.51</v>
          </cell>
          <cell r="D4238">
            <v>898.25</v>
          </cell>
          <cell r="E4238">
            <v>859.71</v>
          </cell>
          <cell r="F4238">
            <v>1112.08</v>
          </cell>
          <cell r="G4238">
            <v>-252.37</v>
          </cell>
        </row>
        <row r="4239">
          <cell r="A4239">
            <v>39734</v>
          </cell>
          <cell r="B4239">
            <v>2864.1</v>
          </cell>
          <cell r="C4239">
            <v>3924.7</v>
          </cell>
          <cell r="D4239">
            <v>-1060.5999999999999</v>
          </cell>
          <cell r="E4239">
            <v>1301.06</v>
          </cell>
          <cell r="F4239">
            <v>718.75</v>
          </cell>
          <cell r="G4239">
            <v>582.30999999999995</v>
          </cell>
        </row>
        <row r="4240">
          <cell r="A4240">
            <v>39731</v>
          </cell>
          <cell r="B4240">
            <v>3880.08</v>
          </cell>
          <cell r="C4240">
            <v>6393.82</v>
          </cell>
          <cell r="D4240">
            <v>-2513.7399999999998</v>
          </cell>
          <cell r="E4240">
            <v>2841.44</v>
          </cell>
          <cell r="F4240">
            <v>1096.76</v>
          </cell>
          <cell r="G4240">
            <v>1744.68</v>
          </cell>
        </row>
        <row r="4241">
          <cell r="A4241">
            <v>39729</v>
          </cell>
          <cell r="B4241">
            <v>3016.37</v>
          </cell>
          <cell r="C4241">
            <v>4071.88</v>
          </cell>
          <cell r="D4241">
            <v>-1055.51</v>
          </cell>
          <cell r="E4241">
            <v>2060.0100000000002</v>
          </cell>
          <cell r="F4241">
            <v>976.45</v>
          </cell>
          <cell r="G4241">
            <v>1083.56</v>
          </cell>
        </row>
        <row r="4242">
          <cell r="A4242">
            <v>39728</v>
          </cell>
          <cell r="B4242">
            <v>2737</v>
          </cell>
          <cell r="C4242">
            <v>3417.42</v>
          </cell>
          <cell r="D4242">
            <v>-680.42</v>
          </cell>
          <cell r="E4242">
            <v>1522.85</v>
          </cell>
          <cell r="F4242">
            <v>974.56</v>
          </cell>
          <cell r="G4242">
            <v>548.29</v>
          </cell>
        </row>
        <row r="4243">
          <cell r="A4243">
            <v>39727</v>
          </cell>
          <cell r="B4243">
            <v>2051.23</v>
          </cell>
          <cell r="C4243">
            <v>3220.56</v>
          </cell>
          <cell r="D4243">
            <v>-1169.33</v>
          </cell>
          <cell r="E4243">
            <v>1545.99</v>
          </cell>
          <cell r="F4243">
            <v>884.99</v>
          </cell>
          <cell r="G4243">
            <v>661</v>
          </cell>
        </row>
        <row r="4244">
          <cell r="A4244">
            <v>39724</v>
          </cell>
          <cell r="B4244">
            <v>2793.65</v>
          </cell>
          <cell r="C4244">
            <v>4455.91</v>
          </cell>
          <cell r="D4244">
            <v>-1662.26</v>
          </cell>
          <cell r="E4244">
            <v>1013.86</v>
          </cell>
          <cell r="F4244">
            <v>957.11</v>
          </cell>
          <cell r="G4244">
            <v>56.75</v>
          </cell>
        </row>
        <row r="4245">
          <cell r="A4245">
            <v>39722</v>
          </cell>
          <cell r="B4245">
            <v>1889.96</v>
          </cell>
          <cell r="C4245">
            <v>2164.86</v>
          </cell>
          <cell r="D4245">
            <v>-274.89999999999998</v>
          </cell>
          <cell r="E4245">
            <v>845.09</v>
          </cell>
          <cell r="F4245">
            <v>796.44</v>
          </cell>
          <cell r="G4245">
            <v>48.65</v>
          </cell>
        </row>
        <row r="4246">
          <cell r="A4246">
            <v>39721</v>
          </cell>
          <cell r="B4246">
            <v>4122.6899999999996</v>
          </cell>
          <cell r="C4246">
            <v>4108.53</v>
          </cell>
          <cell r="D4246">
            <v>14.16</v>
          </cell>
          <cell r="E4246">
            <v>1250.43</v>
          </cell>
          <cell r="F4246">
            <v>856.32</v>
          </cell>
          <cell r="G4246">
            <v>394.11</v>
          </cell>
        </row>
        <row r="4247">
          <cell r="A4247">
            <v>39720</v>
          </cell>
          <cell r="B4247">
            <v>3392.16</v>
          </cell>
          <cell r="C4247">
            <v>3869.1</v>
          </cell>
          <cell r="D4247">
            <v>-476.94</v>
          </cell>
          <cell r="E4247">
            <v>1338.58</v>
          </cell>
          <cell r="F4247">
            <v>783.76</v>
          </cell>
          <cell r="G4247">
            <v>554.82000000000005</v>
          </cell>
        </row>
        <row r="4248">
          <cell r="A4248">
            <v>39717</v>
          </cell>
          <cell r="B4248">
            <v>2731.7</v>
          </cell>
          <cell r="C4248">
            <v>3374.74</v>
          </cell>
          <cell r="D4248">
            <v>-643.04</v>
          </cell>
          <cell r="E4248">
            <v>1223.46</v>
          </cell>
          <cell r="F4248">
            <v>679.89</v>
          </cell>
          <cell r="G4248">
            <v>543.57000000000005</v>
          </cell>
        </row>
        <row r="4249">
          <cell r="A4249">
            <v>39716</v>
          </cell>
          <cell r="B4249">
            <v>4223.5200000000004</v>
          </cell>
          <cell r="C4249">
            <v>5273.9</v>
          </cell>
          <cell r="D4249">
            <v>-1050.3800000000001</v>
          </cell>
          <cell r="E4249">
            <v>1496.58</v>
          </cell>
          <cell r="F4249">
            <v>890.99</v>
          </cell>
          <cell r="G4249">
            <v>605.59</v>
          </cell>
        </row>
        <row r="4250">
          <cell r="A4250">
            <v>39715</v>
          </cell>
          <cell r="B4250">
            <v>3352.72</v>
          </cell>
          <cell r="C4250">
            <v>3847.12</v>
          </cell>
          <cell r="D4250">
            <v>-494.4</v>
          </cell>
          <cell r="E4250">
            <v>1037.1600000000001</v>
          </cell>
          <cell r="F4250">
            <v>866.98</v>
          </cell>
          <cell r="G4250">
            <v>170.18</v>
          </cell>
        </row>
        <row r="4251">
          <cell r="A4251">
            <v>39714</v>
          </cell>
          <cell r="B4251">
            <v>1928.93</v>
          </cell>
          <cell r="C4251">
            <v>2853.33</v>
          </cell>
          <cell r="D4251">
            <v>-924.4</v>
          </cell>
          <cell r="E4251">
            <v>811.74</v>
          </cell>
          <cell r="F4251">
            <v>742.97</v>
          </cell>
          <cell r="G4251">
            <v>68.77</v>
          </cell>
        </row>
        <row r="4252">
          <cell r="A4252">
            <v>39713</v>
          </cell>
          <cell r="B4252">
            <v>3194</v>
          </cell>
          <cell r="C4252">
            <v>3055.79</v>
          </cell>
          <cell r="D4252">
            <v>138.21</v>
          </cell>
          <cell r="E4252">
            <v>811.29</v>
          </cell>
          <cell r="F4252">
            <v>1017.41</v>
          </cell>
          <cell r="G4252">
            <v>-206.12</v>
          </cell>
        </row>
        <row r="4253">
          <cell r="A4253">
            <v>39710</v>
          </cell>
          <cell r="B4253">
            <v>6609.58</v>
          </cell>
          <cell r="C4253">
            <v>5593.4</v>
          </cell>
          <cell r="D4253">
            <v>1016.18</v>
          </cell>
          <cell r="E4253">
            <v>1360.13</v>
          </cell>
          <cell r="F4253">
            <v>1316.22</v>
          </cell>
          <cell r="G4253">
            <v>43.91</v>
          </cell>
        </row>
        <row r="4254">
          <cell r="A4254">
            <v>39709</v>
          </cell>
          <cell r="B4254">
            <v>6870.52</v>
          </cell>
          <cell r="C4254">
            <v>8072.16</v>
          </cell>
          <cell r="D4254">
            <v>-1201.6400000000001</v>
          </cell>
          <cell r="E4254">
            <v>1849.8</v>
          </cell>
          <cell r="F4254">
            <v>657.6</v>
          </cell>
          <cell r="G4254">
            <v>1192.2</v>
          </cell>
        </row>
        <row r="4255">
          <cell r="A4255">
            <v>39708</v>
          </cell>
          <cell r="B4255">
            <v>3578.68</v>
          </cell>
          <cell r="C4255">
            <v>4642.8500000000004</v>
          </cell>
          <cell r="D4255">
            <v>-1064.17</v>
          </cell>
          <cell r="E4255">
            <v>1433.38</v>
          </cell>
          <cell r="F4255">
            <v>484.45</v>
          </cell>
          <cell r="G4255">
            <v>948.93</v>
          </cell>
        </row>
        <row r="4256">
          <cell r="A4256">
            <v>39707</v>
          </cell>
          <cell r="B4256">
            <v>3071.9</v>
          </cell>
          <cell r="C4256">
            <v>4375.3100000000004</v>
          </cell>
          <cell r="D4256">
            <v>-1303.4100000000001</v>
          </cell>
          <cell r="E4256">
            <v>1368.69</v>
          </cell>
          <cell r="F4256">
            <v>756.33</v>
          </cell>
          <cell r="G4256">
            <v>612.36</v>
          </cell>
        </row>
        <row r="4257">
          <cell r="A4257">
            <v>39706</v>
          </cell>
          <cell r="B4257">
            <v>2470.6</v>
          </cell>
          <cell r="C4257">
            <v>3233.62</v>
          </cell>
          <cell r="D4257">
            <v>-763.02</v>
          </cell>
          <cell r="E4257">
            <v>1921.85</v>
          </cell>
          <cell r="F4257">
            <v>593.71</v>
          </cell>
          <cell r="G4257">
            <v>1328.14</v>
          </cell>
        </row>
        <row r="4258">
          <cell r="A4258">
            <v>39703</v>
          </cell>
          <cell r="B4258">
            <v>2377.2800000000002</v>
          </cell>
          <cell r="C4258">
            <v>3874.95</v>
          </cell>
          <cell r="D4258">
            <v>-1497.67</v>
          </cell>
          <cell r="E4258">
            <v>1273.6400000000001</v>
          </cell>
          <cell r="F4258">
            <v>578.23</v>
          </cell>
          <cell r="G4258">
            <v>695.41</v>
          </cell>
        </row>
        <row r="4259">
          <cell r="A4259">
            <v>39702</v>
          </cell>
          <cell r="B4259">
            <v>2232.48</v>
          </cell>
          <cell r="C4259">
            <v>3739.44</v>
          </cell>
          <cell r="D4259">
            <v>-1506.96</v>
          </cell>
          <cell r="E4259">
            <v>1287.47</v>
          </cell>
          <cell r="F4259">
            <v>700.88</v>
          </cell>
          <cell r="G4259">
            <v>586.59</v>
          </cell>
        </row>
        <row r="4260">
          <cell r="A4260">
            <v>39701</v>
          </cell>
          <cell r="B4260">
            <v>2546.92</v>
          </cell>
          <cell r="C4260">
            <v>3584.2</v>
          </cell>
          <cell r="D4260">
            <v>-1037.28</v>
          </cell>
          <cell r="E4260">
            <v>1173.1500000000001</v>
          </cell>
          <cell r="F4260">
            <v>680.59</v>
          </cell>
          <cell r="G4260">
            <v>492.56</v>
          </cell>
        </row>
        <row r="4261">
          <cell r="A4261">
            <v>39700</v>
          </cell>
          <cell r="B4261">
            <v>1748.71</v>
          </cell>
          <cell r="C4261">
            <v>2140.2399999999998</v>
          </cell>
          <cell r="D4261">
            <v>-391.53</v>
          </cell>
          <cell r="E4261">
            <v>774.31</v>
          </cell>
          <cell r="F4261">
            <v>668.04</v>
          </cell>
          <cell r="G4261">
            <v>106.27</v>
          </cell>
        </row>
        <row r="4262">
          <cell r="A4262">
            <v>39699</v>
          </cell>
          <cell r="B4262">
            <v>3155.98</v>
          </cell>
          <cell r="C4262">
            <v>2902.55</v>
          </cell>
          <cell r="D4262">
            <v>253.43</v>
          </cell>
          <cell r="E4262">
            <v>805.68</v>
          </cell>
          <cell r="F4262">
            <v>938.3</v>
          </cell>
          <cell r="G4262">
            <v>-132.62</v>
          </cell>
        </row>
        <row r="4263">
          <cell r="A4263">
            <v>39696</v>
          </cell>
          <cell r="B4263">
            <v>1620.66</v>
          </cell>
          <cell r="C4263">
            <v>3477.66</v>
          </cell>
          <cell r="D4263">
            <v>-1857</v>
          </cell>
          <cell r="E4263">
            <v>1271.8</v>
          </cell>
          <cell r="F4263">
            <v>787.03</v>
          </cell>
          <cell r="G4263">
            <v>484.77</v>
          </cell>
        </row>
        <row r="4264">
          <cell r="A4264">
            <v>39695</v>
          </cell>
          <cell r="B4264">
            <v>2604.19</v>
          </cell>
          <cell r="C4264">
            <v>3207.47</v>
          </cell>
          <cell r="D4264">
            <v>-603.28</v>
          </cell>
          <cell r="E4264">
            <v>1043.1600000000001</v>
          </cell>
          <cell r="F4264">
            <v>612.04999999999995</v>
          </cell>
          <cell r="G4264">
            <v>431.11</v>
          </cell>
        </row>
        <row r="4265">
          <cell r="A4265">
            <v>39693</v>
          </cell>
          <cell r="B4265">
            <v>2799.13</v>
          </cell>
          <cell r="C4265">
            <v>1666.88</v>
          </cell>
          <cell r="D4265">
            <v>1132.25</v>
          </cell>
          <cell r="E4265">
            <v>1350.5</v>
          </cell>
          <cell r="F4265">
            <v>1140.71</v>
          </cell>
          <cell r="G4265">
            <v>209.79</v>
          </cell>
        </row>
        <row r="4266">
          <cell r="A4266">
            <v>39692</v>
          </cell>
          <cell r="B4266">
            <v>1299.92</v>
          </cell>
          <cell r="C4266">
            <v>1541.77</v>
          </cell>
          <cell r="D4266">
            <v>-241.85</v>
          </cell>
          <cell r="E4266">
            <v>532.82000000000005</v>
          </cell>
          <cell r="F4266">
            <v>450.2</v>
          </cell>
          <cell r="G4266">
            <v>82.62</v>
          </cell>
        </row>
        <row r="4267">
          <cell r="A4267">
            <v>39689</v>
          </cell>
          <cell r="B4267">
            <v>2598.5</v>
          </cell>
          <cell r="C4267">
            <v>2963.11</v>
          </cell>
          <cell r="D4267">
            <v>-364.61</v>
          </cell>
          <cell r="E4267">
            <v>975.75</v>
          </cell>
          <cell r="F4267">
            <v>694.68</v>
          </cell>
          <cell r="G4267">
            <v>281.07</v>
          </cell>
        </row>
        <row r="4268">
          <cell r="A4268">
            <v>39688</v>
          </cell>
          <cell r="B4268">
            <v>3306.44</v>
          </cell>
          <cell r="C4268">
            <v>3493.63</v>
          </cell>
          <cell r="D4268">
            <v>-187.19</v>
          </cell>
          <cell r="E4268">
            <v>1260.3</v>
          </cell>
          <cell r="F4268">
            <v>869.68</v>
          </cell>
          <cell r="G4268">
            <v>390.62</v>
          </cell>
        </row>
        <row r="4269">
          <cell r="A4269">
            <v>39687</v>
          </cell>
          <cell r="B4269">
            <v>1751.75</v>
          </cell>
          <cell r="C4269">
            <v>1784.24</v>
          </cell>
          <cell r="D4269">
            <v>-32.49</v>
          </cell>
          <cell r="E4269">
            <v>757.28</v>
          </cell>
          <cell r="F4269">
            <v>594.01</v>
          </cell>
          <cell r="G4269">
            <v>163.27000000000001</v>
          </cell>
        </row>
        <row r="4270">
          <cell r="A4270">
            <v>39686</v>
          </cell>
          <cell r="B4270">
            <v>1418.91</v>
          </cell>
          <cell r="C4270">
            <v>1990.95</v>
          </cell>
          <cell r="D4270">
            <v>-572.04</v>
          </cell>
          <cell r="E4270">
            <v>764.89</v>
          </cell>
          <cell r="F4270">
            <v>487.97</v>
          </cell>
          <cell r="G4270">
            <v>276.92</v>
          </cell>
        </row>
        <row r="4271">
          <cell r="A4271">
            <v>39685</v>
          </cell>
          <cell r="B4271">
            <v>1289.21</v>
          </cell>
          <cell r="C4271">
            <v>1226.29</v>
          </cell>
          <cell r="D4271">
            <v>62.92</v>
          </cell>
          <cell r="E4271">
            <v>538.85</v>
          </cell>
          <cell r="F4271">
            <v>442.59</v>
          </cell>
          <cell r="G4271">
            <v>96.26</v>
          </cell>
        </row>
        <row r="4272">
          <cell r="A4272">
            <v>39682</v>
          </cell>
          <cell r="B4272">
            <v>1624.02</v>
          </cell>
          <cell r="C4272">
            <v>1863.26</v>
          </cell>
          <cell r="D4272">
            <v>-239.24</v>
          </cell>
          <cell r="E4272">
            <v>858.77</v>
          </cell>
          <cell r="F4272">
            <v>408.38</v>
          </cell>
          <cell r="G4272">
            <v>450.39</v>
          </cell>
        </row>
        <row r="4273">
          <cell r="A4273">
            <v>39681</v>
          </cell>
          <cell r="B4273">
            <v>1165.72</v>
          </cell>
          <cell r="C4273">
            <v>1711.43</v>
          </cell>
          <cell r="D4273">
            <v>-545.71</v>
          </cell>
          <cell r="E4273">
            <v>757.15</v>
          </cell>
          <cell r="F4273">
            <v>412.26</v>
          </cell>
          <cell r="G4273">
            <v>344.89</v>
          </cell>
        </row>
        <row r="4274">
          <cell r="A4274">
            <v>39680</v>
          </cell>
          <cell r="B4274">
            <v>1724.89</v>
          </cell>
          <cell r="C4274">
            <v>2172.23</v>
          </cell>
          <cell r="D4274">
            <v>-447.34</v>
          </cell>
          <cell r="E4274">
            <v>575.41999999999996</v>
          </cell>
          <cell r="F4274">
            <v>369.82</v>
          </cell>
          <cell r="G4274">
            <v>205.6</v>
          </cell>
        </row>
        <row r="4275">
          <cell r="A4275">
            <v>39679</v>
          </cell>
          <cell r="B4275">
            <v>1146.6500000000001</v>
          </cell>
          <cell r="C4275">
            <v>1863</v>
          </cell>
          <cell r="D4275">
            <v>-716.35</v>
          </cell>
          <cell r="E4275">
            <v>500.74</v>
          </cell>
          <cell r="F4275">
            <v>486.18</v>
          </cell>
          <cell r="G4275">
            <v>14.56</v>
          </cell>
        </row>
        <row r="4276">
          <cell r="A4276">
            <v>39678</v>
          </cell>
          <cell r="B4276">
            <v>1682.95</v>
          </cell>
          <cell r="C4276">
            <v>2158.4499999999998</v>
          </cell>
          <cell r="D4276">
            <v>-475.5</v>
          </cell>
          <cell r="E4276">
            <v>633.35</v>
          </cell>
          <cell r="F4276">
            <v>504.44</v>
          </cell>
          <cell r="G4276">
            <v>128.91</v>
          </cell>
        </row>
        <row r="4277">
          <cell r="A4277">
            <v>39674</v>
          </cell>
          <cell r="B4277">
            <v>1752.94</v>
          </cell>
          <cell r="C4277">
            <v>2326.92</v>
          </cell>
          <cell r="D4277">
            <v>-573.98</v>
          </cell>
          <cell r="E4277">
            <v>812.05</v>
          </cell>
          <cell r="F4277">
            <v>788.73</v>
          </cell>
          <cell r="G4277">
            <v>23.32</v>
          </cell>
        </row>
        <row r="4278">
          <cell r="A4278">
            <v>39673</v>
          </cell>
          <cell r="B4278">
            <v>1712.37</v>
          </cell>
          <cell r="C4278">
            <v>2627.95</v>
          </cell>
          <cell r="D4278">
            <v>-915.58</v>
          </cell>
          <cell r="E4278">
            <v>892.39</v>
          </cell>
          <cell r="F4278">
            <v>666.27</v>
          </cell>
          <cell r="G4278">
            <v>226.12</v>
          </cell>
        </row>
        <row r="4279">
          <cell r="A4279">
            <v>39672</v>
          </cell>
          <cell r="B4279">
            <v>2445.6</v>
          </cell>
          <cell r="C4279">
            <v>3132.79</v>
          </cell>
          <cell r="D4279">
            <v>-687.19</v>
          </cell>
          <cell r="E4279">
            <v>1151.5</v>
          </cell>
          <cell r="F4279">
            <v>1159.1500000000001</v>
          </cell>
          <cell r="G4279">
            <v>-7.65</v>
          </cell>
        </row>
        <row r="4280">
          <cell r="A4280">
            <v>39671</v>
          </cell>
          <cell r="B4280">
            <v>2930.77</v>
          </cell>
          <cell r="C4280">
            <v>2650.16</v>
          </cell>
          <cell r="D4280">
            <v>280.61</v>
          </cell>
          <cell r="E4280">
            <v>1162.3699999999999</v>
          </cell>
          <cell r="F4280">
            <v>657.07</v>
          </cell>
          <cell r="G4280">
            <v>505.3</v>
          </cell>
        </row>
        <row r="4281">
          <cell r="A4281">
            <v>39668</v>
          </cell>
          <cell r="B4281">
            <v>1947.8</v>
          </cell>
          <cell r="C4281">
            <v>2090.02</v>
          </cell>
          <cell r="D4281">
            <v>-142.22</v>
          </cell>
          <cell r="E4281">
            <v>846.77</v>
          </cell>
          <cell r="F4281">
            <v>830.48</v>
          </cell>
          <cell r="G4281">
            <v>16.29</v>
          </cell>
        </row>
        <row r="4282">
          <cell r="A4282">
            <v>39667</v>
          </cell>
          <cell r="B4282">
            <v>2338.41</v>
          </cell>
          <cell r="C4282">
            <v>2561.6</v>
          </cell>
          <cell r="D4282">
            <v>-223.19</v>
          </cell>
          <cell r="E4282">
            <v>735.76</v>
          </cell>
          <cell r="F4282">
            <v>711.66</v>
          </cell>
          <cell r="G4282">
            <v>24.1</v>
          </cell>
        </row>
        <row r="4283">
          <cell r="A4283">
            <v>39666</v>
          </cell>
          <cell r="B4283">
            <v>4925.6099999999997</v>
          </cell>
          <cell r="C4283">
            <v>3109.87</v>
          </cell>
          <cell r="D4283">
            <v>1815.74</v>
          </cell>
          <cell r="E4283">
            <v>1118.92</v>
          </cell>
          <cell r="F4283">
            <v>1923.28</v>
          </cell>
          <cell r="G4283">
            <v>-804.36</v>
          </cell>
        </row>
        <row r="4284">
          <cell r="A4284">
            <v>39665</v>
          </cell>
          <cell r="B4284">
            <v>4202.83</v>
          </cell>
          <cell r="C4284">
            <v>4600.5</v>
          </cell>
          <cell r="D4284">
            <v>-397.67</v>
          </cell>
          <cell r="E4284">
            <v>1342.35</v>
          </cell>
          <cell r="F4284">
            <v>1054.95</v>
          </cell>
          <cell r="G4284">
            <v>287.39999999999998</v>
          </cell>
        </row>
        <row r="4285">
          <cell r="A4285">
            <v>39664</v>
          </cell>
          <cell r="B4285">
            <v>1808.44</v>
          </cell>
          <cell r="C4285">
            <v>2316.25</v>
          </cell>
          <cell r="D4285">
            <v>-507.81</v>
          </cell>
          <cell r="E4285">
            <v>826.93</v>
          </cell>
          <cell r="F4285">
            <v>873.9</v>
          </cell>
          <cell r="G4285">
            <v>-46.97</v>
          </cell>
        </row>
        <row r="4286">
          <cell r="A4286">
            <v>39661</v>
          </cell>
          <cell r="B4286">
            <v>2686.71</v>
          </cell>
          <cell r="C4286">
            <v>3273.99</v>
          </cell>
          <cell r="D4286">
            <v>-587.28</v>
          </cell>
          <cell r="E4286">
            <v>1301.98</v>
          </cell>
          <cell r="F4286">
            <v>905.64</v>
          </cell>
          <cell r="G4286">
            <v>396.34</v>
          </cell>
        </row>
        <row r="4287">
          <cell r="A4287">
            <v>39660</v>
          </cell>
          <cell r="B4287">
            <v>3815.27</v>
          </cell>
          <cell r="C4287">
            <v>3320.4</v>
          </cell>
          <cell r="D4287">
            <v>494.87</v>
          </cell>
          <cell r="E4287">
            <v>1428.76</v>
          </cell>
          <cell r="F4287">
            <v>1108.19</v>
          </cell>
          <cell r="G4287">
            <v>320.57</v>
          </cell>
        </row>
        <row r="4288">
          <cell r="A4288">
            <v>39659</v>
          </cell>
          <cell r="B4288">
            <v>2266</v>
          </cell>
          <cell r="C4288">
            <v>2894.47</v>
          </cell>
          <cell r="D4288">
            <v>-628.47</v>
          </cell>
          <cell r="E4288">
            <v>1536</v>
          </cell>
          <cell r="F4288">
            <v>863.88</v>
          </cell>
          <cell r="G4288">
            <v>672.12</v>
          </cell>
        </row>
        <row r="4289">
          <cell r="A4289">
            <v>39658</v>
          </cell>
          <cell r="B4289">
            <v>2207.8000000000002</v>
          </cell>
          <cell r="C4289">
            <v>2746.07</v>
          </cell>
          <cell r="D4289">
            <v>-538.27</v>
          </cell>
          <cell r="E4289">
            <v>811.16</v>
          </cell>
          <cell r="F4289">
            <v>1065.75</v>
          </cell>
          <cell r="G4289">
            <v>-254.59</v>
          </cell>
        </row>
        <row r="4290">
          <cell r="A4290">
            <v>39657</v>
          </cell>
          <cell r="B4290">
            <v>1631.81</v>
          </cell>
          <cell r="C4290">
            <v>2353.71</v>
          </cell>
          <cell r="D4290">
            <v>-721.9</v>
          </cell>
          <cell r="E4290">
            <v>1084.7</v>
          </cell>
          <cell r="F4290">
            <v>628.03</v>
          </cell>
          <cell r="G4290">
            <v>456.67</v>
          </cell>
        </row>
        <row r="4291">
          <cell r="A4291">
            <v>39654</v>
          </cell>
          <cell r="B4291">
            <v>2916.66</v>
          </cell>
          <cell r="C4291">
            <v>3482.39</v>
          </cell>
          <cell r="D4291">
            <v>-565.73</v>
          </cell>
          <cell r="E4291">
            <v>1108.77</v>
          </cell>
          <cell r="F4291">
            <v>1411.18</v>
          </cell>
          <cell r="G4291">
            <v>-302.41000000000003</v>
          </cell>
        </row>
        <row r="4292">
          <cell r="A4292">
            <v>39653</v>
          </cell>
          <cell r="B4292">
            <v>3713.76</v>
          </cell>
          <cell r="C4292">
            <v>3441.4</v>
          </cell>
          <cell r="D4292">
            <v>272.36</v>
          </cell>
          <cell r="E4292">
            <v>1075.3900000000001</v>
          </cell>
          <cell r="F4292">
            <v>1685.07</v>
          </cell>
          <cell r="G4292">
            <v>-609.67999999999995</v>
          </cell>
        </row>
        <row r="4293">
          <cell r="A4293">
            <v>39652</v>
          </cell>
          <cell r="B4293">
            <v>5749.67</v>
          </cell>
          <cell r="C4293">
            <v>4443.1099999999997</v>
          </cell>
          <cell r="D4293">
            <v>1306.56</v>
          </cell>
          <cell r="E4293">
            <v>1920.08</v>
          </cell>
          <cell r="F4293">
            <v>2795.3</v>
          </cell>
          <cell r="G4293">
            <v>-875.22</v>
          </cell>
        </row>
        <row r="4294">
          <cell r="A4294">
            <v>39651</v>
          </cell>
          <cell r="B4294">
            <v>2113.75</v>
          </cell>
          <cell r="C4294">
            <v>2711.1</v>
          </cell>
          <cell r="D4294">
            <v>-597.35</v>
          </cell>
          <cell r="E4294">
            <v>1368.14</v>
          </cell>
          <cell r="F4294">
            <v>1106.53</v>
          </cell>
          <cell r="G4294">
            <v>261.61</v>
          </cell>
        </row>
        <row r="4295">
          <cell r="A4295">
            <v>39650</v>
          </cell>
          <cell r="B4295">
            <v>2145.34</v>
          </cell>
          <cell r="C4295">
            <v>2207.56</v>
          </cell>
          <cell r="D4295">
            <v>-62.22</v>
          </cell>
          <cell r="E4295">
            <v>944.22</v>
          </cell>
          <cell r="F4295">
            <v>1175.18</v>
          </cell>
          <cell r="G4295">
            <v>-230.96</v>
          </cell>
        </row>
        <row r="4296">
          <cell r="A4296">
            <v>39647</v>
          </cell>
          <cell r="B4296">
            <v>2891.83</v>
          </cell>
          <cell r="C4296">
            <v>2483.62</v>
          </cell>
          <cell r="D4296">
            <v>408.21</v>
          </cell>
          <cell r="E4296">
            <v>1000.27</v>
          </cell>
          <cell r="F4296">
            <v>1070.74</v>
          </cell>
          <cell r="G4296">
            <v>-70.47</v>
          </cell>
        </row>
        <row r="4297">
          <cell r="A4297">
            <v>39646</v>
          </cell>
          <cell r="B4297">
            <v>2774.51</v>
          </cell>
          <cell r="C4297">
            <v>2464.06</v>
          </cell>
          <cell r="D4297">
            <v>310.45</v>
          </cell>
          <cell r="E4297">
            <v>996.16</v>
          </cell>
          <cell r="F4297">
            <v>828.14</v>
          </cell>
          <cell r="G4297">
            <v>168.02</v>
          </cell>
        </row>
        <row r="4298">
          <cell r="A4298">
            <v>39645</v>
          </cell>
          <cell r="B4298">
            <v>2688.43</v>
          </cell>
          <cell r="C4298">
            <v>2917.43</v>
          </cell>
          <cell r="D4298">
            <v>-229</v>
          </cell>
          <cell r="E4298">
            <v>755.95</v>
          </cell>
          <cell r="F4298">
            <v>741.83</v>
          </cell>
          <cell r="G4298">
            <v>14.12</v>
          </cell>
        </row>
        <row r="4299">
          <cell r="A4299">
            <v>39644</v>
          </cell>
          <cell r="B4299">
            <v>2298.9299999999998</v>
          </cell>
          <cell r="C4299">
            <v>3001.63</v>
          </cell>
          <cell r="D4299">
            <v>-702.7</v>
          </cell>
          <cell r="E4299">
            <v>1018.74</v>
          </cell>
          <cell r="F4299">
            <v>735.34</v>
          </cell>
          <cell r="G4299">
            <v>283.39999999999998</v>
          </cell>
        </row>
        <row r="4300">
          <cell r="A4300">
            <v>39643</v>
          </cell>
          <cell r="B4300">
            <v>1855.3</v>
          </cell>
          <cell r="C4300">
            <v>2291.8200000000002</v>
          </cell>
          <cell r="D4300">
            <v>-436.52</v>
          </cell>
          <cell r="E4300">
            <v>623.64</v>
          </cell>
          <cell r="F4300">
            <v>686.89</v>
          </cell>
          <cell r="G4300">
            <v>-63.25</v>
          </cell>
        </row>
        <row r="4301">
          <cell r="A4301">
            <v>39640</v>
          </cell>
          <cell r="B4301">
            <v>2253.62</v>
          </cell>
          <cell r="C4301">
            <v>2721.29</v>
          </cell>
          <cell r="D4301">
            <v>-467.67</v>
          </cell>
          <cell r="E4301">
            <v>933.74</v>
          </cell>
          <cell r="F4301">
            <v>719</v>
          </cell>
          <cell r="G4301">
            <v>214.74</v>
          </cell>
        </row>
        <row r="4302">
          <cell r="A4302">
            <v>39639</v>
          </cell>
          <cell r="B4302">
            <v>1896.89</v>
          </cell>
          <cell r="C4302">
            <v>2448.56</v>
          </cell>
          <cell r="D4302">
            <v>-551.66999999999996</v>
          </cell>
          <cell r="E4302">
            <v>562.1</v>
          </cell>
          <cell r="F4302">
            <v>674.56</v>
          </cell>
          <cell r="G4302">
            <v>-112.46</v>
          </cell>
        </row>
        <row r="4303">
          <cell r="A4303">
            <v>39638</v>
          </cell>
          <cell r="B4303">
            <v>2501.15</v>
          </cell>
          <cell r="C4303">
            <v>2936.69</v>
          </cell>
          <cell r="D4303">
            <v>-435.54</v>
          </cell>
          <cell r="E4303">
            <v>825.04</v>
          </cell>
          <cell r="F4303">
            <v>685.82</v>
          </cell>
          <cell r="G4303">
            <v>139.22</v>
          </cell>
        </row>
        <row r="4304">
          <cell r="A4304">
            <v>39637</v>
          </cell>
          <cell r="B4304">
            <v>1873.67</v>
          </cell>
          <cell r="C4304">
            <v>2199.94</v>
          </cell>
          <cell r="D4304">
            <v>-326.27</v>
          </cell>
          <cell r="E4304">
            <v>863.73</v>
          </cell>
          <cell r="F4304">
            <v>436.46</v>
          </cell>
          <cell r="G4304">
            <v>427.27</v>
          </cell>
        </row>
        <row r="4305">
          <cell r="A4305">
            <v>39636</v>
          </cell>
          <cell r="B4305">
            <v>1668.6</v>
          </cell>
          <cell r="C4305">
            <v>2108.17</v>
          </cell>
          <cell r="D4305">
            <v>-439.57</v>
          </cell>
          <cell r="E4305">
            <v>743.71</v>
          </cell>
          <cell r="F4305">
            <v>667.81</v>
          </cell>
          <cell r="G4305">
            <v>75.900000000000006</v>
          </cell>
        </row>
        <row r="4306">
          <cell r="A4306">
            <v>39633</v>
          </cell>
          <cell r="B4306">
            <v>2913.7</v>
          </cell>
          <cell r="C4306">
            <v>2541.35</v>
          </cell>
          <cell r="D4306">
            <v>372.35</v>
          </cell>
          <cell r="E4306">
            <v>685.58</v>
          </cell>
          <cell r="F4306">
            <v>782.6</v>
          </cell>
          <cell r="G4306">
            <v>-97.02</v>
          </cell>
        </row>
        <row r="4307">
          <cell r="A4307">
            <v>39632</v>
          </cell>
          <cell r="B4307">
            <v>3090.22</v>
          </cell>
          <cell r="C4307">
            <v>3697.14</v>
          </cell>
          <cell r="D4307">
            <v>-606.91999999999996</v>
          </cell>
          <cell r="E4307">
            <v>1116.8800000000001</v>
          </cell>
          <cell r="F4307">
            <v>590.78</v>
          </cell>
          <cell r="G4307">
            <v>526.1</v>
          </cell>
        </row>
        <row r="4308">
          <cell r="A4308">
            <v>39631</v>
          </cell>
          <cell r="B4308">
            <v>3666.14</v>
          </cell>
          <cell r="C4308">
            <v>4334.57</v>
          </cell>
          <cell r="D4308">
            <v>-668.43</v>
          </cell>
          <cell r="E4308">
            <v>1029.32</v>
          </cell>
          <cell r="F4308">
            <v>608.30999999999995</v>
          </cell>
          <cell r="G4308">
            <v>421.01</v>
          </cell>
        </row>
        <row r="4309">
          <cell r="A4309">
            <v>39630</v>
          </cell>
          <cell r="B4309">
            <v>3117.64</v>
          </cell>
          <cell r="C4309">
            <v>2908.21</v>
          </cell>
          <cell r="D4309">
            <v>209.43</v>
          </cell>
          <cell r="E4309">
            <v>785.18</v>
          </cell>
          <cell r="F4309">
            <v>622.67999999999995</v>
          </cell>
          <cell r="G4309">
            <v>162.5</v>
          </cell>
        </row>
        <row r="4310">
          <cell r="A4310">
            <v>39629</v>
          </cell>
          <cell r="B4310">
            <v>2930.6</v>
          </cell>
          <cell r="C4310">
            <v>3139.26</v>
          </cell>
          <cell r="D4310">
            <v>-208.66</v>
          </cell>
          <cell r="E4310">
            <v>1312.15</v>
          </cell>
          <cell r="F4310">
            <v>587.97</v>
          </cell>
          <cell r="G4310">
            <v>724.18</v>
          </cell>
        </row>
        <row r="4311">
          <cell r="A4311">
            <v>39626</v>
          </cell>
          <cell r="B4311">
            <v>3301.47</v>
          </cell>
          <cell r="C4311">
            <v>4004.58</v>
          </cell>
          <cell r="D4311">
            <v>-703.11</v>
          </cell>
          <cell r="E4311">
            <v>1281.82</v>
          </cell>
          <cell r="F4311">
            <v>976.11</v>
          </cell>
          <cell r="G4311">
            <v>305.70999999999998</v>
          </cell>
        </row>
        <row r="4312">
          <cell r="A4312">
            <v>39625</v>
          </cell>
          <cell r="B4312">
            <v>4234.28</v>
          </cell>
          <cell r="C4312">
            <v>4901.47</v>
          </cell>
          <cell r="D4312">
            <v>-667.19</v>
          </cell>
          <cell r="E4312">
            <v>1414.07</v>
          </cell>
          <cell r="F4312">
            <v>1018.43</v>
          </cell>
          <cell r="G4312">
            <v>395.64</v>
          </cell>
        </row>
        <row r="4313">
          <cell r="A4313">
            <v>39624</v>
          </cell>
          <cell r="B4313">
            <v>2746.3</v>
          </cell>
          <cell r="C4313">
            <v>3110.01</v>
          </cell>
          <cell r="D4313">
            <v>-363.71</v>
          </cell>
          <cell r="E4313">
            <v>1325.81</v>
          </cell>
          <cell r="F4313">
            <v>795.94</v>
          </cell>
          <cell r="G4313">
            <v>529.87</v>
          </cell>
        </row>
        <row r="4314">
          <cell r="A4314">
            <v>39623</v>
          </cell>
          <cell r="B4314">
            <v>3367.35</v>
          </cell>
          <cell r="C4314">
            <v>3277.29</v>
          </cell>
          <cell r="D4314">
            <v>90.06</v>
          </cell>
          <cell r="E4314">
            <v>1055.8599999999999</v>
          </cell>
          <cell r="F4314">
            <v>579.91999999999996</v>
          </cell>
          <cell r="G4314">
            <v>475.94</v>
          </cell>
        </row>
        <row r="4315">
          <cell r="A4315">
            <v>39622</v>
          </cell>
          <cell r="B4315">
            <v>2262.79</v>
          </cell>
          <cell r="C4315">
            <v>2928.35</v>
          </cell>
          <cell r="D4315">
            <v>-665.56</v>
          </cell>
          <cell r="E4315">
            <v>764.63</v>
          </cell>
          <cell r="F4315">
            <v>672.88</v>
          </cell>
          <cell r="G4315">
            <v>91.75</v>
          </cell>
        </row>
        <row r="4316">
          <cell r="A4316">
            <v>39619</v>
          </cell>
          <cell r="B4316">
            <v>2450.96</v>
          </cell>
          <cell r="C4316">
            <v>3450.27</v>
          </cell>
          <cell r="D4316">
            <v>-999.31</v>
          </cell>
          <cell r="E4316">
            <v>1131.3</v>
          </cell>
          <cell r="F4316">
            <v>567.44000000000005</v>
          </cell>
          <cell r="G4316">
            <v>563.86</v>
          </cell>
        </row>
        <row r="4317">
          <cell r="A4317">
            <v>39618</v>
          </cell>
          <cell r="B4317">
            <v>1656.1</v>
          </cell>
          <cell r="C4317">
            <v>2254.46</v>
          </cell>
          <cell r="D4317">
            <v>-598.36</v>
          </cell>
          <cell r="E4317">
            <v>680.39</v>
          </cell>
          <cell r="F4317">
            <v>539.32000000000005</v>
          </cell>
          <cell r="G4317">
            <v>141.07</v>
          </cell>
        </row>
        <row r="4318">
          <cell r="A4318">
            <v>39617</v>
          </cell>
          <cell r="B4318">
            <v>2471.36</v>
          </cell>
          <cell r="C4318">
            <v>2906.36</v>
          </cell>
          <cell r="D4318">
            <v>-435</v>
          </cell>
          <cell r="E4318">
            <v>791.87</v>
          </cell>
          <cell r="F4318">
            <v>598.23</v>
          </cell>
          <cell r="G4318">
            <v>193.64</v>
          </cell>
        </row>
        <row r="4319">
          <cell r="A4319">
            <v>39616</v>
          </cell>
          <cell r="B4319">
            <v>2463.1999999999998</v>
          </cell>
          <cell r="C4319">
            <v>2320.84</v>
          </cell>
          <cell r="D4319">
            <v>142.36000000000001</v>
          </cell>
          <cell r="E4319">
            <v>1008.21</v>
          </cell>
          <cell r="F4319">
            <v>588.13</v>
          </cell>
          <cell r="G4319">
            <v>420.08</v>
          </cell>
        </row>
        <row r="4320">
          <cell r="A4320">
            <v>39615</v>
          </cell>
          <cell r="B4320">
            <v>2297.6799999999998</v>
          </cell>
          <cell r="C4320">
            <v>2845.52</v>
          </cell>
          <cell r="D4320">
            <v>-547.84</v>
          </cell>
          <cell r="E4320">
            <v>794.64</v>
          </cell>
          <cell r="F4320">
            <v>501.59</v>
          </cell>
          <cell r="G4320">
            <v>293.05</v>
          </cell>
        </row>
        <row r="4321">
          <cell r="A4321">
            <v>39612</v>
          </cell>
          <cell r="B4321">
            <v>2724.95</v>
          </cell>
          <cell r="C4321">
            <v>2841.46</v>
          </cell>
          <cell r="D4321">
            <v>-116.51</v>
          </cell>
          <cell r="E4321">
            <v>1086.03</v>
          </cell>
          <cell r="F4321">
            <v>628.70000000000005</v>
          </cell>
          <cell r="G4321">
            <v>457.33</v>
          </cell>
        </row>
        <row r="4322">
          <cell r="A4322">
            <v>39611</v>
          </cell>
          <cell r="B4322">
            <v>3164.42</v>
          </cell>
          <cell r="C4322">
            <v>4375.62</v>
          </cell>
          <cell r="D4322">
            <v>-1211.2</v>
          </cell>
          <cell r="E4322">
            <v>1135.43</v>
          </cell>
          <cell r="F4322">
            <v>634.99</v>
          </cell>
          <cell r="G4322">
            <v>500.44</v>
          </cell>
        </row>
        <row r="4323">
          <cell r="A4323">
            <v>39610</v>
          </cell>
          <cell r="B4323">
            <v>3768.09</v>
          </cell>
          <cell r="C4323">
            <v>3985.36</v>
          </cell>
          <cell r="D4323">
            <v>-217.27</v>
          </cell>
          <cell r="E4323">
            <v>1158.45</v>
          </cell>
          <cell r="F4323">
            <v>611.98</v>
          </cell>
          <cell r="G4323">
            <v>546.47</v>
          </cell>
        </row>
        <row r="4324">
          <cell r="A4324">
            <v>39609</v>
          </cell>
          <cell r="B4324">
            <v>3310.16</v>
          </cell>
          <cell r="C4324">
            <v>4220.32</v>
          </cell>
          <cell r="D4324">
            <v>-910.16</v>
          </cell>
          <cell r="E4324">
            <v>1473.2</v>
          </cell>
          <cell r="F4324">
            <v>1176.81</v>
          </cell>
          <cell r="G4324">
            <v>296.39</v>
          </cell>
        </row>
        <row r="4325">
          <cell r="A4325">
            <v>39608</v>
          </cell>
          <cell r="B4325">
            <v>2546.86</v>
          </cell>
          <cell r="C4325">
            <v>3891.53</v>
          </cell>
          <cell r="D4325">
            <v>-1344.67</v>
          </cell>
          <cell r="E4325">
            <v>1842.1</v>
          </cell>
          <cell r="F4325">
            <v>811.84</v>
          </cell>
          <cell r="G4325">
            <v>1030.26</v>
          </cell>
        </row>
        <row r="4326">
          <cell r="A4326">
            <v>39605</v>
          </cell>
          <cell r="B4326">
            <v>2760.42</v>
          </cell>
          <cell r="C4326">
            <v>2683.77</v>
          </cell>
          <cell r="D4326">
            <v>76.650000000000006</v>
          </cell>
          <cell r="E4326">
            <v>1089.55</v>
          </cell>
          <cell r="F4326">
            <v>689.4</v>
          </cell>
          <cell r="G4326">
            <v>400.15</v>
          </cell>
        </row>
        <row r="4327">
          <cell r="A4327">
            <v>39604</v>
          </cell>
          <cell r="B4327">
            <v>3803.35</v>
          </cell>
          <cell r="C4327">
            <v>5221.6899999999996</v>
          </cell>
          <cell r="D4327">
            <v>-1418.34</v>
          </cell>
          <cell r="E4327">
            <v>1506.98</v>
          </cell>
          <cell r="F4327">
            <v>936.95</v>
          </cell>
          <cell r="G4327">
            <v>570.03</v>
          </cell>
        </row>
        <row r="4328">
          <cell r="A4328">
            <v>39603</v>
          </cell>
          <cell r="B4328">
            <v>3035.54</v>
          </cell>
          <cell r="C4328">
            <v>4234.34</v>
          </cell>
          <cell r="D4328">
            <v>-1198.8</v>
          </cell>
          <cell r="E4328">
            <v>1221.8499999999999</v>
          </cell>
          <cell r="F4328">
            <v>802.04</v>
          </cell>
          <cell r="G4328">
            <v>419.81</v>
          </cell>
        </row>
        <row r="4329">
          <cell r="A4329">
            <v>39602</v>
          </cell>
          <cell r="B4329">
            <v>2900.14</v>
          </cell>
          <cell r="C4329">
            <v>3920.84</v>
          </cell>
          <cell r="D4329">
            <v>-1020.7</v>
          </cell>
          <cell r="E4329">
            <v>980.14</v>
          </cell>
          <cell r="F4329">
            <v>717.65</v>
          </cell>
          <cell r="G4329">
            <v>262.49</v>
          </cell>
        </row>
        <row r="4330">
          <cell r="A4330">
            <v>39601</v>
          </cell>
          <cell r="B4330">
            <v>2497.04</v>
          </cell>
          <cell r="C4330">
            <v>2846.88</v>
          </cell>
          <cell r="D4330">
            <v>-349.84</v>
          </cell>
          <cell r="E4330">
            <v>699.85</v>
          </cell>
          <cell r="F4330">
            <v>690.04</v>
          </cell>
          <cell r="G4330">
            <v>9.81</v>
          </cell>
        </row>
        <row r="4331">
          <cell r="A4331">
            <v>39598</v>
          </cell>
          <cell r="B4331">
            <v>4072.09</v>
          </cell>
          <cell r="C4331">
            <v>3965.71</v>
          </cell>
          <cell r="D4331">
            <v>106.38</v>
          </cell>
          <cell r="E4331">
            <v>1748.84</v>
          </cell>
          <cell r="F4331">
            <v>1018.91</v>
          </cell>
          <cell r="G4331">
            <v>729.93</v>
          </cell>
        </row>
        <row r="4332">
          <cell r="A4332">
            <v>39597</v>
          </cell>
          <cell r="B4332">
            <v>4242.32</v>
          </cell>
          <cell r="C4332">
            <v>5519.95</v>
          </cell>
          <cell r="D4332">
            <v>-1277.6300000000001</v>
          </cell>
          <cell r="E4332">
            <v>2033.12</v>
          </cell>
          <cell r="F4332">
            <v>1335.12</v>
          </cell>
          <cell r="G4332">
            <v>698</v>
          </cell>
        </row>
        <row r="4333">
          <cell r="A4333">
            <v>39596</v>
          </cell>
          <cell r="B4333">
            <v>3184.92</v>
          </cell>
          <cell r="C4333">
            <v>4068.15</v>
          </cell>
          <cell r="D4333">
            <v>-883.23</v>
          </cell>
          <cell r="E4333">
            <v>1382.85</v>
          </cell>
          <cell r="F4333">
            <v>854.87</v>
          </cell>
          <cell r="G4333">
            <v>527.98</v>
          </cell>
        </row>
        <row r="4334">
          <cell r="A4334">
            <v>39595</v>
          </cell>
          <cell r="B4334">
            <v>2252.41</v>
          </cell>
          <cell r="C4334">
            <v>2749.02</v>
          </cell>
          <cell r="D4334">
            <v>-496.61</v>
          </cell>
          <cell r="E4334">
            <v>1259.46</v>
          </cell>
          <cell r="F4334">
            <v>729.77</v>
          </cell>
          <cell r="G4334">
            <v>529.69000000000005</v>
          </cell>
        </row>
        <row r="4335">
          <cell r="A4335">
            <v>39594</v>
          </cell>
          <cell r="B4335">
            <v>1915.51</v>
          </cell>
          <cell r="C4335">
            <v>3252.84</v>
          </cell>
          <cell r="D4335">
            <v>-1337.33</v>
          </cell>
          <cell r="E4335">
            <v>1494.94</v>
          </cell>
          <cell r="F4335">
            <v>652.89</v>
          </cell>
          <cell r="G4335">
            <v>842.05</v>
          </cell>
        </row>
        <row r="4336">
          <cell r="A4336">
            <v>39591</v>
          </cell>
          <cell r="B4336">
            <v>2311.52</v>
          </cell>
          <cell r="C4336">
            <v>2965.83</v>
          </cell>
          <cell r="D4336">
            <v>-654.30999999999995</v>
          </cell>
          <cell r="E4336">
            <v>1413.72</v>
          </cell>
          <cell r="F4336">
            <v>663.69</v>
          </cell>
          <cell r="G4336">
            <v>750.03</v>
          </cell>
        </row>
        <row r="4337">
          <cell r="A4337">
            <v>39590</v>
          </cell>
          <cell r="B4337">
            <v>2226.6999999999998</v>
          </cell>
          <cell r="C4337">
            <v>2764.05</v>
          </cell>
          <cell r="D4337">
            <v>-537.35</v>
          </cell>
          <cell r="E4337">
            <v>1345.33</v>
          </cell>
          <cell r="F4337">
            <v>930.17</v>
          </cell>
          <cell r="G4337">
            <v>415.16</v>
          </cell>
        </row>
        <row r="4338">
          <cell r="A4338">
            <v>39589</v>
          </cell>
          <cell r="B4338">
            <v>2849</v>
          </cell>
          <cell r="C4338">
            <v>3625.63</v>
          </cell>
          <cell r="D4338">
            <v>-776.63</v>
          </cell>
          <cell r="E4338">
            <v>1404.08</v>
          </cell>
          <cell r="F4338">
            <v>951.42</v>
          </cell>
          <cell r="G4338">
            <v>452.66</v>
          </cell>
        </row>
        <row r="4339">
          <cell r="A4339">
            <v>39588</v>
          </cell>
          <cell r="B4339">
            <v>3233.35</v>
          </cell>
          <cell r="C4339">
            <v>3553.85</v>
          </cell>
          <cell r="D4339">
            <v>-320.5</v>
          </cell>
          <cell r="E4339">
            <v>991.94</v>
          </cell>
          <cell r="F4339">
            <v>991.55</v>
          </cell>
          <cell r="G4339">
            <v>0.39</v>
          </cell>
        </row>
        <row r="4340">
          <cell r="A4340">
            <v>39584</v>
          </cell>
          <cell r="B4340">
            <v>2867.15</v>
          </cell>
          <cell r="C4340">
            <v>2391.2800000000002</v>
          </cell>
          <cell r="D4340">
            <v>475.87</v>
          </cell>
          <cell r="E4340">
            <v>1082.1600000000001</v>
          </cell>
          <cell r="F4340">
            <v>690.06</v>
          </cell>
          <cell r="G4340">
            <v>392.1</v>
          </cell>
        </row>
        <row r="4341">
          <cell r="A4341">
            <v>39583</v>
          </cell>
          <cell r="B4341">
            <v>3165.1</v>
          </cell>
          <cell r="C4341">
            <v>2458.2199999999998</v>
          </cell>
          <cell r="D4341">
            <v>706.88</v>
          </cell>
          <cell r="E4341">
            <v>1462.48</v>
          </cell>
          <cell r="F4341">
            <v>1099.3699999999999</v>
          </cell>
          <cell r="G4341">
            <v>363.11</v>
          </cell>
        </row>
        <row r="4342">
          <cell r="A4342">
            <v>39582</v>
          </cell>
          <cell r="B4342">
            <v>2623.16</v>
          </cell>
          <cell r="C4342">
            <v>2538.04</v>
          </cell>
          <cell r="D4342">
            <v>85.12</v>
          </cell>
          <cell r="E4342">
            <v>1209.49</v>
          </cell>
          <cell r="F4342">
            <v>899.08</v>
          </cell>
          <cell r="G4342">
            <v>310.41000000000003</v>
          </cell>
        </row>
        <row r="4343">
          <cell r="A4343">
            <v>39581</v>
          </cell>
          <cell r="B4343">
            <v>2990.62</v>
          </cell>
          <cell r="C4343">
            <v>2916.69</v>
          </cell>
          <cell r="D4343">
            <v>73.930000000000007</v>
          </cell>
          <cell r="E4343">
            <v>1363.12</v>
          </cell>
          <cell r="F4343">
            <v>1096.6199999999999</v>
          </cell>
          <cell r="G4343">
            <v>266.5</v>
          </cell>
        </row>
        <row r="4344">
          <cell r="A4344">
            <v>39580</v>
          </cell>
          <cell r="B4344">
            <v>2322.0100000000002</v>
          </cell>
          <cell r="C4344">
            <v>2532.58</v>
          </cell>
          <cell r="D4344">
            <v>-210.57</v>
          </cell>
          <cell r="E4344">
            <v>909.89</v>
          </cell>
          <cell r="F4344">
            <v>668.88</v>
          </cell>
          <cell r="G4344">
            <v>241.01</v>
          </cell>
        </row>
        <row r="4345">
          <cell r="A4345">
            <v>39577</v>
          </cell>
          <cell r="B4345">
            <v>3304.2</v>
          </cell>
          <cell r="C4345">
            <v>3923.54</v>
          </cell>
          <cell r="D4345">
            <v>-619.34</v>
          </cell>
          <cell r="E4345">
            <v>1261.4000000000001</v>
          </cell>
          <cell r="F4345">
            <v>1081.24</v>
          </cell>
          <cell r="G4345">
            <v>180.16</v>
          </cell>
        </row>
        <row r="4346">
          <cell r="A4346">
            <v>39576</v>
          </cell>
          <cell r="B4346">
            <v>2529.4299999999998</v>
          </cell>
          <cell r="C4346">
            <v>3253.92</v>
          </cell>
          <cell r="D4346">
            <v>-724.49</v>
          </cell>
          <cell r="E4346">
            <v>1344.41</v>
          </cell>
          <cell r="F4346">
            <v>734.9</v>
          </cell>
          <cell r="G4346">
            <v>609.51</v>
          </cell>
        </row>
        <row r="4347">
          <cell r="A4347">
            <v>39575</v>
          </cell>
          <cell r="B4347">
            <v>3387.92</v>
          </cell>
          <cell r="C4347">
            <v>3299.62</v>
          </cell>
          <cell r="D4347">
            <v>88.3</v>
          </cell>
          <cell r="E4347">
            <v>1039.31</v>
          </cell>
          <cell r="F4347">
            <v>804.48</v>
          </cell>
          <cell r="G4347">
            <v>234.83</v>
          </cell>
        </row>
        <row r="4348">
          <cell r="A4348">
            <v>39574</v>
          </cell>
          <cell r="B4348">
            <v>3079.65</v>
          </cell>
          <cell r="C4348">
            <v>3895.26</v>
          </cell>
          <cell r="D4348">
            <v>-815.61</v>
          </cell>
          <cell r="E4348">
            <v>1177.8599999999999</v>
          </cell>
          <cell r="F4348">
            <v>882.51</v>
          </cell>
          <cell r="G4348">
            <v>295.35000000000002</v>
          </cell>
        </row>
        <row r="4349">
          <cell r="A4349">
            <v>39573</v>
          </cell>
          <cell r="B4349">
            <v>2763.17</v>
          </cell>
          <cell r="C4349">
            <v>2999.98</v>
          </cell>
          <cell r="D4349">
            <v>-236.81</v>
          </cell>
          <cell r="E4349">
            <v>1201.17</v>
          </cell>
          <cell r="F4349">
            <v>744.01</v>
          </cell>
          <cell r="G4349">
            <v>457.16</v>
          </cell>
        </row>
        <row r="4350">
          <cell r="A4350">
            <v>39570</v>
          </cell>
          <cell r="B4350">
            <v>3662.69</v>
          </cell>
          <cell r="C4350">
            <v>3004.35</v>
          </cell>
          <cell r="D4350">
            <v>658.34</v>
          </cell>
          <cell r="E4350">
            <v>1128.9000000000001</v>
          </cell>
          <cell r="F4350">
            <v>1146.9000000000001</v>
          </cell>
          <cell r="G4350">
            <v>-18</v>
          </cell>
        </row>
        <row r="4351">
          <cell r="A4351">
            <v>39568</v>
          </cell>
          <cell r="B4351">
            <v>3414.15</v>
          </cell>
          <cell r="C4351">
            <v>3565.83</v>
          </cell>
          <cell r="D4351">
            <v>-151.68</v>
          </cell>
          <cell r="E4351">
            <v>1289.73</v>
          </cell>
          <cell r="F4351">
            <v>1328.31</v>
          </cell>
          <cell r="G4351">
            <v>-38.58</v>
          </cell>
        </row>
        <row r="4352">
          <cell r="A4352">
            <v>39567</v>
          </cell>
          <cell r="B4352">
            <v>3923.73</v>
          </cell>
          <cell r="C4352">
            <v>3691.55</v>
          </cell>
          <cell r="D4352">
            <v>232.18</v>
          </cell>
          <cell r="E4352">
            <v>1709.68</v>
          </cell>
          <cell r="F4352">
            <v>1306.4100000000001</v>
          </cell>
          <cell r="G4352">
            <v>403.27</v>
          </cell>
        </row>
        <row r="4353">
          <cell r="A4353">
            <v>39566</v>
          </cell>
          <cell r="B4353">
            <v>2509.42</v>
          </cell>
          <cell r="C4353">
            <v>2547.75</v>
          </cell>
          <cell r="D4353">
            <v>-38.33</v>
          </cell>
          <cell r="E4353">
            <v>918.44</v>
          </cell>
          <cell r="F4353">
            <v>1085.05</v>
          </cell>
          <cell r="G4353">
            <v>-166.61</v>
          </cell>
        </row>
        <row r="4354">
          <cell r="A4354">
            <v>39563</v>
          </cell>
          <cell r="B4354">
            <v>3384.83</v>
          </cell>
          <cell r="C4354">
            <v>3071.74</v>
          </cell>
          <cell r="D4354">
            <v>313.08999999999997</v>
          </cell>
          <cell r="E4354">
            <v>898.11</v>
          </cell>
          <cell r="F4354">
            <v>973.58</v>
          </cell>
          <cell r="G4354">
            <v>-75.47</v>
          </cell>
        </row>
        <row r="4355">
          <cell r="A4355">
            <v>39562</v>
          </cell>
          <cell r="B4355">
            <v>3625.42</v>
          </cell>
          <cell r="C4355">
            <v>4384.58</v>
          </cell>
          <cell r="D4355">
            <v>-759.16</v>
          </cell>
          <cell r="E4355">
            <v>1358.92</v>
          </cell>
          <cell r="F4355">
            <v>916.04</v>
          </cell>
          <cell r="G4355">
            <v>442.88</v>
          </cell>
        </row>
        <row r="4356">
          <cell r="A4356">
            <v>39561</v>
          </cell>
          <cell r="B4356">
            <v>2736.2</v>
          </cell>
          <cell r="C4356">
            <v>3217.13</v>
          </cell>
          <cell r="D4356">
            <v>-480.93</v>
          </cell>
          <cell r="E4356">
            <v>1094.3499999999999</v>
          </cell>
          <cell r="F4356">
            <v>1024.31</v>
          </cell>
          <cell r="G4356">
            <v>70.040000000000006</v>
          </cell>
        </row>
        <row r="4357">
          <cell r="A4357">
            <v>39560</v>
          </cell>
          <cell r="B4357">
            <v>2687.64</v>
          </cell>
          <cell r="C4357">
            <v>2394.6799999999998</v>
          </cell>
          <cell r="D4357">
            <v>292.95999999999998</v>
          </cell>
          <cell r="E4357">
            <v>1048.1500000000001</v>
          </cell>
          <cell r="F4357">
            <v>1167.69</v>
          </cell>
          <cell r="G4357">
            <v>-119.54</v>
          </cell>
        </row>
        <row r="4358">
          <cell r="A4358">
            <v>39559</v>
          </cell>
          <cell r="B4358">
            <v>2855.94</v>
          </cell>
          <cell r="C4358">
            <v>2686.28</v>
          </cell>
          <cell r="D4358">
            <v>169.66</v>
          </cell>
          <cell r="E4358">
            <v>947.7</v>
          </cell>
          <cell r="F4358">
            <v>836.12</v>
          </cell>
          <cell r="G4358">
            <v>111.58</v>
          </cell>
        </row>
        <row r="4359">
          <cell r="A4359">
            <v>39555</v>
          </cell>
          <cell r="B4359">
            <v>4044.04</v>
          </cell>
          <cell r="C4359">
            <v>3446.51</v>
          </cell>
          <cell r="D4359">
            <v>597.53</v>
          </cell>
          <cell r="E4359">
            <v>1050.23</v>
          </cell>
          <cell r="F4359">
            <v>1110.0999999999999</v>
          </cell>
          <cell r="G4359">
            <v>-59.87</v>
          </cell>
        </row>
        <row r="4360">
          <cell r="A4360">
            <v>39554</v>
          </cell>
          <cell r="B4360">
            <v>2936.94</v>
          </cell>
          <cell r="C4360">
            <v>2986.83</v>
          </cell>
          <cell r="D4360">
            <v>-49.89</v>
          </cell>
          <cell r="E4360">
            <v>917.28</v>
          </cell>
          <cell r="F4360">
            <v>1007.36</v>
          </cell>
          <cell r="G4360">
            <v>-90.08</v>
          </cell>
        </row>
        <row r="4361">
          <cell r="A4361">
            <v>39553</v>
          </cell>
          <cell r="B4361">
            <v>3525.96</v>
          </cell>
          <cell r="C4361">
            <v>3582.48</v>
          </cell>
          <cell r="D4361">
            <v>-56.52</v>
          </cell>
          <cell r="E4361">
            <v>738.61</v>
          </cell>
          <cell r="F4361">
            <v>725.34</v>
          </cell>
          <cell r="G4361">
            <v>13.27</v>
          </cell>
        </row>
        <row r="4362">
          <cell r="A4362">
            <v>39549</v>
          </cell>
          <cell r="B4362">
            <v>2606.1799999999998</v>
          </cell>
          <cell r="C4362">
            <v>2779.18</v>
          </cell>
          <cell r="D4362">
            <v>-173</v>
          </cell>
          <cell r="E4362">
            <v>1067.31</v>
          </cell>
          <cell r="F4362">
            <v>741.27</v>
          </cell>
          <cell r="G4362">
            <v>326.04000000000002</v>
          </cell>
        </row>
        <row r="4363">
          <cell r="A4363">
            <v>39548</v>
          </cell>
          <cell r="B4363">
            <v>2532.8000000000002</v>
          </cell>
          <cell r="C4363">
            <v>2995.14</v>
          </cell>
          <cell r="D4363">
            <v>-462.34</v>
          </cell>
          <cell r="E4363">
            <v>1286.24</v>
          </cell>
          <cell r="F4363">
            <v>691.76</v>
          </cell>
          <cell r="G4363">
            <v>594.48</v>
          </cell>
        </row>
        <row r="4364">
          <cell r="A4364">
            <v>39547</v>
          </cell>
          <cell r="B4364">
            <v>2039.54</v>
          </cell>
          <cell r="C4364">
            <v>2346.81</v>
          </cell>
          <cell r="D4364">
            <v>-307.27</v>
          </cell>
          <cell r="E4364">
            <v>1049.51</v>
          </cell>
          <cell r="F4364">
            <v>573.70000000000005</v>
          </cell>
          <cell r="G4364">
            <v>475.81</v>
          </cell>
        </row>
        <row r="4365">
          <cell r="A4365">
            <v>39546</v>
          </cell>
          <cell r="B4365">
            <v>2611.91</v>
          </cell>
          <cell r="C4365">
            <v>2604.64</v>
          </cell>
          <cell r="D4365">
            <v>7.27</v>
          </cell>
          <cell r="E4365">
            <v>1087.03</v>
          </cell>
          <cell r="F4365">
            <v>639.24</v>
          </cell>
          <cell r="G4365">
            <v>447.79</v>
          </cell>
        </row>
        <row r="4366">
          <cell r="A4366">
            <v>39545</v>
          </cell>
          <cell r="B4366">
            <v>3166.17</v>
          </cell>
          <cell r="C4366">
            <v>2820.13</v>
          </cell>
          <cell r="D4366">
            <v>346.04</v>
          </cell>
          <cell r="E4366">
            <v>906.1</v>
          </cell>
          <cell r="F4366">
            <v>660.17</v>
          </cell>
          <cell r="G4366">
            <v>245.93</v>
          </cell>
        </row>
        <row r="4367">
          <cell r="A4367">
            <v>39542</v>
          </cell>
          <cell r="B4367">
            <v>2827.05</v>
          </cell>
          <cell r="C4367">
            <v>3675.62</v>
          </cell>
          <cell r="D4367">
            <v>-848.57</v>
          </cell>
          <cell r="E4367">
            <v>1375.67</v>
          </cell>
          <cell r="F4367">
            <v>795.83</v>
          </cell>
          <cell r="G4367">
            <v>579.84</v>
          </cell>
        </row>
        <row r="4368">
          <cell r="A4368">
            <v>39541</v>
          </cell>
          <cell r="B4368">
            <v>2717.21</v>
          </cell>
          <cell r="C4368">
            <v>3110.62</v>
          </cell>
          <cell r="D4368">
            <v>-393.41</v>
          </cell>
          <cell r="E4368">
            <v>1122.23</v>
          </cell>
          <cell r="F4368">
            <v>856.84</v>
          </cell>
          <cell r="G4368">
            <v>265.39</v>
          </cell>
        </row>
        <row r="4369">
          <cell r="A4369">
            <v>39540</v>
          </cell>
          <cell r="B4369">
            <v>2792.79</v>
          </cell>
          <cell r="C4369">
            <v>2928.44</v>
          </cell>
          <cell r="D4369">
            <v>-135.65</v>
          </cell>
          <cell r="E4369">
            <v>1097.8800000000001</v>
          </cell>
          <cell r="F4369">
            <v>833.51</v>
          </cell>
          <cell r="G4369">
            <v>264.37</v>
          </cell>
        </row>
        <row r="4370">
          <cell r="A4370">
            <v>39539</v>
          </cell>
          <cell r="B4370">
            <v>2609.0500000000002</v>
          </cell>
          <cell r="C4370">
            <v>3247.91</v>
          </cell>
          <cell r="D4370">
            <v>-638.86</v>
          </cell>
          <cell r="E4370">
            <v>715.07</v>
          </cell>
          <cell r="F4370">
            <v>1004.63</v>
          </cell>
          <cell r="G4370">
            <v>-289.56</v>
          </cell>
        </row>
        <row r="4371">
          <cell r="A4371">
            <v>39538</v>
          </cell>
          <cell r="B4371">
            <v>2959.05</v>
          </cell>
          <cell r="C4371">
            <v>3824.84</v>
          </cell>
          <cell r="D4371">
            <v>-865.79</v>
          </cell>
          <cell r="E4371">
            <v>1880.72</v>
          </cell>
          <cell r="F4371">
            <v>1314.69</v>
          </cell>
          <cell r="G4371">
            <v>566.03</v>
          </cell>
        </row>
        <row r="4372">
          <cell r="A4372">
            <v>39535</v>
          </cell>
          <cell r="B4372">
            <v>3062.5</v>
          </cell>
          <cell r="C4372">
            <v>3464.45</v>
          </cell>
          <cell r="D4372">
            <v>-401.95</v>
          </cell>
          <cell r="E4372">
            <v>1643.62</v>
          </cell>
          <cell r="F4372">
            <v>914.12</v>
          </cell>
          <cell r="G4372">
            <v>729.5</v>
          </cell>
        </row>
        <row r="4373">
          <cell r="A4373">
            <v>39534</v>
          </cell>
          <cell r="B4373">
            <v>4806.5600000000004</v>
          </cell>
          <cell r="C4373">
            <v>4558.58</v>
          </cell>
          <cell r="D4373">
            <v>247.98</v>
          </cell>
          <cell r="E4373">
            <v>1785.81</v>
          </cell>
          <cell r="F4373">
            <v>1445.97</v>
          </cell>
          <cell r="G4373">
            <v>339.84</v>
          </cell>
        </row>
        <row r="4374">
          <cell r="A4374">
            <v>39533</v>
          </cell>
          <cell r="B4374">
            <v>3133.5</v>
          </cell>
          <cell r="C4374">
            <v>2739.59</v>
          </cell>
          <cell r="D4374">
            <v>393.91</v>
          </cell>
          <cell r="E4374">
            <v>1063.92</v>
          </cell>
          <cell r="F4374">
            <v>1172.57</v>
          </cell>
          <cell r="G4374">
            <v>-108.65</v>
          </cell>
        </row>
        <row r="4375">
          <cell r="A4375">
            <v>39532</v>
          </cell>
          <cell r="B4375">
            <v>5020.45</v>
          </cell>
          <cell r="C4375">
            <v>3774.33</v>
          </cell>
          <cell r="D4375">
            <v>1246.1199999999999</v>
          </cell>
          <cell r="E4375">
            <v>1413.7</v>
          </cell>
          <cell r="F4375">
            <v>1013.73</v>
          </cell>
          <cell r="G4375">
            <v>399.97</v>
          </cell>
        </row>
        <row r="4376">
          <cell r="A4376">
            <v>39531</v>
          </cell>
          <cell r="B4376">
            <v>2884.39</v>
          </cell>
          <cell r="C4376">
            <v>2508.2600000000002</v>
          </cell>
          <cell r="D4376">
            <v>376.13</v>
          </cell>
          <cell r="E4376">
            <v>836.61</v>
          </cell>
          <cell r="F4376">
            <v>1089.8800000000001</v>
          </cell>
          <cell r="G4376">
            <v>-253.27</v>
          </cell>
        </row>
        <row r="4377">
          <cell r="A4377">
            <v>39526</v>
          </cell>
          <cell r="B4377">
            <v>3828.16</v>
          </cell>
          <cell r="C4377">
            <v>3797.62</v>
          </cell>
          <cell r="D4377">
            <v>30.54</v>
          </cell>
          <cell r="E4377">
            <v>1629.04</v>
          </cell>
          <cell r="F4377">
            <v>1486.85</v>
          </cell>
          <cell r="G4377">
            <v>142.19</v>
          </cell>
        </row>
        <row r="4378">
          <cell r="A4378">
            <v>39525</v>
          </cell>
          <cell r="B4378">
            <v>4488.6400000000003</v>
          </cell>
          <cell r="C4378">
            <v>5499.69</v>
          </cell>
          <cell r="D4378">
            <v>-1011.05</v>
          </cell>
          <cell r="E4378">
            <v>1116.3499999999999</v>
          </cell>
          <cell r="F4378">
            <v>939.02</v>
          </cell>
          <cell r="G4378">
            <v>177.33</v>
          </cell>
        </row>
        <row r="4379">
          <cell r="A4379">
            <v>39524</v>
          </cell>
          <cell r="B4379">
            <v>3738.31</v>
          </cell>
          <cell r="C4379">
            <v>4396.53</v>
          </cell>
          <cell r="D4379">
            <v>-658.22</v>
          </cell>
          <cell r="E4379">
            <v>1127.8800000000001</v>
          </cell>
          <cell r="F4379">
            <v>916.4</v>
          </cell>
          <cell r="G4379">
            <v>211.48</v>
          </cell>
        </row>
        <row r="4380">
          <cell r="A4380">
            <v>39521</v>
          </cell>
          <cell r="B4380">
            <v>3396.6</v>
          </cell>
          <cell r="C4380">
            <v>3754.6</v>
          </cell>
          <cell r="D4380">
            <v>-358</v>
          </cell>
          <cell r="E4380">
            <v>1105.08</v>
          </cell>
          <cell r="F4380">
            <v>1004.75</v>
          </cell>
          <cell r="G4380">
            <v>100.33</v>
          </cell>
        </row>
        <row r="4381">
          <cell r="A4381">
            <v>39520</v>
          </cell>
          <cell r="B4381">
            <v>3676.08</v>
          </cell>
          <cell r="C4381">
            <v>3784.58</v>
          </cell>
          <cell r="D4381">
            <v>-108.5</v>
          </cell>
          <cell r="E4381">
            <v>1173.42</v>
          </cell>
          <cell r="F4381">
            <v>1116.98</v>
          </cell>
          <cell r="G4381">
            <v>56.44</v>
          </cell>
        </row>
        <row r="4382">
          <cell r="A4382">
            <v>39519</v>
          </cell>
          <cell r="B4382">
            <v>3962.67</v>
          </cell>
          <cell r="C4382">
            <v>3834.73</v>
          </cell>
          <cell r="D4382">
            <v>127.94</v>
          </cell>
          <cell r="E4382">
            <v>752.32</v>
          </cell>
          <cell r="F4382">
            <v>1280.3800000000001</v>
          </cell>
          <cell r="G4382">
            <v>-528.05999999999995</v>
          </cell>
        </row>
        <row r="4383">
          <cell r="A4383">
            <v>39518</v>
          </cell>
          <cell r="B4383">
            <v>4541.54</v>
          </cell>
          <cell r="C4383">
            <v>5080.78</v>
          </cell>
          <cell r="D4383">
            <v>-539.24</v>
          </cell>
          <cell r="E4383">
            <v>1433.67</v>
          </cell>
          <cell r="F4383">
            <v>1130.31</v>
          </cell>
          <cell r="G4383">
            <v>303.36</v>
          </cell>
        </row>
        <row r="4384">
          <cell r="A4384">
            <v>39517</v>
          </cell>
          <cell r="B4384">
            <v>4333.84</v>
          </cell>
          <cell r="C4384">
            <v>5581.88</v>
          </cell>
          <cell r="D4384">
            <v>-1248.04</v>
          </cell>
          <cell r="E4384">
            <v>1878.29</v>
          </cell>
          <cell r="F4384">
            <v>1119.5</v>
          </cell>
          <cell r="G4384">
            <v>758.79</v>
          </cell>
        </row>
        <row r="4385">
          <cell r="A4385">
            <v>39514</v>
          </cell>
          <cell r="B4385">
            <v>4879.8100000000004</v>
          </cell>
          <cell r="C4385">
            <v>4366.7700000000004</v>
          </cell>
          <cell r="D4385">
            <v>513.04</v>
          </cell>
          <cell r="E4385">
            <v>1293.3599999999999</v>
          </cell>
          <cell r="F4385">
            <v>1360.15</v>
          </cell>
          <cell r="G4385">
            <v>-66.790000000000006</v>
          </cell>
        </row>
        <row r="4386">
          <cell r="A4386">
            <v>39512</v>
          </cell>
          <cell r="B4386">
            <v>2790.24</v>
          </cell>
          <cell r="C4386">
            <v>3075.27</v>
          </cell>
          <cell r="D4386">
            <v>-285.02999999999997</v>
          </cell>
          <cell r="E4386">
            <v>1043.6300000000001</v>
          </cell>
          <cell r="F4386">
            <v>1175.31</v>
          </cell>
          <cell r="G4386">
            <v>-131.68</v>
          </cell>
        </row>
        <row r="4387">
          <cell r="A4387">
            <v>39511</v>
          </cell>
          <cell r="B4387">
            <v>3553.38</v>
          </cell>
          <cell r="C4387">
            <v>4065.71</v>
          </cell>
          <cell r="D4387">
            <v>-512.33000000000004</v>
          </cell>
          <cell r="E4387">
            <v>1145.71</v>
          </cell>
          <cell r="F4387">
            <v>975.48</v>
          </cell>
          <cell r="G4387">
            <v>170.23</v>
          </cell>
        </row>
        <row r="4388">
          <cell r="A4388">
            <v>39510</v>
          </cell>
          <cell r="B4388">
            <v>3416.87</v>
          </cell>
          <cell r="C4388">
            <v>4128.18</v>
          </cell>
          <cell r="D4388">
            <v>-711.31</v>
          </cell>
          <cell r="E4388">
            <v>1283.3</v>
          </cell>
          <cell r="F4388">
            <v>1202.83</v>
          </cell>
          <cell r="G4388">
            <v>80.47</v>
          </cell>
        </row>
        <row r="4389">
          <cell r="A4389">
            <v>39538</v>
          </cell>
          <cell r="B4389">
            <v>2959.05</v>
          </cell>
          <cell r="C4389">
            <v>3824.84</v>
          </cell>
          <cell r="D4389">
            <v>-865.79</v>
          </cell>
          <cell r="E4389">
            <v>1880.72</v>
          </cell>
          <cell r="F4389">
            <v>1314.69</v>
          </cell>
          <cell r="G4389">
            <v>566.03</v>
          </cell>
        </row>
        <row r="4390">
          <cell r="A4390">
            <v>39535</v>
          </cell>
          <cell r="B4390">
            <v>3062.5</v>
          </cell>
          <cell r="C4390">
            <v>3464.45</v>
          </cell>
          <cell r="D4390">
            <v>-401.95</v>
          </cell>
          <cell r="E4390">
            <v>1643.62</v>
          </cell>
          <cell r="F4390">
            <v>914.12</v>
          </cell>
          <cell r="G4390">
            <v>729.5</v>
          </cell>
        </row>
        <row r="4391">
          <cell r="A4391">
            <v>39534</v>
          </cell>
          <cell r="B4391">
            <v>4806.5600000000004</v>
          </cell>
          <cell r="C4391">
            <v>4558.58</v>
          </cell>
          <cell r="D4391">
            <v>247.98</v>
          </cell>
          <cell r="E4391">
            <v>1785.81</v>
          </cell>
          <cell r="F4391">
            <v>1445.97</v>
          </cell>
          <cell r="G4391">
            <v>339.84</v>
          </cell>
        </row>
        <row r="4392">
          <cell r="A4392">
            <v>39533</v>
          </cell>
          <cell r="B4392">
            <v>3133.5</v>
          </cell>
          <cell r="C4392">
            <v>2739.59</v>
          </cell>
          <cell r="D4392">
            <v>393.91</v>
          </cell>
          <cell r="E4392">
            <v>1063.92</v>
          </cell>
          <cell r="F4392">
            <v>1172.57</v>
          </cell>
          <cell r="G4392">
            <v>-108.65</v>
          </cell>
        </row>
        <row r="4393">
          <cell r="A4393">
            <v>39532</v>
          </cell>
          <cell r="B4393">
            <v>5020.45</v>
          </cell>
          <cell r="C4393">
            <v>3774.33</v>
          </cell>
          <cell r="D4393">
            <v>1246.1199999999999</v>
          </cell>
          <cell r="E4393">
            <v>1413.7</v>
          </cell>
          <cell r="F4393">
            <v>1013.73</v>
          </cell>
          <cell r="G4393">
            <v>399.97</v>
          </cell>
        </row>
        <row r="4394">
          <cell r="A4394">
            <v>39531</v>
          </cell>
          <cell r="B4394">
            <v>2884.39</v>
          </cell>
          <cell r="C4394">
            <v>2508.2600000000002</v>
          </cell>
          <cell r="D4394">
            <v>376.13</v>
          </cell>
          <cell r="E4394">
            <v>836.61</v>
          </cell>
          <cell r="F4394">
            <v>1089.8800000000001</v>
          </cell>
          <cell r="G4394">
            <v>-253.27</v>
          </cell>
        </row>
        <row r="4395">
          <cell r="A4395">
            <v>39526</v>
          </cell>
          <cell r="B4395">
            <v>3828.16</v>
          </cell>
          <cell r="C4395">
            <v>3797.62</v>
          </cell>
          <cell r="D4395">
            <v>30.54</v>
          </cell>
          <cell r="E4395">
            <v>1629.04</v>
          </cell>
          <cell r="F4395">
            <v>1486.85</v>
          </cell>
          <cell r="G4395">
            <v>142.19</v>
          </cell>
        </row>
        <row r="4396">
          <cell r="A4396">
            <v>39525</v>
          </cell>
          <cell r="B4396">
            <v>4488.6400000000003</v>
          </cell>
          <cell r="C4396">
            <v>5499.69</v>
          </cell>
          <cell r="D4396">
            <v>-1011.05</v>
          </cell>
          <cell r="E4396">
            <v>1116.3499999999999</v>
          </cell>
          <cell r="F4396">
            <v>939.02</v>
          </cell>
          <cell r="G4396">
            <v>177.33</v>
          </cell>
        </row>
        <row r="4397">
          <cell r="A4397">
            <v>39524</v>
          </cell>
          <cell r="B4397">
            <v>3738.31</v>
          </cell>
          <cell r="C4397">
            <v>4396.53</v>
          </cell>
          <cell r="D4397">
            <v>-658.22</v>
          </cell>
          <cell r="E4397">
            <v>1127.8800000000001</v>
          </cell>
          <cell r="F4397">
            <v>916.4</v>
          </cell>
          <cell r="G4397">
            <v>211.48</v>
          </cell>
        </row>
        <row r="4398">
          <cell r="A4398">
            <v>39521</v>
          </cell>
          <cell r="B4398">
            <v>3396.6</v>
          </cell>
          <cell r="C4398">
            <v>3754.6</v>
          </cell>
          <cell r="D4398">
            <v>-358</v>
          </cell>
          <cell r="E4398">
            <v>1105.08</v>
          </cell>
          <cell r="F4398">
            <v>1004.75</v>
          </cell>
          <cell r="G4398">
            <v>100.33</v>
          </cell>
        </row>
        <row r="4399">
          <cell r="A4399">
            <v>39520</v>
          </cell>
          <cell r="B4399">
            <v>3676.08</v>
          </cell>
          <cell r="C4399">
            <v>3784.58</v>
          </cell>
          <cell r="D4399">
            <v>-108.5</v>
          </cell>
          <cell r="E4399">
            <v>1173.42</v>
          </cell>
          <cell r="F4399">
            <v>1116.98</v>
          </cell>
          <cell r="G4399">
            <v>56.44</v>
          </cell>
        </row>
        <row r="4400">
          <cell r="A4400">
            <v>39519</v>
          </cell>
          <cell r="B4400">
            <v>3962.67</v>
          </cell>
          <cell r="C4400">
            <v>3834.73</v>
          </cell>
          <cell r="D4400">
            <v>127.94</v>
          </cell>
          <cell r="E4400">
            <v>752.32</v>
          </cell>
          <cell r="F4400">
            <v>1280.3800000000001</v>
          </cell>
          <cell r="G4400">
            <v>-528.05999999999995</v>
          </cell>
        </row>
        <row r="4401">
          <cell r="A4401">
            <v>39518</v>
          </cell>
          <cell r="B4401">
            <v>4541.54</v>
          </cell>
          <cell r="C4401">
            <v>5080.78</v>
          </cell>
          <cell r="D4401">
            <v>-539.24</v>
          </cell>
          <cell r="E4401">
            <v>1433.67</v>
          </cell>
          <cell r="F4401">
            <v>1130.31</v>
          </cell>
          <cell r="G4401">
            <v>303.36</v>
          </cell>
        </row>
        <row r="4402">
          <cell r="A4402">
            <v>39517</v>
          </cell>
          <cell r="B4402">
            <v>4333.84</v>
          </cell>
          <cell r="C4402">
            <v>5581.88</v>
          </cell>
          <cell r="D4402">
            <v>-1248.04</v>
          </cell>
          <cell r="E4402">
            <v>1878.29</v>
          </cell>
          <cell r="F4402">
            <v>1119.5</v>
          </cell>
          <cell r="G4402">
            <v>758.79</v>
          </cell>
        </row>
        <row r="4403">
          <cell r="A4403">
            <v>39514</v>
          </cell>
          <cell r="B4403">
            <v>4879.8100000000004</v>
          </cell>
          <cell r="C4403">
            <v>4366.7700000000004</v>
          </cell>
          <cell r="D4403">
            <v>513.04</v>
          </cell>
          <cell r="E4403">
            <v>1293.3599999999999</v>
          </cell>
          <cell r="F4403">
            <v>1360.15</v>
          </cell>
          <cell r="G4403">
            <v>-66.790000000000006</v>
          </cell>
        </row>
        <row r="4404">
          <cell r="A4404">
            <v>39512</v>
          </cell>
          <cell r="B4404">
            <v>2790.24</v>
          </cell>
          <cell r="C4404">
            <v>3075.27</v>
          </cell>
          <cell r="D4404">
            <v>-285.02999999999997</v>
          </cell>
          <cell r="E4404">
            <v>1043.6300000000001</v>
          </cell>
          <cell r="F4404">
            <v>1175.31</v>
          </cell>
          <cell r="G4404">
            <v>-131.68</v>
          </cell>
        </row>
        <row r="4405">
          <cell r="A4405">
            <v>39511</v>
          </cell>
          <cell r="B4405">
            <v>3553.38</v>
          </cell>
          <cell r="C4405">
            <v>4065.71</v>
          </cell>
          <cell r="D4405">
            <v>-512.33000000000004</v>
          </cell>
          <cell r="E4405">
            <v>1145.71</v>
          </cell>
          <cell r="F4405">
            <v>975.48</v>
          </cell>
          <cell r="G4405">
            <v>170.23</v>
          </cell>
        </row>
        <row r="4406">
          <cell r="A4406">
            <v>39510</v>
          </cell>
          <cell r="B4406">
            <v>3416.87</v>
          </cell>
          <cell r="C4406">
            <v>4128.18</v>
          </cell>
          <cell r="D4406">
            <v>-711.31</v>
          </cell>
          <cell r="E4406">
            <v>1283.3</v>
          </cell>
          <cell r="F4406">
            <v>1202.83</v>
          </cell>
          <cell r="G4406">
            <v>80.47</v>
          </cell>
        </row>
        <row r="4407">
          <cell r="A4407">
            <v>39507</v>
          </cell>
          <cell r="B4407">
            <v>3712.39</v>
          </cell>
          <cell r="C4407">
            <v>4047.26</v>
          </cell>
          <cell r="D4407">
            <v>-334.87</v>
          </cell>
          <cell r="E4407">
            <v>1719.28</v>
          </cell>
          <cell r="F4407">
            <v>976.49</v>
          </cell>
          <cell r="G4407">
            <v>742.79</v>
          </cell>
        </row>
        <row r="4408">
          <cell r="A4408">
            <v>39506</v>
          </cell>
          <cell r="B4408">
            <v>3536.38</v>
          </cell>
          <cell r="C4408">
            <v>4345.4799999999996</v>
          </cell>
          <cell r="D4408">
            <v>-809.1</v>
          </cell>
          <cell r="E4408">
            <v>2096.11</v>
          </cell>
          <cell r="F4408">
            <v>1363.73</v>
          </cell>
          <cell r="G4408">
            <v>732.38</v>
          </cell>
        </row>
        <row r="4409">
          <cell r="A4409">
            <v>39505</v>
          </cell>
          <cell r="B4409">
            <v>3378</v>
          </cell>
          <cell r="C4409">
            <v>3027.55</v>
          </cell>
          <cell r="D4409">
            <v>350.45</v>
          </cell>
          <cell r="E4409">
            <v>1365.24</v>
          </cell>
          <cell r="F4409">
            <v>1023.89</v>
          </cell>
          <cell r="G4409">
            <v>341.35</v>
          </cell>
        </row>
        <row r="4410">
          <cell r="A4410">
            <v>39504</v>
          </cell>
          <cell r="B4410">
            <v>2327.66</v>
          </cell>
          <cell r="C4410">
            <v>2359.65</v>
          </cell>
          <cell r="D4410">
            <v>-31.99</v>
          </cell>
          <cell r="E4410">
            <v>1250.1500000000001</v>
          </cell>
          <cell r="F4410">
            <v>738.82</v>
          </cell>
          <cell r="G4410">
            <v>511.33</v>
          </cell>
        </row>
        <row r="4411">
          <cell r="A4411">
            <v>39503</v>
          </cell>
          <cell r="B4411">
            <v>3164.03</v>
          </cell>
          <cell r="C4411">
            <v>2380.17</v>
          </cell>
          <cell r="D4411">
            <v>783.86</v>
          </cell>
          <cell r="E4411">
            <v>986.13</v>
          </cell>
          <cell r="F4411">
            <v>1302.6199999999999</v>
          </cell>
          <cell r="G4411">
            <v>-316.49</v>
          </cell>
        </row>
        <row r="4412">
          <cell r="A4412">
            <v>39500</v>
          </cell>
          <cell r="B4412">
            <v>2254.02</v>
          </cell>
          <cell r="C4412">
            <v>2963.56</v>
          </cell>
          <cell r="D4412">
            <v>-709.54</v>
          </cell>
          <cell r="E4412">
            <v>679.11</v>
          </cell>
          <cell r="F4412">
            <v>573.62</v>
          </cell>
          <cell r="G4412">
            <v>105.49</v>
          </cell>
        </row>
        <row r="4413">
          <cell r="A4413">
            <v>39499</v>
          </cell>
          <cell r="B4413">
            <v>2671.51</v>
          </cell>
          <cell r="C4413">
            <v>2462.08</v>
          </cell>
          <cell r="D4413">
            <v>209.43</v>
          </cell>
          <cell r="E4413">
            <v>748.8</v>
          </cell>
          <cell r="F4413">
            <v>889.48</v>
          </cell>
          <cell r="G4413">
            <v>-140.68</v>
          </cell>
        </row>
        <row r="4414">
          <cell r="A4414">
            <v>39498</v>
          </cell>
          <cell r="B4414">
            <v>2876.67</v>
          </cell>
          <cell r="C4414">
            <v>3143.11</v>
          </cell>
          <cell r="D4414">
            <v>-266.44</v>
          </cell>
          <cell r="E4414">
            <v>994.98</v>
          </cell>
          <cell r="F4414">
            <v>738.8</v>
          </cell>
          <cell r="G4414">
            <v>256.18</v>
          </cell>
        </row>
        <row r="4415">
          <cell r="A4415">
            <v>39497</v>
          </cell>
          <cell r="B4415">
            <v>2686.93</v>
          </cell>
          <cell r="C4415">
            <v>2357.6799999999998</v>
          </cell>
          <cell r="D4415">
            <v>329.25</v>
          </cell>
          <cell r="E4415">
            <v>1023.41</v>
          </cell>
          <cell r="F4415">
            <v>1071.7</v>
          </cell>
          <cell r="G4415">
            <v>-48.29</v>
          </cell>
        </row>
        <row r="4416">
          <cell r="A4416">
            <v>39496</v>
          </cell>
          <cell r="B4416">
            <v>1519.44</v>
          </cell>
          <cell r="C4416">
            <v>1861.52</v>
          </cell>
          <cell r="D4416">
            <v>-342.08</v>
          </cell>
          <cell r="E4416">
            <v>640.96</v>
          </cell>
          <cell r="F4416">
            <v>775.12</v>
          </cell>
          <cell r="G4416">
            <v>-134.16</v>
          </cell>
        </row>
        <row r="4417">
          <cell r="A4417">
            <v>39493</v>
          </cell>
          <cell r="B4417">
            <v>3286.76</v>
          </cell>
          <cell r="C4417">
            <v>3025.56</v>
          </cell>
          <cell r="D4417">
            <v>261.2</v>
          </cell>
          <cell r="E4417">
            <v>948.85</v>
          </cell>
          <cell r="F4417">
            <v>810.19</v>
          </cell>
          <cell r="G4417">
            <v>138.66</v>
          </cell>
        </row>
        <row r="4418">
          <cell r="A4418">
            <v>39492</v>
          </cell>
          <cell r="B4418">
            <v>3925.69</v>
          </cell>
          <cell r="C4418">
            <v>3864.7</v>
          </cell>
          <cell r="D4418">
            <v>60.99</v>
          </cell>
          <cell r="E4418">
            <v>1115.45</v>
          </cell>
          <cell r="F4418">
            <v>910.42</v>
          </cell>
          <cell r="G4418">
            <v>205.03</v>
          </cell>
        </row>
        <row r="4419">
          <cell r="A4419">
            <v>39491</v>
          </cell>
          <cell r="B4419">
            <v>3828.13</v>
          </cell>
          <cell r="C4419">
            <v>3818.73</v>
          </cell>
          <cell r="D4419">
            <v>9.4</v>
          </cell>
          <cell r="E4419">
            <v>778.74</v>
          </cell>
          <cell r="F4419">
            <v>755.15</v>
          </cell>
          <cell r="G4419">
            <v>23.59</v>
          </cell>
        </row>
        <row r="4420">
          <cell r="A4420">
            <v>39490</v>
          </cell>
          <cell r="B4420">
            <v>3161.79</v>
          </cell>
          <cell r="C4420">
            <v>3659.85</v>
          </cell>
          <cell r="D4420">
            <v>-498.06</v>
          </cell>
          <cell r="E4420">
            <v>1202.97</v>
          </cell>
          <cell r="F4420">
            <v>851.81</v>
          </cell>
          <cell r="G4420">
            <v>351.16</v>
          </cell>
        </row>
        <row r="4421">
          <cell r="A4421">
            <v>39489</v>
          </cell>
          <cell r="B4421">
            <v>5248.04</v>
          </cell>
          <cell r="C4421">
            <v>6516.71</v>
          </cell>
          <cell r="D4421">
            <v>-1268.67</v>
          </cell>
          <cell r="E4421">
            <v>1350.58</v>
          </cell>
          <cell r="F4421">
            <v>1372.85</v>
          </cell>
          <cell r="G4421">
            <v>-22.27</v>
          </cell>
        </row>
        <row r="4422">
          <cell r="A4422">
            <v>39486</v>
          </cell>
          <cell r="B4422">
            <v>2687.06</v>
          </cell>
          <cell r="C4422">
            <v>3484.31</v>
          </cell>
          <cell r="D4422">
            <v>-797.25</v>
          </cell>
          <cell r="E4422">
            <v>1106.5999999999999</v>
          </cell>
          <cell r="F4422">
            <v>913.62</v>
          </cell>
          <cell r="G4422">
            <v>192.98</v>
          </cell>
        </row>
        <row r="4423">
          <cell r="A4423">
            <v>39485</v>
          </cell>
          <cell r="B4423">
            <v>2141.67</v>
          </cell>
          <cell r="C4423">
            <v>3002.02</v>
          </cell>
          <cell r="D4423">
            <v>-860.35</v>
          </cell>
          <cell r="E4423">
            <v>994.01</v>
          </cell>
          <cell r="F4423">
            <v>763.31</v>
          </cell>
          <cell r="G4423">
            <v>230.7</v>
          </cell>
        </row>
        <row r="4424">
          <cell r="A4424">
            <v>39484</v>
          </cell>
          <cell r="B4424">
            <v>2252.16</v>
          </cell>
          <cell r="C4424">
            <v>2738.1</v>
          </cell>
          <cell r="D4424">
            <v>-485.94</v>
          </cell>
          <cell r="E4424">
            <v>1368</v>
          </cell>
          <cell r="F4424">
            <v>1010.68</v>
          </cell>
          <cell r="G4424">
            <v>357.32</v>
          </cell>
        </row>
        <row r="4425">
          <cell r="A4425">
            <v>39483</v>
          </cell>
          <cell r="B4425">
            <v>2798.8</v>
          </cell>
          <cell r="C4425">
            <v>2487.02</v>
          </cell>
          <cell r="D4425">
            <v>311.77999999999997</v>
          </cell>
          <cell r="E4425">
            <v>829.99</v>
          </cell>
          <cell r="F4425">
            <v>965.15</v>
          </cell>
          <cell r="G4425">
            <v>-135.16</v>
          </cell>
        </row>
        <row r="4426">
          <cell r="A4426">
            <v>39482</v>
          </cell>
          <cell r="B4426">
            <v>3341.15</v>
          </cell>
          <cell r="C4426">
            <v>3177.41</v>
          </cell>
          <cell r="D4426">
            <v>163.74</v>
          </cell>
          <cell r="E4426">
            <v>1644.83</v>
          </cell>
          <cell r="F4426">
            <v>913</v>
          </cell>
          <cell r="G4426">
            <v>731.83</v>
          </cell>
        </row>
        <row r="4427">
          <cell r="A4427">
            <v>39479</v>
          </cell>
          <cell r="B4427">
            <v>3469.19</v>
          </cell>
          <cell r="C4427">
            <v>3596.12</v>
          </cell>
          <cell r="D4427">
            <v>-126.93</v>
          </cell>
          <cell r="E4427">
            <v>1220.8</v>
          </cell>
          <cell r="F4427">
            <v>1336.2</v>
          </cell>
          <cell r="G4427">
            <v>-115.4</v>
          </cell>
        </row>
        <row r="4428">
          <cell r="A4428">
            <v>39478</v>
          </cell>
          <cell r="B4428">
            <v>5103.07</v>
          </cell>
          <cell r="C4428">
            <v>9041.07</v>
          </cell>
          <cell r="D4428">
            <v>-3938</v>
          </cell>
          <cell r="E4428">
            <v>3145.68</v>
          </cell>
          <cell r="F4428">
            <v>985.33</v>
          </cell>
          <cell r="G4428">
            <v>2160.35</v>
          </cell>
        </row>
        <row r="4429">
          <cell r="A4429">
            <v>39477</v>
          </cell>
          <cell r="B4429">
            <v>2635.54</v>
          </cell>
          <cell r="C4429">
            <v>3546.54</v>
          </cell>
          <cell r="D4429">
            <v>-911</v>
          </cell>
          <cell r="E4429">
            <v>1432.25</v>
          </cell>
          <cell r="F4429">
            <v>709.14</v>
          </cell>
          <cell r="G4429">
            <v>723.11</v>
          </cell>
        </row>
        <row r="4430">
          <cell r="A4430">
            <v>39476</v>
          </cell>
          <cell r="B4430">
            <v>2874.72</v>
          </cell>
          <cell r="C4430">
            <v>3420.81</v>
          </cell>
          <cell r="D4430">
            <v>-546.09</v>
          </cell>
          <cell r="E4430">
            <v>762.03</v>
          </cell>
          <cell r="F4430">
            <v>663.21</v>
          </cell>
          <cell r="G4430">
            <v>98.82</v>
          </cell>
        </row>
        <row r="4431">
          <cell r="A4431">
            <v>39475</v>
          </cell>
          <cell r="B4431">
            <v>2478.9</v>
          </cell>
          <cell r="C4431">
            <v>3517.35</v>
          </cell>
          <cell r="D4431">
            <v>-1038.45</v>
          </cell>
          <cell r="E4431">
            <v>1155.28</v>
          </cell>
          <cell r="F4431">
            <v>557.34</v>
          </cell>
          <cell r="G4431">
            <v>597.94000000000005</v>
          </cell>
        </row>
        <row r="4432">
          <cell r="A4432">
            <v>39472</v>
          </cell>
          <cell r="B4432">
            <v>4689.63</v>
          </cell>
          <cell r="C4432">
            <v>4481.1499999999996</v>
          </cell>
          <cell r="D4432">
            <v>208.48</v>
          </cell>
          <cell r="E4432">
            <v>1475.88</v>
          </cell>
          <cell r="F4432">
            <v>1227.53</v>
          </cell>
          <cell r="G4432">
            <v>248.35</v>
          </cell>
        </row>
        <row r="4433">
          <cell r="A4433">
            <v>39471</v>
          </cell>
          <cell r="B4433">
            <v>4686.6499999999996</v>
          </cell>
          <cell r="C4433">
            <v>6941.58</v>
          </cell>
          <cell r="D4433">
            <v>-2254.9299999999998</v>
          </cell>
          <cell r="E4433">
            <v>2140.83</v>
          </cell>
          <cell r="F4433">
            <v>1023.8</v>
          </cell>
          <cell r="G4433">
            <v>1117.03</v>
          </cell>
        </row>
        <row r="4434">
          <cell r="A4434">
            <v>39470</v>
          </cell>
          <cell r="B4434">
            <v>5730.7</v>
          </cell>
          <cell r="C4434">
            <v>8752.24</v>
          </cell>
          <cell r="D4434">
            <v>-3021.54</v>
          </cell>
          <cell r="E4434">
            <v>2669.63</v>
          </cell>
          <cell r="F4434">
            <v>1377.87</v>
          </cell>
          <cell r="G4434">
            <v>1291.76</v>
          </cell>
        </row>
        <row r="4435">
          <cell r="A4435">
            <v>39469</v>
          </cell>
          <cell r="B4435">
            <v>6172.99</v>
          </cell>
          <cell r="C4435">
            <v>10438.18</v>
          </cell>
          <cell r="D4435">
            <v>-4265.1899999999996</v>
          </cell>
          <cell r="E4435">
            <v>4375.6400000000003</v>
          </cell>
          <cell r="F4435">
            <v>1596.93</v>
          </cell>
          <cell r="G4435">
            <v>2778.71</v>
          </cell>
        </row>
        <row r="4436">
          <cell r="A4436">
            <v>39468</v>
          </cell>
          <cell r="B4436">
            <v>4295.93</v>
          </cell>
          <cell r="C4436">
            <v>7592.66</v>
          </cell>
          <cell r="D4436">
            <v>-3296.73</v>
          </cell>
          <cell r="E4436">
            <v>4430.29</v>
          </cell>
          <cell r="F4436">
            <v>1031.0899999999999</v>
          </cell>
          <cell r="G4436">
            <v>3399.2</v>
          </cell>
        </row>
        <row r="4437">
          <cell r="A4437">
            <v>39465</v>
          </cell>
          <cell r="B4437">
            <v>4417.25</v>
          </cell>
          <cell r="C4437">
            <v>6564.17</v>
          </cell>
          <cell r="D4437">
            <v>-2146.92</v>
          </cell>
          <cell r="E4437">
            <v>2031.66</v>
          </cell>
          <cell r="F4437">
            <v>1336.1</v>
          </cell>
          <cell r="G4437">
            <v>695.56</v>
          </cell>
        </row>
        <row r="4438">
          <cell r="A4438">
            <v>39464</v>
          </cell>
          <cell r="B4438">
            <v>4252.6499999999996</v>
          </cell>
          <cell r="C4438">
            <v>6520.05</v>
          </cell>
          <cell r="D4438">
            <v>-2267.4</v>
          </cell>
          <cell r="E4438">
            <v>2039.72</v>
          </cell>
          <cell r="F4438">
            <v>1304.97</v>
          </cell>
          <cell r="G4438">
            <v>734.75</v>
          </cell>
        </row>
        <row r="4439">
          <cell r="A4439">
            <v>39463</v>
          </cell>
          <cell r="B4439">
            <v>4439.43</v>
          </cell>
          <cell r="C4439">
            <v>6957.02</v>
          </cell>
          <cell r="D4439">
            <v>-2517.59</v>
          </cell>
          <cell r="E4439">
            <v>1864.99</v>
          </cell>
          <cell r="F4439">
            <v>1676.02</v>
          </cell>
          <cell r="G4439">
            <v>188.97</v>
          </cell>
        </row>
        <row r="4440">
          <cell r="A4440">
            <v>39462</v>
          </cell>
          <cell r="B4440">
            <v>5096.8100000000004</v>
          </cell>
          <cell r="C4440">
            <v>5461.9</v>
          </cell>
          <cell r="D4440">
            <v>-365.09</v>
          </cell>
          <cell r="E4440">
            <v>1229.3599999999999</v>
          </cell>
          <cell r="F4440">
            <v>1319.1</v>
          </cell>
          <cell r="G4440">
            <v>-89.74</v>
          </cell>
        </row>
        <row r="4441">
          <cell r="A4441">
            <v>39461</v>
          </cell>
          <cell r="B4441">
            <v>4404.3900000000003</v>
          </cell>
          <cell r="C4441">
            <v>4662.05</v>
          </cell>
          <cell r="D4441">
            <v>-257.66000000000003</v>
          </cell>
          <cell r="E4441">
            <v>1319.73</v>
          </cell>
          <cell r="F4441">
            <v>1513.28</v>
          </cell>
          <cell r="G4441">
            <v>-193.55</v>
          </cell>
        </row>
        <row r="4442">
          <cell r="A4442">
            <v>39458</v>
          </cell>
          <cell r="B4442">
            <v>3807.29</v>
          </cell>
          <cell r="C4442">
            <v>3699.89</v>
          </cell>
          <cell r="D4442">
            <v>107.4</v>
          </cell>
          <cell r="E4442">
            <v>1298.51</v>
          </cell>
          <cell r="F4442">
            <v>1296.5899999999999</v>
          </cell>
          <cell r="G4442">
            <v>1.92</v>
          </cell>
        </row>
        <row r="4443">
          <cell r="A4443">
            <v>39457</v>
          </cell>
          <cell r="B4443">
            <v>4104.09</v>
          </cell>
          <cell r="C4443">
            <v>4357.43</v>
          </cell>
          <cell r="D4443">
            <v>-253.34</v>
          </cell>
          <cell r="E4443">
            <v>1751.98</v>
          </cell>
          <cell r="F4443">
            <v>1363.25</v>
          </cell>
          <cell r="G4443">
            <v>388.73</v>
          </cell>
        </row>
        <row r="4444">
          <cell r="A4444">
            <v>39456</v>
          </cell>
          <cell r="B4444">
            <v>4465.8999999999996</v>
          </cell>
          <cell r="C4444">
            <v>4857.93</v>
          </cell>
          <cell r="D4444">
            <v>-392.03</v>
          </cell>
          <cell r="E4444">
            <v>1206</v>
          </cell>
          <cell r="F4444">
            <v>1120.49</v>
          </cell>
          <cell r="G4444">
            <v>85.51</v>
          </cell>
        </row>
        <row r="4445">
          <cell r="A4445">
            <v>39455</v>
          </cell>
          <cell r="B4445">
            <v>5352.37</v>
          </cell>
          <cell r="C4445">
            <v>4781.72</v>
          </cell>
          <cell r="D4445">
            <v>570.65</v>
          </cell>
          <cell r="E4445">
            <v>1630.66</v>
          </cell>
          <cell r="F4445">
            <v>1538.58</v>
          </cell>
          <cell r="G4445">
            <v>92.08</v>
          </cell>
        </row>
        <row r="4446">
          <cell r="A4446">
            <v>39454</v>
          </cell>
          <cell r="B4446">
            <v>3932.09</v>
          </cell>
          <cell r="C4446">
            <v>5475.53</v>
          </cell>
          <cell r="D4446">
            <v>-1543.44</v>
          </cell>
          <cell r="E4446">
            <v>1806.64</v>
          </cell>
          <cell r="F4446">
            <v>1479</v>
          </cell>
          <cell r="G4446">
            <v>327.64</v>
          </cell>
        </row>
        <row r="4447">
          <cell r="A4447">
            <v>39451</v>
          </cell>
          <cell r="B4447">
            <v>4542.3</v>
          </cell>
          <cell r="C4447">
            <v>4526.29</v>
          </cell>
          <cell r="D4447">
            <v>16.010000000000002</v>
          </cell>
          <cell r="E4447">
            <v>1952.45</v>
          </cell>
          <cell r="F4447">
            <v>1445.6</v>
          </cell>
          <cell r="G4447">
            <v>506.85</v>
          </cell>
        </row>
        <row r="4448">
          <cell r="A4448">
            <v>39450</v>
          </cell>
          <cell r="B4448">
            <v>5409.98</v>
          </cell>
          <cell r="C4448">
            <v>5654.54</v>
          </cell>
          <cell r="D4448">
            <v>-244.56</v>
          </cell>
          <cell r="E4448">
            <v>2024.5</v>
          </cell>
          <cell r="F4448">
            <v>1497.85</v>
          </cell>
          <cell r="G4448">
            <v>526.65</v>
          </cell>
        </row>
        <row r="4449">
          <cell r="A4449">
            <v>39449</v>
          </cell>
          <cell r="B4449">
            <v>3798.13</v>
          </cell>
          <cell r="C4449">
            <v>4426.8100000000004</v>
          </cell>
          <cell r="D4449">
            <v>-628.67999999999995</v>
          </cell>
          <cell r="E4449">
            <v>1610.49</v>
          </cell>
          <cell r="F4449">
            <v>1183.3800000000001</v>
          </cell>
          <cell r="G4449">
            <v>427.11</v>
          </cell>
        </row>
        <row r="4450">
          <cell r="A4450">
            <v>39448</v>
          </cell>
          <cell r="B4450">
            <v>888.69</v>
          </cell>
          <cell r="C4450">
            <v>1350.1</v>
          </cell>
          <cell r="D4450">
            <v>-461.41</v>
          </cell>
          <cell r="E4450">
            <v>1284.3800000000001</v>
          </cell>
          <cell r="F4450">
            <v>977.44</v>
          </cell>
          <cell r="G4450">
            <v>306.94</v>
          </cell>
        </row>
        <row r="4451">
          <cell r="A4451">
            <v>39447</v>
          </cell>
          <cell r="B4451">
            <v>2908.02</v>
          </cell>
          <cell r="C4451">
            <v>2391.96</v>
          </cell>
          <cell r="D4451">
            <v>516.05999999999995</v>
          </cell>
          <cell r="E4451">
            <v>1331.68</v>
          </cell>
          <cell r="F4451">
            <v>1774.67</v>
          </cell>
          <cell r="G4451">
            <v>-442.99</v>
          </cell>
        </row>
        <row r="4452">
          <cell r="A4452">
            <v>39444</v>
          </cell>
          <cell r="B4452">
            <v>2920.56</v>
          </cell>
          <cell r="C4452">
            <v>2266.8000000000002</v>
          </cell>
          <cell r="D4452">
            <v>653.76</v>
          </cell>
          <cell r="E4452">
            <v>1401.46</v>
          </cell>
          <cell r="F4452">
            <v>1234.77</v>
          </cell>
          <cell r="G4452">
            <v>166.69</v>
          </cell>
        </row>
        <row r="4453">
          <cell r="A4453">
            <v>39443</v>
          </cell>
          <cell r="B4453">
            <v>5578.8</v>
          </cell>
          <cell r="C4453">
            <v>6281.44</v>
          </cell>
          <cell r="D4453">
            <v>-702.64</v>
          </cell>
          <cell r="E4453">
            <v>2475.71</v>
          </cell>
          <cell r="F4453">
            <v>1687.79</v>
          </cell>
          <cell r="G4453">
            <v>787.92</v>
          </cell>
        </row>
        <row r="4454">
          <cell r="A4454">
            <v>39442</v>
          </cell>
          <cell r="B4454">
            <v>2345.04</v>
          </cell>
          <cell r="C4454">
            <v>1806.75</v>
          </cell>
          <cell r="D4454">
            <v>538.29</v>
          </cell>
          <cell r="E4454">
            <v>1857.51</v>
          </cell>
          <cell r="F4454">
            <v>1408.78</v>
          </cell>
          <cell r="G4454">
            <v>448.73</v>
          </cell>
        </row>
        <row r="4455">
          <cell r="A4455">
            <v>39440</v>
          </cell>
          <cell r="B4455">
            <v>3324.7</v>
          </cell>
          <cell r="C4455">
            <v>3148.92</v>
          </cell>
          <cell r="D4455">
            <v>175.78</v>
          </cell>
          <cell r="E4455">
            <v>1391</v>
          </cell>
          <cell r="F4455">
            <v>1058.3499999999999</v>
          </cell>
          <cell r="G4455">
            <v>332.65</v>
          </cell>
        </row>
        <row r="4456">
          <cell r="A4456">
            <v>39436</v>
          </cell>
          <cell r="B4456">
            <v>2416.46</v>
          </cell>
          <cell r="C4456">
            <v>3183.18</v>
          </cell>
          <cell r="D4456">
            <v>-766.72</v>
          </cell>
          <cell r="E4456">
            <v>1697.2</v>
          </cell>
          <cell r="F4456">
            <v>806.78</v>
          </cell>
          <cell r="G4456">
            <v>890.42</v>
          </cell>
        </row>
        <row r="4457">
          <cell r="A4457">
            <v>39435</v>
          </cell>
          <cell r="B4457">
            <v>2506.5</v>
          </cell>
          <cell r="C4457">
            <v>3960.56</v>
          </cell>
          <cell r="D4457">
            <v>-1454.06</v>
          </cell>
          <cell r="E4457">
            <v>1542.21</v>
          </cell>
          <cell r="F4457">
            <v>1191.6099999999999</v>
          </cell>
          <cell r="G4457">
            <v>350.6</v>
          </cell>
        </row>
        <row r="4458">
          <cell r="A4458">
            <v>39434</v>
          </cell>
          <cell r="B4458">
            <v>3166.59</v>
          </cell>
          <cell r="C4458">
            <v>5903.07</v>
          </cell>
          <cell r="D4458">
            <v>-2736.48</v>
          </cell>
          <cell r="E4458">
            <v>1318.9</v>
          </cell>
          <cell r="F4458">
            <v>659.75</v>
          </cell>
          <cell r="G4458">
            <v>659.15</v>
          </cell>
        </row>
        <row r="4459">
          <cell r="A4459">
            <v>39433</v>
          </cell>
          <cell r="B4459">
            <v>3351.68</v>
          </cell>
          <cell r="C4459">
            <v>5502.89</v>
          </cell>
          <cell r="D4459">
            <v>-2151.21</v>
          </cell>
          <cell r="E4459">
            <v>1307.24</v>
          </cell>
          <cell r="F4459">
            <v>1080.3800000000001</v>
          </cell>
          <cell r="G4459">
            <v>226.86</v>
          </cell>
        </row>
        <row r="4460">
          <cell r="A4460">
            <v>39430</v>
          </cell>
          <cell r="B4460">
            <v>3776.02</v>
          </cell>
          <cell r="C4460">
            <v>4423.12</v>
          </cell>
          <cell r="D4460">
            <v>-647.1</v>
          </cell>
          <cell r="E4460">
            <v>1398.27</v>
          </cell>
          <cell r="F4460">
            <v>1293.0899999999999</v>
          </cell>
          <cell r="G4460">
            <v>105.18</v>
          </cell>
        </row>
        <row r="4461">
          <cell r="A4461">
            <v>39429</v>
          </cell>
          <cell r="B4461">
            <v>3908.34</v>
          </cell>
          <cell r="C4461">
            <v>4310.1000000000004</v>
          </cell>
          <cell r="D4461">
            <v>-401.76</v>
          </cell>
          <cell r="E4461">
            <v>1866.63</v>
          </cell>
          <cell r="F4461">
            <v>1639.98</v>
          </cell>
          <cell r="G4461">
            <v>226.65</v>
          </cell>
        </row>
        <row r="4462">
          <cell r="A4462">
            <v>39428</v>
          </cell>
          <cell r="B4462">
            <v>4575.0600000000004</v>
          </cell>
          <cell r="C4462">
            <v>4960.26</v>
          </cell>
          <cell r="D4462">
            <v>-385.2</v>
          </cell>
          <cell r="E4462">
            <v>1727.43</v>
          </cell>
          <cell r="F4462">
            <v>1611.6</v>
          </cell>
          <cell r="G4462">
            <v>115.83</v>
          </cell>
        </row>
        <row r="4463">
          <cell r="A4463">
            <v>39427</v>
          </cell>
          <cell r="B4463">
            <v>4049.74</v>
          </cell>
          <cell r="C4463">
            <v>3662.47</v>
          </cell>
          <cell r="D4463">
            <v>387.27</v>
          </cell>
          <cell r="E4463">
            <v>1593.63</v>
          </cell>
          <cell r="F4463">
            <v>1252.32</v>
          </cell>
          <cell r="G4463">
            <v>341.31</v>
          </cell>
        </row>
        <row r="4464">
          <cell r="A4464">
            <v>39426</v>
          </cell>
          <cell r="B4464">
            <v>2811.06</v>
          </cell>
          <cell r="C4464">
            <v>3003.18</v>
          </cell>
          <cell r="D4464">
            <v>-192.12</v>
          </cell>
          <cell r="E4464">
            <v>1180.94</v>
          </cell>
          <cell r="F4464">
            <v>1411.09</v>
          </cell>
          <cell r="G4464">
            <v>-230.15</v>
          </cell>
        </row>
        <row r="4465">
          <cell r="A4465">
            <v>39423</v>
          </cell>
          <cell r="B4465">
            <v>4426.24</v>
          </cell>
          <cell r="C4465">
            <v>4680.08</v>
          </cell>
          <cell r="D4465">
            <v>-253.84</v>
          </cell>
          <cell r="E4465">
            <v>1478.72</v>
          </cell>
          <cell r="F4465">
            <v>1139.08</v>
          </cell>
          <cell r="G4465">
            <v>339.64</v>
          </cell>
        </row>
        <row r="4466">
          <cell r="A4466">
            <v>39422</v>
          </cell>
          <cell r="B4466">
            <v>4855.3999999999996</v>
          </cell>
          <cell r="C4466">
            <v>4363.3</v>
          </cell>
          <cell r="D4466">
            <v>492.1</v>
          </cell>
          <cell r="E4466">
            <v>1649.03</v>
          </cell>
          <cell r="F4466">
            <v>1421.49</v>
          </cell>
          <cell r="G4466">
            <v>227.54</v>
          </cell>
        </row>
        <row r="4467">
          <cell r="A4467">
            <v>39421</v>
          </cell>
          <cell r="B4467">
            <v>5168.38</v>
          </cell>
          <cell r="C4467">
            <v>4688.2</v>
          </cell>
          <cell r="D4467">
            <v>480.18</v>
          </cell>
          <cell r="E4467">
            <v>1454.28</v>
          </cell>
          <cell r="F4467">
            <v>1613.99</v>
          </cell>
          <cell r="G4467">
            <v>-159.71</v>
          </cell>
        </row>
        <row r="4468">
          <cell r="A4468">
            <v>39420</v>
          </cell>
          <cell r="B4468">
            <v>3877.76</v>
          </cell>
          <cell r="C4468">
            <v>4210.62</v>
          </cell>
          <cell r="D4468">
            <v>-332.86</v>
          </cell>
          <cell r="E4468">
            <v>1383.44</v>
          </cell>
          <cell r="F4468">
            <v>1267.1300000000001</v>
          </cell>
          <cell r="G4468">
            <v>116.31</v>
          </cell>
        </row>
        <row r="4469">
          <cell r="A4469">
            <v>39419</v>
          </cell>
          <cell r="B4469">
            <v>5487.35</v>
          </cell>
          <cell r="C4469">
            <v>5526.6</v>
          </cell>
          <cell r="D4469">
            <v>-39.25</v>
          </cell>
          <cell r="E4469">
            <v>1440</v>
          </cell>
          <cell r="F4469">
            <v>990.49</v>
          </cell>
          <cell r="G4469">
            <v>449.51</v>
          </cell>
        </row>
        <row r="4470">
          <cell r="A4470">
            <v>39416</v>
          </cell>
          <cell r="B4470">
            <v>7242.97</v>
          </cell>
          <cell r="C4470">
            <v>6170.9</v>
          </cell>
          <cell r="D4470">
            <v>1072.07</v>
          </cell>
          <cell r="E4470">
            <v>1948.94</v>
          </cell>
          <cell r="F4470">
            <v>1260.5999999999999</v>
          </cell>
          <cell r="G4470">
            <v>688.34</v>
          </cell>
        </row>
        <row r="4471">
          <cell r="A4471">
            <v>39415</v>
          </cell>
          <cell r="B4471">
            <v>5155.1099999999997</v>
          </cell>
          <cell r="C4471">
            <v>6268.07</v>
          </cell>
          <cell r="D4471">
            <v>-1112.96</v>
          </cell>
          <cell r="E4471">
            <v>1974.7</v>
          </cell>
          <cell r="F4471">
            <v>1368.45</v>
          </cell>
          <cell r="G4471">
            <v>606.25</v>
          </cell>
        </row>
        <row r="4472">
          <cell r="A4472">
            <v>39414</v>
          </cell>
          <cell r="B4472">
            <v>3192.91</v>
          </cell>
          <cell r="C4472">
            <v>4171.87</v>
          </cell>
          <cell r="D4472">
            <v>-978.96</v>
          </cell>
          <cell r="E4472">
            <v>1259.43</v>
          </cell>
          <cell r="F4472">
            <v>927.61</v>
          </cell>
          <cell r="G4472">
            <v>331.82</v>
          </cell>
        </row>
        <row r="4473">
          <cell r="A4473">
            <v>39413</v>
          </cell>
          <cell r="B4473">
            <v>3408.27</v>
          </cell>
          <cell r="C4473">
            <v>3906.62</v>
          </cell>
          <cell r="D4473">
            <v>-498.35</v>
          </cell>
          <cell r="E4473">
            <v>1262.29</v>
          </cell>
          <cell r="F4473">
            <v>963.96</v>
          </cell>
          <cell r="G4473">
            <v>298.33</v>
          </cell>
        </row>
        <row r="4474">
          <cell r="A4474">
            <v>39412</v>
          </cell>
          <cell r="B4474">
            <v>3019.5</v>
          </cell>
          <cell r="C4474">
            <v>2969.1</v>
          </cell>
          <cell r="D4474">
            <v>50.4</v>
          </cell>
          <cell r="E4474">
            <v>980.58</v>
          </cell>
          <cell r="F4474">
            <v>706.52</v>
          </cell>
          <cell r="G4474">
            <v>274.06</v>
          </cell>
        </row>
        <row r="4475">
          <cell r="A4475">
            <v>39409</v>
          </cell>
          <cell r="B4475">
            <v>2271.5500000000002</v>
          </cell>
          <cell r="C4475">
            <v>2813.43</v>
          </cell>
          <cell r="D4475">
            <v>-541.88</v>
          </cell>
          <cell r="E4475">
            <v>1274.19</v>
          </cell>
          <cell r="F4475">
            <v>748.33</v>
          </cell>
          <cell r="G4475">
            <v>525.86</v>
          </cell>
        </row>
        <row r="4476">
          <cell r="A4476">
            <v>39408</v>
          </cell>
          <cell r="B4476">
            <v>1889.01</v>
          </cell>
          <cell r="C4476">
            <v>4376.72</v>
          </cell>
          <cell r="D4476">
            <v>-2487.71</v>
          </cell>
          <cell r="E4476">
            <v>2241.4899999999998</v>
          </cell>
          <cell r="F4476">
            <v>900.34</v>
          </cell>
          <cell r="G4476">
            <v>1341.15</v>
          </cell>
        </row>
        <row r="4477">
          <cell r="A4477">
            <v>39407</v>
          </cell>
          <cell r="B4477">
            <v>3208.09</v>
          </cell>
          <cell r="C4477">
            <v>5215.79</v>
          </cell>
          <cell r="D4477">
            <v>-2007.7</v>
          </cell>
          <cell r="E4477">
            <v>1600.51</v>
          </cell>
          <cell r="F4477">
            <v>970.45</v>
          </cell>
          <cell r="G4477">
            <v>630.05999999999995</v>
          </cell>
        </row>
        <row r="4478">
          <cell r="A4478">
            <v>39406</v>
          </cell>
          <cell r="B4478">
            <v>4414.79</v>
          </cell>
          <cell r="C4478">
            <v>6215.47</v>
          </cell>
          <cell r="D4478">
            <v>-1800.68</v>
          </cell>
          <cell r="E4478">
            <v>1681.08</v>
          </cell>
          <cell r="F4478">
            <v>1217.1300000000001</v>
          </cell>
          <cell r="G4478">
            <v>463.95</v>
          </cell>
        </row>
        <row r="4479">
          <cell r="A4479">
            <v>39405</v>
          </cell>
          <cell r="B4479">
            <v>3818.32</v>
          </cell>
          <cell r="C4479">
            <v>4189.3599999999997</v>
          </cell>
          <cell r="D4479">
            <v>-371.04</v>
          </cell>
          <cell r="E4479">
            <v>1352.24</v>
          </cell>
          <cell r="F4479">
            <v>1415.69</v>
          </cell>
          <cell r="G4479">
            <v>-63.45</v>
          </cell>
        </row>
        <row r="4480">
          <cell r="A4480">
            <v>39402</v>
          </cell>
          <cell r="B4480">
            <v>3503.69</v>
          </cell>
          <cell r="C4480">
            <v>3866.83</v>
          </cell>
          <cell r="D4480">
            <v>-363.14</v>
          </cell>
          <cell r="E4480">
            <v>1195.58</v>
          </cell>
          <cell r="F4480">
            <v>955.86</v>
          </cell>
          <cell r="G4480">
            <v>239.72</v>
          </cell>
        </row>
        <row r="4481">
          <cell r="A4481">
            <v>39401</v>
          </cell>
          <cell r="B4481">
            <v>3914.47</v>
          </cell>
          <cell r="C4481">
            <v>4067.3</v>
          </cell>
          <cell r="D4481">
            <v>-152.83000000000001</v>
          </cell>
          <cell r="E4481">
            <v>1889.36</v>
          </cell>
          <cell r="F4481">
            <v>1303.54</v>
          </cell>
          <cell r="G4481">
            <v>585.82000000000005</v>
          </cell>
        </row>
        <row r="4482">
          <cell r="A4482">
            <v>39400</v>
          </cell>
          <cell r="B4482">
            <v>4769.91</v>
          </cell>
          <cell r="C4482">
            <v>4606.8900000000003</v>
          </cell>
          <cell r="D4482">
            <v>163.02000000000001</v>
          </cell>
          <cell r="E4482">
            <v>1708.16</v>
          </cell>
          <cell r="F4482">
            <v>1141.1199999999999</v>
          </cell>
          <cell r="G4482">
            <v>567.04</v>
          </cell>
        </row>
        <row r="4483">
          <cell r="A4483">
            <v>39399</v>
          </cell>
          <cell r="B4483">
            <v>4770.2</v>
          </cell>
          <cell r="C4483">
            <v>5103.04</v>
          </cell>
          <cell r="D4483">
            <v>-332.84</v>
          </cell>
          <cell r="E4483">
            <v>1779.09</v>
          </cell>
          <cell r="F4483">
            <v>1514.94</v>
          </cell>
          <cell r="G4483">
            <v>264.14999999999998</v>
          </cell>
        </row>
        <row r="4484">
          <cell r="A4484">
            <v>39398</v>
          </cell>
          <cell r="B4484">
            <v>4487.18</v>
          </cell>
          <cell r="C4484">
            <v>5681.56</v>
          </cell>
          <cell r="D4484">
            <v>-1194.3800000000001</v>
          </cell>
          <cell r="E4484">
            <v>1209.8599999999999</v>
          </cell>
          <cell r="F4484">
            <v>1143.8699999999999</v>
          </cell>
          <cell r="G4484">
            <v>65.989999999999995</v>
          </cell>
        </row>
        <row r="4485">
          <cell r="A4485">
            <v>39395</v>
          </cell>
          <cell r="B4485">
            <v>129.47</v>
          </cell>
          <cell r="C4485">
            <v>94.48</v>
          </cell>
          <cell r="D4485">
            <v>34.99</v>
          </cell>
          <cell r="E4485">
            <v>21.6</v>
          </cell>
          <cell r="F4485">
            <v>22.13</v>
          </cell>
          <cell r="G4485">
            <v>-0.53</v>
          </cell>
        </row>
        <row r="4486">
          <cell r="A4486">
            <v>39394</v>
          </cell>
          <cell r="B4486">
            <v>3190.15</v>
          </cell>
          <cell r="C4486">
            <v>4546.68</v>
          </cell>
          <cell r="D4486">
            <v>-1356.53</v>
          </cell>
          <cell r="E4486">
            <v>1223.5999999999999</v>
          </cell>
          <cell r="F4486">
            <v>940.28</v>
          </cell>
          <cell r="G4486">
            <v>283.32</v>
          </cell>
        </row>
        <row r="4487">
          <cell r="A4487">
            <v>39393</v>
          </cell>
          <cell r="B4487">
            <v>4197.83</v>
          </cell>
          <cell r="C4487">
            <v>3766.42</v>
          </cell>
          <cell r="D4487">
            <v>431.41</v>
          </cell>
          <cell r="E4487">
            <v>1103.07</v>
          </cell>
          <cell r="F4487">
            <v>1007.75</v>
          </cell>
          <cell r="G4487">
            <v>95.32</v>
          </cell>
        </row>
        <row r="4488">
          <cell r="A4488">
            <v>39392</v>
          </cell>
          <cell r="B4488">
            <v>4163.08</v>
          </cell>
          <cell r="C4488">
            <v>4155.46</v>
          </cell>
          <cell r="D4488">
            <v>7.62</v>
          </cell>
          <cell r="E4488">
            <v>1297.81</v>
          </cell>
          <cell r="F4488">
            <v>1091.25</v>
          </cell>
          <cell r="G4488">
            <v>206.56</v>
          </cell>
        </row>
        <row r="4489">
          <cell r="A4489">
            <v>39391</v>
          </cell>
          <cell r="B4489">
            <v>3851.03</v>
          </cell>
          <cell r="C4489">
            <v>4944.1899999999996</v>
          </cell>
          <cell r="D4489">
            <v>-1093.1600000000001</v>
          </cell>
          <cell r="E4489">
            <v>1679.43</v>
          </cell>
          <cell r="F4489">
            <v>1030.74</v>
          </cell>
          <cell r="G4489">
            <v>648.69000000000005</v>
          </cell>
        </row>
        <row r="4490">
          <cell r="A4490">
            <v>39388</v>
          </cell>
          <cell r="B4490">
            <v>3281.13</v>
          </cell>
          <cell r="C4490">
            <v>4511.99</v>
          </cell>
          <cell r="D4490">
            <v>-1230.8599999999999</v>
          </cell>
          <cell r="E4490">
            <v>1324.79</v>
          </cell>
          <cell r="F4490">
            <v>880.05</v>
          </cell>
          <cell r="G4490">
            <v>444.74</v>
          </cell>
        </row>
        <row r="4491">
          <cell r="A4491">
            <v>39387</v>
          </cell>
          <cell r="B4491">
            <v>5389.86</v>
          </cell>
          <cell r="C4491">
            <v>5315.61</v>
          </cell>
          <cell r="D4491">
            <v>74.25</v>
          </cell>
          <cell r="E4491">
            <v>1929.4</v>
          </cell>
          <cell r="F4491">
            <v>1873.18</v>
          </cell>
          <cell r="G4491">
            <v>56.22</v>
          </cell>
        </row>
        <row r="4492">
          <cell r="A4492">
            <v>39386</v>
          </cell>
          <cell r="B4492">
            <v>5250.75</v>
          </cell>
          <cell r="C4492">
            <v>5052.01</v>
          </cell>
          <cell r="D4492">
            <v>198.74</v>
          </cell>
          <cell r="E4492">
            <v>1902.13</v>
          </cell>
          <cell r="F4492">
            <v>1457.88</v>
          </cell>
          <cell r="G4492">
            <v>444.25</v>
          </cell>
        </row>
        <row r="4493">
          <cell r="A4493">
            <v>39385</v>
          </cell>
          <cell r="B4493">
            <v>4346.7299999999996</v>
          </cell>
          <cell r="C4493">
            <v>4735.8500000000004</v>
          </cell>
          <cell r="D4493">
            <v>-389.12</v>
          </cell>
          <cell r="E4493">
            <v>1839.07</v>
          </cell>
          <cell r="F4493">
            <v>2016.31</v>
          </cell>
          <cell r="G4493">
            <v>-177.24</v>
          </cell>
        </row>
        <row r="4494">
          <cell r="A4494">
            <v>39384</v>
          </cell>
          <cell r="B4494">
            <v>4568.62</v>
          </cell>
          <cell r="C4494">
            <v>3879.69</v>
          </cell>
          <cell r="D4494">
            <v>688.93</v>
          </cell>
          <cell r="E4494">
            <v>2009.85</v>
          </cell>
          <cell r="F4494">
            <v>1375.41</v>
          </cell>
          <cell r="G4494">
            <v>634.44000000000005</v>
          </cell>
        </row>
        <row r="4495">
          <cell r="A4495">
            <v>39381</v>
          </cell>
          <cell r="B4495">
            <v>3229.55</v>
          </cell>
          <cell r="C4495">
            <v>4466.8999999999996</v>
          </cell>
          <cell r="D4495">
            <v>-1237.3499999999999</v>
          </cell>
          <cell r="E4495">
            <v>2164.77</v>
          </cell>
          <cell r="F4495">
            <v>1198.81</v>
          </cell>
          <cell r="G4495">
            <v>965.96</v>
          </cell>
        </row>
        <row r="4496">
          <cell r="A4496">
            <v>39380</v>
          </cell>
          <cell r="B4496">
            <v>6922.59</v>
          </cell>
          <cell r="C4496">
            <v>7547.93</v>
          </cell>
          <cell r="D4496">
            <v>-625.34</v>
          </cell>
          <cell r="E4496">
            <v>2372.6799999999998</v>
          </cell>
          <cell r="F4496">
            <v>1584.31</v>
          </cell>
          <cell r="G4496">
            <v>788.37</v>
          </cell>
        </row>
        <row r="4497">
          <cell r="A4497">
            <v>39379</v>
          </cell>
          <cell r="B4497">
            <v>5885.81</v>
          </cell>
          <cell r="C4497">
            <v>4583.9399999999996</v>
          </cell>
          <cell r="D4497">
            <v>1301.8699999999999</v>
          </cell>
          <cell r="E4497">
            <v>1574.37</v>
          </cell>
          <cell r="F4497">
            <v>1191.1400000000001</v>
          </cell>
          <cell r="G4497">
            <v>383.23</v>
          </cell>
        </row>
        <row r="4498">
          <cell r="A4498">
            <v>39378</v>
          </cell>
          <cell r="B4498">
            <v>6103.05</v>
          </cell>
          <cell r="C4498">
            <v>5712.34</v>
          </cell>
          <cell r="D4498">
            <v>390.71</v>
          </cell>
          <cell r="E4498">
            <v>1387.54</v>
          </cell>
          <cell r="F4498">
            <v>1349.9</v>
          </cell>
          <cell r="G4498">
            <v>37.64</v>
          </cell>
        </row>
        <row r="4499">
          <cell r="A4499">
            <v>39377</v>
          </cell>
          <cell r="B4499">
            <v>5545.71</v>
          </cell>
          <cell r="C4499">
            <v>6836.57</v>
          </cell>
          <cell r="D4499">
            <v>-1290.8599999999999</v>
          </cell>
          <cell r="E4499">
            <v>1360.31</v>
          </cell>
          <cell r="F4499">
            <v>1375.64</v>
          </cell>
          <cell r="G4499">
            <v>-15.33</v>
          </cell>
        </row>
        <row r="4500">
          <cell r="A4500">
            <v>39374</v>
          </cell>
          <cell r="B4500">
            <v>8192.74</v>
          </cell>
          <cell r="C4500">
            <v>9943.5</v>
          </cell>
          <cell r="D4500">
            <v>-1750.76</v>
          </cell>
          <cell r="E4500">
            <v>1758.02</v>
          </cell>
          <cell r="F4500">
            <v>1571.76</v>
          </cell>
          <cell r="G4500">
            <v>186.26</v>
          </cell>
        </row>
        <row r="4501">
          <cell r="A4501">
            <v>39373</v>
          </cell>
          <cell r="B4501">
            <v>7066</v>
          </cell>
          <cell r="C4501">
            <v>8196.59</v>
          </cell>
          <cell r="D4501">
            <v>-1130.5899999999999</v>
          </cell>
          <cell r="E4501">
            <v>1886.24</v>
          </cell>
          <cell r="F4501">
            <v>1790.22</v>
          </cell>
          <cell r="G4501">
            <v>96.02</v>
          </cell>
        </row>
        <row r="4502">
          <cell r="A4502">
            <v>39372</v>
          </cell>
          <cell r="B4502">
            <v>5868.28</v>
          </cell>
          <cell r="C4502">
            <v>7880.34</v>
          </cell>
          <cell r="D4502">
            <v>-2012.06</v>
          </cell>
          <cell r="E4502">
            <v>1811.98</v>
          </cell>
          <cell r="F4502">
            <v>1526.92</v>
          </cell>
          <cell r="G4502">
            <v>285.06</v>
          </cell>
        </row>
        <row r="4503">
          <cell r="A4503">
            <v>39371</v>
          </cell>
          <cell r="B4503">
            <v>5665.37</v>
          </cell>
          <cell r="C4503">
            <v>5899.69</v>
          </cell>
          <cell r="D4503">
            <v>-234.32</v>
          </cell>
          <cell r="E4503">
            <v>1693.31</v>
          </cell>
          <cell r="F4503">
            <v>1703.36</v>
          </cell>
          <cell r="G4503">
            <v>-10.050000000000001</v>
          </cell>
        </row>
        <row r="4504">
          <cell r="A4504">
            <v>39370</v>
          </cell>
          <cell r="B4504">
            <v>7138.65</v>
          </cell>
          <cell r="C4504">
            <v>4270.0600000000004</v>
          </cell>
          <cell r="D4504">
            <v>2868.59</v>
          </cell>
          <cell r="E4504">
            <v>1688.71</v>
          </cell>
          <cell r="F4504">
            <v>1969.82</v>
          </cell>
          <cell r="G4504">
            <v>-281.11</v>
          </cell>
        </row>
        <row r="4505">
          <cell r="A4505">
            <v>39367</v>
          </cell>
          <cell r="B4505">
            <v>5260.25</v>
          </cell>
          <cell r="C4505">
            <v>4944.8900000000003</v>
          </cell>
          <cell r="D4505">
            <v>315.36</v>
          </cell>
          <cell r="E4505">
            <v>1242.3599999999999</v>
          </cell>
          <cell r="F4505">
            <v>2126.04</v>
          </cell>
          <cell r="G4505">
            <v>-883.68</v>
          </cell>
        </row>
        <row r="4506">
          <cell r="A4506">
            <v>39366</v>
          </cell>
          <cell r="B4506">
            <v>5961.99</v>
          </cell>
          <cell r="C4506">
            <v>5167.21</v>
          </cell>
          <cell r="D4506">
            <v>794.78</v>
          </cell>
          <cell r="E4506">
            <v>1383.12</v>
          </cell>
          <cell r="F4506">
            <v>1803.23</v>
          </cell>
          <cell r="G4506">
            <v>-420.11</v>
          </cell>
        </row>
        <row r="4507">
          <cell r="A4507">
            <v>39365</v>
          </cell>
          <cell r="B4507">
            <v>5817.2</v>
          </cell>
          <cell r="C4507">
            <v>4354.91</v>
          </cell>
          <cell r="D4507">
            <v>1462.29</v>
          </cell>
          <cell r="E4507">
            <v>1444.55</v>
          </cell>
          <cell r="F4507">
            <v>2141.37</v>
          </cell>
          <cell r="G4507">
            <v>-696.82</v>
          </cell>
        </row>
        <row r="4508">
          <cell r="A4508">
            <v>39364</v>
          </cell>
          <cell r="B4508">
            <v>4384.91</v>
          </cell>
          <cell r="C4508">
            <v>2968.19</v>
          </cell>
          <cell r="D4508">
            <v>1416.72</v>
          </cell>
          <cell r="E4508">
            <v>1216.27</v>
          </cell>
          <cell r="F4508">
            <v>1745.65</v>
          </cell>
          <cell r="G4508">
            <v>-529.38</v>
          </cell>
        </row>
        <row r="4509">
          <cell r="A4509">
            <v>39363</v>
          </cell>
          <cell r="B4509">
            <v>4281.74</v>
          </cell>
          <cell r="C4509">
            <v>2822.23</v>
          </cell>
          <cell r="D4509">
            <v>1459.51</v>
          </cell>
          <cell r="E4509">
            <v>834</v>
          </cell>
          <cell r="F4509">
            <v>976.68</v>
          </cell>
          <cell r="G4509">
            <v>-142.68</v>
          </cell>
        </row>
        <row r="4510">
          <cell r="A4510">
            <v>39360</v>
          </cell>
          <cell r="B4510">
            <v>4557.7299999999996</v>
          </cell>
          <cell r="C4510">
            <v>3609.67</v>
          </cell>
          <cell r="D4510">
            <v>948.06</v>
          </cell>
          <cell r="E4510">
            <v>1739.66</v>
          </cell>
          <cell r="F4510">
            <v>1941.27</v>
          </cell>
          <cell r="G4510">
            <v>-201.61</v>
          </cell>
        </row>
        <row r="4511">
          <cell r="A4511">
            <v>39359</v>
          </cell>
          <cell r="B4511">
            <v>4278.46</v>
          </cell>
          <cell r="C4511">
            <v>3821.18</v>
          </cell>
          <cell r="D4511">
            <v>457.28</v>
          </cell>
          <cell r="E4511">
            <v>923.34</v>
          </cell>
          <cell r="F4511">
            <v>1587.24</v>
          </cell>
          <cell r="G4511">
            <v>-663.9</v>
          </cell>
        </row>
        <row r="4512">
          <cell r="A4512">
            <v>39358</v>
          </cell>
          <cell r="B4512">
            <v>7746.78</v>
          </cell>
          <cell r="C4512">
            <v>5084.72</v>
          </cell>
          <cell r="D4512">
            <v>2662.06</v>
          </cell>
          <cell r="E4512">
            <v>1219.08</v>
          </cell>
          <cell r="F4512">
            <v>1440.81</v>
          </cell>
          <cell r="G4512">
            <v>-221.73</v>
          </cell>
        </row>
        <row r="4513">
          <cell r="A4513">
            <v>39356</v>
          </cell>
          <cell r="B4513">
            <v>4311.66</v>
          </cell>
          <cell r="C4513">
            <v>2589.92</v>
          </cell>
          <cell r="D4513">
            <v>1721.74</v>
          </cell>
          <cell r="E4513">
            <v>1251.99</v>
          </cell>
          <cell r="F4513">
            <v>2181.7600000000002</v>
          </cell>
          <cell r="G4513">
            <v>-929.77</v>
          </cell>
        </row>
        <row r="4514">
          <cell r="A4514">
            <v>39353</v>
          </cell>
          <cell r="B4514">
            <v>5265.73</v>
          </cell>
          <cell r="C4514">
            <v>2990.02</v>
          </cell>
          <cell r="D4514">
            <v>2275.71</v>
          </cell>
          <cell r="E4514">
            <v>1435.77</v>
          </cell>
          <cell r="F4514">
            <v>1535.9</v>
          </cell>
          <cell r="G4514">
            <v>-100.13</v>
          </cell>
        </row>
        <row r="4515">
          <cell r="A4515">
            <v>39352</v>
          </cell>
          <cell r="B4515">
            <v>7256.37</v>
          </cell>
          <cell r="C4515">
            <v>5029.5200000000004</v>
          </cell>
          <cell r="D4515">
            <v>2226.85</v>
          </cell>
          <cell r="E4515">
            <v>1837.79</v>
          </cell>
          <cell r="F4515">
            <v>2149.21</v>
          </cell>
          <cell r="G4515">
            <v>-311.42</v>
          </cell>
        </row>
        <row r="4516">
          <cell r="A4516">
            <v>39351</v>
          </cell>
          <cell r="B4516">
            <v>3622.56</v>
          </cell>
          <cell r="C4516">
            <v>2894.57</v>
          </cell>
          <cell r="D4516">
            <v>727.99</v>
          </cell>
          <cell r="E4516">
            <v>1141.46</v>
          </cell>
          <cell r="F4516">
            <v>1842.89</v>
          </cell>
          <cell r="G4516">
            <v>-701.43</v>
          </cell>
        </row>
        <row r="4517">
          <cell r="A4517">
            <v>39350</v>
          </cell>
          <cell r="B4517">
            <v>4442.6899999999996</v>
          </cell>
          <cell r="C4517">
            <v>2946.55</v>
          </cell>
          <cell r="D4517">
            <v>1496.14</v>
          </cell>
          <cell r="E4517">
            <v>1084.74</v>
          </cell>
          <cell r="F4517">
            <v>1601.17</v>
          </cell>
          <cell r="G4517">
            <v>-516.42999999999995</v>
          </cell>
        </row>
        <row r="4518">
          <cell r="A4518">
            <v>39349</v>
          </cell>
          <cell r="B4518">
            <v>4796.16</v>
          </cell>
          <cell r="C4518">
            <v>3605.63</v>
          </cell>
          <cell r="D4518">
            <v>1190.53</v>
          </cell>
          <cell r="E4518">
            <v>1494.45</v>
          </cell>
          <cell r="F4518">
            <v>2164.89</v>
          </cell>
          <cell r="G4518">
            <v>-670.44</v>
          </cell>
        </row>
        <row r="4519">
          <cell r="A4519">
            <v>39346</v>
          </cell>
          <cell r="B4519">
            <v>3716.81</v>
          </cell>
          <cell r="C4519">
            <v>2954.68</v>
          </cell>
          <cell r="D4519">
            <v>762.13</v>
          </cell>
          <cell r="E4519">
            <v>1442.87</v>
          </cell>
          <cell r="F4519">
            <v>1720.55</v>
          </cell>
          <cell r="G4519">
            <v>-277.68</v>
          </cell>
        </row>
        <row r="4520">
          <cell r="A4520">
            <v>39345</v>
          </cell>
          <cell r="B4520">
            <v>4596.3599999999997</v>
          </cell>
          <cell r="C4520">
            <v>2968.92</v>
          </cell>
          <cell r="D4520">
            <v>1627.44</v>
          </cell>
          <cell r="E4520">
            <v>1018.2</v>
          </cell>
          <cell r="F4520">
            <v>1582.48</v>
          </cell>
          <cell r="G4520">
            <v>-564.28</v>
          </cell>
        </row>
        <row r="4521">
          <cell r="A4521">
            <v>39344</v>
          </cell>
          <cell r="B4521">
            <v>5767.81</v>
          </cell>
          <cell r="C4521">
            <v>3310.19</v>
          </cell>
          <cell r="D4521">
            <v>2457.62</v>
          </cell>
          <cell r="E4521">
            <v>1686.85</v>
          </cell>
          <cell r="F4521">
            <v>2015</v>
          </cell>
          <cell r="G4521">
            <v>-328.15</v>
          </cell>
        </row>
        <row r="4522">
          <cell r="A4522">
            <v>39343</v>
          </cell>
          <cell r="B4522">
            <v>2924.34</v>
          </cell>
          <cell r="C4522">
            <v>2900.96</v>
          </cell>
          <cell r="D4522">
            <v>23.38</v>
          </cell>
          <cell r="E4522">
            <v>920.99</v>
          </cell>
          <cell r="F4522">
            <v>1153.92</v>
          </cell>
          <cell r="G4522">
            <v>-232.93</v>
          </cell>
        </row>
        <row r="4523">
          <cell r="A4523">
            <v>39342</v>
          </cell>
          <cell r="B4523">
            <v>2146.2600000000002</v>
          </cell>
          <cell r="C4523">
            <v>2051.92</v>
          </cell>
          <cell r="D4523">
            <v>94.34</v>
          </cell>
          <cell r="E4523">
            <v>672.7</v>
          </cell>
          <cell r="F4523">
            <v>813.27</v>
          </cell>
          <cell r="G4523">
            <v>-140.57</v>
          </cell>
        </row>
        <row r="4524">
          <cell r="A4524">
            <v>39339</v>
          </cell>
          <cell r="B4524">
            <v>3477.32</v>
          </cell>
          <cell r="C4524">
            <v>2191.29</v>
          </cell>
          <cell r="D4524">
            <v>1286.03</v>
          </cell>
          <cell r="E4524">
            <v>976.99</v>
          </cell>
          <cell r="F4524">
            <v>1237.4100000000001</v>
          </cell>
          <cell r="G4524">
            <v>-260.42</v>
          </cell>
        </row>
        <row r="4525">
          <cell r="A4525">
            <v>39338</v>
          </cell>
          <cell r="B4525">
            <v>2346.89</v>
          </cell>
          <cell r="C4525">
            <v>2340.6</v>
          </cell>
          <cell r="D4525">
            <v>6.29</v>
          </cell>
          <cell r="E4525">
            <v>1006.04</v>
          </cell>
          <cell r="F4525">
            <v>1041.95</v>
          </cell>
          <cell r="G4525">
            <v>-35.909999999999997</v>
          </cell>
        </row>
        <row r="4526">
          <cell r="A4526">
            <v>39337</v>
          </cell>
          <cell r="B4526">
            <v>2333.4</v>
          </cell>
          <cell r="C4526">
            <v>2015.64</v>
          </cell>
          <cell r="D4526">
            <v>317.76</v>
          </cell>
          <cell r="E4526">
            <v>1037.1400000000001</v>
          </cell>
          <cell r="F4526">
            <v>1128.46</v>
          </cell>
          <cell r="G4526">
            <v>-91.32</v>
          </cell>
        </row>
        <row r="4527">
          <cell r="A4527">
            <v>39336</v>
          </cell>
          <cell r="B4527">
            <v>2214.5500000000002</v>
          </cell>
          <cell r="C4527">
            <v>1957.96</v>
          </cell>
          <cell r="D4527">
            <v>256.58999999999997</v>
          </cell>
          <cell r="E4527">
            <v>750.4</v>
          </cell>
          <cell r="F4527">
            <v>1195.1500000000001</v>
          </cell>
          <cell r="G4527">
            <v>-444.75</v>
          </cell>
        </row>
        <row r="4528">
          <cell r="A4528">
            <v>39335</v>
          </cell>
          <cell r="B4528">
            <v>1399.48</v>
          </cell>
          <cell r="C4528">
            <v>1589.63</v>
          </cell>
          <cell r="D4528">
            <v>-190.15</v>
          </cell>
          <cell r="E4528">
            <v>750.45</v>
          </cell>
          <cell r="F4528">
            <v>740.63</v>
          </cell>
          <cell r="G4528">
            <v>9.82</v>
          </cell>
        </row>
        <row r="4529">
          <cell r="A4529">
            <v>39332</v>
          </cell>
          <cell r="B4529">
            <v>2173.4499999999998</v>
          </cell>
          <cell r="C4529">
            <v>1788.77</v>
          </cell>
          <cell r="D4529">
            <v>384.68</v>
          </cell>
          <cell r="E4529">
            <v>846.88</v>
          </cell>
          <cell r="F4529">
            <v>946.31</v>
          </cell>
          <cell r="G4529">
            <v>-99.43</v>
          </cell>
        </row>
        <row r="4530">
          <cell r="A4530">
            <v>39331</v>
          </cell>
          <cell r="B4530">
            <v>2275.5100000000002</v>
          </cell>
          <cell r="C4530">
            <v>1964.14</v>
          </cell>
          <cell r="D4530">
            <v>311.37</v>
          </cell>
          <cell r="E4530">
            <v>841.01</v>
          </cell>
          <cell r="F4530">
            <v>849.27</v>
          </cell>
          <cell r="G4530">
            <v>-8.26</v>
          </cell>
        </row>
        <row r="4531">
          <cell r="A4531">
            <v>39330</v>
          </cell>
          <cell r="B4531">
            <v>2633.84</v>
          </cell>
          <cell r="C4531">
            <v>2296.85</v>
          </cell>
          <cell r="D4531">
            <v>336.99</v>
          </cell>
          <cell r="E4531">
            <v>882.78</v>
          </cell>
          <cell r="F4531">
            <v>924.18</v>
          </cell>
          <cell r="G4531">
            <v>-41.4</v>
          </cell>
        </row>
        <row r="4532">
          <cell r="A4532">
            <v>39329</v>
          </cell>
          <cell r="B4532">
            <v>1837.57</v>
          </cell>
          <cell r="C4532">
            <v>1489.37</v>
          </cell>
          <cell r="D4532">
            <v>348.2</v>
          </cell>
          <cell r="E4532">
            <v>827.58</v>
          </cell>
          <cell r="F4532">
            <v>759.6</v>
          </cell>
          <cell r="G4532">
            <v>67.98</v>
          </cell>
        </row>
        <row r="4533">
          <cell r="A4533">
            <v>39328</v>
          </cell>
          <cell r="B4533">
            <v>2437.42</v>
          </cell>
          <cell r="C4533">
            <v>2019.35</v>
          </cell>
          <cell r="D4533">
            <v>418.07</v>
          </cell>
          <cell r="E4533">
            <v>769.64</v>
          </cell>
          <cell r="F4533">
            <v>786.16</v>
          </cell>
          <cell r="G4533">
            <v>-16.52</v>
          </cell>
        </row>
        <row r="4534">
          <cell r="A4534">
            <v>39325</v>
          </cell>
          <cell r="B4534">
            <v>2874.13</v>
          </cell>
          <cell r="C4534">
            <v>2327.04</v>
          </cell>
          <cell r="D4534">
            <v>547.09</v>
          </cell>
          <cell r="E4534">
            <v>1262.79</v>
          </cell>
          <cell r="F4534">
            <v>1050.3900000000001</v>
          </cell>
          <cell r="G4534">
            <v>212.4</v>
          </cell>
        </row>
        <row r="4535">
          <cell r="A4535">
            <v>39324</v>
          </cell>
          <cell r="B4535">
            <v>4032.67</v>
          </cell>
          <cell r="C4535">
            <v>4596.33</v>
          </cell>
          <cell r="D4535">
            <v>-563.66</v>
          </cell>
          <cell r="E4535">
            <v>2184.7399999999998</v>
          </cell>
          <cell r="F4535">
            <v>1831.78</v>
          </cell>
          <cell r="G4535">
            <v>352.96</v>
          </cell>
        </row>
        <row r="4536">
          <cell r="A4536">
            <v>39323</v>
          </cell>
          <cell r="B4536">
            <v>2415.39</v>
          </cell>
          <cell r="C4536">
            <v>2579.12</v>
          </cell>
          <cell r="D4536">
            <v>-163.72999999999999</v>
          </cell>
          <cell r="E4536">
            <v>890.95</v>
          </cell>
          <cell r="F4536">
            <v>825.47</v>
          </cell>
          <cell r="G4536">
            <v>65.48</v>
          </cell>
        </row>
        <row r="4537">
          <cell r="A4537">
            <v>39322</v>
          </cell>
          <cell r="B4537">
            <v>2458.12</v>
          </cell>
          <cell r="C4537">
            <v>2067.92</v>
          </cell>
          <cell r="D4537">
            <v>390.2</v>
          </cell>
          <cell r="E4537">
            <v>641.52</v>
          </cell>
          <cell r="F4537">
            <v>720.84</v>
          </cell>
          <cell r="G4537">
            <v>-79.319999999999993</v>
          </cell>
        </row>
        <row r="4538">
          <cell r="A4538">
            <v>39321</v>
          </cell>
          <cell r="B4538">
            <v>2053.46</v>
          </cell>
          <cell r="C4538">
            <v>1358.11</v>
          </cell>
          <cell r="D4538">
            <v>695.35</v>
          </cell>
          <cell r="E4538">
            <v>1074.77</v>
          </cell>
          <cell r="F4538">
            <v>881.45</v>
          </cell>
          <cell r="G4538">
            <v>193.32</v>
          </cell>
        </row>
        <row r="4539">
          <cell r="A4539">
            <v>39318</v>
          </cell>
          <cell r="B4539">
            <v>1404.72</v>
          </cell>
          <cell r="C4539">
            <v>1679.41</v>
          </cell>
          <cell r="D4539">
            <v>-274.69</v>
          </cell>
          <cell r="E4539">
            <v>1090.1600000000001</v>
          </cell>
          <cell r="F4539">
            <v>689.45</v>
          </cell>
          <cell r="G4539">
            <v>400.71</v>
          </cell>
        </row>
        <row r="4540">
          <cell r="A4540">
            <v>39317</v>
          </cell>
          <cell r="B4540">
            <v>3254.95</v>
          </cell>
          <cell r="C4540">
            <v>2980.31</v>
          </cell>
          <cell r="D4540">
            <v>274.64</v>
          </cell>
          <cell r="E4540">
            <v>1268.56</v>
          </cell>
          <cell r="F4540">
            <v>737.84</v>
          </cell>
          <cell r="G4540">
            <v>530.72</v>
          </cell>
        </row>
        <row r="4541">
          <cell r="A4541">
            <v>39316</v>
          </cell>
          <cell r="B4541">
            <v>1911.78</v>
          </cell>
          <cell r="C4541">
            <v>2547.9699999999998</v>
          </cell>
          <cell r="D4541">
            <v>-636.19000000000005</v>
          </cell>
          <cell r="E4541">
            <v>1115.9000000000001</v>
          </cell>
          <cell r="F4541">
            <v>568.61</v>
          </cell>
          <cell r="G4541">
            <v>547.29</v>
          </cell>
        </row>
        <row r="4542">
          <cell r="A4542">
            <v>39315</v>
          </cell>
          <cell r="B4542">
            <v>2235.0300000000002</v>
          </cell>
          <cell r="C4542">
            <v>2373.27</v>
          </cell>
          <cell r="D4542">
            <v>-138.24</v>
          </cell>
          <cell r="E4542">
            <v>1413.43</v>
          </cell>
          <cell r="F4542">
            <v>586.59</v>
          </cell>
          <cell r="G4542">
            <v>826.84</v>
          </cell>
        </row>
        <row r="4543">
          <cell r="A4543">
            <v>39314</v>
          </cell>
          <cell r="B4543">
            <v>2084.9299999999998</v>
          </cell>
          <cell r="C4543">
            <v>2733.86</v>
          </cell>
          <cell r="D4543">
            <v>-648.92999999999995</v>
          </cell>
          <cell r="E4543">
            <v>686.26</v>
          </cell>
          <cell r="F4543">
            <v>544.23</v>
          </cell>
          <cell r="G4543">
            <v>142.03</v>
          </cell>
        </row>
        <row r="4544">
          <cell r="A4544">
            <v>39311</v>
          </cell>
          <cell r="B4544">
            <v>2544.48</v>
          </cell>
          <cell r="C4544">
            <v>6080.24</v>
          </cell>
          <cell r="D4544">
            <v>-3535.76</v>
          </cell>
          <cell r="E4544">
            <v>2677.53</v>
          </cell>
          <cell r="F4544">
            <v>733.05</v>
          </cell>
          <cell r="G4544">
            <v>1944.48</v>
          </cell>
        </row>
        <row r="4545">
          <cell r="A4545">
            <v>39310</v>
          </cell>
          <cell r="B4545">
            <v>2404.91</v>
          </cell>
          <cell r="C4545">
            <v>5513.36</v>
          </cell>
          <cell r="D4545">
            <v>-3108.45</v>
          </cell>
          <cell r="E4545">
            <v>2156.08</v>
          </cell>
          <cell r="F4545">
            <v>757.18</v>
          </cell>
          <cell r="G4545">
            <v>1398.9</v>
          </cell>
        </row>
        <row r="4546">
          <cell r="A4546">
            <v>39308</v>
          </cell>
          <cell r="B4546">
            <v>1464.92</v>
          </cell>
          <cell r="C4546">
            <v>1796.44</v>
          </cell>
          <cell r="D4546">
            <v>-331.52</v>
          </cell>
          <cell r="E4546">
            <v>765.69</v>
          </cell>
          <cell r="F4546">
            <v>456.75</v>
          </cell>
          <cell r="G4546">
            <v>308.94</v>
          </cell>
        </row>
        <row r="4547">
          <cell r="A4547">
            <v>39307</v>
          </cell>
          <cell r="B4547">
            <v>1593.84</v>
          </cell>
          <cell r="C4547">
            <v>2153.42</v>
          </cell>
          <cell r="D4547">
            <v>-559.58000000000004</v>
          </cell>
          <cell r="E4547">
            <v>720.81</v>
          </cell>
          <cell r="F4547">
            <v>583.04999999999995</v>
          </cell>
          <cell r="G4547">
            <v>137.76</v>
          </cell>
        </row>
        <row r="4548">
          <cell r="A4548">
            <v>39304</v>
          </cell>
          <cell r="B4548">
            <v>2748.56</v>
          </cell>
          <cell r="C4548">
            <v>3490.86</v>
          </cell>
          <cell r="D4548">
            <v>-742.3</v>
          </cell>
          <cell r="E4548">
            <v>989.81</v>
          </cell>
          <cell r="F4548">
            <v>1005.45</v>
          </cell>
          <cell r="G4548">
            <v>-15.64</v>
          </cell>
        </row>
        <row r="4549">
          <cell r="A4549">
            <v>39303</v>
          </cell>
          <cell r="B4549">
            <v>2483.86</v>
          </cell>
          <cell r="C4549">
            <v>2456.63</v>
          </cell>
          <cell r="D4549">
            <v>27.23</v>
          </cell>
          <cell r="E4549">
            <v>1071.72</v>
          </cell>
          <cell r="F4549">
            <v>999.58</v>
          </cell>
          <cell r="G4549">
            <v>72.14</v>
          </cell>
        </row>
        <row r="4550">
          <cell r="A4550">
            <v>39302</v>
          </cell>
          <cell r="B4550">
            <v>3005.15</v>
          </cell>
          <cell r="C4550">
            <v>2918.19</v>
          </cell>
          <cell r="D4550">
            <v>86.96</v>
          </cell>
          <cell r="E4550">
            <v>1020.25</v>
          </cell>
          <cell r="F4550">
            <v>803.82</v>
          </cell>
          <cell r="G4550">
            <v>216.43</v>
          </cell>
        </row>
        <row r="4551">
          <cell r="A4551">
            <v>39301</v>
          </cell>
          <cell r="B4551">
            <v>2195.64</v>
          </cell>
          <cell r="C4551">
            <v>2521.3200000000002</v>
          </cell>
          <cell r="D4551">
            <v>-325.68</v>
          </cell>
          <cell r="E4551">
            <v>725.62</v>
          </cell>
          <cell r="F4551">
            <v>609.58000000000004</v>
          </cell>
          <cell r="G4551">
            <v>116.04</v>
          </cell>
        </row>
        <row r="4552">
          <cell r="A4552">
            <v>39300</v>
          </cell>
          <cell r="B4552">
            <v>1638.28</v>
          </cell>
          <cell r="C4552">
            <v>3033.28</v>
          </cell>
          <cell r="D4552">
            <v>-1395</v>
          </cell>
          <cell r="E4552">
            <v>980.15</v>
          </cell>
          <cell r="F4552">
            <v>479.46</v>
          </cell>
          <cell r="G4552">
            <v>500.69</v>
          </cell>
        </row>
        <row r="4553">
          <cell r="A4553">
            <v>39297</v>
          </cell>
          <cell r="B4553">
            <v>2210.6</v>
          </cell>
          <cell r="C4553">
            <v>2353.3000000000002</v>
          </cell>
          <cell r="D4553">
            <v>-142.69999999999999</v>
          </cell>
          <cell r="E4553">
            <v>805.31</v>
          </cell>
          <cell r="F4553">
            <v>746.22</v>
          </cell>
          <cell r="G4553">
            <v>59.09</v>
          </cell>
        </row>
        <row r="4554">
          <cell r="A4554">
            <v>39296</v>
          </cell>
          <cell r="B4554">
            <v>1843.19</v>
          </cell>
          <cell r="C4554">
            <v>2381.16</v>
          </cell>
          <cell r="D4554">
            <v>-537.97</v>
          </cell>
          <cell r="E4554">
            <v>1055.76</v>
          </cell>
          <cell r="F4554">
            <v>773.19</v>
          </cell>
          <cell r="G4554">
            <v>282.57</v>
          </cell>
        </row>
        <row r="4555">
          <cell r="A4555">
            <v>39295</v>
          </cell>
          <cell r="B4555">
            <v>3620.82</v>
          </cell>
          <cell r="C4555">
            <v>4876.3599999999997</v>
          </cell>
          <cell r="D4555">
            <v>-1255.54</v>
          </cell>
          <cell r="E4555">
            <v>1898.6</v>
          </cell>
          <cell r="F4555">
            <v>963.16</v>
          </cell>
          <cell r="G4555">
            <v>935.44</v>
          </cell>
        </row>
        <row r="4556">
          <cell r="A4556">
            <v>39294</v>
          </cell>
          <cell r="B4556">
            <v>2980.16</v>
          </cell>
          <cell r="C4556">
            <v>2945.53</v>
          </cell>
          <cell r="D4556">
            <v>34.630000000000003</v>
          </cell>
          <cell r="E4556">
            <v>1079.1099999999999</v>
          </cell>
          <cell r="F4556">
            <v>731.26</v>
          </cell>
          <cell r="G4556">
            <v>347.85</v>
          </cell>
        </row>
        <row r="4557">
          <cell r="A4557">
            <v>39293</v>
          </cell>
          <cell r="B4557">
            <v>1903.1</v>
          </cell>
          <cell r="C4557">
            <v>3020.45</v>
          </cell>
          <cell r="D4557">
            <v>-1117.3499999999999</v>
          </cell>
          <cell r="E4557">
            <v>1706.87</v>
          </cell>
          <cell r="F4557">
            <v>852.55</v>
          </cell>
          <cell r="G4557">
            <v>854.32</v>
          </cell>
        </row>
        <row r="4558">
          <cell r="A4558">
            <v>39290</v>
          </cell>
          <cell r="B4558">
            <v>3550.83</v>
          </cell>
          <cell r="C4558">
            <v>5025.83</v>
          </cell>
          <cell r="D4558">
            <v>-1475</v>
          </cell>
          <cell r="E4558">
            <v>1970.85</v>
          </cell>
          <cell r="F4558">
            <v>1243.53</v>
          </cell>
          <cell r="G4558">
            <v>727.32</v>
          </cell>
        </row>
        <row r="4559">
          <cell r="A4559">
            <v>39289</v>
          </cell>
          <cell r="B4559">
            <v>4457.3500000000004</v>
          </cell>
          <cell r="C4559">
            <v>4179.3100000000004</v>
          </cell>
          <cell r="D4559">
            <v>278.04000000000002</v>
          </cell>
          <cell r="E4559">
            <v>1270.02</v>
          </cell>
          <cell r="F4559">
            <v>1414.29</v>
          </cell>
          <cell r="G4559">
            <v>-144.27000000000001</v>
          </cell>
        </row>
        <row r="4560">
          <cell r="A4560">
            <v>39288</v>
          </cell>
          <cell r="B4560">
            <v>3106.22</v>
          </cell>
          <cell r="C4560">
            <v>3141.69</v>
          </cell>
          <cell r="D4560">
            <v>-35.47</v>
          </cell>
          <cell r="E4560">
            <v>1198.24</v>
          </cell>
          <cell r="F4560">
            <v>1048.42</v>
          </cell>
          <cell r="G4560">
            <v>149.82</v>
          </cell>
        </row>
        <row r="4561">
          <cell r="A4561">
            <v>39287</v>
          </cell>
          <cell r="B4561">
            <v>4171.38</v>
          </cell>
          <cell r="C4561">
            <v>3100.67</v>
          </cell>
          <cell r="D4561">
            <v>1070.71</v>
          </cell>
          <cell r="E4561">
            <v>897.87</v>
          </cell>
          <cell r="F4561">
            <v>1208.47</v>
          </cell>
          <cell r="G4561">
            <v>-310.60000000000002</v>
          </cell>
        </row>
        <row r="4562">
          <cell r="A4562">
            <v>39286</v>
          </cell>
          <cell r="B4562">
            <v>3723.98</v>
          </cell>
          <cell r="C4562">
            <v>2698.41</v>
          </cell>
          <cell r="D4562">
            <v>1025.57</v>
          </cell>
          <cell r="E4562">
            <v>754.52</v>
          </cell>
          <cell r="F4562">
            <v>953.47</v>
          </cell>
          <cell r="G4562">
            <v>-198.95</v>
          </cell>
        </row>
        <row r="4563">
          <cell r="A4563">
            <v>39283</v>
          </cell>
          <cell r="B4563">
            <v>3996.49</v>
          </cell>
          <cell r="C4563">
            <v>2840.56</v>
          </cell>
          <cell r="D4563">
            <v>1155.93</v>
          </cell>
          <cell r="E4563">
            <v>846.78</v>
          </cell>
          <cell r="F4563">
            <v>1191.26</v>
          </cell>
          <cell r="G4563">
            <v>-344.48</v>
          </cell>
        </row>
        <row r="4564">
          <cell r="A4564">
            <v>39282</v>
          </cell>
          <cell r="B4564">
            <v>3449.51</v>
          </cell>
          <cell r="C4564">
            <v>2797.43</v>
          </cell>
          <cell r="D4564">
            <v>652.08000000000004</v>
          </cell>
          <cell r="E4564">
            <v>992.07</v>
          </cell>
          <cell r="F4564">
            <v>1141.08</v>
          </cell>
          <cell r="G4564">
            <v>-149.01</v>
          </cell>
        </row>
        <row r="4565">
          <cell r="A4565">
            <v>39281</v>
          </cell>
          <cell r="B4565">
            <v>3109.15</v>
          </cell>
          <cell r="C4565">
            <v>2910.84</v>
          </cell>
          <cell r="D4565">
            <v>198.31</v>
          </cell>
          <cell r="E4565">
            <v>880.22</v>
          </cell>
          <cell r="F4565">
            <v>937.71</v>
          </cell>
          <cell r="G4565">
            <v>-57.49</v>
          </cell>
        </row>
        <row r="4566">
          <cell r="A4566">
            <v>39280</v>
          </cell>
          <cell r="B4566">
            <v>3387.42</v>
          </cell>
          <cell r="C4566">
            <v>3028.36</v>
          </cell>
          <cell r="D4566">
            <v>359.06</v>
          </cell>
          <cell r="E4566">
            <v>1100.52</v>
          </cell>
          <cell r="F4566">
            <v>1265.45</v>
          </cell>
          <cell r="G4566">
            <v>-164.93</v>
          </cell>
        </row>
        <row r="4567">
          <cell r="A4567">
            <v>39279</v>
          </cell>
          <cell r="B4567">
            <v>3008.72</v>
          </cell>
          <cell r="C4567">
            <v>2702.19</v>
          </cell>
          <cell r="D4567">
            <v>306.52999999999997</v>
          </cell>
          <cell r="E4567">
            <v>826.37</v>
          </cell>
          <cell r="F4567">
            <v>1234.9000000000001</v>
          </cell>
          <cell r="G4567">
            <v>-408.53</v>
          </cell>
        </row>
        <row r="4568">
          <cell r="A4568">
            <v>39276</v>
          </cell>
          <cell r="B4568">
            <v>4470.1099999999997</v>
          </cell>
          <cell r="C4568">
            <v>3146.59</v>
          </cell>
          <cell r="D4568">
            <v>1323.52</v>
          </cell>
          <cell r="E4568">
            <v>1566.33</v>
          </cell>
          <cell r="F4568">
            <v>1391.96</v>
          </cell>
          <cell r="G4568">
            <v>174.37</v>
          </cell>
        </row>
        <row r="4569">
          <cell r="A4569">
            <v>39275</v>
          </cell>
          <cell r="B4569">
            <v>3533.91</v>
          </cell>
          <cell r="C4569">
            <v>2919.83</v>
          </cell>
          <cell r="D4569">
            <v>614.08000000000004</v>
          </cell>
          <cell r="E4569">
            <v>1069.96</v>
          </cell>
          <cell r="F4569">
            <v>1041.0999999999999</v>
          </cell>
          <cell r="G4569">
            <v>28.86</v>
          </cell>
        </row>
        <row r="4570">
          <cell r="A4570">
            <v>39274</v>
          </cell>
          <cell r="B4570">
            <v>2831.4</v>
          </cell>
          <cell r="C4570">
            <v>2732.06</v>
          </cell>
          <cell r="D4570">
            <v>99.34</v>
          </cell>
          <cell r="E4570">
            <v>937.56</v>
          </cell>
          <cell r="F4570">
            <v>1252.94</v>
          </cell>
          <cell r="G4570">
            <v>-315.38</v>
          </cell>
        </row>
        <row r="4571">
          <cell r="A4571">
            <v>39273</v>
          </cell>
          <cell r="B4571">
            <v>3001.68</v>
          </cell>
          <cell r="C4571">
            <v>2418.66</v>
          </cell>
          <cell r="D4571">
            <v>583.02</v>
          </cell>
          <cell r="E4571">
            <v>773.85</v>
          </cell>
          <cell r="F4571">
            <v>980.55</v>
          </cell>
          <cell r="G4571">
            <v>-206.7</v>
          </cell>
        </row>
        <row r="4572">
          <cell r="A4572">
            <v>39272</v>
          </cell>
          <cell r="B4572">
            <v>2758.44</v>
          </cell>
          <cell r="C4572">
            <v>1916.8</v>
          </cell>
          <cell r="D4572">
            <v>841.64</v>
          </cell>
          <cell r="E4572">
            <v>746.89</v>
          </cell>
          <cell r="F4572">
            <v>983.74</v>
          </cell>
          <cell r="G4572">
            <v>-236.85</v>
          </cell>
        </row>
        <row r="4573">
          <cell r="A4573">
            <v>39269</v>
          </cell>
          <cell r="B4573">
            <v>2843.63</v>
          </cell>
          <cell r="C4573">
            <v>2302.2399999999998</v>
          </cell>
          <cell r="D4573">
            <v>541.39</v>
          </cell>
          <cell r="E4573">
            <v>1164.47</v>
          </cell>
          <cell r="F4573">
            <v>1148.08</v>
          </cell>
          <cell r="G4573">
            <v>16.39</v>
          </cell>
        </row>
        <row r="4574">
          <cell r="A4574">
            <v>39268</v>
          </cell>
          <cell r="B4574">
            <v>3173.62</v>
          </cell>
          <cell r="C4574">
            <v>3024.63</v>
          </cell>
          <cell r="D4574">
            <v>148.99</v>
          </cell>
          <cell r="E4574">
            <v>1348.37</v>
          </cell>
          <cell r="F4574">
            <v>1042.94</v>
          </cell>
          <cell r="G4574">
            <v>305.43</v>
          </cell>
        </row>
        <row r="4575">
          <cell r="A4575">
            <v>39267</v>
          </cell>
          <cell r="B4575">
            <v>2140.88</v>
          </cell>
          <cell r="C4575">
            <v>1417.03</v>
          </cell>
          <cell r="D4575">
            <v>723.85</v>
          </cell>
          <cell r="E4575">
            <v>882.59</v>
          </cell>
          <cell r="F4575">
            <v>1279.73</v>
          </cell>
          <cell r="G4575">
            <v>-397.14</v>
          </cell>
        </row>
        <row r="4576">
          <cell r="A4576">
            <v>39266</v>
          </cell>
          <cell r="B4576">
            <v>2413.09</v>
          </cell>
          <cell r="C4576">
            <v>1967.68</v>
          </cell>
          <cell r="D4576">
            <v>445.41</v>
          </cell>
          <cell r="E4576">
            <v>842.27</v>
          </cell>
          <cell r="F4576">
            <v>1013.01</v>
          </cell>
          <cell r="G4576">
            <v>-170.74</v>
          </cell>
        </row>
        <row r="4577">
          <cell r="A4577">
            <v>39265</v>
          </cell>
          <cell r="B4577">
            <v>1746.34</v>
          </cell>
          <cell r="C4577">
            <v>1651.77</v>
          </cell>
          <cell r="D4577">
            <v>94.57</v>
          </cell>
          <cell r="E4577">
            <v>788.08</v>
          </cell>
          <cell r="F4577">
            <v>874.79</v>
          </cell>
          <cell r="G4577">
            <v>-86.71</v>
          </cell>
        </row>
        <row r="4578">
          <cell r="A4578">
            <v>39262</v>
          </cell>
          <cell r="B4578">
            <v>2654.42</v>
          </cell>
          <cell r="C4578">
            <v>2095.83</v>
          </cell>
          <cell r="D4578">
            <v>558.59</v>
          </cell>
          <cell r="E4578">
            <v>1119.8599999999999</v>
          </cell>
          <cell r="F4578">
            <v>958.2</v>
          </cell>
          <cell r="G4578">
            <v>161.66</v>
          </cell>
        </row>
        <row r="4579">
          <cell r="A4579">
            <v>39261</v>
          </cell>
          <cell r="B4579">
            <v>2768.23</v>
          </cell>
          <cell r="C4579">
            <v>3166.34</v>
          </cell>
          <cell r="D4579">
            <v>-398.11</v>
          </cell>
          <cell r="E4579">
            <v>1145.29</v>
          </cell>
          <cell r="F4579">
            <v>1071.78</v>
          </cell>
          <cell r="G4579">
            <v>73.510000000000005</v>
          </cell>
        </row>
        <row r="4580">
          <cell r="A4580">
            <v>39260</v>
          </cell>
          <cell r="B4580">
            <v>2059.39</v>
          </cell>
          <cell r="C4580">
            <v>2626.72</v>
          </cell>
          <cell r="D4580">
            <v>-567.33000000000004</v>
          </cell>
          <cell r="E4580">
            <v>748.75</v>
          </cell>
          <cell r="F4580">
            <v>504.65</v>
          </cell>
          <cell r="G4580">
            <v>244.1</v>
          </cell>
        </row>
        <row r="4581">
          <cell r="A4581">
            <v>39259</v>
          </cell>
          <cell r="B4581">
            <v>1812.99</v>
          </cell>
          <cell r="C4581">
            <v>2054.4499999999998</v>
          </cell>
          <cell r="D4581">
            <v>-241.46</v>
          </cell>
          <cell r="E4581">
            <v>885.6</v>
          </cell>
          <cell r="F4581">
            <v>686.11</v>
          </cell>
          <cell r="G4581">
            <v>199.49</v>
          </cell>
        </row>
        <row r="4582">
          <cell r="A4582">
            <v>39258</v>
          </cell>
          <cell r="B4582">
            <v>2672.02</v>
          </cell>
          <cell r="C4582">
            <v>2652.18</v>
          </cell>
          <cell r="D4582">
            <v>19.84</v>
          </cell>
          <cell r="E4582">
            <v>737.57</v>
          </cell>
          <cell r="F4582">
            <v>558.34</v>
          </cell>
          <cell r="G4582">
            <v>179.23</v>
          </cell>
        </row>
        <row r="4583">
          <cell r="A4583">
            <v>39255</v>
          </cell>
          <cell r="B4583">
            <v>2235.1799999999998</v>
          </cell>
          <cell r="C4583">
            <v>2263.41</v>
          </cell>
          <cell r="D4583">
            <v>-28.23</v>
          </cell>
          <cell r="E4583">
            <v>1314.72</v>
          </cell>
          <cell r="F4583">
            <v>802.42</v>
          </cell>
          <cell r="G4583">
            <v>512.29999999999995</v>
          </cell>
        </row>
        <row r="4584">
          <cell r="A4584">
            <v>39254</v>
          </cell>
          <cell r="B4584">
            <v>2328.0500000000002</v>
          </cell>
          <cell r="C4584">
            <v>2183.56</v>
          </cell>
          <cell r="D4584">
            <v>144.49</v>
          </cell>
          <cell r="E4584">
            <v>1005.19</v>
          </cell>
          <cell r="F4584">
            <v>857.48</v>
          </cell>
          <cell r="G4584">
            <v>147.71</v>
          </cell>
        </row>
        <row r="4585">
          <cell r="A4585">
            <v>39253</v>
          </cell>
          <cell r="B4585">
            <v>2543.91</v>
          </cell>
          <cell r="C4585">
            <v>2301.62</v>
          </cell>
          <cell r="D4585">
            <v>242.29</v>
          </cell>
          <cell r="E4585">
            <v>894.26</v>
          </cell>
          <cell r="F4585">
            <v>790.13</v>
          </cell>
          <cell r="G4585">
            <v>104.13</v>
          </cell>
        </row>
        <row r="4586">
          <cell r="A4586">
            <v>39252</v>
          </cell>
          <cell r="B4586">
            <v>2061.81</v>
          </cell>
          <cell r="C4586">
            <v>1890.1</v>
          </cell>
          <cell r="D4586">
            <v>171.71</v>
          </cell>
          <cell r="E4586">
            <v>769.13</v>
          </cell>
          <cell r="F4586">
            <v>802.11</v>
          </cell>
          <cell r="G4586">
            <v>-32.979999999999997</v>
          </cell>
        </row>
        <row r="4587">
          <cell r="A4587">
            <v>39251</v>
          </cell>
          <cell r="B4587">
            <v>1571.05</v>
          </cell>
          <cell r="C4587">
            <v>1659.41</v>
          </cell>
          <cell r="D4587">
            <v>-88.36</v>
          </cell>
          <cell r="E4587">
            <v>778.67</v>
          </cell>
          <cell r="F4587">
            <v>408.67</v>
          </cell>
          <cell r="G4587">
            <v>370</v>
          </cell>
        </row>
        <row r="4588">
          <cell r="A4588">
            <v>39248</v>
          </cell>
          <cell r="B4588">
            <v>1947.69</v>
          </cell>
          <cell r="C4588">
            <v>1992.47</v>
          </cell>
          <cell r="D4588">
            <v>-44.78</v>
          </cell>
          <cell r="E4588">
            <v>865.58</v>
          </cell>
          <cell r="F4588">
            <v>501.72</v>
          </cell>
          <cell r="G4588">
            <v>363.86</v>
          </cell>
        </row>
        <row r="4589">
          <cell r="A4589">
            <v>39247</v>
          </cell>
          <cell r="B4589">
            <v>2610.38</v>
          </cell>
          <cell r="C4589">
            <v>2576.25</v>
          </cell>
          <cell r="D4589">
            <v>34.130000000000003</v>
          </cell>
          <cell r="E4589">
            <v>527.4</v>
          </cell>
          <cell r="F4589">
            <v>494.83</v>
          </cell>
          <cell r="G4589">
            <v>32.57</v>
          </cell>
        </row>
        <row r="4590">
          <cell r="A4590">
            <v>39246</v>
          </cell>
          <cell r="B4590">
            <v>1706.7</v>
          </cell>
          <cell r="C4590">
            <v>2000.86</v>
          </cell>
          <cell r="D4590">
            <v>-294.16000000000003</v>
          </cell>
          <cell r="E4590">
            <v>863.21</v>
          </cell>
          <cell r="F4590">
            <v>531.73</v>
          </cell>
          <cell r="G4590">
            <v>331.48</v>
          </cell>
        </row>
        <row r="4591">
          <cell r="A4591">
            <v>39245</v>
          </cell>
          <cell r="B4591">
            <v>2017.16</v>
          </cell>
          <cell r="C4591">
            <v>1681.86</v>
          </cell>
          <cell r="D4591">
            <v>335.3</v>
          </cell>
          <cell r="E4591">
            <v>702.49</v>
          </cell>
          <cell r="F4591">
            <v>783.35</v>
          </cell>
          <cell r="G4591">
            <v>-80.86</v>
          </cell>
        </row>
        <row r="4592">
          <cell r="A4592">
            <v>39244</v>
          </cell>
          <cell r="B4592">
            <v>2132.5500000000002</v>
          </cell>
          <cell r="C4592">
            <v>2158.67</v>
          </cell>
          <cell r="D4592">
            <v>-26.12</v>
          </cell>
          <cell r="E4592">
            <v>820.99</v>
          </cell>
          <cell r="F4592">
            <v>583.87</v>
          </cell>
          <cell r="G4592">
            <v>237.12</v>
          </cell>
        </row>
        <row r="4593">
          <cell r="A4593">
            <v>39241</v>
          </cell>
          <cell r="B4593">
            <v>2591.34</v>
          </cell>
          <cell r="C4593">
            <v>3566.12</v>
          </cell>
          <cell r="D4593">
            <v>-974.78</v>
          </cell>
          <cell r="E4593">
            <v>1334.84</v>
          </cell>
          <cell r="F4593">
            <v>595.84</v>
          </cell>
          <cell r="G4593">
            <v>739</v>
          </cell>
        </row>
        <row r="4594">
          <cell r="A4594">
            <v>39240</v>
          </cell>
          <cell r="B4594">
            <v>1412.65</v>
          </cell>
          <cell r="C4594">
            <v>1699.82</v>
          </cell>
          <cell r="D4594">
            <v>-287.17</v>
          </cell>
          <cell r="E4594">
            <v>1037.22</v>
          </cell>
          <cell r="F4594">
            <v>753.41</v>
          </cell>
          <cell r="G4594">
            <v>283.81</v>
          </cell>
        </row>
        <row r="4595">
          <cell r="A4595">
            <v>39239</v>
          </cell>
          <cell r="B4595">
            <v>2226.8000000000002</v>
          </cell>
          <cell r="C4595">
            <v>2457.77</v>
          </cell>
          <cell r="D4595">
            <v>-230.97</v>
          </cell>
          <cell r="E4595">
            <v>1126.6400000000001</v>
          </cell>
          <cell r="F4595">
            <v>771.2</v>
          </cell>
          <cell r="G4595">
            <v>355.44</v>
          </cell>
        </row>
        <row r="4596">
          <cell r="A4596">
            <v>39238</v>
          </cell>
          <cell r="B4596">
            <v>1965.84</v>
          </cell>
          <cell r="C4596">
            <v>2114.14</v>
          </cell>
          <cell r="D4596">
            <v>-148.30000000000001</v>
          </cell>
          <cell r="E4596">
            <v>786.84</v>
          </cell>
          <cell r="F4596">
            <v>739.05</v>
          </cell>
          <cell r="G4596">
            <v>47.79</v>
          </cell>
        </row>
        <row r="4597">
          <cell r="A4597">
            <v>39237</v>
          </cell>
          <cell r="B4597">
            <v>1873.72</v>
          </cell>
          <cell r="C4597">
            <v>1784.93</v>
          </cell>
          <cell r="D4597">
            <v>88.79</v>
          </cell>
          <cell r="E4597">
            <v>788.4</v>
          </cell>
          <cell r="F4597">
            <v>817.34</v>
          </cell>
          <cell r="G4597">
            <v>-28.94</v>
          </cell>
        </row>
        <row r="4598">
          <cell r="A4598">
            <v>39234</v>
          </cell>
          <cell r="B4598">
            <v>2481.9899999999998</v>
          </cell>
          <cell r="C4598">
            <v>2108.61</v>
          </cell>
          <cell r="D4598">
            <v>373.38</v>
          </cell>
          <cell r="E4598">
            <v>1122.01</v>
          </cell>
          <cell r="F4598">
            <v>802.17</v>
          </cell>
          <cell r="G4598">
            <v>319.83999999999997</v>
          </cell>
        </row>
        <row r="4599">
          <cell r="A4599">
            <v>39233</v>
          </cell>
          <cell r="B4599">
            <v>3287.23</v>
          </cell>
          <cell r="C4599">
            <v>3118.37</v>
          </cell>
          <cell r="D4599">
            <v>168.86</v>
          </cell>
          <cell r="E4599">
            <v>1340.53</v>
          </cell>
          <cell r="F4599">
            <v>1308.3399999999999</v>
          </cell>
          <cell r="G4599">
            <v>32.19</v>
          </cell>
        </row>
        <row r="4600">
          <cell r="A4600">
            <v>39232</v>
          </cell>
          <cell r="B4600">
            <v>2350.87</v>
          </cell>
          <cell r="C4600">
            <v>2949.38</v>
          </cell>
          <cell r="D4600">
            <v>-598.51</v>
          </cell>
          <cell r="E4600">
            <v>1349.85</v>
          </cell>
          <cell r="F4600">
            <v>787.98</v>
          </cell>
          <cell r="G4600">
            <v>561.87</v>
          </cell>
        </row>
        <row r="4601">
          <cell r="A4601">
            <v>39231</v>
          </cell>
          <cell r="B4601">
            <v>2172.71</v>
          </cell>
          <cell r="C4601">
            <v>1474.75</v>
          </cell>
          <cell r="D4601">
            <v>697.96</v>
          </cell>
          <cell r="E4601">
            <v>848.24</v>
          </cell>
          <cell r="F4601">
            <v>972.38</v>
          </cell>
          <cell r="G4601">
            <v>-124.14</v>
          </cell>
        </row>
        <row r="4602">
          <cell r="A4602">
            <v>39230</v>
          </cell>
          <cell r="B4602">
            <v>1795.7</v>
          </cell>
          <cell r="C4602">
            <v>1615.05</v>
          </cell>
          <cell r="D4602">
            <v>180.65</v>
          </cell>
          <cell r="E4602">
            <v>1077.57</v>
          </cell>
          <cell r="F4602">
            <v>1002.83</v>
          </cell>
          <cell r="G4602">
            <v>46.94</v>
          </cell>
        </row>
        <row r="4603">
          <cell r="A4603">
            <v>39227</v>
          </cell>
          <cell r="B4603">
            <v>2498.54</v>
          </cell>
          <cell r="C4603">
            <v>2702.79</v>
          </cell>
          <cell r="D4603">
            <v>-204.25</v>
          </cell>
          <cell r="E4603">
            <v>836.96</v>
          </cell>
          <cell r="F4603">
            <v>665.47</v>
          </cell>
          <cell r="G4603">
            <v>171.49</v>
          </cell>
        </row>
        <row r="4604">
          <cell r="A4604">
            <v>39226</v>
          </cell>
          <cell r="B4604">
            <v>1877.4</v>
          </cell>
          <cell r="C4604">
            <v>2037.71</v>
          </cell>
          <cell r="D4604">
            <v>-160.31</v>
          </cell>
          <cell r="E4604">
            <v>889.29</v>
          </cell>
          <cell r="F4604">
            <v>1025.5899999999999</v>
          </cell>
          <cell r="G4604">
            <v>-136.30000000000001</v>
          </cell>
        </row>
        <row r="4605">
          <cell r="A4605">
            <v>39225</v>
          </cell>
          <cell r="B4605">
            <v>2496.02</v>
          </cell>
          <cell r="C4605">
            <v>2399.44</v>
          </cell>
          <cell r="D4605">
            <v>96.58</v>
          </cell>
          <cell r="E4605">
            <v>1034.78</v>
          </cell>
          <cell r="F4605">
            <v>946.84</v>
          </cell>
          <cell r="G4605">
            <v>87.94</v>
          </cell>
        </row>
        <row r="4606">
          <cell r="A4606">
            <v>39224</v>
          </cell>
          <cell r="B4606">
            <v>3095.1</v>
          </cell>
          <cell r="C4606">
            <v>2754.54</v>
          </cell>
          <cell r="D4606">
            <v>340.56</v>
          </cell>
          <cell r="E4606">
            <v>1196.79</v>
          </cell>
          <cell r="F4606">
            <v>1324.61</v>
          </cell>
          <cell r="G4606">
            <v>-127.82</v>
          </cell>
        </row>
        <row r="4607">
          <cell r="A4607">
            <v>39223</v>
          </cell>
          <cell r="B4607">
            <v>2371.9499999999998</v>
          </cell>
          <cell r="C4607">
            <v>2189.29</v>
          </cell>
          <cell r="D4607">
            <v>182.66</v>
          </cell>
          <cell r="E4607">
            <v>1330.32</v>
          </cell>
          <cell r="F4607">
            <v>1072.3900000000001</v>
          </cell>
          <cell r="G4607">
            <v>257.93</v>
          </cell>
        </row>
        <row r="4608">
          <cell r="A4608">
            <v>39220</v>
          </cell>
          <cell r="B4608">
            <v>2238.8000000000002</v>
          </cell>
          <cell r="C4608">
            <v>2182.16</v>
          </cell>
          <cell r="D4608">
            <v>56.64</v>
          </cell>
          <cell r="E4608">
            <v>798.98</v>
          </cell>
          <cell r="F4608">
            <v>740.93</v>
          </cell>
          <cell r="G4608">
            <v>58.05</v>
          </cell>
        </row>
        <row r="4609">
          <cell r="A4609">
            <v>39219</v>
          </cell>
          <cell r="B4609">
            <v>3503.38</v>
          </cell>
          <cell r="C4609">
            <v>2985.63</v>
          </cell>
          <cell r="D4609">
            <v>517.75</v>
          </cell>
          <cell r="E4609">
            <v>1626.5</v>
          </cell>
          <cell r="F4609">
            <v>991.84</v>
          </cell>
          <cell r="G4609">
            <v>634.66</v>
          </cell>
        </row>
        <row r="4610">
          <cell r="A4610">
            <v>39218</v>
          </cell>
          <cell r="B4610">
            <v>2388.27</v>
          </cell>
          <cell r="C4610">
            <v>2633.42</v>
          </cell>
          <cell r="D4610">
            <v>-245.15</v>
          </cell>
          <cell r="E4610">
            <v>1360.92</v>
          </cell>
          <cell r="F4610">
            <v>957.43</v>
          </cell>
          <cell r="G4610">
            <v>403.49</v>
          </cell>
        </row>
        <row r="4611">
          <cell r="A4611">
            <v>39217</v>
          </cell>
          <cell r="B4611">
            <v>1931.89</v>
          </cell>
          <cell r="C4611">
            <v>2215.52</v>
          </cell>
          <cell r="D4611">
            <v>-283.63</v>
          </cell>
          <cell r="E4611">
            <v>800.19</v>
          </cell>
          <cell r="F4611">
            <v>860.09</v>
          </cell>
          <cell r="G4611">
            <v>-59.9</v>
          </cell>
        </row>
        <row r="4612">
          <cell r="A4612">
            <v>39216</v>
          </cell>
          <cell r="B4612">
            <v>1745.02</v>
          </cell>
          <cell r="C4612">
            <v>1830.34</v>
          </cell>
          <cell r="D4612">
            <v>-85.32</v>
          </cell>
          <cell r="E4612">
            <v>769.03</v>
          </cell>
          <cell r="F4612">
            <v>767.24</v>
          </cell>
          <cell r="G4612">
            <v>1.79</v>
          </cell>
        </row>
        <row r="4613">
          <cell r="A4613">
            <v>39213</v>
          </cell>
          <cell r="B4613">
            <v>1667.83</v>
          </cell>
          <cell r="C4613">
            <v>2182.09</v>
          </cell>
          <cell r="D4613">
            <v>-514.26</v>
          </cell>
          <cell r="E4613">
            <v>925.82</v>
          </cell>
          <cell r="F4613">
            <v>485.77</v>
          </cell>
          <cell r="G4613">
            <v>440.05</v>
          </cell>
        </row>
        <row r="4614">
          <cell r="A4614">
            <v>39212</v>
          </cell>
          <cell r="B4614">
            <v>2001.36</v>
          </cell>
          <cell r="C4614">
            <v>1848.09</v>
          </cell>
          <cell r="D4614">
            <v>153.27000000000001</v>
          </cell>
          <cell r="E4614">
            <v>918.11</v>
          </cell>
          <cell r="F4614">
            <v>531.66999999999996</v>
          </cell>
          <cell r="G4614">
            <v>386.44</v>
          </cell>
        </row>
        <row r="4615">
          <cell r="A4615">
            <v>39211</v>
          </cell>
          <cell r="B4615">
            <v>1685.79</v>
          </cell>
          <cell r="C4615">
            <v>1985.81</v>
          </cell>
          <cell r="D4615">
            <v>-300.02</v>
          </cell>
          <cell r="E4615">
            <v>779.03</v>
          </cell>
          <cell r="F4615">
            <v>892.14</v>
          </cell>
          <cell r="G4615">
            <v>-113.11</v>
          </cell>
        </row>
        <row r="4616">
          <cell r="A4616">
            <v>39210</v>
          </cell>
          <cell r="B4616">
            <v>1628.57</v>
          </cell>
          <cell r="C4616">
            <v>1833.98</v>
          </cell>
          <cell r="D4616">
            <v>-205.41</v>
          </cell>
          <cell r="E4616">
            <v>964.75</v>
          </cell>
          <cell r="F4616">
            <v>1089.29</v>
          </cell>
          <cell r="G4616">
            <v>-124.54</v>
          </cell>
        </row>
        <row r="4617">
          <cell r="A4617">
            <v>39209</v>
          </cell>
          <cell r="B4617">
            <v>900.11</v>
          </cell>
          <cell r="C4617">
            <v>756.53</v>
          </cell>
          <cell r="D4617">
            <v>143.58000000000001</v>
          </cell>
          <cell r="E4617">
            <v>1645.69</v>
          </cell>
          <cell r="F4617">
            <v>1571.12</v>
          </cell>
          <cell r="G4617">
            <v>74.569999999999993</v>
          </cell>
        </row>
        <row r="4618">
          <cell r="A4618">
            <v>39206</v>
          </cell>
          <cell r="B4618">
            <v>1867.95</v>
          </cell>
          <cell r="C4618">
            <v>1999.27</v>
          </cell>
          <cell r="D4618">
            <v>-131.32</v>
          </cell>
          <cell r="E4618">
            <v>695.99</v>
          </cell>
          <cell r="F4618">
            <v>396.89</v>
          </cell>
          <cell r="G4618">
            <v>299.10000000000002</v>
          </cell>
        </row>
        <row r="4619">
          <cell r="A4619">
            <v>39205</v>
          </cell>
          <cell r="B4619">
            <v>2811.79</v>
          </cell>
          <cell r="C4619">
            <v>2742.09</v>
          </cell>
          <cell r="D4619">
            <v>69.7</v>
          </cell>
          <cell r="E4619">
            <v>769.99</v>
          </cell>
          <cell r="F4619">
            <v>583.59</v>
          </cell>
          <cell r="G4619">
            <v>186.4</v>
          </cell>
        </row>
        <row r="4620">
          <cell r="A4620">
            <v>39202</v>
          </cell>
          <cell r="B4620">
            <v>1330.45</v>
          </cell>
          <cell r="C4620">
            <v>1770.96</v>
          </cell>
          <cell r="D4620">
            <v>-440.51</v>
          </cell>
          <cell r="E4620">
            <v>884.86</v>
          </cell>
          <cell r="F4620">
            <v>684.21</v>
          </cell>
          <cell r="G4620">
            <v>200.65</v>
          </cell>
        </row>
        <row r="4621">
          <cell r="A4621">
            <v>39199</v>
          </cell>
          <cell r="B4621">
            <v>1628.9</v>
          </cell>
          <cell r="C4621">
            <v>2006.85</v>
          </cell>
          <cell r="D4621">
            <v>-377.95</v>
          </cell>
          <cell r="E4621">
            <v>793.2</v>
          </cell>
          <cell r="F4621">
            <v>617.23</v>
          </cell>
          <cell r="G4621">
            <v>175.97</v>
          </cell>
        </row>
        <row r="4622">
          <cell r="A4622">
            <v>39198</v>
          </cell>
          <cell r="B4622">
            <v>2816.25</v>
          </cell>
          <cell r="C4622">
            <v>2905.29</v>
          </cell>
          <cell r="D4622">
            <v>-89.04</v>
          </cell>
          <cell r="E4622">
            <v>1196.5999999999999</v>
          </cell>
          <cell r="F4622">
            <v>1374.63</v>
          </cell>
          <cell r="G4622">
            <v>-178.03</v>
          </cell>
        </row>
        <row r="4623">
          <cell r="A4623">
            <v>39197</v>
          </cell>
          <cell r="B4623">
            <v>3538.85</v>
          </cell>
          <cell r="C4623">
            <v>2757.6</v>
          </cell>
          <cell r="D4623">
            <v>781.25</v>
          </cell>
          <cell r="E4623">
            <v>1060.1199999999999</v>
          </cell>
          <cell r="F4623">
            <v>973.73</v>
          </cell>
          <cell r="G4623">
            <v>86.39</v>
          </cell>
        </row>
        <row r="4624">
          <cell r="A4624">
            <v>39196</v>
          </cell>
          <cell r="B4624">
            <v>3258.31</v>
          </cell>
          <cell r="C4624">
            <v>2917.92</v>
          </cell>
          <cell r="D4624">
            <v>340.39</v>
          </cell>
          <cell r="E4624">
            <v>1313.67</v>
          </cell>
          <cell r="F4624">
            <v>1129.3800000000001</v>
          </cell>
          <cell r="G4624">
            <v>184.29</v>
          </cell>
        </row>
        <row r="4625">
          <cell r="A4625">
            <v>39195</v>
          </cell>
          <cell r="B4625">
            <v>1877.48</v>
          </cell>
          <cell r="C4625">
            <v>2019.97</v>
          </cell>
          <cell r="D4625">
            <v>-142.49</v>
          </cell>
          <cell r="E4625">
            <v>771.77</v>
          </cell>
          <cell r="F4625">
            <v>514.04999999999995</v>
          </cell>
          <cell r="G4625">
            <v>257.72000000000003</v>
          </cell>
        </row>
        <row r="4626">
          <cell r="A4626">
            <v>39192</v>
          </cell>
          <cell r="B4626">
            <v>2434.23</v>
          </cell>
          <cell r="C4626">
            <v>1811.72</v>
          </cell>
          <cell r="D4626">
            <v>622.51</v>
          </cell>
          <cell r="E4626">
            <v>907.47</v>
          </cell>
          <cell r="F4626">
            <v>777.6</v>
          </cell>
          <cell r="G4626">
            <v>129.87</v>
          </cell>
        </row>
        <row r="4627">
          <cell r="A4627">
            <v>39191</v>
          </cell>
          <cell r="B4627">
            <v>1801.53</v>
          </cell>
          <cell r="C4627">
            <v>2030.66</v>
          </cell>
          <cell r="D4627">
            <v>-229.13</v>
          </cell>
          <cell r="E4627">
            <v>810.9</v>
          </cell>
          <cell r="F4627">
            <v>537.14</v>
          </cell>
          <cell r="G4627">
            <v>273.76</v>
          </cell>
        </row>
        <row r="4628">
          <cell r="A4628">
            <v>39190</v>
          </cell>
          <cell r="B4628">
            <v>2173.88</v>
          </cell>
          <cell r="C4628">
            <v>1708.56</v>
          </cell>
          <cell r="D4628">
            <v>465.32</v>
          </cell>
          <cell r="E4628">
            <v>887.82</v>
          </cell>
          <cell r="F4628">
            <v>868.38</v>
          </cell>
          <cell r="G4628">
            <v>19.440000000000001</v>
          </cell>
        </row>
        <row r="4629">
          <cell r="A4629">
            <v>39189</v>
          </cell>
          <cell r="B4629">
            <v>2450.75</v>
          </cell>
          <cell r="C4629">
            <v>2146.09</v>
          </cell>
          <cell r="D4629">
            <v>304.66000000000003</v>
          </cell>
          <cell r="E4629">
            <v>729.55</v>
          </cell>
          <cell r="F4629">
            <v>1039.74</v>
          </cell>
          <cell r="G4629">
            <v>-310.19</v>
          </cell>
        </row>
        <row r="4630">
          <cell r="A4630">
            <v>39188</v>
          </cell>
          <cell r="B4630">
            <v>2323.96</v>
          </cell>
          <cell r="C4630">
            <v>2016.21</v>
          </cell>
          <cell r="D4630">
            <v>307.75</v>
          </cell>
          <cell r="E4630">
            <v>781.77</v>
          </cell>
          <cell r="F4630">
            <v>763.98</v>
          </cell>
          <cell r="G4630">
            <v>17.79</v>
          </cell>
        </row>
        <row r="4631">
          <cell r="A4631">
            <v>39185</v>
          </cell>
          <cell r="B4631">
            <v>2662.56</v>
          </cell>
          <cell r="C4631">
            <v>2424.06</v>
          </cell>
          <cell r="D4631">
            <v>238.5</v>
          </cell>
          <cell r="E4631">
            <v>0</v>
          </cell>
          <cell r="F4631">
            <v>0</v>
          </cell>
          <cell r="G4631">
            <v>0</v>
          </cell>
        </row>
        <row r="4632">
          <cell r="A4632">
            <v>39184</v>
          </cell>
          <cell r="B4632">
            <v>1658.77</v>
          </cell>
          <cell r="C4632">
            <v>1832.35</v>
          </cell>
          <cell r="D4632">
            <v>-173.58</v>
          </cell>
          <cell r="E4632">
            <v>0</v>
          </cell>
          <cell r="F4632">
            <v>0</v>
          </cell>
          <cell r="G4632">
            <v>0</v>
          </cell>
        </row>
        <row r="4633">
          <cell r="A4633">
            <v>39183</v>
          </cell>
          <cell r="B4633">
            <v>2086.5</v>
          </cell>
          <cell r="C4633">
            <v>2156.46</v>
          </cell>
          <cell r="D4633">
            <v>-69.959999999999994</v>
          </cell>
          <cell r="E4633">
            <v>0</v>
          </cell>
          <cell r="F4633">
            <v>0</v>
          </cell>
          <cell r="G4633">
            <v>0</v>
          </cell>
        </row>
        <row r="4634">
          <cell r="A4634">
            <v>39182</v>
          </cell>
          <cell r="B4634">
            <v>2232.9499999999998</v>
          </cell>
          <cell r="C4634">
            <v>1883.3</v>
          </cell>
          <cell r="D4634">
            <v>349.65</v>
          </cell>
          <cell r="E4634">
            <v>0</v>
          </cell>
          <cell r="F4634">
            <v>0</v>
          </cell>
          <cell r="G4634">
            <v>0</v>
          </cell>
        </row>
        <row r="4635">
          <cell r="A4635">
            <v>39181</v>
          </cell>
          <cell r="B4635">
            <v>1423.75</v>
          </cell>
          <cell r="C4635">
            <v>930.39</v>
          </cell>
          <cell r="D4635">
            <v>493.36</v>
          </cell>
          <cell r="E4635">
            <v>0</v>
          </cell>
          <cell r="F4635">
            <v>0</v>
          </cell>
          <cell r="G4635">
            <v>0</v>
          </cell>
        </row>
        <row r="4636">
          <cell r="A4636">
            <v>39177</v>
          </cell>
          <cell r="B4636">
            <v>1632.16</v>
          </cell>
          <cell r="C4636">
            <v>1717.96</v>
          </cell>
          <cell r="D4636">
            <v>-85.8</v>
          </cell>
          <cell r="E4636">
            <v>0</v>
          </cell>
          <cell r="F4636">
            <v>0</v>
          </cell>
          <cell r="G4636">
            <v>0</v>
          </cell>
        </row>
        <row r="4637">
          <cell r="A4637">
            <v>39176</v>
          </cell>
          <cell r="B4637">
            <v>2126.12</v>
          </cell>
          <cell r="C4637">
            <v>2171.17</v>
          </cell>
          <cell r="D4637">
            <v>-45.05</v>
          </cell>
          <cell r="E4637">
            <v>0</v>
          </cell>
          <cell r="F4637">
            <v>0</v>
          </cell>
          <cell r="G4637">
            <v>0</v>
          </cell>
        </row>
        <row r="4638">
          <cell r="A4638">
            <v>39175</v>
          </cell>
          <cell r="B4638">
            <v>2179.39</v>
          </cell>
          <cell r="C4638">
            <v>2185.4</v>
          </cell>
          <cell r="D4638">
            <v>-6.01</v>
          </cell>
          <cell r="E4638">
            <v>0</v>
          </cell>
          <cell r="F4638">
            <v>0</v>
          </cell>
          <cell r="G4638">
            <v>0</v>
          </cell>
        </row>
        <row r="4639">
          <cell r="A4639">
            <v>39174</v>
          </cell>
          <cell r="B4639">
            <v>2010.8</v>
          </cell>
          <cell r="C4639">
            <v>2520.13</v>
          </cell>
          <cell r="D4639">
            <v>-509.33</v>
          </cell>
          <cell r="E4639">
            <v>0</v>
          </cell>
          <cell r="F4639">
            <v>0</v>
          </cell>
          <cell r="G4639">
            <v>0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D11D-2089-4F26-9C17-73E41C7A4A8F}">
  <dimension ref="A1:M4374"/>
  <sheetViews>
    <sheetView tabSelected="1" workbookViewId="0">
      <selection sqref="A1:M4374"/>
    </sheetView>
  </sheetViews>
  <sheetFormatPr defaultRowHeight="14.4" x14ac:dyDescent="0.3"/>
  <cols>
    <col min="1" max="1" width="11.109375" customWidth="1"/>
    <col min="2" max="2" width="14.44140625" customWidth="1"/>
    <col min="3" max="3" width="13.6640625" customWidth="1"/>
    <col min="4" max="4" width="11.6640625" customWidth="1"/>
    <col min="5" max="5" width="13.44140625" customWidth="1"/>
    <col min="6" max="6" width="11.44140625" customWidth="1"/>
    <col min="7" max="7" width="12.33203125" customWidth="1"/>
    <col min="8" max="8" width="12.6640625" customWidth="1"/>
    <col min="9" max="9" width="12.77734375" customWidth="1"/>
    <col min="10" max="10" width="12.33203125" customWidth="1"/>
    <col min="11" max="11" width="16.33203125" customWidth="1"/>
    <col min="12" max="12" width="10.77734375" customWidth="1"/>
    <col min="13" max="13" width="14.88671875" customWidth="1"/>
  </cols>
  <sheetData>
    <row r="1" spans="1:13" ht="43.8" x14ac:dyDescent="0.3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>
        <f t="shared" ref="A2:A65" si="0">YEAR(C2)</f>
        <v>2008</v>
      </c>
      <c r="B2" s="5" t="str">
        <f t="shared" ref="B2:B65" si="1">TEXT(C2,"mm-yyyy")</f>
        <v>03-2008</v>
      </c>
      <c r="C2" s="6">
        <v>39511</v>
      </c>
      <c r="D2" s="7">
        <f>LN([1]Sheet1!D3/[1]Sheet1!D2)</f>
        <v>-1.8080912236752279E-2</v>
      </c>
      <c r="E2" s="7">
        <f>LN([1]Sheet1!E3/[1]Sheet1!E2)</f>
        <v>-3.4535854252266528E-3</v>
      </c>
      <c r="F2" s="7">
        <f>VLOOKUP(C2,[2]INDIAVIX!$A$1:$B$4386,2,FALSE)</f>
        <v>38.080001831054602</v>
      </c>
      <c r="G2" s="7">
        <f>LN([1]Sheet1!G3/[1]Sheet1!G2)</f>
        <v>-2.9901285378866431E-2</v>
      </c>
      <c r="H2" s="7">
        <f>LN([1]Sheet1!H3/[1]Sheet1!H2)</f>
        <v>-5.4279705414057562E-4</v>
      </c>
      <c r="I2" s="7">
        <f>VLOOKUP(C2,'[2]Daily 2026-2024'!$A$1:$D$4639,4,FALSE)</f>
        <v>-512.33000000000004</v>
      </c>
      <c r="J2" s="7">
        <f>VLOOKUP(C2,'[2]Daily 2026-2024'!$A$1:$G$4639,7,FALSE)</f>
        <v>170.23</v>
      </c>
      <c r="K2" s="7">
        <f>LN([1]Sheet1!K3/[1]Sheet1!K2)</f>
        <v>-1.1185759326661734E-3</v>
      </c>
      <c r="L2" s="7">
        <f>VLOOKUP(B2,'[2]REPO rate'!$A$1:$C$243,3,FALSE)</f>
        <v>7.0000000000000007E-2</v>
      </c>
      <c r="M2" s="7">
        <f>LN([1]Sheet1!M3)</f>
        <v>27.812421531106732</v>
      </c>
    </row>
    <row r="3" spans="1:13" x14ac:dyDescent="0.3">
      <c r="A3">
        <f t="shared" si="0"/>
        <v>2008</v>
      </c>
      <c r="B3" s="5" t="str">
        <f t="shared" si="1"/>
        <v>03-2008</v>
      </c>
      <c r="C3" s="6">
        <v>39512</v>
      </c>
      <c r="D3" s="7">
        <f>LN([1]Sheet1!D4/[1]Sheet1!D3)</f>
        <v>1.1680481659729272E-2</v>
      </c>
      <c r="E3" s="7">
        <f>LN([1]Sheet1!E4/[1]Sheet1!E3)</f>
        <v>5.2246553093142894E-3</v>
      </c>
      <c r="F3" s="7">
        <f>VLOOKUP(C3,[2]INDIAVIX!$A$1:$B$4386,2,FALSE)</f>
        <v>35.509998321533203</v>
      </c>
      <c r="G3" s="7">
        <f>LN([1]Sheet1!G4/[1]Sheet1!G3)</f>
        <v>4.1379701696937471E-2</v>
      </c>
      <c r="H3" s="7">
        <f>LN([1]Sheet1!H4/[1]Sheet1!H3)</f>
        <v>-2.4466547013871761E-3</v>
      </c>
      <c r="I3" s="7">
        <f>VLOOKUP(C3,'[2]Daily 2026-2024'!$A$1:$D$4639,4,FALSE)</f>
        <v>-285.02999999999997</v>
      </c>
      <c r="J3" s="7">
        <f>VLOOKUP(C3,'[2]Daily 2026-2024'!$A$1:$G$4639,7,FALSE)</f>
        <v>-131.68</v>
      </c>
      <c r="K3" s="7">
        <f>LN([1]Sheet1!K4/[1]Sheet1!K3)</f>
        <v>-8.7082716187197276E-4</v>
      </c>
      <c r="L3" s="7">
        <f>VLOOKUP(B3,'[2]REPO rate'!$A$1:$C$243,3,FALSE)</f>
        <v>7.0000000000000007E-2</v>
      </c>
      <c r="M3" s="7">
        <f>LN([1]Sheet1!M4)</f>
        <v>27.812421531106732</v>
      </c>
    </row>
    <row r="4" spans="1:13" x14ac:dyDescent="0.3">
      <c r="A4">
        <f t="shared" si="0"/>
        <v>2008</v>
      </c>
      <c r="B4" s="5" t="str">
        <f t="shared" si="1"/>
        <v>03-2008</v>
      </c>
      <c r="C4" s="6">
        <v>39514</v>
      </c>
      <c r="D4" s="7">
        <f>LN([1]Sheet1!D5/[1]Sheet1!D4)</f>
        <v>-3.0911324137280729E-2</v>
      </c>
      <c r="E4" s="7">
        <f>LN([1]Sheet1!E5/[1]Sheet1!E4)</f>
        <v>-3.0705786729782896E-2</v>
      </c>
      <c r="F4" s="7">
        <f>VLOOKUP(C4,[2]INDIAVIX!$A$1:$B$4386,2,FALSE)</f>
        <v>35.200000762939403</v>
      </c>
      <c r="G4" s="7">
        <f>LN([1]Sheet1!G5/[1]Sheet1!G4)</f>
        <v>7.2542017551715859E-3</v>
      </c>
      <c r="H4" s="7">
        <f>LN([1]Sheet1!H5/[1]Sheet1!H4)</f>
        <v>-6.1430071149951729E-3</v>
      </c>
      <c r="I4" s="7">
        <f>VLOOKUP(C4,'[2]Daily 2026-2024'!$A$1:$D$4639,4,FALSE)</f>
        <v>513.04</v>
      </c>
      <c r="J4" s="7">
        <f>VLOOKUP(C4,'[2]Daily 2026-2024'!$A$1:$G$4639,7,FALSE)</f>
        <v>-66.790000000000006</v>
      </c>
      <c r="K4" s="7">
        <f>LN([1]Sheet1!K5/[1]Sheet1!K4)</f>
        <v>1.6166202559370888E-3</v>
      </c>
      <c r="L4" s="7">
        <f>VLOOKUP(B4,'[2]REPO rate'!$A$1:$C$243,3,FALSE)</f>
        <v>7.0000000000000007E-2</v>
      </c>
      <c r="M4" s="7">
        <f>LN([1]Sheet1!M5)</f>
        <v>27.812421531106732</v>
      </c>
    </row>
    <row r="5" spans="1:13" x14ac:dyDescent="0.3">
      <c r="A5">
        <f t="shared" si="0"/>
        <v>2008</v>
      </c>
      <c r="B5" s="5" t="str">
        <f t="shared" si="1"/>
        <v>03-2008</v>
      </c>
      <c r="C5" s="6">
        <v>39517</v>
      </c>
      <c r="D5" s="7">
        <f>LN([1]Sheet1!D6/[1]Sheet1!D5)</f>
        <v>6.0175285399952372E-3</v>
      </c>
      <c r="E5" s="7">
        <f>LN([1]Sheet1!E6/[1]Sheet1!E5)</f>
        <v>-1.5584285792662767E-2</v>
      </c>
      <c r="F5" s="7">
        <f>VLOOKUP(C5,[2]INDIAVIX!$A$1:$B$4386,2,FALSE)</f>
        <v>32.580001831054602</v>
      </c>
      <c r="G5" s="7">
        <f>LN([1]Sheet1!G6/[1]Sheet1!G5)</f>
        <v>1.7236859416657539E-2</v>
      </c>
      <c r="H5" s="7">
        <f>LN([1]Sheet1!H6/[1]Sheet1!H5)</f>
        <v>-5.4788272082605539E-4</v>
      </c>
      <c r="I5" s="7">
        <f>VLOOKUP(C5,'[2]Daily 2026-2024'!$A$1:$D$4639,4,FALSE)</f>
        <v>-1248.04</v>
      </c>
      <c r="J5" s="7">
        <f>VLOOKUP(C5,'[2]Daily 2026-2024'!$A$1:$G$4639,7,FALSE)</f>
        <v>758.79</v>
      </c>
      <c r="K5" s="7">
        <f>LN([1]Sheet1!K6/[1]Sheet1!K5)</f>
        <v>1.8621475762986429E-3</v>
      </c>
      <c r="L5" s="7">
        <f>VLOOKUP(B5,'[2]REPO rate'!$A$1:$C$243,3,FALSE)</f>
        <v>7.0000000000000007E-2</v>
      </c>
      <c r="M5" s="7">
        <f>LN([1]Sheet1!M6)</f>
        <v>27.812421531106732</v>
      </c>
    </row>
    <row r="6" spans="1:13" x14ac:dyDescent="0.3">
      <c r="A6">
        <f t="shared" si="0"/>
        <v>2008</v>
      </c>
      <c r="B6" s="5" t="str">
        <f t="shared" si="1"/>
        <v>03-2008</v>
      </c>
      <c r="C6" s="6">
        <v>39518</v>
      </c>
      <c r="D6" s="7">
        <f>LN([1]Sheet1!D7/[1]Sheet1!D6)</f>
        <v>1.355244588847619E-2</v>
      </c>
      <c r="E6" s="7">
        <f>LN([1]Sheet1!E7/[1]Sheet1!E6)</f>
        <v>3.6457132613333623E-2</v>
      </c>
      <c r="F6" s="7">
        <f>VLOOKUP(C6,[2]INDIAVIX!$A$1:$B$4386,2,FALSE)</f>
        <v>32.689998626708899</v>
      </c>
      <c r="G6" s="7">
        <f>LN([1]Sheet1!G7/[1]Sheet1!G6)</f>
        <v>1.0410258943735746E-2</v>
      </c>
      <c r="H6" s="7">
        <f>LN([1]Sheet1!H7/[1]Sheet1!H6)</f>
        <v>3.9652875117072864E-3</v>
      </c>
      <c r="I6" s="7">
        <f>VLOOKUP(C6,'[2]Daily 2026-2024'!$A$1:$D$4639,4,FALSE)</f>
        <v>-539.24</v>
      </c>
      <c r="J6" s="7">
        <f>VLOOKUP(C6,'[2]Daily 2026-2024'!$A$1:$G$4639,7,FALSE)</f>
        <v>303.36</v>
      </c>
      <c r="K6" s="7">
        <f>LN([1]Sheet1!K7/[1]Sheet1!K6)</f>
        <v>-3.4538900939740979E-3</v>
      </c>
      <c r="L6" s="7">
        <f>VLOOKUP(B6,'[2]REPO rate'!$A$1:$C$243,3,FALSE)</f>
        <v>7.0000000000000007E-2</v>
      </c>
      <c r="M6" s="7">
        <f>LN([1]Sheet1!M7)</f>
        <v>27.812421531106732</v>
      </c>
    </row>
    <row r="7" spans="1:13" x14ac:dyDescent="0.3">
      <c r="A7">
        <f t="shared" si="0"/>
        <v>2008</v>
      </c>
      <c r="B7" s="5" t="str">
        <f t="shared" si="1"/>
        <v>03-2008</v>
      </c>
      <c r="C7" s="6">
        <v>39519</v>
      </c>
      <c r="D7" s="7">
        <f>LN([1]Sheet1!D8/[1]Sheet1!D7)</f>
        <v>1.2528570873274933E-3</v>
      </c>
      <c r="E7" s="7">
        <f>LN([1]Sheet1!E8/[1]Sheet1!E7)</f>
        <v>-9.0362783594599098E-3</v>
      </c>
      <c r="F7" s="7">
        <f>VLOOKUP(C7,[2]INDIAVIX!$A$1:$B$4386,2,FALSE)</f>
        <v>32.360000610351499</v>
      </c>
      <c r="G7" s="7">
        <f>LN([1]Sheet1!G8/[1]Sheet1!G7)</f>
        <v>9.644521233385623E-3</v>
      </c>
      <c r="H7" s="7">
        <f>LN([1]Sheet1!H8/[1]Sheet1!H7)</f>
        <v>-1.2081383240461058E-2</v>
      </c>
      <c r="I7" s="7">
        <f>VLOOKUP(C7,'[2]Daily 2026-2024'!$A$1:$D$4639,4,FALSE)</f>
        <v>127.94</v>
      </c>
      <c r="J7" s="7">
        <f>VLOOKUP(C7,'[2]Daily 2026-2024'!$A$1:$G$4639,7,FALSE)</f>
        <v>-528.05999999999995</v>
      </c>
      <c r="K7" s="7">
        <f>LN([1]Sheet1!K8/[1]Sheet1!K7)</f>
        <v>-4.8905740899689168E-3</v>
      </c>
      <c r="L7" s="7">
        <f>VLOOKUP(B7,'[2]REPO rate'!$A$1:$C$243,3,FALSE)</f>
        <v>7.0000000000000007E-2</v>
      </c>
      <c r="M7" s="7">
        <f>LN([1]Sheet1!M8)</f>
        <v>27.812421531106732</v>
      </c>
    </row>
    <row r="8" spans="1:13" x14ac:dyDescent="0.3">
      <c r="A8">
        <f t="shared" si="0"/>
        <v>2008</v>
      </c>
      <c r="B8" s="5" t="str">
        <f t="shared" si="1"/>
        <v>03-2008</v>
      </c>
      <c r="C8" s="6">
        <v>39520</v>
      </c>
      <c r="D8" s="7">
        <f>LN([1]Sheet1!D9/[1]Sheet1!D8)</f>
        <v>-5.2330886848362665E-2</v>
      </c>
      <c r="E8" s="7">
        <f>LN([1]Sheet1!E9/[1]Sheet1!E8)</f>
        <v>5.1138234240504024E-3</v>
      </c>
      <c r="F8" s="7">
        <f>VLOOKUP(C8,[2]INDIAVIX!$A$1:$B$4386,2,FALSE)</f>
        <v>34.150001525878899</v>
      </c>
      <c r="G8" s="7">
        <f>LN([1]Sheet1!G9/[1]Sheet1!G8)</f>
        <v>1.1879886099018159E-2</v>
      </c>
      <c r="H8" s="7">
        <f>LN([1]Sheet1!H9/[1]Sheet1!H8)</f>
        <v>-4.5684557654321568E-3</v>
      </c>
      <c r="I8" s="7">
        <f>VLOOKUP(C8,'[2]Daily 2026-2024'!$A$1:$D$4639,4,FALSE)</f>
        <v>-108.5</v>
      </c>
      <c r="J8" s="7">
        <f>VLOOKUP(C8,'[2]Daily 2026-2024'!$A$1:$G$4639,7,FALSE)</f>
        <v>56.44</v>
      </c>
      <c r="K8" s="7">
        <f>LN([1]Sheet1!K9/[1]Sheet1!K8)</f>
        <v>3.6203541685056032E-3</v>
      </c>
      <c r="L8" s="7">
        <f>VLOOKUP(B8,'[2]REPO rate'!$A$1:$C$243,3,FALSE)</f>
        <v>7.0000000000000007E-2</v>
      </c>
      <c r="M8" s="7">
        <f>LN([1]Sheet1!M9)</f>
        <v>27.812421531106732</v>
      </c>
    </row>
    <row r="9" spans="1:13" x14ac:dyDescent="0.3">
      <c r="A9">
        <f t="shared" si="0"/>
        <v>2008</v>
      </c>
      <c r="B9" s="5" t="str">
        <f t="shared" si="1"/>
        <v>03-2008</v>
      </c>
      <c r="C9" s="6">
        <v>39521</v>
      </c>
      <c r="D9" s="7">
        <f>LN([1]Sheet1!D10/[1]Sheet1!D9)</f>
        <v>2.608633166147549E-2</v>
      </c>
      <c r="E9" s="7">
        <f>LN([1]Sheet1!E10/[1]Sheet1!E9)</f>
        <v>-2.1002274391500337E-2</v>
      </c>
      <c r="F9" s="7">
        <f>VLOOKUP(C9,[2]INDIAVIX!$A$1:$B$4386,2,FALSE)</f>
        <v>31.110000610351499</v>
      </c>
      <c r="G9" s="7">
        <f>LN([1]Sheet1!G10/[1]Sheet1!G9)</f>
        <v>-1.2538799823007405E-2</v>
      </c>
      <c r="H9" s="7">
        <f>LN([1]Sheet1!H10/[1]Sheet1!H9)</f>
        <v>-5.7051017211539158E-3</v>
      </c>
      <c r="I9" s="7">
        <f>VLOOKUP(C9,'[2]Daily 2026-2024'!$A$1:$D$4639,4,FALSE)</f>
        <v>-358</v>
      </c>
      <c r="J9" s="7">
        <f>VLOOKUP(C9,'[2]Daily 2026-2024'!$A$1:$G$4639,7,FALSE)</f>
        <v>100.33</v>
      </c>
      <c r="K9" s="7">
        <f>LN([1]Sheet1!K10/[1]Sheet1!K9)</f>
        <v>-1.2219551783024291E-3</v>
      </c>
      <c r="L9" s="7">
        <f>VLOOKUP(B9,'[2]REPO rate'!$A$1:$C$243,3,FALSE)</f>
        <v>7.0000000000000007E-2</v>
      </c>
      <c r="M9" s="7">
        <f>LN([1]Sheet1!M10)</f>
        <v>27.812421531106732</v>
      </c>
    </row>
    <row r="10" spans="1:13" x14ac:dyDescent="0.3">
      <c r="A10">
        <f t="shared" si="0"/>
        <v>2008</v>
      </c>
      <c r="B10" s="5" t="str">
        <f t="shared" si="1"/>
        <v>03-2008</v>
      </c>
      <c r="C10" s="6">
        <v>39524</v>
      </c>
      <c r="D10" s="7">
        <f>LN([1]Sheet1!D11/[1]Sheet1!D10)</f>
        <v>-5.2493905044128632E-2</v>
      </c>
      <c r="E10" s="7">
        <f>LN([1]Sheet1!E11/[1]Sheet1!E10)</f>
        <v>-8.9990540836313478E-3</v>
      </c>
      <c r="F10" s="7">
        <f>VLOOKUP(C10,[2]INDIAVIX!$A$1:$B$4386,2,FALSE)</f>
        <v>33.430000305175703</v>
      </c>
      <c r="G10" s="7">
        <f>LN([1]Sheet1!G11/[1]Sheet1!G10)</f>
        <v>-4.2805255749182619E-2</v>
      </c>
      <c r="H10" s="7">
        <f>LN([1]Sheet1!H11/[1]Sheet1!H10)</f>
        <v>-2.7949231972426796E-3</v>
      </c>
      <c r="I10" s="7">
        <f>VLOOKUP(C10,'[2]Daily 2026-2024'!$A$1:$D$4639,4,FALSE)</f>
        <v>-658.22</v>
      </c>
      <c r="J10" s="7">
        <f>VLOOKUP(C10,'[2]Daily 2026-2024'!$A$1:$G$4639,7,FALSE)</f>
        <v>211.48</v>
      </c>
      <c r="K10" s="7">
        <f>LN([1]Sheet1!K11/[1]Sheet1!K10)</f>
        <v>7.4333095065269297E-3</v>
      </c>
      <c r="L10" s="7">
        <f>VLOOKUP(B10,'[2]REPO rate'!$A$1:$C$243,3,FALSE)</f>
        <v>7.0000000000000007E-2</v>
      </c>
      <c r="M10" s="7">
        <f>LN([1]Sheet1!M11)</f>
        <v>27.812421531106732</v>
      </c>
    </row>
    <row r="11" spans="1:13" x14ac:dyDescent="0.3">
      <c r="A11">
        <f t="shared" si="0"/>
        <v>2008</v>
      </c>
      <c r="B11" s="5" t="str">
        <f t="shared" si="1"/>
        <v>03-2008</v>
      </c>
      <c r="C11" s="6">
        <v>39525</v>
      </c>
      <c r="D11" s="7">
        <f>LN([1]Sheet1!D12/[1]Sheet1!D11)</f>
        <v>6.617901782132095E-3</v>
      </c>
      <c r="E11" s="7">
        <f>LN([1]Sheet1!E12/[1]Sheet1!E11)</f>
        <v>4.1534896429011828E-2</v>
      </c>
      <c r="F11" s="7">
        <f>VLOOKUP(C11,[2]INDIAVIX!$A$1:$B$4386,2,FALSE)</f>
        <v>37.840000152587798</v>
      </c>
      <c r="G11" s="7">
        <f>LN([1]Sheet1!G12/[1]Sheet1!G11)</f>
        <v>3.676066418427356E-2</v>
      </c>
      <c r="H11" s="7">
        <f>LN([1]Sheet1!H12/[1]Sheet1!H11)</f>
        <v>1.5381477029704827E-3</v>
      </c>
      <c r="I11" s="7">
        <f>VLOOKUP(C11,'[2]Daily 2026-2024'!$A$1:$D$4639,4,FALSE)</f>
        <v>-1011.05</v>
      </c>
      <c r="J11" s="7">
        <f>VLOOKUP(C11,'[2]Daily 2026-2024'!$A$1:$G$4639,7,FALSE)</f>
        <v>177.33</v>
      </c>
      <c r="K11" s="7">
        <f>LN([1]Sheet1!K12/[1]Sheet1!K11)</f>
        <v>-5.4639819288428504E-3</v>
      </c>
      <c r="L11" s="7">
        <f>VLOOKUP(B11,'[2]REPO rate'!$A$1:$C$243,3,FALSE)</f>
        <v>7.0000000000000007E-2</v>
      </c>
      <c r="M11" s="7">
        <f>LN([1]Sheet1!M12)</f>
        <v>27.812421531106732</v>
      </c>
    </row>
    <row r="12" spans="1:13" x14ac:dyDescent="0.3">
      <c r="A12">
        <f t="shared" si="0"/>
        <v>2008</v>
      </c>
      <c r="B12" s="5" t="str">
        <f t="shared" si="1"/>
        <v>03-2008</v>
      </c>
      <c r="C12" s="6">
        <v>39526</v>
      </c>
      <c r="D12" s="7">
        <f>LN([1]Sheet1!D13/[1]Sheet1!D12)</f>
        <v>8.9932349320706612E-3</v>
      </c>
      <c r="E12" s="7">
        <f>LN([1]Sheet1!E13/[1]Sheet1!E12)</f>
        <v>-2.4586996626081783E-2</v>
      </c>
      <c r="F12" s="7">
        <f>VLOOKUP(C12,[2]INDIAVIX!$A$1:$B$4386,2,FALSE)</f>
        <v>35.490001678466797</v>
      </c>
      <c r="G12" s="7">
        <f>LN([1]Sheet1!G13/[1]Sheet1!G12)</f>
        <v>-4.6935086651118535E-2</v>
      </c>
      <c r="H12" s="7">
        <f>LN([1]Sheet1!H13/[1]Sheet1!H12)</f>
        <v>7.932679528250882E-3</v>
      </c>
      <c r="I12" s="7">
        <f>VLOOKUP(C12,'[2]Daily 2026-2024'!$A$1:$D$4639,4,FALSE)</f>
        <v>30.54</v>
      </c>
      <c r="J12" s="7">
        <f>VLOOKUP(C12,'[2]Daily 2026-2024'!$A$1:$G$4639,7,FALSE)</f>
        <v>142.19</v>
      </c>
      <c r="K12" s="7">
        <f>LN([1]Sheet1!K13/[1]Sheet1!K12)</f>
        <v>-5.2312103462248227E-4</v>
      </c>
      <c r="L12" s="7">
        <f>VLOOKUP(B12,'[2]REPO rate'!$A$1:$C$243,3,FALSE)</f>
        <v>7.0000000000000007E-2</v>
      </c>
      <c r="M12" s="7">
        <f>LN([1]Sheet1!M13)</f>
        <v>27.812421531106732</v>
      </c>
    </row>
    <row r="13" spans="1:13" x14ac:dyDescent="0.3">
      <c r="A13">
        <f t="shared" si="0"/>
        <v>2008</v>
      </c>
      <c r="B13" s="5" t="str">
        <f t="shared" si="1"/>
        <v>03-2008</v>
      </c>
      <c r="C13" s="6">
        <v>39531</v>
      </c>
      <c r="D13" s="7">
        <f>LN([1]Sheet1!D14/[1]Sheet1!D13)</f>
        <v>7.8181328117063343E-3</v>
      </c>
      <c r="E13" s="7">
        <f>LN([1]Sheet1!E14/[1]Sheet1!E13)</f>
        <v>3.8867528709356947E-2</v>
      </c>
      <c r="F13" s="7">
        <f>VLOOKUP(C13,[2]INDIAVIX!$A$1:$B$4386,2,FALSE)</f>
        <v>35.209999084472599</v>
      </c>
      <c r="G13" s="7">
        <f>LN([1]Sheet1!G14/[1]Sheet1!G13)</f>
        <v>-8.5751906713241715E-3</v>
      </c>
      <c r="H13" s="7">
        <f>LN([1]Sheet1!H14/[1]Sheet1!H13)</f>
        <v>1.1165566120499473E-2</v>
      </c>
      <c r="I13" s="7">
        <f>VLOOKUP(C13,'[2]Daily 2026-2024'!$A$1:$D$4639,4,FALSE)</f>
        <v>376.13</v>
      </c>
      <c r="J13" s="7">
        <f>VLOOKUP(C13,'[2]Daily 2026-2024'!$A$1:$G$4639,7,FALSE)</f>
        <v>-253.27</v>
      </c>
      <c r="K13" s="7">
        <f>LN([1]Sheet1!K14/[1]Sheet1!K13)</f>
        <v>1.2949017624332665E-3</v>
      </c>
      <c r="L13" s="7">
        <f>VLOOKUP(B13,'[2]REPO rate'!$A$1:$C$243,3,FALSE)</f>
        <v>7.0000000000000007E-2</v>
      </c>
      <c r="M13" s="7">
        <f>LN([1]Sheet1!M14)</f>
        <v>27.812421531106732</v>
      </c>
    </row>
    <row r="14" spans="1:13" x14ac:dyDescent="0.3">
      <c r="A14">
        <f t="shared" si="0"/>
        <v>2008</v>
      </c>
      <c r="B14" s="5" t="str">
        <f t="shared" si="1"/>
        <v>03-2008</v>
      </c>
      <c r="C14" s="6">
        <v>39532</v>
      </c>
      <c r="D14" s="7">
        <f>LN([1]Sheet1!D15/[1]Sheet1!D14)</f>
        <v>5.6437453812640093E-2</v>
      </c>
      <c r="E14" s="7">
        <f>LN([1]Sheet1!E15/[1]Sheet1!E14)</f>
        <v>2.3012477327072726E-3</v>
      </c>
      <c r="F14" s="7">
        <f>VLOOKUP(C14,[2]INDIAVIX!$A$1:$B$4386,2,FALSE)</f>
        <v>33.299999237060497</v>
      </c>
      <c r="G14" s="7">
        <f>LN([1]Sheet1!G15/[1]Sheet1!G14)</f>
        <v>7.3830313133202898E-3</v>
      </c>
      <c r="H14" s="7">
        <f>LN([1]Sheet1!H15/[1]Sheet1!H14)</f>
        <v>-9.2267842997437472E-3</v>
      </c>
      <c r="I14" s="7">
        <f>VLOOKUP(C14,'[2]Daily 2026-2024'!$A$1:$D$4639,4,FALSE)</f>
        <v>1246.1199999999999</v>
      </c>
      <c r="J14" s="7">
        <f>VLOOKUP(C14,'[2]Daily 2026-2024'!$A$1:$G$4639,7,FALSE)</f>
        <v>399.97</v>
      </c>
      <c r="K14" s="7">
        <f>LN([1]Sheet1!K15/[1]Sheet1!K14)</f>
        <v>-3.315262472230138E-3</v>
      </c>
      <c r="L14" s="7">
        <f>VLOOKUP(B14,'[2]REPO rate'!$A$1:$C$243,3,FALSE)</f>
        <v>7.0000000000000007E-2</v>
      </c>
      <c r="M14" s="7">
        <f>LN([1]Sheet1!M15)</f>
        <v>27.812421531106732</v>
      </c>
    </row>
    <row r="15" spans="1:13" x14ac:dyDescent="0.3">
      <c r="A15">
        <f t="shared" si="0"/>
        <v>2008</v>
      </c>
      <c r="B15" s="5" t="str">
        <f t="shared" si="1"/>
        <v>03-2008</v>
      </c>
      <c r="C15" s="6">
        <v>39533</v>
      </c>
      <c r="D15" s="7">
        <f>LN([1]Sheet1!D16/[1]Sheet1!D15)</f>
        <v>-1.0024429214414106E-2</v>
      </c>
      <c r="E15" s="7">
        <f>LN([1]Sheet1!E16/[1]Sheet1!E15)</f>
        <v>-8.8044051386278622E-3</v>
      </c>
      <c r="F15" s="7">
        <f>VLOOKUP(C15,[2]INDIAVIX!$A$1:$B$4386,2,FALSE)</f>
        <v>37.180000305175703</v>
      </c>
      <c r="G15" s="7">
        <f>LN([1]Sheet1!G16/[1]Sheet1!G15)</f>
        <v>3.3142477631628003E-2</v>
      </c>
      <c r="H15" s="7">
        <f>LN([1]Sheet1!H16/[1]Sheet1!H15)</f>
        <v>-1.0710118902019857E-2</v>
      </c>
      <c r="I15" s="7">
        <f>VLOOKUP(C15,'[2]Daily 2026-2024'!$A$1:$D$4639,4,FALSE)</f>
        <v>393.91</v>
      </c>
      <c r="J15" s="7">
        <f>VLOOKUP(C15,'[2]Daily 2026-2024'!$A$1:$G$4639,7,FALSE)</f>
        <v>-108.65</v>
      </c>
      <c r="K15" s="7">
        <f>LN([1]Sheet1!K16/[1]Sheet1!K15)</f>
        <v>1.2485659008203094E-4</v>
      </c>
      <c r="L15" s="7">
        <f>VLOOKUP(B15,'[2]REPO rate'!$A$1:$C$243,3,FALSE)</f>
        <v>7.0000000000000007E-2</v>
      </c>
      <c r="M15" s="7">
        <f>LN([1]Sheet1!M16)</f>
        <v>27.812421531106732</v>
      </c>
    </row>
    <row r="16" spans="1:13" x14ac:dyDescent="0.3">
      <c r="A16">
        <f t="shared" si="0"/>
        <v>2008</v>
      </c>
      <c r="B16" s="5" t="str">
        <f t="shared" si="1"/>
        <v>03-2008</v>
      </c>
      <c r="C16" s="6">
        <v>39534</v>
      </c>
      <c r="D16" s="7">
        <f>LN([1]Sheet1!D17/[1]Sheet1!D16)</f>
        <v>2.8986185864062055E-4</v>
      </c>
      <c r="E16" s="7">
        <f>LN([1]Sheet1!E17/[1]Sheet1!E16)</f>
        <v>-1.1526658548940935E-2</v>
      </c>
      <c r="F16" s="7">
        <f>VLOOKUP(C16,[2]INDIAVIX!$A$1:$B$4386,2,FALSE)</f>
        <v>37.279998779296797</v>
      </c>
      <c r="G16" s="7">
        <f>LN([1]Sheet1!G17/[1]Sheet1!G16)</f>
        <v>9.6656300280400925E-3</v>
      </c>
      <c r="H16" s="7">
        <f>LN([1]Sheet1!H17/[1]Sheet1!H16)</f>
        <v>2.0954330472856366E-3</v>
      </c>
      <c r="I16" s="7">
        <f>VLOOKUP(C16,'[2]Daily 2026-2024'!$A$1:$D$4639,4,FALSE)</f>
        <v>247.98</v>
      </c>
      <c r="J16" s="7">
        <f>VLOOKUP(C16,'[2]Daily 2026-2024'!$A$1:$G$4639,7,FALSE)</f>
        <v>339.84</v>
      </c>
      <c r="K16" s="7">
        <f>LN([1]Sheet1!K17/[1]Sheet1!K16)</f>
        <v>-2.7999196626471681E-3</v>
      </c>
      <c r="L16" s="7">
        <f>VLOOKUP(B16,'[2]REPO rate'!$A$1:$C$243,3,FALSE)</f>
        <v>7.0000000000000007E-2</v>
      </c>
      <c r="M16" s="7">
        <f>LN([1]Sheet1!M17)</f>
        <v>27.812421531106732</v>
      </c>
    </row>
    <row r="17" spans="1:13" x14ac:dyDescent="0.3">
      <c r="A17">
        <f t="shared" si="0"/>
        <v>2008</v>
      </c>
      <c r="B17" s="5" t="str">
        <f t="shared" si="1"/>
        <v>03-2008</v>
      </c>
      <c r="C17" s="6">
        <v>39535</v>
      </c>
      <c r="D17" s="7">
        <f>LN([1]Sheet1!D18/[1]Sheet1!D17)</f>
        <v>2.2871881407062488E-2</v>
      </c>
      <c r="E17" s="7">
        <f>LN([1]Sheet1!E18/[1]Sheet1!E17)</f>
        <v>-7.9819575314157704E-3</v>
      </c>
      <c r="F17" s="7">
        <f>VLOOKUP(C17,[2]INDIAVIX!$A$1:$B$4386,2,FALSE)</f>
        <v>33.069999694824197</v>
      </c>
      <c r="G17" s="7">
        <f>LN([1]Sheet1!G18/[1]Sheet1!G17)</f>
        <v>-1.1783470890091199E-2</v>
      </c>
      <c r="H17" s="7">
        <f>LN([1]Sheet1!H18/[1]Sheet1!H17)</f>
        <v>2.7900994338857091E-4</v>
      </c>
      <c r="I17" s="7">
        <f>VLOOKUP(C17,'[2]Daily 2026-2024'!$A$1:$D$4639,4,FALSE)</f>
        <v>-401.95</v>
      </c>
      <c r="J17" s="7">
        <f>VLOOKUP(C17,'[2]Daily 2026-2024'!$A$1:$G$4639,7,FALSE)</f>
        <v>729.5</v>
      </c>
      <c r="K17" s="7">
        <f>LN([1]Sheet1!K18/[1]Sheet1!K17)</f>
        <v>-8.2956235074247917E-3</v>
      </c>
      <c r="L17" s="7">
        <f>VLOOKUP(B17,'[2]REPO rate'!$A$1:$C$243,3,FALSE)</f>
        <v>7.0000000000000007E-2</v>
      </c>
      <c r="M17" s="7">
        <f>LN([1]Sheet1!M18)</f>
        <v>27.812421531106732</v>
      </c>
    </row>
    <row r="18" spans="1:13" x14ac:dyDescent="0.3">
      <c r="A18">
        <f t="shared" si="0"/>
        <v>2008</v>
      </c>
      <c r="B18" s="5" t="str">
        <f t="shared" si="1"/>
        <v>03-2008</v>
      </c>
      <c r="C18" s="6">
        <v>39538</v>
      </c>
      <c r="D18" s="7">
        <f>LN([1]Sheet1!D19/[1]Sheet1!D18)</f>
        <v>-4.2893983125000611E-2</v>
      </c>
      <c r="E18" s="7">
        <f>LN([1]Sheet1!E19/[1]Sheet1!E18)</f>
        <v>5.6711353928270902E-3</v>
      </c>
      <c r="F18" s="7">
        <f>VLOOKUP(C18,[2]INDIAVIX!$A$1:$B$4386,2,FALSE)</f>
        <v>35.139999389648402</v>
      </c>
      <c r="G18" s="7">
        <f>LN([1]Sheet1!G19/[1]Sheet1!G18)</f>
        <v>-3.4011153873251654E-2</v>
      </c>
      <c r="H18" s="7">
        <f>LN([1]Sheet1!H19/[1]Sheet1!H18)</f>
        <v>1.6727456336195362E-3</v>
      </c>
      <c r="I18" s="7">
        <f>VLOOKUP(C18,'[2]Daily 2026-2024'!$A$1:$D$4639,4,FALSE)</f>
        <v>-865.79</v>
      </c>
      <c r="J18" s="7">
        <f>VLOOKUP(C18,'[2]Daily 2026-2024'!$A$1:$G$4639,7,FALSE)</f>
        <v>566.03</v>
      </c>
      <c r="K18" s="7">
        <f>LN([1]Sheet1!K19/[1]Sheet1!K18)</f>
        <v>6.8927183466938229E-3</v>
      </c>
      <c r="L18" s="7">
        <f>VLOOKUP(B18,'[2]REPO rate'!$A$1:$C$243,3,FALSE)</f>
        <v>7.0000000000000007E-2</v>
      </c>
      <c r="M18" s="7">
        <f>LN([1]Sheet1!M19)</f>
        <v>27.812421531106732</v>
      </c>
    </row>
    <row r="19" spans="1:13" x14ac:dyDescent="0.3">
      <c r="A19">
        <f t="shared" si="0"/>
        <v>2008</v>
      </c>
      <c r="B19" s="5" t="str">
        <f t="shared" si="1"/>
        <v>04-2008</v>
      </c>
      <c r="C19" s="6">
        <v>39539</v>
      </c>
      <c r="D19" s="7">
        <f>LN([1]Sheet1!D20/[1]Sheet1!D19)</f>
        <v>1.0660288408502233E-3</v>
      </c>
      <c r="E19" s="7">
        <f>LN([1]Sheet1!E20/[1]Sheet1!E19)</f>
        <v>3.5267092136391641E-2</v>
      </c>
      <c r="F19" s="7">
        <f>VLOOKUP(C19,[2]INDIAVIX!$A$1:$B$4386,2,FALSE)</f>
        <v>35.099998474121001</v>
      </c>
      <c r="G19" s="7">
        <f>LN([1]Sheet1!G20/[1]Sheet1!G19)</f>
        <v>-1.2970010499827706E-3</v>
      </c>
      <c r="H19" s="7">
        <f>LN([1]Sheet1!H20/[1]Sheet1!H19)</f>
        <v>1.0529253602388275E-2</v>
      </c>
      <c r="I19" s="7">
        <f>VLOOKUP(C19,'[2]Daily 2026-2024'!$A$1:$D$4639,4,FALSE)</f>
        <v>-638.86</v>
      </c>
      <c r="J19" s="7">
        <f>VLOOKUP(C19,'[2]Daily 2026-2024'!$A$1:$G$4639,7,FALSE)</f>
        <v>-289.56</v>
      </c>
      <c r="K19" s="7">
        <f>LN([1]Sheet1!K20/[1]Sheet1!K19)</f>
        <v>0</v>
      </c>
      <c r="L19" s="7">
        <f>VLOOKUP(B19,'[2]REPO rate'!$A$1:$C$243,3,FALSE)</f>
        <v>7.0000000000000007E-2</v>
      </c>
      <c r="M19" s="7">
        <f>LN([1]Sheet1!M20)</f>
        <v>27.812421531106732</v>
      </c>
    </row>
    <row r="20" spans="1:13" x14ac:dyDescent="0.3">
      <c r="A20">
        <f t="shared" si="0"/>
        <v>2008</v>
      </c>
      <c r="B20" s="5" t="str">
        <f t="shared" si="1"/>
        <v>04-2008</v>
      </c>
      <c r="C20" s="6">
        <v>39540</v>
      </c>
      <c r="D20" s="7">
        <f>LN([1]Sheet1!D21/[1]Sheet1!D20)</f>
        <v>3.0863256888461164E-3</v>
      </c>
      <c r="E20" s="7">
        <f>LN([1]Sheet1!E21/[1]Sheet1!E20)</f>
        <v>-1.9359429314091451E-3</v>
      </c>
      <c r="F20" s="7">
        <f>VLOOKUP(C20,[2]INDIAVIX!$A$1:$B$4386,2,FALSE)</f>
        <v>33.619998931884702</v>
      </c>
      <c r="G20" s="7">
        <f>LN([1]Sheet1!G21/[1]Sheet1!G20)</f>
        <v>3.5115434766609957E-2</v>
      </c>
      <c r="H20" s="7">
        <f>LN([1]Sheet1!H21/[1]Sheet1!H20)</f>
        <v>-4.1430168775516904E-3</v>
      </c>
      <c r="I20" s="7">
        <f>VLOOKUP(C20,'[2]Daily 2026-2024'!$A$1:$D$4639,4,FALSE)</f>
        <v>-135.65</v>
      </c>
      <c r="J20" s="7">
        <f>VLOOKUP(C20,'[2]Daily 2026-2024'!$A$1:$G$4639,7,FALSE)</f>
        <v>264.37</v>
      </c>
      <c r="K20" s="7">
        <f>LN([1]Sheet1!K21/[1]Sheet1!K20)</f>
        <v>7.7681044178415772E-4</v>
      </c>
      <c r="L20" s="7">
        <f>VLOOKUP(B20,'[2]REPO rate'!$A$1:$C$243,3,FALSE)</f>
        <v>7.0000000000000007E-2</v>
      </c>
      <c r="M20" s="7">
        <f>LN([1]Sheet1!M21)</f>
        <v>27.812421531106732</v>
      </c>
    </row>
    <row r="21" spans="1:13" x14ac:dyDescent="0.3">
      <c r="A21">
        <f t="shared" si="0"/>
        <v>2008</v>
      </c>
      <c r="B21" s="5" t="str">
        <f t="shared" si="1"/>
        <v>04-2008</v>
      </c>
      <c r="C21" s="6">
        <v>39541</v>
      </c>
      <c r="D21" s="7">
        <f>LN([1]Sheet1!D22/[1]Sheet1!D21)</f>
        <v>3.6532199206828287E-3</v>
      </c>
      <c r="E21" s="7">
        <f>LN([1]Sheet1!E22/[1]Sheet1!E21)</f>
        <v>1.3007917822812009E-3</v>
      </c>
      <c r="F21" s="7">
        <f>VLOOKUP(C21,[2]INDIAVIX!$A$1:$B$4386,2,FALSE)</f>
        <v>36.680000305175703</v>
      </c>
      <c r="G21" s="7">
        <f>LN([1]Sheet1!G22/[1]Sheet1!G21)</f>
        <v>-1.1926290359124363E-2</v>
      </c>
      <c r="H21" s="7">
        <f>LN([1]Sheet1!H22/[1]Sheet1!H21)</f>
        <v>-5.5372253073015262E-4</v>
      </c>
      <c r="I21" s="7">
        <f>VLOOKUP(C21,'[2]Daily 2026-2024'!$A$1:$D$4639,4,FALSE)</f>
        <v>-393.41</v>
      </c>
      <c r="J21" s="7">
        <f>VLOOKUP(C21,'[2]Daily 2026-2024'!$A$1:$G$4639,7,FALSE)</f>
        <v>265.39</v>
      </c>
      <c r="K21" s="7">
        <f>LN([1]Sheet1!K22/[1]Sheet1!K21)</f>
        <v>-9.0219291947376461E-4</v>
      </c>
      <c r="L21" s="7">
        <f>VLOOKUP(B21,'[2]REPO rate'!$A$1:$C$243,3,FALSE)</f>
        <v>7.0000000000000007E-2</v>
      </c>
      <c r="M21" s="7">
        <f>LN([1]Sheet1!M22)</f>
        <v>27.812421531106732</v>
      </c>
    </row>
    <row r="22" spans="1:13" x14ac:dyDescent="0.3">
      <c r="A22">
        <f t="shared" si="0"/>
        <v>2008</v>
      </c>
      <c r="B22" s="5" t="str">
        <f t="shared" si="1"/>
        <v>04-2008</v>
      </c>
      <c r="C22" s="6">
        <v>39542</v>
      </c>
      <c r="D22" s="7">
        <f>LN([1]Sheet1!D23/[1]Sheet1!D22)</f>
        <v>-2.6459848788955711E-2</v>
      </c>
      <c r="E22" s="7">
        <f>LN([1]Sheet1!E23/[1]Sheet1!E22)</f>
        <v>7.9567972142414512E-4</v>
      </c>
      <c r="F22" s="7">
        <f>VLOOKUP(C22,[2]INDIAVIX!$A$1:$B$4386,2,FALSE)</f>
        <v>36.930000305175703</v>
      </c>
      <c r="G22" s="7">
        <f>LN([1]Sheet1!G23/[1]Sheet1!G22)</f>
        <v>2.2949661196592877E-2</v>
      </c>
      <c r="H22" s="7">
        <f>LN([1]Sheet1!H23/[1]Sheet1!H22)</f>
        <v>-2.7732211422766178E-3</v>
      </c>
      <c r="I22" s="7">
        <f>VLOOKUP(C22,'[2]Daily 2026-2024'!$A$1:$D$4639,4,FALSE)</f>
        <v>-848.57</v>
      </c>
      <c r="J22" s="7">
        <f>VLOOKUP(C22,'[2]Daily 2026-2024'!$A$1:$G$4639,7,FALSE)</f>
        <v>579.84</v>
      </c>
      <c r="K22" s="7">
        <f>LN([1]Sheet1!K23/[1]Sheet1!K22)</f>
        <v>-1.9826724483750498E-3</v>
      </c>
      <c r="L22" s="7">
        <f>VLOOKUP(B22,'[2]REPO rate'!$A$1:$C$243,3,FALSE)</f>
        <v>7.0000000000000007E-2</v>
      </c>
      <c r="M22" s="7">
        <f>LN([1]Sheet1!M23)</f>
        <v>27.812421531106732</v>
      </c>
    </row>
    <row r="23" spans="1:13" x14ac:dyDescent="0.3">
      <c r="A23">
        <f t="shared" si="0"/>
        <v>2008</v>
      </c>
      <c r="B23" s="5" t="str">
        <f t="shared" si="1"/>
        <v>04-2008</v>
      </c>
      <c r="C23" s="6">
        <v>39545</v>
      </c>
      <c r="D23" s="7">
        <f>LN([1]Sheet1!D24/[1]Sheet1!D23)</f>
        <v>2.4277928230441791E-2</v>
      </c>
      <c r="E23" s="7">
        <f>LN([1]Sheet1!E24/[1]Sheet1!E23)</f>
        <v>1.5603804918247646E-3</v>
      </c>
      <c r="F23" s="7">
        <f>VLOOKUP(C23,[2]INDIAVIX!$A$1:$B$4386,2,FALSE)</f>
        <v>30.9899997711181</v>
      </c>
      <c r="G23" s="7">
        <f>LN([1]Sheet1!G24/[1]Sheet1!G23)</f>
        <v>2.1128854807767578E-2</v>
      </c>
      <c r="H23" s="7">
        <f>LN([1]Sheet1!H24/[1]Sheet1!H23)</f>
        <v>2.4961920210668362E-3</v>
      </c>
      <c r="I23" s="7">
        <f>VLOOKUP(C23,'[2]Daily 2026-2024'!$A$1:$D$4639,4,FALSE)</f>
        <v>346.04</v>
      </c>
      <c r="J23" s="7">
        <f>VLOOKUP(C23,'[2]Daily 2026-2024'!$A$1:$G$4639,7,FALSE)</f>
        <v>245.93</v>
      </c>
      <c r="K23" s="7">
        <f>LN([1]Sheet1!K24/[1]Sheet1!K23)</f>
        <v>1.7068904532970613E-3</v>
      </c>
      <c r="L23" s="7">
        <f>VLOOKUP(B23,'[2]REPO rate'!$A$1:$C$243,3,FALSE)</f>
        <v>7.0000000000000007E-2</v>
      </c>
      <c r="M23" s="7">
        <f>LN([1]Sheet1!M24)</f>
        <v>27.812421531106732</v>
      </c>
    </row>
    <row r="24" spans="1:13" x14ac:dyDescent="0.3">
      <c r="A24">
        <f t="shared" si="0"/>
        <v>2008</v>
      </c>
      <c r="B24" s="5" t="str">
        <f t="shared" si="1"/>
        <v>04-2008</v>
      </c>
      <c r="C24" s="6">
        <v>39546</v>
      </c>
      <c r="D24" s="7">
        <f>LN([1]Sheet1!D25/[1]Sheet1!D24)</f>
        <v>-1.0886203780200618E-2</v>
      </c>
      <c r="E24" s="7">
        <f>LN([1]Sheet1!E25/[1]Sheet1!E24)</f>
        <v>-5.1130829272386363E-3</v>
      </c>
      <c r="F24" s="7">
        <f>VLOOKUP(C24,[2]INDIAVIX!$A$1:$B$4386,2,FALSE)</f>
        <v>31.399999618530199</v>
      </c>
      <c r="G24" s="7">
        <f>LN([1]Sheet1!G25/[1]Sheet1!G24)</f>
        <v>-7.4949111175986348E-3</v>
      </c>
      <c r="H24" s="7">
        <f>LN([1]Sheet1!H25/[1]Sheet1!H24)</f>
        <v>4.1551490770348417E-4</v>
      </c>
      <c r="I24" s="7">
        <f>VLOOKUP(C24,'[2]Daily 2026-2024'!$A$1:$D$4639,4,FALSE)</f>
        <v>7.27</v>
      </c>
      <c r="J24" s="7">
        <f>VLOOKUP(C24,'[2]Daily 2026-2024'!$A$1:$G$4639,7,FALSE)</f>
        <v>447.79</v>
      </c>
      <c r="K24" s="7">
        <f>LN([1]Sheet1!K25/[1]Sheet1!K24)</f>
        <v>-1.104176497829671E-3</v>
      </c>
      <c r="L24" s="7">
        <f>VLOOKUP(B24,'[2]REPO rate'!$A$1:$C$243,3,FALSE)</f>
        <v>7.0000000000000007E-2</v>
      </c>
      <c r="M24" s="7">
        <f>LN([1]Sheet1!M25)</f>
        <v>27.812421531106732</v>
      </c>
    </row>
    <row r="25" spans="1:13" x14ac:dyDescent="0.3">
      <c r="A25">
        <f t="shared" si="0"/>
        <v>2008</v>
      </c>
      <c r="B25" s="5" t="str">
        <f t="shared" si="1"/>
        <v>04-2008</v>
      </c>
      <c r="C25" s="6">
        <v>39547</v>
      </c>
      <c r="D25" s="7">
        <f>LN([1]Sheet1!D26/[1]Sheet1!D25)</f>
        <v>7.9097567848430955E-3</v>
      </c>
      <c r="E25" s="7">
        <f>LN([1]Sheet1!E26/[1]Sheet1!E25)</f>
        <v>-8.1249908997806479E-3</v>
      </c>
      <c r="F25" s="7">
        <f>VLOOKUP(C25,[2]INDIAVIX!$A$1:$B$4386,2,FALSE)</f>
        <v>38.240001678466797</v>
      </c>
      <c r="G25" s="7">
        <f>LN([1]Sheet1!G26/[1]Sheet1!G25)</f>
        <v>1.9832174667511578E-2</v>
      </c>
      <c r="H25" s="7">
        <f>LN([1]Sheet1!H26/[1]Sheet1!H25)</f>
        <v>-5.5532769601561944E-3</v>
      </c>
      <c r="I25" s="7">
        <f>VLOOKUP(C25,'[2]Daily 2026-2024'!$A$1:$D$4639,4,FALSE)</f>
        <v>-307.27</v>
      </c>
      <c r="J25" s="7">
        <f>VLOOKUP(C25,'[2]Daily 2026-2024'!$A$1:$G$4639,7,FALSE)</f>
        <v>475.81</v>
      </c>
      <c r="K25" s="7">
        <f>LN([1]Sheet1!K26/[1]Sheet1!K25)</f>
        <v>-3.0126366684903028E-4</v>
      </c>
      <c r="L25" s="7">
        <f>VLOOKUP(B25,'[2]REPO rate'!$A$1:$C$243,3,FALSE)</f>
        <v>7.0000000000000007E-2</v>
      </c>
      <c r="M25" s="7">
        <f>LN([1]Sheet1!M26)</f>
        <v>27.812421531106732</v>
      </c>
    </row>
    <row r="26" spans="1:13" x14ac:dyDescent="0.3">
      <c r="A26">
        <f t="shared" si="0"/>
        <v>2008</v>
      </c>
      <c r="B26" s="5" t="str">
        <f t="shared" si="1"/>
        <v>04-2008</v>
      </c>
      <c r="C26" s="6">
        <v>39548</v>
      </c>
      <c r="D26" s="7">
        <f>LN([1]Sheet1!D27/[1]Sheet1!D26)</f>
        <v>-2.96408041381469E-3</v>
      </c>
      <c r="E26" s="7">
        <f>LN([1]Sheet1!E27/[1]Sheet1!E26)</f>
        <v>4.4640731409255983E-3</v>
      </c>
      <c r="F26" s="7">
        <f>VLOOKUP(C26,[2]INDIAVIX!$A$1:$B$4386,2,FALSE)</f>
        <v>30.520000457763601</v>
      </c>
      <c r="G26" s="7">
        <f>LN([1]Sheet1!G27/[1]Sheet1!G26)</f>
        <v>-2.4923100983633211E-3</v>
      </c>
      <c r="H26" s="7">
        <f>LN([1]Sheet1!H27/[1]Sheet1!H26)</f>
        <v>4.0291948404035166E-3</v>
      </c>
      <c r="I26" s="7">
        <f>VLOOKUP(C26,'[2]Daily 2026-2024'!$A$1:$D$4639,4,FALSE)</f>
        <v>-462.34</v>
      </c>
      <c r="J26" s="7">
        <f>VLOOKUP(C26,'[2]Daily 2026-2024'!$A$1:$G$4639,7,FALSE)</f>
        <v>594.48</v>
      </c>
      <c r="K26" s="7">
        <f>LN([1]Sheet1!K27/[1]Sheet1!K26)</f>
        <v>1.8316601205198176E-3</v>
      </c>
      <c r="L26" s="7">
        <f>VLOOKUP(B26,'[2]REPO rate'!$A$1:$C$243,3,FALSE)</f>
        <v>7.0000000000000007E-2</v>
      </c>
      <c r="M26" s="7">
        <f>LN([1]Sheet1!M27)</f>
        <v>27.812421531106732</v>
      </c>
    </row>
    <row r="27" spans="1:13" x14ac:dyDescent="0.3">
      <c r="A27">
        <f t="shared" si="0"/>
        <v>2008</v>
      </c>
      <c r="B27" s="5" t="str">
        <f t="shared" si="1"/>
        <v>04-2008</v>
      </c>
      <c r="C27" s="6">
        <v>39549</v>
      </c>
      <c r="D27" s="7">
        <f>LN([1]Sheet1!D28/[1]Sheet1!D27)</f>
        <v>9.4208977060350439E-3</v>
      </c>
      <c r="E27" s="7">
        <f>LN([1]Sheet1!E28/[1]Sheet1!E27)</f>
        <v>-2.0584597439502618E-2</v>
      </c>
      <c r="F27" s="7">
        <f>VLOOKUP(C27,[2]INDIAVIX!$A$1:$B$4386,2,FALSE)</f>
        <v>33.830001831054602</v>
      </c>
      <c r="G27" s="7">
        <f>LN([1]Sheet1!G28/[1]Sheet1!G27)</f>
        <v>5.0703317612000977E-3</v>
      </c>
      <c r="H27" s="7">
        <f>LN([1]Sheet1!H28/[1]Sheet1!H27)</f>
        <v>-4.3077282945282154E-3</v>
      </c>
      <c r="I27" s="7">
        <f>VLOOKUP(C27,'[2]Daily 2026-2024'!$A$1:$D$4639,4,FALSE)</f>
        <v>-173</v>
      </c>
      <c r="J27" s="7">
        <f>VLOOKUP(C27,'[2]Daily 2026-2024'!$A$1:$G$4639,7,FALSE)</f>
        <v>326.04000000000002</v>
      </c>
      <c r="K27" s="7">
        <f>LN([1]Sheet1!K28/[1]Sheet1!K27)</f>
        <v>-2.887038029834909E-3</v>
      </c>
      <c r="L27" s="7">
        <f>VLOOKUP(B27,'[2]REPO rate'!$A$1:$C$243,3,FALSE)</f>
        <v>7.0000000000000007E-2</v>
      </c>
      <c r="M27" s="7">
        <f>LN([1]Sheet1!M28)</f>
        <v>27.812421531106732</v>
      </c>
    </row>
    <row r="28" spans="1:13" x14ac:dyDescent="0.3">
      <c r="A28">
        <f t="shared" si="0"/>
        <v>2008</v>
      </c>
      <c r="B28" s="5" t="str">
        <f t="shared" si="1"/>
        <v>04-2008</v>
      </c>
      <c r="C28" s="6">
        <v>39553</v>
      </c>
      <c r="D28" s="7">
        <f>LN([1]Sheet1!D29/[1]Sheet1!D28)</f>
        <v>2.109332733837611E-2</v>
      </c>
      <c r="E28" s="7">
        <f>LN([1]Sheet1!E29/[1]Sheet1!E28)</f>
        <v>1.1998064248264105E-3</v>
      </c>
      <c r="F28" s="7">
        <f>VLOOKUP(C28,[2]INDIAVIX!$A$1:$B$4386,2,FALSE)</f>
        <v>30.2299995422363</v>
      </c>
      <c r="G28" s="7">
        <f>LN([1]Sheet1!G29/[1]Sheet1!G28)</f>
        <v>2.5690168858823463E-2</v>
      </c>
      <c r="H28" s="7">
        <f>LN([1]Sheet1!H29/[1]Sheet1!H28)</f>
        <v>2.9201034855105292E-3</v>
      </c>
      <c r="I28" s="7">
        <f>VLOOKUP(C28,'[2]Daily 2026-2024'!$A$1:$D$4639,4,FALSE)</f>
        <v>-56.52</v>
      </c>
      <c r="J28" s="7">
        <f>VLOOKUP(C28,'[2]Daily 2026-2024'!$A$1:$G$4639,7,FALSE)</f>
        <v>13.27</v>
      </c>
      <c r="K28" s="7">
        <f>LN([1]Sheet1!K29/[1]Sheet1!K28)</f>
        <v>2.2350085842895188E-3</v>
      </c>
      <c r="L28" s="7">
        <f>VLOOKUP(B28,'[2]REPO rate'!$A$1:$C$243,3,FALSE)</f>
        <v>7.0000000000000007E-2</v>
      </c>
      <c r="M28" s="7">
        <f>LN([1]Sheet1!M29)</f>
        <v>27.812421531106732</v>
      </c>
    </row>
    <row r="29" spans="1:13" x14ac:dyDescent="0.3">
      <c r="A29">
        <f t="shared" si="0"/>
        <v>2008</v>
      </c>
      <c r="B29" s="5" t="str">
        <f t="shared" si="1"/>
        <v>04-2008</v>
      </c>
      <c r="C29" s="6">
        <v>39554</v>
      </c>
      <c r="D29" s="7">
        <f>LN([1]Sheet1!D30/[1]Sheet1!D29)</f>
        <v>1.5664878263013712E-3</v>
      </c>
      <c r="E29" s="7">
        <f>LN([1]Sheet1!E30/[1]Sheet1!E29)</f>
        <v>2.2437648595469966E-2</v>
      </c>
      <c r="F29" s="7">
        <f>VLOOKUP(C29,[2]INDIAVIX!$A$1:$B$4386,2,FALSE)</f>
        <v>27.940000534057599</v>
      </c>
      <c r="G29" s="7">
        <f>LN([1]Sheet1!G30/[1]Sheet1!G29)</f>
        <v>9.6326271447998782E-3</v>
      </c>
      <c r="H29" s="7">
        <f>LN([1]Sheet1!H30/[1]Sheet1!H29)</f>
        <v>-8.5058447657168183E-3</v>
      </c>
      <c r="I29" s="7">
        <f>VLOOKUP(C29,'[2]Daily 2026-2024'!$A$1:$D$4639,4,FALSE)</f>
        <v>-49.89</v>
      </c>
      <c r="J29" s="7">
        <f>VLOOKUP(C29,'[2]Daily 2026-2024'!$A$1:$G$4639,7,FALSE)</f>
        <v>-90.08</v>
      </c>
      <c r="K29" s="7">
        <f>LN([1]Sheet1!K30/[1]Sheet1!K29)</f>
        <v>-8.7836700812528269E-4</v>
      </c>
      <c r="L29" s="7">
        <f>VLOOKUP(B29,'[2]REPO rate'!$A$1:$C$243,3,FALSE)</f>
        <v>7.0000000000000007E-2</v>
      </c>
      <c r="M29" s="7">
        <f>LN([1]Sheet1!M30)</f>
        <v>27.812421531106732</v>
      </c>
    </row>
    <row r="30" spans="1:13" x14ac:dyDescent="0.3">
      <c r="A30">
        <f t="shared" si="0"/>
        <v>2008</v>
      </c>
      <c r="B30" s="5" t="str">
        <f t="shared" si="1"/>
        <v>04-2008</v>
      </c>
      <c r="C30" s="6">
        <v>39555</v>
      </c>
      <c r="D30" s="7">
        <f>LN([1]Sheet1!D31/[1]Sheet1!D30)</f>
        <v>1.4443124561409898E-2</v>
      </c>
      <c r="E30" s="7">
        <f>LN([1]Sheet1!E31/[1]Sheet1!E30)</f>
        <v>6.2272059366998513E-4</v>
      </c>
      <c r="F30" s="7">
        <f>VLOOKUP(C30,[2]INDIAVIX!$A$1:$B$4386,2,FALSE)</f>
        <v>27.100000381469702</v>
      </c>
      <c r="G30" s="7">
        <f>LN([1]Sheet1!G31/[1]Sheet1!G30)</f>
        <v>-2.0436574963930785E-3</v>
      </c>
      <c r="H30" s="7">
        <f>LN([1]Sheet1!H31/[1]Sheet1!H30)</f>
        <v>3.7738060802673923E-3</v>
      </c>
      <c r="I30" s="7">
        <f>VLOOKUP(C30,'[2]Daily 2026-2024'!$A$1:$D$4639,4,FALSE)</f>
        <v>597.53</v>
      </c>
      <c r="J30" s="7">
        <f>VLOOKUP(C30,'[2]Daily 2026-2024'!$A$1:$G$4639,7,FALSE)</f>
        <v>-59.87</v>
      </c>
      <c r="K30" s="7">
        <f>LN([1]Sheet1!K31/[1]Sheet1!K30)</f>
        <v>1.0791103331990396E-3</v>
      </c>
      <c r="L30" s="7">
        <f>VLOOKUP(B30,'[2]REPO rate'!$A$1:$C$243,3,FALSE)</f>
        <v>7.0000000000000007E-2</v>
      </c>
      <c r="M30" s="7">
        <f>LN([1]Sheet1!M31)</f>
        <v>27.812421531106732</v>
      </c>
    </row>
    <row r="31" spans="1:13" x14ac:dyDescent="0.3">
      <c r="A31">
        <f t="shared" si="0"/>
        <v>2008</v>
      </c>
      <c r="B31" s="5" t="str">
        <f t="shared" si="1"/>
        <v>04-2008</v>
      </c>
      <c r="C31" s="6">
        <v>39559</v>
      </c>
      <c r="D31" s="7">
        <f>LN([1]Sheet1!D32/[1]Sheet1!D31)</f>
        <v>1.5727578407280188E-2</v>
      </c>
      <c r="E31" s="7">
        <f>LN([1]Sheet1!E32/[1]Sheet1!E31)</f>
        <v>1.6421720804675185E-2</v>
      </c>
      <c r="F31" s="7">
        <f>VLOOKUP(C31,[2]INDIAVIX!$A$1:$B$4386,2,FALSE)</f>
        <v>27.100000381469702</v>
      </c>
      <c r="G31" s="7">
        <f>LN([1]Sheet1!G32/[1]Sheet1!G31)</f>
        <v>1.7632476520513869E-2</v>
      </c>
      <c r="H31" s="7">
        <f>LN([1]Sheet1!H32/[1]Sheet1!H31)</f>
        <v>-4.1859735368162657E-4</v>
      </c>
      <c r="I31" s="7">
        <f>VLOOKUP(C31,'[2]Daily 2026-2024'!$A$1:$D$4639,4,FALSE)</f>
        <v>169.66</v>
      </c>
      <c r="J31" s="7">
        <f>VLOOKUP(C31,'[2]Daily 2026-2024'!$A$1:$G$4639,7,FALSE)</f>
        <v>111.58</v>
      </c>
      <c r="K31" s="7">
        <f>LN([1]Sheet1!K32/[1]Sheet1!K31)</f>
        <v>-1.3803740000480796E-3</v>
      </c>
      <c r="L31" s="7">
        <f>VLOOKUP(B31,'[2]REPO rate'!$A$1:$C$243,3,FALSE)</f>
        <v>7.0000000000000007E-2</v>
      </c>
      <c r="M31" s="7">
        <f>LN([1]Sheet1!M32)</f>
        <v>27.812421531106732</v>
      </c>
    </row>
    <row r="32" spans="1:13" x14ac:dyDescent="0.3">
      <c r="A32">
        <f t="shared" si="0"/>
        <v>2008</v>
      </c>
      <c r="B32" s="5" t="str">
        <f t="shared" si="1"/>
        <v>04-2008</v>
      </c>
      <c r="C32" s="6">
        <v>39560</v>
      </c>
      <c r="D32" s="7">
        <f>LN([1]Sheet1!D33/[1]Sheet1!D32)</f>
        <v>2.4389143734745633E-3</v>
      </c>
      <c r="E32" s="7">
        <f>LN([1]Sheet1!E33/[1]Sheet1!E32)</f>
        <v>-8.8492733031694058E-3</v>
      </c>
      <c r="F32" s="7">
        <f>VLOOKUP(C32,[2]INDIAVIX!$A$1:$B$4386,2,FALSE)</f>
        <v>39.619998931884702</v>
      </c>
      <c r="G32" s="7">
        <f>LN([1]Sheet1!G33/[1]Sheet1!G32)</f>
        <v>1.319575238539936E-2</v>
      </c>
      <c r="H32" s="7">
        <f>LN([1]Sheet1!H33/[1]Sheet1!H32)</f>
        <v>-4.4761536103311642E-3</v>
      </c>
      <c r="I32" s="7">
        <f>VLOOKUP(C32,'[2]Daily 2026-2024'!$A$1:$D$4639,4,FALSE)</f>
        <v>292.95999999999998</v>
      </c>
      <c r="J32" s="7">
        <f>VLOOKUP(C32,'[2]Daily 2026-2024'!$A$1:$G$4639,7,FALSE)</f>
        <v>-119.54</v>
      </c>
      <c r="K32" s="7">
        <f>LN([1]Sheet1!K33/[1]Sheet1!K32)</f>
        <v>2.7616980911505733E-4</v>
      </c>
      <c r="L32" s="7">
        <f>VLOOKUP(B32,'[2]REPO rate'!$A$1:$C$243,3,FALSE)</f>
        <v>7.0000000000000007E-2</v>
      </c>
      <c r="M32" s="7">
        <f>LN([1]Sheet1!M33)</f>
        <v>27.812421531106732</v>
      </c>
    </row>
    <row r="33" spans="1:13" x14ac:dyDescent="0.3">
      <c r="A33">
        <f t="shared" si="0"/>
        <v>2008</v>
      </c>
      <c r="B33" s="5" t="str">
        <f t="shared" si="1"/>
        <v>04-2008</v>
      </c>
      <c r="C33" s="6">
        <v>39561</v>
      </c>
      <c r="D33" s="7">
        <f>LN([1]Sheet1!D34/[1]Sheet1!D33)</f>
        <v>-5.2620728895007192E-3</v>
      </c>
      <c r="E33" s="7">
        <f>LN([1]Sheet1!E34/[1]Sheet1!E33)</f>
        <v>2.8957208430778758E-3</v>
      </c>
      <c r="F33" s="7">
        <f>VLOOKUP(C33,[2]INDIAVIX!$A$1:$B$4386,2,FALSE)</f>
        <v>32.369998931884702</v>
      </c>
      <c r="G33" s="7">
        <f>LN([1]Sheet1!G34/[1]Sheet1!G33)</f>
        <v>4.3888211657281562E-3</v>
      </c>
      <c r="H33" s="7">
        <f>LN([1]Sheet1!H34/[1]Sheet1!H33)</f>
        <v>6.8459625886255022E-3</v>
      </c>
      <c r="I33" s="7">
        <f>VLOOKUP(C33,'[2]Daily 2026-2024'!$A$1:$D$4639,4,FALSE)</f>
        <v>-480.93</v>
      </c>
      <c r="J33" s="7">
        <f>VLOOKUP(C33,'[2]Daily 2026-2024'!$A$1:$G$4639,7,FALSE)</f>
        <v>70.040000000000006</v>
      </c>
      <c r="K33" s="7">
        <f>LN([1]Sheet1!K34/[1]Sheet1!K33)</f>
        <v>8.0316979198621354E-4</v>
      </c>
      <c r="L33" s="7">
        <f>VLOOKUP(B33,'[2]REPO rate'!$A$1:$C$243,3,FALSE)</f>
        <v>7.0000000000000007E-2</v>
      </c>
      <c r="M33" s="7">
        <f>LN([1]Sheet1!M34)</f>
        <v>27.812421531106732</v>
      </c>
    </row>
    <row r="34" spans="1:13" x14ac:dyDescent="0.3">
      <c r="A34">
        <f t="shared" si="0"/>
        <v>2008</v>
      </c>
      <c r="B34" s="5" t="str">
        <f t="shared" si="1"/>
        <v>04-2008</v>
      </c>
      <c r="C34" s="6">
        <v>39562</v>
      </c>
      <c r="D34" s="7">
        <f>LN([1]Sheet1!D35/[1]Sheet1!D34)</f>
        <v>-4.5795767315603185E-3</v>
      </c>
      <c r="E34" s="7">
        <f>LN([1]Sheet1!E35/[1]Sheet1!E34)</f>
        <v>6.421614900288003E-3</v>
      </c>
      <c r="F34" s="7">
        <f>VLOOKUP(C34,[2]INDIAVIX!$A$1:$B$4386,2,FALSE)</f>
        <v>28.7299995422363</v>
      </c>
      <c r="G34" s="7">
        <f>LN([1]Sheet1!G35/[1]Sheet1!G34)</f>
        <v>-1.837142474008965E-2</v>
      </c>
      <c r="H34" s="7">
        <f>LN([1]Sheet1!H35/[1]Sheet1!H34)</f>
        <v>9.9751619269945677E-3</v>
      </c>
      <c r="I34" s="7">
        <f>VLOOKUP(C34,'[2]Daily 2026-2024'!$A$1:$D$4639,4,FALSE)</f>
        <v>-759.16</v>
      </c>
      <c r="J34" s="7">
        <f>VLOOKUP(C34,'[2]Daily 2026-2024'!$A$1:$G$4639,7,FALSE)</f>
        <v>442.88</v>
      </c>
      <c r="K34" s="7">
        <f>LN([1]Sheet1!K35/[1]Sheet1!K34)</f>
        <v>4.3807376162052422E-3</v>
      </c>
      <c r="L34" s="7">
        <f>VLOOKUP(B34,'[2]REPO rate'!$A$1:$C$243,3,FALSE)</f>
        <v>7.0000000000000007E-2</v>
      </c>
      <c r="M34" s="7">
        <f>LN([1]Sheet1!M35)</f>
        <v>27.812421531106732</v>
      </c>
    </row>
    <row r="35" spans="1:13" x14ac:dyDescent="0.3">
      <c r="A35">
        <f t="shared" si="0"/>
        <v>2008</v>
      </c>
      <c r="B35" s="5" t="str">
        <f t="shared" si="1"/>
        <v>04-2008</v>
      </c>
      <c r="C35" s="6">
        <v>39563</v>
      </c>
      <c r="D35" s="7">
        <f>LN([1]Sheet1!D36/[1]Sheet1!D35)</f>
        <v>2.212413660015115E-2</v>
      </c>
      <c r="E35" s="7">
        <f>LN([1]Sheet1!E36/[1]Sheet1!E35)</f>
        <v>6.473736528736191E-3</v>
      </c>
      <c r="F35" s="7">
        <f>VLOOKUP(C35,[2]INDIAVIX!$A$1:$B$4386,2,FALSE)</f>
        <v>27.399999618530199</v>
      </c>
      <c r="G35" s="7">
        <f>LN([1]Sheet1!G36/[1]Sheet1!G35)</f>
        <v>1.7340473197387574E-2</v>
      </c>
      <c r="H35" s="7">
        <f>LN([1]Sheet1!H36/[1]Sheet1!H35)</f>
        <v>3.4404492320629565E-3</v>
      </c>
      <c r="I35" s="7">
        <f>VLOOKUP(C35,'[2]Daily 2026-2024'!$A$1:$D$4639,4,FALSE)</f>
        <v>313.08999999999997</v>
      </c>
      <c r="J35" s="7">
        <f>VLOOKUP(C35,'[2]Daily 2026-2024'!$A$1:$G$4639,7,FALSE)</f>
        <v>-75.47</v>
      </c>
      <c r="K35" s="7">
        <f>LN([1]Sheet1!K36/[1]Sheet1!K35)</f>
        <v>7.4903324022046079E-4</v>
      </c>
      <c r="L35" s="7">
        <f>VLOOKUP(B35,'[2]REPO rate'!$A$1:$C$243,3,FALSE)</f>
        <v>7.0000000000000007E-2</v>
      </c>
      <c r="M35" s="7">
        <f>LN([1]Sheet1!M36)</f>
        <v>27.812421531106732</v>
      </c>
    </row>
    <row r="36" spans="1:13" x14ac:dyDescent="0.3">
      <c r="A36">
        <f t="shared" si="0"/>
        <v>2008</v>
      </c>
      <c r="B36" s="5" t="str">
        <f t="shared" si="1"/>
        <v>04-2008</v>
      </c>
      <c r="C36" s="6">
        <v>39566</v>
      </c>
      <c r="D36" s="7">
        <f>LN([1]Sheet1!D37/[1]Sheet1!D36)</f>
        <v>-4.323021384082487E-3</v>
      </c>
      <c r="E36" s="7">
        <f>LN([1]Sheet1!E37/[1]Sheet1!E36)</f>
        <v>-1.0521548912131309E-3</v>
      </c>
      <c r="F36" s="7">
        <f>VLOOKUP(C36,[2]INDIAVIX!$A$1:$B$4386,2,FALSE)</f>
        <v>27.620000839233398</v>
      </c>
      <c r="G36" s="7">
        <f>LN([1]Sheet1!G37/[1]Sheet1!G36)</f>
        <v>3.4323144716323531E-3</v>
      </c>
      <c r="H36" s="7">
        <f>LN([1]Sheet1!H37/[1]Sheet1!H36)</f>
        <v>0</v>
      </c>
      <c r="I36" s="7">
        <f>VLOOKUP(C36,'[2]Daily 2026-2024'!$A$1:$D$4639,4,FALSE)</f>
        <v>-38.33</v>
      </c>
      <c r="J36" s="7">
        <f>VLOOKUP(C36,'[2]Daily 2026-2024'!$A$1:$G$4639,7,FALSE)</f>
        <v>-166.61</v>
      </c>
      <c r="K36" s="7">
        <f>LN([1]Sheet1!K37/[1]Sheet1!K36)</f>
        <v>-8.4899121317101426E-4</v>
      </c>
      <c r="L36" s="7">
        <f>VLOOKUP(B36,'[2]REPO rate'!$A$1:$C$243,3,FALSE)</f>
        <v>7.0000000000000007E-2</v>
      </c>
      <c r="M36" s="7">
        <f>LN([1]Sheet1!M37)</f>
        <v>27.812421531106732</v>
      </c>
    </row>
    <row r="37" spans="1:13" x14ac:dyDescent="0.3">
      <c r="A37">
        <f t="shared" si="0"/>
        <v>2008</v>
      </c>
      <c r="B37" s="5" t="str">
        <f t="shared" si="1"/>
        <v>04-2008</v>
      </c>
      <c r="C37" s="6">
        <v>39567</v>
      </c>
      <c r="D37" s="7">
        <f>LN([1]Sheet1!D38/[1]Sheet1!D37)</f>
        <v>2.0583819578568599E-2</v>
      </c>
      <c r="E37" s="7">
        <f>LN([1]Sheet1!E38/[1]Sheet1!E37)</f>
        <v>-3.8962732556012698E-3</v>
      </c>
      <c r="F37" s="7">
        <f>VLOOKUP(C37,[2]INDIAVIX!$A$1:$B$4386,2,FALSE)</f>
        <v>26.159999847412099</v>
      </c>
      <c r="G37" s="7">
        <f>LN([1]Sheet1!G38/[1]Sheet1!G37)</f>
        <v>-2.8763312215218651E-2</v>
      </c>
      <c r="H37" s="7">
        <f>LN([1]Sheet1!H38/[1]Sheet1!H37)</f>
        <v>1.372851312704373E-3</v>
      </c>
      <c r="I37" s="7">
        <f>VLOOKUP(C37,'[2]Daily 2026-2024'!$A$1:$D$4639,4,FALSE)</f>
        <v>232.18</v>
      </c>
      <c r="J37" s="7">
        <f>VLOOKUP(C37,'[2]Daily 2026-2024'!$A$1:$G$4639,7,FALSE)</f>
        <v>403.27</v>
      </c>
      <c r="K37" s="7">
        <f>LN([1]Sheet1!K38/[1]Sheet1!K37)</f>
        <v>6.6973402808516071E-3</v>
      </c>
      <c r="L37" s="7">
        <f>VLOOKUP(B37,'[2]REPO rate'!$A$1:$C$243,3,FALSE)</f>
        <v>7.0000000000000007E-2</v>
      </c>
      <c r="M37" s="7">
        <f>LN([1]Sheet1!M38)</f>
        <v>27.812421531106732</v>
      </c>
    </row>
    <row r="38" spans="1:13" x14ac:dyDescent="0.3">
      <c r="A38">
        <f t="shared" si="0"/>
        <v>2008</v>
      </c>
      <c r="B38" s="5" t="str">
        <f t="shared" si="1"/>
        <v>04-2008</v>
      </c>
      <c r="C38" s="6">
        <v>39568</v>
      </c>
      <c r="D38" s="7">
        <f>LN([1]Sheet1!D39/[1]Sheet1!D38)</f>
        <v>-5.7135480647167863E-3</v>
      </c>
      <c r="E38" s="7">
        <f>LN([1]Sheet1!E39/[1]Sheet1!E38)</f>
        <v>-3.8537184080886708E-3</v>
      </c>
      <c r="F38" s="7">
        <f>VLOOKUP(C38,[2]INDIAVIX!$A$1:$B$4386,2,FALSE)</f>
        <v>26.159999847412099</v>
      </c>
      <c r="G38" s="7">
        <f>LN([1]Sheet1!G39/[1]Sheet1!G38)</f>
        <v>-1.8417707194385711E-2</v>
      </c>
      <c r="H38" s="7">
        <f>LN([1]Sheet1!H39/[1]Sheet1!H38)</f>
        <v>-5.2269341758387862E-3</v>
      </c>
      <c r="I38" s="7">
        <f>VLOOKUP(C38,'[2]Daily 2026-2024'!$A$1:$D$4639,4,FALSE)</f>
        <v>-151.68</v>
      </c>
      <c r="J38" s="7">
        <f>VLOOKUP(C38,'[2]Daily 2026-2024'!$A$1:$G$4639,7,FALSE)</f>
        <v>-38.58</v>
      </c>
      <c r="K38" s="7">
        <f>LN([1]Sheet1!K39/[1]Sheet1!K38)</f>
        <v>2.1317795291606306E-3</v>
      </c>
      <c r="L38" s="7">
        <f>VLOOKUP(B38,'[2]REPO rate'!$A$1:$C$243,3,FALSE)</f>
        <v>7.0000000000000007E-2</v>
      </c>
      <c r="M38" s="7">
        <f>LN([1]Sheet1!M39)</f>
        <v>27.812421531106732</v>
      </c>
    </row>
    <row r="39" spans="1:13" x14ac:dyDescent="0.3">
      <c r="A39">
        <f t="shared" si="0"/>
        <v>2008</v>
      </c>
      <c r="B39" s="5" t="str">
        <f t="shared" si="1"/>
        <v>05-2008</v>
      </c>
      <c r="C39" s="6">
        <v>39570</v>
      </c>
      <c r="D39" s="7">
        <f>LN([1]Sheet1!D40/[1]Sheet1!D39)</f>
        <v>1.1987769688960374E-2</v>
      </c>
      <c r="E39" s="7">
        <f>LN([1]Sheet1!E40/[1]Sheet1!E39)</f>
        <v>2.0225843840880931E-2</v>
      </c>
      <c r="F39" s="7">
        <f>VLOOKUP(C39,[2]INDIAVIX!$A$1:$B$4386,2,FALSE)</f>
        <v>24.209999084472599</v>
      </c>
      <c r="G39" s="7">
        <f>LN([1]Sheet1!G40/[1]Sheet1!G39)</f>
        <v>2.8330479834179498E-2</v>
      </c>
      <c r="H39" s="7">
        <f>LN([1]Sheet1!H40/[1]Sheet1!H39)</f>
        <v>1.3560893374106755E-2</v>
      </c>
      <c r="I39" s="7">
        <f>VLOOKUP(C39,'[2]Daily 2026-2024'!$A$1:$D$4639,4,FALSE)</f>
        <v>658.34</v>
      </c>
      <c r="J39" s="7">
        <f>VLOOKUP(C39,'[2]Daily 2026-2024'!$A$1:$G$4639,7,FALSE)</f>
        <v>-18</v>
      </c>
      <c r="K39" s="7">
        <f>LN([1]Sheet1!K40/[1]Sheet1!K39)</f>
        <v>2.4483206637721557E-3</v>
      </c>
      <c r="L39" s="7">
        <f>VLOOKUP(B39,'[2]REPO rate'!$A$1:$C$243,3,FALSE)</f>
        <v>7.0000000000000007E-2</v>
      </c>
      <c r="M39" s="7">
        <f>LN([1]Sheet1!M40)</f>
        <v>27.812421531106732</v>
      </c>
    </row>
    <row r="40" spans="1:13" x14ac:dyDescent="0.3">
      <c r="A40">
        <f t="shared" si="0"/>
        <v>2008</v>
      </c>
      <c r="B40" s="5" t="str">
        <f t="shared" si="1"/>
        <v>05-2008</v>
      </c>
      <c r="C40" s="6">
        <v>39573</v>
      </c>
      <c r="D40" s="7">
        <f>LN([1]Sheet1!D41/[1]Sheet1!D40)</f>
        <v>-6.8999586907004399E-3</v>
      </c>
      <c r="E40" s="7">
        <f>LN([1]Sheet1!E41/[1]Sheet1!E40)</f>
        <v>-4.5438916104313855E-3</v>
      </c>
      <c r="F40" s="7">
        <f>VLOOKUP(C40,[2]INDIAVIX!$A$1:$B$4386,2,FALSE)</f>
        <v>25.069999694824201</v>
      </c>
      <c r="G40" s="7">
        <f>LN([1]Sheet1!G41/[1]Sheet1!G40)</f>
        <v>2.950117510547005E-2</v>
      </c>
      <c r="H40" s="7">
        <f>LN([1]Sheet1!H41/[1]Sheet1!H40)</f>
        <v>-4.2265732485551556E-3</v>
      </c>
      <c r="I40" s="7">
        <f>VLOOKUP(C40,'[2]Daily 2026-2024'!$A$1:$D$4639,4,FALSE)</f>
        <v>-236.81</v>
      </c>
      <c r="J40" s="7">
        <f>VLOOKUP(C40,'[2]Daily 2026-2024'!$A$1:$G$4639,7,FALSE)</f>
        <v>457.16</v>
      </c>
      <c r="K40" s="7">
        <f>LN([1]Sheet1!K41/[1]Sheet1!K40)</f>
        <v>8.6414046364007534E-4</v>
      </c>
      <c r="L40" s="7">
        <f>VLOOKUP(B40,'[2]REPO rate'!$A$1:$C$243,3,FALSE)</f>
        <v>7.0000000000000007E-2</v>
      </c>
      <c r="M40" s="7">
        <f>LN([1]Sheet1!M41)</f>
        <v>27.812421531106732</v>
      </c>
    </row>
    <row r="41" spans="1:13" x14ac:dyDescent="0.3">
      <c r="A41">
        <f t="shared" si="0"/>
        <v>2008</v>
      </c>
      <c r="B41" s="5" t="str">
        <f t="shared" si="1"/>
        <v>05-2008</v>
      </c>
      <c r="C41" s="6">
        <v>39574</v>
      </c>
      <c r="D41" s="7">
        <f>LN([1]Sheet1!D42/[1]Sheet1!D41)</f>
        <v>-9.2098084650326009E-3</v>
      </c>
      <c r="E41" s="7">
        <f>LN([1]Sheet1!E42/[1]Sheet1!E41)</f>
        <v>7.6228057559777048E-3</v>
      </c>
      <c r="F41" s="7">
        <f>VLOOKUP(C41,[2]INDIAVIX!$A$1:$B$4386,2,FALSE)</f>
        <v>24.909999847412099</v>
      </c>
      <c r="G41" s="7">
        <f>LN([1]Sheet1!G42/[1]Sheet1!G41)</f>
        <v>1.9471867746156273E-2</v>
      </c>
      <c r="H41" s="7">
        <f>LN([1]Sheet1!H42/[1]Sheet1!H41)</f>
        <v>-2.5993918218446166E-3</v>
      </c>
      <c r="I41" s="7">
        <f>VLOOKUP(C41,'[2]Daily 2026-2024'!$A$1:$D$4639,4,FALSE)</f>
        <v>-815.61</v>
      </c>
      <c r="J41" s="7">
        <f>VLOOKUP(C41,'[2]Daily 2026-2024'!$A$1:$G$4639,7,FALSE)</f>
        <v>295.35000000000002</v>
      </c>
      <c r="K41" s="7">
        <f>LN([1]Sheet1!K42/[1]Sheet1!K41)</f>
        <v>3.7687992199667065E-3</v>
      </c>
      <c r="L41" s="7">
        <f>VLOOKUP(B41,'[2]REPO rate'!$A$1:$C$243,3,FALSE)</f>
        <v>7.0000000000000007E-2</v>
      </c>
      <c r="M41" s="7">
        <f>LN([1]Sheet1!M42)</f>
        <v>27.812421531106732</v>
      </c>
    </row>
    <row r="42" spans="1:13" x14ac:dyDescent="0.3">
      <c r="A42">
        <f t="shared" si="0"/>
        <v>2008</v>
      </c>
      <c r="B42" s="5" t="str">
        <f t="shared" si="1"/>
        <v>05-2008</v>
      </c>
      <c r="C42" s="6">
        <v>39575</v>
      </c>
      <c r="D42" s="7">
        <f>LN([1]Sheet1!D43/[1]Sheet1!D42)</f>
        <v>-1.7801111553528285E-3</v>
      </c>
      <c r="E42" s="7">
        <f>LN([1]Sheet1!E43/[1]Sheet1!E42)</f>
        <v>-1.8279852742368794E-2</v>
      </c>
      <c r="F42" s="7">
        <f>VLOOKUP(C42,[2]INDIAVIX!$A$1:$B$4386,2,FALSE)</f>
        <v>25.059999465942301</v>
      </c>
      <c r="G42" s="7">
        <f>LN([1]Sheet1!G43/[1]Sheet1!G42)</f>
        <v>1.6568834373111092E-2</v>
      </c>
      <c r="H42" s="7">
        <f>LN([1]Sheet1!H43/[1]Sheet1!H42)</f>
        <v>6.9620392980100755E-3</v>
      </c>
      <c r="I42" s="7">
        <f>VLOOKUP(C42,'[2]Daily 2026-2024'!$A$1:$D$4639,4,FALSE)</f>
        <v>88.3</v>
      </c>
      <c r="J42" s="7">
        <f>VLOOKUP(C42,'[2]Daily 2026-2024'!$A$1:$G$4639,7,FALSE)</f>
        <v>234.83</v>
      </c>
      <c r="K42" s="7">
        <f>LN([1]Sheet1!K43/[1]Sheet1!K42)</f>
        <v>1.5685390042281252E-2</v>
      </c>
      <c r="L42" s="7">
        <f>VLOOKUP(B42,'[2]REPO rate'!$A$1:$C$243,3,FALSE)</f>
        <v>7.0000000000000007E-2</v>
      </c>
      <c r="M42" s="7">
        <f>LN([1]Sheet1!M43)</f>
        <v>27.812421531106732</v>
      </c>
    </row>
    <row r="43" spans="1:13" x14ac:dyDescent="0.3">
      <c r="A43">
        <f t="shared" si="0"/>
        <v>2008</v>
      </c>
      <c r="B43" s="5" t="str">
        <f t="shared" si="1"/>
        <v>05-2008</v>
      </c>
      <c r="C43" s="6">
        <v>39576</v>
      </c>
      <c r="D43" s="7">
        <f>LN([1]Sheet1!D44/[1]Sheet1!D43)</f>
        <v>-1.0531319910933291E-2</v>
      </c>
      <c r="E43" s="7">
        <f>LN([1]Sheet1!E44/[1]Sheet1!E43)</f>
        <v>3.6628353266720732E-3</v>
      </c>
      <c r="F43" s="7">
        <f>VLOOKUP(C43,[2]INDIAVIX!$A$1:$B$4386,2,FALSE)</f>
        <v>25.940000534057599</v>
      </c>
      <c r="G43" s="7">
        <f>LN([1]Sheet1!G44/[1]Sheet1!G43)</f>
        <v>4.2421066346809908E-3</v>
      </c>
      <c r="H43" s="7">
        <f>LN([1]Sheet1!H44/[1]Sheet1!H43)</f>
        <v>-4.0817441448013291E-4</v>
      </c>
      <c r="I43" s="7">
        <f>VLOOKUP(C43,'[2]Daily 2026-2024'!$A$1:$D$4639,4,FALSE)</f>
        <v>-724.49</v>
      </c>
      <c r="J43" s="7">
        <f>VLOOKUP(C43,'[2]Daily 2026-2024'!$A$1:$G$4639,7,FALSE)</f>
        <v>609.51</v>
      </c>
      <c r="K43" s="7">
        <f>LN([1]Sheet1!K44/[1]Sheet1!K43)</f>
        <v>9.2512671607077636E-3</v>
      </c>
      <c r="L43" s="7">
        <f>VLOOKUP(B43,'[2]REPO rate'!$A$1:$C$243,3,FALSE)</f>
        <v>7.0000000000000007E-2</v>
      </c>
      <c r="M43" s="7">
        <f>LN([1]Sheet1!M44)</f>
        <v>27.812421531106732</v>
      </c>
    </row>
    <row r="44" spans="1:13" x14ac:dyDescent="0.3">
      <c r="A44">
        <f t="shared" si="0"/>
        <v>2008</v>
      </c>
      <c r="B44" s="5" t="str">
        <f t="shared" si="1"/>
        <v>05-2008</v>
      </c>
      <c r="C44" s="6">
        <v>39577</v>
      </c>
      <c r="D44" s="7">
        <f>LN([1]Sheet1!D45/[1]Sheet1!D44)</f>
        <v>-1.9694026964064176E-2</v>
      </c>
      <c r="E44" s="7">
        <f>LN([1]Sheet1!E45/[1]Sheet1!E44)</f>
        <v>-6.7481656630245385E-3</v>
      </c>
      <c r="F44" s="7">
        <f>VLOOKUP(C44,[2]INDIAVIX!$A$1:$B$4386,2,FALSE)</f>
        <v>27.530000686645501</v>
      </c>
      <c r="G44" s="7">
        <f>LN([1]Sheet1!G45/[1]Sheet1!G44)</f>
        <v>2.0625974606317189E-2</v>
      </c>
      <c r="H44" s="7">
        <f>LN([1]Sheet1!H45/[1]Sheet1!H44)</f>
        <v>-5.8691260589259601E-3</v>
      </c>
      <c r="I44" s="7">
        <f>VLOOKUP(C44,'[2]Daily 2026-2024'!$A$1:$D$4639,4,FALSE)</f>
        <v>-619.34</v>
      </c>
      <c r="J44" s="7">
        <f>VLOOKUP(C44,'[2]Daily 2026-2024'!$A$1:$G$4639,7,FALSE)</f>
        <v>180.16</v>
      </c>
      <c r="K44" s="7">
        <f>LN([1]Sheet1!K45/[1]Sheet1!K44)</f>
        <v>-6.9304834107629986E-3</v>
      </c>
      <c r="L44" s="7">
        <f>VLOOKUP(B44,'[2]REPO rate'!$A$1:$C$243,3,FALSE)</f>
        <v>7.0000000000000007E-2</v>
      </c>
      <c r="M44" s="7">
        <f>LN([1]Sheet1!M45)</f>
        <v>27.812421531106732</v>
      </c>
    </row>
    <row r="45" spans="1:13" x14ac:dyDescent="0.3">
      <c r="A45">
        <f t="shared" si="0"/>
        <v>2008</v>
      </c>
      <c r="B45" s="5" t="str">
        <f t="shared" si="1"/>
        <v>05-2008</v>
      </c>
      <c r="C45" s="6">
        <v>39580</v>
      </c>
      <c r="D45" s="7">
        <f>LN([1]Sheet1!D46/[1]Sheet1!D45)</f>
        <v>6.0128351412852641E-3</v>
      </c>
      <c r="E45" s="7">
        <f>LN([1]Sheet1!E46/[1]Sheet1!E45)</f>
        <v>1.0960492292483262E-2</v>
      </c>
      <c r="F45" s="7">
        <f>VLOOKUP(C45,[2]INDIAVIX!$A$1:$B$4386,2,FALSE)</f>
        <v>31.5</v>
      </c>
      <c r="G45" s="7">
        <f>LN([1]Sheet1!G46/[1]Sheet1!G45)</f>
        <v>-2.0056230344972246E-2</v>
      </c>
      <c r="H45" s="7">
        <f>LN([1]Sheet1!H46/[1]Sheet1!H45)</f>
        <v>-1.3699468377571097E-3</v>
      </c>
      <c r="I45" s="7">
        <f>VLOOKUP(C45,'[2]Daily 2026-2024'!$A$1:$D$4639,4,FALSE)</f>
        <v>-210.57</v>
      </c>
      <c r="J45" s="7">
        <f>VLOOKUP(C45,'[2]Daily 2026-2024'!$A$1:$G$4639,7,FALSE)</f>
        <v>241.01</v>
      </c>
      <c r="K45" s="7">
        <f>LN([1]Sheet1!K46/[1]Sheet1!K45)</f>
        <v>1.0067058406677184E-2</v>
      </c>
      <c r="L45" s="7">
        <f>VLOOKUP(B45,'[2]REPO rate'!$A$1:$C$243,3,FALSE)</f>
        <v>7.0000000000000007E-2</v>
      </c>
      <c r="M45" s="7">
        <f>LN([1]Sheet1!M46)</f>
        <v>27.812421531106732</v>
      </c>
    </row>
    <row r="46" spans="1:13" x14ac:dyDescent="0.3">
      <c r="A46">
        <f t="shared" si="0"/>
        <v>2008</v>
      </c>
      <c r="B46" s="5" t="str">
        <f t="shared" si="1"/>
        <v>05-2008</v>
      </c>
      <c r="C46" s="6">
        <v>39581</v>
      </c>
      <c r="D46" s="7">
        <f>LN([1]Sheet1!D47/[1]Sheet1!D46)</f>
        <v>-1.100264333194762E-2</v>
      </c>
      <c r="E46" s="7">
        <f>LN([1]Sheet1!E47/[1]Sheet1!E46)</f>
        <v>-3.8474535190347379E-4</v>
      </c>
      <c r="F46" s="7">
        <f>VLOOKUP(C46,[2]INDIAVIX!$A$1:$B$4386,2,FALSE)</f>
        <v>33.430000305175703</v>
      </c>
      <c r="G46" s="7">
        <f>LN([1]Sheet1!G47/[1]Sheet1!G46)</f>
        <v>9.6352698930672921E-3</v>
      </c>
      <c r="H46" s="7">
        <f>LN([1]Sheet1!H47/[1]Sheet1!H46)</f>
        <v>4.3769692206979119E-3</v>
      </c>
      <c r="I46" s="7">
        <f>VLOOKUP(C46,'[2]Daily 2026-2024'!$A$1:$D$4639,4,FALSE)</f>
        <v>73.930000000000007</v>
      </c>
      <c r="J46" s="7">
        <f>VLOOKUP(C46,'[2]Daily 2026-2024'!$A$1:$G$4639,7,FALSE)</f>
        <v>266.5</v>
      </c>
      <c r="K46" s="7">
        <f>LN([1]Sheet1!K47/[1]Sheet1!K46)</f>
        <v>3.4126336127596568E-3</v>
      </c>
      <c r="L46" s="7">
        <f>VLOOKUP(B46,'[2]REPO rate'!$A$1:$C$243,3,FALSE)</f>
        <v>7.0000000000000007E-2</v>
      </c>
      <c r="M46" s="7">
        <f>LN([1]Sheet1!M47)</f>
        <v>27.812421531106732</v>
      </c>
    </row>
    <row r="47" spans="1:13" x14ac:dyDescent="0.3">
      <c r="A47">
        <f t="shared" si="0"/>
        <v>2008</v>
      </c>
      <c r="B47" s="5" t="str">
        <f t="shared" si="1"/>
        <v>05-2008</v>
      </c>
      <c r="C47" s="6">
        <v>39582</v>
      </c>
      <c r="D47" s="7">
        <f>LN([1]Sheet1!D48/[1]Sheet1!D47)</f>
        <v>1.0823100944386392E-2</v>
      </c>
      <c r="E47" s="7">
        <f>LN([1]Sheet1!E48/[1]Sheet1!E47)</f>
        <v>3.9975832806181623E-3</v>
      </c>
      <c r="F47" s="7">
        <f>VLOOKUP(C47,[2]INDIAVIX!$A$1:$B$4386,2,FALSE)</f>
        <v>29.2199993133544</v>
      </c>
      <c r="G47" s="7">
        <f>LN([1]Sheet1!G48/[1]Sheet1!G47)</f>
        <v>-1.8214830086028415E-2</v>
      </c>
      <c r="H47" s="7">
        <f>LN([1]Sheet1!H48/[1]Sheet1!H47)</f>
        <v>1.772754053074717E-3</v>
      </c>
      <c r="I47" s="7">
        <f>VLOOKUP(C47,'[2]Daily 2026-2024'!$A$1:$D$4639,4,FALSE)</f>
        <v>85.12</v>
      </c>
      <c r="J47" s="7">
        <f>VLOOKUP(C47,'[2]Daily 2026-2024'!$A$1:$G$4639,7,FALSE)</f>
        <v>310.41000000000003</v>
      </c>
      <c r="K47" s="7">
        <f>LN([1]Sheet1!K48/[1]Sheet1!K47)</f>
        <v>9.2722335602737124E-3</v>
      </c>
      <c r="L47" s="7">
        <f>VLOOKUP(B47,'[2]REPO rate'!$A$1:$C$243,3,FALSE)</f>
        <v>7.0000000000000007E-2</v>
      </c>
      <c r="M47" s="7">
        <f>LN([1]Sheet1!M48)</f>
        <v>27.812421531106732</v>
      </c>
    </row>
    <row r="48" spans="1:13" x14ac:dyDescent="0.3">
      <c r="A48">
        <f t="shared" si="0"/>
        <v>2008</v>
      </c>
      <c r="B48" s="5" t="str">
        <f t="shared" si="1"/>
        <v>05-2008</v>
      </c>
      <c r="C48" s="6">
        <v>39583</v>
      </c>
      <c r="D48" s="7">
        <f>LN([1]Sheet1!D49/[1]Sheet1!D48)</f>
        <v>2.0441118562082982E-2</v>
      </c>
      <c r="E48" s="7">
        <f>LN([1]Sheet1!E49/[1]Sheet1!E48)</f>
        <v>1.0528841196041045E-2</v>
      </c>
      <c r="F48" s="7">
        <f>VLOOKUP(C48,[2]INDIAVIX!$A$1:$B$4386,2,FALSE)</f>
        <v>29.020000457763601</v>
      </c>
      <c r="G48" s="7">
        <f>LN([1]Sheet1!G49/[1]Sheet1!G48)</f>
        <v>6.2988195476443576E-3</v>
      </c>
      <c r="H48" s="7">
        <f>LN([1]Sheet1!H49/[1]Sheet1!H48)</f>
        <v>-6.8147262273187531E-4</v>
      </c>
      <c r="I48" s="7">
        <f>VLOOKUP(C48,'[2]Daily 2026-2024'!$A$1:$D$4639,4,FALSE)</f>
        <v>706.88</v>
      </c>
      <c r="J48" s="7">
        <f>VLOOKUP(C48,'[2]Daily 2026-2024'!$A$1:$G$4639,7,FALSE)</f>
        <v>363.11</v>
      </c>
      <c r="K48" s="7">
        <f>LN([1]Sheet1!K49/[1]Sheet1!K48)</f>
        <v>9.4361240648611878E-5</v>
      </c>
      <c r="L48" s="7">
        <f>VLOOKUP(B48,'[2]REPO rate'!$A$1:$C$243,3,FALSE)</f>
        <v>7.0000000000000007E-2</v>
      </c>
      <c r="M48" s="7">
        <f>LN([1]Sheet1!M49)</f>
        <v>27.812421531106732</v>
      </c>
    </row>
    <row r="49" spans="1:13" x14ac:dyDescent="0.3">
      <c r="A49">
        <f t="shared" si="0"/>
        <v>2008</v>
      </c>
      <c r="B49" s="5" t="str">
        <f t="shared" si="1"/>
        <v>05-2008</v>
      </c>
      <c r="C49" s="6">
        <v>39584</v>
      </c>
      <c r="D49" s="7">
        <f>LN([1]Sheet1!D50/[1]Sheet1!D49)</f>
        <v>8.2645074929554151E-3</v>
      </c>
      <c r="E49" s="7">
        <f>LN([1]Sheet1!E50/[1]Sheet1!E49)</f>
        <v>1.2496171021409764E-3</v>
      </c>
      <c r="F49" s="7">
        <f>VLOOKUP(C49,[2]INDIAVIX!$A$1:$B$4386,2,FALSE)</f>
        <v>23.25</v>
      </c>
      <c r="G49" s="7">
        <f>LN([1]Sheet1!G50/[1]Sheet1!G49)</f>
        <v>1.9062047634297811E-2</v>
      </c>
      <c r="H49" s="7">
        <f>LN([1]Sheet1!H50/[1]Sheet1!H49)</f>
        <v>-6.9772792029491664E-3</v>
      </c>
      <c r="I49" s="7">
        <f>VLOOKUP(C49,'[2]Daily 2026-2024'!$A$1:$D$4639,4,FALSE)</f>
        <v>475.87</v>
      </c>
      <c r="J49" s="7">
        <f>VLOOKUP(C49,'[2]Daily 2026-2024'!$A$1:$G$4639,7,FALSE)</f>
        <v>392.1</v>
      </c>
      <c r="K49" s="7">
        <f>LN([1]Sheet1!K50/[1]Sheet1!K49)</f>
        <v>-7.077009572091015E-5</v>
      </c>
      <c r="L49" s="7">
        <f>VLOOKUP(B49,'[2]REPO rate'!$A$1:$C$243,3,FALSE)</f>
        <v>7.0000000000000007E-2</v>
      </c>
      <c r="M49" s="7">
        <f>LN([1]Sheet1!M50)</f>
        <v>27.812421531106732</v>
      </c>
    </row>
    <row r="50" spans="1:13" x14ac:dyDescent="0.3">
      <c r="A50">
        <f t="shared" si="0"/>
        <v>2008</v>
      </c>
      <c r="B50" s="5" t="str">
        <f t="shared" si="1"/>
        <v>05-2008</v>
      </c>
      <c r="C50" s="6">
        <v>39588</v>
      </c>
      <c r="D50" s="7">
        <f>LN([1]Sheet1!D51/[1]Sheet1!D50)</f>
        <v>-1.0280086048683846E-2</v>
      </c>
      <c r="E50" s="7">
        <f>LN([1]Sheet1!E51/[1]Sheet1!E50)</f>
        <v>-8.4192139211376592E-3</v>
      </c>
      <c r="F50" s="7">
        <f>VLOOKUP(C50,[2]INDIAVIX!$A$1:$B$4386,2,FALSE)</f>
        <v>24.9899997711181</v>
      </c>
      <c r="G50" s="7">
        <f>LN([1]Sheet1!G51/[1]Sheet1!G50)</f>
        <v>2.2545736361007155E-2</v>
      </c>
      <c r="H50" s="7">
        <f>LN([1]Sheet1!H51/[1]Sheet1!H50)</f>
        <v>-6.0588841159835592E-3</v>
      </c>
      <c r="I50" s="7">
        <f>VLOOKUP(C50,'[2]Daily 2026-2024'!$A$1:$D$4639,4,FALSE)</f>
        <v>-320.5</v>
      </c>
      <c r="J50" s="7">
        <f>VLOOKUP(C50,'[2]Daily 2026-2024'!$A$1:$G$4639,7,FALSE)</f>
        <v>0.39</v>
      </c>
      <c r="K50" s="7">
        <f>LN([1]Sheet1!K51/[1]Sheet1!K50)</f>
        <v>5.7662569236013473E-3</v>
      </c>
      <c r="L50" s="7">
        <f>VLOOKUP(B50,'[2]REPO rate'!$A$1:$C$243,3,FALSE)</f>
        <v>7.0000000000000007E-2</v>
      </c>
      <c r="M50" s="7">
        <f>LN([1]Sheet1!M51)</f>
        <v>27.812421531106732</v>
      </c>
    </row>
    <row r="51" spans="1:13" x14ac:dyDescent="0.3">
      <c r="A51">
        <f t="shared" si="0"/>
        <v>2008</v>
      </c>
      <c r="B51" s="5" t="str">
        <f t="shared" si="1"/>
        <v>05-2008</v>
      </c>
      <c r="C51" s="6">
        <v>39589</v>
      </c>
      <c r="D51" s="7">
        <f>LN([1]Sheet1!D52/[1]Sheet1!D51)</f>
        <v>2.4846347197979898E-3</v>
      </c>
      <c r="E51" s="7">
        <f>LN([1]Sheet1!E52/[1]Sheet1!E51)</f>
        <v>-1.618378653606942E-2</v>
      </c>
      <c r="F51" s="7">
        <f>VLOOKUP(C51,[2]INDIAVIX!$A$1:$B$4386,2,FALSE)</f>
        <v>27.860000610351499</v>
      </c>
      <c r="G51" s="7">
        <f>LN([1]Sheet1!G52/[1]Sheet1!G51)</f>
        <v>3.7311464968816446E-2</v>
      </c>
      <c r="H51" s="7">
        <f>LN([1]Sheet1!H52/[1]Sheet1!H51)</f>
        <v>-6.3738482631687556E-3</v>
      </c>
      <c r="I51" s="7">
        <f>VLOOKUP(C51,'[2]Daily 2026-2024'!$A$1:$D$4639,4,FALSE)</f>
        <v>-776.63</v>
      </c>
      <c r="J51" s="7">
        <f>VLOOKUP(C51,'[2]Daily 2026-2024'!$A$1:$G$4639,7,FALSE)</f>
        <v>452.66</v>
      </c>
      <c r="K51" s="7">
        <f>LN([1]Sheet1!K52/[1]Sheet1!K51)</f>
        <v>2.1116427096651107E-4</v>
      </c>
      <c r="L51" s="7">
        <f>VLOOKUP(B51,'[2]REPO rate'!$A$1:$C$243,3,FALSE)</f>
        <v>7.0000000000000007E-2</v>
      </c>
      <c r="M51" s="7">
        <f>LN([1]Sheet1!M52)</f>
        <v>27.812421531106732</v>
      </c>
    </row>
    <row r="52" spans="1:13" x14ac:dyDescent="0.3">
      <c r="A52">
        <f t="shared" si="0"/>
        <v>2008</v>
      </c>
      <c r="B52" s="5" t="str">
        <f t="shared" si="1"/>
        <v>05-2008</v>
      </c>
      <c r="C52" s="6">
        <v>39590</v>
      </c>
      <c r="D52" s="7">
        <f>LN([1]Sheet1!D53/[1]Sheet1!D52)</f>
        <v>-1.8180289189540084E-2</v>
      </c>
      <c r="E52" s="7">
        <f>LN([1]Sheet1!E53/[1]Sheet1!E52)</f>
        <v>2.6139593430745778E-3</v>
      </c>
      <c r="F52" s="7">
        <f>VLOOKUP(C52,[2]INDIAVIX!$A$1:$B$4386,2,FALSE)</f>
        <v>34.860000610351499</v>
      </c>
      <c r="G52" s="7">
        <f>LN([1]Sheet1!G53/[1]Sheet1!G52)</f>
        <v>-1.6641108251296468E-2</v>
      </c>
      <c r="H52" s="7">
        <f>LN([1]Sheet1!H53/[1]Sheet1!H52)</f>
        <v>4.7149766313169892E-3</v>
      </c>
      <c r="I52" s="7">
        <f>VLOOKUP(C52,'[2]Daily 2026-2024'!$A$1:$D$4639,4,FALSE)</f>
        <v>-537.35</v>
      </c>
      <c r="J52" s="7">
        <f>VLOOKUP(C52,'[2]Daily 2026-2024'!$A$1:$G$4639,7,FALSE)</f>
        <v>415.16</v>
      </c>
      <c r="K52" s="7">
        <f>LN([1]Sheet1!K53/[1]Sheet1!K52)</f>
        <v>1.0688803801698749E-2</v>
      </c>
      <c r="L52" s="7">
        <f>VLOOKUP(B52,'[2]REPO rate'!$A$1:$C$243,3,FALSE)</f>
        <v>7.0000000000000007E-2</v>
      </c>
      <c r="M52" s="7">
        <f>LN([1]Sheet1!M53)</f>
        <v>27.812421531106732</v>
      </c>
    </row>
    <row r="53" spans="1:13" x14ac:dyDescent="0.3">
      <c r="A53">
        <f t="shared" si="0"/>
        <v>2008</v>
      </c>
      <c r="B53" s="5" t="str">
        <f t="shared" si="1"/>
        <v>05-2008</v>
      </c>
      <c r="C53" s="6">
        <v>39591</v>
      </c>
      <c r="D53" s="7">
        <f>LN([1]Sheet1!D54/[1]Sheet1!D53)</f>
        <v>-1.5824716636316131E-2</v>
      </c>
      <c r="E53" s="7">
        <f>LN([1]Sheet1!E54/[1]Sheet1!E53)</f>
        <v>-1.3298434194715113E-2</v>
      </c>
      <c r="F53" s="7">
        <f>VLOOKUP(C53,[2]INDIAVIX!$A$1:$B$4386,2,FALSE)</f>
        <v>34.029998779296797</v>
      </c>
      <c r="G53" s="7">
        <f>LN([1]Sheet1!G54/[1]Sheet1!G53)</f>
        <v>8.0892749561453422E-3</v>
      </c>
      <c r="H53" s="7">
        <f>LN([1]Sheet1!H54/[1]Sheet1!H53)</f>
        <v>-5.410284329790651E-3</v>
      </c>
      <c r="I53" s="7">
        <f>VLOOKUP(C53,'[2]Daily 2026-2024'!$A$1:$D$4639,4,FALSE)</f>
        <v>-654.30999999999995</v>
      </c>
      <c r="J53" s="7">
        <f>VLOOKUP(C53,'[2]Daily 2026-2024'!$A$1:$G$4639,7,FALSE)</f>
        <v>750.03</v>
      </c>
      <c r="K53" s="7">
        <f>LN([1]Sheet1!K54/[1]Sheet1!K53)</f>
        <v>-1.092342357484832E-2</v>
      </c>
      <c r="L53" s="7">
        <f>VLOOKUP(B53,'[2]REPO rate'!$A$1:$C$243,3,FALSE)</f>
        <v>7.0000000000000007E-2</v>
      </c>
      <c r="M53" s="7">
        <f>LN([1]Sheet1!M54)</f>
        <v>27.812421531106732</v>
      </c>
    </row>
    <row r="54" spans="1:13" x14ac:dyDescent="0.3">
      <c r="A54">
        <f t="shared" si="0"/>
        <v>2008</v>
      </c>
      <c r="B54" s="5" t="str">
        <f t="shared" si="1"/>
        <v>05-2008</v>
      </c>
      <c r="C54" s="6">
        <v>39594</v>
      </c>
      <c r="D54" s="7">
        <f>LN([1]Sheet1!D55/[1]Sheet1!D54)</f>
        <v>-1.4560003658967207E-2</v>
      </c>
      <c r="E54" s="7">
        <f>LN([1]Sheet1!E55/[1]Sheet1!E54)</f>
        <v>0</v>
      </c>
      <c r="F54" s="7">
        <f>VLOOKUP(C54,[2]INDIAVIX!$A$1:$B$4386,2,FALSE)</f>
        <v>33.009998321533203</v>
      </c>
      <c r="G54" s="7">
        <f>LN([1]Sheet1!G55/[1]Sheet1!G54)</f>
        <v>0</v>
      </c>
      <c r="H54" s="7">
        <f>LN([1]Sheet1!H55/[1]Sheet1!H54)</f>
        <v>0</v>
      </c>
      <c r="I54" s="7">
        <f>VLOOKUP(C54,'[2]Daily 2026-2024'!$A$1:$D$4639,4,FALSE)</f>
        <v>-1337.33</v>
      </c>
      <c r="J54" s="7">
        <f>VLOOKUP(C54,'[2]Daily 2026-2024'!$A$1:$G$4639,7,FALSE)</f>
        <v>842.05</v>
      </c>
      <c r="K54" s="7">
        <f>LN([1]Sheet1!K55/[1]Sheet1!K54)</f>
        <v>-1.5266855725086851E-3</v>
      </c>
      <c r="L54" s="7">
        <f>VLOOKUP(B54,'[2]REPO rate'!$A$1:$C$243,3,FALSE)</f>
        <v>7.0000000000000007E-2</v>
      </c>
      <c r="M54" s="7">
        <f>LN([1]Sheet1!M55)</f>
        <v>27.812421531106732</v>
      </c>
    </row>
    <row r="55" spans="1:13" x14ac:dyDescent="0.3">
      <c r="A55">
        <f t="shared" si="0"/>
        <v>2008</v>
      </c>
      <c r="B55" s="5" t="str">
        <f t="shared" si="1"/>
        <v>05-2008</v>
      </c>
      <c r="C55" s="6">
        <v>39595</v>
      </c>
      <c r="D55" s="7">
        <f>LN([1]Sheet1!D56/[1]Sheet1!D55)</f>
        <v>-3.1330761309393933E-3</v>
      </c>
      <c r="E55" s="7">
        <f>LN([1]Sheet1!E56/[1]Sheet1!E55)</f>
        <v>6.8228925121217787E-3</v>
      </c>
      <c r="F55" s="7">
        <f>VLOOKUP(C55,[2]INDIAVIX!$A$1:$B$4386,2,FALSE)</f>
        <v>28.590000152587798</v>
      </c>
      <c r="G55" s="7">
        <f>LN([1]Sheet1!G56/[1]Sheet1!G55)</f>
        <v>-2.5089893166070923E-2</v>
      </c>
      <c r="H55" s="7">
        <f>LN([1]Sheet1!H56/[1]Sheet1!H55)</f>
        <v>6.2400113946721432E-3</v>
      </c>
      <c r="I55" s="7">
        <f>VLOOKUP(C55,'[2]Daily 2026-2024'!$A$1:$D$4639,4,FALSE)</f>
        <v>-496.61</v>
      </c>
      <c r="J55" s="7">
        <f>VLOOKUP(C55,'[2]Daily 2026-2024'!$A$1:$G$4639,7,FALSE)</f>
        <v>529.69000000000005</v>
      </c>
      <c r="K55" s="7">
        <f>LN([1]Sheet1!K56/[1]Sheet1!K55)</f>
        <v>6.2328018956481221E-3</v>
      </c>
      <c r="L55" s="7">
        <f>VLOOKUP(B55,'[2]REPO rate'!$A$1:$C$243,3,FALSE)</f>
        <v>7.0000000000000007E-2</v>
      </c>
      <c r="M55" s="7">
        <f>LN([1]Sheet1!M56)</f>
        <v>27.812421531106732</v>
      </c>
    </row>
    <row r="56" spans="1:13" x14ac:dyDescent="0.3">
      <c r="A56">
        <f t="shared" si="0"/>
        <v>2008</v>
      </c>
      <c r="B56" s="5" t="str">
        <f t="shared" si="1"/>
        <v>05-2008</v>
      </c>
      <c r="C56" s="6">
        <v>39596</v>
      </c>
      <c r="D56" s="7">
        <f>LN([1]Sheet1!D57/[1]Sheet1!D56)</f>
        <v>1.1975883645505798E-2</v>
      </c>
      <c r="E56" s="7">
        <f>LN([1]Sheet1!E57/[1]Sheet1!E56)</f>
        <v>3.9550589164834274E-3</v>
      </c>
      <c r="F56" s="7">
        <f>VLOOKUP(C56,[2]INDIAVIX!$A$1:$B$4386,2,FALSE)</f>
        <v>32.630001068115199</v>
      </c>
      <c r="G56" s="7">
        <f>LN([1]Sheet1!G57/[1]Sheet1!G56)</f>
        <v>2.0213581420183362E-2</v>
      </c>
      <c r="H56" s="7">
        <f>LN([1]Sheet1!H57/[1]Sheet1!H56)</f>
        <v>2.8988454940214558E-3</v>
      </c>
      <c r="I56" s="7">
        <f>VLOOKUP(C56,'[2]Daily 2026-2024'!$A$1:$D$4639,4,FALSE)</f>
        <v>-883.23</v>
      </c>
      <c r="J56" s="7">
        <f>VLOOKUP(C56,'[2]Daily 2026-2024'!$A$1:$G$4639,7,FALSE)</f>
        <v>527.98</v>
      </c>
      <c r="K56" s="7">
        <f>LN([1]Sheet1!K57/[1]Sheet1!K56)</f>
        <v>-9.1143024806912044E-4</v>
      </c>
      <c r="L56" s="7">
        <f>VLOOKUP(B56,'[2]REPO rate'!$A$1:$C$243,3,FALSE)</f>
        <v>7.0000000000000007E-2</v>
      </c>
      <c r="M56" s="7">
        <f>LN([1]Sheet1!M57)</f>
        <v>27.812421531106732</v>
      </c>
    </row>
    <row r="57" spans="1:13" x14ac:dyDescent="0.3">
      <c r="A57">
        <f t="shared" si="0"/>
        <v>2008</v>
      </c>
      <c r="B57" s="5" t="str">
        <f t="shared" si="1"/>
        <v>05-2008</v>
      </c>
      <c r="C57" s="6">
        <v>39597</v>
      </c>
      <c r="D57" s="7">
        <f>LN([1]Sheet1!D58/[1]Sheet1!D57)</f>
        <v>-1.7029994101201647E-2</v>
      </c>
      <c r="E57" s="7">
        <f>LN([1]Sheet1!E58/[1]Sheet1!E57)</f>
        <v>5.3207568862023054E-3</v>
      </c>
      <c r="F57" s="7">
        <f>VLOOKUP(C57,[2]INDIAVIX!$A$1:$B$4386,2,FALSE)</f>
        <v>28.079999923706001</v>
      </c>
      <c r="G57" s="7">
        <f>LN([1]Sheet1!G58/[1]Sheet1!G57)</f>
        <v>-3.1342208700964394E-2</v>
      </c>
      <c r="H57" s="7">
        <f>LN([1]Sheet1!H58/[1]Sheet1!H57)</f>
        <v>6.4573088602962502E-3</v>
      </c>
      <c r="I57" s="7">
        <f>VLOOKUP(C57,'[2]Daily 2026-2024'!$A$1:$D$4639,4,FALSE)</f>
        <v>-1277.6300000000001</v>
      </c>
      <c r="J57" s="7">
        <f>VLOOKUP(C57,'[2]Daily 2026-2024'!$A$1:$G$4639,7,FALSE)</f>
        <v>698</v>
      </c>
      <c r="K57" s="7">
        <f>LN([1]Sheet1!K58/[1]Sheet1!K57)</f>
        <v>-2.2469973310854088E-3</v>
      </c>
      <c r="L57" s="7">
        <f>VLOOKUP(B57,'[2]REPO rate'!$A$1:$C$243,3,FALSE)</f>
        <v>7.0000000000000007E-2</v>
      </c>
      <c r="M57" s="7">
        <f>LN([1]Sheet1!M58)</f>
        <v>27.812421531106732</v>
      </c>
    </row>
    <row r="58" spans="1:13" x14ac:dyDescent="0.3">
      <c r="A58">
        <f t="shared" si="0"/>
        <v>2008</v>
      </c>
      <c r="B58" s="5" t="str">
        <f t="shared" si="1"/>
        <v>05-2008</v>
      </c>
      <c r="C58" s="6">
        <v>39598</v>
      </c>
      <c r="D58" s="7">
        <f>LN([1]Sheet1!D59/[1]Sheet1!D58)</f>
        <v>7.1713566596483119E-3</v>
      </c>
      <c r="E58" s="7">
        <f>LN([1]Sheet1!E59/[1]Sheet1!E58)</f>
        <v>1.5150183743477851E-3</v>
      </c>
      <c r="F58" s="7">
        <f>VLOOKUP(C58,[2]INDIAVIX!$A$1:$B$4386,2,FALSE)</f>
        <v>26.6800003051757</v>
      </c>
      <c r="G58" s="7">
        <f>LN([1]Sheet1!G59/[1]Sheet1!G58)</f>
        <v>6.9894610222919077E-3</v>
      </c>
      <c r="H58" s="7">
        <f>LN([1]Sheet1!H59/[1]Sheet1!H58)</f>
        <v>-1.9191149893537233E-3</v>
      </c>
      <c r="I58" s="7">
        <f>VLOOKUP(C58,'[2]Daily 2026-2024'!$A$1:$D$4639,4,FALSE)</f>
        <v>106.38</v>
      </c>
      <c r="J58" s="7">
        <f>VLOOKUP(C58,'[2]Daily 2026-2024'!$A$1:$G$4639,7,FALSE)</f>
        <v>729.93</v>
      </c>
      <c r="K58" s="7">
        <f>LN([1]Sheet1!K59/[1]Sheet1!K58)</f>
        <v>-3.4034903935037295E-3</v>
      </c>
      <c r="L58" s="7">
        <f>VLOOKUP(B58,'[2]REPO rate'!$A$1:$C$243,3,FALSE)</f>
        <v>7.0000000000000007E-2</v>
      </c>
      <c r="M58" s="7">
        <f>LN([1]Sheet1!M59)</f>
        <v>27.812421531106732</v>
      </c>
    </row>
    <row r="59" spans="1:13" x14ac:dyDescent="0.3">
      <c r="A59">
        <f t="shared" si="0"/>
        <v>2008</v>
      </c>
      <c r="B59" s="5" t="str">
        <f t="shared" si="1"/>
        <v>06-2008</v>
      </c>
      <c r="C59" s="6">
        <v>39601</v>
      </c>
      <c r="D59" s="7">
        <f>LN([1]Sheet1!D60/[1]Sheet1!D59)</f>
        <v>-2.7161726252020037E-2</v>
      </c>
      <c r="E59" s="7">
        <f>LN([1]Sheet1!E60/[1]Sheet1!E59)</f>
        <v>-1.0559822954777745E-2</v>
      </c>
      <c r="F59" s="7">
        <f>VLOOKUP(C59,[2]INDIAVIX!$A$1:$B$4386,2,FALSE)</f>
        <v>29.4899997711181</v>
      </c>
      <c r="G59" s="7">
        <f>LN([1]Sheet1!G60/[1]Sheet1!G59)</f>
        <v>1.876509466208341E-3</v>
      </c>
      <c r="H59" s="7">
        <f>LN([1]Sheet1!H60/[1]Sheet1!H59)</f>
        <v>6.8586591530354392E-4</v>
      </c>
      <c r="I59" s="7">
        <f>VLOOKUP(C59,'[2]Daily 2026-2024'!$A$1:$D$4639,4,FALSE)</f>
        <v>-349.84</v>
      </c>
      <c r="J59" s="7">
        <f>VLOOKUP(C59,'[2]Daily 2026-2024'!$A$1:$G$4639,7,FALSE)</f>
        <v>9.81</v>
      </c>
      <c r="K59" s="7">
        <f>LN([1]Sheet1!K60/[1]Sheet1!K59)</f>
        <v>-8.0499866003490208E-3</v>
      </c>
      <c r="L59" s="7">
        <f>VLOOKUP(B59,'[2]REPO rate'!$A$1:$C$243,3,FALSE)</f>
        <v>7.0000000000000007E-2</v>
      </c>
      <c r="M59" s="7">
        <f>LN([1]Sheet1!M60)</f>
        <v>27.812421531106732</v>
      </c>
    </row>
    <row r="60" spans="1:13" x14ac:dyDescent="0.3">
      <c r="A60">
        <f t="shared" si="0"/>
        <v>2008</v>
      </c>
      <c r="B60" s="5" t="str">
        <f t="shared" si="1"/>
        <v>06-2008</v>
      </c>
      <c r="C60" s="6">
        <v>39602</v>
      </c>
      <c r="D60" s="7">
        <f>LN([1]Sheet1!D61/[1]Sheet1!D60)</f>
        <v>-5.0130072328518757E-3</v>
      </c>
      <c r="E60" s="7">
        <f>LN([1]Sheet1!E61/[1]Sheet1!E60)</f>
        <v>-5.8046421345540541E-3</v>
      </c>
      <c r="F60" s="7">
        <f>VLOOKUP(C60,[2]INDIAVIX!$A$1:$B$4386,2,FALSE)</f>
        <v>28.4899997711181</v>
      </c>
      <c r="G60" s="7">
        <f>LN([1]Sheet1!G61/[1]Sheet1!G60)</f>
        <v>-2.7238440563419827E-2</v>
      </c>
      <c r="H60" s="7">
        <f>LN([1]Sheet1!H61/[1]Sheet1!H60)</f>
        <v>4.241609458128153E-3</v>
      </c>
      <c r="I60" s="7">
        <f>VLOOKUP(C60,'[2]Daily 2026-2024'!$A$1:$D$4639,4,FALSE)</f>
        <v>-1020.7</v>
      </c>
      <c r="J60" s="7">
        <f>VLOOKUP(C60,'[2]Daily 2026-2024'!$A$1:$G$4639,7,FALSE)</f>
        <v>262.49</v>
      </c>
      <c r="K60" s="7">
        <f>LN([1]Sheet1!K61/[1]Sheet1!K60)</f>
        <v>1.2318069023382397E-3</v>
      </c>
      <c r="L60" s="7">
        <f>VLOOKUP(B60,'[2]REPO rate'!$A$1:$C$243,3,FALSE)</f>
        <v>7.0000000000000007E-2</v>
      </c>
      <c r="M60" s="7">
        <f>LN([1]Sheet1!M61)</f>
        <v>27.812421531106732</v>
      </c>
    </row>
    <row r="61" spans="1:13" x14ac:dyDescent="0.3">
      <c r="A61">
        <f t="shared" si="0"/>
        <v>2008</v>
      </c>
      <c r="B61" s="5" t="str">
        <f t="shared" si="1"/>
        <v>06-2008</v>
      </c>
      <c r="C61" s="6">
        <v>39603</v>
      </c>
      <c r="D61" s="7">
        <f>LN([1]Sheet1!D62/[1]Sheet1!D61)</f>
        <v>-2.8018777383917299E-2</v>
      </c>
      <c r="E61" s="7">
        <f>LN([1]Sheet1!E62/[1]Sheet1!E61)</f>
        <v>-3.267497324231996E-4</v>
      </c>
      <c r="F61" s="7">
        <f>VLOOKUP(C61,[2]INDIAVIX!$A$1:$B$4386,2,FALSE)</f>
        <v>29.819999694824201</v>
      </c>
      <c r="G61" s="7">
        <f>LN([1]Sheet1!G62/[1]Sheet1!G61)</f>
        <v>-2.0107725904118651E-2</v>
      </c>
      <c r="H61" s="7">
        <f>LN([1]Sheet1!H62/[1]Sheet1!H61)</f>
        <v>2.4546624904626451E-3</v>
      </c>
      <c r="I61" s="7">
        <f>VLOOKUP(C61,'[2]Daily 2026-2024'!$A$1:$D$4639,4,FALSE)</f>
        <v>-1198.8</v>
      </c>
      <c r="J61" s="7">
        <f>VLOOKUP(C61,'[2]Daily 2026-2024'!$A$1:$G$4639,7,FALSE)</f>
        <v>419.81</v>
      </c>
      <c r="K61" s="7">
        <f>LN([1]Sheet1!K62/[1]Sheet1!K61)</f>
        <v>6.3714129361984988E-3</v>
      </c>
      <c r="L61" s="7">
        <f>VLOOKUP(B61,'[2]REPO rate'!$A$1:$C$243,3,FALSE)</f>
        <v>7.0000000000000007E-2</v>
      </c>
      <c r="M61" s="7">
        <f>LN([1]Sheet1!M62)</f>
        <v>27.812421531106732</v>
      </c>
    </row>
    <row r="62" spans="1:13" x14ac:dyDescent="0.3">
      <c r="A62">
        <f t="shared" si="0"/>
        <v>2008</v>
      </c>
      <c r="B62" s="5" t="str">
        <f t="shared" si="1"/>
        <v>06-2008</v>
      </c>
      <c r="C62" s="6">
        <v>39604</v>
      </c>
      <c r="D62" s="7">
        <f>LN([1]Sheet1!D63/[1]Sheet1!D62)</f>
        <v>1.9725249885616313E-2</v>
      </c>
      <c r="E62" s="7">
        <f>LN([1]Sheet1!E63/[1]Sheet1!E62)</f>
        <v>1.9308535254153512E-2</v>
      </c>
      <c r="F62" s="7">
        <f>VLOOKUP(C62,[2]INDIAVIX!$A$1:$B$4386,2,FALSE)</f>
        <v>30.319999694824201</v>
      </c>
      <c r="G62" s="7">
        <f>LN([1]Sheet1!G63/[1]Sheet1!G62)</f>
        <v>4.3589679445780023E-2</v>
      </c>
      <c r="H62" s="7">
        <f>LN([1]Sheet1!H63/[1]Sheet1!H62)</f>
        <v>-5.1891043079195379E-3</v>
      </c>
      <c r="I62" s="7">
        <f>VLOOKUP(C62,'[2]Daily 2026-2024'!$A$1:$D$4639,4,FALSE)</f>
        <v>-1418.34</v>
      </c>
      <c r="J62" s="7">
        <f>VLOOKUP(C62,'[2]Daily 2026-2024'!$A$1:$G$4639,7,FALSE)</f>
        <v>570.03</v>
      </c>
      <c r="K62" s="7">
        <f>LN([1]Sheet1!K63/[1]Sheet1!K62)</f>
        <v>6.5881072698051749E-3</v>
      </c>
      <c r="L62" s="7">
        <f>VLOOKUP(B62,'[2]REPO rate'!$A$1:$C$243,3,FALSE)</f>
        <v>7.0000000000000007E-2</v>
      </c>
      <c r="M62" s="7">
        <f>LN([1]Sheet1!M63)</f>
        <v>27.812421531106732</v>
      </c>
    </row>
    <row r="63" spans="1:13" x14ac:dyDescent="0.3">
      <c r="A63">
        <f t="shared" si="0"/>
        <v>2008</v>
      </c>
      <c r="B63" s="5" t="str">
        <f t="shared" si="1"/>
        <v>06-2008</v>
      </c>
      <c r="C63" s="6">
        <v>39605</v>
      </c>
      <c r="D63" s="7">
        <f>LN([1]Sheet1!D64/[1]Sheet1!D63)</f>
        <v>-1.0564678851926567E-2</v>
      </c>
      <c r="E63" s="7">
        <f>LN([1]Sheet1!E64/[1]Sheet1!E63)</f>
        <v>-3.1376338018539736E-2</v>
      </c>
      <c r="F63" s="7">
        <f>F62</f>
        <v>30.319999694824201</v>
      </c>
      <c r="G63" s="7">
        <f>LN([1]Sheet1!G64/[1]Sheet1!G63)</f>
        <v>7.6574751121982004E-2</v>
      </c>
      <c r="H63" s="7">
        <f>LN([1]Sheet1!H64/[1]Sheet1!H63)</f>
        <v>-8.9390889476998574E-3</v>
      </c>
      <c r="I63" s="7">
        <f>VLOOKUP(C63,'[2]Daily 2026-2024'!$A$1:$D$4639,4,FALSE)</f>
        <v>76.650000000000006</v>
      </c>
      <c r="J63" s="7">
        <f>VLOOKUP(C63,'[2]Daily 2026-2024'!$A$1:$G$4639,7,FALSE)</f>
        <v>400.15</v>
      </c>
      <c r="K63" s="7">
        <f>LN([1]Sheet1!K64/[1]Sheet1!K63)</f>
        <v>-1.8009726727213583E-3</v>
      </c>
      <c r="L63" s="7">
        <f>VLOOKUP(B63,'[2]REPO rate'!$A$1:$C$243,3,FALSE)</f>
        <v>7.0000000000000007E-2</v>
      </c>
      <c r="M63" s="7">
        <f>LN([1]Sheet1!M64)</f>
        <v>27.812421531106732</v>
      </c>
    </row>
    <row r="64" spans="1:13" x14ac:dyDescent="0.3">
      <c r="A64">
        <f t="shared" si="0"/>
        <v>2008</v>
      </c>
      <c r="B64" s="5" t="str">
        <f t="shared" si="1"/>
        <v>06-2008</v>
      </c>
      <c r="C64" s="6">
        <v>39608</v>
      </c>
      <c r="D64" s="7">
        <f>LN([1]Sheet1!D65/[1]Sheet1!D64)</f>
        <v>-2.7793021981505187E-2</v>
      </c>
      <c r="E64" s="7">
        <f>LN([1]Sheet1!E65/[1]Sheet1!E64)</f>
        <v>7.9337365463118779E-4</v>
      </c>
      <c r="F64" s="7">
        <f>VLOOKUP(C64,[2]INDIAVIX!$A$1:$B$4386,2,FALSE)</f>
        <v>32.430000305175703</v>
      </c>
      <c r="G64" s="7">
        <f>LN([1]Sheet1!G65/[1]Sheet1!G64)</f>
        <v>-2.7836839332445667E-2</v>
      </c>
      <c r="H64" s="7">
        <f>LN([1]Sheet1!H65/[1]Sheet1!H64)</f>
        <v>6.3343518221095872E-3</v>
      </c>
      <c r="I64" s="7">
        <f>VLOOKUP(C64,'[2]Daily 2026-2024'!$A$1:$D$4639,4,FALSE)</f>
        <v>-1344.67</v>
      </c>
      <c r="J64" s="7">
        <f>VLOOKUP(C64,'[2]Daily 2026-2024'!$A$1:$G$4639,7,FALSE)</f>
        <v>1030.26</v>
      </c>
      <c r="K64" s="7">
        <f>LN([1]Sheet1!K65/[1]Sheet1!K64)</f>
        <v>2.1747686356381425E-3</v>
      </c>
      <c r="L64" s="7">
        <f>VLOOKUP(B64,'[2]REPO rate'!$A$1:$C$243,3,FALSE)</f>
        <v>7.0000000000000007E-2</v>
      </c>
      <c r="M64" s="7">
        <f>LN([1]Sheet1!M65)</f>
        <v>27.812421531106732</v>
      </c>
    </row>
    <row r="65" spans="1:13" x14ac:dyDescent="0.3">
      <c r="A65">
        <f t="shared" si="0"/>
        <v>2008</v>
      </c>
      <c r="B65" s="5" t="str">
        <f t="shared" si="1"/>
        <v>06-2008</v>
      </c>
      <c r="C65" s="6">
        <v>39609</v>
      </c>
      <c r="D65" s="7">
        <f>LN([1]Sheet1!D66/[1]Sheet1!D65)</f>
        <v>-1.1429421544689062E-2</v>
      </c>
      <c r="E65" s="7">
        <f>LN([1]Sheet1!E66/[1]Sheet1!E65)</f>
        <v>-2.4410485020059159E-3</v>
      </c>
      <c r="F65" s="7">
        <f>VLOOKUP(C65,[2]INDIAVIX!$A$1:$B$4386,2,FALSE)</f>
        <v>30.2299995422363</v>
      </c>
      <c r="G65" s="7">
        <f>LN([1]Sheet1!G66/[1]Sheet1!G65)</f>
        <v>-2.1817943942064114E-2</v>
      </c>
      <c r="H65" s="7">
        <f>LN([1]Sheet1!H66/[1]Sheet1!H65)</f>
        <v>1.160024609172468E-2</v>
      </c>
      <c r="I65" s="7">
        <f>VLOOKUP(C65,'[2]Daily 2026-2024'!$A$1:$D$4639,4,FALSE)</f>
        <v>-910.16</v>
      </c>
      <c r="J65" s="7">
        <f>VLOOKUP(C65,'[2]Daily 2026-2024'!$A$1:$G$4639,7,FALSE)</f>
        <v>296.39</v>
      </c>
      <c r="K65" s="7">
        <f>LN([1]Sheet1!K66/[1]Sheet1!K65)</f>
        <v>4.905177216131142E-4</v>
      </c>
      <c r="L65" s="7">
        <f>VLOOKUP(B65,'[2]REPO rate'!$A$1:$C$243,3,FALSE)</f>
        <v>7.0000000000000007E-2</v>
      </c>
      <c r="M65" s="7">
        <f>LN([1]Sheet1!M66)</f>
        <v>27.812421531106732</v>
      </c>
    </row>
    <row r="66" spans="1:13" x14ac:dyDescent="0.3">
      <c r="A66">
        <f t="shared" ref="A66:A129" si="2">YEAR(C66)</f>
        <v>2008</v>
      </c>
      <c r="B66" s="5" t="str">
        <f t="shared" ref="B66:B129" si="3">TEXT(C66,"mm-yyyy")</f>
        <v>06-2008</v>
      </c>
      <c r="C66" s="6">
        <v>39610</v>
      </c>
      <c r="D66" s="7">
        <f>LN([1]Sheet1!D67/[1]Sheet1!D66)</f>
        <v>1.6449051147708362E-2</v>
      </c>
      <c r="E66" s="7">
        <f>LN([1]Sheet1!E67/[1]Sheet1!E66)</f>
        <v>-1.7038681020653017E-2</v>
      </c>
      <c r="F66" s="7">
        <f>VLOOKUP(C66,[2]INDIAVIX!$A$1:$B$4386,2,FALSE)</f>
        <v>29.639999389648398</v>
      </c>
      <c r="G66" s="7">
        <f>LN([1]Sheet1!G67/[1]Sheet1!G66)</f>
        <v>3.0072931343938222E-2</v>
      </c>
      <c r="H66" s="7">
        <f>LN([1]Sheet1!H67/[1]Sheet1!H66)</f>
        <v>-6.670746634394157E-3</v>
      </c>
      <c r="I66" s="7">
        <f>VLOOKUP(C66,'[2]Daily 2026-2024'!$A$1:$D$4639,4,FALSE)</f>
        <v>-217.27</v>
      </c>
      <c r="J66" s="7">
        <f>VLOOKUP(C66,'[2]Daily 2026-2024'!$A$1:$G$4639,7,FALSE)</f>
        <v>546.47</v>
      </c>
      <c r="K66" s="7">
        <f>LN([1]Sheet1!K67/[1]Sheet1!K66)</f>
        <v>-5.5489489625004359E-3</v>
      </c>
      <c r="L66" s="7">
        <f>VLOOKUP(B66,'[2]REPO rate'!$A$1:$C$243,3,FALSE)</f>
        <v>7.0000000000000007E-2</v>
      </c>
      <c r="M66" s="7">
        <f>LN([1]Sheet1!M67)</f>
        <v>27.812421531106732</v>
      </c>
    </row>
    <row r="67" spans="1:13" x14ac:dyDescent="0.3">
      <c r="A67">
        <f t="shared" si="2"/>
        <v>2008</v>
      </c>
      <c r="B67" s="5" t="str">
        <f t="shared" si="3"/>
        <v>06-2008</v>
      </c>
      <c r="C67" s="6">
        <v>39611</v>
      </c>
      <c r="D67" s="7">
        <f>LN([1]Sheet1!D68/[1]Sheet1!D67)</f>
        <v>3.4756929070893072E-3</v>
      </c>
      <c r="E67" s="7">
        <f>LN([1]Sheet1!E68/[1]Sheet1!E67)</f>
        <v>3.2743322917681973E-3</v>
      </c>
      <c r="F67" s="7">
        <f>VLOOKUP(C67,[2]INDIAVIX!$A$1:$B$4386,2,FALSE)</f>
        <v>29.2299995422363</v>
      </c>
      <c r="G67" s="7">
        <f>LN([1]Sheet1!G68/[1]Sheet1!G67)</f>
        <v>7.8934574058663835E-3</v>
      </c>
      <c r="H67" s="7">
        <f>LN([1]Sheet1!H68/[1]Sheet1!H67)</f>
        <v>8.8394065349896023E-3</v>
      </c>
      <c r="I67" s="7">
        <f>VLOOKUP(C67,'[2]Daily 2026-2024'!$A$1:$D$4639,4,FALSE)</f>
        <v>-1211.2</v>
      </c>
      <c r="J67" s="7">
        <f>VLOOKUP(C67,'[2]Daily 2026-2024'!$A$1:$G$4639,7,FALSE)</f>
        <v>500.44</v>
      </c>
      <c r="K67" s="7">
        <f>LN([1]Sheet1!K68/[1]Sheet1!K67)</f>
        <v>3.6559307296561822E-3</v>
      </c>
      <c r="L67" s="7">
        <f>VLOOKUP(B67,'[2]REPO rate'!$A$1:$C$243,3,FALSE)</f>
        <v>7.0000000000000007E-2</v>
      </c>
      <c r="M67" s="7">
        <f>LN([1]Sheet1!M68)</f>
        <v>27.812421531106732</v>
      </c>
    </row>
    <row r="68" spans="1:13" x14ac:dyDescent="0.3">
      <c r="A68">
        <f t="shared" si="2"/>
        <v>2008</v>
      </c>
      <c r="B68" s="5" t="str">
        <f t="shared" si="3"/>
        <v>06-2008</v>
      </c>
      <c r="C68" s="6">
        <v>39612</v>
      </c>
      <c r="D68" s="7">
        <f>LN([1]Sheet1!D69/[1]Sheet1!D68)</f>
        <v>-4.9136348760890885E-3</v>
      </c>
      <c r="E68" s="7">
        <f>LN([1]Sheet1!E69/[1]Sheet1!E68)</f>
        <v>1.4934189182592957E-2</v>
      </c>
      <c r="F68" s="7">
        <f>VLOOKUP(C68,[2]INDIAVIX!$A$1:$B$4386,2,FALSE)</f>
        <v>30.7000007629394</v>
      </c>
      <c r="G68" s="7">
        <f>LN([1]Sheet1!G69/[1]Sheet1!G68)</f>
        <v>-7.22713867344892E-3</v>
      </c>
      <c r="H68" s="7">
        <f>LN([1]Sheet1!H69/[1]Sheet1!H68)</f>
        <v>3.9186714741689874E-3</v>
      </c>
      <c r="I68" s="7">
        <f>VLOOKUP(C68,'[2]Daily 2026-2024'!$A$1:$D$4639,4,FALSE)</f>
        <v>-116.51</v>
      </c>
      <c r="J68" s="7">
        <f>VLOOKUP(C68,'[2]Daily 2026-2024'!$A$1:$G$4639,7,FALSE)</f>
        <v>457.33</v>
      </c>
      <c r="K68" s="7">
        <f>LN([1]Sheet1!K69/[1]Sheet1!K68)</f>
        <v>1.9163532545537114E-3</v>
      </c>
      <c r="L68" s="7">
        <f>VLOOKUP(B68,'[2]REPO rate'!$A$1:$C$243,3,FALSE)</f>
        <v>7.0000000000000007E-2</v>
      </c>
      <c r="M68" s="7">
        <f>LN([1]Sheet1!M69)</f>
        <v>27.812421531106732</v>
      </c>
    </row>
    <row r="69" spans="1:13" x14ac:dyDescent="0.3">
      <c r="A69">
        <f t="shared" si="2"/>
        <v>2008</v>
      </c>
      <c r="B69" s="5" t="str">
        <f t="shared" si="3"/>
        <v>06-2008</v>
      </c>
      <c r="C69" s="6">
        <v>39615</v>
      </c>
      <c r="D69" s="7">
        <f>LN([1]Sheet1!D70/[1]Sheet1!D69)</f>
        <v>1.2189884648677788E-2</v>
      </c>
      <c r="E69" s="7">
        <f>LN([1]Sheet1!E70/[1]Sheet1!E69)</f>
        <v>8.0866526609065824E-5</v>
      </c>
      <c r="F69" s="7">
        <f>VLOOKUP(C69,[2]INDIAVIX!$A$1:$B$4386,2,FALSE)</f>
        <v>29.020000457763601</v>
      </c>
      <c r="G69" s="7">
        <f>LN([1]Sheet1!G70/[1]Sheet1!G69)</f>
        <v>-2.964896439419521E-3</v>
      </c>
      <c r="H69" s="7">
        <f>LN([1]Sheet1!H70/[1]Sheet1!H69)</f>
        <v>-7.3091947999061263E-3</v>
      </c>
      <c r="I69" s="7">
        <f>VLOOKUP(C69,'[2]Daily 2026-2024'!$A$1:$D$4639,4,FALSE)</f>
        <v>-547.84</v>
      </c>
      <c r="J69" s="7">
        <f>VLOOKUP(C69,'[2]Daily 2026-2024'!$A$1:$G$4639,7,FALSE)</f>
        <v>293.05</v>
      </c>
      <c r="K69" s="7">
        <f>LN([1]Sheet1!K70/[1]Sheet1!K69)</f>
        <v>-3.9703674109122628E-4</v>
      </c>
      <c r="L69" s="7">
        <f>VLOOKUP(B69,'[2]REPO rate'!$A$1:$C$243,3,FALSE)</f>
        <v>7.0000000000000007E-2</v>
      </c>
      <c r="M69" s="7">
        <f>LN([1]Sheet1!M70)</f>
        <v>27.812421531106732</v>
      </c>
    </row>
    <row r="70" spans="1:13" x14ac:dyDescent="0.3">
      <c r="A70">
        <f t="shared" si="2"/>
        <v>2008</v>
      </c>
      <c r="B70" s="5" t="str">
        <f t="shared" si="3"/>
        <v>06-2008</v>
      </c>
      <c r="C70" s="6">
        <v>39616</v>
      </c>
      <c r="D70" s="7">
        <f>LN([1]Sheet1!D71/[1]Sheet1!D70)</f>
        <v>1.7452071579627682E-2</v>
      </c>
      <c r="E70" s="7">
        <f>LN([1]Sheet1!E71/[1]Sheet1!E70)</f>
        <v>-6.7943624734685829E-3</v>
      </c>
      <c r="F70" s="7">
        <f>VLOOKUP(C70,[2]INDIAVIX!$A$1:$B$4386,2,FALSE)</f>
        <v>28.959999084472599</v>
      </c>
      <c r="G70" s="7">
        <f>LN([1]Sheet1!G71/[1]Sheet1!G70)</f>
        <v>-7.3762988691889768E-3</v>
      </c>
      <c r="H70" s="7">
        <f>LN([1]Sheet1!H71/[1]Sheet1!H70)</f>
        <v>-1.3594139159061162E-3</v>
      </c>
      <c r="I70" s="7">
        <f>VLOOKUP(C70,'[2]Daily 2026-2024'!$A$1:$D$4639,4,FALSE)</f>
        <v>142.36000000000001</v>
      </c>
      <c r="J70" s="7">
        <f>VLOOKUP(C70,'[2]Daily 2026-2024'!$A$1:$G$4639,7,FALSE)</f>
        <v>420.08</v>
      </c>
      <c r="K70" s="7">
        <f>LN([1]Sheet1!K71/[1]Sheet1!K70)</f>
        <v>-2.3851793063978228E-3</v>
      </c>
      <c r="L70" s="7">
        <f>VLOOKUP(B70,'[2]REPO rate'!$A$1:$C$243,3,FALSE)</f>
        <v>7.0000000000000007E-2</v>
      </c>
      <c r="M70" s="7">
        <f>LN([1]Sheet1!M71)</f>
        <v>27.812421531106732</v>
      </c>
    </row>
    <row r="71" spans="1:13" x14ac:dyDescent="0.3">
      <c r="A71">
        <f t="shared" si="2"/>
        <v>2008</v>
      </c>
      <c r="B71" s="5" t="str">
        <f t="shared" si="3"/>
        <v>06-2008</v>
      </c>
      <c r="C71" s="6">
        <v>39617</v>
      </c>
      <c r="D71" s="7">
        <f>LN([1]Sheet1!D72/[1]Sheet1!D71)</f>
        <v>-1.5289315829534852E-2</v>
      </c>
      <c r="E71" s="7">
        <f>LN([1]Sheet1!E72/[1]Sheet1!E71)</f>
        <v>-9.7592914912992147E-3</v>
      </c>
      <c r="F71" s="7">
        <f>VLOOKUP(C71,[2]INDIAVIX!$A$1:$B$4386,2,FALSE)</f>
        <v>31.819999694824201</v>
      </c>
      <c r="G71" s="7">
        <f>LN([1]Sheet1!G72/[1]Sheet1!G71)</f>
        <v>2.0136904763371401E-2</v>
      </c>
      <c r="H71" s="7">
        <f>LN([1]Sheet1!H72/[1]Sheet1!H71)</f>
        <v>-9.5270089061832313E-4</v>
      </c>
      <c r="I71" s="7">
        <f>VLOOKUP(C71,'[2]Daily 2026-2024'!$A$1:$D$4639,4,FALSE)</f>
        <v>-435</v>
      </c>
      <c r="J71" s="7">
        <f>VLOOKUP(C71,'[2]Daily 2026-2024'!$A$1:$G$4639,7,FALSE)</f>
        <v>193.64</v>
      </c>
      <c r="K71" s="7">
        <f>LN([1]Sheet1!K72/[1]Sheet1!K71)</f>
        <v>3.0389543952558783E-3</v>
      </c>
      <c r="L71" s="7">
        <f>VLOOKUP(B71,'[2]REPO rate'!$A$1:$C$243,3,FALSE)</f>
        <v>7.0000000000000007E-2</v>
      </c>
      <c r="M71" s="7">
        <f>LN([1]Sheet1!M72)</f>
        <v>27.812421531106732</v>
      </c>
    </row>
    <row r="72" spans="1:13" x14ac:dyDescent="0.3">
      <c r="A72">
        <f t="shared" si="2"/>
        <v>2008</v>
      </c>
      <c r="B72" s="5" t="str">
        <f t="shared" si="3"/>
        <v>06-2008</v>
      </c>
      <c r="C72" s="6">
        <v>39618</v>
      </c>
      <c r="D72" s="7">
        <f>LN([1]Sheet1!D73/[1]Sheet1!D72)</f>
        <v>-1.7201461519304104E-2</v>
      </c>
      <c r="E72" s="7">
        <f>LN([1]Sheet1!E73/[1]Sheet1!E72)</f>
        <v>3.7453020931265996E-3</v>
      </c>
      <c r="F72" s="7">
        <f>VLOOKUP(C72,[2]INDIAVIX!$A$1:$B$4386,2,FALSE)</f>
        <v>32.319999694824197</v>
      </c>
      <c r="G72" s="7">
        <f>LN([1]Sheet1!G73/[1]Sheet1!G72)</f>
        <v>-3.3083052857697512E-2</v>
      </c>
      <c r="H72" s="7">
        <f>LN([1]Sheet1!H73/[1]Sheet1!H72)</f>
        <v>5.4452647613823196E-4</v>
      </c>
      <c r="I72" s="7">
        <f>VLOOKUP(C72,'[2]Daily 2026-2024'!$A$1:$D$4639,4,FALSE)</f>
        <v>-598.36</v>
      </c>
      <c r="J72" s="7">
        <f>VLOOKUP(C72,'[2]Daily 2026-2024'!$A$1:$G$4639,7,FALSE)</f>
        <v>141.07</v>
      </c>
      <c r="K72" s="7">
        <f>LN([1]Sheet1!K73/[1]Sheet1!K72)</f>
        <v>2.8008396648186593E-4</v>
      </c>
      <c r="L72" s="7">
        <f>VLOOKUP(B72,'[2]REPO rate'!$A$1:$C$243,3,FALSE)</f>
        <v>7.0000000000000007E-2</v>
      </c>
      <c r="M72" s="7">
        <f>LN([1]Sheet1!M73)</f>
        <v>27.812421531106732</v>
      </c>
    </row>
    <row r="73" spans="1:13" x14ac:dyDescent="0.3">
      <c r="A73">
        <f t="shared" si="2"/>
        <v>2008</v>
      </c>
      <c r="B73" s="5" t="str">
        <f t="shared" si="3"/>
        <v>06-2008</v>
      </c>
      <c r="C73" s="6">
        <v>39619</v>
      </c>
      <c r="D73" s="7">
        <f>LN([1]Sheet1!D74/[1]Sheet1!D73)</f>
        <v>-3.5408972395669855E-2</v>
      </c>
      <c r="E73" s="7">
        <f>LN([1]Sheet1!E74/[1]Sheet1!E73)</f>
        <v>-1.8716929874510572E-2</v>
      </c>
      <c r="F73" s="7">
        <f>VLOOKUP(C73,[2]INDIAVIX!$A$1:$B$4386,2,FALSE)</f>
        <v>28.190000534057599</v>
      </c>
      <c r="G73" s="7">
        <f>LN([1]Sheet1!G74/[1]Sheet1!G73)</f>
        <v>2.1435285245876883E-2</v>
      </c>
      <c r="H73" s="7">
        <f>LN([1]Sheet1!H74/[1]Sheet1!H73)</f>
        <v>-6.1430071149951729E-3</v>
      </c>
      <c r="I73" s="7">
        <f>VLOOKUP(C73,'[2]Daily 2026-2024'!$A$1:$D$4639,4,FALSE)</f>
        <v>-999.31</v>
      </c>
      <c r="J73" s="7">
        <f>VLOOKUP(C73,'[2]Daily 2026-2024'!$A$1:$G$4639,7,FALSE)</f>
        <v>563.86</v>
      </c>
      <c r="K73" s="7">
        <f>LN([1]Sheet1!K74/[1]Sheet1!K73)</f>
        <v>-1.2609069528587721E-3</v>
      </c>
      <c r="L73" s="7">
        <f>VLOOKUP(B73,'[2]REPO rate'!$A$1:$C$243,3,FALSE)</f>
        <v>7.0000000000000007E-2</v>
      </c>
      <c r="M73" s="7">
        <f>LN([1]Sheet1!M74)</f>
        <v>27.812421531106732</v>
      </c>
    </row>
    <row r="74" spans="1:13" x14ac:dyDescent="0.3">
      <c r="A74">
        <f t="shared" si="2"/>
        <v>2008</v>
      </c>
      <c r="B74" s="5" t="str">
        <f t="shared" si="3"/>
        <v>06-2008</v>
      </c>
      <c r="C74" s="6">
        <v>39622</v>
      </c>
      <c r="D74" s="7">
        <f>LN([1]Sheet1!D75/[1]Sheet1!D74)</f>
        <v>-1.8842065703361617E-2</v>
      </c>
      <c r="E74" s="7">
        <f>LN([1]Sheet1!E75/[1]Sheet1!E74)</f>
        <v>5.3071430319489989E-5</v>
      </c>
      <c r="F74" s="7">
        <f>VLOOKUP(C74,[2]INDIAVIX!$A$1:$B$4386,2,FALSE)</f>
        <v>31.120000839233398</v>
      </c>
      <c r="G74" s="7">
        <f>LN([1]Sheet1!G75/[1]Sheet1!G74)</f>
        <v>7.7557210801111644E-3</v>
      </c>
      <c r="H74" s="7">
        <f>LN([1]Sheet1!H75/[1]Sheet1!H74)</f>
        <v>5.4622767026015545E-3</v>
      </c>
      <c r="I74" s="7">
        <f>VLOOKUP(C74,'[2]Daily 2026-2024'!$A$1:$D$4639,4,FALSE)</f>
        <v>-665.56</v>
      </c>
      <c r="J74" s="7">
        <f>VLOOKUP(C74,'[2]Daily 2026-2024'!$A$1:$G$4639,7,FALSE)</f>
        <v>91.75</v>
      </c>
      <c r="K74" s="7">
        <f>LN([1]Sheet1!K75/[1]Sheet1!K74)</f>
        <v>2.2171949345908761E-3</v>
      </c>
      <c r="L74" s="7">
        <f>VLOOKUP(B74,'[2]REPO rate'!$A$1:$C$243,3,FALSE)</f>
        <v>7.0000000000000007E-2</v>
      </c>
      <c r="M74" s="7">
        <f>LN([1]Sheet1!M75)</f>
        <v>27.812421531106732</v>
      </c>
    </row>
    <row r="75" spans="1:13" x14ac:dyDescent="0.3">
      <c r="A75">
        <f t="shared" si="2"/>
        <v>2008</v>
      </c>
      <c r="B75" s="5" t="str">
        <f t="shared" si="3"/>
        <v>06-2008</v>
      </c>
      <c r="C75" s="6">
        <v>39623</v>
      </c>
      <c r="D75" s="7">
        <f>LN([1]Sheet1!D76/[1]Sheet1!D75)</f>
        <v>-1.7807104801721943E-2</v>
      </c>
      <c r="E75" s="7">
        <f>LN([1]Sheet1!E76/[1]Sheet1!E75)</f>
        <v>-2.8188104950155795E-3</v>
      </c>
      <c r="F75" s="7">
        <f>VLOOKUP(C75,[2]INDIAVIX!$A$1:$B$4386,2,FALSE)</f>
        <v>34.049999237060497</v>
      </c>
      <c r="G75" s="7">
        <f>LN([1]Sheet1!G76/[1]Sheet1!G75)</f>
        <v>4.0386516751737935E-3</v>
      </c>
      <c r="H75" s="7">
        <f>LN([1]Sheet1!H76/[1]Sheet1!H75)</f>
        <v>-2.5908849807561741E-3</v>
      </c>
      <c r="I75" s="7">
        <f>VLOOKUP(C75,'[2]Daily 2026-2024'!$A$1:$D$4639,4,FALSE)</f>
        <v>90.06</v>
      </c>
      <c r="J75" s="7">
        <f>VLOOKUP(C75,'[2]Daily 2026-2024'!$A$1:$G$4639,7,FALSE)</f>
        <v>475.94</v>
      </c>
      <c r="K75" s="7">
        <f>LN([1]Sheet1!K76/[1]Sheet1!K75)</f>
        <v>-1.0963201590934286E-3</v>
      </c>
      <c r="L75" s="7">
        <f>VLOOKUP(B75,'[2]REPO rate'!$A$1:$C$243,3,FALSE)</f>
        <v>7.0000000000000007E-2</v>
      </c>
      <c r="M75" s="7">
        <f>LN([1]Sheet1!M76)</f>
        <v>27.812421531106732</v>
      </c>
    </row>
    <row r="76" spans="1:13" x14ac:dyDescent="0.3">
      <c r="A76">
        <f t="shared" si="2"/>
        <v>2008</v>
      </c>
      <c r="B76" s="5" t="str">
        <f t="shared" si="3"/>
        <v>06-2008</v>
      </c>
      <c r="C76" s="6">
        <v>39624</v>
      </c>
      <c r="D76" s="7">
        <f>LN([1]Sheet1!D77/[1]Sheet1!D76)</f>
        <v>1.4579042457853951E-2</v>
      </c>
      <c r="E76" s="7">
        <f>LN([1]Sheet1!E77/[1]Sheet1!E76)</f>
        <v>5.8264005356138794E-3</v>
      </c>
      <c r="F76" s="7">
        <f>VLOOKUP(C76,[2]INDIAVIX!$A$1:$B$4386,2,FALSE)</f>
        <v>36.459999084472599</v>
      </c>
      <c r="G76" s="7">
        <f>LN([1]Sheet1!G77/[1]Sheet1!G76)</f>
        <v>-1.5732107881597745E-2</v>
      </c>
      <c r="H76" s="7">
        <f>LN([1]Sheet1!H77/[1]Sheet1!H76)</f>
        <v>-4.241609458128185E-3</v>
      </c>
      <c r="I76" s="7">
        <f>VLOOKUP(C76,'[2]Daily 2026-2024'!$A$1:$D$4639,4,FALSE)</f>
        <v>-363.71</v>
      </c>
      <c r="J76" s="7">
        <f>VLOOKUP(C76,'[2]Daily 2026-2024'!$A$1:$G$4639,7,FALSE)</f>
        <v>529.87</v>
      </c>
      <c r="K76" s="7">
        <f>LN([1]Sheet1!K77/[1]Sheet1!K76)</f>
        <v>-3.7177030334775226E-3</v>
      </c>
      <c r="L76" s="7">
        <f>VLOOKUP(B76,'[2]REPO rate'!$A$1:$C$243,3,FALSE)</f>
        <v>7.0000000000000007E-2</v>
      </c>
      <c r="M76" s="7">
        <f>LN([1]Sheet1!M77)</f>
        <v>27.812421531106732</v>
      </c>
    </row>
    <row r="77" spans="1:13" x14ac:dyDescent="0.3">
      <c r="A77">
        <f t="shared" si="2"/>
        <v>2008</v>
      </c>
      <c r="B77" s="5" t="str">
        <f t="shared" si="3"/>
        <v>06-2008</v>
      </c>
      <c r="C77" s="6">
        <v>39625</v>
      </c>
      <c r="D77" s="7">
        <f>LN([1]Sheet1!D78/[1]Sheet1!D77)</f>
        <v>1.4752019946292822E-2</v>
      </c>
      <c r="E77" s="7">
        <f>LN([1]Sheet1!E78/[1]Sheet1!E77)</f>
        <v>-2.9805014810580604E-2</v>
      </c>
      <c r="F77" s="7">
        <f>VLOOKUP(C77,[2]INDIAVIX!$A$1:$B$4386,2,FALSE)</f>
        <v>32.849998474121001</v>
      </c>
      <c r="G77" s="7">
        <f>LN([1]Sheet1!G78/[1]Sheet1!G77)</f>
        <v>4.0127939441682192E-2</v>
      </c>
      <c r="H77" s="7">
        <f>LN([1]Sheet1!H78/[1]Sheet1!H77)</f>
        <v>-6.0514893371702546E-3</v>
      </c>
      <c r="I77" s="7">
        <f>VLOOKUP(C77,'[2]Daily 2026-2024'!$A$1:$D$4639,4,FALSE)</f>
        <v>-667.19</v>
      </c>
      <c r="J77" s="7">
        <f>VLOOKUP(C77,'[2]Daily 2026-2024'!$A$1:$G$4639,7,FALSE)</f>
        <v>395.64</v>
      </c>
      <c r="K77" s="7">
        <f>LN([1]Sheet1!K78/[1]Sheet1!K77)</f>
        <v>-8.6708033112694151E-4</v>
      </c>
      <c r="L77" s="7">
        <f>VLOOKUP(B77,'[2]REPO rate'!$A$1:$C$243,3,FALSE)</f>
        <v>7.0000000000000007E-2</v>
      </c>
      <c r="M77" s="7">
        <f>LN([1]Sheet1!M78)</f>
        <v>27.812421531106732</v>
      </c>
    </row>
    <row r="78" spans="1:13" x14ac:dyDescent="0.3">
      <c r="A78">
        <f t="shared" si="2"/>
        <v>2008</v>
      </c>
      <c r="B78" s="5" t="str">
        <f t="shared" si="3"/>
        <v>06-2008</v>
      </c>
      <c r="C78" s="6">
        <v>39626</v>
      </c>
      <c r="D78" s="7">
        <f>LN([1]Sheet1!D79/[1]Sheet1!D78)</f>
        <v>-4.2408057093209182E-2</v>
      </c>
      <c r="E78" s="7">
        <f>LN([1]Sheet1!E79/[1]Sheet1!E78)</f>
        <v>-3.7243561390026521E-3</v>
      </c>
      <c r="F78" s="7">
        <f>VLOOKUP(C78,[2]INDIAVIX!$A$1:$B$4386,2,FALSE)</f>
        <v>32.200000762939403</v>
      </c>
      <c r="G78" s="7">
        <f>LN([1]Sheet1!G79/[1]Sheet1!G78)</f>
        <v>3.4268308581944882E-3</v>
      </c>
      <c r="H78" s="7">
        <f>LN([1]Sheet1!H79/[1]Sheet1!H78)</f>
        <v>-1.794922881449073E-3</v>
      </c>
      <c r="I78" s="7">
        <f>VLOOKUP(C78,'[2]Daily 2026-2024'!$A$1:$D$4639,4,FALSE)</f>
        <v>-703.11</v>
      </c>
      <c r="J78" s="7">
        <f>VLOOKUP(C78,'[2]Daily 2026-2024'!$A$1:$G$4639,7,FALSE)</f>
        <v>305.70999999999998</v>
      </c>
      <c r="K78" s="7">
        <f>LN([1]Sheet1!K79/[1]Sheet1!K78)</f>
        <v>1.4759740028572953E-3</v>
      </c>
      <c r="L78" s="7">
        <f>VLOOKUP(B78,'[2]REPO rate'!$A$1:$C$243,3,FALSE)</f>
        <v>7.0000000000000007E-2</v>
      </c>
      <c r="M78" s="7">
        <f>LN([1]Sheet1!M79)</f>
        <v>27.812421531106732</v>
      </c>
    </row>
    <row r="79" spans="1:13" x14ac:dyDescent="0.3">
      <c r="A79">
        <f t="shared" si="2"/>
        <v>2008</v>
      </c>
      <c r="B79" s="5" t="str">
        <f t="shared" si="3"/>
        <v>06-2008</v>
      </c>
      <c r="C79" s="6">
        <v>39629</v>
      </c>
      <c r="D79" s="7">
        <f>LN([1]Sheet1!D80/[1]Sheet1!D79)</f>
        <v>-2.3505424518431132E-2</v>
      </c>
      <c r="E79" s="7">
        <f>LN([1]Sheet1!E80/[1]Sheet1!E79)</f>
        <v>1.2664227601952211E-3</v>
      </c>
      <c r="F79" s="7">
        <f>VLOOKUP(C79,[2]INDIAVIX!$A$1:$B$4386,2,FALSE)</f>
        <v>30.959999084472599</v>
      </c>
      <c r="G79" s="7">
        <f>LN([1]Sheet1!G80/[1]Sheet1!G79)</f>
        <v>-3.4268308581945689E-3</v>
      </c>
      <c r="H79" s="7">
        <f>LN([1]Sheet1!H80/[1]Sheet1!H79)</f>
        <v>1.381003869971943E-3</v>
      </c>
      <c r="I79" s="7">
        <f>VLOOKUP(C79,'[2]Daily 2026-2024'!$A$1:$D$4639,4,FALSE)</f>
        <v>-208.66</v>
      </c>
      <c r="J79" s="7">
        <f>VLOOKUP(C79,'[2]Daily 2026-2024'!$A$1:$G$4639,7,FALSE)</f>
        <v>724.18</v>
      </c>
      <c r="K79" s="7">
        <f>LN([1]Sheet1!K80/[1]Sheet1!K79)</f>
        <v>3.2021959988273868E-3</v>
      </c>
      <c r="L79" s="7">
        <f>VLOOKUP(B79,'[2]REPO rate'!$A$1:$C$243,3,FALSE)</f>
        <v>7.0000000000000007E-2</v>
      </c>
      <c r="M79" s="7">
        <f>LN([1]Sheet1!M80)</f>
        <v>27.812421531106732</v>
      </c>
    </row>
    <row r="80" spans="1:13" x14ac:dyDescent="0.3">
      <c r="A80">
        <f t="shared" si="2"/>
        <v>2008</v>
      </c>
      <c r="B80" s="5" t="str">
        <f t="shared" si="3"/>
        <v>07-2008</v>
      </c>
      <c r="C80" s="6">
        <v>39630</v>
      </c>
      <c r="D80" s="7">
        <f>LN([1]Sheet1!D81/[1]Sheet1!D80)</f>
        <v>-3.6237961018402168E-2</v>
      </c>
      <c r="E80" s="7">
        <f>LN([1]Sheet1!E81/[1]Sheet1!E80)</f>
        <v>3.8286256531478752E-3</v>
      </c>
      <c r="F80" s="7">
        <f>VLOOKUP(C80,[2]INDIAVIX!$A$1:$B$4386,2,FALSE)</f>
        <v>31.420000076293899</v>
      </c>
      <c r="G80" s="7">
        <f>LN([1]Sheet1!G81/[1]Sheet1!G80)</f>
        <v>5.989296605316944E-3</v>
      </c>
      <c r="H80" s="7">
        <f>LN([1]Sheet1!H81/[1]Sheet1!H80)</f>
        <v>-1.2427860020188977E-3</v>
      </c>
      <c r="I80" s="7">
        <f>VLOOKUP(C80,'[2]Daily 2026-2024'!$A$1:$D$4639,4,FALSE)</f>
        <v>209.43</v>
      </c>
      <c r="J80" s="7">
        <f>VLOOKUP(C80,'[2]Daily 2026-2024'!$A$1:$G$4639,7,FALSE)</f>
        <v>162.5</v>
      </c>
      <c r="K80" s="7">
        <f>LN([1]Sheet1!K81/[1]Sheet1!K80)</f>
        <v>0</v>
      </c>
      <c r="L80" s="7">
        <f>VLOOKUP(B80,'[2]REPO rate'!$A$1:$C$243,3,FALSE)</f>
        <v>7.0000000000000007E-2</v>
      </c>
      <c r="M80" s="7">
        <f>LN([1]Sheet1!M81)</f>
        <v>27.812421531106732</v>
      </c>
    </row>
    <row r="81" spans="1:13" x14ac:dyDescent="0.3">
      <c r="A81">
        <f t="shared" si="2"/>
        <v>2008</v>
      </c>
      <c r="B81" s="5" t="str">
        <f t="shared" si="3"/>
        <v>07-2008</v>
      </c>
      <c r="C81" s="6">
        <v>39631</v>
      </c>
      <c r="D81" s="7">
        <f>LN([1]Sheet1!D82/[1]Sheet1!D81)</f>
        <v>4.9220857174104585E-2</v>
      </c>
      <c r="E81" s="7">
        <f>LN([1]Sheet1!E82/[1]Sheet1!E81)</f>
        <v>-1.8371344987164518E-2</v>
      </c>
      <c r="F81" s="7">
        <f>VLOOKUP(C81,[2]INDIAVIX!$A$1:$B$4386,2,FALSE)</f>
        <v>35.380001068115199</v>
      </c>
      <c r="G81" s="7">
        <f>LN([1]Sheet1!G82/[1]Sheet1!G81)</f>
        <v>2.5200480244364637E-2</v>
      </c>
      <c r="H81" s="7">
        <f>LN([1]Sheet1!H82/[1]Sheet1!H81)</f>
        <v>-4.7092048758554123E-3</v>
      </c>
      <c r="I81" s="7">
        <f>VLOOKUP(C81,'[2]Daily 2026-2024'!$A$1:$D$4639,4,FALSE)</f>
        <v>-668.43</v>
      </c>
      <c r="J81" s="7">
        <f>VLOOKUP(C81,'[2]Daily 2026-2024'!$A$1:$G$4639,7,FALSE)</f>
        <v>421.01</v>
      </c>
      <c r="K81" s="7">
        <f>LN([1]Sheet1!K82/[1]Sheet1!K81)</f>
        <v>6.0953873692055089E-3</v>
      </c>
      <c r="L81" s="7">
        <f>VLOOKUP(B81,'[2]REPO rate'!$A$1:$C$243,3,FALSE)</f>
        <v>7.0000000000000007E-2</v>
      </c>
      <c r="M81" s="7">
        <f>LN([1]Sheet1!M82)</f>
        <v>27.812421531106732</v>
      </c>
    </row>
    <row r="82" spans="1:13" x14ac:dyDescent="0.3">
      <c r="A82">
        <f t="shared" si="2"/>
        <v>2008</v>
      </c>
      <c r="B82" s="5" t="str">
        <f t="shared" si="3"/>
        <v>07-2008</v>
      </c>
      <c r="C82" s="6">
        <v>39632</v>
      </c>
      <c r="D82" s="7">
        <f>LN([1]Sheet1!D83/[1]Sheet1!D82)</f>
        <v>-4.1806313778201848E-2</v>
      </c>
      <c r="E82" s="7">
        <f>LN([1]Sheet1!E83/[1]Sheet1!E82)</f>
        <v>1.0933244042223593E-3</v>
      </c>
      <c r="F82" s="7">
        <f>VLOOKUP(C82,[2]INDIAVIX!$A$1:$B$4386,2,FALSE)</f>
        <v>36.259998321533203</v>
      </c>
      <c r="G82" s="7">
        <f>LN([1]Sheet1!G83/[1]Sheet1!G82)</f>
        <v>1.2537240383956807E-2</v>
      </c>
      <c r="H82" s="7">
        <f>LN([1]Sheet1!H83/[1]Sheet1!H82)</f>
        <v>9.8087282366908588E-3</v>
      </c>
      <c r="I82" s="7">
        <f>VLOOKUP(C82,'[2]Daily 2026-2024'!$A$1:$D$4639,4,FALSE)</f>
        <v>-606.91999999999996</v>
      </c>
      <c r="J82" s="7">
        <f>VLOOKUP(C82,'[2]Daily 2026-2024'!$A$1:$G$4639,7,FALSE)</f>
        <v>526.1</v>
      </c>
      <c r="K82" s="7">
        <f>LN([1]Sheet1!K83/[1]Sheet1!K82)</f>
        <v>1.9232823525717623E-3</v>
      </c>
      <c r="L82" s="7">
        <f>VLOOKUP(B82,'[2]REPO rate'!$A$1:$C$243,3,FALSE)</f>
        <v>7.0000000000000007E-2</v>
      </c>
      <c r="M82" s="7">
        <f>LN([1]Sheet1!M83)</f>
        <v>27.812421531106732</v>
      </c>
    </row>
    <row r="83" spans="1:13" x14ac:dyDescent="0.3">
      <c r="A83">
        <f t="shared" si="2"/>
        <v>2008</v>
      </c>
      <c r="B83" s="5" t="str">
        <f t="shared" si="3"/>
        <v>07-2008</v>
      </c>
      <c r="C83" s="6">
        <v>39633</v>
      </c>
      <c r="D83" s="7">
        <f>LN([1]Sheet1!D84/[1]Sheet1!D83)</f>
        <v>2.2728966606501914E-2</v>
      </c>
      <c r="E83" s="7">
        <f>LN([1]Sheet1!E84/[1]Sheet1!E83)</f>
        <v>0</v>
      </c>
      <c r="F83" s="7">
        <f>VLOOKUP(C83,[2]INDIAVIX!$A$1:$B$4386,2,FALSE)</f>
        <v>35.669998168945298</v>
      </c>
      <c r="G83" s="7">
        <f>LN([1]Sheet1!G84/[1]Sheet1!G83)</f>
        <v>0</v>
      </c>
      <c r="H83" s="7">
        <f>LN([1]Sheet1!H84/[1]Sheet1!H83)</f>
        <v>0</v>
      </c>
      <c r="I83" s="7">
        <f>VLOOKUP(C83,'[2]Daily 2026-2024'!$A$1:$D$4639,4,FALSE)</f>
        <v>372.35</v>
      </c>
      <c r="J83" s="7">
        <f>VLOOKUP(C83,'[2]Daily 2026-2024'!$A$1:$G$4639,7,FALSE)</f>
        <v>-97.02</v>
      </c>
      <c r="K83" s="7">
        <f>LN([1]Sheet1!K84/[1]Sheet1!K83)</f>
        <v>-2.5961284540167743E-3</v>
      </c>
      <c r="L83" s="7">
        <f>VLOOKUP(B83,'[2]REPO rate'!$A$1:$C$243,3,FALSE)</f>
        <v>7.0000000000000007E-2</v>
      </c>
      <c r="M83" s="7">
        <f>LN([1]Sheet1!M84)</f>
        <v>27.812421531106732</v>
      </c>
    </row>
    <row r="84" spans="1:13" x14ac:dyDescent="0.3">
      <c r="A84">
        <f t="shared" si="2"/>
        <v>2008</v>
      </c>
      <c r="B84" s="5" t="str">
        <f t="shared" si="3"/>
        <v>07-2008</v>
      </c>
      <c r="C84" s="6">
        <v>39636</v>
      </c>
      <c r="D84" s="7">
        <f>LN([1]Sheet1!D85/[1]Sheet1!D84)</f>
        <v>3.4799935691636496E-3</v>
      </c>
      <c r="E84" s="7">
        <f>LN([1]Sheet1!E85/[1]Sheet1!E84)</f>
        <v>-8.4207903501954933E-3</v>
      </c>
      <c r="F84" s="7">
        <f>VLOOKUP(C84,[2]INDIAVIX!$A$1:$B$4386,2,FALSE)</f>
        <v>37.290000915527301</v>
      </c>
      <c r="G84" s="7">
        <f>LN([1]Sheet1!G85/[1]Sheet1!G84)</f>
        <v>-2.9243318474878408E-2</v>
      </c>
      <c r="H84" s="7">
        <f>LN([1]Sheet1!H85/[1]Sheet1!H84)</f>
        <v>-9.6279075911305783E-4</v>
      </c>
      <c r="I84" s="7">
        <f>VLOOKUP(C84,'[2]Daily 2026-2024'!$A$1:$D$4639,4,FALSE)</f>
        <v>-439.57</v>
      </c>
      <c r="J84" s="7">
        <f>VLOOKUP(C84,'[2]Daily 2026-2024'!$A$1:$G$4639,7,FALSE)</f>
        <v>75.900000000000006</v>
      </c>
      <c r="K84" s="7">
        <f>LN([1]Sheet1!K85/[1]Sheet1!K84)</f>
        <v>1.5307274208162405E-3</v>
      </c>
      <c r="L84" s="7">
        <f>VLOOKUP(B84,'[2]REPO rate'!$A$1:$C$243,3,FALSE)</f>
        <v>7.0000000000000007E-2</v>
      </c>
      <c r="M84" s="7">
        <f>LN([1]Sheet1!M85)</f>
        <v>27.812421531106732</v>
      </c>
    </row>
    <row r="85" spans="1:13" x14ac:dyDescent="0.3">
      <c r="A85">
        <f t="shared" si="2"/>
        <v>2008</v>
      </c>
      <c r="B85" s="5" t="str">
        <f t="shared" si="3"/>
        <v>07-2008</v>
      </c>
      <c r="C85" s="6">
        <v>39637</v>
      </c>
      <c r="D85" s="7">
        <f>LN([1]Sheet1!D86/[1]Sheet1!D85)</f>
        <v>-1.033860738492637E-2</v>
      </c>
      <c r="E85" s="7">
        <f>LN([1]Sheet1!E86/[1]Sheet1!E85)</f>
        <v>1.6936119626379996E-2</v>
      </c>
      <c r="F85" s="7">
        <f>VLOOKUP(C85,[2]INDIAVIX!$A$1:$B$4386,2,FALSE)</f>
        <v>36.040000915527301</v>
      </c>
      <c r="G85" s="7">
        <f>LN([1]Sheet1!G86/[1]Sheet1!G85)</f>
        <v>-3.9099502016408855E-2</v>
      </c>
      <c r="H85" s="7">
        <f>LN([1]Sheet1!H86/[1]Sheet1!H85)</f>
        <v>4.6678278957163807E-3</v>
      </c>
      <c r="I85" s="7">
        <f>VLOOKUP(C85,'[2]Daily 2026-2024'!$A$1:$D$4639,4,FALSE)</f>
        <v>-326.27</v>
      </c>
      <c r="J85" s="7">
        <f>VLOOKUP(C85,'[2]Daily 2026-2024'!$A$1:$G$4639,7,FALSE)</f>
        <v>427.27</v>
      </c>
      <c r="K85" s="7">
        <f>LN([1]Sheet1!K86/[1]Sheet1!K85)</f>
        <v>3.2622413401385479E-3</v>
      </c>
      <c r="L85" s="7">
        <f>VLOOKUP(B85,'[2]REPO rate'!$A$1:$C$243,3,FALSE)</f>
        <v>7.0000000000000007E-2</v>
      </c>
      <c r="M85" s="7">
        <f>LN([1]Sheet1!M86)</f>
        <v>27.812421531106732</v>
      </c>
    </row>
    <row r="86" spans="1:13" x14ac:dyDescent="0.3">
      <c r="A86">
        <f t="shared" si="2"/>
        <v>2008</v>
      </c>
      <c r="B86" s="5" t="str">
        <f t="shared" si="3"/>
        <v>07-2008</v>
      </c>
      <c r="C86" s="6">
        <v>39638</v>
      </c>
      <c r="D86" s="7">
        <f>LN([1]Sheet1!D87/[1]Sheet1!D86)</f>
        <v>4.1389970708412938E-2</v>
      </c>
      <c r="E86" s="7">
        <f>LN([1]Sheet1!E87/[1]Sheet1!E86)</f>
        <v>-2.303955642480332E-2</v>
      </c>
      <c r="F86" s="7">
        <f>VLOOKUP(C86,[2]INDIAVIX!$A$1:$B$4386,2,FALSE)</f>
        <v>34.270000457763601</v>
      </c>
      <c r="G86" s="7">
        <f>LN([1]Sheet1!G87/[1]Sheet1!G86)</f>
        <v>1.0989280494323173E-3</v>
      </c>
      <c r="H86" s="7">
        <f>LN([1]Sheet1!H87/[1]Sheet1!H86)</f>
        <v>-5.9070203144042845E-3</v>
      </c>
      <c r="I86" s="7">
        <f>VLOOKUP(C86,'[2]Daily 2026-2024'!$A$1:$D$4639,4,FALSE)</f>
        <v>-435.54</v>
      </c>
      <c r="J86" s="7">
        <f>VLOOKUP(C86,'[2]Daily 2026-2024'!$A$1:$G$4639,7,FALSE)</f>
        <v>139.22</v>
      </c>
      <c r="K86" s="7">
        <f>LN([1]Sheet1!K87/[1]Sheet1!K86)</f>
        <v>-5.071462292517738E-3</v>
      </c>
      <c r="L86" s="7">
        <f>VLOOKUP(B86,'[2]REPO rate'!$A$1:$C$243,3,FALSE)</f>
        <v>7.0000000000000007E-2</v>
      </c>
      <c r="M86" s="7">
        <f>LN([1]Sheet1!M87)</f>
        <v>27.812421531106732</v>
      </c>
    </row>
    <row r="87" spans="1:13" x14ac:dyDescent="0.3">
      <c r="A87">
        <f t="shared" si="2"/>
        <v>2008</v>
      </c>
      <c r="B87" s="5" t="str">
        <f t="shared" si="3"/>
        <v>07-2008</v>
      </c>
      <c r="C87" s="6">
        <v>39639</v>
      </c>
      <c r="D87" s="7">
        <f>LN([1]Sheet1!D88/[1]Sheet1!D87)</f>
        <v>1.2260882803983241E-3</v>
      </c>
      <c r="E87" s="7">
        <f>LN([1]Sheet1!E88/[1]Sheet1!E87)</f>
        <v>6.9654363115204797E-3</v>
      </c>
      <c r="F87" s="7">
        <f>VLOOKUP(C87,[2]INDIAVIX!$A$1:$B$4386,2,FALSE)</f>
        <v>32.169998168945298</v>
      </c>
      <c r="G87" s="7">
        <f>LN([1]Sheet1!G88/[1]Sheet1!G87)</f>
        <v>3.9127757358944373E-2</v>
      </c>
      <c r="H87" s="7">
        <f>LN([1]Sheet1!H88/[1]Sheet1!H87)</f>
        <v>-1.2408351695386056E-3</v>
      </c>
      <c r="I87" s="7">
        <f>VLOOKUP(C87,'[2]Daily 2026-2024'!$A$1:$D$4639,4,FALSE)</f>
        <v>-551.66999999999996</v>
      </c>
      <c r="J87" s="7">
        <f>VLOOKUP(C87,'[2]Daily 2026-2024'!$A$1:$G$4639,7,FALSE)</f>
        <v>-112.46</v>
      </c>
      <c r="K87" s="7">
        <f>LN([1]Sheet1!K88/[1]Sheet1!K87)</f>
        <v>4.4094916703439884E-4</v>
      </c>
      <c r="L87" s="7">
        <f>VLOOKUP(B87,'[2]REPO rate'!$A$1:$C$243,3,FALSE)</f>
        <v>7.0000000000000007E-2</v>
      </c>
      <c r="M87" s="7">
        <f>LN([1]Sheet1!M88)</f>
        <v>27.812421531106732</v>
      </c>
    </row>
    <row r="88" spans="1:13" x14ac:dyDescent="0.3">
      <c r="A88">
        <f t="shared" si="2"/>
        <v>2008</v>
      </c>
      <c r="B88" s="5" t="str">
        <f t="shared" si="3"/>
        <v>07-2008</v>
      </c>
      <c r="C88" s="6">
        <v>39640</v>
      </c>
      <c r="D88" s="7">
        <f>LN([1]Sheet1!D89/[1]Sheet1!D88)</f>
        <v>-2.7573890512452303E-2</v>
      </c>
      <c r="E88" s="7">
        <f>LN([1]Sheet1!E89/[1]Sheet1!E88)</f>
        <v>-1.115189535208007E-2</v>
      </c>
      <c r="F88" s="7">
        <f>VLOOKUP(C88,[2]INDIAVIX!$A$1:$B$4386,2,FALSE)</f>
        <v>33.009998321533203</v>
      </c>
      <c r="G88" s="7">
        <f>LN([1]Sheet1!G89/[1]Sheet1!G88)</f>
        <v>1.7172044724780684E-2</v>
      </c>
      <c r="H88" s="7">
        <f>LN([1]Sheet1!H89/[1]Sheet1!H88)</f>
        <v>-5.3945687159388175E-3</v>
      </c>
      <c r="I88" s="7">
        <f>VLOOKUP(C88,'[2]Daily 2026-2024'!$A$1:$D$4639,4,FALSE)</f>
        <v>-467.67</v>
      </c>
      <c r="J88" s="7">
        <f>VLOOKUP(C88,'[2]Daily 2026-2024'!$A$1:$G$4639,7,FALSE)</f>
        <v>214.74</v>
      </c>
      <c r="K88" s="7">
        <f>LN([1]Sheet1!K89/[1]Sheet1!K88)</f>
        <v>-6.0518392000004258E-3</v>
      </c>
      <c r="L88" s="7">
        <f>VLOOKUP(B88,'[2]REPO rate'!$A$1:$C$243,3,FALSE)</f>
        <v>7.0000000000000007E-2</v>
      </c>
      <c r="M88" s="7">
        <f>LN([1]Sheet1!M89)</f>
        <v>27.812421531106732</v>
      </c>
    </row>
    <row r="89" spans="1:13" x14ac:dyDescent="0.3">
      <c r="A89">
        <f t="shared" si="2"/>
        <v>2008</v>
      </c>
      <c r="B89" s="5" t="str">
        <f t="shared" si="3"/>
        <v>07-2008</v>
      </c>
      <c r="C89" s="6">
        <v>39643</v>
      </c>
      <c r="D89" s="7">
        <f>LN([1]Sheet1!D90/[1]Sheet1!D89)</f>
        <v>-2.2995173469930754E-3</v>
      </c>
      <c r="E89" s="7">
        <f>LN([1]Sheet1!E90/[1]Sheet1!E89)</f>
        <v>-9.0688574970412029E-3</v>
      </c>
      <c r="F89" s="7">
        <f>VLOOKUP(C89,[2]INDIAVIX!$A$1:$B$4386,2,FALSE)</f>
        <v>31.5100002288818</v>
      </c>
      <c r="G89" s="7">
        <f>LN([1]Sheet1!G90/[1]Sheet1!G89)</f>
        <v>-3.9527621035762694E-3</v>
      </c>
      <c r="H89" s="7">
        <f>LN([1]Sheet1!H90/[1]Sheet1!H89)</f>
        <v>-2.4996584237733824E-3</v>
      </c>
      <c r="I89" s="7">
        <f>VLOOKUP(C89,'[2]Daily 2026-2024'!$A$1:$D$4639,4,FALSE)</f>
        <v>-436.52</v>
      </c>
      <c r="J89" s="7">
        <f>VLOOKUP(C89,'[2]Daily 2026-2024'!$A$1:$G$4639,7,FALSE)</f>
        <v>-63.25</v>
      </c>
      <c r="K89" s="7">
        <f>LN([1]Sheet1!K90/[1]Sheet1!K89)</f>
        <v>-3.6254140690586902E-3</v>
      </c>
      <c r="L89" s="7">
        <f>VLOOKUP(B89,'[2]REPO rate'!$A$1:$C$243,3,FALSE)</f>
        <v>7.0000000000000007E-2</v>
      </c>
      <c r="M89" s="7">
        <f>LN([1]Sheet1!M90)</f>
        <v>27.812421531106732</v>
      </c>
    </row>
    <row r="90" spans="1:13" x14ac:dyDescent="0.3">
      <c r="A90">
        <f t="shared" si="2"/>
        <v>2008</v>
      </c>
      <c r="B90" s="5" t="str">
        <f t="shared" si="3"/>
        <v>07-2008</v>
      </c>
      <c r="C90" s="6">
        <v>39644</v>
      </c>
      <c r="D90" s="7">
        <f>LN([1]Sheet1!D91/[1]Sheet1!D90)</f>
        <v>-4.521827743809298E-2</v>
      </c>
      <c r="E90" s="7">
        <f>LN([1]Sheet1!E91/[1]Sheet1!E90)</f>
        <v>-1.0961111207186579E-2</v>
      </c>
      <c r="F90" s="7">
        <f>VLOOKUP(C90,[2]INDIAVIX!$A$1:$B$4386,2,FALSE)</f>
        <v>49.770000457763601</v>
      </c>
      <c r="G90" s="7">
        <f>LN([1]Sheet1!G91/[1]Sheet1!G90)</f>
        <v>-3.6583824293005746E-2</v>
      </c>
      <c r="H90" s="7">
        <f>LN([1]Sheet1!H91/[1]Sheet1!H90)</f>
        <v>-6.9539500743690072E-4</v>
      </c>
      <c r="I90" s="7">
        <f>VLOOKUP(C90,'[2]Daily 2026-2024'!$A$1:$D$4639,4,FALSE)</f>
        <v>-702.7</v>
      </c>
      <c r="J90" s="7">
        <f>VLOOKUP(C90,'[2]Daily 2026-2024'!$A$1:$G$4639,7,FALSE)</f>
        <v>283.39999999999998</v>
      </c>
      <c r="K90" s="7">
        <f>LN([1]Sheet1!K91/[1]Sheet1!K90)</f>
        <v>1.0118096571099702E-2</v>
      </c>
      <c r="L90" s="7">
        <f>VLOOKUP(B90,'[2]REPO rate'!$A$1:$C$243,3,FALSE)</f>
        <v>7.0000000000000007E-2</v>
      </c>
      <c r="M90" s="7">
        <f>LN([1]Sheet1!M91)</f>
        <v>27.812421531106732</v>
      </c>
    </row>
    <row r="91" spans="1:13" x14ac:dyDescent="0.3">
      <c r="A91">
        <f t="shared" si="2"/>
        <v>2008</v>
      </c>
      <c r="B91" s="5" t="str">
        <f t="shared" si="3"/>
        <v>07-2008</v>
      </c>
      <c r="C91" s="6">
        <v>39645</v>
      </c>
      <c r="D91" s="7">
        <f>LN([1]Sheet1!D92/[1]Sheet1!D91)</f>
        <v>-1.1565980139765068E-2</v>
      </c>
      <c r="E91" s="7">
        <f>LN([1]Sheet1!E92/[1]Sheet1!E91)</f>
        <v>2.475460487471717E-2</v>
      </c>
      <c r="F91" s="7">
        <f>VLOOKUP(C91,[2]INDIAVIX!$A$1:$B$4386,2,FALSE)</f>
        <v>31.100000381469702</v>
      </c>
      <c r="G91" s="7">
        <f>LN([1]Sheet1!G92/[1]Sheet1!G91)</f>
        <v>-2.1416920487203506E-2</v>
      </c>
      <c r="H91" s="7">
        <f>LN([1]Sheet1!H92/[1]Sheet1!H91)</f>
        <v>2.6401017434353031E-3</v>
      </c>
      <c r="I91" s="7">
        <f>VLOOKUP(C91,'[2]Daily 2026-2024'!$A$1:$D$4639,4,FALSE)</f>
        <v>-229</v>
      </c>
      <c r="J91" s="7">
        <f>VLOOKUP(C91,'[2]Daily 2026-2024'!$A$1:$G$4639,7,FALSE)</f>
        <v>14.12</v>
      </c>
      <c r="K91" s="7">
        <f>LN([1]Sheet1!K92/[1]Sheet1!K91)</f>
        <v>-4.4084330204056076E-4</v>
      </c>
      <c r="L91" s="7">
        <f>VLOOKUP(B91,'[2]REPO rate'!$A$1:$C$243,3,FALSE)</f>
        <v>7.0000000000000007E-2</v>
      </c>
      <c r="M91" s="7">
        <f>LN([1]Sheet1!M92)</f>
        <v>27.812421531106732</v>
      </c>
    </row>
    <row r="92" spans="1:13" x14ac:dyDescent="0.3">
      <c r="A92">
        <f t="shared" si="2"/>
        <v>2008</v>
      </c>
      <c r="B92" s="5" t="str">
        <f t="shared" si="3"/>
        <v>07-2008</v>
      </c>
      <c r="C92" s="6">
        <v>39646</v>
      </c>
      <c r="D92" s="7">
        <f>LN([1]Sheet1!D93/[1]Sheet1!D92)</f>
        <v>3.3620292297464015E-2</v>
      </c>
      <c r="E92" s="7">
        <f>LN([1]Sheet1!E93/[1]Sheet1!E92)</f>
        <v>1.1940981372926736E-2</v>
      </c>
      <c r="F92" s="7">
        <f>VLOOKUP(C92,[2]INDIAVIX!$A$1:$B$4386,2,FALSE)</f>
        <v>35.340000152587798</v>
      </c>
      <c r="G92" s="7">
        <f>LN([1]Sheet1!G93/[1]Sheet1!G92)</f>
        <v>-3.5525244627686255E-2</v>
      </c>
      <c r="H92" s="7">
        <f>LN([1]Sheet1!H93/[1]Sheet1!H92)</f>
        <v>2.4948080976733514E-3</v>
      </c>
      <c r="I92" s="7">
        <f>VLOOKUP(C92,'[2]Daily 2026-2024'!$A$1:$D$4639,4,FALSE)</f>
        <v>310.45</v>
      </c>
      <c r="J92" s="7">
        <f>VLOOKUP(C92,'[2]Daily 2026-2024'!$A$1:$G$4639,7,FALSE)</f>
        <v>168.02</v>
      </c>
      <c r="K92" s="7">
        <f>LN([1]Sheet1!K93/[1]Sheet1!K92)</f>
        <v>-8.4127145021559158E-3</v>
      </c>
      <c r="L92" s="7">
        <f>VLOOKUP(B92,'[2]REPO rate'!$A$1:$C$243,3,FALSE)</f>
        <v>7.0000000000000007E-2</v>
      </c>
      <c r="M92" s="7">
        <f>LN([1]Sheet1!M93)</f>
        <v>27.812421531106732</v>
      </c>
    </row>
    <row r="93" spans="1:13" x14ac:dyDescent="0.3">
      <c r="A93">
        <f t="shared" si="2"/>
        <v>2008</v>
      </c>
      <c r="B93" s="5" t="str">
        <f t="shared" si="3"/>
        <v>07-2008</v>
      </c>
      <c r="C93" s="6">
        <v>39647</v>
      </c>
      <c r="D93" s="7">
        <f>LN([1]Sheet1!D94/[1]Sheet1!D93)</f>
        <v>3.6088486619690018E-2</v>
      </c>
      <c r="E93" s="7">
        <f>LN([1]Sheet1!E94/[1]Sheet1!E93)</f>
        <v>2.8568617558044412E-4</v>
      </c>
      <c r="F93" s="7">
        <f>VLOOKUP(C93,[2]INDIAVIX!$A$1:$B$4386,2,FALSE)</f>
        <v>36.25</v>
      </c>
      <c r="G93" s="7">
        <f>LN([1]Sheet1!G94/[1]Sheet1!G93)</f>
        <v>-6.736646849710223E-3</v>
      </c>
      <c r="H93" s="7">
        <f>LN([1]Sheet1!H94/[1]Sheet1!H93)</f>
        <v>-6.923135671890845E-4</v>
      </c>
      <c r="I93" s="7">
        <f>VLOOKUP(C93,'[2]Daily 2026-2024'!$A$1:$D$4639,4,FALSE)</f>
        <v>408.21</v>
      </c>
      <c r="J93" s="7">
        <f>VLOOKUP(C93,'[2]Daily 2026-2024'!$A$1:$G$4639,7,FALSE)</f>
        <v>-70.47</v>
      </c>
      <c r="K93" s="7">
        <f>LN([1]Sheet1!K94/[1]Sheet1!K93)</f>
        <v>-3.5108055400405198E-4</v>
      </c>
      <c r="L93" s="7">
        <f>VLOOKUP(B93,'[2]REPO rate'!$A$1:$C$243,3,FALSE)</f>
        <v>7.0000000000000007E-2</v>
      </c>
      <c r="M93" s="7">
        <f>LN([1]Sheet1!M94)</f>
        <v>27.812421531106732</v>
      </c>
    </row>
    <row r="94" spans="1:13" x14ac:dyDescent="0.3">
      <c r="A94">
        <f t="shared" si="2"/>
        <v>2008</v>
      </c>
      <c r="B94" s="5" t="str">
        <f t="shared" si="3"/>
        <v>07-2008</v>
      </c>
      <c r="C94" s="6">
        <v>39650</v>
      </c>
      <c r="D94" s="7">
        <f>LN([1]Sheet1!D95/[1]Sheet1!D94)</f>
        <v>1.6299933699478398E-2</v>
      </c>
      <c r="E94" s="7">
        <f>LN([1]Sheet1!E95/[1]Sheet1!E94)</f>
        <v>-5.3957956816328301E-4</v>
      </c>
      <c r="F94" s="7">
        <f>VLOOKUP(C94,[2]INDIAVIX!$A$1:$B$4386,2,FALSE)</f>
        <v>40.4799995422363</v>
      </c>
      <c r="G94" s="7">
        <f>LN([1]Sheet1!G95/[1]Sheet1!G94)</f>
        <v>1.8417553630165312E-2</v>
      </c>
      <c r="H94" s="7">
        <f>LN([1]Sheet1!H95/[1]Sheet1!H94)</f>
        <v>-2.7743751630216946E-3</v>
      </c>
      <c r="I94" s="7">
        <f>VLOOKUP(C94,'[2]Daily 2026-2024'!$A$1:$D$4639,4,FALSE)</f>
        <v>-62.22</v>
      </c>
      <c r="J94" s="7">
        <f>VLOOKUP(C94,'[2]Daily 2026-2024'!$A$1:$G$4639,7,FALSE)</f>
        <v>-230.96</v>
      </c>
      <c r="K94" s="7">
        <f>LN([1]Sheet1!K95/[1]Sheet1!K94)</f>
        <v>-1.4759394431512359E-3</v>
      </c>
      <c r="L94" s="7">
        <f>VLOOKUP(B94,'[2]REPO rate'!$A$1:$C$243,3,FALSE)</f>
        <v>7.0000000000000007E-2</v>
      </c>
      <c r="M94" s="7">
        <f>LN([1]Sheet1!M95)</f>
        <v>27.812421531106732</v>
      </c>
    </row>
    <row r="95" spans="1:13" x14ac:dyDescent="0.3">
      <c r="A95">
        <f t="shared" si="2"/>
        <v>2008</v>
      </c>
      <c r="B95" s="5" t="str">
        <f t="shared" si="3"/>
        <v>07-2008</v>
      </c>
      <c r="C95" s="6">
        <v>39651</v>
      </c>
      <c r="D95" s="7">
        <f>LN([1]Sheet1!D96/[1]Sheet1!D95)</f>
        <v>1.919200216119292E-2</v>
      </c>
      <c r="E95" s="7">
        <f>LN([1]Sheet1!E96/[1]Sheet1!E95)</f>
        <v>1.3401856087015563E-2</v>
      </c>
      <c r="F95" s="7">
        <f>VLOOKUP(C95,[2]INDIAVIX!$A$1:$B$4386,2,FALSE)</f>
        <v>35.549999237060497</v>
      </c>
      <c r="G95" s="7">
        <f>LN([1]Sheet1!G96/[1]Sheet1!G95)</f>
        <v>-2.334556372739461E-2</v>
      </c>
      <c r="H95" s="7">
        <f>LN([1]Sheet1!H96/[1]Sheet1!H95)</f>
        <v>6.369435837206526E-3</v>
      </c>
      <c r="I95" s="7">
        <f>VLOOKUP(C95,'[2]Daily 2026-2024'!$A$1:$D$4639,4,FALSE)</f>
        <v>-597.35</v>
      </c>
      <c r="J95" s="7">
        <f>VLOOKUP(C95,'[2]Daily 2026-2024'!$A$1:$G$4639,7,FALSE)</f>
        <v>261.61</v>
      </c>
      <c r="K95" s="7">
        <f>LN([1]Sheet1!K96/[1]Sheet1!K95)</f>
        <v>0</v>
      </c>
      <c r="L95" s="7">
        <f>VLOOKUP(B95,'[2]REPO rate'!$A$1:$C$243,3,FALSE)</f>
        <v>7.0000000000000007E-2</v>
      </c>
      <c r="M95" s="7">
        <f>LN([1]Sheet1!M96)</f>
        <v>27.812421531106732</v>
      </c>
    </row>
    <row r="96" spans="1:13" x14ac:dyDescent="0.3">
      <c r="A96">
        <f t="shared" si="2"/>
        <v>2008</v>
      </c>
      <c r="B96" s="5" t="str">
        <f t="shared" si="3"/>
        <v>07-2008</v>
      </c>
      <c r="C96" s="6">
        <v>39652</v>
      </c>
      <c r="D96" s="7">
        <f>LN([1]Sheet1!D97/[1]Sheet1!D96)</f>
        <v>5.4321584958322885E-2</v>
      </c>
      <c r="E96" s="7">
        <f>LN([1]Sheet1!E97/[1]Sheet1!E96)</f>
        <v>4.0559306967179933E-3</v>
      </c>
      <c r="F96" s="7">
        <f>VLOOKUP(C96,[2]INDIAVIX!$A$1:$B$4386,2,FALSE)</f>
        <v>37.770000457763601</v>
      </c>
      <c r="G96" s="7">
        <f>LN([1]Sheet1!G97/[1]Sheet1!G96)</f>
        <v>-3.3435872999990103E-2</v>
      </c>
      <c r="H96" s="7">
        <f>LN([1]Sheet1!H97/[1]Sheet1!H96)</f>
        <v>4.9566482309957782E-3</v>
      </c>
      <c r="I96" s="7">
        <f>VLOOKUP(C96,'[2]Daily 2026-2024'!$A$1:$D$4639,4,FALSE)</f>
        <v>1306.56</v>
      </c>
      <c r="J96" s="7">
        <f>VLOOKUP(C96,'[2]Daily 2026-2024'!$A$1:$G$4639,7,FALSE)</f>
        <v>-875.22</v>
      </c>
      <c r="K96" s="7">
        <f>LN([1]Sheet1!K97/[1]Sheet1!K96)</f>
        <v>-1.5499382178074065E-2</v>
      </c>
      <c r="L96" s="7">
        <f>VLOOKUP(B96,'[2]REPO rate'!$A$1:$C$243,3,FALSE)</f>
        <v>7.0000000000000007E-2</v>
      </c>
      <c r="M96" s="7">
        <f>LN([1]Sheet1!M97)</f>
        <v>27.812421531106732</v>
      </c>
    </row>
    <row r="97" spans="1:13" x14ac:dyDescent="0.3">
      <c r="A97">
        <f t="shared" si="2"/>
        <v>2008</v>
      </c>
      <c r="B97" s="5" t="str">
        <f t="shared" si="3"/>
        <v>07-2008</v>
      </c>
      <c r="C97" s="6">
        <v>39653</v>
      </c>
      <c r="D97" s="7">
        <f>LN([1]Sheet1!D98/[1]Sheet1!D97)</f>
        <v>-9.7078883687769235E-3</v>
      </c>
      <c r="E97" s="7">
        <f>LN([1]Sheet1!E98/[1]Sheet1!E97)</f>
        <v>-2.339598696581199E-2</v>
      </c>
      <c r="F97" s="7">
        <f>VLOOKUP(C97,[2]INDIAVIX!$A$1:$B$4386,2,FALSE)</f>
        <v>40.290000915527301</v>
      </c>
      <c r="G97" s="7">
        <f>LN([1]Sheet1!G98/[1]Sheet1!G97)</f>
        <v>9.1368490915028147E-3</v>
      </c>
      <c r="H97" s="7">
        <f>LN([1]Sheet1!H98/[1]Sheet1!H97)</f>
        <v>1.6468063052190172E-3</v>
      </c>
      <c r="I97" s="7">
        <f>VLOOKUP(C97,'[2]Daily 2026-2024'!$A$1:$D$4639,4,FALSE)</f>
        <v>272.36</v>
      </c>
      <c r="J97" s="7">
        <f>VLOOKUP(C97,'[2]Daily 2026-2024'!$A$1:$G$4639,7,FALSE)</f>
        <v>-609.67999999999995</v>
      </c>
      <c r="K97" s="7">
        <f>LN([1]Sheet1!K98/[1]Sheet1!K97)</f>
        <v>-2.3889261737969139E-5</v>
      </c>
      <c r="L97" s="7">
        <f>VLOOKUP(B97,'[2]REPO rate'!$A$1:$C$243,3,FALSE)</f>
        <v>7.0000000000000007E-2</v>
      </c>
      <c r="M97" s="7">
        <f>LN([1]Sheet1!M98)</f>
        <v>27.812421531106732</v>
      </c>
    </row>
    <row r="98" spans="1:13" x14ac:dyDescent="0.3">
      <c r="A98">
        <f t="shared" si="2"/>
        <v>2008</v>
      </c>
      <c r="B98" s="5" t="str">
        <f t="shared" si="3"/>
        <v>07-2008</v>
      </c>
      <c r="C98" s="6">
        <v>39654</v>
      </c>
      <c r="D98" s="7">
        <f>LN([1]Sheet1!D99/[1]Sheet1!D98)</f>
        <v>-2.7833504484506066E-2</v>
      </c>
      <c r="E98" s="7">
        <f>LN([1]Sheet1!E99/[1]Sheet1!E98)</f>
        <v>4.1588480462962235E-3</v>
      </c>
      <c r="F98" s="7">
        <f>VLOOKUP(C98,[2]INDIAVIX!$A$1:$B$4386,2,FALSE)</f>
        <v>42.290000915527301</v>
      </c>
      <c r="G98" s="7">
        <f>LN([1]Sheet1!G99/[1]Sheet1!G98)</f>
        <v>-1.5301588041814739E-2</v>
      </c>
      <c r="H98" s="7">
        <f>LN([1]Sheet1!H99/[1]Sheet1!H98)</f>
        <v>-9.602812231804354E-4</v>
      </c>
      <c r="I98" s="7">
        <f>VLOOKUP(C98,'[2]Daily 2026-2024'!$A$1:$D$4639,4,FALSE)</f>
        <v>-565.73</v>
      </c>
      <c r="J98" s="7">
        <f>VLOOKUP(C98,'[2]Daily 2026-2024'!$A$1:$G$4639,7,FALSE)</f>
        <v>-302.41000000000003</v>
      </c>
      <c r="K98" s="7">
        <f>LN([1]Sheet1!K99/[1]Sheet1!K98)</f>
        <v>6.6925161674198808E-3</v>
      </c>
      <c r="L98" s="7">
        <f>VLOOKUP(B98,'[2]REPO rate'!$A$1:$C$243,3,FALSE)</f>
        <v>7.0000000000000007E-2</v>
      </c>
      <c r="M98" s="7">
        <f>LN([1]Sheet1!M99)</f>
        <v>27.812421531106732</v>
      </c>
    </row>
    <row r="99" spans="1:13" x14ac:dyDescent="0.3">
      <c r="A99">
        <f t="shared" si="2"/>
        <v>2008</v>
      </c>
      <c r="B99" s="5" t="str">
        <f t="shared" si="3"/>
        <v>07-2008</v>
      </c>
      <c r="C99" s="6">
        <v>39657</v>
      </c>
      <c r="D99" s="7">
        <f>LN([1]Sheet1!D100/[1]Sheet1!D99)</f>
        <v>4.685366432601327E-3</v>
      </c>
      <c r="E99" s="7">
        <f>LN([1]Sheet1!E100/[1]Sheet1!E99)</f>
        <v>-1.8771654317088462E-2</v>
      </c>
      <c r="F99" s="7">
        <f>VLOOKUP(C99,[2]INDIAVIX!$A$1:$B$4386,2,FALSE)</f>
        <v>54.060001373291001</v>
      </c>
      <c r="G99" s="7">
        <f>LN([1]Sheet1!G100/[1]Sheet1!G99)</f>
        <v>1.0544911034290375E-2</v>
      </c>
      <c r="H99" s="7">
        <f>LN([1]Sheet1!H100/[1]Sheet1!H99)</f>
        <v>-2.8863889380202745E-3</v>
      </c>
      <c r="I99" s="7">
        <f>VLOOKUP(C99,'[2]Daily 2026-2024'!$A$1:$D$4639,4,FALSE)</f>
        <v>-721.9</v>
      </c>
      <c r="J99" s="7">
        <f>VLOOKUP(C99,'[2]Daily 2026-2024'!$A$1:$G$4639,7,FALSE)</f>
        <v>456.67</v>
      </c>
      <c r="K99" s="7">
        <f>LN([1]Sheet1!K100/[1]Sheet1!K99)</f>
        <v>-2.0361918699290287E-3</v>
      </c>
      <c r="L99" s="7">
        <f>VLOOKUP(B99,'[2]REPO rate'!$A$1:$C$243,3,FALSE)</f>
        <v>7.0000000000000007E-2</v>
      </c>
      <c r="M99" s="7">
        <f>LN([1]Sheet1!M100)</f>
        <v>27.812421531106732</v>
      </c>
    </row>
    <row r="100" spans="1:13" x14ac:dyDescent="0.3">
      <c r="A100">
        <f t="shared" si="2"/>
        <v>2008</v>
      </c>
      <c r="B100" s="5" t="str">
        <f t="shared" si="3"/>
        <v>07-2008</v>
      </c>
      <c r="C100" s="6">
        <v>39658</v>
      </c>
      <c r="D100" s="7">
        <f>LN([1]Sheet1!D101/[1]Sheet1!D100)</f>
        <v>-3.3387478362269511E-2</v>
      </c>
      <c r="E100" s="7">
        <f>LN([1]Sheet1!E101/[1]Sheet1!E100)</f>
        <v>2.3087430794463973E-2</v>
      </c>
      <c r="F100" s="7">
        <f>VLOOKUP(C100,[2]INDIAVIX!$A$1:$B$4386,2,FALSE)</f>
        <v>61.7299995422363</v>
      </c>
      <c r="G100" s="7">
        <f>LN([1]Sheet1!G101/[1]Sheet1!G100)</f>
        <v>-2.5187389121154265E-2</v>
      </c>
      <c r="H100" s="7">
        <f>LN([1]Sheet1!H101/[1]Sheet1!H100)</f>
        <v>9.0435809135517332E-3</v>
      </c>
      <c r="I100" s="7">
        <f>VLOOKUP(C100,'[2]Daily 2026-2024'!$A$1:$D$4639,4,FALSE)</f>
        <v>-538.27</v>
      </c>
      <c r="J100" s="7">
        <f>VLOOKUP(C100,'[2]Daily 2026-2024'!$A$1:$G$4639,7,FALSE)</f>
        <v>-254.59</v>
      </c>
      <c r="K100" s="7">
        <f>LN([1]Sheet1!K101/[1]Sheet1!K100)</f>
        <v>7.6497869590592665E-3</v>
      </c>
      <c r="L100" s="7">
        <f>VLOOKUP(B100,'[2]REPO rate'!$A$1:$C$243,3,FALSE)</f>
        <v>7.0000000000000007E-2</v>
      </c>
      <c r="M100" s="7">
        <f>LN([1]Sheet1!M101)</f>
        <v>27.812421531106732</v>
      </c>
    </row>
    <row r="101" spans="1:13" x14ac:dyDescent="0.3">
      <c r="A101">
        <f t="shared" si="2"/>
        <v>2008</v>
      </c>
      <c r="B101" s="5" t="str">
        <f t="shared" si="3"/>
        <v>07-2008</v>
      </c>
      <c r="C101" s="6">
        <v>39659</v>
      </c>
      <c r="D101" s="7">
        <f>LN([1]Sheet1!D102/[1]Sheet1!D101)</f>
        <v>2.9096228625124503E-2</v>
      </c>
      <c r="E101" s="7">
        <f>LN([1]Sheet1!E102/[1]Sheet1!E101)</f>
        <v>1.6534539279929952E-2</v>
      </c>
      <c r="F101" s="7">
        <f>VLOOKUP(C101,[2]INDIAVIX!$A$1:$B$4386,2,FALSE)</f>
        <v>51.720001220703097</v>
      </c>
      <c r="G101" s="7">
        <f>LN([1]Sheet1!G102/[1]Sheet1!G101)</f>
        <v>3.5150325662517343E-2</v>
      </c>
      <c r="H101" s="7">
        <f>LN([1]Sheet1!H102/[1]Sheet1!H101)</f>
        <v>1.3642687626515287E-4</v>
      </c>
      <c r="I101" s="7">
        <f>VLOOKUP(C101,'[2]Daily 2026-2024'!$A$1:$D$4639,4,FALSE)</f>
        <v>-628.47</v>
      </c>
      <c r="J101" s="7">
        <f>VLOOKUP(C101,'[2]Daily 2026-2024'!$A$1:$G$4639,7,FALSE)</f>
        <v>672.12</v>
      </c>
      <c r="K101" s="7">
        <f>LN([1]Sheet1!K102/[1]Sheet1!K101)</f>
        <v>-2.472702392345615E-3</v>
      </c>
      <c r="L101" s="7">
        <f>VLOOKUP(B101,'[2]REPO rate'!$A$1:$C$243,3,FALSE)</f>
        <v>7.0000000000000007E-2</v>
      </c>
      <c r="M101" s="7">
        <f>LN([1]Sheet1!M102)</f>
        <v>27.812421531106732</v>
      </c>
    </row>
    <row r="102" spans="1:13" x14ac:dyDescent="0.3">
      <c r="A102">
        <f t="shared" si="2"/>
        <v>2008</v>
      </c>
      <c r="B102" s="5" t="str">
        <f t="shared" si="3"/>
        <v>07-2008</v>
      </c>
      <c r="C102" s="6">
        <v>39660</v>
      </c>
      <c r="D102" s="7">
        <f>LN([1]Sheet1!D103/[1]Sheet1!D102)</f>
        <v>4.4874627146200292E-3</v>
      </c>
      <c r="E102" s="7">
        <f>LN([1]Sheet1!E103/[1]Sheet1!E102)</f>
        <v>-1.3230903287160126E-2</v>
      </c>
      <c r="F102" s="7">
        <f>VLOOKUP(C102,[2]INDIAVIX!$A$1:$B$4386,2,FALSE)</f>
        <v>39.060001373291001</v>
      </c>
      <c r="G102" s="7">
        <f>LN([1]Sheet1!G103/[1]Sheet1!G102)</f>
        <v>-2.4853876839885571E-2</v>
      </c>
      <c r="H102" s="7">
        <f>LN([1]Sheet1!H103/[1]Sheet1!H102)</f>
        <v>-1.2281998953207777E-3</v>
      </c>
      <c r="I102" s="7">
        <f>VLOOKUP(C102,'[2]Daily 2026-2024'!$A$1:$D$4639,4,FALSE)</f>
        <v>494.87</v>
      </c>
      <c r="J102" s="7">
        <f>VLOOKUP(C102,'[2]Daily 2026-2024'!$A$1:$G$4639,7,FALSE)</f>
        <v>320.57</v>
      </c>
      <c r="K102" s="7">
        <f>LN([1]Sheet1!K103/[1]Sheet1!K102)</f>
        <v>5.4213709896507609E-4</v>
      </c>
      <c r="L102" s="7">
        <f>VLOOKUP(B102,'[2]REPO rate'!$A$1:$C$243,3,FALSE)</f>
        <v>7.0000000000000007E-2</v>
      </c>
      <c r="M102" s="7">
        <f>LN([1]Sheet1!M103)</f>
        <v>27.812421531106732</v>
      </c>
    </row>
    <row r="103" spans="1:13" x14ac:dyDescent="0.3">
      <c r="A103">
        <f t="shared" si="2"/>
        <v>2008</v>
      </c>
      <c r="B103" s="5" t="str">
        <f t="shared" si="3"/>
        <v>08-2008</v>
      </c>
      <c r="C103" s="6">
        <v>39661</v>
      </c>
      <c r="D103" s="7">
        <f>LN([1]Sheet1!D104/[1]Sheet1!D103)</f>
        <v>1.8430661620246206E-2</v>
      </c>
      <c r="E103" s="7">
        <f>LN([1]Sheet1!E104/[1]Sheet1!E103)</f>
        <v>-5.594012357641418E-3</v>
      </c>
      <c r="F103" s="7">
        <f>VLOOKUP(C103,[2]INDIAVIX!$A$1:$B$4386,2,FALSE)</f>
        <v>38.490001678466797</v>
      </c>
      <c r="G103" s="7">
        <f>LN([1]Sheet1!G104/[1]Sheet1!G103)</f>
        <v>1.6118390440877351E-3</v>
      </c>
      <c r="H103" s="7">
        <f>LN([1]Sheet1!H104/[1]Sheet1!H103)</f>
        <v>2.5911342152954452E-3</v>
      </c>
      <c r="I103" s="7">
        <f>VLOOKUP(C103,'[2]Daily 2026-2024'!$A$1:$D$4639,4,FALSE)</f>
        <v>-587.28</v>
      </c>
      <c r="J103" s="7">
        <f>VLOOKUP(C103,'[2]Daily 2026-2024'!$A$1:$G$4639,7,FALSE)</f>
        <v>396.34</v>
      </c>
      <c r="K103" s="7">
        <f>LN([1]Sheet1!K104/[1]Sheet1!K103)</f>
        <v>0</v>
      </c>
      <c r="L103" s="7">
        <f>VLOOKUP(B103,'[2]REPO rate'!$A$1:$C$243,3,FALSE)</f>
        <v>7.0000000000000007E-2</v>
      </c>
      <c r="M103" s="7">
        <f>LN([1]Sheet1!M104)</f>
        <v>27.812421531106732</v>
      </c>
    </row>
    <row r="104" spans="1:13" x14ac:dyDescent="0.3">
      <c r="A104">
        <f t="shared" si="2"/>
        <v>2008</v>
      </c>
      <c r="B104" s="5" t="str">
        <f t="shared" si="3"/>
        <v>08-2008</v>
      </c>
      <c r="C104" s="6">
        <v>39664</v>
      </c>
      <c r="D104" s="7">
        <f>LN([1]Sheet1!D105/[1]Sheet1!D104)</f>
        <v>-4.1321239039688786E-3</v>
      </c>
      <c r="E104" s="7">
        <f>LN([1]Sheet1!E105/[1]Sheet1!E104)</f>
        <v>-9.0065236049063305E-3</v>
      </c>
      <c r="F104" s="7">
        <f>VLOOKUP(C104,[2]INDIAVIX!$A$1:$B$4386,2,FALSE)</f>
        <v>40.240001678466797</v>
      </c>
      <c r="G104" s="7">
        <f>LN([1]Sheet1!G105/[1]Sheet1!G104)</f>
        <v>-2.8589711574612518E-2</v>
      </c>
      <c r="H104" s="7">
        <f>LN([1]Sheet1!H105/[1]Sheet1!H104)</f>
        <v>5.4467479934950877E-4</v>
      </c>
      <c r="I104" s="7">
        <f>VLOOKUP(C104,'[2]Daily 2026-2024'!$A$1:$D$4639,4,FALSE)</f>
        <v>-507.81</v>
      </c>
      <c r="J104" s="7">
        <f>VLOOKUP(C104,'[2]Daily 2026-2024'!$A$1:$G$4639,7,FALSE)</f>
        <v>-46.97</v>
      </c>
      <c r="K104" s="7">
        <f>LN([1]Sheet1!K105/[1]Sheet1!K104)</f>
        <v>0</v>
      </c>
      <c r="L104" s="7">
        <f>VLOOKUP(B104,'[2]REPO rate'!$A$1:$C$243,3,FALSE)</f>
        <v>7.0000000000000007E-2</v>
      </c>
      <c r="M104" s="7">
        <f>LN([1]Sheet1!M105)</f>
        <v>27.812421531106732</v>
      </c>
    </row>
    <row r="105" spans="1:13" x14ac:dyDescent="0.3">
      <c r="A105">
        <f t="shared" si="2"/>
        <v>2008</v>
      </c>
      <c r="B105" s="5" t="str">
        <f t="shared" si="3"/>
        <v>08-2008</v>
      </c>
      <c r="C105" s="6">
        <v>39665</v>
      </c>
      <c r="D105" s="7">
        <f>LN([1]Sheet1!D106/[1]Sheet1!D105)</f>
        <v>2.4163365191951731E-2</v>
      </c>
      <c r="E105" s="7">
        <f>LN([1]Sheet1!E106/[1]Sheet1!E105)</f>
        <v>2.8314087237509798E-2</v>
      </c>
      <c r="F105" s="7">
        <f>VLOOKUP(C105,[2]INDIAVIX!$A$1:$B$4386,2,FALSE)</f>
        <v>35.659999847412102</v>
      </c>
      <c r="G105" s="7">
        <f>LN([1]Sheet1!G106/[1]Sheet1!G105)</f>
        <v>-2.5003428481700025E-2</v>
      </c>
      <c r="H105" s="7">
        <f>LN([1]Sheet1!H106/[1]Sheet1!H105)</f>
        <v>5.7010902261947216E-3</v>
      </c>
      <c r="I105" s="7">
        <f>VLOOKUP(C105,'[2]Daily 2026-2024'!$A$1:$D$4639,4,FALSE)</f>
        <v>-397.67</v>
      </c>
      <c r="J105" s="7">
        <f>VLOOKUP(C105,'[2]Daily 2026-2024'!$A$1:$G$4639,7,FALSE)</f>
        <v>287.39999999999998</v>
      </c>
      <c r="K105" s="7">
        <f>LN([1]Sheet1!K106/[1]Sheet1!K105)</f>
        <v>0</v>
      </c>
      <c r="L105" s="7">
        <f>VLOOKUP(B105,'[2]REPO rate'!$A$1:$C$243,3,FALSE)</f>
        <v>7.0000000000000007E-2</v>
      </c>
      <c r="M105" s="7">
        <f>LN([1]Sheet1!M106)</f>
        <v>27.812421531106732</v>
      </c>
    </row>
    <row r="106" spans="1:13" x14ac:dyDescent="0.3">
      <c r="A106">
        <f t="shared" si="2"/>
        <v>2008</v>
      </c>
      <c r="B106" s="5" t="str">
        <f t="shared" si="3"/>
        <v>08-2008</v>
      </c>
      <c r="C106" s="6">
        <v>39666</v>
      </c>
      <c r="D106" s="7">
        <f>LN([1]Sheet1!D107/[1]Sheet1!D106)</f>
        <v>3.2592169311085736E-3</v>
      </c>
      <c r="E106" s="7">
        <f>LN([1]Sheet1!E107/[1]Sheet1!E106)</f>
        <v>3.3487361579281239E-3</v>
      </c>
      <c r="F106" s="7">
        <f>VLOOKUP(C106,[2]INDIAVIX!$A$1:$B$4386,2,FALSE)</f>
        <v>34.919998168945298</v>
      </c>
      <c r="G106" s="7">
        <f>LN([1]Sheet1!G107/[1]Sheet1!G106)</f>
        <v>-5.9650535401992921E-3</v>
      </c>
      <c r="H106" s="7">
        <f>LN([1]Sheet1!H107/[1]Sheet1!H106)</f>
        <v>4.8609415485097998E-3</v>
      </c>
      <c r="I106" s="7">
        <f>VLOOKUP(C106,'[2]Daily 2026-2024'!$A$1:$D$4639,4,FALSE)</f>
        <v>1815.74</v>
      </c>
      <c r="J106" s="7">
        <f>VLOOKUP(C106,'[2]Daily 2026-2024'!$A$1:$G$4639,7,FALSE)</f>
        <v>-804.36</v>
      </c>
      <c r="K106" s="7">
        <f>LN([1]Sheet1!K107/[1]Sheet1!K106)</f>
        <v>0</v>
      </c>
      <c r="L106" s="7">
        <f>VLOOKUP(B106,'[2]REPO rate'!$A$1:$C$243,3,FALSE)</f>
        <v>7.0000000000000007E-2</v>
      </c>
      <c r="M106" s="7">
        <f>LN([1]Sheet1!M107)</f>
        <v>27.812421531106732</v>
      </c>
    </row>
    <row r="107" spans="1:13" x14ac:dyDescent="0.3">
      <c r="A107">
        <f t="shared" si="2"/>
        <v>2008</v>
      </c>
      <c r="B107" s="5" t="str">
        <f t="shared" si="3"/>
        <v>08-2008</v>
      </c>
      <c r="C107" s="6">
        <v>39667</v>
      </c>
      <c r="D107" s="7">
        <f>LN([1]Sheet1!D108/[1]Sheet1!D107)</f>
        <v>1.3936545350367135E-3</v>
      </c>
      <c r="E107" s="7">
        <f>LN([1]Sheet1!E108/[1]Sheet1!E107)</f>
        <v>-1.8096496701490515E-2</v>
      </c>
      <c r="F107" s="7">
        <f>VLOOKUP(C107,[2]INDIAVIX!$A$1:$B$4386,2,FALSE)</f>
        <v>35.669998168945298</v>
      </c>
      <c r="G107" s="7">
        <f>LN([1]Sheet1!G108/[1]Sheet1!G107)</f>
        <v>7.3235497906213552E-3</v>
      </c>
      <c r="H107" s="7">
        <f>LN([1]Sheet1!H108/[1]Sheet1!H107)</f>
        <v>4.1670224431766536E-3</v>
      </c>
      <c r="I107" s="7">
        <f>VLOOKUP(C107,'[2]Daily 2026-2024'!$A$1:$D$4639,4,FALSE)</f>
        <v>-223.19</v>
      </c>
      <c r="J107" s="7">
        <f>VLOOKUP(C107,'[2]Daily 2026-2024'!$A$1:$G$4639,7,FALSE)</f>
        <v>24.1</v>
      </c>
      <c r="K107" s="7">
        <f>LN([1]Sheet1!K108/[1]Sheet1!K107)</f>
        <v>0</v>
      </c>
      <c r="L107" s="7">
        <f>VLOOKUP(B107,'[2]REPO rate'!$A$1:$C$243,3,FALSE)</f>
        <v>7.0000000000000007E-2</v>
      </c>
      <c r="M107" s="7">
        <f>LN([1]Sheet1!M108)</f>
        <v>27.812421531106732</v>
      </c>
    </row>
    <row r="108" spans="1:13" x14ac:dyDescent="0.3">
      <c r="A108">
        <f t="shared" si="2"/>
        <v>2008</v>
      </c>
      <c r="B108" s="5" t="str">
        <f t="shared" si="3"/>
        <v>08-2008</v>
      </c>
      <c r="C108" s="6">
        <v>39668</v>
      </c>
      <c r="D108" s="7">
        <f>LN([1]Sheet1!D109/[1]Sheet1!D108)</f>
        <v>1.248135334716441E-3</v>
      </c>
      <c r="E108" s="7">
        <f>LN([1]Sheet1!E109/[1]Sheet1!E108)</f>
        <v>2.3611867569642349E-2</v>
      </c>
      <c r="F108" s="7">
        <f>VLOOKUP(C108,[2]INDIAVIX!$A$1:$B$4386,2,FALSE)</f>
        <v>35.139999389648402</v>
      </c>
      <c r="G108" s="7">
        <f>LN([1]Sheet1!G109/[1]Sheet1!G108)</f>
        <v>-3.9193551686686409E-2</v>
      </c>
      <c r="H108" s="7">
        <f>LN([1]Sheet1!H109/[1]Sheet1!H108)</f>
        <v>1.7287603531017513E-2</v>
      </c>
      <c r="I108" s="7">
        <f>VLOOKUP(C108,'[2]Daily 2026-2024'!$A$1:$D$4639,4,FALSE)</f>
        <v>-142.22</v>
      </c>
      <c r="J108" s="7">
        <f>VLOOKUP(C108,'[2]Daily 2026-2024'!$A$1:$G$4639,7,FALSE)</f>
        <v>16.29</v>
      </c>
      <c r="K108" s="7">
        <f>LN([1]Sheet1!K109/[1]Sheet1!K108)</f>
        <v>0</v>
      </c>
      <c r="L108" s="7">
        <f>VLOOKUP(B108,'[2]REPO rate'!$A$1:$C$243,3,FALSE)</f>
        <v>7.0000000000000007E-2</v>
      </c>
      <c r="M108" s="7">
        <f>LN([1]Sheet1!M109)</f>
        <v>27.812421531106732</v>
      </c>
    </row>
    <row r="109" spans="1:13" x14ac:dyDescent="0.3">
      <c r="A109">
        <f t="shared" si="2"/>
        <v>2008</v>
      </c>
      <c r="B109" s="5" t="str">
        <f t="shared" si="3"/>
        <v>08-2008</v>
      </c>
      <c r="C109" s="6">
        <v>39671</v>
      </c>
      <c r="D109" s="7">
        <f>LN([1]Sheet1!D110/[1]Sheet1!D109)</f>
        <v>1.9869702169296038E-2</v>
      </c>
      <c r="E109" s="7">
        <f>LN([1]Sheet1!E110/[1]Sheet1!E109)</f>
        <v>6.9187406968781459E-3</v>
      </c>
      <c r="F109" s="7">
        <f>VLOOKUP(C109,[2]INDIAVIX!$A$1:$B$4386,2,FALSE)</f>
        <v>31.370000839233398</v>
      </c>
      <c r="G109" s="7">
        <f>LN([1]Sheet1!G110/[1]Sheet1!G109)</f>
        <v>-5.8407569771032394E-3</v>
      </c>
      <c r="H109" s="7">
        <f>LN([1]Sheet1!H110/[1]Sheet1!H109)</f>
        <v>3.6846835631116175E-3</v>
      </c>
      <c r="I109" s="7">
        <f>VLOOKUP(C109,'[2]Daily 2026-2024'!$A$1:$D$4639,4,FALSE)</f>
        <v>280.61</v>
      </c>
      <c r="J109" s="7">
        <f>VLOOKUP(C109,'[2]Daily 2026-2024'!$A$1:$G$4639,7,FALSE)</f>
        <v>505.3</v>
      </c>
      <c r="K109" s="7">
        <f>LN([1]Sheet1!K110/[1]Sheet1!K109)</f>
        <v>0</v>
      </c>
      <c r="L109" s="7">
        <f>VLOOKUP(B109,'[2]REPO rate'!$A$1:$C$243,3,FALSE)</f>
        <v>7.0000000000000007E-2</v>
      </c>
      <c r="M109" s="7">
        <f>LN([1]Sheet1!M110)</f>
        <v>27.812421531106732</v>
      </c>
    </row>
    <row r="110" spans="1:13" x14ac:dyDescent="0.3">
      <c r="A110">
        <f t="shared" si="2"/>
        <v>2008</v>
      </c>
      <c r="B110" s="5" t="str">
        <f t="shared" si="3"/>
        <v>08-2008</v>
      </c>
      <c r="C110" s="6">
        <v>39672</v>
      </c>
      <c r="D110" s="7">
        <f>LN([1]Sheet1!D111/[1]Sheet1!D110)</f>
        <v>-1.485964406668586E-2</v>
      </c>
      <c r="E110" s="7">
        <f>LN([1]Sheet1!E111/[1]Sheet1!E110)</f>
        <v>-1.2123868402247892E-2</v>
      </c>
      <c r="F110" s="7">
        <f>VLOOKUP(C110,[2]INDIAVIX!$A$1:$B$4386,2,FALSE)</f>
        <v>33.889999389648402</v>
      </c>
      <c r="G110" s="7">
        <f>LN([1]Sheet1!G111/[1]Sheet1!G110)</f>
        <v>-1.3582521786285169E-2</v>
      </c>
      <c r="H110" s="7">
        <f>LN([1]Sheet1!H111/[1]Sheet1!H110)</f>
        <v>2.6273013838240501E-4</v>
      </c>
      <c r="I110" s="7">
        <f>VLOOKUP(C110,'[2]Daily 2026-2024'!$A$1:$D$4639,4,FALSE)</f>
        <v>-687.19</v>
      </c>
      <c r="J110" s="7">
        <f>VLOOKUP(C110,'[2]Daily 2026-2024'!$A$1:$G$4639,7,FALSE)</f>
        <v>-7.65</v>
      </c>
      <c r="K110" s="7">
        <f>LN([1]Sheet1!K111/[1]Sheet1!K110)</f>
        <v>0</v>
      </c>
      <c r="L110" s="7">
        <f>VLOOKUP(B110,'[2]REPO rate'!$A$1:$C$243,3,FALSE)</f>
        <v>7.0000000000000007E-2</v>
      </c>
      <c r="M110" s="7">
        <f>LN([1]Sheet1!M111)</f>
        <v>27.812421531106732</v>
      </c>
    </row>
    <row r="111" spans="1:13" x14ac:dyDescent="0.3">
      <c r="A111">
        <f t="shared" si="2"/>
        <v>2008</v>
      </c>
      <c r="B111" s="5" t="str">
        <f t="shared" si="3"/>
        <v>08-2008</v>
      </c>
      <c r="C111" s="6">
        <v>39673</v>
      </c>
      <c r="D111" s="7">
        <f>LN([1]Sheet1!D112/[1]Sheet1!D111)</f>
        <v>-5.1094548763935552E-3</v>
      </c>
      <c r="E111" s="7">
        <f>LN([1]Sheet1!E112/[1]Sheet1!E111)</f>
        <v>-2.9199218388910506E-3</v>
      </c>
      <c r="F111" s="7">
        <f>VLOOKUP(C111,[2]INDIAVIX!$A$1:$B$4386,2,FALSE)</f>
        <v>34.759998321533203</v>
      </c>
      <c r="G111" s="7">
        <f>LN([1]Sheet1!G112/[1]Sheet1!G111)</f>
        <v>2.065784142253143E-2</v>
      </c>
      <c r="H111" s="7">
        <f>LN([1]Sheet1!H112/[1]Sheet1!H111)</f>
        <v>7.8757628583092665E-4</v>
      </c>
      <c r="I111" s="7">
        <f>VLOOKUP(C111,'[2]Daily 2026-2024'!$A$1:$D$4639,4,FALSE)</f>
        <v>-915.58</v>
      </c>
      <c r="J111" s="7">
        <f>VLOOKUP(C111,'[2]Daily 2026-2024'!$A$1:$G$4639,7,FALSE)</f>
        <v>226.12</v>
      </c>
      <c r="K111" s="7">
        <f>LN([1]Sheet1!K112/[1]Sheet1!K111)</f>
        <v>0</v>
      </c>
      <c r="L111" s="7">
        <f>VLOOKUP(B111,'[2]REPO rate'!$A$1:$C$243,3,FALSE)</f>
        <v>7.0000000000000007E-2</v>
      </c>
      <c r="M111" s="7">
        <f>LN([1]Sheet1!M112)</f>
        <v>27.812421531106732</v>
      </c>
    </row>
    <row r="112" spans="1:13" x14ac:dyDescent="0.3">
      <c r="A112">
        <f t="shared" si="2"/>
        <v>2008</v>
      </c>
      <c r="B112" s="5" t="str">
        <f t="shared" si="3"/>
        <v>08-2008</v>
      </c>
      <c r="C112" s="6">
        <v>39674</v>
      </c>
      <c r="D112" s="7">
        <f>LN([1]Sheet1!D113/[1]Sheet1!D112)</f>
        <v>-2.1954532153550886E-2</v>
      </c>
      <c r="E112" s="7">
        <f>LN([1]Sheet1!E113/[1]Sheet1!E112)</f>
        <v>5.506612147370432E-3</v>
      </c>
      <c r="F112" s="7">
        <f>VLOOKUP(C112,[2]INDIAVIX!$A$1:$B$4386,2,FALSE)</f>
        <v>35.240001678466797</v>
      </c>
      <c r="G112" s="7">
        <f>LN([1]Sheet1!G113/[1]Sheet1!G112)</f>
        <v>1.8489909125203392E-3</v>
      </c>
      <c r="H112" s="7">
        <f>LN([1]Sheet1!H113/[1]Sheet1!H112)</f>
        <v>6.0177980237116529E-3</v>
      </c>
      <c r="I112" s="7">
        <f>VLOOKUP(C112,'[2]Daily 2026-2024'!$A$1:$D$4639,4,FALSE)</f>
        <v>-573.98</v>
      </c>
      <c r="J112" s="7">
        <f>VLOOKUP(C112,'[2]Daily 2026-2024'!$A$1:$G$4639,7,FALSE)</f>
        <v>23.32</v>
      </c>
      <c r="K112" s="7">
        <f>LN([1]Sheet1!K113/[1]Sheet1!K112)</f>
        <v>0</v>
      </c>
      <c r="L112" s="7">
        <f>VLOOKUP(B112,'[2]REPO rate'!$A$1:$C$243,3,FALSE)</f>
        <v>7.0000000000000007E-2</v>
      </c>
      <c r="M112" s="7">
        <f>LN([1]Sheet1!M113)</f>
        <v>27.812421531106732</v>
      </c>
    </row>
    <row r="113" spans="1:13" x14ac:dyDescent="0.3">
      <c r="A113">
        <f t="shared" si="2"/>
        <v>2008</v>
      </c>
      <c r="B113" s="5" t="str">
        <f t="shared" si="3"/>
        <v>08-2008</v>
      </c>
      <c r="C113" s="6">
        <v>39678</v>
      </c>
      <c r="D113" s="7">
        <f>LN([1]Sheet1!D114/[1]Sheet1!D113)</f>
        <v>-8.5339269867482984E-3</v>
      </c>
      <c r="E113" s="7">
        <f>LN([1]Sheet1!E114/[1]Sheet1!E113)</f>
        <v>-1.1145291945788947E-2</v>
      </c>
      <c r="F113" s="7">
        <f>F112</f>
        <v>35.240001678466797</v>
      </c>
      <c r="G113" s="7">
        <f>LN([1]Sheet1!G114/[1]Sheet1!G113)</f>
        <v>-1.5424451200189397E-2</v>
      </c>
      <c r="H113" s="7">
        <f>LN([1]Sheet1!H114/[1]Sheet1!H113)</f>
        <v>5.8522122281637994E-3</v>
      </c>
      <c r="I113" s="7">
        <f>VLOOKUP(C113,'[2]Daily 2026-2024'!$A$1:$D$4639,4,FALSE)</f>
        <v>-475.5</v>
      </c>
      <c r="J113" s="7">
        <f>VLOOKUP(C113,'[2]Daily 2026-2024'!$A$1:$G$4639,7,FALSE)</f>
        <v>128.91</v>
      </c>
      <c r="K113" s="7">
        <f>LN([1]Sheet1!K114/[1]Sheet1!K113)</f>
        <v>0</v>
      </c>
      <c r="L113" s="7">
        <f>VLOOKUP(B113,'[2]REPO rate'!$A$1:$C$243,3,FALSE)</f>
        <v>7.0000000000000007E-2</v>
      </c>
      <c r="M113" s="7">
        <f>LN([1]Sheet1!M114)</f>
        <v>27.812421531106732</v>
      </c>
    </row>
    <row r="114" spans="1:13" x14ac:dyDescent="0.3">
      <c r="A114">
        <f t="shared" si="2"/>
        <v>2008</v>
      </c>
      <c r="B114" s="5" t="str">
        <f t="shared" si="3"/>
        <v>08-2008</v>
      </c>
      <c r="C114" s="6">
        <v>39679</v>
      </c>
      <c r="D114" s="7">
        <f>LN([1]Sheet1!D115/[1]Sheet1!D114)</f>
        <v>-5.6612309761121336E-3</v>
      </c>
      <c r="E114" s="7">
        <f>LN([1]Sheet1!E115/[1]Sheet1!E114)</f>
        <v>-9.3585575662887537E-3</v>
      </c>
      <c r="F114" s="7">
        <f>VLOOKUP(C114,[2]INDIAVIX!$A$1:$B$4386,2,FALSE)</f>
        <v>34.919998168945298</v>
      </c>
      <c r="G114" s="7">
        <f>LN([1]Sheet1!G115/[1]Sheet1!G114)</f>
        <v>1.1634729089978374E-2</v>
      </c>
      <c r="H114" s="7">
        <f>LN([1]Sheet1!H115/[1]Sheet1!H114)</f>
        <v>-3.6373956752218288E-3</v>
      </c>
      <c r="I114" s="7">
        <f>VLOOKUP(C114,'[2]Daily 2026-2024'!$A$1:$D$4639,4,FALSE)</f>
        <v>-716.35</v>
      </c>
      <c r="J114" s="7">
        <f>VLOOKUP(C114,'[2]Daily 2026-2024'!$A$1:$G$4639,7,FALSE)</f>
        <v>14.56</v>
      </c>
      <c r="K114" s="7">
        <f>LN([1]Sheet1!K115/[1]Sheet1!K114)</f>
        <v>0</v>
      </c>
      <c r="L114" s="7">
        <f>VLOOKUP(B114,'[2]REPO rate'!$A$1:$C$243,3,FALSE)</f>
        <v>7.0000000000000007E-2</v>
      </c>
      <c r="M114" s="7">
        <f>LN([1]Sheet1!M115)</f>
        <v>27.812421531106732</v>
      </c>
    </row>
    <row r="115" spans="1:13" x14ac:dyDescent="0.3">
      <c r="A115">
        <f t="shared" si="2"/>
        <v>2008</v>
      </c>
      <c r="B115" s="5" t="str">
        <f t="shared" si="3"/>
        <v>08-2008</v>
      </c>
      <c r="C115" s="6">
        <v>39680</v>
      </c>
      <c r="D115" s="7">
        <f>LN([1]Sheet1!D116/[1]Sheet1!D115)</f>
        <v>1.0815223816405003E-2</v>
      </c>
      <c r="E115" s="7">
        <f>LN([1]Sheet1!E116/[1]Sheet1!E115)</f>
        <v>6.1782071568333161E-3</v>
      </c>
      <c r="F115" s="7">
        <f>VLOOKUP(C115,[2]INDIAVIX!$A$1:$B$4386,2,FALSE)</f>
        <v>33.950000762939403</v>
      </c>
      <c r="G115" s="7">
        <f>LN([1]Sheet1!G116/[1]Sheet1!G115)</f>
        <v>9.7536084280696878E-3</v>
      </c>
      <c r="H115" s="7">
        <f>LN([1]Sheet1!H116/[1]Sheet1!H115)</f>
        <v>1.5605042198439871E-3</v>
      </c>
      <c r="I115" s="7">
        <f>VLOOKUP(C115,'[2]Daily 2026-2024'!$A$1:$D$4639,4,FALSE)</f>
        <v>-447.34</v>
      </c>
      <c r="J115" s="7">
        <f>VLOOKUP(C115,'[2]Daily 2026-2024'!$A$1:$G$4639,7,FALSE)</f>
        <v>205.6</v>
      </c>
      <c r="K115" s="7">
        <f>LN([1]Sheet1!K116/[1]Sheet1!K115)</f>
        <v>0</v>
      </c>
      <c r="L115" s="7">
        <f>VLOOKUP(B115,'[2]REPO rate'!$A$1:$C$243,3,FALSE)</f>
        <v>7.0000000000000007E-2</v>
      </c>
      <c r="M115" s="7">
        <f>LN([1]Sheet1!M116)</f>
        <v>27.812421531106732</v>
      </c>
    </row>
    <row r="116" spans="1:13" x14ac:dyDescent="0.3">
      <c r="A116">
        <f t="shared" si="2"/>
        <v>2008</v>
      </c>
      <c r="B116" s="5" t="str">
        <f t="shared" si="3"/>
        <v>08-2008</v>
      </c>
      <c r="C116" s="6">
        <v>39681</v>
      </c>
      <c r="D116" s="7">
        <f>LN([1]Sheet1!D117/[1]Sheet1!D116)</f>
        <v>-3.032553429014587E-2</v>
      </c>
      <c r="E116" s="7">
        <f>LN([1]Sheet1!E117/[1]Sheet1!E116)</f>
        <v>2.4918568436563229E-3</v>
      </c>
      <c r="F116" s="7">
        <f>VLOOKUP(C116,[2]INDIAVIX!$A$1:$B$4386,2,FALSE)</f>
        <v>36.549999237060497</v>
      </c>
      <c r="G116" s="7">
        <f>LN([1]Sheet1!G117/[1]Sheet1!G116)</f>
        <v>4.9472845701550215E-2</v>
      </c>
      <c r="H116" s="7">
        <f>LN([1]Sheet1!H117/[1]Sheet1!H116)</f>
        <v>-9.9243718180213221E-3</v>
      </c>
      <c r="I116" s="7">
        <f>VLOOKUP(C116,'[2]Daily 2026-2024'!$A$1:$D$4639,4,FALSE)</f>
        <v>-545.71</v>
      </c>
      <c r="J116" s="7">
        <f>VLOOKUP(C116,'[2]Daily 2026-2024'!$A$1:$G$4639,7,FALSE)</f>
        <v>344.89</v>
      </c>
      <c r="K116" s="7">
        <f>LN([1]Sheet1!K117/[1]Sheet1!K116)</f>
        <v>0</v>
      </c>
      <c r="L116" s="7">
        <f>VLOOKUP(B116,'[2]REPO rate'!$A$1:$C$243,3,FALSE)</f>
        <v>7.0000000000000007E-2</v>
      </c>
      <c r="M116" s="7">
        <f>LN([1]Sheet1!M117)</f>
        <v>27.812421531106732</v>
      </c>
    </row>
    <row r="117" spans="1:13" x14ac:dyDescent="0.3">
      <c r="A117">
        <f t="shared" si="2"/>
        <v>2008</v>
      </c>
      <c r="B117" s="5" t="str">
        <f t="shared" si="3"/>
        <v>08-2008</v>
      </c>
      <c r="C117" s="6">
        <v>39682</v>
      </c>
      <c r="D117" s="7">
        <f>LN([1]Sheet1!D118/[1]Sheet1!D117)</f>
        <v>1.0126338356580568E-2</v>
      </c>
      <c r="E117" s="7">
        <f>LN([1]Sheet1!E118/[1]Sheet1!E117)</f>
        <v>1.1268937664792816E-2</v>
      </c>
      <c r="F117" s="7">
        <f>VLOOKUP(C117,[2]INDIAVIX!$A$1:$B$4386,2,FALSE)</f>
        <v>35.759998321533203</v>
      </c>
      <c r="G117" s="7">
        <f>LN([1]Sheet1!G118/[1]Sheet1!G117)</f>
        <v>-5.33277869022631E-2</v>
      </c>
      <c r="H117" s="7">
        <f>LN([1]Sheet1!H118/[1]Sheet1!H117)</f>
        <v>7.9733855823006603E-3</v>
      </c>
      <c r="I117" s="7">
        <f>VLOOKUP(C117,'[2]Daily 2026-2024'!$A$1:$D$4639,4,FALSE)</f>
        <v>-239.24</v>
      </c>
      <c r="J117" s="7">
        <f>VLOOKUP(C117,'[2]Daily 2026-2024'!$A$1:$G$4639,7,FALSE)</f>
        <v>450.39</v>
      </c>
      <c r="K117" s="7">
        <f>LN([1]Sheet1!K118/[1]Sheet1!K117)</f>
        <v>0</v>
      </c>
      <c r="L117" s="7">
        <f>VLOOKUP(B117,'[2]REPO rate'!$A$1:$C$243,3,FALSE)</f>
        <v>7.0000000000000007E-2</v>
      </c>
      <c r="M117" s="7">
        <f>LN([1]Sheet1!M118)</f>
        <v>27.812421531106732</v>
      </c>
    </row>
    <row r="118" spans="1:13" x14ac:dyDescent="0.3">
      <c r="A118">
        <f t="shared" si="2"/>
        <v>2008</v>
      </c>
      <c r="B118" s="5" t="str">
        <f t="shared" si="3"/>
        <v>08-2008</v>
      </c>
      <c r="C118" s="6">
        <v>39685</v>
      </c>
      <c r="D118" s="7">
        <f>LN([1]Sheet1!D119/[1]Sheet1!D118)</f>
        <v>1.8238685567018873E-3</v>
      </c>
      <c r="E118" s="7">
        <f>LN([1]Sheet1!E119/[1]Sheet1!E118)</f>
        <v>-1.9820570527913788E-2</v>
      </c>
      <c r="F118" s="7">
        <f>VLOOKUP(C118,[2]INDIAVIX!$A$1:$B$4386,2,FALSE)</f>
        <v>45.110000610351499</v>
      </c>
      <c r="G118" s="7">
        <f>LN([1]Sheet1!G119/[1]Sheet1!G118)</f>
        <v>9.6512937365410213E-4</v>
      </c>
      <c r="H118" s="7">
        <f>LN([1]Sheet1!H119/[1]Sheet1!H118)</f>
        <v>-2.6037296065120293E-4</v>
      </c>
      <c r="I118" s="7">
        <f>VLOOKUP(C118,'[2]Daily 2026-2024'!$A$1:$D$4639,4,FALSE)</f>
        <v>62.92</v>
      </c>
      <c r="J118" s="7">
        <f>VLOOKUP(C118,'[2]Daily 2026-2024'!$A$1:$G$4639,7,FALSE)</f>
        <v>96.26</v>
      </c>
      <c r="K118" s="7">
        <f>LN([1]Sheet1!K119/[1]Sheet1!K118)</f>
        <v>0</v>
      </c>
      <c r="L118" s="7">
        <f>VLOOKUP(B118,'[2]REPO rate'!$A$1:$C$243,3,FALSE)</f>
        <v>7.0000000000000007E-2</v>
      </c>
      <c r="M118" s="7">
        <f>LN([1]Sheet1!M119)</f>
        <v>27.812421531106732</v>
      </c>
    </row>
    <row r="119" spans="1:13" x14ac:dyDescent="0.3">
      <c r="A119">
        <f t="shared" si="2"/>
        <v>2008</v>
      </c>
      <c r="B119" s="5" t="str">
        <f t="shared" si="3"/>
        <v>08-2008</v>
      </c>
      <c r="C119" s="6">
        <v>39686</v>
      </c>
      <c r="D119" s="7">
        <f>LN([1]Sheet1!D120/[1]Sheet1!D119)</f>
        <v>4.9577759642520011E-4</v>
      </c>
      <c r="E119" s="7">
        <f>LN([1]Sheet1!E120/[1]Sheet1!E119)</f>
        <v>3.6795944289514156E-3</v>
      </c>
      <c r="F119" s="7">
        <f>VLOOKUP(C119,[2]INDIAVIX!$A$1:$B$4386,2,FALSE)</f>
        <v>33.900001525878899</v>
      </c>
      <c r="G119" s="7">
        <f>LN([1]Sheet1!G120/[1]Sheet1!G119)</f>
        <v>5.2479652023431998E-3</v>
      </c>
      <c r="H119" s="7">
        <f>LN([1]Sheet1!H120/[1]Sheet1!H119)</f>
        <v>5.972480512921925E-3</v>
      </c>
      <c r="I119" s="7">
        <f>VLOOKUP(C119,'[2]Daily 2026-2024'!$A$1:$D$4639,4,FALSE)</f>
        <v>-572.04</v>
      </c>
      <c r="J119" s="7">
        <f>VLOOKUP(C119,'[2]Daily 2026-2024'!$A$1:$G$4639,7,FALSE)</f>
        <v>276.92</v>
      </c>
      <c r="K119" s="7">
        <f>LN([1]Sheet1!K120/[1]Sheet1!K119)</f>
        <v>2.8825955449639486E-2</v>
      </c>
      <c r="L119" s="7">
        <f>VLOOKUP(B119,'[2]REPO rate'!$A$1:$C$243,3,FALSE)</f>
        <v>7.0000000000000007E-2</v>
      </c>
      <c r="M119" s="7">
        <f>LN([1]Sheet1!M120)</f>
        <v>27.812421531106732</v>
      </c>
    </row>
    <row r="120" spans="1:13" x14ac:dyDescent="0.3">
      <c r="A120">
        <f t="shared" si="2"/>
        <v>2008</v>
      </c>
      <c r="B120" s="5" t="str">
        <f t="shared" si="3"/>
        <v>08-2008</v>
      </c>
      <c r="C120" s="6">
        <v>39687</v>
      </c>
      <c r="D120" s="7">
        <f>LN([1]Sheet1!D121/[1]Sheet1!D120)</f>
        <v>-1.0521998862159846E-2</v>
      </c>
      <c r="E120" s="7">
        <f>LN([1]Sheet1!E121/[1]Sheet1!E120)</f>
        <v>7.9509611276463929E-3</v>
      </c>
      <c r="F120" s="7">
        <f>VLOOKUP(C120,[2]INDIAVIX!$A$1:$B$4386,2,FALSE)</f>
        <v>32.799999237060497</v>
      </c>
      <c r="G120" s="7">
        <f>LN([1]Sheet1!G121/[1]Sheet1!G120)</f>
        <v>1.3775430983843338E-2</v>
      </c>
      <c r="H120" s="7">
        <f>LN([1]Sheet1!H121/[1]Sheet1!H120)</f>
        <v>-2.592314404231846E-3</v>
      </c>
      <c r="I120" s="7">
        <f>VLOOKUP(C120,'[2]Daily 2026-2024'!$A$1:$D$4639,4,FALSE)</f>
        <v>-32.49</v>
      </c>
      <c r="J120" s="7">
        <f>VLOOKUP(C120,'[2]Daily 2026-2024'!$A$1:$G$4639,7,FALSE)</f>
        <v>163.27000000000001</v>
      </c>
      <c r="K120" s="7">
        <f>LN([1]Sheet1!K121/[1]Sheet1!K120)</f>
        <v>-4.8093781440254748E-4</v>
      </c>
      <c r="L120" s="7">
        <f>VLOOKUP(B120,'[2]REPO rate'!$A$1:$C$243,3,FALSE)</f>
        <v>7.0000000000000007E-2</v>
      </c>
      <c r="M120" s="7">
        <f>LN([1]Sheet1!M121)</f>
        <v>27.812421531106732</v>
      </c>
    </row>
    <row r="121" spans="1:13" x14ac:dyDescent="0.3">
      <c r="A121">
        <f t="shared" si="2"/>
        <v>2008</v>
      </c>
      <c r="B121" s="5" t="str">
        <f t="shared" si="3"/>
        <v>08-2008</v>
      </c>
      <c r="C121" s="6">
        <v>39688</v>
      </c>
      <c r="D121" s="7">
        <f>LN([1]Sheet1!D122/[1]Sheet1!D121)</f>
        <v>-1.8363831028820478E-2</v>
      </c>
      <c r="E121" s="7">
        <f>LN([1]Sheet1!E122/[1]Sheet1!E121)</f>
        <v>1.4731106544230332E-2</v>
      </c>
      <c r="F121" s="7">
        <f>VLOOKUP(C121,[2]INDIAVIX!$A$1:$B$4386,2,FALSE)</f>
        <v>33.310001373291001</v>
      </c>
      <c r="G121" s="7">
        <f>LN([1]Sheet1!G122/[1]Sheet1!G121)</f>
        <v>-1.7796407500075002E-2</v>
      </c>
      <c r="H121" s="7">
        <f>LN([1]Sheet1!H122/[1]Sheet1!H121)</f>
        <v>1.2969972136270863E-3</v>
      </c>
      <c r="I121" s="7">
        <f>VLOOKUP(C121,'[2]Daily 2026-2024'!$A$1:$D$4639,4,FALSE)</f>
        <v>-187.19</v>
      </c>
      <c r="J121" s="7">
        <f>VLOOKUP(C121,'[2]Daily 2026-2024'!$A$1:$G$4639,7,FALSE)</f>
        <v>390.62</v>
      </c>
      <c r="K121" s="7">
        <f>LN([1]Sheet1!K122/[1]Sheet1!K121)</f>
        <v>-9.1583494409618084E-5</v>
      </c>
      <c r="L121" s="7">
        <f>VLOOKUP(B121,'[2]REPO rate'!$A$1:$C$243,3,FALSE)</f>
        <v>7.0000000000000007E-2</v>
      </c>
      <c r="M121" s="7">
        <f>LN([1]Sheet1!M122)</f>
        <v>27.812421531106732</v>
      </c>
    </row>
    <row r="122" spans="1:13" x14ac:dyDescent="0.3">
      <c r="A122">
        <f t="shared" si="2"/>
        <v>2008</v>
      </c>
      <c r="B122" s="5" t="str">
        <f t="shared" si="3"/>
        <v>08-2008</v>
      </c>
      <c r="C122" s="6">
        <v>39689</v>
      </c>
      <c r="D122" s="7">
        <f>LN([1]Sheet1!D123/[1]Sheet1!D122)</f>
        <v>3.4059741978945554E-2</v>
      </c>
      <c r="E122" s="7">
        <f>LN([1]Sheet1!E123/[1]Sheet1!E122)</f>
        <v>-1.3818705278780862E-2</v>
      </c>
      <c r="F122" s="7">
        <f>VLOOKUP(C122,[2]INDIAVIX!$A$1:$B$4386,2,FALSE)</f>
        <v>31.670000076293899</v>
      </c>
      <c r="G122" s="7">
        <f>LN([1]Sheet1!G123/[1]Sheet1!G122)</f>
        <v>-1.0515741618070203E-3</v>
      </c>
      <c r="H122" s="7">
        <f>LN([1]Sheet1!H123/[1]Sheet1!H122)</f>
        <v>2.9767151903875464E-3</v>
      </c>
      <c r="I122" s="7">
        <f>VLOOKUP(C122,'[2]Daily 2026-2024'!$A$1:$D$4639,4,FALSE)</f>
        <v>-364.61</v>
      </c>
      <c r="J122" s="7">
        <f>VLOOKUP(C122,'[2]Daily 2026-2024'!$A$1:$G$4639,7,FALSE)</f>
        <v>281.07</v>
      </c>
      <c r="K122" s="7">
        <f>LN([1]Sheet1!K123/[1]Sheet1!K122)</f>
        <v>-5.7293672015338996E-4</v>
      </c>
      <c r="L122" s="7">
        <f>VLOOKUP(B122,'[2]REPO rate'!$A$1:$C$243,3,FALSE)</f>
        <v>7.0000000000000007E-2</v>
      </c>
      <c r="M122" s="7">
        <f>LN([1]Sheet1!M123)</f>
        <v>27.812421531106732</v>
      </c>
    </row>
    <row r="123" spans="1:13" x14ac:dyDescent="0.3">
      <c r="A123">
        <f t="shared" si="2"/>
        <v>2008</v>
      </c>
      <c r="B123" s="5" t="str">
        <f t="shared" si="3"/>
        <v>09-2008</v>
      </c>
      <c r="C123" s="6">
        <v>39692</v>
      </c>
      <c r="D123" s="7">
        <f>LN([1]Sheet1!D124/[1]Sheet1!D123)</f>
        <v>-2.6066277115404531E-3</v>
      </c>
      <c r="E123" s="7">
        <f>LN([1]Sheet1!E124/[1]Sheet1!E123)</f>
        <v>0</v>
      </c>
      <c r="F123" s="7">
        <f>VLOOKUP(C123,[2]INDIAVIX!$A$1:$B$4386,2,FALSE)</f>
        <v>31.280000686645501</v>
      </c>
      <c r="G123" s="7">
        <f>LN([1]Sheet1!G124/[1]Sheet1!G123)</f>
        <v>0</v>
      </c>
      <c r="H123" s="7">
        <f>LN([1]Sheet1!H124/[1]Sheet1!H123)</f>
        <v>0</v>
      </c>
      <c r="I123" s="7">
        <f>VLOOKUP(C123,'[2]Daily 2026-2024'!$A$1:$D$4639,4,FALSE)</f>
        <v>-241.85</v>
      </c>
      <c r="J123" s="7">
        <f>VLOOKUP(C123,'[2]Daily 2026-2024'!$A$1:$G$4639,7,FALSE)</f>
        <v>82.62</v>
      </c>
      <c r="K123" s="7">
        <f>LN([1]Sheet1!K124/[1]Sheet1!K123)</f>
        <v>7.9681474414515577E-3</v>
      </c>
      <c r="L123" s="7">
        <f>VLOOKUP(B123,'[2]REPO rate'!$A$1:$C$243,3,FALSE)</f>
        <v>7.0000000000000007E-2</v>
      </c>
      <c r="M123" s="7">
        <f>LN([1]Sheet1!M124)</f>
        <v>27.812421531106732</v>
      </c>
    </row>
    <row r="124" spans="1:13" x14ac:dyDescent="0.3">
      <c r="A124">
        <f t="shared" si="2"/>
        <v>2008</v>
      </c>
      <c r="B124" s="5" t="str">
        <f t="shared" si="3"/>
        <v>09-2008</v>
      </c>
      <c r="C124" s="6">
        <v>39693</v>
      </c>
      <c r="D124" s="7">
        <f>LN([1]Sheet1!D125/[1]Sheet1!D124)</f>
        <v>3.510046118798673E-2</v>
      </c>
      <c r="E124" s="7">
        <f>LN([1]Sheet1!E125/[1]Sheet1!E124)</f>
        <v>-4.1009116023289693E-3</v>
      </c>
      <c r="F124" s="7">
        <f>VLOOKUP(C124,[2]INDIAVIX!$A$1:$B$4386,2,FALSE)</f>
        <v>30.4500007629394</v>
      </c>
      <c r="G124" s="7">
        <f>LN([1]Sheet1!G125/[1]Sheet1!G124)</f>
        <v>-5.1362579060718935E-2</v>
      </c>
      <c r="H124" s="7">
        <f>LN([1]Sheet1!H125/[1]Sheet1!H124)</f>
        <v>8.7494166988084932E-3</v>
      </c>
      <c r="I124" s="7">
        <f>VLOOKUP(C124,'[2]Daily 2026-2024'!$A$1:$D$4639,4,FALSE)</f>
        <v>1132.25</v>
      </c>
      <c r="J124" s="7">
        <f>VLOOKUP(C124,'[2]Daily 2026-2024'!$A$1:$G$4639,7,FALSE)</f>
        <v>209.79</v>
      </c>
      <c r="K124" s="7">
        <f>LN([1]Sheet1!K125/[1]Sheet1!K124)</f>
        <v>6.4150223796876991E-3</v>
      </c>
      <c r="L124" s="7">
        <f>VLOOKUP(B124,'[2]REPO rate'!$A$1:$C$243,3,FALSE)</f>
        <v>7.0000000000000007E-2</v>
      </c>
      <c r="M124" s="7">
        <f>LN([1]Sheet1!M125)</f>
        <v>27.812421531106732</v>
      </c>
    </row>
    <row r="125" spans="1:13" x14ac:dyDescent="0.3">
      <c r="A125">
        <f t="shared" si="2"/>
        <v>2008</v>
      </c>
      <c r="B125" s="5" t="str">
        <f t="shared" si="3"/>
        <v>09-2008</v>
      </c>
      <c r="C125" s="6">
        <v>39695</v>
      </c>
      <c r="D125" s="7">
        <f>LN([1]Sheet1!D126/[1]Sheet1!D125)</f>
        <v>-1.2567540504641407E-2</v>
      </c>
      <c r="E125" s="7">
        <f>LN([1]Sheet1!E126/[1]Sheet1!E125)</f>
        <v>-3.2416009875782963E-2</v>
      </c>
      <c r="F125" s="7">
        <f>VLOOKUP(C125,[2]INDIAVIX!$A$1:$B$4386,2,FALSE)</f>
        <v>31.2299995422363</v>
      </c>
      <c r="G125" s="7">
        <f>LN([1]Sheet1!G126/[1]Sheet1!G125)</f>
        <v>-1.9009082370929412E-2</v>
      </c>
      <c r="H125" s="7">
        <f>LN([1]Sheet1!H126/[1]Sheet1!H125)</f>
        <v>7.0211950935176147E-3</v>
      </c>
      <c r="I125" s="7">
        <f>VLOOKUP(C125,'[2]Daily 2026-2024'!$A$1:$D$4639,4,FALSE)</f>
        <v>-603.28</v>
      </c>
      <c r="J125" s="7">
        <f>VLOOKUP(C125,'[2]Daily 2026-2024'!$A$1:$G$4639,7,FALSE)</f>
        <v>431.11</v>
      </c>
      <c r="K125" s="7">
        <f>LN([1]Sheet1!K126/[1]Sheet1!K125)</f>
        <v>2.9556232948841771E-3</v>
      </c>
      <c r="L125" s="7">
        <f>VLOOKUP(B125,'[2]REPO rate'!$A$1:$C$243,3,FALSE)</f>
        <v>7.0000000000000007E-2</v>
      </c>
      <c r="M125" s="7">
        <f>LN([1]Sheet1!M126)</f>
        <v>27.812421531106732</v>
      </c>
    </row>
    <row r="126" spans="1:13" x14ac:dyDescent="0.3">
      <c r="A126">
        <f t="shared" si="2"/>
        <v>2008</v>
      </c>
      <c r="B126" s="5" t="str">
        <f t="shared" si="3"/>
        <v>09-2008</v>
      </c>
      <c r="C126" s="6">
        <v>39696</v>
      </c>
      <c r="D126" s="7">
        <f>LN([1]Sheet1!D127/[1]Sheet1!D126)</f>
        <v>-2.1693954207102673E-2</v>
      </c>
      <c r="E126" s="7">
        <f>LN([1]Sheet1!E127/[1]Sheet1!E126)</f>
        <v>4.4209777845738811E-3</v>
      </c>
      <c r="F126" s="7">
        <f>VLOOKUP(C126,[2]INDIAVIX!$A$1:$B$4386,2,FALSE)</f>
        <v>32.650001525878899</v>
      </c>
      <c r="G126" s="7">
        <f>LN([1]Sheet1!G127/[1]Sheet1!G126)</f>
        <v>-2.1009439711584286E-2</v>
      </c>
      <c r="H126" s="7">
        <f>LN([1]Sheet1!H127/[1]Sheet1!H126)</f>
        <v>4.0624620167568851E-3</v>
      </c>
      <c r="I126" s="7">
        <f>VLOOKUP(C126,'[2]Daily 2026-2024'!$A$1:$D$4639,4,FALSE)</f>
        <v>-1857</v>
      </c>
      <c r="J126" s="7">
        <f>VLOOKUP(C126,'[2]Daily 2026-2024'!$A$1:$G$4639,7,FALSE)</f>
        <v>484.77</v>
      </c>
      <c r="K126" s="7">
        <f>LN([1]Sheet1!K127/[1]Sheet1!K126)</f>
        <v>4.1591626688878775E-3</v>
      </c>
      <c r="L126" s="7">
        <f>VLOOKUP(B126,'[2]REPO rate'!$A$1:$C$243,3,FALSE)</f>
        <v>7.0000000000000007E-2</v>
      </c>
      <c r="M126" s="7">
        <f>LN([1]Sheet1!M127)</f>
        <v>27.812421531106732</v>
      </c>
    </row>
    <row r="127" spans="1:13" x14ac:dyDescent="0.3">
      <c r="A127">
        <f t="shared" si="2"/>
        <v>2008</v>
      </c>
      <c r="B127" s="5" t="str">
        <f t="shared" si="3"/>
        <v>09-2008</v>
      </c>
      <c r="C127" s="6">
        <v>39699</v>
      </c>
      <c r="D127" s="7">
        <f>LN([1]Sheet1!D128/[1]Sheet1!D127)</f>
        <v>2.9431867843196239E-2</v>
      </c>
      <c r="E127" s="7">
        <f>LN([1]Sheet1!E128/[1]Sheet1!E127)</f>
        <v>2.0302661013164872E-2</v>
      </c>
      <c r="F127" s="7">
        <f>VLOOKUP(C127,[2]INDIAVIX!$A$1:$B$4386,2,FALSE)</f>
        <v>30.770000457763601</v>
      </c>
      <c r="G127" s="7">
        <f>LN([1]Sheet1!G128/[1]Sheet1!G127)</f>
        <v>-6.2641162794784388E-3</v>
      </c>
      <c r="H127" s="7">
        <f>LN([1]Sheet1!H128/[1]Sheet1!H127)</f>
        <v>8.3270232188564774E-3</v>
      </c>
      <c r="I127" s="7">
        <f>VLOOKUP(C127,'[2]Daily 2026-2024'!$A$1:$D$4639,4,FALSE)</f>
        <v>253.43</v>
      </c>
      <c r="J127" s="7">
        <f>VLOOKUP(C127,'[2]Daily 2026-2024'!$A$1:$G$4639,7,FALSE)</f>
        <v>-132.62</v>
      </c>
      <c r="K127" s="7">
        <f>LN([1]Sheet1!K128/[1]Sheet1!K127)</f>
        <v>-8.9467108248813994E-3</v>
      </c>
      <c r="L127" s="7">
        <f>VLOOKUP(B127,'[2]REPO rate'!$A$1:$C$243,3,FALSE)</f>
        <v>7.0000000000000007E-2</v>
      </c>
      <c r="M127" s="7">
        <f>LN([1]Sheet1!M128)</f>
        <v>27.812421531106732</v>
      </c>
    </row>
    <row r="128" spans="1:13" x14ac:dyDescent="0.3">
      <c r="A128">
        <f t="shared" si="2"/>
        <v>2008</v>
      </c>
      <c r="B128" s="5" t="str">
        <f t="shared" si="3"/>
        <v>09-2008</v>
      </c>
      <c r="C128" s="6">
        <v>39700</v>
      </c>
      <c r="D128" s="7">
        <f>LN([1]Sheet1!D129/[1]Sheet1!D128)</f>
        <v>-3.0386816756627945E-3</v>
      </c>
      <c r="E128" s="7">
        <f>LN([1]Sheet1!E129/[1]Sheet1!E128)</f>
        <v>-3.4734486018391512E-2</v>
      </c>
      <c r="F128" s="7">
        <f>VLOOKUP(C128,[2]INDIAVIX!$A$1:$B$4386,2,FALSE)</f>
        <v>30.360000610351499</v>
      </c>
      <c r="G128" s="7">
        <f>LN([1]Sheet1!G129/[1]Sheet1!G128)</f>
        <v>-3.0427375506651751E-2</v>
      </c>
      <c r="H128" s="7">
        <f>LN([1]Sheet1!H129/[1]Sheet1!H128)</f>
        <v>-4.2809980481869504E-3</v>
      </c>
      <c r="I128" s="7">
        <f>VLOOKUP(C128,'[2]Daily 2026-2024'!$A$1:$D$4639,4,FALSE)</f>
        <v>-391.53</v>
      </c>
      <c r="J128" s="7">
        <f>VLOOKUP(C128,'[2]Daily 2026-2024'!$A$1:$G$4639,7,FALSE)</f>
        <v>106.27</v>
      </c>
      <c r="K128" s="7">
        <f>LN([1]Sheet1!K129/[1]Sheet1!K128)</f>
        <v>1.3713949427614044E-2</v>
      </c>
      <c r="L128" s="7">
        <f>VLOOKUP(B128,'[2]REPO rate'!$A$1:$C$243,3,FALSE)</f>
        <v>7.0000000000000007E-2</v>
      </c>
      <c r="M128" s="7">
        <f>LN([1]Sheet1!M129)</f>
        <v>27.812421531106732</v>
      </c>
    </row>
    <row r="129" spans="1:13" x14ac:dyDescent="0.3">
      <c r="A129">
        <f t="shared" si="2"/>
        <v>2008</v>
      </c>
      <c r="B129" s="5" t="str">
        <f t="shared" si="3"/>
        <v>09-2008</v>
      </c>
      <c r="C129" s="6">
        <v>39701</v>
      </c>
      <c r="D129" s="7">
        <f>LN([1]Sheet1!D130/[1]Sheet1!D129)</f>
        <v>-1.5436224801236593E-2</v>
      </c>
      <c r="E129" s="7">
        <f>LN([1]Sheet1!E130/[1]Sheet1!E129)</f>
        <v>6.1305918718061684E-3</v>
      </c>
      <c r="F129" s="7">
        <f>VLOOKUP(C129,[2]INDIAVIX!$A$1:$B$4386,2,FALSE)</f>
        <v>32.119998931884702</v>
      </c>
      <c r="G129" s="7">
        <f>LN([1]Sheet1!G130/[1]Sheet1!G129)</f>
        <v>-1.3747596316424561E-2</v>
      </c>
      <c r="H129" s="7">
        <f>LN([1]Sheet1!H130/[1]Sheet1!H129)</f>
        <v>7.5424427943148941E-3</v>
      </c>
      <c r="I129" s="7">
        <f>VLOOKUP(C129,'[2]Daily 2026-2024'!$A$1:$D$4639,4,FALSE)</f>
        <v>-1037.28</v>
      </c>
      <c r="J129" s="7">
        <f>VLOOKUP(C129,'[2]Daily 2026-2024'!$A$1:$G$4639,7,FALSE)</f>
        <v>492.56</v>
      </c>
      <c r="K129" s="7">
        <f>LN([1]Sheet1!K130/[1]Sheet1!K129)</f>
        <v>6.0771252241692032E-3</v>
      </c>
      <c r="L129" s="7">
        <f>VLOOKUP(B129,'[2]REPO rate'!$A$1:$C$243,3,FALSE)</f>
        <v>7.0000000000000007E-2</v>
      </c>
      <c r="M129" s="7">
        <f>LN([1]Sheet1!M130)</f>
        <v>27.812421531106732</v>
      </c>
    </row>
    <row r="130" spans="1:13" x14ac:dyDescent="0.3">
      <c r="A130">
        <f t="shared" ref="A130:A193" si="4">YEAR(C130)</f>
        <v>2008</v>
      </c>
      <c r="B130" s="5" t="str">
        <f t="shared" ref="B130:B193" si="5">TEXT(C130,"mm-yyyy")</f>
        <v>09-2008</v>
      </c>
      <c r="C130" s="6">
        <v>39702</v>
      </c>
      <c r="D130" s="7">
        <f>LN([1]Sheet1!D131/[1]Sheet1!D130)</f>
        <v>-2.5304742451286402E-2</v>
      </c>
      <c r="E130" s="7">
        <f>LN([1]Sheet1!E131/[1]Sheet1!E130)</f>
        <v>1.3711937637724761E-2</v>
      </c>
      <c r="F130" s="7">
        <f>VLOOKUP(C130,[2]INDIAVIX!$A$1:$B$4386,2,FALSE)</f>
        <v>32.7299995422363</v>
      </c>
      <c r="G130" s="7">
        <f>LN([1]Sheet1!G131/[1]Sheet1!G130)</f>
        <v>-1.3529546968952911E-2</v>
      </c>
      <c r="H130" s="7">
        <f>LN([1]Sheet1!H131/[1]Sheet1!H130)</f>
        <v>3.750042541647377E-3</v>
      </c>
      <c r="I130" s="7">
        <f>VLOOKUP(C130,'[2]Daily 2026-2024'!$A$1:$D$4639,4,FALSE)</f>
        <v>-1506.96</v>
      </c>
      <c r="J130" s="7">
        <f>VLOOKUP(C130,'[2]Daily 2026-2024'!$A$1:$G$4639,7,FALSE)</f>
        <v>586.59</v>
      </c>
      <c r="K130" s="7">
        <f>LN([1]Sheet1!K131/[1]Sheet1!K130)</f>
        <v>7.3191028871401531E-3</v>
      </c>
      <c r="L130" s="7">
        <f>VLOOKUP(B130,'[2]REPO rate'!$A$1:$C$243,3,FALSE)</f>
        <v>7.0000000000000007E-2</v>
      </c>
      <c r="M130" s="7">
        <f>LN([1]Sheet1!M131)</f>
        <v>27.812421531106732</v>
      </c>
    </row>
    <row r="131" spans="1:13" x14ac:dyDescent="0.3">
      <c r="A131">
        <f t="shared" si="4"/>
        <v>2008</v>
      </c>
      <c r="B131" s="5" t="str">
        <f t="shared" si="5"/>
        <v>09-2008</v>
      </c>
      <c r="C131" s="6">
        <v>39703</v>
      </c>
      <c r="D131" s="7">
        <f>LN([1]Sheet1!D132/[1]Sheet1!D131)</f>
        <v>-1.4521073204396558E-2</v>
      </c>
      <c r="E131" s="7">
        <f>LN([1]Sheet1!E132/[1]Sheet1!E131)</f>
        <v>2.1192868823826515E-3</v>
      </c>
      <c r="F131" s="7">
        <f>VLOOKUP(C131,[2]INDIAVIX!$A$1:$B$4386,2,FALSE)</f>
        <v>30.4300003051757</v>
      </c>
      <c r="G131" s="7">
        <f>LN([1]Sheet1!G132/[1]Sheet1!G131)</f>
        <v>-6.1466612137716921E-4</v>
      </c>
      <c r="H131" s="7">
        <f>LN([1]Sheet1!H132/[1]Sheet1!H131)</f>
        <v>-1.483184912605473E-2</v>
      </c>
      <c r="I131" s="7">
        <f>VLOOKUP(C131,'[2]Daily 2026-2024'!$A$1:$D$4639,4,FALSE)</f>
        <v>-1497.67</v>
      </c>
      <c r="J131" s="7">
        <f>VLOOKUP(C131,'[2]Daily 2026-2024'!$A$1:$G$4639,7,FALSE)</f>
        <v>695.41</v>
      </c>
      <c r="K131" s="7">
        <f>LN([1]Sheet1!K132/[1]Sheet1!K131)</f>
        <v>4.8571138163248659E-3</v>
      </c>
      <c r="L131" s="7">
        <f>VLOOKUP(B131,'[2]REPO rate'!$A$1:$C$243,3,FALSE)</f>
        <v>7.0000000000000007E-2</v>
      </c>
      <c r="M131" s="7">
        <f>LN([1]Sheet1!M132)</f>
        <v>27.812421531106732</v>
      </c>
    </row>
    <row r="132" spans="1:13" x14ac:dyDescent="0.3">
      <c r="A132">
        <f t="shared" si="4"/>
        <v>2008</v>
      </c>
      <c r="B132" s="5" t="str">
        <f t="shared" si="5"/>
        <v>09-2008</v>
      </c>
      <c r="C132" s="6">
        <v>39706</v>
      </c>
      <c r="D132" s="7">
        <f>LN([1]Sheet1!D133/[1]Sheet1!D132)</f>
        <v>-3.7480289375793695E-2</v>
      </c>
      <c r="E132" s="7">
        <f>LN([1]Sheet1!E133/[1]Sheet1!E132)</f>
        <v>-4.8282984679058234E-2</v>
      </c>
      <c r="F132" s="7">
        <f>VLOOKUP(C132,[2]INDIAVIX!$A$1:$B$4386,2,FALSE)</f>
        <v>33.119998931884702</v>
      </c>
      <c r="G132" s="7">
        <f>LN([1]Sheet1!G133/[1]Sheet1!G132)</f>
        <v>-3.482787591704585E-2</v>
      </c>
      <c r="H132" s="7">
        <f>LN([1]Sheet1!H133/[1]Sheet1!H132)</f>
        <v>-7.6004002567031019E-4</v>
      </c>
      <c r="I132" s="7">
        <f>VLOOKUP(C132,'[2]Daily 2026-2024'!$A$1:$D$4639,4,FALSE)</f>
        <v>-763.02</v>
      </c>
      <c r="J132" s="7">
        <f>VLOOKUP(C132,'[2]Daily 2026-2024'!$A$1:$G$4639,7,FALSE)</f>
        <v>1328.14</v>
      </c>
      <c r="K132" s="7">
        <f>LN([1]Sheet1!K133/[1]Sheet1!K132)</f>
        <v>4.7900216363503719E-3</v>
      </c>
      <c r="L132" s="7">
        <f>VLOOKUP(B132,'[2]REPO rate'!$A$1:$C$243,3,FALSE)</f>
        <v>7.0000000000000007E-2</v>
      </c>
      <c r="M132" s="7">
        <f>LN([1]Sheet1!M133)</f>
        <v>27.812421531106732</v>
      </c>
    </row>
    <row r="133" spans="1:13" x14ac:dyDescent="0.3">
      <c r="A133">
        <f t="shared" si="4"/>
        <v>2008</v>
      </c>
      <c r="B133" s="5" t="str">
        <f t="shared" si="5"/>
        <v>09-2008</v>
      </c>
      <c r="C133" s="6">
        <v>39707</v>
      </c>
      <c r="D133" s="7">
        <f>LN([1]Sheet1!D134/[1]Sheet1!D133)</f>
        <v>4.9093008864015705E-4</v>
      </c>
      <c r="E133" s="7">
        <f>LN([1]Sheet1!E134/[1]Sheet1!E133)</f>
        <v>1.737152527178969E-2</v>
      </c>
      <c r="F133" s="7">
        <f>VLOOKUP(C133,[2]INDIAVIX!$A$1:$B$4386,2,FALSE)</f>
        <v>34.900001525878899</v>
      </c>
      <c r="G133" s="7">
        <f>LN([1]Sheet1!G134/[1]Sheet1!G133)</f>
        <v>-5.4739453853232499E-2</v>
      </c>
      <c r="H133" s="7">
        <f>LN([1]Sheet1!H134/[1]Sheet1!H133)</f>
        <v>2.0255232816435427E-3</v>
      </c>
      <c r="I133" s="7">
        <f>VLOOKUP(C133,'[2]Daily 2026-2024'!$A$1:$D$4639,4,FALSE)</f>
        <v>-1303.4100000000001</v>
      </c>
      <c r="J133" s="7">
        <f>VLOOKUP(C133,'[2]Daily 2026-2024'!$A$1:$G$4639,7,FALSE)</f>
        <v>612.36</v>
      </c>
      <c r="K133" s="7">
        <f>LN([1]Sheet1!K134/[1]Sheet1!K133)</f>
        <v>1.859104109566552E-2</v>
      </c>
      <c r="L133" s="7">
        <f>VLOOKUP(B133,'[2]REPO rate'!$A$1:$C$243,3,FALSE)</f>
        <v>7.0000000000000007E-2</v>
      </c>
      <c r="M133" s="7">
        <f>LN([1]Sheet1!M134)</f>
        <v>27.812421531106732</v>
      </c>
    </row>
    <row r="134" spans="1:13" x14ac:dyDescent="0.3">
      <c r="A134">
        <f t="shared" si="4"/>
        <v>2008</v>
      </c>
      <c r="B134" s="5" t="str">
        <f t="shared" si="5"/>
        <v>09-2008</v>
      </c>
      <c r="C134" s="6">
        <v>39708</v>
      </c>
      <c r="D134" s="7">
        <f>LN([1]Sheet1!D135/[1]Sheet1!D134)</f>
        <v>-1.6491445462295706E-2</v>
      </c>
      <c r="E134" s="7">
        <f>LN([1]Sheet1!E135/[1]Sheet1!E134)</f>
        <v>-4.8288032671885243E-2</v>
      </c>
      <c r="F134" s="7">
        <f>VLOOKUP(C134,[2]INDIAVIX!$A$1:$B$4386,2,FALSE)</f>
        <v>33.990001678466797</v>
      </c>
      <c r="G134" s="7">
        <f>LN([1]Sheet1!G135/[1]Sheet1!G134)</f>
        <v>6.1085979201587377E-2</v>
      </c>
      <c r="H134" s="7">
        <f>LN([1]Sheet1!H135/[1]Sheet1!H134)</f>
        <v>-1.234349491513268E-2</v>
      </c>
      <c r="I134" s="7">
        <f>VLOOKUP(C134,'[2]Daily 2026-2024'!$A$1:$D$4639,4,FALSE)</f>
        <v>-1064.17</v>
      </c>
      <c r="J134" s="7">
        <f>VLOOKUP(C134,'[2]Daily 2026-2024'!$A$1:$G$4639,7,FALSE)</f>
        <v>948.93</v>
      </c>
      <c r="K134" s="7">
        <f>LN([1]Sheet1!K135/[1]Sheet1!K134)</f>
        <v>-1.2999025928920474E-2</v>
      </c>
      <c r="L134" s="7">
        <f>VLOOKUP(B134,'[2]REPO rate'!$A$1:$C$243,3,FALSE)</f>
        <v>7.0000000000000007E-2</v>
      </c>
      <c r="M134" s="7">
        <f>LN([1]Sheet1!M135)</f>
        <v>27.812421531106732</v>
      </c>
    </row>
    <row r="135" spans="1:13" x14ac:dyDescent="0.3">
      <c r="A135">
        <f t="shared" si="4"/>
        <v>2008</v>
      </c>
      <c r="B135" s="5" t="str">
        <f t="shared" si="5"/>
        <v>09-2008</v>
      </c>
      <c r="C135" s="6">
        <v>39709</v>
      </c>
      <c r="D135" s="7">
        <f>LN([1]Sheet1!D136/[1]Sheet1!D135)</f>
        <v>7.4319050330119464E-3</v>
      </c>
      <c r="E135" s="7">
        <f>LN([1]Sheet1!E136/[1]Sheet1!E135)</f>
        <v>4.2428806317100991E-2</v>
      </c>
      <c r="F135" s="7">
        <f>VLOOKUP(C135,[2]INDIAVIX!$A$1:$B$4386,2,FALSE)</f>
        <v>39.560001373291001</v>
      </c>
      <c r="G135" s="7">
        <f>LN([1]Sheet1!G136/[1]Sheet1!G135)</f>
        <v>3.6836973272800872E-3</v>
      </c>
      <c r="H135" s="7">
        <f>LN([1]Sheet1!H136/[1]Sheet1!H135)</f>
        <v>-1.0248762562063056E-3</v>
      </c>
      <c r="I135" s="7">
        <f>VLOOKUP(C135,'[2]Daily 2026-2024'!$A$1:$D$4639,4,FALSE)</f>
        <v>-1201.6400000000001</v>
      </c>
      <c r="J135" s="7">
        <f>VLOOKUP(C135,'[2]Daily 2026-2024'!$A$1:$G$4639,7,FALSE)</f>
        <v>1192.2</v>
      </c>
      <c r="K135" s="7">
        <f>LN([1]Sheet1!K136/[1]Sheet1!K135)</f>
        <v>9.5448060443663885E-3</v>
      </c>
      <c r="L135" s="7">
        <f>VLOOKUP(B135,'[2]REPO rate'!$A$1:$C$243,3,FALSE)</f>
        <v>7.0000000000000007E-2</v>
      </c>
      <c r="M135" s="7">
        <f>LN([1]Sheet1!M136)</f>
        <v>27.812421531106732</v>
      </c>
    </row>
    <row r="136" spans="1:13" x14ac:dyDescent="0.3">
      <c r="A136">
        <f t="shared" si="4"/>
        <v>2008</v>
      </c>
      <c r="B136" s="5" t="str">
        <f t="shared" si="5"/>
        <v>09-2008</v>
      </c>
      <c r="C136" s="6">
        <v>39710</v>
      </c>
      <c r="D136" s="7">
        <f>LN([1]Sheet1!D137/[1]Sheet1!D136)</f>
        <v>5.0014068724451716E-2</v>
      </c>
      <c r="E136" s="7">
        <f>LN([1]Sheet1!E137/[1]Sheet1!E136)</f>
        <v>3.9467377977744023E-2</v>
      </c>
      <c r="F136" s="7">
        <f>VLOOKUP(C136,[2]INDIAVIX!$A$1:$B$4386,2,FALSE)</f>
        <v>39.119998931884702</v>
      </c>
      <c r="G136" s="7">
        <f>LN([1]Sheet1!G137/[1]Sheet1!G136)</f>
        <v>4.5387647373555537E-2</v>
      </c>
      <c r="H136" s="7">
        <f>LN([1]Sheet1!H137/[1]Sheet1!H136)</f>
        <v>-4.3673331402360217E-3</v>
      </c>
      <c r="I136" s="7">
        <f>VLOOKUP(C136,'[2]Daily 2026-2024'!$A$1:$D$4639,4,FALSE)</f>
        <v>1016.18</v>
      </c>
      <c r="J136" s="7">
        <f>VLOOKUP(C136,'[2]Daily 2026-2024'!$A$1:$G$4639,7,FALSE)</f>
        <v>43.91</v>
      </c>
      <c r="K136" s="7">
        <f>LN([1]Sheet1!K137/[1]Sheet1!K136)</f>
        <v>-1.7868018517092858E-2</v>
      </c>
      <c r="L136" s="7">
        <f>VLOOKUP(B136,'[2]REPO rate'!$A$1:$C$243,3,FALSE)</f>
        <v>7.0000000000000007E-2</v>
      </c>
      <c r="M136" s="7">
        <f>LN([1]Sheet1!M137)</f>
        <v>27.812421531106732</v>
      </c>
    </row>
    <row r="137" spans="1:13" x14ac:dyDescent="0.3">
      <c r="A137">
        <f t="shared" si="4"/>
        <v>2008</v>
      </c>
      <c r="B137" s="5" t="str">
        <f t="shared" si="5"/>
        <v>09-2008</v>
      </c>
      <c r="C137" s="6">
        <v>39713</v>
      </c>
      <c r="D137" s="7">
        <f>LN([1]Sheet1!D138/[1]Sheet1!D137)</f>
        <v>-5.2431412874912658E-3</v>
      </c>
      <c r="E137" s="7">
        <f>LN([1]Sheet1!E138/[1]Sheet1!E137)</f>
        <v>-3.8986804501013772E-2</v>
      </c>
      <c r="F137" s="7">
        <f>VLOOKUP(C137,[2]INDIAVIX!$A$1:$B$4386,2,FALSE)</f>
        <v>37.970001220703097</v>
      </c>
      <c r="G137" s="7">
        <f>LN([1]Sheet1!G138/[1]Sheet1!G137)</f>
        <v>6.2553822770127665E-2</v>
      </c>
      <c r="H137" s="7">
        <f>LN([1]Sheet1!H138/[1]Sheet1!H137)</f>
        <v>-1.9892728532719495E-2</v>
      </c>
      <c r="I137" s="7">
        <f>VLOOKUP(C137,'[2]Daily 2026-2024'!$A$1:$D$4639,4,FALSE)</f>
        <v>138.21</v>
      </c>
      <c r="J137" s="7">
        <f>VLOOKUP(C137,'[2]Daily 2026-2024'!$A$1:$G$4639,7,FALSE)</f>
        <v>-206.12</v>
      </c>
      <c r="K137" s="7">
        <f>LN([1]Sheet1!K138/[1]Sheet1!K137)</f>
        <v>-1.0137687965793268E-2</v>
      </c>
      <c r="L137" s="7">
        <f>VLOOKUP(B137,'[2]REPO rate'!$A$1:$C$243,3,FALSE)</f>
        <v>7.0000000000000007E-2</v>
      </c>
      <c r="M137" s="7">
        <f>LN([1]Sheet1!M138)</f>
        <v>27.812421531106732</v>
      </c>
    </row>
    <row r="138" spans="1:13" x14ac:dyDescent="0.3">
      <c r="A138">
        <f t="shared" si="4"/>
        <v>2008</v>
      </c>
      <c r="B138" s="5" t="str">
        <f t="shared" si="5"/>
        <v>09-2008</v>
      </c>
      <c r="C138" s="6">
        <v>39714</v>
      </c>
      <c r="D138" s="7">
        <f>LN([1]Sheet1!D139/[1]Sheet1!D138)</f>
        <v>-2.3031073419284041E-2</v>
      </c>
      <c r="E138" s="7">
        <f>LN([1]Sheet1!E139/[1]Sheet1!E138)</f>
        <v>-1.5756111732195602E-2</v>
      </c>
      <c r="F138" s="7">
        <f>VLOOKUP(C138,[2]INDIAVIX!$A$1:$B$4386,2,FALSE)</f>
        <v>38.740001678466797</v>
      </c>
      <c r="G138" s="7">
        <f>LN([1]Sheet1!G139/[1]Sheet1!G138)</f>
        <v>-2.8310986507023267E-2</v>
      </c>
      <c r="H138" s="7">
        <f>LN([1]Sheet1!H139/[1]Sheet1!H138)</f>
        <v>4.1934236403206038E-3</v>
      </c>
      <c r="I138" s="7">
        <f>VLOOKUP(C138,'[2]Daily 2026-2024'!$A$1:$D$4639,4,FALSE)</f>
        <v>-924.4</v>
      </c>
      <c r="J138" s="7">
        <f>VLOOKUP(C138,'[2]Daily 2026-2024'!$A$1:$G$4639,7,FALSE)</f>
        <v>68.77</v>
      </c>
      <c r="K138" s="7">
        <f>LN([1]Sheet1!K139/[1]Sheet1!K138)</f>
        <v>1.1602483251686176E-2</v>
      </c>
      <c r="L138" s="7">
        <f>VLOOKUP(B138,'[2]REPO rate'!$A$1:$C$243,3,FALSE)</f>
        <v>7.0000000000000007E-2</v>
      </c>
      <c r="M138" s="7">
        <f>LN([1]Sheet1!M139)</f>
        <v>27.812421531106732</v>
      </c>
    </row>
    <row r="139" spans="1:13" x14ac:dyDescent="0.3">
      <c r="A139">
        <f t="shared" si="4"/>
        <v>2008</v>
      </c>
      <c r="B139" s="5" t="str">
        <f t="shared" si="5"/>
        <v>09-2008</v>
      </c>
      <c r="C139" s="6">
        <v>39715</v>
      </c>
      <c r="D139" s="7">
        <f>LN([1]Sheet1!D140/[1]Sheet1!D139)</f>
        <v>8.289013769599644E-3</v>
      </c>
      <c r="E139" s="7">
        <f>LN([1]Sheet1!E140/[1]Sheet1!E139)</f>
        <v>-1.9796860163397711E-3</v>
      </c>
      <c r="F139" s="7">
        <f>VLOOKUP(C139,[2]INDIAVIX!$A$1:$B$4386,2,FALSE)</f>
        <v>35.610000610351499</v>
      </c>
      <c r="G139" s="7">
        <f>LN([1]Sheet1!G140/[1]Sheet1!G139)</f>
        <v>-6.1305586504617673E-3</v>
      </c>
      <c r="H139" s="7">
        <f>LN([1]Sheet1!H140/[1]Sheet1!H139)</f>
        <v>4.1759122456359772E-3</v>
      </c>
      <c r="I139" s="7">
        <f>VLOOKUP(C139,'[2]Daily 2026-2024'!$A$1:$D$4639,4,FALSE)</f>
        <v>-494.4</v>
      </c>
      <c r="J139" s="7">
        <f>VLOOKUP(C139,'[2]Daily 2026-2024'!$A$1:$G$4639,7,FALSE)</f>
        <v>170.18</v>
      </c>
      <c r="K139" s="7">
        <f>LN([1]Sheet1!K140/[1]Sheet1!K139)</f>
        <v>2.6836521910727903E-3</v>
      </c>
      <c r="L139" s="7">
        <f>VLOOKUP(B139,'[2]REPO rate'!$A$1:$C$243,3,FALSE)</f>
        <v>7.0000000000000007E-2</v>
      </c>
      <c r="M139" s="7">
        <f>LN([1]Sheet1!M140)</f>
        <v>27.812421531106732</v>
      </c>
    </row>
    <row r="140" spans="1:13" x14ac:dyDescent="0.3">
      <c r="A140">
        <f t="shared" si="4"/>
        <v>2008</v>
      </c>
      <c r="B140" s="5" t="str">
        <f t="shared" si="5"/>
        <v>09-2008</v>
      </c>
      <c r="C140" s="6">
        <v>39716</v>
      </c>
      <c r="D140" s="7">
        <f>LN([1]Sheet1!D141/[1]Sheet1!D140)</f>
        <v>-1.2258717915639393E-2</v>
      </c>
      <c r="E140" s="7">
        <f>LN([1]Sheet1!E141/[1]Sheet1!E140)</f>
        <v>1.9465810036084458E-2</v>
      </c>
      <c r="F140" s="7">
        <f>VLOOKUP(C140,[2]INDIAVIX!$A$1:$B$4386,2,FALSE)</f>
        <v>34.090000152587798</v>
      </c>
      <c r="G140" s="7">
        <f>LN([1]Sheet1!G141/[1]Sheet1!G140)</f>
        <v>2.0768692145939998E-2</v>
      </c>
      <c r="H140" s="7">
        <f>LN([1]Sheet1!H141/[1]Sheet1!H140)</f>
        <v>2.6010802781682571E-3</v>
      </c>
      <c r="I140" s="7">
        <f>VLOOKUP(C140,'[2]Daily 2026-2024'!$A$1:$D$4639,4,FALSE)</f>
        <v>-1050.3800000000001</v>
      </c>
      <c r="J140" s="7">
        <f>VLOOKUP(C140,'[2]Daily 2026-2024'!$A$1:$G$4639,7,FALSE)</f>
        <v>605.59</v>
      </c>
      <c r="K140" s="7">
        <f>LN([1]Sheet1!K141/[1]Sheet1!K140)</f>
        <v>5.974008214721634E-3</v>
      </c>
      <c r="L140" s="7">
        <f>VLOOKUP(B140,'[2]REPO rate'!$A$1:$C$243,3,FALSE)</f>
        <v>7.0000000000000007E-2</v>
      </c>
      <c r="M140" s="7">
        <f>LN([1]Sheet1!M141)</f>
        <v>27.812421531106732</v>
      </c>
    </row>
    <row r="141" spans="1:13" x14ac:dyDescent="0.3">
      <c r="A141">
        <f t="shared" si="4"/>
        <v>2008</v>
      </c>
      <c r="B141" s="5" t="str">
        <f t="shared" si="5"/>
        <v>09-2008</v>
      </c>
      <c r="C141" s="6">
        <v>39717</v>
      </c>
      <c r="D141" s="7">
        <f>LN([1]Sheet1!D142/[1]Sheet1!D141)</f>
        <v>-3.0956746459839278E-2</v>
      </c>
      <c r="E141" s="7">
        <f>LN([1]Sheet1!E142/[1]Sheet1!E141)</f>
        <v>3.3767215693978783E-3</v>
      </c>
      <c r="F141" s="7">
        <f>VLOOKUP(C141,[2]INDIAVIX!$A$1:$B$4386,2,FALSE)</f>
        <v>33.959999084472599</v>
      </c>
      <c r="G141" s="7">
        <f>LN([1]Sheet1!G142/[1]Sheet1!G141)</f>
        <v>-1.0185516727059503E-2</v>
      </c>
      <c r="H141" s="7">
        <f>LN([1]Sheet1!H142/[1]Sheet1!H141)</f>
        <v>-5.1969491718569774E-4</v>
      </c>
      <c r="I141" s="7">
        <f>VLOOKUP(C141,'[2]Daily 2026-2024'!$A$1:$D$4639,4,FALSE)</f>
        <v>-643.04</v>
      </c>
      <c r="J141" s="7">
        <f>VLOOKUP(C141,'[2]Daily 2026-2024'!$A$1:$G$4639,7,FALSE)</f>
        <v>543.57000000000005</v>
      </c>
      <c r="K141" s="7">
        <f>LN([1]Sheet1!K142/[1]Sheet1!K141)</f>
        <v>7.0791276832358335E-3</v>
      </c>
      <c r="L141" s="7">
        <f>VLOOKUP(B141,'[2]REPO rate'!$A$1:$C$243,3,FALSE)</f>
        <v>7.0000000000000007E-2</v>
      </c>
      <c r="M141" s="7">
        <f>LN([1]Sheet1!M142)</f>
        <v>27.812421531106732</v>
      </c>
    </row>
    <row r="142" spans="1:13" x14ac:dyDescent="0.3">
      <c r="A142">
        <f t="shared" si="4"/>
        <v>2008</v>
      </c>
      <c r="B142" s="5" t="str">
        <f t="shared" si="5"/>
        <v>09-2008</v>
      </c>
      <c r="C142" s="6">
        <v>39720</v>
      </c>
      <c r="D142" s="7">
        <f>LN([1]Sheet1!D143/[1]Sheet1!D142)</f>
        <v>-3.4513897620803251E-2</v>
      </c>
      <c r="E142" s="7">
        <f>LN([1]Sheet1!E143/[1]Sheet1!E142)</f>
        <v>-9.2189592345538238E-2</v>
      </c>
      <c r="F142" s="7">
        <f>VLOOKUP(C142,[2]INDIAVIX!$A$1:$B$4386,2,FALSE)</f>
        <v>34.900001525878899</v>
      </c>
      <c r="G142" s="7">
        <f>LN([1]Sheet1!G143/[1]Sheet1!G142)</f>
        <v>-9.6875990921681046E-2</v>
      </c>
      <c r="H142" s="7">
        <f>LN([1]Sheet1!H143/[1]Sheet1!H142)</f>
        <v>6.7349597750027577E-3</v>
      </c>
      <c r="I142" s="7">
        <f>VLOOKUP(C142,'[2]Daily 2026-2024'!$A$1:$D$4639,4,FALSE)</f>
        <v>-476.94</v>
      </c>
      <c r="J142" s="7">
        <f>VLOOKUP(C142,'[2]Daily 2026-2024'!$A$1:$G$4639,7,FALSE)</f>
        <v>554.82000000000005</v>
      </c>
      <c r="K142" s="7">
        <f>LN([1]Sheet1!K143/[1]Sheet1!K142)</f>
        <v>-1.0756025979702529E-4</v>
      </c>
      <c r="L142" s="7">
        <f>VLOOKUP(B142,'[2]REPO rate'!$A$1:$C$243,3,FALSE)</f>
        <v>7.0000000000000007E-2</v>
      </c>
      <c r="M142" s="7">
        <f>LN([1]Sheet1!M143)</f>
        <v>27.812421531106732</v>
      </c>
    </row>
    <row r="143" spans="1:13" x14ac:dyDescent="0.3">
      <c r="A143">
        <f t="shared" si="4"/>
        <v>2008</v>
      </c>
      <c r="B143" s="5" t="str">
        <f t="shared" si="5"/>
        <v>09-2008</v>
      </c>
      <c r="C143" s="6">
        <v>39721</v>
      </c>
      <c r="D143" s="7">
        <f>LN([1]Sheet1!D144/[1]Sheet1!D143)</f>
        <v>1.8311569042277057E-2</v>
      </c>
      <c r="E143" s="7">
        <f>LN([1]Sheet1!E144/[1]Sheet1!E143)</f>
        <v>5.2758158003824995E-2</v>
      </c>
      <c r="F143" s="7">
        <f>VLOOKUP(C143,[2]INDIAVIX!$A$1:$B$4386,2,FALSE)</f>
        <v>37.189998626708899</v>
      </c>
      <c r="G143" s="7">
        <f>LN([1]Sheet1!G144/[1]Sheet1!G143)</f>
        <v>4.3618621658224999E-2</v>
      </c>
      <c r="H143" s="7">
        <f>LN([1]Sheet1!H144/[1]Sheet1!H143)</f>
        <v>2.5237074170756213E-2</v>
      </c>
      <c r="I143" s="7">
        <f>VLOOKUP(C143,'[2]Daily 2026-2024'!$A$1:$D$4639,4,FALSE)</f>
        <v>14.16</v>
      </c>
      <c r="J143" s="7">
        <f>VLOOKUP(C143,'[2]Daily 2026-2024'!$A$1:$G$4639,7,FALSE)</f>
        <v>394.11</v>
      </c>
      <c r="K143" s="7">
        <f>LN([1]Sheet1!K144/[1]Sheet1!K143)</f>
        <v>2.3202731730231842E-3</v>
      </c>
      <c r="L143" s="7">
        <f>VLOOKUP(B143,'[2]REPO rate'!$A$1:$C$243,3,FALSE)</f>
        <v>7.0000000000000007E-2</v>
      </c>
      <c r="M143" s="7">
        <f>LN([1]Sheet1!M144)</f>
        <v>27.812421531106732</v>
      </c>
    </row>
    <row r="144" spans="1:13" x14ac:dyDescent="0.3">
      <c r="A144">
        <f t="shared" si="4"/>
        <v>2008</v>
      </c>
      <c r="B144" s="5" t="str">
        <f t="shared" si="5"/>
        <v>10-2008</v>
      </c>
      <c r="C144" s="6">
        <v>39722</v>
      </c>
      <c r="D144" s="7">
        <f>LN([1]Sheet1!D145/[1]Sheet1!D144)</f>
        <v>7.5077173539831584E-3</v>
      </c>
      <c r="E144" s="7">
        <f>LN([1]Sheet1!E145/[1]Sheet1!E144)</f>
        <v>-4.5543441395893124E-3</v>
      </c>
      <c r="F144" s="7">
        <f>VLOOKUP(C144,[2]INDIAVIX!$A$1:$B$4386,2,FALSE)</f>
        <v>35.540000915527301</v>
      </c>
      <c r="G144" s="7">
        <f>LN([1]Sheet1!G145/[1]Sheet1!G144)</f>
        <v>-2.9356075339528855E-2</v>
      </c>
      <c r="H144" s="7">
        <f>LN([1]Sheet1!H145/[1]Sheet1!H144)</f>
        <v>1.2588429291305028E-4</v>
      </c>
      <c r="I144" s="7">
        <f>VLOOKUP(C144,'[2]Daily 2026-2024'!$A$1:$D$4639,4,FALSE)</f>
        <v>-274.89999999999998</v>
      </c>
      <c r="J144" s="7">
        <f>VLOOKUP(C144,'[2]Daily 2026-2024'!$A$1:$G$4639,7,FALSE)</f>
        <v>48.65</v>
      </c>
      <c r="K144" s="7">
        <f>LN([1]Sheet1!K145/[1]Sheet1!K144)</f>
        <v>-7.2987285576683577E-4</v>
      </c>
      <c r="L144" s="7">
        <f>VLOOKUP(B144,'[2]REPO rate'!$A$1:$C$243,3,FALSE)</f>
        <v>7.0000000000000007E-2</v>
      </c>
      <c r="M144" s="7">
        <f>LN([1]Sheet1!M145)</f>
        <v>27.812421531106732</v>
      </c>
    </row>
    <row r="145" spans="1:13" x14ac:dyDescent="0.3">
      <c r="A145">
        <f t="shared" si="4"/>
        <v>2008</v>
      </c>
      <c r="B145" s="5" t="str">
        <f t="shared" si="5"/>
        <v>10-2008</v>
      </c>
      <c r="C145" s="6">
        <v>39724</v>
      </c>
      <c r="D145" s="7">
        <f>LN([1]Sheet1!D146/[1]Sheet1!D145)</f>
        <v>-3.4100124132217143E-2</v>
      </c>
      <c r="E145" s="7">
        <f>LN([1]Sheet1!E146/[1]Sheet1!E145)</f>
        <v>-5.4723514510899032E-2</v>
      </c>
      <c r="F145" s="7">
        <f>VLOOKUP(C145,[2]INDIAVIX!$A$1:$B$4386,2,FALSE)</f>
        <v>35.099998474121001</v>
      </c>
      <c r="G145" s="7">
        <f>LN([1]Sheet1!G146/[1]Sheet1!G145)</f>
        <v>-5.4760978500034349E-2</v>
      </c>
      <c r="H145" s="7">
        <f>LN([1]Sheet1!H146/[1]Sheet1!H145)</f>
        <v>1.0640376936002952E-2</v>
      </c>
      <c r="I145" s="7">
        <f>VLOOKUP(C145,'[2]Daily 2026-2024'!$A$1:$D$4639,4,FALSE)</f>
        <v>-1662.26</v>
      </c>
      <c r="J145" s="7">
        <f>VLOOKUP(C145,'[2]Daily 2026-2024'!$A$1:$G$4639,7,FALSE)</f>
        <v>56.75</v>
      </c>
      <c r="K145" s="7">
        <f>LN([1]Sheet1!K146/[1]Sheet1!K145)</f>
        <v>8.6807948587522554E-3</v>
      </c>
      <c r="L145" s="7">
        <f>VLOOKUP(B145,'[2]REPO rate'!$A$1:$C$243,3,FALSE)</f>
        <v>7.0000000000000007E-2</v>
      </c>
      <c r="M145" s="7">
        <f>LN([1]Sheet1!M146)</f>
        <v>27.812421531106732</v>
      </c>
    </row>
    <row r="146" spans="1:13" x14ac:dyDescent="0.3">
      <c r="A146">
        <f t="shared" si="4"/>
        <v>2008</v>
      </c>
      <c r="B146" s="5" t="str">
        <f t="shared" si="5"/>
        <v>10-2008</v>
      </c>
      <c r="C146" s="6">
        <v>39727</v>
      </c>
      <c r="D146" s="7">
        <f>LN([1]Sheet1!D147/[1]Sheet1!D146)</f>
        <v>-5.8218872792715988E-2</v>
      </c>
      <c r="E146" s="7">
        <f>LN([1]Sheet1!E147/[1]Sheet1!E146)</f>
        <v>-3.9279269706548638E-2</v>
      </c>
      <c r="F146" s="7">
        <f>VLOOKUP(C146,[2]INDIAVIX!$A$1:$B$4386,2,FALSE)</f>
        <v>33.75</v>
      </c>
      <c r="G146" s="7">
        <f>LN([1]Sheet1!G147/[1]Sheet1!G146)</f>
        <v>-7.5583593249440459E-2</v>
      </c>
      <c r="H146" s="7">
        <f>LN([1]Sheet1!H147/[1]Sheet1!H146)</f>
        <v>1.6915061792054636E-2</v>
      </c>
      <c r="I146" s="7">
        <f>VLOOKUP(C146,'[2]Daily 2026-2024'!$A$1:$D$4639,4,FALSE)</f>
        <v>-1169.33</v>
      </c>
      <c r="J146" s="7">
        <f>VLOOKUP(C146,'[2]Daily 2026-2024'!$A$1:$G$4639,7,FALSE)</f>
        <v>661</v>
      </c>
      <c r="K146" s="7">
        <f>LN([1]Sheet1!K147/[1]Sheet1!K146)</f>
        <v>1.2524208327164572E-2</v>
      </c>
      <c r="L146" s="7">
        <f>VLOOKUP(B146,'[2]REPO rate'!$A$1:$C$243,3,FALSE)</f>
        <v>7.0000000000000007E-2</v>
      </c>
      <c r="M146" s="7">
        <f>LN([1]Sheet1!M147)</f>
        <v>27.812421531106732</v>
      </c>
    </row>
    <row r="147" spans="1:13" x14ac:dyDescent="0.3">
      <c r="A147">
        <f t="shared" si="4"/>
        <v>2008</v>
      </c>
      <c r="B147" s="5" t="str">
        <f t="shared" si="5"/>
        <v>10-2008</v>
      </c>
      <c r="C147" s="6">
        <v>39728</v>
      </c>
      <c r="D147" s="7">
        <f>LN([1]Sheet1!D148/[1]Sheet1!D147)</f>
        <v>1.1790899859858098E-3</v>
      </c>
      <c r="E147" s="7">
        <f>LN([1]Sheet1!E148/[1]Sheet1!E147)</f>
        <v>-5.9107791181956956E-2</v>
      </c>
      <c r="F147" s="7">
        <f>VLOOKUP(C147,[2]INDIAVIX!$A$1:$B$4386,2,FALSE)</f>
        <v>39.299999237060497</v>
      </c>
      <c r="G147" s="7">
        <f>LN([1]Sheet1!G148/[1]Sheet1!G147)</f>
        <v>1.1643274385892414E-2</v>
      </c>
      <c r="H147" s="7">
        <f>LN([1]Sheet1!H148/[1]Sheet1!H147)</f>
        <v>-8.7304468186301994E-3</v>
      </c>
      <c r="I147" s="7">
        <f>VLOOKUP(C147,'[2]Daily 2026-2024'!$A$1:$D$4639,4,FALSE)</f>
        <v>-680.42</v>
      </c>
      <c r="J147" s="7">
        <f>VLOOKUP(C147,'[2]Daily 2026-2024'!$A$1:$G$4639,7,FALSE)</f>
        <v>548.29</v>
      </c>
      <c r="K147" s="7">
        <f>LN([1]Sheet1!K148/[1]Sheet1!K147)</f>
        <v>3.2114860790452681E-3</v>
      </c>
      <c r="L147" s="7">
        <f>VLOOKUP(B147,'[2]REPO rate'!$A$1:$C$243,3,FALSE)</f>
        <v>7.0000000000000007E-2</v>
      </c>
      <c r="M147" s="7">
        <f>LN([1]Sheet1!M148)</f>
        <v>27.812421531106732</v>
      </c>
    </row>
    <row r="148" spans="1:13" x14ac:dyDescent="0.3">
      <c r="A148">
        <f t="shared" si="4"/>
        <v>2008</v>
      </c>
      <c r="B148" s="5" t="str">
        <f t="shared" si="5"/>
        <v>10-2008</v>
      </c>
      <c r="C148" s="6">
        <v>39729</v>
      </c>
      <c r="D148" s="7">
        <f>LN([1]Sheet1!D149/[1]Sheet1!D148)</f>
        <v>-2.6110171950808763E-2</v>
      </c>
      <c r="E148" s="7">
        <f>LN([1]Sheet1!E149/[1]Sheet1!E148)</f>
        <v>-1.1397406925517523E-2</v>
      </c>
      <c r="F148" s="7">
        <f>VLOOKUP(C148,[2]INDIAVIX!$A$1:$B$4386,2,FALSE)</f>
        <v>39.330001831054602</v>
      </c>
      <c r="G148" s="7">
        <f>LN([1]Sheet1!G149/[1]Sheet1!G148)</f>
        <v>-3.54991550378657E-3</v>
      </c>
      <c r="H148" s="7">
        <f>LN([1]Sheet1!H149/[1]Sheet1!H148)</f>
        <v>-7.4125969275131841E-4</v>
      </c>
      <c r="I148" s="7">
        <f>VLOOKUP(C148,'[2]Daily 2026-2024'!$A$1:$D$4639,4,FALSE)</f>
        <v>-1055.51</v>
      </c>
      <c r="J148" s="7">
        <f>VLOOKUP(C148,'[2]Daily 2026-2024'!$A$1:$G$4639,7,FALSE)</f>
        <v>1083.56</v>
      </c>
      <c r="K148" s="7">
        <f>LN([1]Sheet1!K149/[1]Sheet1!K148)</f>
        <v>4.8501633750094439E-3</v>
      </c>
      <c r="L148" s="7">
        <f>VLOOKUP(B148,'[2]REPO rate'!$A$1:$C$243,3,FALSE)</f>
        <v>7.0000000000000007E-2</v>
      </c>
      <c r="M148" s="7">
        <f>LN([1]Sheet1!M149)</f>
        <v>27.812421531106732</v>
      </c>
    </row>
    <row r="149" spans="1:13" x14ac:dyDescent="0.3">
      <c r="A149">
        <f t="shared" si="4"/>
        <v>2008</v>
      </c>
      <c r="B149" s="5" t="str">
        <f t="shared" si="5"/>
        <v>10-2008</v>
      </c>
      <c r="C149" s="6">
        <v>39731</v>
      </c>
      <c r="D149" s="7">
        <f>LN([1]Sheet1!D150/[1]Sheet1!D149)</f>
        <v>-6.8827191926745107E-2</v>
      </c>
      <c r="E149" s="7">
        <f>LN([1]Sheet1!E150/[1]Sheet1!E149)</f>
        <v>-9.1053039785286199E-2</v>
      </c>
      <c r="F149" s="7">
        <f>VLOOKUP(C149,[2]INDIAVIX!$A$1:$B$4386,2,FALSE)</f>
        <v>39.330001831054602</v>
      </c>
      <c r="G149" s="7">
        <f>LN([1]Sheet1!G150/[1]Sheet1!G149)</f>
        <v>-0.1298128418449413</v>
      </c>
      <c r="H149" s="7">
        <f>LN([1]Sheet1!H150/[1]Sheet1!H149)</f>
        <v>2.55031367153341E-2</v>
      </c>
      <c r="I149" s="7">
        <f>VLOOKUP(C149,'[2]Daily 2026-2024'!$A$1:$D$4639,4,FALSE)</f>
        <v>-2513.7399999999998</v>
      </c>
      <c r="J149" s="7">
        <f>VLOOKUP(C149,'[2]Daily 2026-2024'!$A$1:$G$4639,7,FALSE)</f>
        <v>1744.68</v>
      </c>
      <c r="K149" s="7">
        <f>LN([1]Sheet1!K150/[1]Sheet1!K149)</f>
        <v>9.8160971511778092E-3</v>
      </c>
      <c r="L149" s="7">
        <f>VLOOKUP(B149,'[2]REPO rate'!$A$1:$C$243,3,FALSE)</f>
        <v>7.0000000000000007E-2</v>
      </c>
      <c r="M149" s="7">
        <f>LN([1]Sheet1!M150)</f>
        <v>27.812421531106732</v>
      </c>
    </row>
    <row r="150" spans="1:13" x14ac:dyDescent="0.3">
      <c r="A150">
        <f t="shared" si="4"/>
        <v>2008</v>
      </c>
      <c r="B150" s="5" t="str">
        <f t="shared" si="5"/>
        <v>10-2008</v>
      </c>
      <c r="C150" s="6">
        <v>39734</v>
      </c>
      <c r="D150" s="7">
        <f>LN([1]Sheet1!D151/[1]Sheet1!D150)</f>
        <v>6.2274111689515591E-2</v>
      </c>
      <c r="E150" s="7">
        <f>LN([1]Sheet1!E151/[1]Sheet1!E150)</f>
        <v>0.10957196759533092</v>
      </c>
      <c r="F150" s="7">
        <f>VLOOKUP(C150,[2]INDIAVIX!$A$1:$B$4386,2,FALSE)</f>
        <v>46.490001678466797</v>
      </c>
      <c r="G150" s="7">
        <f>LN([1]Sheet1!G151/[1]Sheet1!G150)</f>
        <v>4.4481141266534609E-2</v>
      </c>
      <c r="H150" s="7">
        <f>LN([1]Sheet1!H151/[1]Sheet1!H150)</f>
        <v>-1.3585880547502186E-2</v>
      </c>
      <c r="I150" s="7">
        <f>VLOOKUP(C150,'[2]Daily 2026-2024'!$A$1:$D$4639,4,FALSE)</f>
        <v>-1060.5999999999999</v>
      </c>
      <c r="J150" s="7">
        <f>VLOOKUP(C150,'[2]Daily 2026-2024'!$A$1:$G$4639,7,FALSE)</f>
        <v>582.30999999999995</v>
      </c>
      <c r="K150" s="7">
        <f>LN([1]Sheet1!K151/[1]Sheet1!K150)</f>
        <v>-5.9445435064189181E-3</v>
      </c>
      <c r="L150" s="7">
        <f>VLOOKUP(B150,'[2]REPO rate'!$A$1:$C$243,3,FALSE)</f>
        <v>7.0000000000000007E-2</v>
      </c>
      <c r="M150" s="7">
        <f>LN([1]Sheet1!M151)</f>
        <v>27.812421531106732</v>
      </c>
    </row>
    <row r="151" spans="1:13" x14ac:dyDescent="0.3">
      <c r="A151">
        <f t="shared" si="4"/>
        <v>2008</v>
      </c>
      <c r="B151" s="5" t="str">
        <f t="shared" si="5"/>
        <v>10-2008</v>
      </c>
      <c r="C151" s="6">
        <v>39735</v>
      </c>
      <c r="D151" s="7">
        <f>LN([1]Sheet1!D152/[1]Sheet1!D151)</f>
        <v>7.9750903850945177E-3</v>
      </c>
      <c r="E151" s="7">
        <f>LN([1]Sheet1!E152/[1]Sheet1!E151)</f>
        <v>-5.3363498135293756E-3</v>
      </c>
      <c r="F151" s="7">
        <f>VLOOKUP(C151,[2]INDIAVIX!$A$1:$B$4386,2,FALSE)</f>
        <v>46.490001678466797</v>
      </c>
      <c r="G151" s="7">
        <f>LN([1]Sheet1!G152/[1]Sheet1!G151)</f>
        <v>-3.8559949752328952E-2</v>
      </c>
      <c r="H151" s="7">
        <f>LN([1]Sheet1!H152/[1]Sheet1!H151)</f>
        <v>-6.3709680069291424E-3</v>
      </c>
      <c r="I151" s="7">
        <f>VLOOKUP(C151,'[2]Daily 2026-2024'!$A$1:$D$4639,4,FALSE)</f>
        <v>898.25</v>
      </c>
      <c r="J151" s="7">
        <f>VLOOKUP(C151,'[2]Daily 2026-2024'!$A$1:$G$4639,7,FALSE)</f>
        <v>-252.37</v>
      </c>
      <c r="K151" s="7">
        <f>LN([1]Sheet1!K152/[1]Sheet1!K151)</f>
        <v>-2.8710046230697108E-3</v>
      </c>
      <c r="L151" s="7">
        <f>VLOOKUP(B151,'[2]REPO rate'!$A$1:$C$243,3,FALSE)</f>
        <v>7.0000000000000007E-2</v>
      </c>
      <c r="M151" s="7">
        <f>LN([1]Sheet1!M152)</f>
        <v>27.812421531106732</v>
      </c>
    </row>
    <row r="152" spans="1:13" x14ac:dyDescent="0.3">
      <c r="A152">
        <f t="shared" si="4"/>
        <v>2008</v>
      </c>
      <c r="B152" s="5" t="str">
        <f t="shared" si="5"/>
        <v>10-2008</v>
      </c>
      <c r="C152" s="6">
        <v>39736</v>
      </c>
      <c r="D152" s="7">
        <f>LN([1]Sheet1!D153/[1]Sheet1!D152)</f>
        <v>-5.2585744522390884E-2</v>
      </c>
      <c r="E152" s="7">
        <f>LN([1]Sheet1!E153/[1]Sheet1!E152)</f>
        <v>-9.4695124884235871E-2</v>
      </c>
      <c r="F152" s="7">
        <f>VLOOKUP(C152,[2]INDIAVIX!$A$1:$B$4386,2,FALSE)</f>
        <v>46.069999694824197</v>
      </c>
      <c r="G152" s="7">
        <f>LN([1]Sheet1!G153/[1]Sheet1!G152)</f>
        <v>-5.1342668711323099E-2</v>
      </c>
      <c r="H152" s="7">
        <f>LN([1]Sheet1!H153/[1]Sheet1!H152)</f>
        <v>8.4450954878118392E-3</v>
      </c>
      <c r="I152" s="7">
        <f>VLOOKUP(C152,'[2]Daily 2026-2024'!$A$1:$D$4639,4,FALSE)</f>
        <v>-1030.79</v>
      </c>
      <c r="J152" s="7">
        <f>VLOOKUP(C152,'[2]Daily 2026-2024'!$A$1:$G$4639,7,FALSE)</f>
        <v>669.96</v>
      </c>
      <c r="K152" s="7">
        <f>LN([1]Sheet1!K153/[1]Sheet1!K152)</f>
        <v>8.4437226912177504E-3</v>
      </c>
      <c r="L152" s="7">
        <f>VLOOKUP(B152,'[2]REPO rate'!$A$1:$C$243,3,FALSE)</f>
        <v>7.0000000000000007E-2</v>
      </c>
      <c r="M152" s="7">
        <f>LN([1]Sheet1!M153)</f>
        <v>27.812421531106732</v>
      </c>
    </row>
    <row r="153" spans="1:13" x14ac:dyDescent="0.3">
      <c r="A153">
        <f t="shared" si="4"/>
        <v>2008</v>
      </c>
      <c r="B153" s="5" t="str">
        <f t="shared" si="5"/>
        <v>10-2008</v>
      </c>
      <c r="C153" s="6">
        <v>39737</v>
      </c>
      <c r="D153" s="7">
        <f>LN([1]Sheet1!D154/[1]Sheet1!D153)</f>
        <v>-2.0915711392242749E-2</v>
      </c>
      <c r="E153" s="7">
        <f>LN([1]Sheet1!E154/[1]Sheet1!E153)</f>
        <v>4.162882229094169E-2</v>
      </c>
      <c r="F153" s="7">
        <f>VLOOKUP(C153,[2]INDIAVIX!$A$1:$B$4386,2,FALSE)</f>
        <v>47.810001373291001</v>
      </c>
      <c r="G153" s="7">
        <f>LN([1]Sheet1!G154/[1]Sheet1!G153)</f>
        <v>0</v>
      </c>
      <c r="H153" s="7">
        <f>LN([1]Sheet1!H154/[1]Sheet1!H153)</f>
        <v>4.9844614460904562E-3</v>
      </c>
      <c r="I153" s="7">
        <f>VLOOKUP(C153,'[2]Daily 2026-2024'!$A$1:$D$4639,4,FALSE)</f>
        <v>-1160.6300000000001</v>
      </c>
      <c r="J153" s="7">
        <f>VLOOKUP(C153,'[2]Daily 2026-2024'!$A$1:$G$4639,7,FALSE)</f>
        <v>737.77</v>
      </c>
      <c r="K153" s="7">
        <f>LN([1]Sheet1!K154/[1]Sheet1!K153)</f>
        <v>5.1103802220606098E-3</v>
      </c>
      <c r="L153" s="7">
        <f>VLOOKUP(B153,'[2]REPO rate'!$A$1:$C$243,3,FALSE)</f>
        <v>7.0000000000000007E-2</v>
      </c>
      <c r="M153" s="7">
        <f>LN([1]Sheet1!M154)</f>
        <v>27.812421531106732</v>
      </c>
    </row>
    <row r="154" spans="1:13" x14ac:dyDescent="0.3">
      <c r="A154">
        <f t="shared" si="4"/>
        <v>2008</v>
      </c>
      <c r="B154" s="5" t="str">
        <f t="shared" si="5"/>
        <v>10-2008</v>
      </c>
      <c r="C154" s="6">
        <v>39738</v>
      </c>
      <c r="D154" s="7">
        <f>LN([1]Sheet1!D155/[1]Sheet1!D154)</f>
        <v>-6.1482381085395041E-2</v>
      </c>
      <c r="E154" s="7">
        <f>LN([1]Sheet1!E155/[1]Sheet1!E154)</f>
        <v>-6.232205932727844E-3</v>
      </c>
      <c r="F154" s="7">
        <f>VLOOKUP(C154,[2]INDIAVIX!$A$1:$B$4386,2,FALSE)</f>
        <v>46.720001220703097</v>
      </c>
      <c r="G154" s="7">
        <f>LN([1]Sheet1!G155/[1]Sheet1!G154)</f>
        <v>-1.7094498386770601E-2</v>
      </c>
      <c r="H154" s="7">
        <f>LN([1]Sheet1!H155/[1]Sheet1!H154)</f>
        <v>-6.0648296309660278E-4</v>
      </c>
      <c r="I154" s="7">
        <f>VLOOKUP(C154,'[2]Daily 2026-2024'!$A$1:$D$4639,4,FALSE)</f>
        <v>-915.54</v>
      </c>
      <c r="J154" s="7">
        <f>VLOOKUP(C154,'[2]Daily 2026-2024'!$A$1:$G$4639,7,FALSE)</f>
        <v>712.77</v>
      </c>
      <c r="K154" s="7">
        <f>LN([1]Sheet1!K155/[1]Sheet1!K154)</f>
        <v>3.488082255583831E-3</v>
      </c>
      <c r="L154" s="7">
        <f>VLOOKUP(B154,'[2]REPO rate'!$A$1:$C$243,3,FALSE)</f>
        <v>7.0000000000000007E-2</v>
      </c>
      <c r="M154" s="7">
        <f>LN([1]Sheet1!M155)</f>
        <v>27.812421531106732</v>
      </c>
    </row>
    <row r="155" spans="1:13" x14ac:dyDescent="0.3">
      <c r="A155">
        <f t="shared" si="4"/>
        <v>2008</v>
      </c>
      <c r="B155" s="5" t="str">
        <f t="shared" si="5"/>
        <v>10-2008</v>
      </c>
      <c r="C155" s="6">
        <v>39741</v>
      </c>
      <c r="D155" s="7">
        <f>LN([1]Sheet1!D156/[1]Sheet1!D155)</f>
        <v>1.5636522334851806E-2</v>
      </c>
      <c r="E155" s="7">
        <f>LN([1]Sheet1!E156/[1]Sheet1!E155)</f>
        <v>4.6582877325231975E-2</v>
      </c>
      <c r="F155" s="7">
        <f>VLOOKUP(C155,[2]INDIAVIX!$A$1:$B$4386,2,FALSE)</f>
        <v>57.130001068115199</v>
      </c>
      <c r="G155" s="7">
        <f>LN([1]Sheet1!G156/[1]Sheet1!G155)</f>
        <v>3.4318136537295346E-2</v>
      </c>
      <c r="H155" s="7">
        <f>LN([1]Sheet1!H156/[1]Sheet1!H155)</f>
        <v>8.3378502864696648E-3</v>
      </c>
      <c r="I155" s="7">
        <f>VLOOKUP(C155,'[2]Daily 2026-2024'!$A$1:$D$4639,4,FALSE)</f>
        <v>-816.79</v>
      </c>
      <c r="J155" s="7">
        <f>VLOOKUP(C155,'[2]Daily 2026-2024'!$A$1:$G$4639,7,FALSE)</f>
        <v>216.43</v>
      </c>
      <c r="K155" s="7">
        <f>LN([1]Sheet1!K156/[1]Sheet1!K155)</f>
        <v>-2.6457272043971863E-3</v>
      </c>
      <c r="L155" s="7">
        <f>VLOOKUP(B155,'[2]REPO rate'!$A$1:$C$243,3,FALSE)</f>
        <v>7.0000000000000007E-2</v>
      </c>
      <c r="M155" s="7">
        <f>LN([1]Sheet1!M156)</f>
        <v>27.812421531106732</v>
      </c>
    </row>
    <row r="156" spans="1:13" x14ac:dyDescent="0.3">
      <c r="A156">
        <f t="shared" si="4"/>
        <v>2008</v>
      </c>
      <c r="B156" s="5" t="str">
        <f t="shared" si="5"/>
        <v>10-2008</v>
      </c>
      <c r="C156" s="6">
        <v>39742</v>
      </c>
      <c r="D156" s="7">
        <f>LN([1]Sheet1!D157/[1]Sheet1!D156)</f>
        <v>3.5267934485654219E-2</v>
      </c>
      <c r="E156" s="7">
        <f>LN([1]Sheet1!E157/[1]Sheet1!E156)</f>
        <v>-3.1283992536070331E-2</v>
      </c>
      <c r="F156" s="7">
        <f>VLOOKUP(C156,[2]INDIAVIX!$A$1:$B$4386,2,FALSE)</f>
        <v>56</v>
      </c>
      <c r="G156" s="7">
        <f>LN([1]Sheet1!G157/[1]Sheet1!G156)</f>
        <v>-3.259544379365141E-2</v>
      </c>
      <c r="H156" s="7">
        <f>LN([1]Sheet1!H157/[1]Sheet1!H156)</f>
        <v>1.0653035203750124E-2</v>
      </c>
      <c r="I156" s="7">
        <f>VLOOKUP(C156,'[2]Daily 2026-2024'!$A$1:$D$4639,4,FALSE)</f>
        <v>-258.42</v>
      </c>
      <c r="J156" s="7">
        <f>VLOOKUP(C156,'[2]Daily 2026-2024'!$A$1:$G$4639,7,FALSE)</f>
        <v>883.76</v>
      </c>
      <c r="K156" s="7">
        <f>LN([1]Sheet1!K157/[1]Sheet1!K156)</f>
        <v>4.1602075723450307E-3</v>
      </c>
      <c r="L156" s="7">
        <f>VLOOKUP(B156,'[2]REPO rate'!$A$1:$C$243,3,FALSE)</f>
        <v>7.0000000000000007E-2</v>
      </c>
      <c r="M156" s="7">
        <f>LN([1]Sheet1!M157)</f>
        <v>27.812421531106732</v>
      </c>
    </row>
    <row r="157" spans="1:13" x14ac:dyDescent="0.3">
      <c r="A157">
        <f t="shared" si="4"/>
        <v>2008</v>
      </c>
      <c r="B157" s="5" t="str">
        <f t="shared" si="5"/>
        <v>10-2008</v>
      </c>
      <c r="C157" s="6">
        <v>39743</v>
      </c>
      <c r="D157" s="7">
        <f>LN([1]Sheet1!D158/[1]Sheet1!D157)</f>
        <v>-5.3901509414070264E-2</v>
      </c>
      <c r="E157" s="7">
        <f>LN([1]Sheet1!E158/[1]Sheet1!E157)</f>
        <v>-6.2953079687851063E-2</v>
      </c>
      <c r="F157" s="7">
        <f>VLOOKUP(C157,[2]INDIAVIX!$A$1:$B$4386,2,FALSE)</f>
        <v>54.75</v>
      </c>
      <c r="G157" s="7">
        <f>LN([1]Sheet1!G158/[1]Sheet1!G157)</f>
        <v>-7.7512036932812528E-2</v>
      </c>
      <c r="H157" s="7">
        <f>LN([1]Sheet1!H158/[1]Sheet1!H157)</f>
        <v>1.6297064491705985E-2</v>
      </c>
      <c r="I157" s="7">
        <f>VLOOKUP(C157,'[2]Daily 2026-2024'!$A$1:$D$4639,4,FALSE)</f>
        <v>-543.95000000000005</v>
      </c>
      <c r="J157" s="7">
        <f>VLOOKUP(C157,'[2]Daily 2026-2024'!$A$1:$G$4639,7,FALSE)</f>
        <v>404.05</v>
      </c>
      <c r="K157" s="7">
        <f>LN([1]Sheet1!K158/[1]Sheet1!K157)</f>
        <v>6.3401838280248424E-3</v>
      </c>
      <c r="L157" s="7">
        <f>VLOOKUP(B157,'[2]REPO rate'!$A$1:$C$243,3,FALSE)</f>
        <v>7.0000000000000007E-2</v>
      </c>
      <c r="M157" s="7">
        <f>LN([1]Sheet1!M158)</f>
        <v>27.812421531106732</v>
      </c>
    </row>
    <row r="158" spans="1:13" x14ac:dyDescent="0.3">
      <c r="A158">
        <f t="shared" si="4"/>
        <v>2008</v>
      </c>
      <c r="B158" s="5" t="str">
        <f t="shared" si="5"/>
        <v>10-2008</v>
      </c>
      <c r="C158" s="6">
        <v>39744</v>
      </c>
      <c r="D158" s="7">
        <f>LN([1]Sheet1!D159/[1]Sheet1!D158)</f>
        <v>-4.0616072800370051E-2</v>
      </c>
      <c r="E158" s="7">
        <f>LN([1]Sheet1!E159/[1]Sheet1!E158)</f>
        <v>1.2554897845817939E-2</v>
      </c>
      <c r="F158" s="7">
        <f>VLOOKUP(C158,[2]INDIAVIX!$A$1:$B$4386,2,FALSE)</f>
        <v>54.970001220703097</v>
      </c>
      <c r="G158" s="7">
        <f>LN([1]Sheet1!G159/[1]Sheet1!G158)</f>
        <v>2.1466656596635957E-2</v>
      </c>
      <c r="H158" s="7">
        <f>LN([1]Sheet1!H159/[1]Sheet1!H158)</f>
        <v>-1.1716905107800053E-4</v>
      </c>
      <c r="I158" s="7">
        <f>VLOOKUP(C158,'[2]Daily 2026-2024'!$A$1:$D$4639,4,FALSE)</f>
        <v>-811.69</v>
      </c>
      <c r="J158" s="7">
        <f>VLOOKUP(C158,'[2]Daily 2026-2024'!$A$1:$G$4639,7,FALSE)</f>
        <v>619.91</v>
      </c>
      <c r="K158" s="7">
        <f>LN([1]Sheet1!K159/[1]Sheet1!K158)</f>
        <v>7.6321345471742396E-3</v>
      </c>
      <c r="L158" s="7">
        <f>VLOOKUP(B158,'[2]REPO rate'!$A$1:$C$243,3,FALSE)</f>
        <v>7.0000000000000007E-2</v>
      </c>
      <c r="M158" s="7">
        <f>LN([1]Sheet1!M159)</f>
        <v>27.812421531106732</v>
      </c>
    </row>
    <row r="159" spans="1:13" x14ac:dyDescent="0.3">
      <c r="A159">
        <f t="shared" si="4"/>
        <v>2008</v>
      </c>
      <c r="B159" s="5" t="str">
        <f t="shared" si="5"/>
        <v>10-2008</v>
      </c>
      <c r="C159" s="6">
        <v>39745</v>
      </c>
      <c r="D159" s="7">
        <f>LN([1]Sheet1!D160/[1]Sheet1!D159)</f>
        <v>-0.13014181725086665</v>
      </c>
      <c r="E159" s="7">
        <f>LN([1]Sheet1!E160/[1]Sheet1!E159)</f>
        <v>-3.5120777951254824E-2</v>
      </c>
      <c r="F159" s="7">
        <f>VLOOKUP(C159,[2]INDIAVIX!$A$1:$B$4386,2,FALSE)</f>
        <v>45.5</v>
      </c>
      <c r="G159" s="7">
        <f>LN([1]Sheet1!G160/[1]Sheet1!G159)</f>
        <v>-6.0501358469237716E-2</v>
      </c>
      <c r="H159" s="7">
        <f>LN([1]Sheet1!H160/[1]Sheet1!H159)</f>
        <v>1.2572945738804952E-2</v>
      </c>
      <c r="I159" s="7">
        <f>VLOOKUP(C159,'[2]Daily 2026-2024'!$A$1:$D$4639,4,FALSE)</f>
        <v>-1431.56</v>
      </c>
      <c r="J159" s="7">
        <f>VLOOKUP(C159,'[2]Daily 2026-2024'!$A$1:$G$4639,7,FALSE)</f>
        <v>514.26</v>
      </c>
      <c r="K159" s="7">
        <f>LN([1]Sheet1!K160/[1]Sheet1!K159)</f>
        <v>3.4226323603291997E-3</v>
      </c>
      <c r="L159" s="7">
        <f>VLOOKUP(B159,'[2]REPO rate'!$A$1:$C$243,3,FALSE)</f>
        <v>7.0000000000000007E-2</v>
      </c>
      <c r="M159" s="7">
        <f>LN([1]Sheet1!M160)</f>
        <v>27.812421531106732</v>
      </c>
    </row>
    <row r="160" spans="1:13" x14ac:dyDescent="0.3">
      <c r="A160">
        <f t="shared" si="4"/>
        <v>2008</v>
      </c>
      <c r="B160" s="5" t="str">
        <f t="shared" si="5"/>
        <v>10-2008</v>
      </c>
      <c r="C160" s="6">
        <v>39748</v>
      </c>
      <c r="D160" s="7">
        <f>LN([1]Sheet1!D161/[1]Sheet1!D160)</f>
        <v>-2.3414424421960584E-2</v>
      </c>
      <c r="E160" s="7">
        <f>LN([1]Sheet1!E161/[1]Sheet1!E160)</f>
        <v>-3.2279789320129745E-2</v>
      </c>
      <c r="F160" s="7">
        <f>VLOOKUP(C160,[2]INDIAVIX!$A$1:$B$4386,2,FALSE)</f>
        <v>67.5</v>
      </c>
      <c r="G160" s="7">
        <f>LN([1]Sheet1!G161/[1]Sheet1!G160)</f>
        <v>-1.0367813498488488E-2</v>
      </c>
      <c r="H160" s="7">
        <f>LN([1]Sheet1!H161/[1]Sheet1!H160)</f>
        <v>5.6526407189390442E-3</v>
      </c>
      <c r="I160" s="7">
        <f>VLOOKUP(C160,'[2]Daily 2026-2024'!$A$1:$D$4639,4,FALSE)</f>
        <v>-1027.3</v>
      </c>
      <c r="J160" s="7">
        <f>VLOOKUP(C160,'[2]Daily 2026-2024'!$A$1:$G$4639,7,FALSE)</f>
        <v>916.18</v>
      </c>
      <c r="K160" s="7">
        <f>LN([1]Sheet1!K161/[1]Sheet1!K160)</f>
        <v>-7.0369134055924248E-4</v>
      </c>
      <c r="L160" s="7">
        <f>VLOOKUP(B160,'[2]REPO rate'!$A$1:$C$243,3,FALSE)</f>
        <v>7.0000000000000007E-2</v>
      </c>
      <c r="M160" s="7">
        <f>LN([1]Sheet1!M161)</f>
        <v>27.812421531106732</v>
      </c>
    </row>
    <row r="161" spans="1:13" x14ac:dyDescent="0.3">
      <c r="A161">
        <f t="shared" si="4"/>
        <v>2008</v>
      </c>
      <c r="B161" s="5" t="str">
        <f t="shared" si="5"/>
        <v>10-2008</v>
      </c>
      <c r="C161" s="6">
        <v>39750</v>
      </c>
      <c r="D161" s="7">
        <f>LN([1]Sheet1!D162/[1]Sheet1!D161)</f>
        <v>6.6234439709161819E-2</v>
      </c>
      <c r="E161" s="7">
        <f>LN([1]Sheet1!E162/[1]Sheet1!E161)</f>
        <v>9.1316451296419479E-2</v>
      </c>
      <c r="F161" s="7">
        <f>VLOOKUP(C161,[2]INDIAVIX!$A$1:$B$4386,2,FALSE)</f>
        <v>68.349998474121094</v>
      </c>
      <c r="G161" s="7">
        <f>LN([1]Sheet1!G162/[1]Sheet1!G161)</f>
        <v>6.4019355241660428E-2</v>
      </c>
      <c r="H161" s="7">
        <f>LN([1]Sheet1!H162/[1]Sheet1!H161)</f>
        <v>-2.1628757201120376E-2</v>
      </c>
      <c r="I161" s="7">
        <f>VLOOKUP(C161,'[2]Daily 2026-2024'!$A$1:$D$4639,4,FALSE)</f>
        <v>-1306.3499999999999</v>
      </c>
      <c r="J161" s="7">
        <f>VLOOKUP(C161,'[2]Daily 2026-2024'!$A$1:$G$4639,7,FALSE)</f>
        <v>739.66</v>
      </c>
      <c r="K161" s="7">
        <f>LN([1]Sheet1!K162/[1]Sheet1!K161)</f>
        <v>-4.8185540409278567E-3</v>
      </c>
      <c r="L161" s="7">
        <f>VLOOKUP(B161,'[2]REPO rate'!$A$1:$C$243,3,FALSE)</f>
        <v>7.0000000000000007E-2</v>
      </c>
      <c r="M161" s="7">
        <f>LN([1]Sheet1!M162)</f>
        <v>27.812421531106732</v>
      </c>
    </row>
    <row r="162" spans="1:13" x14ac:dyDescent="0.3">
      <c r="A162">
        <f t="shared" si="4"/>
        <v>2008</v>
      </c>
      <c r="B162" s="5" t="str">
        <f t="shared" si="5"/>
        <v>10-2008</v>
      </c>
      <c r="C162" s="6">
        <v>39752</v>
      </c>
      <c r="D162" s="7">
        <f>LN([1]Sheet1!D163/[1]Sheet1!D162)</f>
        <v>6.7574283242249983E-2</v>
      </c>
      <c r="E162" s="7">
        <f>LN([1]Sheet1!E163/[1]Sheet1!E162)</f>
        <v>4.0725196134974342E-2</v>
      </c>
      <c r="F162" s="7">
        <f>VLOOKUP(C162,[2]INDIAVIX!$A$1:$B$4386,2,FALSE)</f>
        <v>68.349998474121094</v>
      </c>
      <c r="G162" s="7">
        <f>LN([1]Sheet1!G163/[1]Sheet1!G162)</f>
        <v>-2.2937776679753906E-3</v>
      </c>
      <c r="H162" s="7">
        <f>LN([1]Sheet1!H163/[1]Sheet1!H162)</f>
        <v>6.5612135626581655E-3</v>
      </c>
      <c r="I162" s="7">
        <f>VLOOKUP(C162,'[2]Daily 2026-2024'!$A$1:$D$4639,4,FALSE)</f>
        <v>1237.21</v>
      </c>
      <c r="J162" s="7">
        <f>VLOOKUP(C162,'[2]Daily 2026-2024'!$A$1:$G$4639,7,FALSE)</f>
        <v>-116.1</v>
      </c>
      <c r="K162" s="7">
        <f>LN([1]Sheet1!K163/[1]Sheet1!K162)</f>
        <v>-1.5775885291430178E-3</v>
      </c>
      <c r="L162" s="7">
        <f>VLOOKUP(B162,'[2]REPO rate'!$A$1:$C$243,3,FALSE)</f>
        <v>7.0000000000000007E-2</v>
      </c>
      <c r="M162" s="7">
        <f>LN([1]Sheet1!M163)</f>
        <v>27.812421531106732</v>
      </c>
    </row>
    <row r="163" spans="1:13" x14ac:dyDescent="0.3">
      <c r="A163">
        <f t="shared" si="4"/>
        <v>2008</v>
      </c>
      <c r="B163" s="5" t="str">
        <f t="shared" si="5"/>
        <v>11-2008</v>
      </c>
      <c r="C163" s="6">
        <v>39755</v>
      </c>
      <c r="D163" s="7">
        <f>LN([1]Sheet1!D164/[1]Sheet1!D163)</f>
        <v>5.3390309151848371E-2</v>
      </c>
      <c r="E163" s="7">
        <f>LN([1]Sheet1!E164/[1]Sheet1!E163)</f>
        <v>-2.5322482950499714E-3</v>
      </c>
      <c r="F163" s="7">
        <f>VLOOKUP(C163,[2]INDIAVIX!$A$1:$B$4386,2,FALSE)</f>
        <v>67.839996337890597</v>
      </c>
      <c r="G163" s="7">
        <f>LN([1]Sheet1!G164/[1]Sheet1!G163)</f>
        <v>-7.6985539127819511E-2</v>
      </c>
      <c r="H163" s="7">
        <f>LN([1]Sheet1!H164/[1]Sheet1!H163)</f>
        <v>8.3731299587239596E-3</v>
      </c>
      <c r="I163" s="7">
        <f>VLOOKUP(C163,'[2]Daily 2026-2024'!$A$1:$D$4639,4,FALSE)</f>
        <v>363.55</v>
      </c>
      <c r="J163" s="7">
        <f>VLOOKUP(C163,'[2]Daily 2026-2024'!$A$1:$G$4639,7,FALSE)</f>
        <v>-97.03</v>
      </c>
      <c r="K163" s="7">
        <f>LN([1]Sheet1!K164/[1]Sheet1!K163)</f>
        <v>-2.1069319086273432E-2</v>
      </c>
      <c r="L163" s="7">
        <f>VLOOKUP(B163,'[2]REPO rate'!$A$1:$C$243,3,FALSE)</f>
        <v>7.0000000000000007E-2</v>
      </c>
      <c r="M163" s="7">
        <f>LN([1]Sheet1!M164)</f>
        <v>27.812421531106732</v>
      </c>
    </row>
    <row r="164" spans="1:13" x14ac:dyDescent="0.3">
      <c r="A164">
        <f t="shared" si="4"/>
        <v>2008</v>
      </c>
      <c r="B164" s="5" t="str">
        <f t="shared" si="5"/>
        <v>11-2008</v>
      </c>
      <c r="C164" s="6">
        <v>39756</v>
      </c>
      <c r="D164" s="7">
        <f>LN([1]Sheet1!D165/[1]Sheet1!D164)</f>
        <v>3.1768203667112138E-2</v>
      </c>
      <c r="E164" s="7">
        <f>LN([1]Sheet1!E165/[1]Sheet1!E164)</f>
        <v>4.0014478457390673E-2</v>
      </c>
      <c r="F164" s="7">
        <f>VLOOKUP(C164,[2]INDIAVIX!$A$1:$B$4386,2,FALSE)</f>
        <v>62.150001525878899</v>
      </c>
      <c r="G164" s="7">
        <f>LN([1]Sheet1!G165/[1]Sheet1!G164)</f>
        <v>9.3986597188689527E-2</v>
      </c>
      <c r="H164" s="7">
        <f>LN([1]Sheet1!H165/[1]Sheet1!H164)</f>
        <v>-1.8349135395815529E-2</v>
      </c>
      <c r="I164" s="7">
        <f>VLOOKUP(C164,'[2]Daily 2026-2024'!$A$1:$D$4639,4,FALSE)</f>
        <v>-15.61</v>
      </c>
      <c r="J164" s="7">
        <f>VLOOKUP(C164,'[2]Daily 2026-2024'!$A$1:$G$4639,7,FALSE)</f>
        <v>-174.2</v>
      </c>
      <c r="K164" s="7">
        <f>LN([1]Sheet1!K165/[1]Sheet1!K164)</f>
        <v>-1.4975271614040955E-2</v>
      </c>
      <c r="L164" s="7">
        <f>VLOOKUP(B164,'[2]REPO rate'!$A$1:$C$243,3,FALSE)</f>
        <v>7.0000000000000007E-2</v>
      </c>
      <c r="M164" s="7">
        <f>LN([1]Sheet1!M165)</f>
        <v>27.812421531106732</v>
      </c>
    </row>
    <row r="165" spans="1:13" x14ac:dyDescent="0.3">
      <c r="A165">
        <f t="shared" si="4"/>
        <v>2008</v>
      </c>
      <c r="B165" s="5" t="str">
        <f t="shared" si="5"/>
        <v>11-2008</v>
      </c>
      <c r="C165" s="6">
        <v>39757</v>
      </c>
      <c r="D165" s="7">
        <f>LN([1]Sheet1!D166/[1]Sheet1!D165)</f>
        <v>-4.7963876635011428E-2</v>
      </c>
      <c r="E165" s="7">
        <f>LN([1]Sheet1!E166/[1]Sheet1!E165)</f>
        <v>-5.4115258931163833E-2</v>
      </c>
      <c r="F165" s="7">
        <f>VLOOKUP(C165,[2]INDIAVIX!$A$1:$B$4386,2,FALSE)</f>
        <v>66.75</v>
      </c>
      <c r="G165" s="7">
        <f>LN([1]Sheet1!G166/[1]Sheet1!G165)</f>
        <v>-7.1263929212090099E-2</v>
      </c>
      <c r="H165" s="7">
        <f>LN([1]Sheet1!H166/[1]Sheet1!H165)</f>
        <v>-2.0071813758966058E-3</v>
      </c>
      <c r="I165" s="7">
        <f>VLOOKUP(C165,'[2]Daily 2026-2024'!$A$1:$D$4639,4,FALSE)</f>
        <v>216.4</v>
      </c>
      <c r="J165" s="7">
        <f>VLOOKUP(C165,'[2]Daily 2026-2024'!$A$1:$G$4639,7,FALSE)</f>
        <v>-168.75</v>
      </c>
      <c r="K165" s="7">
        <f>LN([1]Sheet1!K166/[1]Sheet1!K165)</f>
        <v>-8.9584452845890769E-3</v>
      </c>
      <c r="L165" s="7">
        <f>VLOOKUP(B165,'[2]REPO rate'!$A$1:$C$243,3,FALSE)</f>
        <v>7.0000000000000007E-2</v>
      </c>
      <c r="M165" s="7">
        <f>LN([1]Sheet1!M166)</f>
        <v>27.812421531106732</v>
      </c>
    </row>
    <row r="166" spans="1:13" x14ac:dyDescent="0.3">
      <c r="A166">
        <f t="shared" si="4"/>
        <v>2008</v>
      </c>
      <c r="B166" s="5" t="str">
        <f t="shared" si="5"/>
        <v>11-2008</v>
      </c>
      <c r="C166" s="6">
        <v>39758</v>
      </c>
      <c r="D166" s="7">
        <f>LN([1]Sheet1!D167/[1]Sheet1!D166)</f>
        <v>-3.4754517398682523E-2</v>
      </c>
      <c r="E166" s="7">
        <f>LN([1]Sheet1!E167/[1]Sheet1!E166)</f>
        <v>-5.1571208279520248E-2</v>
      </c>
      <c r="F166" s="7">
        <f>VLOOKUP(C166,[2]INDIAVIX!$A$1:$B$4386,2,FALSE)</f>
        <v>62.150001525878899</v>
      </c>
      <c r="G166" s="7">
        <f>LN([1]Sheet1!G167/[1]Sheet1!G166)</f>
        <v>-7.4468572088954993E-2</v>
      </c>
      <c r="H166" s="7">
        <f>LN([1]Sheet1!H167/[1]Sheet1!H166)</f>
        <v>1.5014930521818631E-2</v>
      </c>
      <c r="I166" s="7">
        <f>VLOOKUP(C166,'[2]Daily 2026-2024'!$A$1:$D$4639,4,FALSE)</f>
        <v>-511.53</v>
      </c>
      <c r="J166" s="7">
        <f>VLOOKUP(C166,'[2]Daily 2026-2024'!$A$1:$G$4639,7,FALSE)</f>
        <v>351.57</v>
      </c>
      <c r="K166" s="7">
        <f>LN([1]Sheet1!K167/[1]Sheet1!K166)</f>
        <v>5.2162441947771225E-3</v>
      </c>
      <c r="L166" s="7">
        <f>VLOOKUP(B166,'[2]REPO rate'!$A$1:$C$243,3,FALSE)</f>
        <v>7.0000000000000007E-2</v>
      </c>
      <c r="M166" s="7">
        <f>LN([1]Sheet1!M167)</f>
        <v>27.812421531106732</v>
      </c>
    </row>
    <row r="167" spans="1:13" x14ac:dyDescent="0.3">
      <c r="A167">
        <f t="shared" si="4"/>
        <v>2008</v>
      </c>
      <c r="B167" s="5" t="str">
        <f t="shared" si="5"/>
        <v>11-2008</v>
      </c>
      <c r="C167" s="6">
        <v>39759</v>
      </c>
      <c r="D167" s="7">
        <f>LN([1]Sheet1!D168/[1]Sheet1!D167)</f>
        <v>2.7398540780887326E-2</v>
      </c>
      <c r="E167" s="7">
        <f>LN([1]Sheet1!E168/[1]Sheet1!E167)</f>
        <v>2.8446181972100536E-2</v>
      </c>
      <c r="F167" s="7">
        <f>VLOOKUP(C167,[2]INDIAVIX!$A$1:$B$4386,2,FALSE)</f>
        <v>67.220001220703097</v>
      </c>
      <c r="G167" s="7">
        <f>LN([1]Sheet1!G168/[1]Sheet1!G167)</f>
        <v>-1.3940032211325929E-3</v>
      </c>
      <c r="H167" s="7">
        <f>LN([1]Sheet1!H168/[1]Sheet1!H167)</f>
        <v>2.3287860530819981E-4</v>
      </c>
      <c r="I167" s="7">
        <f>VLOOKUP(C167,'[2]Daily 2026-2024'!$A$1:$D$4639,4,FALSE)</f>
        <v>-19.27</v>
      </c>
      <c r="J167" s="7">
        <f>VLOOKUP(C167,'[2]Daily 2026-2024'!$A$1:$G$4639,7,FALSE)</f>
        <v>-147.08000000000001</v>
      </c>
      <c r="K167" s="7">
        <f>LN([1]Sheet1!K168/[1]Sheet1!K167)</f>
        <v>1.6625855178065202E-3</v>
      </c>
      <c r="L167" s="7">
        <f>VLOOKUP(B167,'[2]REPO rate'!$A$1:$C$243,3,FALSE)</f>
        <v>7.0000000000000007E-2</v>
      </c>
      <c r="M167" s="7">
        <f>LN([1]Sheet1!M168)</f>
        <v>27.812421531106732</v>
      </c>
    </row>
    <row r="168" spans="1:13" x14ac:dyDescent="0.3">
      <c r="A168">
        <f t="shared" si="4"/>
        <v>2008</v>
      </c>
      <c r="B168" s="5" t="str">
        <f t="shared" si="5"/>
        <v>11-2008</v>
      </c>
      <c r="C168" s="6">
        <v>39762</v>
      </c>
      <c r="D168" s="7">
        <f>LN([1]Sheet1!D169/[1]Sheet1!D168)</f>
        <v>5.7275198887858175E-2</v>
      </c>
      <c r="E168" s="7">
        <f>LN([1]Sheet1!E169/[1]Sheet1!E168)</f>
        <v>-1.2733896186857335E-2</v>
      </c>
      <c r="F168" s="7">
        <f>VLOOKUP(C168,[2]INDIAVIX!$A$1:$B$4386,2,FALSE)</f>
        <v>63.759998321533203</v>
      </c>
      <c r="G168" s="7">
        <f>LN([1]Sheet1!G169/[1]Sheet1!G168)</f>
        <v>2.9719671687032913E-2</v>
      </c>
      <c r="H168" s="7">
        <f>LN([1]Sheet1!H169/[1]Sheet1!H168)</f>
        <v>0</v>
      </c>
      <c r="I168" s="7">
        <f>VLOOKUP(C168,'[2]Daily 2026-2024'!$A$1:$D$4639,4,FALSE)</f>
        <v>92.33</v>
      </c>
      <c r="J168" s="7">
        <f>VLOOKUP(C168,'[2]Daily 2026-2024'!$A$1:$G$4639,7,FALSE)</f>
        <v>377.66</v>
      </c>
      <c r="K168" s="7">
        <f>LN([1]Sheet1!K169/[1]Sheet1!K168)</f>
        <v>-5.5457982226099012E-3</v>
      </c>
      <c r="L168" s="7">
        <f>VLOOKUP(B168,'[2]REPO rate'!$A$1:$C$243,3,FALSE)</f>
        <v>7.0000000000000007E-2</v>
      </c>
      <c r="M168" s="7">
        <f>LN([1]Sheet1!M169)</f>
        <v>27.812421531106732</v>
      </c>
    </row>
    <row r="169" spans="1:13" x14ac:dyDescent="0.3">
      <c r="A169">
        <f t="shared" si="4"/>
        <v>2008</v>
      </c>
      <c r="B169" s="5" t="str">
        <f t="shared" si="5"/>
        <v>11-2008</v>
      </c>
      <c r="C169" s="6">
        <v>39763</v>
      </c>
      <c r="D169" s="7">
        <f>LN([1]Sheet1!D170/[1]Sheet1!D169)</f>
        <v>-6.8896483915476411E-2</v>
      </c>
      <c r="E169" s="7">
        <f>LN([1]Sheet1!E170/[1]Sheet1!E169)</f>
        <v>-2.2287200252942684E-2</v>
      </c>
      <c r="F169" s="7">
        <f>VLOOKUP(C169,[2]INDIAVIX!$A$1:$B$4386,2,FALSE)</f>
        <v>66.989997863769503</v>
      </c>
      <c r="G169" s="7">
        <f>LN([1]Sheet1!G170/[1]Sheet1!G169)</f>
        <v>-5.8732841057061398E-2</v>
      </c>
      <c r="H169" s="7">
        <f>LN([1]Sheet1!H170/[1]Sheet1!H169)</f>
        <v>1.341211005833599E-2</v>
      </c>
      <c r="I169" s="7">
        <f>VLOOKUP(C169,'[2]Daily 2026-2024'!$A$1:$D$4639,4,FALSE)</f>
        <v>-370.95</v>
      </c>
      <c r="J169" s="7">
        <f>VLOOKUP(C169,'[2]Daily 2026-2024'!$A$1:$G$4639,7,FALSE)</f>
        <v>229.12</v>
      </c>
      <c r="K169" s="7">
        <f>LN([1]Sheet1!K170/[1]Sheet1!K169)</f>
        <v>1.2544687546877721E-2</v>
      </c>
      <c r="L169" s="7">
        <f>VLOOKUP(B169,'[2]REPO rate'!$A$1:$C$243,3,FALSE)</f>
        <v>7.0000000000000007E-2</v>
      </c>
      <c r="M169" s="7">
        <f>LN([1]Sheet1!M170)</f>
        <v>27.812421531106732</v>
      </c>
    </row>
    <row r="170" spans="1:13" x14ac:dyDescent="0.3">
      <c r="A170">
        <f t="shared" si="4"/>
        <v>2008</v>
      </c>
      <c r="B170" s="5" t="str">
        <f t="shared" si="5"/>
        <v>11-2008</v>
      </c>
      <c r="C170" s="6">
        <v>39764</v>
      </c>
      <c r="D170" s="7">
        <f>LN([1]Sheet1!D171/[1]Sheet1!D170)</f>
        <v>-3.1175289444204994E-2</v>
      </c>
      <c r="E170" s="7">
        <f>LN([1]Sheet1!E171/[1]Sheet1!E170)</f>
        <v>-5.3288865945721513E-2</v>
      </c>
      <c r="F170" s="7">
        <f>VLOOKUP(C170,[2]INDIAVIX!$A$1:$B$4386,2,FALSE)</f>
        <v>70.620002746582003</v>
      </c>
      <c r="G170" s="7">
        <f>LN([1]Sheet1!G171/[1]Sheet1!G170)</f>
        <v>-6.1825759703077236E-2</v>
      </c>
      <c r="H170" s="7">
        <f>LN([1]Sheet1!H171/[1]Sheet1!H170)</f>
        <v>4.5835020518643242E-3</v>
      </c>
      <c r="I170" s="7">
        <f>VLOOKUP(C170,'[2]Daily 2026-2024'!$A$1:$D$4639,4,FALSE)</f>
        <v>-735.14</v>
      </c>
      <c r="J170" s="7">
        <f>VLOOKUP(C170,'[2]Daily 2026-2024'!$A$1:$G$4639,7,FALSE)</f>
        <v>215.48</v>
      </c>
      <c r="K170" s="7">
        <f>LN([1]Sheet1!K171/[1]Sheet1!K170)</f>
        <v>2.873394034543349E-2</v>
      </c>
      <c r="L170" s="7">
        <f>VLOOKUP(B170,'[2]REPO rate'!$A$1:$C$243,3,FALSE)</f>
        <v>7.0000000000000007E-2</v>
      </c>
      <c r="M170" s="7">
        <f>LN([1]Sheet1!M171)</f>
        <v>27.812421531106732</v>
      </c>
    </row>
    <row r="171" spans="1:13" x14ac:dyDescent="0.3">
      <c r="A171">
        <f t="shared" si="4"/>
        <v>2008</v>
      </c>
      <c r="B171" s="5" t="str">
        <f t="shared" si="5"/>
        <v>11-2008</v>
      </c>
      <c r="C171" s="6">
        <v>39766</v>
      </c>
      <c r="D171" s="7">
        <f>LN([1]Sheet1!D172/[1]Sheet1!D171)</f>
        <v>-1.3465904045905273E-2</v>
      </c>
      <c r="E171" s="7">
        <f>LN([1]Sheet1!E172/[1]Sheet1!E171)</f>
        <v>2.4329100168820391E-2</v>
      </c>
      <c r="F171" s="7">
        <f>VLOOKUP(C171,[2]INDIAVIX!$A$1:$B$4386,2,FALSE)</f>
        <v>70.080001831054602</v>
      </c>
      <c r="G171" s="7">
        <f>LN([1]Sheet1!G172/[1]Sheet1!G171)</f>
        <v>3.5084786681484528E-2</v>
      </c>
      <c r="H171" s="7">
        <f>LN([1]Sheet1!H172/[1]Sheet1!H171)</f>
        <v>-1.2771278673308632E-2</v>
      </c>
      <c r="I171" s="7">
        <f>VLOOKUP(C171,'[2]Daily 2026-2024'!$A$1:$D$4639,4,FALSE)</f>
        <v>-811.52</v>
      </c>
      <c r="J171" s="7">
        <f>VLOOKUP(C171,'[2]Daily 2026-2024'!$A$1:$G$4639,7,FALSE)</f>
        <v>-25.15</v>
      </c>
      <c r="K171" s="7">
        <f>LN([1]Sheet1!K172/[1]Sheet1!K171)</f>
        <v>-1.023786111675447E-2</v>
      </c>
      <c r="L171" s="7">
        <f>VLOOKUP(B171,'[2]REPO rate'!$A$1:$C$243,3,FALSE)</f>
        <v>7.0000000000000007E-2</v>
      </c>
      <c r="M171" s="7">
        <f>LN([1]Sheet1!M172)</f>
        <v>27.812421531106732</v>
      </c>
    </row>
    <row r="172" spans="1:13" x14ac:dyDescent="0.3">
      <c r="A172">
        <f t="shared" si="4"/>
        <v>2008</v>
      </c>
      <c r="B172" s="5" t="str">
        <f t="shared" si="5"/>
        <v>11-2008</v>
      </c>
      <c r="C172" s="6">
        <v>39769</v>
      </c>
      <c r="D172" s="7">
        <f>LN([1]Sheet1!D173/[1]Sheet1!D172)</f>
        <v>-3.8503580772918755E-3</v>
      </c>
      <c r="E172" s="7">
        <f>LN([1]Sheet1!E173/[1]Sheet1!E172)</f>
        <v>-2.6149349993597699E-2</v>
      </c>
      <c r="F172" s="7">
        <f>VLOOKUP(C172,[2]INDIAVIX!$A$1:$B$4386,2,FALSE)</f>
        <v>85.129997253417898</v>
      </c>
      <c r="G172" s="7">
        <f>LN([1]Sheet1!G173/[1]Sheet1!G172)</f>
        <v>-3.6231090941870145E-2</v>
      </c>
      <c r="H172" s="7">
        <f>LN([1]Sheet1!H173/[1]Sheet1!H172)</f>
        <v>5.197181566023279E-3</v>
      </c>
      <c r="I172" s="7">
        <f>VLOOKUP(C172,'[2]Daily 2026-2024'!$A$1:$D$4639,4,FALSE)</f>
        <v>-521.16</v>
      </c>
      <c r="J172" s="7">
        <f>VLOOKUP(C172,'[2]Daily 2026-2024'!$A$1:$G$4639,7,FALSE)</f>
        <v>-178.23</v>
      </c>
      <c r="K172" s="7">
        <f>LN([1]Sheet1!K173/[1]Sheet1!K172)</f>
        <v>6.1461161726357241E-5</v>
      </c>
      <c r="L172" s="7">
        <f>VLOOKUP(B172,'[2]REPO rate'!$A$1:$C$243,3,FALSE)</f>
        <v>7.0000000000000007E-2</v>
      </c>
      <c r="M172" s="7">
        <f>LN([1]Sheet1!M173)</f>
        <v>27.812421531106732</v>
      </c>
    </row>
    <row r="173" spans="1:13" x14ac:dyDescent="0.3">
      <c r="A173">
        <f t="shared" si="4"/>
        <v>2008</v>
      </c>
      <c r="B173" s="5" t="str">
        <f t="shared" si="5"/>
        <v>11-2008</v>
      </c>
      <c r="C173" s="6">
        <v>39770</v>
      </c>
      <c r="D173" s="7">
        <f>LN([1]Sheet1!D174/[1]Sheet1!D173)</f>
        <v>-4.246726637018626E-2</v>
      </c>
      <c r="E173" s="7">
        <f>LN([1]Sheet1!E174/[1]Sheet1!E173)</f>
        <v>9.7902904854408716E-3</v>
      </c>
      <c r="F173" s="7">
        <f>VLOOKUP(C173,[2]INDIAVIX!$A$1:$B$4386,2,FALSE)</f>
        <v>64.660003662109304</v>
      </c>
      <c r="G173" s="7">
        <f>LN([1]Sheet1!G174/[1]Sheet1!G173)</f>
        <v>-9.0255286479971313E-3</v>
      </c>
      <c r="H173" s="7">
        <f>LN([1]Sheet1!H174/[1]Sheet1!H173)</f>
        <v>6.4302114660611843E-3</v>
      </c>
      <c r="I173" s="7">
        <f>VLOOKUP(C173,'[2]Daily 2026-2024'!$A$1:$D$4639,4,FALSE)</f>
        <v>-441.59</v>
      </c>
      <c r="J173" s="7">
        <f>VLOOKUP(C173,'[2]Daily 2026-2024'!$A$1:$G$4639,7,FALSE)</f>
        <v>458.6</v>
      </c>
      <c r="K173" s="7">
        <f>LN([1]Sheet1!K174/[1]Sheet1!K173)</f>
        <v>1.6184507345350159E-2</v>
      </c>
      <c r="L173" s="7">
        <f>VLOOKUP(B173,'[2]REPO rate'!$A$1:$C$243,3,FALSE)</f>
        <v>7.0000000000000007E-2</v>
      </c>
      <c r="M173" s="7">
        <f>LN([1]Sheet1!M174)</f>
        <v>27.812421531106732</v>
      </c>
    </row>
    <row r="174" spans="1:13" x14ac:dyDescent="0.3">
      <c r="A174">
        <f t="shared" si="4"/>
        <v>2008</v>
      </c>
      <c r="B174" s="5" t="str">
        <f t="shared" si="5"/>
        <v>11-2008</v>
      </c>
      <c r="C174" s="6">
        <v>39771</v>
      </c>
      <c r="D174" s="7">
        <f>LN([1]Sheet1!D175/[1]Sheet1!D174)</f>
        <v>-1.8108259057428137E-2</v>
      </c>
      <c r="E174" s="7">
        <f>LN([1]Sheet1!E175/[1]Sheet1!E174)</f>
        <v>-6.3105495984207588E-2</v>
      </c>
      <c r="F174" s="7">
        <f>VLOOKUP(C174,[2]INDIAVIX!$A$1:$B$4386,2,FALSE)</f>
        <v>60.840000152587798</v>
      </c>
      <c r="G174" s="7">
        <f>LN([1]Sheet1!G175/[1]Sheet1!G174)</f>
        <v>-2.3174774816522746E-3</v>
      </c>
      <c r="H174" s="7">
        <f>LN([1]Sheet1!H175/[1]Sheet1!H174)</f>
        <v>-6.8702988600560886E-4</v>
      </c>
      <c r="I174" s="7">
        <f>VLOOKUP(C174,'[2]Daily 2026-2024'!$A$1:$D$4639,4,FALSE)</f>
        <v>-264.98</v>
      </c>
      <c r="J174" s="7">
        <f>VLOOKUP(C174,'[2]Daily 2026-2024'!$A$1:$G$4639,7,FALSE)</f>
        <v>195.71</v>
      </c>
      <c r="K174" s="7">
        <f>LN([1]Sheet1!K175/[1]Sheet1!K174)</f>
        <v>1.4108008468176841E-3</v>
      </c>
      <c r="L174" s="7">
        <f>VLOOKUP(B174,'[2]REPO rate'!$A$1:$C$243,3,FALSE)</f>
        <v>7.0000000000000007E-2</v>
      </c>
      <c r="M174" s="7">
        <f>LN([1]Sheet1!M175)</f>
        <v>27.812421531106732</v>
      </c>
    </row>
    <row r="175" spans="1:13" x14ac:dyDescent="0.3">
      <c r="A175">
        <f t="shared" si="4"/>
        <v>2008</v>
      </c>
      <c r="B175" s="5" t="str">
        <f t="shared" si="5"/>
        <v>11-2008</v>
      </c>
      <c r="C175" s="6">
        <v>39772</v>
      </c>
      <c r="D175" s="7">
        <f>LN([1]Sheet1!D176/[1]Sheet1!D175)</f>
        <v>-3.1555329302691067E-2</v>
      </c>
      <c r="E175" s="7">
        <f>LN([1]Sheet1!E176/[1]Sheet1!E175)</f>
        <v>-6.94818454127763E-2</v>
      </c>
      <c r="F175" s="7">
        <f>VLOOKUP(C175,[2]INDIAVIX!$A$1:$B$4386,2,FALSE)</f>
        <v>65.550003051757798</v>
      </c>
      <c r="G175" s="7">
        <f>LN([1]Sheet1!G176/[1]Sheet1!G175)</f>
        <v>-7.2978249195354714E-2</v>
      </c>
      <c r="H175" s="7">
        <f>LN([1]Sheet1!H176/[1]Sheet1!H175)</f>
        <v>7.5308852807287625E-3</v>
      </c>
      <c r="I175" s="7">
        <f>VLOOKUP(C175,'[2]Daily 2026-2024'!$A$1:$D$4639,4,FALSE)</f>
        <v>-762.94</v>
      </c>
      <c r="J175" s="7">
        <f>VLOOKUP(C175,'[2]Daily 2026-2024'!$A$1:$G$4639,7,FALSE)</f>
        <v>426.95</v>
      </c>
      <c r="K175" s="7">
        <f>LN([1]Sheet1!K176/[1]Sheet1!K175)</f>
        <v>1.4972355267673368E-2</v>
      </c>
      <c r="L175" s="7">
        <f>VLOOKUP(B175,'[2]REPO rate'!$A$1:$C$243,3,FALSE)</f>
        <v>7.0000000000000007E-2</v>
      </c>
      <c r="M175" s="7">
        <f>LN([1]Sheet1!M176)</f>
        <v>27.812421531106732</v>
      </c>
    </row>
    <row r="176" spans="1:13" x14ac:dyDescent="0.3">
      <c r="A176">
        <f t="shared" si="4"/>
        <v>2008</v>
      </c>
      <c r="B176" s="5" t="str">
        <f t="shared" si="5"/>
        <v>11-2008</v>
      </c>
      <c r="C176" s="6">
        <v>39773</v>
      </c>
      <c r="D176" s="7">
        <f>LN([1]Sheet1!D177/[1]Sheet1!D176)</f>
        <v>5.3495028939328823E-2</v>
      </c>
      <c r="E176" s="7">
        <f>LN([1]Sheet1!E177/[1]Sheet1!E176)</f>
        <v>6.1328001115067671E-2</v>
      </c>
      <c r="F176" s="7">
        <f>VLOOKUP(C176,[2]INDIAVIX!$A$1:$B$4386,2,FALSE)</f>
        <v>64.459999084472599</v>
      </c>
      <c r="G176" s="7">
        <f>LN([1]Sheet1!G177/[1]Sheet1!G176)</f>
        <v>2.2823994578702999E-2</v>
      </c>
      <c r="H176" s="7">
        <f>LN([1]Sheet1!H177/[1]Sheet1!H176)</f>
        <v>2.4977444426303669E-3</v>
      </c>
      <c r="I176" s="7">
        <f>VLOOKUP(C176,'[2]Daily 2026-2024'!$A$1:$D$4639,4,FALSE)</f>
        <v>-705.56</v>
      </c>
      <c r="J176" s="7">
        <f>VLOOKUP(C176,'[2]Daily 2026-2024'!$A$1:$G$4639,7,FALSE)</f>
        <v>46.22</v>
      </c>
      <c r="K176" s="7">
        <f>LN([1]Sheet1!K177/[1]Sheet1!K176)</f>
        <v>-1.7069132059117687E-2</v>
      </c>
      <c r="L176" s="7">
        <f>VLOOKUP(B176,'[2]REPO rate'!$A$1:$C$243,3,FALSE)</f>
        <v>7.0000000000000007E-2</v>
      </c>
      <c r="M176" s="7">
        <f>LN([1]Sheet1!M177)</f>
        <v>27.812421531106732</v>
      </c>
    </row>
    <row r="177" spans="1:13" x14ac:dyDescent="0.3">
      <c r="A177">
        <f t="shared" si="4"/>
        <v>2008</v>
      </c>
      <c r="B177" s="5" t="str">
        <f t="shared" si="5"/>
        <v>11-2008</v>
      </c>
      <c r="C177" s="6">
        <v>39776</v>
      </c>
      <c r="D177" s="7">
        <f>LN([1]Sheet1!D178/[1]Sheet1!D177)</f>
        <v>5.479788213576497E-3</v>
      </c>
      <c r="E177" s="7">
        <f>LN([1]Sheet1!E178/[1]Sheet1!E177)</f>
        <v>6.2714230814555641E-2</v>
      </c>
      <c r="F177" s="7">
        <f>VLOOKUP(C177,[2]INDIAVIX!$A$1:$B$4386,2,FALSE)</f>
        <v>62.810001373291001</v>
      </c>
      <c r="G177" s="7">
        <f>LN([1]Sheet1!G178/[1]Sheet1!G177)</f>
        <v>9.199659211872005E-2</v>
      </c>
      <c r="H177" s="7">
        <f>LN([1]Sheet1!H178/[1]Sheet1!H177)</f>
        <v>-2.4216487898550885E-2</v>
      </c>
      <c r="I177" s="7">
        <f>VLOOKUP(C177,'[2]Daily 2026-2024'!$A$1:$D$4639,4,FALSE)</f>
        <v>-560.83000000000004</v>
      </c>
      <c r="J177" s="7">
        <f>VLOOKUP(C177,'[2]Daily 2026-2024'!$A$1:$G$4639,7,FALSE)</f>
        <v>224.9</v>
      </c>
      <c r="K177" s="7">
        <f>LN([1]Sheet1!K178/[1]Sheet1!K177)</f>
        <v>4.9525656364807959E-3</v>
      </c>
      <c r="L177" s="7">
        <f>VLOOKUP(B177,'[2]REPO rate'!$A$1:$C$243,3,FALSE)</f>
        <v>7.0000000000000007E-2</v>
      </c>
      <c r="M177" s="7">
        <f>LN([1]Sheet1!M178)</f>
        <v>27.812421531106732</v>
      </c>
    </row>
    <row r="178" spans="1:13" x14ac:dyDescent="0.3">
      <c r="A178">
        <f t="shared" si="4"/>
        <v>2008</v>
      </c>
      <c r="B178" s="5" t="str">
        <f t="shared" si="5"/>
        <v>11-2008</v>
      </c>
      <c r="C178" s="6">
        <v>39777</v>
      </c>
      <c r="D178" s="7">
        <f>LN([1]Sheet1!D179/[1]Sheet1!D178)</f>
        <v>-2.0234733933524051E-2</v>
      </c>
      <c r="E178" s="7">
        <f>LN([1]Sheet1!E179/[1]Sheet1!E178)</f>
        <v>6.529413613966758E-3</v>
      </c>
      <c r="F178" s="7">
        <f>VLOOKUP(C178,[2]INDIAVIX!$A$1:$B$4386,2,FALSE)</f>
        <v>59.560001373291001</v>
      </c>
      <c r="G178" s="7">
        <f>LN([1]Sheet1!G179/[1]Sheet1!G178)</f>
        <v>-6.8688326148744039E-2</v>
      </c>
      <c r="H178" s="7">
        <f>LN([1]Sheet1!H179/[1]Sheet1!H178)</f>
        <v>-1.2625861194702718E-2</v>
      </c>
      <c r="I178" s="7">
        <f>VLOOKUP(C178,'[2]Daily 2026-2024'!$A$1:$D$4639,4,FALSE)</f>
        <v>-161.88</v>
      </c>
      <c r="J178" s="7">
        <f>VLOOKUP(C178,'[2]Daily 2026-2024'!$A$1:$G$4639,7,FALSE)</f>
        <v>155.09</v>
      </c>
      <c r="K178" s="7">
        <f>LN([1]Sheet1!K179/[1]Sheet1!K178)</f>
        <v>-4.2464323646840907E-3</v>
      </c>
      <c r="L178" s="7">
        <f>VLOOKUP(B178,'[2]REPO rate'!$A$1:$C$243,3,FALSE)</f>
        <v>7.0000000000000007E-2</v>
      </c>
      <c r="M178" s="7">
        <f>LN([1]Sheet1!M179)</f>
        <v>27.812421531106732</v>
      </c>
    </row>
    <row r="179" spans="1:13" x14ac:dyDescent="0.3">
      <c r="A179">
        <f t="shared" si="4"/>
        <v>2008</v>
      </c>
      <c r="B179" s="5" t="str">
        <f t="shared" si="5"/>
        <v>11-2008</v>
      </c>
      <c r="C179" s="6">
        <v>39778</v>
      </c>
      <c r="D179" s="7">
        <f>LN([1]Sheet1!D180/[1]Sheet1!D179)</f>
        <v>3.635082305835962E-2</v>
      </c>
      <c r="E179" s="7">
        <f>LN([1]Sheet1!E180/[1]Sheet1!E179)</f>
        <v>3.4718401422382451E-2</v>
      </c>
      <c r="F179" s="7">
        <f>VLOOKUP(C179,[2]INDIAVIX!$A$1:$B$4386,2,FALSE)</f>
        <v>56.209999084472599</v>
      </c>
      <c r="G179" s="7">
        <f>LN([1]Sheet1!G180/[1]Sheet1!G179)</f>
        <v>6.850284378619248E-2</v>
      </c>
      <c r="H179" s="7">
        <f>LN([1]Sheet1!H180/[1]Sheet1!H179)</f>
        <v>7.851428112288051E-3</v>
      </c>
      <c r="I179" s="7">
        <f>VLOOKUP(C179,'[2]Daily 2026-2024'!$A$1:$D$4639,4,FALSE)</f>
        <v>-416.82</v>
      </c>
      <c r="J179" s="7">
        <f>VLOOKUP(C179,'[2]Daily 2026-2024'!$A$1:$G$4639,7,FALSE)</f>
        <v>362.05</v>
      </c>
      <c r="K179" s="7">
        <f>LN([1]Sheet1!K180/[1]Sheet1!K179)</f>
        <v>-5.9470745987888901E-3</v>
      </c>
      <c r="L179" s="7">
        <f>VLOOKUP(B179,'[2]REPO rate'!$A$1:$C$243,3,FALSE)</f>
        <v>7.0000000000000007E-2</v>
      </c>
      <c r="M179" s="7">
        <f>LN([1]Sheet1!M180)</f>
        <v>27.812421531106732</v>
      </c>
    </row>
    <row r="180" spans="1:13" x14ac:dyDescent="0.3">
      <c r="A180">
        <f t="shared" si="4"/>
        <v>2008</v>
      </c>
      <c r="B180" s="5" t="str">
        <f t="shared" si="5"/>
        <v>11-2008</v>
      </c>
      <c r="C180" s="6">
        <v>39780</v>
      </c>
      <c r="D180" s="7">
        <f>LN([1]Sheet1!D181/[1]Sheet1!D180)</f>
        <v>1.0350160640398135E-3</v>
      </c>
      <c r="E180" s="7">
        <f>LN([1]Sheet1!E181/[1]Sheet1!E180)</f>
        <v>9.5969139188070516E-3</v>
      </c>
      <c r="F180" s="7">
        <f>VLOOKUP(C180,[2]INDIAVIX!$A$1:$B$4386,2,FALSE)</f>
        <v>57.439998626708899</v>
      </c>
      <c r="G180" s="7">
        <f>LN([1]Sheet1!G181/[1]Sheet1!G180)</f>
        <v>-8.0066807230867384E-3</v>
      </c>
      <c r="H180" s="7">
        <f>LN([1]Sheet1!H181/[1]Sheet1!H180)</f>
        <v>9.8728776827427759E-3</v>
      </c>
      <c r="I180" s="7">
        <f>VLOOKUP(C180,'[2]Daily 2026-2024'!$A$1:$D$4639,4,FALSE)</f>
        <v>168.54</v>
      </c>
      <c r="J180" s="7">
        <f>VLOOKUP(C180,'[2]Daily 2026-2024'!$A$1:$G$4639,7,FALSE)</f>
        <v>621.24</v>
      </c>
      <c r="K180" s="7">
        <f>LN([1]Sheet1!K181/[1]Sheet1!K180)</f>
        <v>1.1718635999963815E-2</v>
      </c>
      <c r="L180" s="7">
        <f>VLOOKUP(B180,'[2]REPO rate'!$A$1:$C$243,3,FALSE)</f>
        <v>7.0000000000000007E-2</v>
      </c>
      <c r="M180" s="7">
        <f>LN([1]Sheet1!M181)</f>
        <v>27.812421531106732</v>
      </c>
    </row>
    <row r="181" spans="1:13" x14ac:dyDescent="0.3">
      <c r="A181">
        <f t="shared" si="4"/>
        <v>2008</v>
      </c>
      <c r="B181" s="5" t="str">
        <f t="shared" si="5"/>
        <v>12-2008</v>
      </c>
      <c r="C181" s="6">
        <v>39783</v>
      </c>
      <c r="D181" s="7">
        <f>LN([1]Sheet1!D182/[1]Sheet1!D181)</f>
        <v>-2.6555512393819494E-2</v>
      </c>
      <c r="E181" s="7">
        <f>LN([1]Sheet1!E182/[1]Sheet1!E181)</f>
        <v>-9.3536521638209538E-2</v>
      </c>
      <c r="F181" s="7">
        <f>VLOOKUP(C181,[2]INDIAVIX!$A$1:$B$4386,2,FALSE)</f>
        <v>55.259998321533203</v>
      </c>
      <c r="G181" s="7">
        <f>LN([1]Sheet1!G182/[1]Sheet1!G181)</f>
        <v>-0.10891891096104341</v>
      </c>
      <c r="H181" s="7">
        <f>LN([1]Sheet1!H182/[1]Sheet1!H181)</f>
        <v>2.3089894823619204E-3</v>
      </c>
      <c r="I181" s="7">
        <f>VLOOKUP(C181,'[2]Daily 2026-2024'!$A$1:$D$4639,4,FALSE)</f>
        <v>28.64</v>
      </c>
      <c r="J181" s="7">
        <f>VLOOKUP(C181,'[2]Daily 2026-2024'!$A$1:$G$4639,7,FALSE)</f>
        <v>49.19</v>
      </c>
      <c r="K181" s="7">
        <f>LN([1]Sheet1!K182/[1]Sheet1!K181)</f>
        <v>6.3563506848279931E-3</v>
      </c>
      <c r="L181" s="7">
        <f>VLOOKUP(B181,'[2]REPO rate'!$A$1:$C$243,3,FALSE)</f>
        <v>0.06</v>
      </c>
      <c r="M181" s="7">
        <f>LN([1]Sheet1!M182)</f>
        <v>27.812421531106732</v>
      </c>
    </row>
    <row r="182" spans="1:13" x14ac:dyDescent="0.3">
      <c r="A182">
        <f t="shared" si="4"/>
        <v>2008</v>
      </c>
      <c r="B182" s="5" t="str">
        <f t="shared" si="5"/>
        <v>12-2008</v>
      </c>
      <c r="C182" s="6">
        <v>39784</v>
      </c>
      <c r="D182" s="7">
        <f>LN([1]Sheet1!D183/[1]Sheet1!D182)</f>
        <v>-9.3995313516910817E-3</v>
      </c>
      <c r="E182" s="7">
        <f>LN([1]Sheet1!E183/[1]Sheet1!E182)</f>
        <v>3.916366397642182E-2</v>
      </c>
      <c r="F182" s="7">
        <f>VLOOKUP(C182,[2]INDIAVIX!$A$1:$B$4386,2,FALSE)</f>
        <v>54.299999237060497</v>
      </c>
      <c r="G182" s="7">
        <f>LN([1]Sheet1!G183/[1]Sheet1!G182)</f>
        <v>-5.4183096770371066E-2</v>
      </c>
      <c r="H182" s="7">
        <f>LN([1]Sheet1!H183/[1]Sheet1!H182)</f>
        <v>-2.3070318026680833E-4</v>
      </c>
      <c r="I182" s="7">
        <f>VLOOKUP(C182,'[2]Daily 2026-2024'!$A$1:$D$4639,4,FALSE)</f>
        <v>-323.01</v>
      </c>
      <c r="J182" s="7">
        <f>VLOOKUP(C182,'[2]Daily 2026-2024'!$A$1:$G$4639,7,FALSE)</f>
        <v>105.31</v>
      </c>
      <c r="K182" s="7">
        <f>LN([1]Sheet1!K183/[1]Sheet1!K182)</f>
        <v>-1.9346055100938381E-3</v>
      </c>
      <c r="L182" s="7">
        <f>VLOOKUP(B182,'[2]REPO rate'!$A$1:$C$243,3,FALSE)</f>
        <v>0.06</v>
      </c>
      <c r="M182" s="7">
        <f>LN([1]Sheet1!M183)</f>
        <v>27.812421531106732</v>
      </c>
    </row>
    <row r="183" spans="1:13" x14ac:dyDescent="0.3">
      <c r="A183">
        <f t="shared" si="4"/>
        <v>2008</v>
      </c>
      <c r="B183" s="5" t="str">
        <f t="shared" si="5"/>
        <v>12-2008</v>
      </c>
      <c r="C183" s="6">
        <v>39785</v>
      </c>
      <c r="D183" s="7">
        <f>LN([1]Sheet1!D184/[1]Sheet1!D183)</f>
        <v>-5.081046940946947E-4</v>
      </c>
      <c r="E183" s="7">
        <f>LN([1]Sheet1!E184/[1]Sheet1!E183)</f>
        <v>2.5508047919814793E-2</v>
      </c>
      <c r="F183" s="7">
        <f>VLOOKUP(C183,[2]INDIAVIX!$A$1:$B$4386,2,FALSE)</f>
        <v>54.659999847412102</v>
      </c>
      <c r="G183" s="7">
        <f>LN([1]Sheet1!G184/[1]Sheet1!G183)</f>
        <v>0</v>
      </c>
      <c r="H183" s="7">
        <f>LN([1]Sheet1!H184/[1]Sheet1!H183)</f>
        <v>3.7990241877452328E-3</v>
      </c>
      <c r="I183" s="7">
        <f>VLOOKUP(C183,'[2]Daily 2026-2024'!$A$1:$D$4639,4,FALSE)</f>
        <v>-452.11</v>
      </c>
      <c r="J183" s="7">
        <f>VLOOKUP(C183,'[2]Daily 2026-2024'!$A$1:$G$4639,7,FALSE)</f>
        <v>366.24</v>
      </c>
      <c r="K183" s="7">
        <f>LN([1]Sheet1!K184/[1]Sheet1!K183)</f>
        <v>-4.86297664382927E-3</v>
      </c>
      <c r="L183" s="7">
        <f>VLOOKUP(B183,'[2]REPO rate'!$A$1:$C$243,3,FALSE)</f>
        <v>0.06</v>
      </c>
      <c r="M183" s="7">
        <f>LN([1]Sheet1!M184)</f>
        <v>27.812421531106732</v>
      </c>
    </row>
    <row r="184" spans="1:13" x14ac:dyDescent="0.3">
      <c r="A184">
        <f t="shared" si="4"/>
        <v>2008</v>
      </c>
      <c r="B184" s="5" t="str">
        <f t="shared" si="5"/>
        <v>12-2008</v>
      </c>
      <c r="C184" s="6">
        <v>39786</v>
      </c>
      <c r="D184" s="7">
        <f>LN([1]Sheet1!D185/[1]Sheet1!D184)</f>
        <v>4.8333866305467509E-2</v>
      </c>
      <c r="E184" s="7">
        <f>LN([1]Sheet1!E185/[1]Sheet1!E184)</f>
        <v>-2.9746499773842121E-2</v>
      </c>
      <c r="F184" s="7">
        <f>VLOOKUP(C184,[2]INDIAVIX!$A$1:$B$4386,2,FALSE)</f>
        <v>51.840000152587798</v>
      </c>
      <c r="G184" s="7">
        <f>LN([1]Sheet1!G185/[1]Sheet1!G184)</f>
        <v>-7.2078612060666528E-2</v>
      </c>
      <c r="H184" s="7">
        <f>LN([1]Sheet1!H185/[1]Sheet1!H184)</f>
        <v>-6.8023128925626467E-3</v>
      </c>
      <c r="I184" s="7">
        <f>VLOOKUP(C184,'[2]Daily 2026-2024'!$A$1:$D$4639,4,FALSE)</f>
        <v>307.14</v>
      </c>
      <c r="J184" s="7">
        <f>VLOOKUP(C184,'[2]Daily 2026-2024'!$A$1:$G$4639,7,FALSE)</f>
        <v>79.239999999999995</v>
      </c>
      <c r="K184" s="7">
        <f>LN([1]Sheet1!K185/[1]Sheet1!K184)</f>
        <v>-5.4715167021363795E-3</v>
      </c>
      <c r="L184" s="7">
        <f>VLOOKUP(B184,'[2]REPO rate'!$A$1:$C$243,3,FALSE)</f>
        <v>0.06</v>
      </c>
      <c r="M184" s="7">
        <f>LN([1]Sheet1!M185)</f>
        <v>27.812421531106732</v>
      </c>
    </row>
    <row r="185" spans="1:13" x14ac:dyDescent="0.3">
      <c r="A185">
        <f t="shared" si="4"/>
        <v>2008</v>
      </c>
      <c r="B185" s="5" t="str">
        <f t="shared" si="5"/>
        <v>12-2008</v>
      </c>
      <c r="C185" s="6">
        <v>39787</v>
      </c>
      <c r="D185" s="7">
        <f>LN([1]Sheet1!D186/[1]Sheet1!D185)</f>
        <v>-2.6753594387498327E-2</v>
      </c>
      <c r="E185" s="7">
        <f>LN([1]Sheet1!E186/[1]Sheet1!E185)</f>
        <v>3.5849090941537307E-2</v>
      </c>
      <c r="F185" s="7">
        <f>VLOOKUP(C185,[2]INDIAVIX!$A$1:$B$4386,2,FALSE)</f>
        <v>52.049999237060497</v>
      </c>
      <c r="G185" s="7">
        <f>LN([1]Sheet1!G186/[1]Sheet1!G185)</f>
        <v>-6.1955852770278513E-2</v>
      </c>
      <c r="H185" s="7">
        <f>LN([1]Sheet1!H186/[1]Sheet1!H185)</f>
        <v>7.8359502685028583E-3</v>
      </c>
      <c r="I185" s="7">
        <f>VLOOKUP(C185,'[2]Daily 2026-2024'!$A$1:$D$4639,4,FALSE)</f>
        <v>-4.5199999999999996</v>
      </c>
      <c r="J185" s="7">
        <f>VLOOKUP(C185,'[2]Daily 2026-2024'!$A$1:$G$4639,7,FALSE)</f>
        <v>-184.02</v>
      </c>
      <c r="K185" s="7">
        <f>LN([1]Sheet1!K186/[1]Sheet1!K185)</f>
        <v>-2.6226789384045228E-4</v>
      </c>
      <c r="L185" s="7">
        <f>VLOOKUP(B185,'[2]REPO rate'!$A$1:$C$243,3,FALSE)</f>
        <v>0.06</v>
      </c>
      <c r="M185" s="7">
        <f>LN([1]Sheet1!M186)</f>
        <v>27.812421531106732</v>
      </c>
    </row>
    <row r="186" spans="1:13" x14ac:dyDescent="0.3">
      <c r="A186">
        <f t="shared" si="4"/>
        <v>2008</v>
      </c>
      <c r="B186" s="5" t="str">
        <f t="shared" si="5"/>
        <v>12-2008</v>
      </c>
      <c r="C186" s="6">
        <v>39790</v>
      </c>
      <c r="D186" s="7">
        <f>LN([1]Sheet1!D187/[1]Sheet1!D186)</f>
        <v>2.53178439613942E-2</v>
      </c>
      <c r="E186" s="7">
        <f>LN([1]Sheet1!E187/[1]Sheet1!E186)</f>
        <v>3.7668883466785881E-2</v>
      </c>
      <c r="F186" s="7">
        <f>VLOOKUP(C186,[2]INDIAVIX!$A$1:$B$4386,2,FALSE)</f>
        <v>50.279998779296797</v>
      </c>
      <c r="G186" s="7">
        <f>LN([1]Sheet1!G187/[1]Sheet1!G186)</f>
        <v>8.8561842919502837E-2</v>
      </c>
      <c r="H186" s="7">
        <f>LN([1]Sheet1!H187/[1]Sheet1!H186)</f>
        <v>-1.8068654471358993E-2</v>
      </c>
      <c r="I186" s="7">
        <f>VLOOKUP(C186,'[2]Daily 2026-2024'!$A$1:$D$4639,4,FALSE)</f>
        <v>350.34</v>
      </c>
      <c r="J186" s="7">
        <f>VLOOKUP(C186,'[2]Daily 2026-2024'!$A$1:$G$4639,7,FALSE)</f>
        <v>-617.04999999999995</v>
      </c>
      <c r="K186" s="7">
        <f>LN([1]Sheet1!K187/[1]Sheet1!K186)</f>
        <v>-2.8691179738337099E-3</v>
      </c>
      <c r="L186" s="7">
        <f>VLOOKUP(B186,'[2]REPO rate'!$A$1:$C$243,3,FALSE)</f>
        <v>0.06</v>
      </c>
      <c r="M186" s="7">
        <f>LN([1]Sheet1!M187)</f>
        <v>27.812421531106732</v>
      </c>
    </row>
    <row r="187" spans="1:13" x14ac:dyDescent="0.3">
      <c r="A187">
        <f t="shared" si="4"/>
        <v>2008</v>
      </c>
      <c r="B187" s="5" t="str">
        <f t="shared" si="5"/>
        <v>12-2008</v>
      </c>
      <c r="C187" s="6">
        <v>39792</v>
      </c>
      <c r="D187" s="7">
        <f>LN([1]Sheet1!D188/[1]Sheet1!D187)</f>
        <v>5.051623249567385E-2</v>
      </c>
      <c r="E187" s="7">
        <f>LN([1]Sheet1!E188/[1]Sheet1!E187)</f>
        <v>-1.1564936970816052E-2</v>
      </c>
      <c r="F187" s="7">
        <f>VLOOKUP(C187,[2]INDIAVIX!$A$1:$B$4386,2,FALSE)</f>
        <v>50.360000610351499</v>
      </c>
      <c r="G187" s="7">
        <f>LN([1]Sheet1!G188/[1]Sheet1!G187)</f>
        <v>-2.3771724053756584E-2</v>
      </c>
      <c r="H187" s="7">
        <f>LN([1]Sheet1!H188/[1]Sheet1!H187)</f>
        <v>-9.3538595725529831E-4</v>
      </c>
      <c r="I187" s="7">
        <f>VLOOKUP(C187,'[2]Daily 2026-2024'!$A$1:$D$4639,4,FALSE)</f>
        <v>950.65</v>
      </c>
      <c r="J187" s="7">
        <f>VLOOKUP(C187,'[2]Daily 2026-2024'!$A$1:$G$4639,7,FALSE)</f>
        <v>-59.01</v>
      </c>
      <c r="K187" s="7">
        <f>LN([1]Sheet1!K188/[1]Sheet1!K187)</f>
        <v>-9.1063469903202247E-3</v>
      </c>
      <c r="L187" s="7">
        <f>VLOOKUP(B187,'[2]REPO rate'!$A$1:$C$243,3,FALSE)</f>
        <v>0.06</v>
      </c>
      <c r="M187" s="7">
        <f>LN([1]Sheet1!M188)</f>
        <v>27.812421531106732</v>
      </c>
    </row>
    <row r="188" spans="1:13" x14ac:dyDescent="0.3">
      <c r="A188">
        <f t="shared" si="4"/>
        <v>2008</v>
      </c>
      <c r="B188" s="5" t="str">
        <f t="shared" si="5"/>
        <v>12-2008</v>
      </c>
      <c r="C188" s="6">
        <v>39793</v>
      </c>
      <c r="D188" s="7">
        <f>LN([1]Sheet1!D189/[1]Sheet1!D188)</f>
        <v>-2.7700235862329696E-3</v>
      </c>
      <c r="E188" s="7">
        <f>LN([1]Sheet1!E189/[1]Sheet1!E188)</f>
        <v>-2.89387624957653E-2</v>
      </c>
      <c r="F188" s="7">
        <f>VLOOKUP(C188,[2]INDIAVIX!$A$1:$B$4386,2,FALSE)</f>
        <v>51.75</v>
      </c>
      <c r="G188" s="7">
        <f>LN([1]Sheet1!G189/[1]Sheet1!G188)</f>
        <v>0.11126282487454242</v>
      </c>
      <c r="H188" s="7">
        <f>LN([1]Sheet1!H189/[1]Sheet1!H188)</f>
        <v>-1.9491509230273773E-2</v>
      </c>
      <c r="I188" s="7">
        <f>VLOOKUP(C188,'[2]Daily 2026-2024'!$A$1:$D$4639,4,FALSE)</f>
        <v>444.18</v>
      </c>
      <c r="J188" s="7">
        <f>VLOOKUP(C188,'[2]Daily 2026-2024'!$A$1:$G$4639,7,FALSE)</f>
        <v>-15.37</v>
      </c>
      <c r="K188" s="7">
        <f>LN([1]Sheet1!K189/[1]Sheet1!K188)</f>
        <v>-1.197594891876134E-2</v>
      </c>
      <c r="L188" s="7">
        <f>VLOOKUP(B188,'[2]REPO rate'!$A$1:$C$243,3,FALSE)</f>
        <v>0.06</v>
      </c>
      <c r="M188" s="7">
        <f>LN([1]Sheet1!M189)</f>
        <v>27.812421531106732</v>
      </c>
    </row>
    <row r="189" spans="1:13" x14ac:dyDescent="0.3">
      <c r="A189">
        <f t="shared" si="4"/>
        <v>2008</v>
      </c>
      <c r="B189" s="5" t="str">
        <f t="shared" si="5"/>
        <v>12-2008</v>
      </c>
      <c r="C189" s="6">
        <v>39794</v>
      </c>
      <c r="D189" s="7">
        <f>LN([1]Sheet1!D190/[1]Sheet1!D189)</f>
        <v>4.10920253150051E-4</v>
      </c>
      <c r="E189" s="7">
        <f>LN([1]Sheet1!E190/[1]Sheet1!E189)</f>
        <v>7.0038312305132694E-3</v>
      </c>
      <c r="F189" s="7">
        <f>VLOOKUP(C189,[2]INDIAVIX!$A$1:$B$4386,2,FALSE)</f>
        <v>49.430000305175703</v>
      </c>
      <c r="G189" s="7">
        <f>LN([1]Sheet1!G190/[1]Sheet1!G189)</f>
        <v>-2.0896273134902971E-2</v>
      </c>
      <c r="H189" s="7">
        <f>LN([1]Sheet1!H190/[1]Sheet1!H189)</f>
        <v>-2.2690932291720076E-3</v>
      </c>
      <c r="I189" s="7">
        <f>VLOOKUP(C189,'[2]Daily 2026-2024'!$A$1:$D$4639,4,FALSE)</f>
        <v>-16.52</v>
      </c>
      <c r="J189" s="7">
        <f>VLOOKUP(C189,'[2]Daily 2026-2024'!$A$1:$G$4639,7,FALSE)</f>
        <v>325.81</v>
      </c>
      <c r="K189" s="7">
        <f>LN([1]Sheet1!K190/[1]Sheet1!K189)</f>
        <v>-3.2496986647901653E-3</v>
      </c>
      <c r="L189" s="7">
        <f>VLOOKUP(B189,'[2]REPO rate'!$A$1:$C$243,3,FALSE)</f>
        <v>0.06</v>
      </c>
      <c r="M189" s="7">
        <f>LN([1]Sheet1!M190)</f>
        <v>27.812421531106732</v>
      </c>
    </row>
    <row r="190" spans="1:13" x14ac:dyDescent="0.3">
      <c r="A190">
        <f t="shared" si="4"/>
        <v>2008</v>
      </c>
      <c r="B190" s="5" t="str">
        <f t="shared" si="5"/>
        <v>12-2008</v>
      </c>
      <c r="C190" s="6">
        <v>39797</v>
      </c>
      <c r="D190" s="7">
        <f>LN([1]Sheet1!D191/[1]Sheet1!D190)</f>
        <v>2.0280016011957641E-2</v>
      </c>
      <c r="E190" s="7">
        <f>LN([1]Sheet1!E191/[1]Sheet1!E190)</f>
        <v>-1.2766830411485096E-2</v>
      </c>
      <c r="F190" s="7">
        <f>VLOOKUP(C190,[2]INDIAVIX!$A$1:$B$4386,2,FALSE)</f>
        <v>48.099998474121001</v>
      </c>
      <c r="G190" s="7">
        <f>LN([1]Sheet1!G191/[1]Sheet1!G190)</f>
        <v>-3.9781125151776522E-2</v>
      </c>
      <c r="H190" s="7">
        <f>LN([1]Sheet1!H191/[1]Sheet1!H190)</f>
        <v>-1.6515386886090128E-2</v>
      </c>
      <c r="I190" s="7">
        <f>VLOOKUP(C190,'[2]Daily 2026-2024'!$A$1:$D$4639,4,FALSE)</f>
        <v>230.48</v>
      </c>
      <c r="J190" s="7">
        <f>VLOOKUP(C190,'[2]Daily 2026-2024'!$A$1:$G$4639,7,FALSE)</f>
        <v>42.72</v>
      </c>
      <c r="K190" s="7">
        <f>LN([1]Sheet1!K191/[1]Sheet1!K190)</f>
        <v>-1.5587490437970168E-2</v>
      </c>
      <c r="L190" s="7">
        <f>VLOOKUP(B190,'[2]REPO rate'!$A$1:$C$243,3,FALSE)</f>
        <v>0.06</v>
      </c>
      <c r="M190" s="7">
        <f>LN([1]Sheet1!M191)</f>
        <v>27.812421531106732</v>
      </c>
    </row>
    <row r="191" spans="1:13" x14ac:dyDescent="0.3">
      <c r="A191">
        <f t="shared" si="4"/>
        <v>2008</v>
      </c>
      <c r="B191" s="5" t="str">
        <f t="shared" si="5"/>
        <v>12-2008</v>
      </c>
      <c r="C191" s="6">
        <v>39798</v>
      </c>
      <c r="D191" s="7">
        <f>LN([1]Sheet1!D192/[1]Sheet1!D191)</f>
        <v>2.0107120038699508E-2</v>
      </c>
      <c r="E191" s="7">
        <f>LN([1]Sheet1!E192/[1]Sheet1!E191)</f>
        <v>5.0084815788592849E-2</v>
      </c>
      <c r="F191" s="7">
        <f>VLOOKUP(C191,[2]INDIAVIX!$A$1:$B$4386,2,FALSE)</f>
        <v>44.909999847412102</v>
      </c>
      <c r="G191" s="7">
        <f>LN([1]Sheet1!G192/[1]Sheet1!G191)</f>
        <v>0</v>
      </c>
      <c r="H191" s="7">
        <f>LN([1]Sheet1!H192/[1]Sheet1!H191)</f>
        <v>-1.9515763508422181E-2</v>
      </c>
      <c r="I191" s="7">
        <f>VLOOKUP(C191,'[2]Daily 2026-2024'!$A$1:$D$4639,4,FALSE)</f>
        <v>6.42</v>
      </c>
      <c r="J191" s="7">
        <f>VLOOKUP(C191,'[2]Daily 2026-2024'!$A$1:$G$4639,7,FALSE)</f>
        <v>-39.4</v>
      </c>
      <c r="K191" s="7">
        <f>LN([1]Sheet1!K192/[1]Sheet1!K191)</f>
        <v>5.9000127378068369E-3</v>
      </c>
      <c r="L191" s="7">
        <f>VLOOKUP(B191,'[2]REPO rate'!$A$1:$C$243,3,FALSE)</f>
        <v>0.06</v>
      </c>
      <c r="M191" s="7">
        <f>LN([1]Sheet1!M192)</f>
        <v>27.812421531106732</v>
      </c>
    </row>
    <row r="192" spans="1:13" x14ac:dyDescent="0.3">
      <c r="A192">
        <f t="shared" si="4"/>
        <v>2008</v>
      </c>
      <c r="B192" s="5" t="str">
        <f t="shared" si="5"/>
        <v>12-2008</v>
      </c>
      <c r="C192" s="6">
        <v>39799</v>
      </c>
      <c r="D192" s="7">
        <f>LN([1]Sheet1!D193/[1]Sheet1!D192)</f>
        <v>-2.9154314127445423E-2</v>
      </c>
      <c r="E192" s="7">
        <f>LN([1]Sheet1!E193/[1]Sheet1!E192)</f>
        <v>-9.6391700156119638E-3</v>
      </c>
      <c r="F192" s="7">
        <f>VLOOKUP(C192,[2]INDIAVIX!$A$1:$B$4386,2,FALSE)</f>
        <v>44.909999847412102</v>
      </c>
      <c r="G192" s="7">
        <f>LN([1]Sheet1!G193/[1]Sheet1!G192)</f>
        <v>2.0637597722241947E-2</v>
      </c>
      <c r="H192" s="7">
        <f>LN([1]Sheet1!H193/[1]Sheet1!H192)</f>
        <v>-2.2182707926928398E-2</v>
      </c>
      <c r="I192" s="7">
        <f>VLOOKUP(C192,'[2]Daily 2026-2024'!$A$1:$D$4639,4,FALSE)</f>
        <v>-188.65</v>
      </c>
      <c r="J192" s="7">
        <f>VLOOKUP(C192,'[2]Daily 2026-2024'!$A$1:$G$4639,7,FALSE)</f>
        <v>-97.82</v>
      </c>
      <c r="K192" s="7">
        <f>LN([1]Sheet1!K193/[1]Sheet1!K192)</f>
        <v>-4.132677914017723E-3</v>
      </c>
      <c r="L192" s="7">
        <f>VLOOKUP(B192,'[2]REPO rate'!$A$1:$C$243,3,FALSE)</f>
        <v>0.06</v>
      </c>
      <c r="M192" s="7">
        <f>LN([1]Sheet1!M193)</f>
        <v>27.812421531106732</v>
      </c>
    </row>
    <row r="193" spans="1:13" x14ac:dyDescent="0.3">
      <c r="A193">
        <f t="shared" si="4"/>
        <v>2008</v>
      </c>
      <c r="B193" s="5" t="str">
        <f t="shared" si="5"/>
        <v>12-2008</v>
      </c>
      <c r="C193" s="6">
        <v>39800</v>
      </c>
      <c r="D193" s="7">
        <f>LN([1]Sheet1!D194/[1]Sheet1!D193)</f>
        <v>3.5381290413911651E-2</v>
      </c>
      <c r="E193" s="7">
        <f>LN([1]Sheet1!E194/[1]Sheet1!E193)</f>
        <v>-2.1389823129044677E-2</v>
      </c>
      <c r="F193" s="7">
        <f>VLOOKUP(C193,[2]INDIAVIX!$A$1:$B$4386,2,FALSE)</f>
        <v>45.490001678466797</v>
      </c>
      <c r="G193" s="7">
        <f>LN([1]Sheet1!G194/[1]Sheet1!G193)</f>
        <v>-4.8834051327963174E-2</v>
      </c>
      <c r="H193" s="7">
        <f>LN([1]Sheet1!H194/[1]Sheet1!H193)</f>
        <v>7.071598371013085E-3</v>
      </c>
      <c r="I193" s="7">
        <f>VLOOKUP(C193,'[2]Daily 2026-2024'!$A$1:$D$4639,4,FALSE)</f>
        <v>-33.17</v>
      </c>
      <c r="J193" s="7">
        <f>VLOOKUP(C193,'[2]Daily 2026-2024'!$A$1:$G$4639,7,FALSE)</f>
        <v>-355.99</v>
      </c>
      <c r="K193" s="7">
        <f>LN([1]Sheet1!K194/[1]Sheet1!K193)</f>
        <v>-1.9614711107992094E-2</v>
      </c>
      <c r="L193" s="7">
        <f>VLOOKUP(B193,'[2]REPO rate'!$A$1:$C$243,3,FALSE)</f>
        <v>0.06</v>
      </c>
      <c r="M193" s="7">
        <f>LN([1]Sheet1!M194)</f>
        <v>27.812421531106732</v>
      </c>
    </row>
    <row r="194" spans="1:13" x14ac:dyDescent="0.3">
      <c r="A194">
        <f t="shared" ref="A194:A257" si="6">YEAR(C194)</f>
        <v>2008</v>
      </c>
      <c r="B194" s="5" t="str">
        <f t="shared" ref="B194:B257" si="7">TEXT(C194,"mm-yyyy")</f>
        <v>12-2008</v>
      </c>
      <c r="C194" s="6">
        <v>39801</v>
      </c>
      <c r="D194" s="7">
        <f>LN([1]Sheet1!D195/[1]Sheet1!D194)</f>
        <v>5.4575951045838043E-3</v>
      </c>
      <c r="E194" s="7">
        <f>LN([1]Sheet1!E195/[1]Sheet1!E194)</f>
        <v>2.9325919817229096E-3</v>
      </c>
      <c r="F194" s="7">
        <f>VLOOKUP(C194,[2]INDIAVIX!$A$1:$B$4386,2,FALSE)</f>
        <v>44.909999847412102</v>
      </c>
      <c r="G194" s="7">
        <f>LN([1]Sheet1!G195/[1]Sheet1!G194)</f>
        <v>1.465226271049822E-2</v>
      </c>
      <c r="H194" s="7">
        <f>LN([1]Sheet1!H195/[1]Sheet1!H194)</f>
        <v>2.2766446778120307E-2</v>
      </c>
      <c r="I194" s="7">
        <f>VLOOKUP(C194,'[2]Daily 2026-2024'!$A$1:$D$4639,4,FALSE)</f>
        <v>378.43</v>
      </c>
      <c r="J194" s="7">
        <f>VLOOKUP(C194,'[2]Daily 2026-2024'!$A$1:$G$4639,7,FALSE)</f>
        <v>410.85</v>
      </c>
      <c r="K194" s="7">
        <f>LN([1]Sheet1!K195/[1]Sheet1!K194)</f>
        <v>8.34714459625319E-3</v>
      </c>
      <c r="L194" s="7">
        <f>VLOOKUP(B194,'[2]REPO rate'!$A$1:$C$243,3,FALSE)</f>
        <v>0.06</v>
      </c>
      <c r="M194" s="7">
        <f>LN([1]Sheet1!M195)</f>
        <v>27.812421531106732</v>
      </c>
    </row>
    <row r="195" spans="1:13" x14ac:dyDescent="0.3">
      <c r="A195">
        <f t="shared" si="6"/>
        <v>2008</v>
      </c>
      <c r="B195" s="5" t="str">
        <f t="shared" si="7"/>
        <v>12-2008</v>
      </c>
      <c r="C195" s="6">
        <v>39804</v>
      </c>
      <c r="D195" s="7">
        <f>LN([1]Sheet1!D196/[1]Sheet1!D195)</f>
        <v>-1.2490337265283083E-2</v>
      </c>
      <c r="E195" s="7">
        <f>LN([1]Sheet1!E196/[1]Sheet1!E195)</f>
        <v>-1.8471576686337164E-2</v>
      </c>
      <c r="F195" s="7">
        <f>VLOOKUP(C195,[2]INDIAVIX!$A$1:$B$4386,2,FALSE)</f>
        <v>41.459999084472599</v>
      </c>
      <c r="G195" s="7">
        <f>LN([1]Sheet1!G196/[1]Sheet1!G195)</f>
        <v>-5.9701733930699129E-2</v>
      </c>
      <c r="H195" s="7">
        <f>LN([1]Sheet1!H196/[1]Sheet1!H195)</f>
        <v>-2.5864502953438259E-3</v>
      </c>
      <c r="I195" s="7">
        <f>VLOOKUP(C195,'[2]Daily 2026-2024'!$A$1:$D$4639,4,FALSE)</f>
        <v>-191.49</v>
      </c>
      <c r="J195" s="7">
        <f>VLOOKUP(C195,'[2]Daily 2026-2024'!$A$1:$G$4639,7,FALSE)</f>
        <v>207.55</v>
      </c>
      <c r="K195" s="7">
        <f>LN([1]Sheet1!K196/[1]Sheet1!K195)</f>
        <v>1.8848427076844695E-2</v>
      </c>
      <c r="L195" s="7">
        <f>VLOOKUP(B195,'[2]REPO rate'!$A$1:$C$243,3,FALSE)</f>
        <v>0.06</v>
      </c>
      <c r="M195" s="7">
        <f>LN([1]Sheet1!M196)</f>
        <v>27.812421531106732</v>
      </c>
    </row>
    <row r="196" spans="1:13" x14ac:dyDescent="0.3">
      <c r="A196">
        <f t="shared" si="6"/>
        <v>2008</v>
      </c>
      <c r="B196" s="5" t="str">
        <f t="shared" si="7"/>
        <v>12-2008</v>
      </c>
      <c r="C196" s="6">
        <v>39805</v>
      </c>
      <c r="D196" s="7">
        <f>LN([1]Sheet1!D197/[1]Sheet1!D196)</f>
        <v>-2.3519970684071616E-2</v>
      </c>
      <c r="E196" s="7">
        <f>LN([1]Sheet1!E197/[1]Sheet1!E196)</f>
        <v>-9.7649849842308001E-3</v>
      </c>
      <c r="F196" s="7">
        <f>VLOOKUP(C196,[2]INDIAVIX!$A$1:$B$4386,2,FALSE)</f>
        <v>45.700000762939403</v>
      </c>
      <c r="G196" s="7">
        <f>LN([1]Sheet1!G197/[1]Sheet1!G196)</f>
        <v>-2.6648689379470618E-2</v>
      </c>
      <c r="H196" s="7">
        <f>LN([1]Sheet1!H197/[1]Sheet1!H196)</f>
        <v>1.8481066214630364E-3</v>
      </c>
      <c r="I196" s="7">
        <f>VLOOKUP(C196,'[2]Daily 2026-2024'!$A$1:$D$4639,4,FALSE)</f>
        <v>-264.05</v>
      </c>
      <c r="J196" s="7">
        <f>VLOOKUP(C196,'[2]Daily 2026-2024'!$A$1:$G$4639,7,FALSE)</f>
        <v>88.18</v>
      </c>
      <c r="K196" s="7">
        <f>LN([1]Sheet1!K197/[1]Sheet1!K196)</f>
        <v>1.4436471901629571E-2</v>
      </c>
      <c r="L196" s="7">
        <f>VLOOKUP(B196,'[2]REPO rate'!$A$1:$C$243,3,FALSE)</f>
        <v>0.06</v>
      </c>
      <c r="M196" s="7">
        <f>LN([1]Sheet1!M197)</f>
        <v>27.812421531106732</v>
      </c>
    </row>
    <row r="197" spans="1:13" x14ac:dyDescent="0.3">
      <c r="A197">
        <f t="shared" si="6"/>
        <v>2008</v>
      </c>
      <c r="B197" s="5" t="str">
        <f t="shared" si="7"/>
        <v>12-2008</v>
      </c>
      <c r="C197" s="6">
        <v>39806</v>
      </c>
      <c r="D197" s="7">
        <f>LN([1]Sheet1!D198/[1]Sheet1!D197)</f>
        <v>-1.7602970778235815E-2</v>
      </c>
      <c r="E197" s="7">
        <f>LN([1]Sheet1!E198/[1]Sheet1!E197)</f>
        <v>5.7644963577890701E-3</v>
      </c>
      <c r="F197" s="7">
        <f>VLOOKUP(C197,[2]INDIAVIX!$A$1:$B$4386,2,FALSE)</f>
        <v>41.790000915527301</v>
      </c>
      <c r="G197" s="7">
        <f>LN([1]Sheet1!G198/[1]Sheet1!G197)</f>
        <v>-9.7517766804231354E-2</v>
      </c>
      <c r="H197" s="7">
        <f>LN([1]Sheet1!H198/[1]Sheet1!H197)</f>
        <v>-3.6932939613971175E-4</v>
      </c>
      <c r="I197" s="7">
        <f>VLOOKUP(C197,'[2]Daily 2026-2024'!$A$1:$D$4639,4,FALSE)</f>
        <v>-144.26</v>
      </c>
      <c r="J197" s="7">
        <f>VLOOKUP(C197,'[2]Daily 2026-2024'!$A$1:$G$4639,7,FALSE)</f>
        <v>613.98</v>
      </c>
      <c r="K197" s="7">
        <f>LN([1]Sheet1!K198/[1]Sheet1!K197)</f>
        <v>-1.1540788550397894E-2</v>
      </c>
      <c r="L197" s="7">
        <f>VLOOKUP(B197,'[2]REPO rate'!$A$1:$C$243,3,FALSE)</f>
        <v>0.06</v>
      </c>
      <c r="M197" s="7">
        <f>LN([1]Sheet1!M198)</f>
        <v>27.812421531106732</v>
      </c>
    </row>
    <row r="198" spans="1:13" x14ac:dyDescent="0.3">
      <c r="A198">
        <f t="shared" si="6"/>
        <v>2008</v>
      </c>
      <c r="B198" s="5" t="str">
        <f t="shared" si="7"/>
        <v>12-2008</v>
      </c>
      <c r="C198" s="6">
        <v>39808</v>
      </c>
      <c r="D198" s="7">
        <f>LN([1]Sheet1!D199/[1]Sheet1!D198)</f>
        <v>-2.0644676553310631E-2</v>
      </c>
      <c r="E198" s="7">
        <f>LN([1]Sheet1!E199/[1]Sheet1!E198)</f>
        <v>5.3418816207160772E-3</v>
      </c>
      <c r="F198" s="7">
        <f>VLOOKUP(C198,[2]INDIAVIX!$A$1:$B$4386,2,FALSE)</f>
        <v>45.159999847412102</v>
      </c>
      <c r="G198" s="7">
        <f>LN([1]Sheet1!G199/[1]Sheet1!G198)</f>
        <v>4.6954432617750216E-2</v>
      </c>
      <c r="H198" s="7">
        <f>LN([1]Sheet1!H199/[1]Sheet1!H198)</f>
        <v>-3.9481815363305653E-3</v>
      </c>
      <c r="I198" s="7">
        <f>VLOOKUP(C198,'[2]Daily 2026-2024'!$A$1:$D$4639,4,FALSE)</f>
        <v>-344.91</v>
      </c>
      <c r="J198" s="7">
        <f>VLOOKUP(C198,'[2]Daily 2026-2024'!$A$1:$G$4639,7,FALSE)</f>
        <v>-6.95</v>
      </c>
      <c r="K198" s="7">
        <f>LN([1]Sheet1!K199/[1]Sheet1!K198)</f>
        <v>1.2630007760586955E-2</v>
      </c>
      <c r="L198" s="7">
        <f>VLOOKUP(B198,'[2]REPO rate'!$A$1:$C$243,3,FALSE)</f>
        <v>0.06</v>
      </c>
      <c r="M198" s="7">
        <f>LN([1]Sheet1!M199)</f>
        <v>27.812421531106732</v>
      </c>
    </row>
    <row r="199" spans="1:13" x14ac:dyDescent="0.3">
      <c r="A199">
        <f t="shared" si="6"/>
        <v>2008</v>
      </c>
      <c r="B199" s="5" t="str">
        <f t="shared" si="7"/>
        <v>12-2008</v>
      </c>
      <c r="C199" s="6">
        <v>39811</v>
      </c>
      <c r="D199" s="7">
        <f>LN([1]Sheet1!D200/[1]Sheet1!D199)</f>
        <v>2.2477116750906998E-2</v>
      </c>
      <c r="E199" s="7">
        <f>LN([1]Sheet1!E200/[1]Sheet1!E199)</f>
        <v>-3.8801175284800312E-3</v>
      </c>
      <c r="F199" s="7">
        <f>VLOOKUP(C199,[2]INDIAVIX!$A$1:$B$4386,2,FALSE)</f>
        <v>43.889999389648402</v>
      </c>
      <c r="G199" s="7">
        <f>LN([1]Sheet1!G200/[1]Sheet1!G199)</f>
        <v>5.5259885325027291E-2</v>
      </c>
      <c r="H199" s="7">
        <f>LN([1]Sheet1!H200/[1]Sheet1!H199)</f>
        <v>-2.5994826158537592E-3</v>
      </c>
      <c r="I199" s="7">
        <f>VLOOKUP(C199,'[2]Daily 2026-2024'!$A$1:$D$4639,4,FALSE)</f>
        <v>4.42</v>
      </c>
      <c r="J199" s="7">
        <f>VLOOKUP(C199,'[2]Daily 2026-2024'!$A$1:$G$4639,7,FALSE)</f>
        <v>243.21</v>
      </c>
      <c r="K199" s="7">
        <f>LN([1]Sheet1!K200/[1]Sheet1!K199)</f>
        <v>-1.3774786308893412E-2</v>
      </c>
      <c r="L199" s="7">
        <f>VLOOKUP(B199,'[2]REPO rate'!$A$1:$C$243,3,FALSE)</f>
        <v>0.06</v>
      </c>
      <c r="M199" s="7">
        <f>LN([1]Sheet1!M200)</f>
        <v>27.812421531106732</v>
      </c>
    </row>
    <row r="200" spans="1:13" x14ac:dyDescent="0.3">
      <c r="A200">
        <f t="shared" si="6"/>
        <v>2008</v>
      </c>
      <c r="B200" s="5" t="str">
        <f t="shared" si="7"/>
        <v>12-2008</v>
      </c>
      <c r="C200" s="6">
        <v>39812</v>
      </c>
      <c r="D200" s="7">
        <f>LN([1]Sheet1!D201/[1]Sheet1!D200)</f>
        <v>1.9418760658419375E-2</v>
      </c>
      <c r="E200" s="7">
        <f>LN([1]Sheet1!E201/[1]Sheet1!E200)</f>
        <v>2.4114018863220451E-2</v>
      </c>
      <c r="F200" s="7">
        <f>VLOOKUP(C200,[2]INDIAVIX!$A$1:$B$4386,2,FALSE)</f>
        <v>42.509998321533203</v>
      </c>
      <c r="G200" s="7">
        <f>LN([1]Sheet1!G201/[1]Sheet1!G200)</f>
        <v>-9.9132833494117185E-3</v>
      </c>
      <c r="H200" s="7">
        <f>LN([1]Sheet1!H201/[1]Sheet1!H200)</f>
        <v>2.7231260571869273E-3</v>
      </c>
      <c r="I200" s="7">
        <f>VLOOKUP(C200,'[2]Daily 2026-2024'!$A$1:$D$4639,4,FALSE)</f>
        <v>214.95</v>
      </c>
      <c r="J200" s="7">
        <f>VLOOKUP(C200,'[2]Daily 2026-2024'!$A$1:$G$4639,7,FALSE)</f>
        <v>375.65</v>
      </c>
      <c r="K200" s="7">
        <f>LN([1]Sheet1!K201/[1]Sheet1!K200)</f>
        <v>8.9772748026075051E-3</v>
      </c>
      <c r="L200" s="7">
        <f>VLOOKUP(B200,'[2]REPO rate'!$A$1:$C$243,3,FALSE)</f>
        <v>0.06</v>
      </c>
      <c r="M200" s="7">
        <f>LN([1]Sheet1!M201)</f>
        <v>27.812421531106732</v>
      </c>
    </row>
    <row r="201" spans="1:13" x14ac:dyDescent="0.3">
      <c r="A201">
        <f t="shared" si="6"/>
        <v>2008</v>
      </c>
      <c r="B201" s="5" t="str">
        <f t="shared" si="7"/>
        <v>12-2008</v>
      </c>
      <c r="C201" s="6">
        <v>39813</v>
      </c>
      <c r="D201" s="7">
        <f>LN([1]Sheet1!D202/[1]Sheet1!D201)</f>
        <v>-6.8534692714920789E-3</v>
      </c>
      <c r="E201" s="7">
        <f>LN([1]Sheet1!E202/[1]Sheet1!E201)</f>
        <v>1.4059048160207003E-2</v>
      </c>
      <c r="F201" s="7">
        <f>VLOOKUP(C201,[2]INDIAVIX!$A$1:$B$4386,2,FALSE)</f>
        <v>43.090000152587798</v>
      </c>
      <c r="G201" s="7">
        <f>LN([1]Sheet1!G202/[1]Sheet1!G201)</f>
        <v>0.12706591917508198</v>
      </c>
      <c r="H201" s="7">
        <f>LN([1]Sheet1!H202/[1]Sheet1!H201)</f>
        <v>5.0551372680984691E-3</v>
      </c>
      <c r="I201" s="7">
        <f>VLOOKUP(C201,'[2]Daily 2026-2024'!$A$1:$D$4639,4,FALSE)</f>
        <v>81.849999999999994</v>
      </c>
      <c r="J201" s="7">
        <f>VLOOKUP(C201,'[2]Daily 2026-2024'!$A$1:$G$4639,7,FALSE)</f>
        <v>373.96</v>
      </c>
      <c r="K201" s="7">
        <f>LN([1]Sheet1!K202/[1]Sheet1!K201)</f>
        <v>-7.97812113747998E-3</v>
      </c>
      <c r="L201" s="7">
        <f>VLOOKUP(B201,'[2]REPO rate'!$A$1:$C$243,3,FALSE)</f>
        <v>0.06</v>
      </c>
      <c r="M201" s="7">
        <f>LN([1]Sheet1!M202)</f>
        <v>27.812421531106732</v>
      </c>
    </row>
    <row r="202" spans="1:13" x14ac:dyDescent="0.3">
      <c r="A202">
        <f t="shared" si="6"/>
        <v>2009</v>
      </c>
      <c r="B202" s="5" t="str">
        <f t="shared" si="7"/>
        <v>01-2009</v>
      </c>
      <c r="C202" s="6">
        <v>39815</v>
      </c>
      <c r="D202" s="7">
        <f>LN([1]Sheet1!D203/[1]Sheet1!D202)</f>
        <v>2.9173416788070172E-2</v>
      </c>
      <c r="E202" s="7">
        <f>LN([1]Sheet1!E203/[1]Sheet1!E202)</f>
        <v>3.1118816254461668E-2</v>
      </c>
      <c r="F202" s="7">
        <f>VLOOKUP(C202,[2]INDIAVIX!$A$1:$B$4386,2,FALSE)</f>
        <v>40.669998168945298</v>
      </c>
      <c r="G202" s="7">
        <f>LN([1]Sheet1!G203/[1]Sheet1!G202)</f>
        <v>2.8542471515279316E-2</v>
      </c>
      <c r="H202" s="7">
        <f>LN([1]Sheet1!H203/[1]Sheet1!H202)</f>
        <v>6.4970967023465342E-3</v>
      </c>
      <c r="I202" s="7">
        <f>VLOOKUP(C202,'[2]Daily 2026-2024'!$A$1:$D$4639,4,FALSE)</f>
        <v>121.18</v>
      </c>
      <c r="J202" s="7">
        <f>VLOOKUP(C202,'[2]Daily 2026-2024'!$A$1:$G$4639,7,FALSE)</f>
        <v>238.52</v>
      </c>
      <c r="K202" s="7">
        <f>LN([1]Sheet1!K203/[1]Sheet1!K202)</f>
        <v>3.7379403867095107E-3</v>
      </c>
      <c r="L202" s="7">
        <f>VLOOKUP(B202,'[2]REPO rate'!$A$1:$C$243,3,FALSE)</f>
        <v>0.05</v>
      </c>
      <c r="M202" s="7">
        <f>LN([1]Sheet1!M203)</f>
        <v>27.925098706134101</v>
      </c>
    </row>
    <row r="203" spans="1:13" x14ac:dyDescent="0.3">
      <c r="A203">
        <f t="shared" si="6"/>
        <v>2009</v>
      </c>
      <c r="B203" s="5" t="str">
        <f t="shared" si="7"/>
        <v>01-2009</v>
      </c>
      <c r="C203" s="6">
        <v>39818</v>
      </c>
      <c r="D203" s="7">
        <f>LN([1]Sheet1!D204/[1]Sheet1!D203)</f>
        <v>2.4222173087036829E-2</v>
      </c>
      <c r="E203" s="7">
        <f>LN([1]Sheet1!E204/[1]Sheet1!E203)</f>
        <v>-4.6792884475948242E-3</v>
      </c>
      <c r="F203" s="7">
        <f>VLOOKUP(C203,[2]INDIAVIX!$A$1:$B$4386,2,FALSE)</f>
        <v>38.599998474121001</v>
      </c>
      <c r="G203" s="7">
        <f>LN([1]Sheet1!G204/[1]Sheet1!G203)</f>
        <v>5.6163087650164999E-2</v>
      </c>
      <c r="H203" s="7">
        <f>LN([1]Sheet1!H204/[1]Sheet1!H203)</f>
        <v>9.7277405295274431E-3</v>
      </c>
      <c r="I203" s="7">
        <f>VLOOKUP(C203,'[2]Daily 2026-2024'!$A$1:$D$4639,4,FALSE)</f>
        <v>469.56</v>
      </c>
      <c r="J203" s="7">
        <f>VLOOKUP(C203,'[2]Daily 2026-2024'!$A$1:$G$4639,7,FALSE)</f>
        <v>220.82</v>
      </c>
      <c r="K203" s="7">
        <f>LN([1]Sheet1!K204/[1]Sheet1!K203)</f>
        <v>-3.3167155172615892E-4</v>
      </c>
      <c r="L203" s="7">
        <f>VLOOKUP(B203,'[2]REPO rate'!$A$1:$C$243,3,FALSE)</f>
        <v>0.05</v>
      </c>
      <c r="M203" s="7">
        <f>LN([1]Sheet1!M204)</f>
        <v>27.925098706134101</v>
      </c>
    </row>
    <row r="204" spans="1:13" x14ac:dyDescent="0.3">
      <c r="A204">
        <f t="shared" si="6"/>
        <v>2009</v>
      </c>
      <c r="B204" s="5" t="str">
        <f t="shared" si="7"/>
        <v>01-2009</v>
      </c>
      <c r="C204" s="6">
        <v>39819</v>
      </c>
      <c r="D204" s="7">
        <f>LN([1]Sheet1!D205/[1]Sheet1!D204)</f>
        <v>-2.7749634340641961E-3</v>
      </c>
      <c r="E204" s="7">
        <f>LN([1]Sheet1!E205/[1]Sheet1!E204)</f>
        <v>7.7867374137597671E-3</v>
      </c>
      <c r="F204" s="7">
        <f>VLOOKUP(C204,[2]INDIAVIX!$A$1:$B$4386,2,FALSE)</f>
        <v>38.7299995422363</v>
      </c>
      <c r="G204" s="7">
        <f>LN([1]Sheet1!G205/[1]Sheet1!G204)</f>
        <v>1.8173238408075717E-2</v>
      </c>
      <c r="H204" s="7">
        <f>LN([1]Sheet1!H205/[1]Sheet1!H204)</f>
        <v>2.5379080294891192E-3</v>
      </c>
      <c r="I204" s="7">
        <f>VLOOKUP(C204,'[2]Daily 2026-2024'!$A$1:$D$4639,4,FALSE)</f>
        <v>374.02</v>
      </c>
      <c r="J204" s="7">
        <f>VLOOKUP(C204,'[2]Daily 2026-2024'!$A$1:$G$4639,7,FALSE)</f>
        <v>-11.81</v>
      </c>
      <c r="K204" s="7">
        <f>LN([1]Sheet1!K205/[1]Sheet1!K204)</f>
        <v>5.7064056527484303E-3</v>
      </c>
      <c r="L204" s="7">
        <f>VLOOKUP(B204,'[2]REPO rate'!$A$1:$C$243,3,FALSE)</f>
        <v>0.05</v>
      </c>
      <c r="M204" s="7">
        <f>LN([1]Sheet1!M205)</f>
        <v>27.925098706134101</v>
      </c>
    </row>
    <row r="205" spans="1:13" x14ac:dyDescent="0.3">
      <c r="A205">
        <f t="shared" si="6"/>
        <v>2009</v>
      </c>
      <c r="B205" s="5" t="str">
        <f t="shared" si="7"/>
        <v>01-2009</v>
      </c>
      <c r="C205" s="6">
        <v>39820</v>
      </c>
      <c r="D205" s="7">
        <f>LN([1]Sheet1!D206/[1]Sheet1!D205)</f>
        <v>-6.3802098613994787E-2</v>
      </c>
      <c r="E205" s="7">
        <f>LN([1]Sheet1!E206/[1]Sheet1!E205)</f>
        <v>-3.0469120220572538E-2</v>
      </c>
      <c r="F205" s="7">
        <f>VLOOKUP(C205,[2]INDIAVIX!$A$1:$B$4386,2,FALSE)</f>
        <v>44.360000610351499</v>
      </c>
      <c r="G205" s="7">
        <f>LN([1]Sheet1!G206/[1]Sheet1!G205)</f>
        <v>-9.6973904407052766E-2</v>
      </c>
      <c r="H205" s="7">
        <f>LN([1]Sheet1!H206/[1]Sheet1!H205)</f>
        <v>-6.9036755064127925E-3</v>
      </c>
      <c r="I205" s="7">
        <f>VLOOKUP(C205,'[2]Daily 2026-2024'!$A$1:$D$4639,4,FALSE)</f>
        <v>-1111.25</v>
      </c>
      <c r="J205" s="7">
        <f>VLOOKUP(C205,'[2]Daily 2026-2024'!$A$1:$G$4639,7,FALSE)</f>
        <v>-505.49</v>
      </c>
      <c r="K205" s="7">
        <f>LN([1]Sheet1!K206/[1]Sheet1!K205)</f>
        <v>9.4785738518827556E-4</v>
      </c>
      <c r="L205" s="7">
        <f>VLOOKUP(B205,'[2]REPO rate'!$A$1:$C$243,3,FALSE)</f>
        <v>0.05</v>
      </c>
      <c r="M205" s="7">
        <f>LN([1]Sheet1!M206)</f>
        <v>27.925098706134101</v>
      </c>
    </row>
    <row r="206" spans="1:13" x14ac:dyDescent="0.3">
      <c r="A206">
        <f t="shared" si="6"/>
        <v>2009</v>
      </c>
      <c r="B206" s="5" t="str">
        <f t="shared" si="7"/>
        <v>01-2009</v>
      </c>
      <c r="C206" s="6">
        <v>39822</v>
      </c>
      <c r="D206" s="7">
        <f>LN([1]Sheet1!D207/[1]Sheet1!D206)</f>
        <v>-1.6363779763300036E-2</v>
      </c>
      <c r="E206" s="7">
        <f>LN([1]Sheet1!E207/[1]Sheet1!E206)</f>
        <v>-1.8141898601228532E-2</v>
      </c>
      <c r="F206" s="7">
        <f>VLOOKUP(C206,[2]INDIAVIX!$A$1:$B$4386,2,FALSE)</f>
        <v>47.819999694824197</v>
      </c>
      <c r="G206" s="7">
        <f>LN([1]Sheet1!G207/[1]Sheet1!G206)</f>
        <v>-3.1903513493896876E-2</v>
      </c>
      <c r="H206" s="7">
        <f>LN([1]Sheet1!H207/[1]Sheet1!H206)</f>
        <v>4.6078034380760535E-3</v>
      </c>
      <c r="I206" s="7">
        <f>VLOOKUP(C206,'[2]Daily 2026-2024'!$A$1:$D$4639,4,FALSE)</f>
        <v>-350.55</v>
      </c>
      <c r="J206" s="7">
        <f>VLOOKUP(C206,'[2]Daily 2026-2024'!$A$1:$G$4639,7,FALSE)</f>
        <v>-13.26</v>
      </c>
      <c r="K206" s="7">
        <f>LN([1]Sheet1!K207/[1]Sheet1!K206)</f>
        <v>-1.7110093024330459E-3</v>
      </c>
      <c r="L206" s="7">
        <f>VLOOKUP(B206,'[2]REPO rate'!$A$1:$C$243,3,FALSE)</f>
        <v>0.05</v>
      </c>
      <c r="M206" s="7">
        <f>LN([1]Sheet1!M207)</f>
        <v>27.925098706134101</v>
      </c>
    </row>
    <row r="207" spans="1:13" x14ac:dyDescent="0.3">
      <c r="A207">
        <f t="shared" si="6"/>
        <v>2009</v>
      </c>
      <c r="B207" s="5" t="str">
        <f t="shared" si="7"/>
        <v>01-2009</v>
      </c>
      <c r="C207" s="6">
        <v>39825</v>
      </c>
      <c r="D207" s="7">
        <f>LN([1]Sheet1!D208/[1]Sheet1!D207)</f>
        <v>-3.5390916771492531E-2</v>
      </c>
      <c r="E207" s="7">
        <f>LN([1]Sheet1!E208/[1]Sheet1!E207)</f>
        <v>-2.2822587628668303E-2</v>
      </c>
      <c r="F207" s="7">
        <f>VLOOKUP(C207,[2]INDIAVIX!$A$1:$B$4386,2,FALSE)</f>
        <v>47.819999694824197</v>
      </c>
      <c r="G207" s="7">
        <f>LN([1]Sheet1!G208/[1]Sheet1!G207)</f>
        <v>-3.4584881797443227E-2</v>
      </c>
      <c r="H207" s="7">
        <f>LN([1]Sheet1!H208/[1]Sheet1!H207)</f>
        <v>4.3456488027847724E-3</v>
      </c>
      <c r="I207" s="7">
        <f>VLOOKUP(C207,'[2]Daily 2026-2024'!$A$1:$D$4639,4,FALSE)</f>
        <v>-563.57000000000005</v>
      </c>
      <c r="J207" s="7">
        <f>VLOOKUP(C207,'[2]Daily 2026-2024'!$A$1:$G$4639,7,FALSE)</f>
        <v>217.83</v>
      </c>
      <c r="K207" s="7">
        <f>LN([1]Sheet1!K208/[1]Sheet1!K207)</f>
        <v>4.9509232492176813E-4</v>
      </c>
      <c r="L207" s="7">
        <f>VLOOKUP(B207,'[2]REPO rate'!$A$1:$C$243,3,FALSE)</f>
        <v>0.05</v>
      </c>
      <c r="M207" s="7">
        <f>LN([1]Sheet1!M208)</f>
        <v>27.925098706134101</v>
      </c>
    </row>
    <row r="208" spans="1:13" x14ac:dyDescent="0.3">
      <c r="A208">
        <f t="shared" si="6"/>
        <v>2009</v>
      </c>
      <c r="B208" s="5" t="str">
        <f t="shared" si="7"/>
        <v>01-2009</v>
      </c>
      <c r="C208" s="6">
        <v>39826</v>
      </c>
      <c r="D208" s="7">
        <f>LN([1]Sheet1!D209/[1]Sheet1!D208)</f>
        <v>-1.0203021154653772E-2</v>
      </c>
      <c r="E208" s="7">
        <f>LN([1]Sheet1!E209/[1]Sheet1!E208)</f>
        <v>1.7565152157656006E-3</v>
      </c>
      <c r="F208" s="7">
        <f>VLOOKUP(C208,[2]INDIAVIX!$A$1:$B$4386,2,FALSE)</f>
        <v>53.470001220703097</v>
      </c>
      <c r="G208" s="7">
        <f>LN([1]Sheet1!G209/[1]Sheet1!G208)</f>
        <v>4.3772703564315917E-2</v>
      </c>
      <c r="H208" s="7">
        <f>LN([1]Sheet1!H209/[1]Sheet1!H208)</f>
        <v>1.4944387759156264E-2</v>
      </c>
      <c r="I208" s="7">
        <f>VLOOKUP(C208,'[2]Daily 2026-2024'!$A$1:$D$4639,4,FALSE)</f>
        <v>-345.78</v>
      </c>
      <c r="J208" s="7">
        <f>VLOOKUP(C208,'[2]Daily 2026-2024'!$A$1:$G$4639,7,FALSE)</f>
        <v>152.58000000000001</v>
      </c>
      <c r="K208" s="7">
        <f>LN([1]Sheet1!K209/[1]Sheet1!K208)</f>
        <v>7.764841584158408E-3</v>
      </c>
      <c r="L208" s="7">
        <f>VLOOKUP(B208,'[2]REPO rate'!$A$1:$C$243,3,FALSE)</f>
        <v>0.05</v>
      </c>
      <c r="M208" s="7">
        <f>LN([1]Sheet1!M209)</f>
        <v>27.925098706134101</v>
      </c>
    </row>
    <row r="209" spans="1:13" x14ac:dyDescent="0.3">
      <c r="A209">
        <f t="shared" si="6"/>
        <v>2009</v>
      </c>
      <c r="B209" s="5" t="str">
        <f t="shared" si="7"/>
        <v>01-2009</v>
      </c>
      <c r="C209" s="6">
        <v>39827</v>
      </c>
      <c r="D209" s="7">
        <f>LN([1]Sheet1!D210/[1]Sheet1!D209)</f>
        <v>3.2384926837480482E-2</v>
      </c>
      <c r="E209" s="7">
        <f>LN([1]Sheet1!E210/[1]Sheet1!E209)</f>
        <v>-3.4032464490182553E-2</v>
      </c>
      <c r="F209" s="7">
        <f>VLOOKUP(C209,[2]INDIAVIX!$A$1:$B$4386,2,FALSE)</f>
        <v>53.470001220703097</v>
      </c>
      <c r="G209" s="7">
        <f>LN([1]Sheet1!G210/[1]Sheet1!G209)</f>
        <v>5.5611307777168259E-3</v>
      </c>
      <c r="H209" s="7">
        <f>LN([1]Sheet1!H210/[1]Sheet1!H209)</f>
        <v>1.7784287157227305E-3</v>
      </c>
      <c r="I209" s="7">
        <f>VLOOKUP(C209,'[2]Daily 2026-2024'!$A$1:$D$4639,4,FALSE)</f>
        <v>91.44</v>
      </c>
      <c r="J209" s="7">
        <f>VLOOKUP(C209,'[2]Daily 2026-2024'!$A$1:$G$4639,7,FALSE)</f>
        <v>10.98</v>
      </c>
      <c r="K209" s="7">
        <f>LN([1]Sheet1!K210/[1]Sheet1!K209)</f>
        <v>-4.5118494293750365E-3</v>
      </c>
      <c r="L209" s="7">
        <f>VLOOKUP(B209,'[2]REPO rate'!$A$1:$C$243,3,FALSE)</f>
        <v>0.05</v>
      </c>
      <c r="M209" s="7">
        <f>LN([1]Sheet1!M210)</f>
        <v>27.925098706134101</v>
      </c>
    </row>
    <row r="210" spans="1:13" x14ac:dyDescent="0.3">
      <c r="A210">
        <f t="shared" si="6"/>
        <v>2009</v>
      </c>
      <c r="B210" s="5" t="str">
        <f t="shared" si="7"/>
        <v>01-2009</v>
      </c>
      <c r="C210" s="6">
        <v>39828</v>
      </c>
      <c r="D210" s="7">
        <f>LN([1]Sheet1!D211/[1]Sheet1!D210)</f>
        <v>-3.5394971760443011E-2</v>
      </c>
      <c r="E210" s="7">
        <f>LN([1]Sheet1!E211/[1]Sheet1!E210)</f>
        <v>1.3282991669529031E-3</v>
      </c>
      <c r="F210" s="7">
        <f>VLOOKUP(C210,[2]INDIAVIX!$A$1:$B$4386,2,FALSE)</f>
        <v>45.169998168945298</v>
      </c>
      <c r="G210" s="7">
        <f>LN([1]Sheet1!G211/[1]Sheet1!G210)</f>
        <v>0</v>
      </c>
      <c r="H210" s="7">
        <f>LN([1]Sheet1!H211/[1]Sheet1!H210)</f>
        <v>2.3693322849900787E-4</v>
      </c>
      <c r="I210" s="7">
        <f>VLOOKUP(C210,'[2]Daily 2026-2024'!$A$1:$D$4639,4,FALSE)</f>
        <v>-484.33</v>
      </c>
      <c r="J210" s="7">
        <f>VLOOKUP(C210,'[2]Daily 2026-2024'!$A$1:$G$4639,7,FALSE)</f>
        <v>175.12</v>
      </c>
      <c r="K210" s="7">
        <f>LN([1]Sheet1!K211/[1]Sheet1!K210)</f>
        <v>4.1094622709653134E-4</v>
      </c>
      <c r="L210" s="7">
        <f>VLOOKUP(B210,'[2]REPO rate'!$A$1:$C$243,3,FALSE)</f>
        <v>0.05</v>
      </c>
      <c r="M210" s="7">
        <f>LN([1]Sheet1!M211)</f>
        <v>27.925098706134101</v>
      </c>
    </row>
    <row r="211" spans="1:13" x14ac:dyDescent="0.3">
      <c r="A211">
        <f t="shared" si="6"/>
        <v>2009</v>
      </c>
      <c r="B211" s="5" t="str">
        <f t="shared" si="7"/>
        <v>01-2009</v>
      </c>
      <c r="C211" s="6">
        <v>39829</v>
      </c>
      <c r="D211" s="7">
        <f>LN([1]Sheet1!D212/[1]Sheet1!D211)</f>
        <v>3.2976044019506844E-2</v>
      </c>
      <c r="E211" s="7">
        <f>LN([1]Sheet1!E212/[1]Sheet1!E211)</f>
        <v>7.5331315563727042E-3</v>
      </c>
      <c r="F211" s="7">
        <f>VLOOKUP(C211,[2]INDIAVIX!$A$1:$B$4386,2,FALSE)</f>
        <v>44.299999237060497</v>
      </c>
      <c r="G211" s="7">
        <f>LN([1]Sheet1!G212/[1]Sheet1!G211)</f>
        <v>3.2517820651762723E-2</v>
      </c>
      <c r="H211" s="7">
        <f>LN([1]Sheet1!H212/[1]Sheet1!H211)</f>
        <v>-2.7275837230853789E-3</v>
      </c>
      <c r="I211" s="7">
        <f>VLOOKUP(C211,'[2]Daily 2026-2024'!$A$1:$D$4639,4,FALSE)</f>
        <v>-585.41</v>
      </c>
      <c r="J211" s="7">
        <f>VLOOKUP(C211,'[2]Daily 2026-2024'!$A$1:$G$4639,7,FALSE)</f>
        <v>400.73</v>
      </c>
      <c r="K211" s="7">
        <f>LN([1]Sheet1!K212/[1]Sheet1!K211)</f>
        <v>-5.5484083971647563E-4</v>
      </c>
      <c r="L211" s="7">
        <f>VLOOKUP(B211,'[2]REPO rate'!$A$1:$C$243,3,FALSE)</f>
        <v>0.05</v>
      </c>
      <c r="M211" s="7">
        <f>LN([1]Sheet1!M212)</f>
        <v>27.925098706134101</v>
      </c>
    </row>
    <row r="212" spans="1:13" x14ac:dyDescent="0.3">
      <c r="A212">
        <f t="shared" si="6"/>
        <v>2009</v>
      </c>
      <c r="B212" s="5" t="str">
        <f t="shared" si="7"/>
        <v>01-2009</v>
      </c>
      <c r="C212" s="6">
        <v>39832</v>
      </c>
      <c r="D212" s="7">
        <f>LN([1]Sheet1!D213/[1]Sheet1!D212)</f>
        <v>6.2559129443241169E-3</v>
      </c>
      <c r="E212" s="7">
        <f>LN([1]Sheet1!E213/[1]Sheet1!E212)</f>
        <v>0</v>
      </c>
      <c r="F212" s="7">
        <f>VLOOKUP(C212,[2]INDIAVIX!$A$1:$B$4386,2,FALSE)</f>
        <v>44.459999084472599</v>
      </c>
      <c r="G212" s="7">
        <f>LN([1]Sheet1!G213/[1]Sheet1!G212)</f>
        <v>0</v>
      </c>
      <c r="H212" s="7">
        <f>LN([1]Sheet1!H213/[1]Sheet1!H212)</f>
        <v>0</v>
      </c>
      <c r="I212" s="7">
        <f>VLOOKUP(C212,'[2]Daily 2026-2024'!$A$1:$D$4639,4,FALSE)</f>
        <v>-363.37</v>
      </c>
      <c r="J212" s="7">
        <f>VLOOKUP(C212,'[2]Daily 2026-2024'!$A$1:$G$4639,7,FALSE)</f>
        <v>275.97000000000003</v>
      </c>
      <c r="K212" s="7">
        <f>LN([1]Sheet1!K213/[1]Sheet1!K212)</f>
        <v>-2.1403166845947019E-3</v>
      </c>
      <c r="L212" s="7">
        <f>VLOOKUP(B212,'[2]REPO rate'!$A$1:$C$243,3,FALSE)</f>
        <v>0.05</v>
      </c>
      <c r="M212" s="7">
        <f>LN([1]Sheet1!M213)</f>
        <v>27.925098706134101</v>
      </c>
    </row>
    <row r="213" spans="1:13" x14ac:dyDescent="0.3">
      <c r="A213">
        <f t="shared" si="6"/>
        <v>2009</v>
      </c>
      <c r="B213" s="5" t="str">
        <f t="shared" si="7"/>
        <v>01-2009</v>
      </c>
      <c r="C213" s="6">
        <v>39833</v>
      </c>
      <c r="D213" s="7">
        <f>LN([1]Sheet1!D214/[1]Sheet1!D213)</f>
        <v>-1.7580325567627477E-2</v>
      </c>
      <c r="E213" s="7">
        <f>LN([1]Sheet1!E214/[1]Sheet1!E213)</f>
        <v>-5.4262014623912683E-2</v>
      </c>
      <c r="F213" s="7">
        <f>VLOOKUP(C213,[2]INDIAVIX!$A$1:$B$4386,2,FALSE)</f>
        <v>45</v>
      </c>
      <c r="G213" s="7">
        <f>LN([1]Sheet1!G214/[1]Sheet1!G213)</f>
        <v>-6.5440814154572258E-2</v>
      </c>
      <c r="H213" s="7">
        <f>LN([1]Sheet1!H214/[1]Sheet1!H213)</f>
        <v>2.3588515307047461E-2</v>
      </c>
      <c r="I213" s="7">
        <f>VLOOKUP(C213,'[2]Daily 2026-2024'!$A$1:$D$4639,4,FALSE)</f>
        <v>-308.14999999999998</v>
      </c>
      <c r="J213" s="7">
        <f>VLOOKUP(C213,'[2]Daily 2026-2024'!$A$1:$G$4639,7,FALSE)</f>
        <v>185.05</v>
      </c>
      <c r="K213" s="7">
        <f>LN([1]Sheet1!K214/[1]Sheet1!K213)</f>
        <v>7.593808037975127E-3</v>
      </c>
      <c r="L213" s="7">
        <f>VLOOKUP(B213,'[2]REPO rate'!$A$1:$C$243,3,FALSE)</f>
        <v>0.05</v>
      </c>
      <c r="M213" s="7">
        <f>LN([1]Sheet1!M214)</f>
        <v>27.925098706134101</v>
      </c>
    </row>
    <row r="214" spans="1:13" x14ac:dyDescent="0.3">
      <c r="A214">
        <f t="shared" si="6"/>
        <v>2009</v>
      </c>
      <c r="B214" s="5" t="str">
        <f t="shared" si="7"/>
        <v>01-2009</v>
      </c>
      <c r="C214" s="6">
        <v>39834</v>
      </c>
      <c r="D214" s="7">
        <f>LN([1]Sheet1!D215/[1]Sheet1!D214)</f>
        <v>-3.2877504046247001E-2</v>
      </c>
      <c r="E214" s="7">
        <f>LN([1]Sheet1!E215/[1]Sheet1!E214)</f>
        <v>4.2572058069193973E-2</v>
      </c>
      <c r="F214" s="7">
        <f>VLOOKUP(C214,[2]INDIAVIX!$A$1:$B$4386,2,FALSE)</f>
        <v>45.409999847412102</v>
      </c>
      <c r="G214" s="7">
        <f>LN([1]Sheet1!G215/[1]Sheet1!G214)</f>
        <v>3.1591109359933492E-2</v>
      </c>
      <c r="H214" s="7">
        <f>LN([1]Sheet1!H215/[1]Sheet1!H214)</f>
        <v>-4.6501074696122307E-3</v>
      </c>
      <c r="I214" s="7">
        <f>VLOOKUP(C214,'[2]Daily 2026-2024'!$A$1:$D$4639,4,FALSE)</f>
        <v>-786.62</v>
      </c>
      <c r="J214" s="7">
        <f>VLOOKUP(C214,'[2]Daily 2026-2024'!$A$1:$G$4639,7,FALSE)</f>
        <v>282.73</v>
      </c>
      <c r="K214" s="7">
        <f>LN([1]Sheet1!K215/[1]Sheet1!K214)</f>
        <v>4.5694582650915192E-3</v>
      </c>
      <c r="L214" s="7">
        <f>VLOOKUP(B214,'[2]REPO rate'!$A$1:$C$243,3,FALSE)</f>
        <v>0.05</v>
      </c>
      <c r="M214" s="7">
        <f>LN([1]Sheet1!M215)</f>
        <v>27.925098706134101</v>
      </c>
    </row>
    <row r="215" spans="1:13" x14ac:dyDescent="0.3">
      <c r="A215">
        <f t="shared" si="6"/>
        <v>2009</v>
      </c>
      <c r="B215" s="5" t="str">
        <f t="shared" si="7"/>
        <v>01-2009</v>
      </c>
      <c r="C215" s="6">
        <v>39835</v>
      </c>
      <c r="D215" s="7">
        <f>LN([1]Sheet1!D216/[1]Sheet1!D215)</f>
        <v>2.8229602242459246E-3</v>
      </c>
      <c r="E215" s="7">
        <f>LN([1]Sheet1!E216/[1]Sheet1!E215)</f>
        <v>-1.5278446440878557E-2</v>
      </c>
      <c r="F215" s="7">
        <f>VLOOKUP(C215,[2]INDIAVIX!$A$1:$B$4386,2,FALSE)</f>
        <v>45.549999237060497</v>
      </c>
      <c r="G215" s="7">
        <f>LN([1]Sheet1!G216/[1]Sheet1!G215)</f>
        <v>8.1849573749531081E-3</v>
      </c>
      <c r="H215" s="7">
        <f>LN([1]Sheet1!H216/[1]Sheet1!H215)</f>
        <v>-3.5018485437902608E-3</v>
      </c>
      <c r="I215" s="7">
        <f>VLOOKUP(C215,'[2]Daily 2026-2024'!$A$1:$D$4639,4,FALSE)</f>
        <v>-304.45</v>
      </c>
      <c r="J215" s="7">
        <f>VLOOKUP(C215,'[2]Daily 2026-2024'!$A$1:$G$4639,7,FALSE)</f>
        <v>3.96</v>
      </c>
      <c r="K215" s="7">
        <f>LN([1]Sheet1!K216/[1]Sheet1!K215)</f>
        <v>-1.0588743542592142E-3</v>
      </c>
      <c r="L215" s="7">
        <f>VLOOKUP(B215,'[2]REPO rate'!$A$1:$C$243,3,FALSE)</f>
        <v>0.05</v>
      </c>
      <c r="M215" s="7">
        <f>LN([1]Sheet1!M216)</f>
        <v>27.925098706134101</v>
      </c>
    </row>
    <row r="216" spans="1:13" x14ac:dyDescent="0.3">
      <c r="A216">
        <f t="shared" si="6"/>
        <v>2009</v>
      </c>
      <c r="B216" s="5" t="str">
        <f t="shared" si="7"/>
        <v>01-2009</v>
      </c>
      <c r="C216" s="6">
        <v>39836</v>
      </c>
      <c r="D216" s="7">
        <f>LN([1]Sheet1!D217/[1]Sheet1!D216)</f>
        <v>-1.3074263163825437E-2</v>
      </c>
      <c r="E216" s="7">
        <f>LN([1]Sheet1!E217/[1]Sheet1!E216)</f>
        <v>5.3632502830922059E-3</v>
      </c>
      <c r="F216" s="7">
        <f>VLOOKUP(C216,[2]INDIAVIX!$A$1:$B$4386,2,FALSE)</f>
        <v>34.009998321533203</v>
      </c>
      <c r="G216" s="7">
        <f>LN([1]Sheet1!G217/[1]Sheet1!G216)</f>
        <v>6.358796173116199E-2</v>
      </c>
      <c r="H216" s="7">
        <f>LN([1]Sheet1!H217/[1]Sheet1!H216)</f>
        <v>1.0518784202462115E-3</v>
      </c>
      <c r="I216" s="7">
        <f>VLOOKUP(C216,'[2]Daily 2026-2024'!$A$1:$D$4639,4,FALSE)</f>
        <v>-522.91</v>
      </c>
      <c r="J216" s="7">
        <f>VLOOKUP(C216,'[2]Daily 2026-2024'!$A$1:$G$4639,7,FALSE)</f>
        <v>203.98</v>
      </c>
      <c r="K216" s="7">
        <f>LN([1]Sheet1!K217/[1]Sheet1!K216)</f>
        <v>-1.2844113024616231E-3</v>
      </c>
      <c r="L216" s="7">
        <f>VLOOKUP(B216,'[2]REPO rate'!$A$1:$C$243,3,FALSE)</f>
        <v>0.05</v>
      </c>
      <c r="M216" s="7">
        <f>LN([1]Sheet1!M217)</f>
        <v>27.925098706134101</v>
      </c>
    </row>
    <row r="217" spans="1:13" x14ac:dyDescent="0.3">
      <c r="A217">
        <f t="shared" si="6"/>
        <v>2009</v>
      </c>
      <c r="B217" s="5" t="str">
        <f t="shared" si="7"/>
        <v>01-2009</v>
      </c>
      <c r="C217" s="6">
        <v>39840</v>
      </c>
      <c r="D217" s="7">
        <f>LN([1]Sheet1!D218/[1]Sheet1!D217)</f>
        <v>3.4058979775990879E-2</v>
      </c>
      <c r="E217" s="7">
        <f>LN([1]Sheet1!E218/[1]Sheet1!E217)</f>
        <v>1.6404179689332471E-2</v>
      </c>
      <c r="F217" s="7">
        <f>VLOOKUP(C217,[2]INDIAVIX!$A$1:$B$4386,2,FALSE)</f>
        <v>42.860000610351499</v>
      </c>
      <c r="G217" s="7">
        <f>LN([1]Sheet1!G218/[1]Sheet1!G217)</f>
        <v>-0.10084540979583285</v>
      </c>
      <c r="H217" s="7">
        <f>LN([1]Sheet1!H218/[1]Sheet1!H217)</f>
        <v>-1.3879313587886431E-2</v>
      </c>
      <c r="I217" s="7">
        <f>VLOOKUP(C217,'[2]Daily 2026-2024'!$A$1:$D$4639,4,FALSE)</f>
        <v>-228.56</v>
      </c>
      <c r="J217" s="7">
        <f>VLOOKUP(C217,'[2]Daily 2026-2024'!$A$1:$G$4639,7,FALSE)</f>
        <v>139.63999999999999</v>
      </c>
      <c r="K217" s="7">
        <f>LN([1]Sheet1!K218/[1]Sheet1!K217)</f>
        <v>-4.6417322188711373E-3</v>
      </c>
      <c r="L217" s="7">
        <f>VLOOKUP(B217,'[2]REPO rate'!$A$1:$C$243,3,FALSE)</f>
        <v>0.05</v>
      </c>
      <c r="M217" s="7">
        <f>LN([1]Sheet1!M218)</f>
        <v>27.925098706134101</v>
      </c>
    </row>
    <row r="218" spans="1:13" x14ac:dyDescent="0.3">
      <c r="A218">
        <f t="shared" si="6"/>
        <v>2009</v>
      </c>
      <c r="B218" s="5" t="str">
        <f t="shared" si="7"/>
        <v>01-2009</v>
      </c>
      <c r="C218" s="6">
        <v>39841</v>
      </c>
      <c r="D218" s="7">
        <f>LN([1]Sheet1!D219/[1]Sheet1!D218)</f>
        <v>2.7808938958505707E-2</v>
      </c>
      <c r="E218" s="7">
        <f>LN([1]Sheet1!E219/[1]Sheet1!E218)</f>
        <v>3.3006838682640094E-2</v>
      </c>
      <c r="F218" s="7">
        <f>VLOOKUP(C218,[2]INDIAVIX!$A$1:$B$4386,2,FALSE)</f>
        <v>40.759998321533203</v>
      </c>
      <c r="G218" s="7">
        <f>LN([1]Sheet1!G219/[1]Sheet1!G218)</f>
        <v>2.6403473775274355E-2</v>
      </c>
      <c r="H218" s="7">
        <f>LN([1]Sheet1!H219/[1]Sheet1!H218)</f>
        <v>2.8385337324571477E-3</v>
      </c>
      <c r="I218" s="7">
        <f>VLOOKUP(C218,'[2]Daily 2026-2024'!$A$1:$D$4639,4,FALSE)</f>
        <v>-217.32</v>
      </c>
      <c r="J218" s="7">
        <f>VLOOKUP(C218,'[2]Daily 2026-2024'!$A$1:$G$4639,7,FALSE)</f>
        <v>601.88</v>
      </c>
      <c r="K218" s="7">
        <f>LN([1]Sheet1!K219/[1]Sheet1!K218)</f>
        <v>2.0484114687291581E-5</v>
      </c>
      <c r="L218" s="7">
        <f>VLOOKUP(B218,'[2]REPO rate'!$A$1:$C$243,3,FALSE)</f>
        <v>0.05</v>
      </c>
      <c r="M218" s="7">
        <f>LN([1]Sheet1!M219)</f>
        <v>27.925098706134101</v>
      </c>
    </row>
    <row r="219" spans="1:13" x14ac:dyDescent="0.3">
      <c r="A219">
        <f t="shared" si="6"/>
        <v>2009</v>
      </c>
      <c r="B219" s="5" t="str">
        <f t="shared" si="7"/>
        <v>01-2009</v>
      </c>
      <c r="C219" s="6">
        <v>39842</v>
      </c>
      <c r="D219" s="7">
        <f>LN([1]Sheet1!D220/[1]Sheet1!D219)</f>
        <v>-9.0069434918170106E-3</v>
      </c>
      <c r="E219" s="7">
        <f>LN([1]Sheet1!E220/[1]Sheet1!E219)</f>
        <v>-3.3681064466673363E-2</v>
      </c>
      <c r="F219" s="7">
        <f>VLOOKUP(C219,[2]INDIAVIX!$A$1:$B$4386,2,FALSE)</f>
        <v>43.110000610351499</v>
      </c>
      <c r="G219" s="7">
        <f>LN([1]Sheet1!G220/[1]Sheet1!G219)</f>
        <v>1.107430992482117E-2</v>
      </c>
      <c r="H219" s="7">
        <f>LN([1]Sheet1!H220/[1]Sheet1!H219)</f>
        <v>7.1786200750657185E-3</v>
      </c>
      <c r="I219" s="7">
        <f>VLOOKUP(C219,'[2]Daily 2026-2024'!$A$1:$D$4639,4,FALSE)</f>
        <v>-84.64</v>
      </c>
      <c r="J219" s="7">
        <f>VLOOKUP(C219,'[2]Daily 2026-2024'!$A$1:$G$4639,7,FALSE)</f>
        <v>580.11</v>
      </c>
      <c r="K219" s="7">
        <f>LN([1]Sheet1!K220/[1]Sheet1!K219)</f>
        <v>1.65875799010391E-3</v>
      </c>
      <c r="L219" s="7">
        <f>VLOOKUP(B219,'[2]REPO rate'!$A$1:$C$243,3,FALSE)</f>
        <v>0.05</v>
      </c>
      <c r="M219" s="7">
        <f>LN([1]Sheet1!M220)</f>
        <v>27.925098706134101</v>
      </c>
    </row>
    <row r="220" spans="1:13" x14ac:dyDescent="0.3">
      <c r="A220">
        <f t="shared" si="6"/>
        <v>2009</v>
      </c>
      <c r="B220" s="5" t="str">
        <f t="shared" si="7"/>
        <v>01-2009</v>
      </c>
      <c r="C220" s="6">
        <v>39843</v>
      </c>
      <c r="D220" s="7">
        <f>LN([1]Sheet1!D221/[1]Sheet1!D220)</f>
        <v>1.7846526795929192E-2</v>
      </c>
      <c r="E220" s="7">
        <f>LN([1]Sheet1!E221/[1]Sheet1!E220)</f>
        <v>-2.3052821010677224E-2</v>
      </c>
      <c r="F220" s="7">
        <f>VLOOKUP(C220,[2]INDIAVIX!$A$1:$B$4386,2,FALSE)</f>
        <v>42.099998474121001</v>
      </c>
      <c r="G220" s="7">
        <f>LN([1]Sheet1!G221/[1]Sheet1!G220)</f>
        <v>1.051717688482817E-2</v>
      </c>
      <c r="H220" s="7">
        <f>LN([1]Sheet1!H221/[1]Sheet1!H220)</f>
        <v>8.4073501500352942E-3</v>
      </c>
      <c r="I220" s="7">
        <f>VLOOKUP(C220,'[2]Daily 2026-2024'!$A$1:$D$4639,4,FALSE)</f>
        <v>-64.150000000000006</v>
      </c>
      <c r="J220" s="7">
        <f>VLOOKUP(C220,'[2]Daily 2026-2024'!$A$1:$G$4639,7,FALSE)</f>
        <v>398.39</v>
      </c>
      <c r="K220" s="7">
        <f>LN([1]Sheet1!K221/[1]Sheet1!K220)</f>
        <v>-2.8686654842700766E-3</v>
      </c>
      <c r="L220" s="7">
        <f>VLOOKUP(B220,'[2]REPO rate'!$A$1:$C$243,3,FALSE)</f>
        <v>0.05</v>
      </c>
      <c r="M220" s="7">
        <f>LN([1]Sheet1!M221)</f>
        <v>27.925098706134101</v>
      </c>
    </row>
    <row r="221" spans="1:13" x14ac:dyDescent="0.3">
      <c r="A221">
        <f t="shared" si="6"/>
        <v>2009</v>
      </c>
      <c r="B221" s="5" t="str">
        <f t="shared" si="7"/>
        <v>02-2009</v>
      </c>
      <c r="C221" s="6">
        <v>39846</v>
      </c>
      <c r="D221" s="7">
        <f>LN([1]Sheet1!D222/[1]Sheet1!D221)</f>
        <v>-3.8345956874770222E-2</v>
      </c>
      <c r="E221" s="7">
        <f>LN([1]Sheet1!E222/[1]Sheet1!E221)</f>
        <v>-5.3290997488994224E-4</v>
      </c>
      <c r="F221" s="7">
        <f>VLOOKUP(C221,[2]INDIAVIX!$A$1:$B$4386,2,FALSE)</f>
        <v>43.689998626708899</v>
      </c>
      <c r="G221" s="7">
        <f>LN([1]Sheet1!G222/[1]Sheet1!G221)</f>
        <v>-4.5938988338780948E-2</v>
      </c>
      <c r="H221" s="7">
        <f>LN([1]Sheet1!H222/[1]Sheet1!H221)</f>
        <v>8.1361886220560661E-4</v>
      </c>
      <c r="I221" s="7">
        <f>VLOOKUP(C221,'[2]Daily 2026-2024'!$A$1:$D$4639,4,FALSE)</f>
        <v>-125.68</v>
      </c>
      <c r="J221" s="7">
        <f>VLOOKUP(C221,'[2]Daily 2026-2024'!$A$1:$G$4639,7,FALSE)</f>
        <v>-161.38</v>
      </c>
      <c r="K221" s="7">
        <f>LN([1]Sheet1!K222/[1]Sheet1!K221)</f>
        <v>3.9320439408654503E-3</v>
      </c>
      <c r="L221" s="7">
        <f>VLOOKUP(B221,'[2]REPO rate'!$A$1:$C$243,3,FALSE)</f>
        <v>0.05</v>
      </c>
      <c r="M221" s="7">
        <f>LN([1]Sheet1!M222)</f>
        <v>27.925098706134101</v>
      </c>
    </row>
    <row r="222" spans="1:13" x14ac:dyDescent="0.3">
      <c r="A222">
        <f t="shared" si="6"/>
        <v>2009</v>
      </c>
      <c r="B222" s="5" t="str">
        <f t="shared" si="7"/>
        <v>02-2009</v>
      </c>
      <c r="C222" s="6">
        <v>39847</v>
      </c>
      <c r="D222" s="7">
        <f>LN([1]Sheet1!D223/[1]Sheet1!D222)</f>
        <v>6.2156204856254945E-3</v>
      </c>
      <c r="E222" s="7">
        <f>LN([1]Sheet1!E223/[1]Sheet1!E222)</f>
        <v>1.5709938442946391E-2</v>
      </c>
      <c r="F222" s="7">
        <f>VLOOKUP(C222,[2]INDIAVIX!$A$1:$B$4386,2,FALSE)</f>
        <v>49.240001678466797</v>
      </c>
      <c r="G222" s="7">
        <f>LN([1]Sheet1!G223/[1]Sheet1!G222)</f>
        <v>5.9158791809929652E-3</v>
      </c>
      <c r="H222" s="7">
        <f>LN([1]Sheet1!H223/[1]Sheet1!H222)</f>
        <v>-1.1921560391917283E-2</v>
      </c>
      <c r="I222" s="7">
        <f>VLOOKUP(C222,'[2]Daily 2026-2024'!$A$1:$D$4639,4,FALSE)</f>
        <v>-278.89</v>
      </c>
      <c r="J222" s="7">
        <f>VLOOKUP(C222,'[2]Daily 2026-2024'!$A$1:$G$4639,7,FALSE)</f>
        <v>-7.75</v>
      </c>
      <c r="K222" s="7">
        <f>LN([1]Sheet1!K223/[1]Sheet1!K222)</f>
        <v>-3.8705197229643947E-3</v>
      </c>
      <c r="L222" s="7">
        <f>VLOOKUP(B222,'[2]REPO rate'!$A$1:$C$243,3,FALSE)</f>
        <v>0.05</v>
      </c>
      <c r="M222" s="7">
        <f>LN([1]Sheet1!M223)</f>
        <v>27.925098706134101</v>
      </c>
    </row>
    <row r="223" spans="1:13" x14ac:dyDescent="0.3">
      <c r="A223">
        <f t="shared" si="6"/>
        <v>2009</v>
      </c>
      <c r="B223" s="5" t="str">
        <f t="shared" si="7"/>
        <v>02-2009</v>
      </c>
      <c r="C223" s="6">
        <v>39848</v>
      </c>
      <c r="D223" s="7">
        <f>LN([1]Sheet1!D224/[1]Sheet1!D223)</f>
        <v>6.8553402659950018E-3</v>
      </c>
      <c r="E223" s="7">
        <f>LN([1]Sheet1!E224/[1]Sheet1!E223)</f>
        <v>-7.5176974397948952E-3</v>
      </c>
      <c r="F223" s="7">
        <f>VLOOKUP(C223,[2]INDIAVIX!$A$1:$B$4386,2,FALSE)</f>
        <v>44.389999389648402</v>
      </c>
      <c r="G223" s="7">
        <f>LN([1]Sheet1!G224/[1]Sheet1!G223)</f>
        <v>1.5867552272025736E-3</v>
      </c>
      <c r="H223" s="7">
        <f>LN([1]Sheet1!H224/[1]Sheet1!H223)</f>
        <v>7.6134352701604322E-3</v>
      </c>
      <c r="I223" s="7">
        <f>VLOOKUP(C223,'[2]Daily 2026-2024'!$A$1:$D$4639,4,FALSE)</f>
        <v>-27.08</v>
      </c>
      <c r="J223" s="7">
        <f>VLOOKUP(C223,'[2]Daily 2026-2024'!$A$1:$G$4639,7,FALSE)</f>
        <v>284</v>
      </c>
      <c r="K223" s="7">
        <f>LN([1]Sheet1!K224/[1]Sheet1!K223)</f>
        <v>-3.8032131459544323E-3</v>
      </c>
      <c r="L223" s="7">
        <f>VLOOKUP(B223,'[2]REPO rate'!$A$1:$C$243,3,FALSE)</f>
        <v>0.05</v>
      </c>
      <c r="M223" s="7">
        <f>LN([1]Sheet1!M224)</f>
        <v>27.925098706134101</v>
      </c>
    </row>
    <row r="224" spans="1:13" x14ac:dyDescent="0.3">
      <c r="A224">
        <f t="shared" si="6"/>
        <v>2009</v>
      </c>
      <c r="B224" s="5" t="str">
        <f t="shared" si="7"/>
        <v>02-2009</v>
      </c>
      <c r="C224" s="6">
        <v>39849</v>
      </c>
      <c r="D224" s="7">
        <f>LN([1]Sheet1!D225/[1]Sheet1!D224)</f>
        <v>-8.239196757802842E-3</v>
      </c>
      <c r="E224" s="7">
        <f>LN([1]Sheet1!E225/[1]Sheet1!E224)</f>
        <v>1.6233188600758272E-2</v>
      </c>
      <c r="F224" s="7">
        <f>VLOOKUP(C224,[2]INDIAVIX!$A$1:$B$4386,2,FALSE)</f>
        <v>43.919998168945298</v>
      </c>
      <c r="G224" s="7">
        <f>LN([1]Sheet1!G225/[1]Sheet1!G224)</f>
        <v>5.0998746025338458E-2</v>
      </c>
      <c r="H224" s="7">
        <f>LN([1]Sheet1!H225/[1]Sheet1!H224)</f>
        <v>4.1919090478435171E-3</v>
      </c>
      <c r="I224" s="7">
        <f>VLOOKUP(C224,'[2]Daily 2026-2024'!$A$1:$D$4639,4,FALSE)</f>
        <v>-26.97</v>
      </c>
      <c r="J224" s="7">
        <f>VLOOKUP(C224,'[2]Daily 2026-2024'!$A$1:$G$4639,7,FALSE)</f>
        <v>-100.72</v>
      </c>
      <c r="K224" s="7">
        <f>LN([1]Sheet1!K225/[1]Sheet1!K224)</f>
        <v>3.3722291904009563E-3</v>
      </c>
      <c r="L224" s="7">
        <f>VLOOKUP(B224,'[2]REPO rate'!$A$1:$C$243,3,FALSE)</f>
        <v>0.05</v>
      </c>
      <c r="M224" s="7">
        <f>LN([1]Sheet1!M225)</f>
        <v>27.925098706134101</v>
      </c>
    </row>
    <row r="225" spans="1:13" x14ac:dyDescent="0.3">
      <c r="A225">
        <f t="shared" si="6"/>
        <v>2009</v>
      </c>
      <c r="B225" s="5" t="str">
        <f t="shared" si="7"/>
        <v>02-2009</v>
      </c>
      <c r="C225" s="6">
        <v>39850</v>
      </c>
      <c r="D225" s="7">
        <f>LN([1]Sheet1!D226/[1]Sheet1!D225)</f>
        <v>2.2426109794554953E-2</v>
      </c>
      <c r="E225" s="7">
        <f>LN([1]Sheet1!E226/[1]Sheet1!E225)</f>
        <v>2.6540681935397104E-2</v>
      </c>
      <c r="F225" s="7">
        <f>VLOOKUP(C225,[2]INDIAVIX!$A$1:$B$4386,2,FALSE)</f>
        <v>50.650001525878899</v>
      </c>
      <c r="G225" s="7">
        <f>LN([1]Sheet1!G226/[1]Sheet1!G225)</f>
        <v>-5.3955025666975881E-3</v>
      </c>
      <c r="H225" s="7">
        <f>LN([1]Sheet1!H226/[1]Sheet1!H225)</f>
        <v>-8.2842676792519825E-3</v>
      </c>
      <c r="I225" s="7">
        <f>VLOOKUP(C225,'[2]Daily 2026-2024'!$A$1:$D$4639,4,FALSE)</f>
        <v>117.23</v>
      </c>
      <c r="J225" s="7">
        <f>VLOOKUP(C225,'[2]Daily 2026-2024'!$A$1:$G$4639,7,FALSE)</f>
        <v>131.66999999999999</v>
      </c>
      <c r="K225" s="7">
        <f>LN([1]Sheet1!K226/[1]Sheet1!K225)</f>
        <v>-1.2912735547025026E-2</v>
      </c>
      <c r="L225" s="7">
        <f>VLOOKUP(B225,'[2]REPO rate'!$A$1:$C$243,3,FALSE)</f>
        <v>0.05</v>
      </c>
      <c r="M225" s="7">
        <f>LN([1]Sheet1!M226)</f>
        <v>27.925098706134101</v>
      </c>
    </row>
    <row r="226" spans="1:13" x14ac:dyDescent="0.3">
      <c r="A226">
        <f t="shared" si="6"/>
        <v>2009</v>
      </c>
      <c r="B226" s="5" t="str">
        <f t="shared" si="7"/>
        <v>02-2009</v>
      </c>
      <c r="C226" s="6">
        <v>39853</v>
      </c>
      <c r="D226" s="7">
        <f>LN([1]Sheet1!D227/[1]Sheet1!D226)</f>
        <v>2.6654295162721622E-2</v>
      </c>
      <c r="E226" s="7">
        <f>LN([1]Sheet1!E227/[1]Sheet1!E226)</f>
        <v>1.4840917192800343E-3</v>
      </c>
      <c r="F226" s="7">
        <f>VLOOKUP(C226,[2]INDIAVIX!$A$1:$B$4386,2,FALSE)</f>
        <v>44.580001831054602</v>
      </c>
      <c r="G226" s="7">
        <f>LN([1]Sheet1!G227/[1]Sheet1!G226)</f>
        <v>-4.1201105155752324E-3</v>
      </c>
      <c r="H226" s="7">
        <f>LN([1]Sheet1!H227/[1]Sheet1!H226)</f>
        <v>-6.5828092490503613E-3</v>
      </c>
      <c r="I226" s="7">
        <f>VLOOKUP(C226,'[2]Daily 2026-2024'!$A$1:$D$4639,4,FALSE)</f>
        <v>285.39</v>
      </c>
      <c r="J226" s="7">
        <f>VLOOKUP(C226,'[2]Daily 2026-2024'!$A$1:$G$4639,7,FALSE)</f>
        <v>-45.98</v>
      </c>
      <c r="K226" s="7">
        <f>LN([1]Sheet1!K227/[1]Sheet1!K226)</f>
        <v>9.2315177159429124E-3</v>
      </c>
      <c r="L226" s="7">
        <f>VLOOKUP(B226,'[2]REPO rate'!$A$1:$C$243,3,FALSE)</f>
        <v>0.05</v>
      </c>
      <c r="M226" s="7">
        <f>LN([1]Sheet1!M227)</f>
        <v>27.925098706134101</v>
      </c>
    </row>
    <row r="227" spans="1:13" x14ac:dyDescent="0.3">
      <c r="A227">
        <f t="shared" si="6"/>
        <v>2009</v>
      </c>
      <c r="B227" s="5" t="str">
        <f t="shared" si="7"/>
        <v>02-2009</v>
      </c>
      <c r="C227" s="6">
        <v>39854</v>
      </c>
      <c r="D227" s="7">
        <f>LN([1]Sheet1!D228/[1]Sheet1!D227)</f>
        <v>4.9877453428986999E-3</v>
      </c>
      <c r="E227" s="7">
        <f>LN([1]Sheet1!E228/[1]Sheet1!E227)</f>
        <v>-5.0368669494148151E-2</v>
      </c>
      <c r="F227" s="7">
        <f>VLOOKUP(C227,[2]INDIAVIX!$A$1:$B$4386,2,FALSE)</f>
        <v>44.299999237060497</v>
      </c>
      <c r="G227" s="7">
        <f>LN([1]Sheet1!G228/[1]Sheet1!G227)</f>
        <v>-3.1118031732160809E-2</v>
      </c>
      <c r="H227" s="7">
        <f>LN([1]Sheet1!H228/[1]Sheet1!H227)</f>
        <v>1.1957899254228731E-2</v>
      </c>
      <c r="I227" s="7">
        <f>VLOOKUP(C227,'[2]Daily 2026-2024'!$A$1:$D$4639,4,FALSE)</f>
        <v>368.96</v>
      </c>
      <c r="J227" s="7">
        <f>VLOOKUP(C227,'[2]Daily 2026-2024'!$A$1:$G$4639,7,FALSE)</f>
        <v>-116.99</v>
      </c>
      <c r="K227" s="7">
        <f>LN([1]Sheet1!K228/[1]Sheet1!K227)</f>
        <v>1.1531126557639598E-3</v>
      </c>
      <c r="L227" s="7">
        <f>VLOOKUP(B227,'[2]REPO rate'!$A$1:$C$243,3,FALSE)</f>
        <v>0.05</v>
      </c>
      <c r="M227" s="7">
        <f>LN([1]Sheet1!M228)</f>
        <v>27.925098706134101</v>
      </c>
    </row>
    <row r="228" spans="1:13" x14ac:dyDescent="0.3">
      <c r="A228">
        <f t="shared" si="6"/>
        <v>2009</v>
      </c>
      <c r="B228" s="5" t="str">
        <f t="shared" si="7"/>
        <v>02-2009</v>
      </c>
      <c r="C228" s="6">
        <v>39855</v>
      </c>
      <c r="D228" s="7">
        <f>LN([1]Sheet1!D229/[1]Sheet1!D228)</f>
        <v>-3.0033294140598722E-3</v>
      </c>
      <c r="E228" s="7">
        <f>LN([1]Sheet1!E229/[1]Sheet1!E228)</f>
        <v>7.9234772233909567E-3</v>
      </c>
      <c r="F228" s="7">
        <f>VLOOKUP(C228,[2]INDIAVIX!$A$1:$B$4386,2,FALSE)</f>
        <v>46.650001525878899</v>
      </c>
      <c r="G228" s="7">
        <f>LN([1]Sheet1!G229/[1]Sheet1!G228)</f>
        <v>-7.4249825495040223E-3</v>
      </c>
      <c r="H228" s="7">
        <f>LN([1]Sheet1!H229/[1]Sheet1!H228)</f>
        <v>-3.4965650961909915E-4</v>
      </c>
      <c r="I228" s="7">
        <f>VLOOKUP(C228,'[2]Daily 2026-2024'!$A$1:$D$4639,4,FALSE)</f>
        <v>-34.76</v>
      </c>
      <c r="J228" s="7">
        <f>VLOOKUP(C228,'[2]Daily 2026-2024'!$A$1:$G$4639,7,FALSE)</f>
        <v>-75.27</v>
      </c>
      <c r="K228" s="7">
        <f>LN([1]Sheet1!K229/[1]Sheet1!K228)</f>
        <v>3.2927273761879197E-4</v>
      </c>
      <c r="L228" s="7">
        <f>VLOOKUP(B228,'[2]REPO rate'!$A$1:$C$243,3,FALSE)</f>
        <v>0.05</v>
      </c>
      <c r="M228" s="7">
        <f>LN([1]Sheet1!M229)</f>
        <v>27.925098706134101</v>
      </c>
    </row>
    <row r="229" spans="1:13" x14ac:dyDescent="0.3">
      <c r="A229">
        <f t="shared" si="6"/>
        <v>2009</v>
      </c>
      <c r="B229" s="5" t="str">
        <f t="shared" si="7"/>
        <v>02-2009</v>
      </c>
      <c r="C229" s="6">
        <v>39856</v>
      </c>
      <c r="D229" s="7">
        <f>LN([1]Sheet1!D230/[1]Sheet1!D229)</f>
        <v>-1.1222425782679828E-2</v>
      </c>
      <c r="E229" s="7">
        <f>LN([1]Sheet1!E230/[1]Sheet1!E229)</f>
        <v>1.7376553579207526E-3</v>
      </c>
      <c r="F229" s="7">
        <f>VLOOKUP(C229,[2]INDIAVIX!$A$1:$B$4386,2,FALSE)</f>
        <v>45.650001525878899</v>
      </c>
      <c r="G229" s="7">
        <f>LN([1]Sheet1!G230/[1]Sheet1!G229)</f>
        <v>0</v>
      </c>
      <c r="H229" s="7">
        <f>LN([1]Sheet1!H230/[1]Sheet1!H229)</f>
        <v>8.9364520241660052E-3</v>
      </c>
      <c r="I229" s="7">
        <f>VLOOKUP(C229,'[2]Daily 2026-2024'!$A$1:$D$4639,4,FALSE)</f>
        <v>-185.32</v>
      </c>
      <c r="J229" s="7">
        <f>VLOOKUP(C229,'[2]Daily 2026-2024'!$A$1:$G$4639,7,FALSE)</f>
        <v>84.37</v>
      </c>
      <c r="K229" s="7">
        <f>LN([1]Sheet1!K230/[1]Sheet1!K229)</f>
        <v>2.8555293230546602E-3</v>
      </c>
      <c r="L229" s="7">
        <f>VLOOKUP(B229,'[2]REPO rate'!$A$1:$C$243,3,FALSE)</f>
        <v>0.05</v>
      </c>
      <c r="M229" s="7">
        <f>LN([1]Sheet1!M230)</f>
        <v>27.925098706134101</v>
      </c>
    </row>
    <row r="230" spans="1:13" x14ac:dyDescent="0.3">
      <c r="A230">
        <f t="shared" si="6"/>
        <v>2009</v>
      </c>
      <c r="B230" s="5" t="str">
        <f t="shared" si="7"/>
        <v>02-2009</v>
      </c>
      <c r="C230" s="6">
        <v>39857</v>
      </c>
      <c r="D230" s="7">
        <f>LN([1]Sheet1!D231/[1]Sheet1!D230)</f>
        <v>1.893439914173713E-2</v>
      </c>
      <c r="E230" s="7">
        <f>LN([1]Sheet1!E231/[1]Sheet1!E230)</f>
        <v>-1.0048008389115298E-2</v>
      </c>
      <c r="F230" s="7">
        <f>VLOOKUP(C230,[2]INDIAVIX!$A$1:$B$4386,2,FALSE)</f>
        <v>43.310001373291001</v>
      </c>
      <c r="G230" s="7">
        <f>LN([1]Sheet1!G231/[1]Sheet1!G230)</f>
        <v>4.374454024735077E-2</v>
      </c>
      <c r="H230" s="7">
        <f>LN([1]Sheet1!H231/[1]Sheet1!H230)</f>
        <v>-5.9100018420267563E-3</v>
      </c>
      <c r="I230" s="7">
        <f>VLOOKUP(C230,'[2]Daily 2026-2024'!$A$1:$D$4639,4,FALSE)</f>
        <v>-13.15</v>
      </c>
      <c r="J230" s="7">
        <f>VLOOKUP(C230,'[2]Daily 2026-2024'!$A$1:$G$4639,7,FALSE)</f>
        <v>216.37</v>
      </c>
      <c r="K230" s="7">
        <f>LN([1]Sheet1!K231/[1]Sheet1!K230)</f>
        <v>2.6657929512845794E-4</v>
      </c>
      <c r="L230" s="7">
        <f>VLOOKUP(B230,'[2]REPO rate'!$A$1:$C$243,3,FALSE)</f>
        <v>0.05</v>
      </c>
      <c r="M230" s="7">
        <f>LN([1]Sheet1!M231)</f>
        <v>27.925098706134101</v>
      </c>
    </row>
    <row r="231" spans="1:13" x14ac:dyDescent="0.3">
      <c r="A231">
        <f t="shared" si="6"/>
        <v>2009</v>
      </c>
      <c r="B231" s="5" t="str">
        <f t="shared" si="7"/>
        <v>02-2009</v>
      </c>
      <c r="C231" s="6">
        <v>39860</v>
      </c>
      <c r="D231" s="7">
        <f>LN([1]Sheet1!D232/[1]Sheet1!D231)</f>
        <v>-3.4453185022936449E-2</v>
      </c>
      <c r="E231" s="7">
        <f>LN([1]Sheet1!E232/[1]Sheet1!E231)</f>
        <v>0</v>
      </c>
      <c r="F231" s="7">
        <f>VLOOKUP(C231,[2]INDIAVIX!$A$1:$B$4386,2,FALSE)</f>
        <v>42.560001373291001</v>
      </c>
      <c r="G231" s="7">
        <f>LN([1]Sheet1!G232/[1]Sheet1!G231)</f>
        <v>0</v>
      </c>
      <c r="H231" s="7">
        <f>LN([1]Sheet1!H232/[1]Sheet1!H231)</f>
        <v>0</v>
      </c>
      <c r="I231" s="7">
        <f>VLOOKUP(C231,'[2]Daily 2026-2024'!$A$1:$D$4639,4,FALSE)</f>
        <v>-45.33</v>
      </c>
      <c r="J231" s="7">
        <f>VLOOKUP(C231,'[2]Daily 2026-2024'!$A$1:$G$4639,7,FALSE)</f>
        <v>189.52</v>
      </c>
      <c r="K231" s="7">
        <f>LN([1]Sheet1!K232/[1]Sheet1!K231)</f>
        <v>-8.6172922836128636E-4</v>
      </c>
      <c r="L231" s="7">
        <f>VLOOKUP(B231,'[2]REPO rate'!$A$1:$C$243,3,FALSE)</f>
        <v>0.05</v>
      </c>
      <c r="M231" s="7">
        <f>LN([1]Sheet1!M232)</f>
        <v>27.925098706134101</v>
      </c>
    </row>
    <row r="232" spans="1:13" x14ac:dyDescent="0.3">
      <c r="A232">
        <f t="shared" si="6"/>
        <v>2009</v>
      </c>
      <c r="B232" s="5" t="str">
        <f t="shared" si="7"/>
        <v>02-2009</v>
      </c>
      <c r="C232" s="6">
        <v>39861</v>
      </c>
      <c r="D232" s="7">
        <f>LN([1]Sheet1!D233/[1]Sheet1!D232)</f>
        <v>-2.7764730613045917E-2</v>
      </c>
      <c r="E232" s="7">
        <f>LN([1]Sheet1!E233/[1]Sheet1!E232)</f>
        <v>-4.6629499818104214E-2</v>
      </c>
      <c r="F232" s="7">
        <f>VLOOKUP(C232,[2]INDIAVIX!$A$1:$B$4386,2,FALSE)</f>
        <v>44</v>
      </c>
      <c r="G232" s="7">
        <f>LN([1]Sheet1!G233/[1]Sheet1!G232)</f>
        <v>-8.5950689789947674E-2</v>
      </c>
      <c r="H232" s="7">
        <f>LN([1]Sheet1!H233/[1]Sheet1!H232)</f>
        <v>1.7740367240228747E-2</v>
      </c>
      <c r="I232" s="7">
        <f>VLOOKUP(C232,'[2]Daily 2026-2024'!$A$1:$D$4639,4,FALSE)</f>
        <v>-462.21</v>
      </c>
      <c r="J232" s="7">
        <f>VLOOKUP(C232,'[2]Daily 2026-2024'!$A$1:$G$4639,7,FALSE)</f>
        <v>278.42</v>
      </c>
      <c r="K232" s="7">
        <f>LN([1]Sheet1!K233/[1]Sheet1!K232)</f>
        <v>1.4913532535540631E-2</v>
      </c>
      <c r="L232" s="7">
        <f>VLOOKUP(B232,'[2]REPO rate'!$A$1:$C$243,3,FALSE)</f>
        <v>0.05</v>
      </c>
      <c r="M232" s="7">
        <f>LN([1]Sheet1!M233)</f>
        <v>27.925098706134101</v>
      </c>
    </row>
    <row r="233" spans="1:13" x14ac:dyDescent="0.3">
      <c r="A233">
        <f t="shared" si="6"/>
        <v>2009</v>
      </c>
      <c r="B233" s="5" t="str">
        <f t="shared" si="7"/>
        <v>02-2009</v>
      </c>
      <c r="C233" s="6">
        <v>39862</v>
      </c>
      <c r="D233" s="7">
        <f>LN([1]Sheet1!D234/[1]Sheet1!D233)</f>
        <v>2.0372312647437417E-3</v>
      </c>
      <c r="E233" s="7">
        <f>LN([1]Sheet1!E234/[1]Sheet1!E233)</f>
        <v>-9.5081747824557299E-4</v>
      </c>
      <c r="F233" s="7">
        <f>VLOOKUP(C233,[2]INDIAVIX!$A$1:$B$4386,2,FALSE)</f>
        <v>43.040000915527301</v>
      </c>
      <c r="G233" s="7">
        <f>LN([1]Sheet1!G234/[1]Sheet1!G233)</f>
        <v>-4.0871091043144077E-2</v>
      </c>
      <c r="H233" s="7">
        <f>LN([1]Sheet1!H234/[1]Sheet1!H233)</f>
        <v>4.897786377831957E-3</v>
      </c>
      <c r="I233" s="7">
        <f>VLOOKUP(C233,'[2]Daily 2026-2024'!$A$1:$D$4639,4,FALSE)</f>
        <v>-288.45</v>
      </c>
      <c r="J233" s="7">
        <f>VLOOKUP(C233,'[2]Daily 2026-2024'!$A$1:$G$4639,7,FALSE)</f>
        <v>102.34</v>
      </c>
      <c r="K233" s="7">
        <f>LN([1]Sheet1!K234/[1]Sheet1!K233)</f>
        <v>8.9587330135917961E-3</v>
      </c>
      <c r="L233" s="7">
        <f>VLOOKUP(B233,'[2]REPO rate'!$A$1:$C$243,3,FALSE)</f>
        <v>0.05</v>
      </c>
      <c r="M233" s="7">
        <f>LN([1]Sheet1!M234)</f>
        <v>27.925098706134101</v>
      </c>
    </row>
    <row r="234" spans="1:13" x14ac:dyDescent="0.3">
      <c r="A234">
        <f t="shared" si="6"/>
        <v>2009</v>
      </c>
      <c r="B234" s="5" t="str">
        <f t="shared" si="7"/>
        <v>02-2009</v>
      </c>
      <c r="C234" s="6">
        <v>39863</v>
      </c>
      <c r="D234" s="7">
        <f>LN([1]Sheet1!D235/[1]Sheet1!D234)</f>
        <v>4.7435882003949862E-3</v>
      </c>
      <c r="E234" s="7">
        <f>LN([1]Sheet1!E235/[1]Sheet1!E234)</f>
        <v>-1.2096896898495146E-2</v>
      </c>
      <c r="F234" s="7">
        <f>VLOOKUP(C234,[2]INDIAVIX!$A$1:$B$4386,2,FALSE)</f>
        <v>43.040000915527301</v>
      </c>
      <c r="G234" s="7">
        <f>LN([1]Sheet1!G235/[1]Sheet1!G234)</f>
        <v>6.0234766646566552E-2</v>
      </c>
      <c r="H234" s="7">
        <f>LN([1]Sheet1!H235/[1]Sheet1!H234)</f>
        <v>-6.497596869093695E-3</v>
      </c>
      <c r="I234" s="7">
        <f>VLOOKUP(C234,'[2]Daily 2026-2024'!$A$1:$D$4639,4,FALSE)</f>
        <v>-363.48</v>
      </c>
      <c r="J234" s="7">
        <f>VLOOKUP(C234,'[2]Daily 2026-2024'!$A$1:$G$4639,7,FALSE)</f>
        <v>108.44</v>
      </c>
      <c r="K234" s="7">
        <f>LN([1]Sheet1!K235/[1]Sheet1!K234)</f>
        <v>-5.9300035436224714E-3</v>
      </c>
      <c r="L234" s="7">
        <f>VLOOKUP(B234,'[2]REPO rate'!$A$1:$C$243,3,FALSE)</f>
        <v>0.05</v>
      </c>
      <c r="M234" s="7">
        <f>LN([1]Sheet1!M235)</f>
        <v>27.925098706134101</v>
      </c>
    </row>
    <row r="235" spans="1:13" x14ac:dyDescent="0.3">
      <c r="A235">
        <f t="shared" si="6"/>
        <v>2009</v>
      </c>
      <c r="B235" s="5" t="str">
        <f t="shared" si="7"/>
        <v>02-2009</v>
      </c>
      <c r="C235" s="6">
        <v>39864</v>
      </c>
      <c r="D235" s="7">
        <f>LN([1]Sheet1!D236/[1]Sheet1!D235)</f>
        <v>-1.914718671380515E-2</v>
      </c>
      <c r="E235" s="7">
        <f>LN([1]Sheet1!E236/[1]Sheet1!E235)</f>
        <v>-1.1478592263617263E-2</v>
      </c>
      <c r="F235" s="7">
        <f>VLOOKUP(C235,[2]INDIAVIX!$A$1:$B$4386,2,FALSE)</f>
        <v>45.209999084472599</v>
      </c>
      <c r="G235" s="7">
        <f>LN([1]Sheet1!G236/[1]Sheet1!G235)</f>
        <v>-3.2399795205873706E-3</v>
      </c>
      <c r="H235" s="7">
        <f>LN([1]Sheet1!H236/[1]Sheet1!H235)</f>
        <v>-1.0924096169955088E-2</v>
      </c>
      <c r="I235" s="7">
        <f>VLOOKUP(C235,'[2]Daily 2026-2024'!$A$1:$D$4639,4,FALSE)</f>
        <v>-201.17</v>
      </c>
      <c r="J235" s="7">
        <f>VLOOKUP(C235,'[2]Daily 2026-2024'!$A$1:$G$4639,7,FALSE)</f>
        <v>167.18</v>
      </c>
      <c r="K235" s="7">
        <f>LN([1]Sheet1!K236/[1]Sheet1!K235)</f>
        <v>-1.0783695626127165E-2</v>
      </c>
      <c r="L235" s="7">
        <f>VLOOKUP(B235,'[2]REPO rate'!$A$1:$C$243,3,FALSE)</f>
        <v>0.05</v>
      </c>
      <c r="M235" s="7">
        <f>LN([1]Sheet1!M236)</f>
        <v>27.925098706134101</v>
      </c>
    </row>
    <row r="236" spans="1:13" x14ac:dyDescent="0.3">
      <c r="A236">
        <f t="shared" si="6"/>
        <v>2009</v>
      </c>
      <c r="B236" s="5" t="str">
        <f t="shared" si="7"/>
        <v>02-2009</v>
      </c>
      <c r="C236" s="6">
        <v>39868</v>
      </c>
      <c r="D236" s="7">
        <f>LN([1]Sheet1!D237/[1]Sheet1!D236)</f>
        <v>-9.3231660903835749E-4</v>
      </c>
      <c r="E236" s="7">
        <f>LN([1]Sheet1!E237/[1]Sheet1!E236)</f>
        <v>4.0047317315021272E-3</v>
      </c>
      <c r="F236" s="7">
        <f>VLOOKUP(C236,[2]INDIAVIX!$A$1:$B$4386,2,FALSE)</f>
        <v>45.200000762939403</v>
      </c>
      <c r="G236" s="7">
        <f>LN([1]Sheet1!G237/[1]Sheet1!G236)</f>
        <v>1.6096019307470288E-2</v>
      </c>
      <c r="H236" s="7">
        <f>LN([1]Sheet1!H237/[1]Sheet1!H236)</f>
        <v>4.6141682074390539E-3</v>
      </c>
      <c r="I236" s="7">
        <f>VLOOKUP(C236,'[2]Daily 2026-2024'!$A$1:$D$4639,4,FALSE)</f>
        <v>-431.18</v>
      </c>
      <c r="J236" s="7">
        <f>VLOOKUP(C236,'[2]Daily 2026-2024'!$A$1:$G$4639,7,FALSE)</f>
        <v>358.71</v>
      </c>
      <c r="K236" s="7">
        <f>LN([1]Sheet1!K237/[1]Sheet1!K236)</f>
        <v>1.4285617052543864E-2</v>
      </c>
      <c r="L236" s="7">
        <f>VLOOKUP(B236,'[2]REPO rate'!$A$1:$C$243,3,FALSE)</f>
        <v>0.05</v>
      </c>
      <c r="M236" s="7">
        <f>LN([1]Sheet1!M237)</f>
        <v>27.925098706134101</v>
      </c>
    </row>
    <row r="237" spans="1:13" x14ac:dyDescent="0.3">
      <c r="A237">
        <f t="shared" si="6"/>
        <v>2009</v>
      </c>
      <c r="B237" s="5" t="str">
        <f t="shared" si="7"/>
        <v>02-2009</v>
      </c>
      <c r="C237" s="6">
        <v>39869</v>
      </c>
      <c r="D237" s="7">
        <f>LN([1]Sheet1!D238/[1]Sheet1!D237)</f>
        <v>1.0406941376308907E-2</v>
      </c>
      <c r="E237" s="7">
        <f>LN([1]Sheet1!E238/[1]Sheet1!E237)</f>
        <v>-1.0715025437918897E-2</v>
      </c>
      <c r="F237" s="7">
        <f>VLOOKUP(C237,[2]INDIAVIX!$A$1:$B$4386,2,FALSE)</f>
        <v>41.939998626708899</v>
      </c>
      <c r="G237" s="7">
        <f>LN([1]Sheet1!G238/[1]Sheet1!G237)</f>
        <v>3.5405850243248417E-2</v>
      </c>
      <c r="H237" s="7">
        <f>LN([1]Sheet1!H238/[1]Sheet1!H237)</f>
        <v>1.1670661693871638E-2</v>
      </c>
      <c r="I237" s="7">
        <f>VLOOKUP(C237,'[2]Daily 2026-2024'!$A$1:$D$4639,4,FALSE)</f>
        <v>-384.37</v>
      </c>
      <c r="J237" s="7">
        <f>VLOOKUP(C237,'[2]Daily 2026-2024'!$A$1:$G$4639,7,FALSE)</f>
        <v>367.84</v>
      </c>
      <c r="K237" s="7">
        <f>LN([1]Sheet1!K238/[1]Sheet1!K237)</f>
        <v>-4.4208267420632212E-4</v>
      </c>
      <c r="L237" s="7">
        <f>VLOOKUP(B237,'[2]REPO rate'!$A$1:$C$243,3,FALSE)</f>
        <v>0.05</v>
      </c>
      <c r="M237" s="7">
        <f>LN([1]Sheet1!M238)</f>
        <v>27.925098706134101</v>
      </c>
    </row>
    <row r="238" spans="1:13" x14ac:dyDescent="0.3">
      <c r="A238">
        <f t="shared" si="6"/>
        <v>2009</v>
      </c>
      <c r="B238" s="5" t="str">
        <f t="shared" si="7"/>
        <v>02-2009</v>
      </c>
      <c r="C238" s="6">
        <v>39870</v>
      </c>
      <c r="D238" s="7">
        <f>LN([1]Sheet1!D239/[1]Sheet1!D238)</f>
        <v>8.345137424263965E-3</v>
      </c>
      <c r="E238" s="7">
        <f>LN([1]Sheet1!E239/[1]Sheet1!E238)</f>
        <v>-1.5905676845764202E-2</v>
      </c>
      <c r="F238" s="7">
        <f>VLOOKUP(C238,[2]INDIAVIX!$A$1:$B$4386,2,FALSE)</f>
        <v>39.869998931884702</v>
      </c>
      <c r="G238" s="7">
        <f>LN([1]Sheet1!G239/[1]Sheet1!G238)</f>
        <v>4.709033966267482E-2</v>
      </c>
      <c r="H238" s="7">
        <f>LN([1]Sheet1!H239/[1]Sheet1!H238)</f>
        <v>-2.049651115902603E-3</v>
      </c>
      <c r="I238" s="7">
        <f>VLOOKUP(C238,'[2]Daily 2026-2024'!$A$1:$D$4639,4,FALSE)</f>
        <v>-273.94</v>
      </c>
      <c r="J238" s="7">
        <f>VLOOKUP(C238,'[2]Daily 2026-2024'!$A$1:$G$4639,7,FALSE)</f>
        <v>344.53</v>
      </c>
      <c r="K238" s="7">
        <f>LN([1]Sheet1!K239/[1]Sheet1!K238)</f>
        <v>8.8050364816571712E-3</v>
      </c>
      <c r="L238" s="7">
        <f>VLOOKUP(B238,'[2]REPO rate'!$A$1:$C$243,3,FALSE)</f>
        <v>0.05</v>
      </c>
      <c r="M238" s="7">
        <f>LN([1]Sheet1!M239)</f>
        <v>27.925098706134101</v>
      </c>
    </row>
    <row r="239" spans="1:13" x14ac:dyDescent="0.3">
      <c r="A239">
        <f t="shared" si="6"/>
        <v>2009</v>
      </c>
      <c r="B239" s="5" t="str">
        <f t="shared" si="7"/>
        <v>02-2009</v>
      </c>
      <c r="C239" s="6">
        <v>39871</v>
      </c>
      <c r="D239" s="7">
        <f>LN([1]Sheet1!D240/[1]Sheet1!D239)</f>
        <v>-7.9289697919459508E-3</v>
      </c>
      <c r="E239" s="7">
        <f>LN([1]Sheet1!E240/[1]Sheet1!E239)</f>
        <v>-2.3846484170292854E-2</v>
      </c>
      <c r="F239" s="7">
        <f>VLOOKUP(C239,[2]INDIAVIX!$A$1:$B$4386,2,FALSE)</f>
        <v>40.610000610351499</v>
      </c>
      <c r="G239" s="7">
        <f>LN([1]Sheet1!G240/[1]Sheet1!G239)</f>
        <v>-8.6489272707645885E-3</v>
      </c>
      <c r="H239" s="7">
        <f>LN([1]Sheet1!H240/[1]Sheet1!H239)</f>
        <v>3.18651425364075E-3</v>
      </c>
      <c r="I239" s="7">
        <f>VLOOKUP(C239,'[2]Daily 2026-2024'!$A$1:$D$4639,4,FALSE)</f>
        <v>-463.03</v>
      </c>
      <c r="J239" s="7">
        <f>VLOOKUP(C239,'[2]Daily 2026-2024'!$A$1:$G$4639,7,FALSE)</f>
        <v>649.26</v>
      </c>
      <c r="K239" s="7">
        <f>LN([1]Sheet1!K240/[1]Sheet1!K239)</f>
        <v>9.0835826195731512E-3</v>
      </c>
      <c r="L239" s="7">
        <f>VLOOKUP(B239,'[2]REPO rate'!$A$1:$C$243,3,FALSE)</f>
        <v>0.05</v>
      </c>
      <c r="M239" s="7">
        <f>LN([1]Sheet1!M240)</f>
        <v>27.925098706134101</v>
      </c>
    </row>
    <row r="240" spans="1:13" x14ac:dyDescent="0.3">
      <c r="A240">
        <f t="shared" si="6"/>
        <v>2009</v>
      </c>
      <c r="B240" s="5" t="str">
        <f t="shared" si="7"/>
        <v>03-2009</v>
      </c>
      <c r="C240" s="6">
        <v>39874</v>
      </c>
      <c r="D240" s="7">
        <f>LN([1]Sheet1!D241/[1]Sheet1!D240)</f>
        <v>-3.2752361507161647E-2</v>
      </c>
      <c r="E240" s="7">
        <f>LN([1]Sheet1!E241/[1]Sheet1!E240)</f>
        <v>-4.774188875107279E-2</v>
      </c>
      <c r="F240" s="7">
        <f>VLOOKUP(C240,[2]INDIAVIX!$A$1:$B$4386,2,FALSE)</f>
        <v>43.360000610351499</v>
      </c>
      <c r="G240" s="7">
        <f>LN([1]Sheet1!G241/[1]Sheet1!G240)</f>
        <v>-8.9479771900946845E-2</v>
      </c>
      <c r="H240" s="7">
        <f>LN([1]Sheet1!H241/[1]Sheet1!H240)</f>
        <v>1.0511543874278632E-2</v>
      </c>
      <c r="I240" s="7">
        <f>VLOOKUP(C240,'[2]Daily 2026-2024'!$A$1:$D$4639,4,FALSE)</f>
        <v>-580.42999999999995</v>
      </c>
      <c r="J240" s="7">
        <f>VLOOKUP(C240,'[2]Daily 2026-2024'!$A$1:$G$4639,7,FALSE)</f>
        <v>334.13</v>
      </c>
      <c r="K240" s="7">
        <f>LN([1]Sheet1!K241/[1]Sheet1!K240)</f>
        <v>1.7535379889479119E-2</v>
      </c>
      <c r="L240" s="7">
        <f>VLOOKUP(B240,'[2]REPO rate'!$A$1:$C$243,3,FALSE)</f>
        <v>4.4999999999999998E-2</v>
      </c>
      <c r="M240" s="7">
        <f>LN([1]Sheet1!M241)</f>
        <v>27.925098706134101</v>
      </c>
    </row>
    <row r="241" spans="1:13" x14ac:dyDescent="0.3">
      <c r="A241">
        <f t="shared" si="6"/>
        <v>2009</v>
      </c>
      <c r="B241" s="5" t="str">
        <f t="shared" si="7"/>
        <v>03-2009</v>
      </c>
      <c r="C241" s="6">
        <v>39875</v>
      </c>
      <c r="D241" s="7">
        <f>LN([1]Sheet1!D242/[1]Sheet1!D241)</f>
        <v>-1.9709981200865638E-2</v>
      </c>
      <c r="E241" s="7">
        <f>LN([1]Sheet1!E242/[1]Sheet1!E241)</f>
        <v>-6.427378038351219E-3</v>
      </c>
      <c r="F241" s="7">
        <f>VLOOKUP(C241,[2]INDIAVIX!$A$1:$B$4386,2,FALSE)</f>
        <v>44.439998626708899</v>
      </c>
      <c r="G241" s="7">
        <f>LN([1]Sheet1!G242/[1]Sheet1!G241)</f>
        <v>3.1922489583413392E-2</v>
      </c>
      <c r="H241" s="7">
        <f>LN([1]Sheet1!H242/[1]Sheet1!H241)</f>
        <v>-3.3734921059183751E-4</v>
      </c>
      <c r="I241" s="7">
        <f>VLOOKUP(C241,'[2]Daily 2026-2024'!$A$1:$D$4639,4,FALSE)</f>
        <v>-741.33</v>
      </c>
      <c r="J241" s="7">
        <f>VLOOKUP(C241,'[2]Daily 2026-2024'!$A$1:$G$4639,7,FALSE)</f>
        <v>523.57000000000005</v>
      </c>
      <c r="K241" s="7">
        <f>LN([1]Sheet1!K242/[1]Sheet1!K241)</f>
        <v>6.6321797716318411E-3</v>
      </c>
      <c r="L241" s="7">
        <f>VLOOKUP(B241,'[2]REPO rate'!$A$1:$C$243,3,FALSE)</f>
        <v>4.4999999999999998E-2</v>
      </c>
      <c r="M241" s="7">
        <f>LN([1]Sheet1!M242)</f>
        <v>27.925098706134101</v>
      </c>
    </row>
    <row r="242" spans="1:13" x14ac:dyDescent="0.3">
      <c r="A242">
        <f t="shared" si="6"/>
        <v>2009</v>
      </c>
      <c r="B242" s="5" t="str">
        <f t="shared" si="7"/>
        <v>03-2009</v>
      </c>
      <c r="C242" s="6">
        <v>39876</v>
      </c>
      <c r="D242" s="7">
        <f>LN([1]Sheet1!D243/[1]Sheet1!D242)</f>
        <v>8.6567665910671082E-3</v>
      </c>
      <c r="E242" s="7">
        <f>LN([1]Sheet1!E243/[1]Sheet1!E242)</f>
        <v>2.34753583099159E-2</v>
      </c>
      <c r="F242" s="7">
        <f>VLOOKUP(C242,[2]INDIAVIX!$A$1:$B$4386,2,FALSE)</f>
        <v>42.770000457763601</v>
      </c>
      <c r="G242" s="7">
        <f>LN([1]Sheet1!G243/[1]Sheet1!G242)</f>
        <v>5.3098222396436641E-2</v>
      </c>
      <c r="H242" s="7">
        <f>LN([1]Sheet1!H243/[1]Sheet1!H242)</f>
        <v>-3.7185441557454312E-3</v>
      </c>
      <c r="I242" s="7">
        <f>VLOOKUP(C242,'[2]Daily 2026-2024'!$A$1:$D$4639,4,FALSE)</f>
        <v>-494.22</v>
      </c>
      <c r="J242" s="7">
        <f>VLOOKUP(C242,'[2]Daily 2026-2024'!$A$1:$G$4639,7,FALSE)</f>
        <v>118.86</v>
      </c>
      <c r="K242" s="7">
        <f>LN([1]Sheet1!K243/[1]Sheet1!K242)</f>
        <v>-8.8462890696622762E-3</v>
      </c>
      <c r="L242" s="7">
        <f>VLOOKUP(B242,'[2]REPO rate'!$A$1:$C$243,3,FALSE)</f>
        <v>4.4999999999999998E-2</v>
      </c>
      <c r="M242" s="7">
        <f>LN([1]Sheet1!M243)</f>
        <v>27.925098706134101</v>
      </c>
    </row>
    <row r="243" spans="1:13" x14ac:dyDescent="0.3">
      <c r="A243">
        <f t="shared" si="6"/>
        <v>2009</v>
      </c>
      <c r="B243" s="5" t="str">
        <f t="shared" si="7"/>
        <v>03-2009</v>
      </c>
      <c r="C243" s="6">
        <v>39877</v>
      </c>
      <c r="D243" s="7">
        <f>LN([1]Sheet1!D244/[1]Sheet1!D243)</f>
        <v>-2.6237166850943634E-2</v>
      </c>
      <c r="E243" s="7">
        <f>LN([1]Sheet1!E244/[1]Sheet1!E243)</f>
        <v>-4.3463302185697848E-2</v>
      </c>
      <c r="F243" s="7">
        <f>VLOOKUP(C243,[2]INDIAVIX!$A$1:$B$4386,2,FALSE)</f>
        <v>41.560001373291001</v>
      </c>
      <c r="G243" s="7">
        <f>LN([1]Sheet1!G244/[1]Sheet1!G243)</f>
        <v>-4.8173264923783779E-2</v>
      </c>
      <c r="H243" s="7">
        <f>LN([1]Sheet1!H244/[1]Sheet1!H243)</f>
        <v>5.9654493077964405E-3</v>
      </c>
      <c r="I243" s="7">
        <f>VLOOKUP(C243,'[2]Daily 2026-2024'!$A$1:$D$4639,4,FALSE)</f>
        <v>-590.91999999999996</v>
      </c>
      <c r="J243" s="7">
        <f>VLOOKUP(C243,'[2]Daily 2026-2024'!$A$1:$G$4639,7,FALSE)</f>
        <v>479.04</v>
      </c>
      <c r="K243" s="7">
        <f>LN([1]Sheet1!K244/[1]Sheet1!K243)</f>
        <v>5.0618597663996514E-3</v>
      </c>
      <c r="L243" s="7">
        <f>VLOOKUP(B243,'[2]REPO rate'!$A$1:$C$243,3,FALSE)</f>
        <v>4.4999999999999998E-2</v>
      </c>
      <c r="M243" s="7">
        <f>LN([1]Sheet1!M244)</f>
        <v>27.925098706134101</v>
      </c>
    </row>
    <row r="244" spans="1:13" x14ac:dyDescent="0.3">
      <c r="A244">
        <f t="shared" si="6"/>
        <v>2009</v>
      </c>
      <c r="B244" s="5" t="str">
        <f t="shared" si="7"/>
        <v>03-2009</v>
      </c>
      <c r="C244" s="6">
        <v>39878</v>
      </c>
      <c r="D244" s="7">
        <f>LN([1]Sheet1!D245/[1]Sheet1!D244)</f>
        <v>1.6722039263044362E-2</v>
      </c>
      <c r="E244" s="7">
        <f>LN([1]Sheet1!E245/[1]Sheet1!E244)</f>
        <v>1.2153143959868686E-3</v>
      </c>
      <c r="F244" s="7">
        <f>VLOOKUP(C244,[2]INDIAVIX!$A$1:$B$4386,2,FALSE)</f>
        <v>37.970001220703097</v>
      </c>
      <c r="G244" s="7">
        <f>LN([1]Sheet1!G245/[1]Sheet1!G244)</f>
        <v>2.557458345720701E-2</v>
      </c>
      <c r="H244" s="7">
        <f>LN([1]Sheet1!H245/[1]Sheet1!H244)</f>
        <v>-6.7560043577902587E-3</v>
      </c>
      <c r="I244" s="7">
        <f>VLOOKUP(C244,'[2]Daily 2026-2024'!$A$1:$D$4639,4,FALSE)</f>
        <v>-274.68</v>
      </c>
      <c r="J244" s="7">
        <f>VLOOKUP(C244,'[2]Daily 2026-2024'!$A$1:$G$4639,7,FALSE)</f>
        <v>298.94</v>
      </c>
      <c r="K244" s="7">
        <f>LN([1]Sheet1!K245/[1]Sheet1!K244)</f>
        <v>-2.4986525772733824E-3</v>
      </c>
      <c r="L244" s="7">
        <f>VLOOKUP(B244,'[2]REPO rate'!$A$1:$C$243,3,FALSE)</f>
        <v>4.4999999999999998E-2</v>
      </c>
      <c r="M244" s="7">
        <f>LN([1]Sheet1!M245)</f>
        <v>27.925098706134101</v>
      </c>
    </row>
    <row r="245" spans="1:13" x14ac:dyDescent="0.3">
      <c r="A245">
        <f t="shared" si="6"/>
        <v>2009</v>
      </c>
      <c r="B245" s="5" t="str">
        <f t="shared" si="7"/>
        <v>03-2009</v>
      </c>
      <c r="C245" s="6">
        <v>39881</v>
      </c>
      <c r="D245" s="7">
        <f>LN([1]Sheet1!D246/[1]Sheet1!D245)</f>
        <v>-1.8100739416035568E-2</v>
      </c>
      <c r="E245" s="7">
        <f>LN([1]Sheet1!E246/[1]Sheet1!E245)</f>
        <v>-1.0074245130305897E-2</v>
      </c>
      <c r="F245" s="7">
        <f>VLOOKUP(C245,[2]INDIAVIX!$A$1:$B$4386,2,FALSE)</f>
        <v>41.029998779296797</v>
      </c>
      <c r="G245" s="7">
        <f>LN([1]Sheet1!G246/[1]Sheet1!G245)</f>
        <v>-1.2926024453386723E-2</v>
      </c>
      <c r="H245" s="7">
        <f>LN([1]Sheet1!H246/[1]Sheet1!H245)</f>
        <v>5.6331828544771778E-3</v>
      </c>
      <c r="I245" s="7">
        <f>VLOOKUP(C245,'[2]Daily 2026-2024'!$A$1:$D$4639,4,FALSE)</f>
        <v>-84.94</v>
      </c>
      <c r="J245" s="7">
        <f>VLOOKUP(C245,'[2]Daily 2026-2024'!$A$1:$G$4639,7,FALSE)</f>
        <v>299.72000000000003</v>
      </c>
      <c r="K245" s="7">
        <f>LN([1]Sheet1!K246/[1]Sheet1!K245)</f>
        <v>4.3153897553123684E-3</v>
      </c>
      <c r="L245" s="7">
        <f>VLOOKUP(B245,'[2]REPO rate'!$A$1:$C$243,3,FALSE)</f>
        <v>4.4999999999999998E-2</v>
      </c>
      <c r="M245" s="7">
        <f>LN([1]Sheet1!M246)</f>
        <v>27.925098706134101</v>
      </c>
    </row>
    <row r="246" spans="1:13" x14ac:dyDescent="0.3">
      <c r="A246">
        <f t="shared" si="6"/>
        <v>2009</v>
      </c>
      <c r="B246" s="5" t="str">
        <f t="shared" si="7"/>
        <v>03-2009</v>
      </c>
      <c r="C246" s="6">
        <v>39884</v>
      </c>
      <c r="D246" s="7">
        <f>LN([1]Sheet1!D247/[1]Sheet1!D246)</f>
        <v>1.7069751373215109E-2</v>
      </c>
      <c r="E246" s="7">
        <f>LN([1]Sheet1!E247/[1]Sheet1!E246)</f>
        <v>0.10408253792319197</v>
      </c>
      <c r="F246" s="7">
        <f>VLOOKUP(C246,[2]INDIAVIX!$A$1:$B$4386,2,FALSE)</f>
        <v>38.4799995422363</v>
      </c>
      <c r="G246" s="7">
        <f>LN([1]Sheet1!G247/[1]Sheet1!G246)</f>
        <v>1.8569671687113265E-2</v>
      </c>
      <c r="H246" s="7">
        <f>LN([1]Sheet1!H247/[1]Sheet1!H246)</f>
        <v>-1.5283010203782841E-2</v>
      </c>
      <c r="I246" s="7">
        <f>VLOOKUP(C246,'[2]Daily 2026-2024'!$A$1:$D$4639,4,FALSE)</f>
        <v>-186.86</v>
      </c>
      <c r="J246" s="7">
        <f>VLOOKUP(C246,'[2]Daily 2026-2024'!$A$1:$G$4639,7,FALSE)</f>
        <v>227.1</v>
      </c>
      <c r="K246" s="7">
        <f>LN([1]Sheet1!K247/[1]Sheet1!K246)</f>
        <v>-3.0943581858368244E-3</v>
      </c>
      <c r="L246" s="7">
        <f>VLOOKUP(B246,'[2]REPO rate'!$A$1:$C$243,3,FALSE)</f>
        <v>4.4999999999999998E-2</v>
      </c>
      <c r="M246" s="7">
        <f>LN([1]Sheet1!M247)</f>
        <v>27.925098706134101</v>
      </c>
    </row>
    <row r="247" spans="1:13" x14ac:dyDescent="0.3">
      <c r="A247">
        <f t="shared" si="6"/>
        <v>2009</v>
      </c>
      <c r="B247" s="5" t="str">
        <f t="shared" si="7"/>
        <v>03-2009</v>
      </c>
      <c r="C247" s="6">
        <v>39885</v>
      </c>
      <c r="D247" s="7">
        <f>LN([1]Sheet1!D248/[1]Sheet1!D247)</f>
        <v>3.8155564263313242E-2</v>
      </c>
      <c r="E247" s="7">
        <f>LN([1]Sheet1!E248/[1]Sheet1!E247)</f>
        <v>7.7092350090417119E-3</v>
      </c>
      <c r="F247" s="7">
        <f>VLOOKUP(C247,[2]INDIAVIX!$A$1:$B$4386,2,FALSE)</f>
        <v>35.569999694824197</v>
      </c>
      <c r="G247" s="7">
        <f>LN([1]Sheet1!G248/[1]Sheet1!G247)</f>
        <v>-6.9504990597355105E-3</v>
      </c>
      <c r="H247" s="7">
        <f>LN([1]Sheet1!H248/[1]Sheet1!H247)</f>
        <v>-2.6272600836348267E-3</v>
      </c>
      <c r="I247" s="7">
        <f>VLOOKUP(C247,'[2]Daily 2026-2024'!$A$1:$D$4639,4,FALSE)</f>
        <v>299.23</v>
      </c>
      <c r="J247" s="7">
        <f>VLOOKUP(C247,'[2]Daily 2026-2024'!$A$1:$G$4639,7,FALSE)</f>
        <v>392.68</v>
      </c>
      <c r="K247" s="7">
        <f>LN([1]Sheet1!K248/[1]Sheet1!K247)</f>
        <v>-2.6766083685214855E-3</v>
      </c>
      <c r="L247" s="7">
        <f>VLOOKUP(B247,'[2]REPO rate'!$A$1:$C$243,3,FALSE)</f>
        <v>4.4999999999999998E-2</v>
      </c>
      <c r="M247" s="7">
        <f>LN([1]Sheet1!M248)</f>
        <v>27.925098706134101</v>
      </c>
    </row>
    <row r="248" spans="1:13" x14ac:dyDescent="0.3">
      <c r="A248">
        <f t="shared" si="6"/>
        <v>2009</v>
      </c>
      <c r="B248" s="5" t="str">
        <f t="shared" si="7"/>
        <v>03-2009</v>
      </c>
      <c r="C248" s="6">
        <v>39888</v>
      </c>
      <c r="D248" s="7">
        <f>LN([1]Sheet1!D249/[1]Sheet1!D248)</f>
        <v>2.1105122487872139E-2</v>
      </c>
      <c r="E248" s="7">
        <f>LN([1]Sheet1!E249/[1]Sheet1!E248)</f>
        <v>-3.5221205609650003E-3</v>
      </c>
      <c r="F248" s="7">
        <f>VLOOKUP(C248,[2]INDIAVIX!$A$1:$B$4386,2,FALSE)</f>
        <v>36.639999389648402</v>
      </c>
      <c r="G248" s="7">
        <f>LN([1]Sheet1!G249/[1]Sheet1!G248)</f>
        <v>1.2562392094753079E-2</v>
      </c>
      <c r="H248" s="7">
        <f>LN([1]Sheet1!H249/[1]Sheet1!H248)</f>
        <v>-5.5052709808709483E-3</v>
      </c>
      <c r="I248" s="7">
        <f>VLOOKUP(C248,'[2]Daily 2026-2024'!$A$1:$D$4639,4,FALSE)</f>
        <v>-102.34</v>
      </c>
      <c r="J248" s="7">
        <f>VLOOKUP(C248,'[2]Daily 2026-2024'!$A$1:$G$4639,7,FALSE)</f>
        <v>253.39</v>
      </c>
      <c r="K248" s="7">
        <f>LN([1]Sheet1!K249/[1]Sheet1!K248)</f>
        <v>-3.891829008439747E-3</v>
      </c>
      <c r="L248" s="7">
        <f>VLOOKUP(B248,'[2]REPO rate'!$A$1:$C$243,3,FALSE)</f>
        <v>4.4999999999999998E-2</v>
      </c>
      <c r="M248" s="7">
        <f>LN([1]Sheet1!M249)</f>
        <v>27.925098706134101</v>
      </c>
    </row>
    <row r="249" spans="1:13" x14ac:dyDescent="0.3">
      <c r="A249">
        <f t="shared" si="6"/>
        <v>2009</v>
      </c>
      <c r="B249" s="5" t="str">
        <f t="shared" si="7"/>
        <v>03-2009</v>
      </c>
      <c r="C249" s="6">
        <v>39889</v>
      </c>
      <c r="D249" s="7">
        <f>LN([1]Sheet1!D250/[1]Sheet1!D249)</f>
        <v>-7.1549075725497076E-3</v>
      </c>
      <c r="E249" s="7">
        <f>LN([1]Sheet1!E250/[1]Sheet1!E249)</f>
        <v>3.1634259452989567E-2</v>
      </c>
      <c r="F249" s="7">
        <f>VLOOKUP(C249,[2]INDIAVIX!$A$1:$B$4386,2,FALSE)</f>
        <v>38.470001220703097</v>
      </c>
      <c r="G249" s="7">
        <f>LN([1]Sheet1!G250/[1]Sheet1!G249)</f>
        <v>3.7596879576466881E-2</v>
      </c>
      <c r="H249" s="7">
        <f>LN([1]Sheet1!H250/[1]Sheet1!H249)</f>
        <v>-2.3000510087905013E-4</v>
      </c>
      <c r="I249" s="7">
        <f>VLOOKUP(C249,'[2]Daily 2026-2024'!$A$1:$D$4639,4,FALSE)</f>
        <v>415.12</v>
      </c>
      <c r="J249" s="7">
        <f>VLOOKUP(C249,'[2]Daily 2026-2024'!$A$1:$G$4639,7,FALSE)</f>
        <v>-152.69999999999999</v>
      </c>
      <c r="K249" s="7">
        <f>LN([1]Sheet1!K250/[1]Sheet1!K249)</f>
        <v>1.1691304940029325E-4</v>
      </c>
      <c r="L249" s="7">
        <f>VLOOKUP(B249,'[2]REPO rate'!$A$1:$C$243,3,FALSE)</f>
        <v>4.4999999999999998E-2</v>
      </c>
      <c r="M249" s="7">
        <f>LN([1]Sheet1!M250)</f>
        <v>27.925098706134101</v>
      </c>
    </row>
    <row r="250" spans="1:13" x14ac:dyDescent="0.3">
      <c r="A250">
        <f t="shared" si="6"/>
        <v>2009</v>
      </c>
      <c r="B250" s="5" t="str">
        <f t="shared" si="7"/>
        <v>03-2009</v>
      </c>
      <c r="C250" s="6">
        <v>39890</v>
      </c>
      <c r="D250" s="7">
        <f>LN([1]Sheet1!D251/[1]Sheet1!D250)</f>
        <v>1.3418426941530072E-2</v>
      </c>
      <c r="E250" s="7">
        <f>LN([1]Sheet1!E251/[1]Sheet1!E250)</f>
        <v>2.0643391776914963E-2</v>
      </c>
      <c r="F250" s="7">
        <f>VLOOKUP(C250,[2]INDIAVIX!$A$1:$B$4386,2,FALSE)</f>
        <v>38.189998626708899</v>
      </c>
      <c r="G250" s="7">
        <f>LN([1]Sheet1!G251/[1]Sheet1!G250)</f>
        <v>-1.2096118744013689E-2</v>
      </c>
      <c r="H250" s="7">
        <f>LN([1]Sheet1!H251/[1]Sheet1!H250)</f>
        <v>-2.7168952025780398E-2</v>
      </c>
      <c r="I250" s="7">
        <f>VLOOKUP(C250,'[2]Daily 2026-2024'!$A$1:$D$4639,4,FALSE)</f>
        <v>222.14</v>
      </c>
      <c r="J250" s="7">
        <f>VLOOKUP(C250,'[2]Daily 2026-2024'!$A$1:$G$4639,7,FALSE)</f>
        <v>526.34</v>
      </c>
      <c r="K250" s="7">
        <f>LN([1]Sheet1!K251/[1]Sheet1!K250)</f>
        <v>-1.2679568274728977E-3</v>
      </c>
      <c r="L250" s="7">
        <f>VLOOKUP(B250,'[2]REPO rate'!$A$1:$C$243,3,FALSE)</f>
        <v>4.4999999999999998E-2</v>
      </c>
      <c r="M250" s="7">
        <f>LN([1]Sheet1!M251)</f>
        <v>27.925098706134101</v>
      </c>
    </row>
    <row r="251" spans="1:13" x14ac:dyDescent="0.3">
      <c r="A251">
        <f t="shared" si="6"/>
        <v>2009</v>
      </c>
      <c r="B251" s="5" t="str">
        <f t="shared" si="7"/>
        <v>03-2009</v>
      </c>
      <c r="C251" s="6">
        <v>39891</v>
      </c>
      <c r="D251" s="7">
        <f>LN([1]Sheet1!D252/[1]Sheet1!D251)</f>
        <v>4.4449501489085491E-3</v>
      </c>
      <c r="E251" s="7">
        <f>LN([1]Sheet1!E252/[1]Sheet1!E251)</f>
        <v>-1.3064127999234421E-2</v>
      </c>
      <c r="F251" s="7">
        <f>VLOOKUP(C251,[2]INDIAVIX!$A$1:$B$4386,2,FALSE)</f>
        <v>35.9799995422363</v>
      </c>
      <c r="G251" s="7">
        <f>LN([1]Sheet1!G252/[1]Sheet1!G251)</f>
        <v>6.1241514881954055E-2</v>
      </c>
      <c r="H251" s="7">
        <f>LN([1]Sheet1!H252/[1]Sheet1!H251)</f>
        <v>-1.7528634072389446E-2</v>
      </c>
      <c r="I251" s="7">
        <f>VLOOKUP(C251,'[2]Daily 2026-2024'!$A$1:$D$4639,4,FALSE)</f>
        <v>23</v>
      </c>
      <c r="J251" s="7">
        <f>VLOOKUP(C251,'[2]Daily 2026-2024'!$A$1:$G$4639,7,FALSE)</f>
        <v>-18.75</v>
      </c>
      <c r="K251" s="7">
        <f>LN([1]Sheet1!K252/[1]Sheet1!K251)</f>
        <v>-1.804193699333807E-2</v>
      </c>
      <c r="L251" s="7">
        <f>VLOOKUP(B251,'[2]REPO rate'!$A$1:$C$243,3,FALSE)</f>
        <v>4.4999999999999998E-2</v>
      </c>
      <c r="M251" s="7">
        <f>LN([1]Sheet1!M252)</f>
        <v>27.925098706134101</v>
      </c>
    </row>
    <row r="252" spans="1:13" x14ac:dyDescent="0.3">
      <c r="A252">
        <f t="shared" si="6"/>
        <v>2009</v>
      </c>
      <c r="B252" s="5" t="str">
        <f t="shared" si="7"/>
        <v>03-2009</v>
      </c>
      <c r="C252" s="6">
        <v>39892</v>
      </c>
      <c r="D252" s="7">
        <f>LN([1]Sheet1!D253/[1]Sheet1!D252)</f>
        <v>-3.5571770331979387E-5</v>
      </c>
      <c r="E252" s="7">
        <f>LN([1]Sheet1!E253/[1]Sheet1!E252)</f>
        <v>-1.9967428951184349E-2</v>
      </c>
      <c r="F252" s="7">
        <f>VLOOKUP(C252,[2]INDIAVIX!$A$1:$B$4386,2,FALSE)</f>
        <v>35.9799995422363</v>
      </c>
      <c r="G252" s="7">
        <f>LN([1]Sheet1!G253/[1]Sheet1!G252)</f>
        <v>1.0796121252968931E-2</v>
      </c>
      <c r="H252" s="7">
        <f>LN([1]Sheet1!H253/[1]Sheet1!H252)</f>
        <v>8.5045623895966937E-3</v>
      </c>
      <c r="I252" s="7">
        <f>VLOOKUP(C252,'[2]Daily 2026-2024'!$A$1:$D$4639,4,FALSE)</f>
        <v>-149.18</v>
      </c>
      <c r="J252" s="7">
        <f>VLOOKUP(C252,'[2]Daily 2026-2024'!$A$1:$G$4639,7,FALSE)</f>
        <v>-94.03</v>
      </c>
      <c r="K252" s="7">
        <f>LN([1]Sheet1!K253/[1]Sheet1!K252)</f>
        <v>5.4310667289661071E-3</v>
      </c>
      <c r="L252" s="7">
        <f>VLOOKUP(B252,'[2]REPO rate'!$A$1:$C$243,3,FALSE)</f>
        <v>4.4999999999999998E-2</v>
      </c>
      <c r="M252" s="7">
        <f>LN([1]Sheet1!M253)</f>
        <v>27.925098706134101</v>
      </c>
    </row>
    <row r="253" spans="1:13" x14ac:dyDescent="0.3">
      <c r="A253">
        <f t="shared" si="6"/>
        <v>2009</v>
      </c>
      <c r="B253" s="5" t="str">
        <f t="shared" si="7"/>
        <v>03-2009</v>
      </c>
      <c r="C253" s="6">
        <v>39895</v>
      </c>
      <c r="D253" s="7">
        <f>LN([1]Sheet1!D254/[1]Sheet1!D253)</f>
        <v>4.6241406721878764E-2</v>
      </c>
      <c r="E253" s="7">
        <f>LN([1]Sheet1!E254/[1]Sheet1!E253)</f>
        <v>6.8366387357737243E-2</v>
      </c>
      <c r="F253" s="7">
        <f>VLOOKUP(C253,[2]INDIAVIX!$A$1:$B$4386,2,FALSE)</f>
        <v>37.630001068115199</v>
      </c>
      <c r="G253" s="7">
        <f>LN([1]Sheet1!G254/[1]Sheet1!G253)</f>
        <v>4.2990667186395187E-2</v>
      </c>
      <c r="H253" s="7">
        <f>LN([1]Sheet1!H254/[1]Sheet1!H253)</f>
        <v>-4.9022163211426351E-3</v>
      </c>
      <c r="I253" s="7">
        <f>VLOOKUP(C253,'[2]Daily 2026-2024'!$A$1:$D$4639,4,FALSE)</f>
        <v>376.23</v>
      </c>
      <c r="J253" s="7">
        <f>VLOOKUP(C253,'[2]Daily 2026-2024'!$A$1:$G$4639,7,FALSE)</f>
        <v>376.51</v>
      </c>
      <c r="K253" s="7">
        <f>LN([1]Sheet1!K254/[1]Sheet1!K253)</f>
        <v>-5.6298049579722705E-3</v>
      </c>
      <c r="L253" s="7">
        <f>VLOOKUP(B253,'[2]REPO rate'!$A$1:$C$243,3,FALSE)</f>
        <v>4.4999999999999998E-2</v>
      </c>
      <c r="M253" s="7">
        <f>LN([1]Sheet1!M254)</f>
        <v>27.925098706134101</v>
      </c>
    </row>
    <row r="254" spans="1:13" x14ac:dyDescent="0.3">
      <c r="A254">
        <f t="shared" si="6"/>
        <v>2009</v>
      </c>
      <c r="B254" s="5" t="str">
        <f t="shared" si="7"/>
        <v>03-2009</v>
      </c>
      <c r="C254" s="6">
        <v>39896</v>
      </c>
      <c r="D254" s="7">
        <f>LN([1]Sheet1!D255/[1]Sheet1!D254)</f>
        <v>-4.0824387385989121E-4</v>
      </c>
      <c r="E254" s="7">
        <f>LN([1]Sheet1!E255/[1]Sheet1!E254)</f>
        <v>-2.0626361096598815E-2</v>
      </c>
      <c r="F254" s="7">
        <f>VLOOKUP(C254,[2]INDIAVIX!$A$1:$B$4386,2,FALSE)</f>
        <v>36.849998474121001</v>
      </c>
      <c r="G254" s="7">
        <f>LN([1]Sheet1!G255/[1]Sheet1!G254)</f>
        <v>5.6088211163894805E-4</v>
      </c>
      <c r="H254" s="7">
        <f>LN([1]Sheet1!H255/[1]Sheet1!H254)</f>
        <v>5.1407884489879088E-3</v>
      </c>
      <c r="I254" s="7">
        <f>VLOOKUP(C254,'[2]Daily 2026-2024'!$A$1:$D$4639,4,FALSE)</f>
        <v>501.76</v>
      </c>
      <c r="J254" s="7">
        <f>VLOOKUP(C254,'[2]Daily 2026-2024'!$A$1:$G$4639,7,FALSE)</f>
        <v>-192.99</v>
      </c>
      <c r="K254" s="7">
        <f>LN([1]Sheet1!K255/[1]Sheet1!K254)</f>
        <v>4.7695088958397768E-4</v>
      </c>
      <c r="L254" s="7">
        <f>VLOOKUP(B254,'[2]REPO rate'!$A$1:$C$243,3,FALSE)</f>
        <v>4.4999999999999998E-2</v>
      </c>
      <c r="M254" s="7">
        <f>LN([1]Sheet1!M255)</f>
        <v>27.925098706134101</v>
      </c>
    </row>
    <row r="255" spans="1:13" x14ac:dyDescent="0.3">
      <c r="A255">
        <f t="shared" si="6"/>
        <v>2009</v>
      </c>
      <c r="B255" s="5" t="str">
        <f t="shared" si="7"/>
        <v>03-2009</v>
      </c>
      <c r="C255" s="6">
        <v>39897</v>
      </c>
      <c r="D255" s="7">
        <f>LN([1]Sheet1!D256/[1]Sheet1!D255)</f>
        <v>1.541471033603654E-2</v>
      </c>
      <c r="E255" s="7">
        <f>LN([1]Sheet1!E256/[1]Sheet1!E255)</f>
        <v>9.5803322450174876E-3</v>
      </c>
      <c r="F255" s="7">
        <f>VLOOKUP(C255,[2]INDIAVIX!$A$1:$B$4386,2,FALSE)</f>
        <v>28.1800003051757</v>
      </c>
      <c r="G255" s="7">
        <f>LN([1]Sheet1!G256/[1]Sheet1!G255)</f>
        <v>-3.3257221756482352E-2</v>
      </c>
      <c r="H255" s="7">
        <f>LN([1]Sheet1!H256/[1]Sheet1!H255)</f>
        <v>-5.9644604027257839E-4</v>
      </c>
      <c r="I255" s="7">
        <f>VLOOKUP(C255,'[2]Daily 2026-2024'!$A$1:$D$4639,4,FALSE)</f>
        <v>348.65</v>
      </c>
      <c r="J255" s="7">
        <f>VLOOKUP(C255,'[2]Daily 2026-2024'!$A$1:$G$4639,7,FALSE)</f>
        <v>8.92</v>
      </c>
      <c r="K255" s="7">
        <f>LN([1]Sheet1!K256/[1]Sheet1!K255)</f>
        <v>1.3700720968822626E-3</v>
      </c>
      <c r="L255" s="7">
        <f>VLOOKUP(B255,'[2]REPO rate'!$A$1:$C$243,3,FALSE)</f>
        <v>4.4999999999999998E-2</v>
      </c>
      <c r="M255" s="7">
        <f>LN([1]Sheet1!M256)</f>
        <v>27.925098706134101</v>
      </c>
    </row>
    <row r="256" spans="1:13" x14ac:dyDescent="0.3">
      <c r="A256">
        <f t="shared" si="6"/>
        <v>2009</v>
      </c>
      <c r="B256" s="5" t="str">
        <f t="shared" si="7"/>
        <v>03-2009</v>
      </c>
      <c r="C256" s="6">
        <v>39898</v>
      </c>
      <c r="D256" s="7">
        <f>LN([1]Sheet1!D257/[1]Sheet1!D256)</f>
        <v>3.2277849355218144E-2</v>
      </c>
      <c r="E256" s="7">
        <f>LN([1]Sheet1!E257/[1]Sheet1!E256)</f>
        <v>2.3052602239829925E-2</v>
      </c>
      <c r="F256" s="7">
        <f>VLOOKUP(C256,[2]INDIAVIX!$A$1:$B$4386,2,FALSE)</f>
        <v>36.930000305175703</v>
      </c>
      <c r="G256" s="7">
        <f>LN([1]Sheet1!G257/[1]Sheet1!G256)</f>
        <v>3.2509261439828629E-2</v>
      </c>
      <c r="H256" s="7">
        <f>LN([1]Sheet1!H257/[1]Sheet1!H256)</f>
        <v>4.28623848867695E-3</v>
      </c>
      <c r="I256" s="7">
        <f>VLOOKUP(C256,'[2]Daily 2026-2024'!$A$1:$D$4639,4,FALSE)</f>
        <v>1290.74</v>
      </c>
      <c r="J256" s="7">
        <f>VLOOKUP(C256,'[2]Daily 2026-2024'!$A$1:$G$4639,7,FALSE)</f>
        <v>-461.87</v>
      </c>
      <c r="K256" s="7">
        <f>LN([1]Sheet1!K257/[1]Sheet1!K256)</f>
        <v>-1.0124513283313074E-3</v>
      </c>
      <c r="L256" s="7">
        <f>VLOOKUP(B256,'[2]REPO rate'!$A$1:$C$243,3,FALSE)</f>
        <v>4.4999999999999998E-2</v>
      </c>
      <c r="M256" s="7">
        <f>LN([1]Sheet1!M257)</f>
        <v>27.925098706134101</v>
      </c>
    </row>
    <row r="257" spans="1:13" x14ac:dyDescent="0.3">
      <c r="A257">
        <f t="shared" si="6"/>
        <v>2009</v>
      </c>
      <c r="B257" s="5" t="str">
        <f t="shared" si="7"/>
        <v>03-2009</v>
      </c>
      <c r="C257" s="6">
        <v>39899</v>
      </c>
      <c r="D257" s="7">
        <f>LN([1]Sheet1!D258/[1]Sheet1!D257)</f>
        <v>8.5286671674112222E-3</v>
      </c>
      <c r="E257" s="7">
        <f>LN([1]Sheet1!E258/[1]Sheet1!E257)</f>
        <v>-2.0524717385895466E-2</v>
      </c>
      <c r="F257" s="7">
        <f>VLOOKUP(C257,[2]INDIAVIX!$A$1:$B$4386,2,FALSE)</f>
        <v>37.139999389648402</v>
      </c>
      <c r="G257" s="7">
        <f>LN([1]Sheet1!G258/[1]Sheet1!G257)</f>
        <v>-2.8074673178498082E-2</v>
      </c>
      <c r="H257" s="7">
        <f>LN([1]Sheet1!H258/[1]Sheet1!H257)</f>
        <v>1.1106003190954268E-2</v>
      </c>
      <c r="I257" s="7">
        <f>VLOOKUP(C257,'[2]Daily 2026-2024'!$A$1:$D$4639,4,FALSE)</f>
        <v>80.430000000000007</v>
      </c>
      <c r="J257" s="7">
        <f>VLOOKUP(C257,'[2]Daily 2026-2024'!$A$1:$G$4639,7,FALSE)</f>
        <v>42.98</v>
      </c>
      <c r="K257" s="7">
        <f>LN([1]Sheet1!K258/[1]Sheet1!K257)</f>
        <v>1.1434761679799505E-2</v>
      </c>
      <c r="L257" s="7">
        <f>VLOOKUP(B257,'[2]REPO rate'!$A$1:$C$243,3,FALSE)</f>
        <v>4.4999999999999998E-2</v>
      </c>
      <c r="M257" s="7">
        <f>LN([1]Sheet1!M258)</f>
        <v>27.925098706134101</v>
      </c>
    </row>
    <row r="258" spans="1:13" x14ac:dyDescent="0.3">
      <c r="A258">
        <f t="shared" ref="A258:A321" si="8">YEAR(C258)</f>
        <v>2009</v>
      </c>
      <c r="B258" s="5" t="str">
        <f t="shared" ref="B258:B321" si="9">TEXT(C258,"mm-yyyy")</f>
        <v>03-2009</v>
      </c>
      <c r="C258" s="6">
        <v>39902</v>
      </c>
      <c r="D258" s="7">
        <f>LN([1]Sheet1!D259/[1]Sheet1!D258)</f>
        <v>-4.2886247356104648E-2</v>
      </c>
      <c r="E258" s="7">
        <f>LN([1]Sheet1!E259/[1]Sheet1!E258)</f>
        <v>-3.5439323427820475E-2</v>
      </c>
      <c r="F258" s="7">
        <f>VLOOKUP(C258,[2]INDIAVIX!$A$1:$B$4386,2,FALSE)</f>
        <v>40.25</v>
      </c>
      <c r="G258" s="7">
        <f>LN([1]Sheet1!G259/[1]Sheet1!G258)</f>
        <v>-7.9866329561310637E-2</v>
      </c>
      <c r="H258" s="7">
        <f>LN([1]Sheet1!H259/[1]Sheet1!H258)</f>
        <v>8.8900120095478149E-3</v>
      </c>
      <c r="I258" s="7">
        <f>VLOOKUP(C258,'[2]Daily 2026-2024'!$A$1:$D$4639,4,FALSE)</f>
        <v>-452.32</v>
      </c>
      <c r="J258" s="7">
        <f>VLOOKUP(C258,'[2]Daily 2026-2024'!$A$1:$G$4639,7,FALSE)</f>
        <v>-49.38</v>
      </c>
      <c r="K258" s="7">
        <f>LN([1]Sheet1!K259/[1]Sheet1!K258)</f>
        <v>8.6369237166983672E-4</v>
      </c>
      <c r="L258" s="7">
        <f>VLOOKUP(B258,'[2]REPO rate'!$A$1:$C$243,3,FALSE)</f>
        <v>4.4999999999999998E-2</v>
      </c>
      <c r="M258" s="7">
        <f>LN([1]Sheet1!M259)</f>
        <v>27.925098706134101</v>
      </c>
    </row>
    <row r="259" spans="1:13" x14ac:dyDescent="0.3">
      <c r="A259">
        <f t="shared" si="8"/>
        <v>2009</v>
      </c>
      <c r="B259" s="5" t="str">
        <f t="shared" si="9"/>
        <v>03-2009</v>
      </c>
      <c r="C259" s="6">
        <v>39903</v>
      </c>
      <c r="D259" s="7">
        <f>LN([1]Sheet1!D260/[1]Sheet1!D259)</f>
        <v>1.4269065715580176E-2</v>
      </c>
      <c r="E259" s="7">
        <f>LN([1]Sheet1!E260/[1]Sheet1!E259)</f>
        <v>1.304416837775656E-2</v>
      </c>
      <c r="F259" s="7">
        <f>VLOOKUP(C259,[2]INDIAVIX!$A$1:$B$4386,2,FALSE)</f>
        <v>39.4799995422363</v>
      </c>
      <c r="G259" s="7">
        <f>LN([1]Sheet1!G260/[1]Sheet1!G259)</f>
        <v>2.5510493626140295E-2</v>
      </c>
      <c r="H259" s="7">
        <f>LN([1]Sheet1!H260/[1]Sheet1!H259)</f>
        <v>-5.1372259339845785E-3</v>
      </c>
      <c r="I259" s="7">
        <f>VLOOKUP(C259,'[2]Daily 2026-2024'!$A$1:$D$4639,4,FALSE)</f>
        <v>-583.65</v>
      </c>
      <c r="J259" s="7">
        <f>VLOOKUP(C259,'[2]Daily 2026-2024'!$A$1:$G$4639,7,FALSE)</f>
        <v>1039.07</v>
      </c>
      <c r="K259" s="7">
        <f>LN([1]Sheet1!K260/[1]Sheet1!K259)</f>
        <v>-3.6362873468341185E-3</v>
      </c>
      <c r="L259" s="7">
        <f>VLOOKUP(B259,'[2]REPO rate'!$A$1:$C$243,3,FALSE)</f>
        <v>4.4999999999999998E-2</v>
      </c>
      <c r="M259" s="7">
        <f>LN([1]Sheet1!M260)</f>
        <v>27.925098706134101</v>
      </c>
    </row>
    <row r="260" spans="1:13" x14ac:dyDescent="0.3">
      <c r="A260">
        <f t="shared" si="8"/>
        <v>2009</v>
      </c>
      <c r="B260" s="5" t="str">
        <f t="shared" si="9"/>
        <v>04-2009</v>
      </c>
      <c r="C260" s="6">
        <v>39904</v>
      </c>
      <c r="D260" s="7">
        <f>LN([1]Sheet1!D261/[1]Sheet1!D260)</f>
        <v>1.2957985125213142E-2</v>
      </c>
      <c r="E260" s="7">
        <f>LN([1]Sheet1!E261/[1]Sheet1!E260)</f>
        <v>1.6421043179742648E-2</v>
      </c>
      <c r="F260" s="7">
        <f>VLOOKUP(C260,[2]INDIAVIX!$A$1:$B$4386,2,FALSE)</f>
        <v>36.529998779296797</v>
      </c>
      <c r="G260" s="7">
        <f>LN([1]Sheet1!G261/[1]Sheet1!G260)</f>
        <v>-1.6177294137100673E-2</v>
      </c>
      <c r="H260" s="7">
        <f>LN([1]Sheet1!H261/[1]Sheet1!H260)</f>
        <v>8.1904520695625738E-4</v>
      </c>
      <c r="I260" s="7">
        <f>VLOOKUP(C260,'[2]Daily 2026-2024'!$A$1:$D$4639,4,FALSE)</f>
        <v>173.75</v>
      </c>
      <c r="J260" s="7">
        <f>VLOOKUP(C260,'[2]Daily 2026-2024'!$A$1:$G$4639,7,FALSE)</f>
        <v>11.6</v>
      </c>
      <c r="K260" s="7">
        <f>LN([1]Sheet1!K261/[1]Sheet1!K260)</f>
        <v>-4.7569075251385571E-3</v>
      </c>
      <c r="L260" s="7">
        <f>VLOOKUP(B260,'[2]REPO rate'!$A$1:$C$243,3,FALSE)</f>
        <v>4.2500000000000003E-2</v>
      </c>
      <c r="M260" s="7">
        <f>LN([1]Sheet1!M261)</f>
        <v>27.925098706134101</v>
      </c>
    </row>
    <row r="261" spans="1:13" x14ac:dyDescent="0.3">
      <c r="A261">
        <f t="shared" si="8"/>
        <v>2009</v>
      </c>
      <c r="B261" s="5" t="str">
        <f t="shared" si="9"/>
        <v>04-2009</v>
      </c>
      <c r="C261" s="6">
        <v>39905</v>
      </c>
      <c r="D261" s="7">
        <f>LN([1]Sheet1!D262/[1]Sheet1!D261)</f>
        <v>4.8068681246860617E-2</v>
      </c>
      <c r="E261" s="7">
        <f>LN([1]Sheet1!E262/[1]Sheet1!E261)</f>
        <v>2.8322225961306437E-2</v>
      </c>
      <c r="F261" s="7">
        <f>VLOOKUP(C261,[2]INDIAVIX!$A$1:$B$4386,2,FALSE)</f>
        <v>37.400001525878899</v>
      </c>
      <c r="G261" s="7">
        <f>LN([1]Sheet1!G262/[1]Sheet1!G261)</f>
        <v>8.5237882021637873E-2</v>
      </c>
      <c r="H261" s="7">
        <f>LN([1]Sheet1!H262/[1]Sheet1!H261)</f>
        <v>-1.2356768825766985E-2</v>
      </c>
      <c r="I261" s="7">
        <f>VLOOKUP(C261,'[2]Daily 2026-2024'!$A$1:$D$4639,4,FALSE)</f>
        <v>691.56</v>
      </c>
      <c r="J261" s="7">
        <f>VLOOKUP(C261,'[2]Daily 2026-2024'!$A$1:$G$4639,7,FALSE)</f>
        <v>254.71</v>
      </c>
      <c r="K261" s="7">
        <f>LN([1]Sheet1!K262/[1]Sheet1!K261)</f>
        <v>-5.9929957358079572E-3</v>
      </c>
      <c r="L261" s="7">
        <f>VLOOKUP(B261,'[2]REPO rate'!$A$1:$C$243,3,FALSE)</f>
        <v>4.2500000000000003E-2</v>
      </c>
      <c r="M261" s="7">
        <f>LN([1]Sheet1!M262)</f>
        <v>27.925098706134101</v>
      </c>
    </row>
    <row r="262" spans="1:13" x14ac:dyDescent="0.3">
      <c r="A262">
        <f t="shared" si="8"/>
        <v>2009</v>
      </c>
      <c r="B262" s="5" t="str">
        <f t="shared" si="9"/>
        <v>04-2009</v>
      </c>
      <c r="C262" s="6">
        <v>39909</v>
      </c>
      <c r="D262" s="7">
        <f>LN([1]Sheet1!D263/[1]Sheet1!D262)</f>
        <v>1.4085734669676862E-2</v>
      </c>
      <c r="E262" s="7">
        <f>LN([1]Sheet1!E263/[1]Sheet1!E262)</f>
        <v>1.3174466777891222E-3</v>
      </c>
      <c r="F262" s="7">
        <f>VLOOKUP(C262,[2]INDIAVIX!$A$1:$B$4386,2,FALSE)</f>
        <v>41.720001220703097</v>
      </c>
      <c r="G262" s="7">
        <f>LN([1]Sheet1!G263/[1]Sheet1!G262)</f>
        <v>-9.7152552580850021E-3</v>
      </c>
      <c r="H262" s="7">
        <f>LN([1]Sheet1!H263/[1]Sheet1!H262)</f>
        <v>1.4199830686247889E-3</v>
      </c>
      <c r="I262" s="7">
        <f>VLOOKUP(C262,'[2]Daily 2026-2024'!$A$1:$D$4639,4,FALSE)</f>
        <v>196.74</v>
      </c>
      <c r="J262" s="7">
        <f>VLOOKUP(C262,'[2]Daily 2026-2024'!$A$1:$G$4639,7,FALSE)</f>
        <v>-81.760000000000005</v>
      </c>
      <c r="K262" s="7">
        <f>LN([1]Sheet1!K263/[1]Sheet1!K262)</f>
        <v>-6.5700191551784333E-3</v>
      </c>
      <c r="L262" s="7">
        <f>VLOOKUP(B262,'[2]REPO rate'!$A$1:$C$243,3,FALSE)</f>
        <v>4.2500000000000003E-2</v>
      </c>
      <c r="M262" s="7">
        <f>LN([1]Sheet1!M263)</f>
        <v>27.925098706134101</v>
      </c>
    </row>
    <row r="263" spans="1:13" x14ac:dyDescent="0.3">
      <c r="A263">
        <f t="shared" si="8"/>
        <v>2009</v>
      </c>
      <c r="B263" s="5" t="str">
        <f t="shared" si="9"/>
        <v>04-2009</v>
      </c>
      <c r="C263" s="6">
        <v>39911</v>
      </c>
      <c r="D263" s="7">
        <f>LN([1]Sheet1!D264/[1]Sheet1!D263)</f>
        <v>2.6169899758865651E-2</v>
      </c>
      <c r="E263" s="7">
        <f>LN([1]Sheet1!E264/[1]Sheet1!E263)</f>
        <v>-1.2429112230800904E-2</v>
      </c>
      <c r="F263" s="7">
        <f>VLOOKUP(C263,[2]INDIAVIX!$A$1:$B$4386,2,FALSE)</f>
        <v>43.549999237060497</v>
      </c>
      <c r="G263" s="7">
        <f>LN([1]Sheet1!G264/[1]Sheet1!G263)</f>
        <v>-1.2520658883831163E-2</v>
      </c>
      <c r="H263" s="7">
        <f>LN([1]Sheet1!H264/[1]Sheet1!H263)</f>
        <v>9.2980239582476972E-3</v>
      </c>
      <c r="I263" s="7">
        <f>VLOOKUP(C263,'[2]Daily 2026-2024'!$A$1:$D$4639,4,FALSE)</f>
        <v>573.33000000000004</v>
      </c>
      <c r="J263" s="7">
        <f>VLOOKUP(C263,'[2]Daily 2026-2024'!$A$1:$G$4639,7,FALSE)</f>
        <v>-378.22</v>
      </c>
      <c r="K263" s="7">
        <f>LN([1]Sheet1!K264/[1]Sheet1!K263)</f>
        <v>3.559960675847931E-3</v>
      </c>
      <c r="L263" s="7">
        <f>VLOOKUP(B263,'[2]REPO rate'!$A$1:$C$243,3,FALSE)</f>
        <v>4.2500000000000003E-2</v>
      </c>
      <c r="M263" s="7">
        <f>LN([1]Sheet1!M264)</f>
        <v>27.925098706134101</v>
      </c>
    </row>
    <row r="264" spans="1:13" x14ac:dyDescent="0.3">
      <c r="A264">
        <f t="shared" si="8"/>
        <v>2009</v>
      </c>
      <c r="B264" s="5" t="str">
        <f t="shared" si="9"/>
        <v>04-2009</v>
      </c>
      <c r="C264" s="6">
        <v>39912</v>
      </c>
      <c r="D264" s="7">
        <f>LN([1]Sheet1!D265/[1]Sheet1!D264)</f>
        <v>-2.6923032137198872E-4</v>
      </c>
      <c r="E264" s="7">
        <f>LN([1]Sheet1!E265/[1]Sheet1!E264)</f>
        <v>3.7347090620733117E-2</v>
      </c>
      <c r="F264" s="7">
        <f>VLOOKUP(C264,[2]INDIAVIX!$A$1:$B$4386,2,FALSE)</f>
        <v>43.540000915527301</v>
      </c>
      <c r="G264" s="7">
        <f>LN([1]Sheet1!G265/[1]Sheet1!G264)</f>
        <v>4.6766708037130761E-2</v>
      </c>
      <c r="H264" s="7">
        <f>LN([1]Sheet1!H265/[1]Sheet1!H264)</f>
        <v>5.0248461127789376E-3</v>
      </c>
      <c r="I264" s="7">
        <f>VLOOKUP(C264,'[2]Daily 2026-2024'!$A$1:$D$4639,4,FALSE)</f>
        <v>170.92</v>
      </c>
      <c r="J264" s="7">
        <f>VLOOKUP(C264,'[2]Daily 2026-2024'!$A$1:$G$4639,7,FALSE)</f>
        <v>308.39</v>
      </c>
      <c r="K264" s="7">
        <f>LN([1]Sheet1!K265/[1]Sheet1!K264)</f>
        <v>-5.2041413764570598E-3</v>
      </c>
      <c r="L264" s="7">
        <f>VLOOKUP(B264,'[2]REPO rate'!$A$1:$C$243,3,FALSE)</f>
        <v>4.2500000000000003E-2</v>
      </c>
      <c r="M264" s="7">
        <f>LN([1]Sheet1!M265)</f>
        <v>27.925098706134101</v>
      </c>
    </row>
    <row r="265" spans="1:13" x14ac:dyDescent="0.3">
      <c r="A265">
        <f t="shared" si="8"/>
        <v>2009</v>
      </c>
      <c r="B265" s="5" t="str">
        <f t="shared" si="9"/>
        <v>04-2009</v>
      </c>
      <c r="C265" s="6">
        <v>39916</v>
      </c>
      <c r="D265" s="7">
        <f>LN([1]Sheet1!D266/[1]Sheet1!D265)</f>
        <v>1.2060267655321987E-2</v>
      </c>
      <c r="E265" s="7">
        <f>LN([1]Sheet1!E266/[1]Sheet1!E265)</f>
        <v>2.5301658560277322E-3</v>
      </c>
      <c r="F265" s="7">
        <f>VLOOKUP(C265,[2]INDIAVIX!$A$1:$B$4386,2,FALSE)</f>
        <v>46.560001373291001</v>
      </c>
      <c r="G265" s="7">
        <f>LN([1]Sheet1!G266/[1]Sheet1!G265)</f>
        <v>-3.6162169452049385E-2</v>
      </c>
      <c r="H265" s="7">
        <f>LN([1]Sheet1!H266/[1]Sheet1!H265)</f>
        <v>-1.3495499357758185E-2</v>
      </c>
      <c r="I265" s="7">
        <f>VLOOKUP(C265,'[2]Daily 2026-2024'!$A$1:$D$4639,4,FALSE)</f>
        <v>580.49</v>
      </c>
      <c r="J265" s="7">
        <f>VLOOKUP(C265,'[2]Daily 2026-2024'!$A$1:$G$4639,7,FALSE)</f>
        <v>-152.25</v>
      </c>
      <c r="K265" s="7">
        <f>LN([1]Sheet1!K266/[1]Sheet1!K265)</f>
        <v>-1.8077769192740489E-3</v>
      </c>
      <c r="L265" s="7">
        <f>VLOOKUP(B265,'[2]REPO rate'!$A$1:$C$243,3,FALSE)</f>
        <v>4.2500000000000003E-2</v>
      </c>
      <c r="M265" s="7">
        <f>LN([1]Sheet1!M266)</f>
        <v>27.925098706134101</v>
      </c>
    </row>
    <row r="266" spans="1:13" x14ac:dyDescent="0.3">
      <c r="A266">
        <f t="shared" si="8"/>
        <v>2009</v>
      </c>
      <c r="B266" s="5" t="str">
        <f t="shared" si="9"/>
        <v>04-2009</v>
      </c>
      <c r="C266" s="6">
        <v>39918</v>
      </c>
      <c r="D266" s="7">
        <f>LN([1]Sheet1!D267/[1]Sheet1!D266)</f>
        <v>2.9579410567731401E-2</v>
      </c>
      <c r="E266" s="7">
        <f>LN([1]Sheet1!E267/[1]Sheet1!E266)</f>
        <v>-7.7975868361187224E-3</v>
      </c>
      <c r="F266" s="7">
        <f>VLOOKUP(C266,[2]INDIAVIX!$A$1:$B$4386,2,FALSE)</f>
        <v>48.020000457763601</v>
      </c>
      <c r="G266" s="7">
        <f>LN([1]Sheet1!G267/[1]Sheet1!G266)</f>
        <v>0</v>
      </c>
      <c r="H266" s="7">
        <f>LN([1]Sheet1!H267/[1]Sheet1!H266)</f>
        <v>5.1850509547586281E-3</v>
      </c>
      <c r="I266" s="7">
        <f>VLOOKUP(C266,'[2]Daily 2026-2024'!$A$1:$D$4639,4,FALSE)</f>
        <v>684.5</v>
      </c>
      <c r="J266" s="7">
        <f>VLOOKUP(C266,'[2]Daily 2026-2024'!$A$1:$G$4639,7,FALSE)</f>
        <v>290.22000000000003</v>
      </c>
      <c r="K266" s="7">
        <f>LN([1]Sheet1!K267/[1]Sheet1!K266)</f>
        <v>-2.8791216281324329E-3</v>
      </c>
      <c r="L266" s="7">
        <f>VLOOKUP(B266,'[2]REPO rate'!$A$1:$C$243,3,FALSE)</f>
        <v>4.2500000000000003E-2</v>
      </c>
      <c r="M266" s="7">
        <f>LN([1]Sheet1!M267)</f>
        <v>27.925098706134101</v>
      </c>
    </row>
    <row r="267" spans="1:13" x14ac:dyDescent="0.3">
      <c r="A267">
        <f t="shared" si="8"/>
        <v>2009</v>
      </c>
      <c r="B267" s="5" t="str">
        <f t="shared" si="9"/>
        <v>04-2009</v>
      </c>
      <c r="C267" s="6">
        <v>39919</v>
      </c>
      <c r="D267" s="7">
        <f>LN([1]Sheet1!D268/[1]Sheet1!D267)</f>
        <v>-3.3459718591574789E-2</v>
      </c>
      <c r="E267" s="7">
        <f>LN([1]Sheet1!E268/[1]Sheet1!E267)</f>
        <v>1.5419309485732727E-2</v>
      </c>
      <c r="F267" s="7">
        <f>VLOOKUP(C267,[2]INDIAVIX!$A$1:$B$4386,2,FALSE)</f>
        <v>50.509998321533203</v>
      </c>
      <c r="G267" s="7">
        <f>LN([1]Sheet1!G268/[1]Sheet1!G267)</f>
        <v>0</v>
      </c>
      <c r="H267" s="7">
        <f>LN([1]Sheet1!H268/[1]Sheet1!H267)</f>
        <v>1.7615120673665525E-3</v>
      </c>
      <c r="I267" s="7">
        <f>VLOOKUP(C267,'[2]Daily 2026-2024'!$A$1:$D$4639,4,FALSE)</f>
        <v>479.09</v>
      </c>
      <c r="J267" s="7">
        <f>VLOOKUP(C267,'[2]Daily 2026-2024'!$A$1:$G$4639,7,FALSE)</f>
        <v>-1124.24</v>
      </c>
      <c r="K267" s="7">
        <f>LN([1]Sheet1!K268/[1]Sheet1!K267)</f>
        <v>3.1806320426853766E-3</v>
      </c>
      <c r="L267" s="7">
        <f>VLOOKUP(B267,'[2]REPO rate'!$A$1:$C$243,3,FALSE)</f>
        <v>4.2500000000000003E-2</v>
      </c>
      <c r="M267" s="7">
        <f>LN([1]Sheet1!M268)</f>
        <v>27.925098706134101</v>
      </c>
    </row>
    <row r="268" spans="1:13" x14ac:dyDescent="0.3">
      <c r="A268">
        <f t="shared" si="8"/>
        <v>2009</v>
      </c>
      <c r="B268" s="5" t="str">
        <f t="shared" si="9"/>
        <v>04-2009</v>
      </c>
      <c r="C268" s="6">
        <v>39920</v>
      </c>
      <c r="D268" s="7">
        <f>LN([1]Sheet1!D269/[1]Sheet1!D268)</f>
        <v>4.4122438092546422E-3</v>
      </c>
      <c r="E268" s="7">
        <f>LN([1]Sheet1!E269/[1]Sheet1!E268)</f>
        <v>4.9570542265398925E-3</v>
      </c>
      <c r="F268" s="7">
        <f>VLOOKUP(C268,[2]INDIAVIX!$A$1:$B$4386,2,FALSE)</f>
        <v>50.799999237060497</v>
      </c>
      <c r="G268" s="7">
        <f>LN([1]Sheet1!G269/[1]Sheet1!G268)</f>
        <v>0</v>
      </c>
      <c r="H268" s="7">
        <f>LN([1]Sheet1!H269/[1]Sheet1!H268)</f>
        <v>8.7612261903600407E-3</v>
      </c>
      <c r="I268" s="7">
        <f>VLOOKUP(C268,'[2]Daily 2026-2024'!$A$1:$D$4639,4,FALSE)</f>
        <v>669.85</v>
      </c>
      <c r="J268" s="7">
        <f>VLOOKUP(C268,'[2]Daily 2026-2024'!$A$1:$G$4639,7,FALSE)</f>
        <v>182.7</v>
      </c>
      <c r="K268" s="7">
        <f>LN([1]Sheet1!K269/[1]Sheet1!K268)</f>
        <v>-2.4751961553690386E-3</v>
      </c>
      <c r="L268" s="7">
        <f>VLOOKUP(B268,'[2]REPO rate'!$A$1:$C$243,3,FALSE)</f>
        <v>4.2500000000000003E-2</v>
      </c>
      <c r="M268" s="7">
        <f>LN([1]Sheet1!M269)</f>
        <v>27.925098706134101</v>
      </c>
    </row>
    <row r="269" spans="1:13" x14ac:dyDescent="0.3">
      <c r="A269">
        <f t="shared" si="8"/>
        <v>2009</v>
      </c>
      <c r="B269" s="5" t="str">
        <f t="shared" si="9"/>
        <v>04-2009</v>
      </c>
      <c r="C269" s="6">
        <v>39923</v>
      </c>
      <c r="D269" s="7">
        <f>LN([1]Sheet1!D270/[1]Sheet1!D269)</f>
        <v>-2.1592272494664116E-3</v>
      </c>
      <c r="E269" s="7">
        <f>LN([1]Sheet1!E270/[1]Sheet1!E269)</f>
        <v>-4.3732209141657034E-2</v>
      </c>
      <c r="F269" s="7">
        <f>VLOOKUP(C269,[2]INDIAVIX!$A$1:$B$4386,2,FALSE)</f>
        <v>54.220001220703097</v>
      </c>
      <c r="G269" s="7">
        <f>LN([1]Sheet1!G270/[1]Sheet1!G269)</f>
        <v>0</v>
      </c>
      <c r="H269" s="7">
        <f>LN([1]Sheet1!H270/[1]Sheet1!H269)</f>
        <v>7.6468455367229406E-3</v>
      </c>
      <c r="I269" s="7">
        <f>VLOOKUP(C269,'[2]Daily 2026-2024'!$A$1:$D$4639,4,FALSE)</f>
        <v>348.05</v>
      </c>
      <c r="J269" s="7">
        <f>VLOOKUP(C269,'[2]Daily 2026-2024'!$A$1:$G$4639,7,FALSE)</f>
        <v>108.9</v>
      </c>
      <c r="K269" s="7">
        <f>LN([1]Sheet1!K270/[1]Sheet1!K269)</f>
        <v>8.4466856920255417E-3</v>
      </c>
      <c r="L269" s="7">
        <f>VLOOKUP(B269,'[2]REPO rate'!$A$1:$C$243,3,FALSE)</f>
        <v>4.2500000000000003E-2</v>
      </c>
      <c r="M269" s="7">
        <f>LN([1]Sheet1!M270)</f>
        <v>27.925098706134101</v>
      </c>
    </row>
    <row r="270" spans="1:13" x14ac:dyDescent="0.3">
      <c r="A270">
        <f t="shared" si="8"/>
        <v>2009</v>
      </c>
      <c r="B270" s="5" t="str">
        <f t="shared" si="9"/>
        <v>04-2009</v>
      </c>
      <c r="C270" s="6">
        <v>39924</v>
      </c>
      <c r="D270" s="7">
        <f>LN([1]Sheet1!D271/[1]Sheet1!D270)</f>
        <v>-3.5002552857711366E-3</v>
      </c>
      <c r="E270" s="7">
        <f>LN([1]Sheet1!E271/[1]Sheet1!E270)</f>
        <v>2.1029384216145582E-2</v>
      </c>
      <c r="F270" s="7">
        <f>VLOOKUP(C270,[2]INDIAVIX!$A$1:$B$4386,2,FALSE)</f>
        <v>53.639999389648402</v>
      </c>
      <c r="G270" s="7">
        <f>LN([1]Sheet1!G271/[1]Sheet1!G270)</f>
        <v>0</v>
      </c>
      <c r="H270" s="7">
        <f>LN([1]Sheet1!H271/[1]Sheet1!H270)</f>
        <v>-6.9273248551291985E-4</v>
      </c>
      <c r="I270" s="7">
        <f>VLOOKUP(C270,'[2]Daily 2026-2024'!$A$1:$D$4639,4,FALSE)</f>
        <v>-191.01</v>
      </c>
      <c r="J270" s="7">
        <f>VLOOKUP(C270,'[2]Daily 2026-2024'!$A$1:$G$4639,7,FALSE)</f>
        <v>-187.69</v>
      </c>
      <c r="K270" s="7">
        <f>LN([1]Sheet1!K271/[1]Sheet1!K270)</f>
        <v>4.2662921140788302E-3</v>
      </c>
      <c r="L270" s="7">
        <f>VLOOKUP(B270,'[2]REPO rate'!$A$1:$C$243,3,FALSE)</f>
        <v>4.2500000000000003E-2</v>
      </c>
      <c r="M270" s="7">
        <f>LN([1]Sheet1!M271)</f>
        <v>27.925098706134101</v>
      </c>
    </row>
    <row r="271" spans="1:13" x14ac:dyDescent="0.3">
      <c r="A271">
        <f t="shared" si="8"/>
        <v>2009</v>
      </c>
      <c r="B271" s="5" t="str">
        <f t="shared" si="9"/>
        <v>04-2009</v>
      </c>
      <c r="C271" s="6">
        <v>39925</v>
      </c>
      <c r="D271" s="7">
        <f>LN([1]Sheet1!D272/[1]Sheet1!D271)</f>
        <v>-1.0454721991796463E-2</v>
      </c>
      <c r="E271" s="7">
        <f>LN([1]Sheet1!E272/[1]Sheet1!E271)</f>
        <v>-7.7113202254782713E-3</v>
      </c>
      <c r="F271" s="7">
        <f>VLOOKUP(C271,[2]INDIAVIX!$A$1:$B$4386,2,FALSE)</f>
        <v>57.880001068115199</v>
      </c>
      <c r="G271" s="7">
        <f>LN([1]Sheet1!G272/[1]Sheet1!G271)</f>
        <v>0</v>
      </c>
      <c r="H271" s="7">
        <f>LN([1]Sheet1!H272/[1]Sheet1!H271)</f>
        <v>-4.5146731773648809E-3</v>
      </c>
      <c r="I271" s="7">
        <f>VLOOKUP(C271,'[2]Daily 2026-2024'!$A$1:$D$4639,4,FALSE)</f>
        <v>-0.83</v>
      </c>
      <c r="J271" s="7">
        <f>VLOOKUP(C271,'[2]Daily 2026-2024'!$A$1:$G$4639,7,FALSE)</f>
        <v>82.25</v>
      </c>
      <c r="K271" s="7">
        <f>LN([1]Sheet1!K272/[1]Sheet1!K271)</f>
        <v>4.5750420347523884E-4</v>
      </c>
      <c r="L271" s="7">
        <f>VLOOKUP(B271,'[2]REPO rate'!$A$1:$C$243,3,FALSE)</f>
        <v>4.2500000000000003E-2</v>
      </c>
      <c r="M271" s="7">
        <f>LN([1]Sheet1!M272)</f>
        <v>27.925098706134101</v>
      </c>
    </row>
    <row r="272" spans="1:13" x14ac:dyDescent="0.3">
      <c r="A272">
        <f t="shared" si="8"/>
        <v>2009</v>
      </c>
      <c r="B272" s="5" t="str">
        <f t="shared" si="9"/>
        <v>04-2009</v>
      </c>
      <c r="C272" s="6">
        <v>39926</v>
      </c>
      <c r="D272" s="7">
        <f>LN([1]Sheet1!D273/[1]Sheet1!D272)</f>
        <v>2.7659418670333731E-2</v>
      </c>
      <c r="E272" s="7">
        <f>LN([1]Sheet1!E273/[1]Sheet1!E272)</f>
        <v>9.8734430657822416E-3</v>
      </c>
      <c r="F272" s="7">
        <f>VLOOKUP(C272,[2]INDIAVIX!$A$1:$B$4386,2,FALSE)</f>
        <v>57.880001068115199</v>
      </c>
      <c r="G272" s="7">
        <f>LN([1]Sheet1!G273/[1]Sheet1!G272)</f>
        <v>0</v>
      </c>
      <c r="H272" s="7">
        <f>LN([1]Sheet1!H273/[1]Sheet1!H272)</f>
        <v>-7.803962521581346E-3</v>
      </c>
      <c r="I272" s="7">
        <f>VLOOKUP(C272,'[2]Daily 2026-2024'!$A$1:$D$4639,4,FALSE)</f>
        <v>241.13</v>
      </c>
      <c r="J272" s="7">
        <f>VLOOKUP(C272,'[2]Daily 2026-2024'!$A$1:$G$4639,7,FALSE)</f>
        <v>425.83</v>
      </c>
      <c r="K272" s="7">
        <f>LN([1]Sheet1!K273/[1]Sheet1!K272)</f>
        <v>-8.7878025903918126E-3</v>
      </c>
      <c r="L272" s="7">
        <f>VLOOKUP(B272,'[2]REPO rate'!$A$1:$C$243,3,FALSE)</f>
        <v>4.2500000000000003E-2</v>
      </c>
      <c r="M272" s="7">
        <f>LN([1]Sheet1!M273)</f>
        <v>27.925098706134101</v>
      </c>
    </row>
    <row r="273" spans="1:13" x14ac:dyDescent="0.3">
      <c r="A273">
        <f t="shared" si="8"/>
        <v>2009</v>
      </c>
      <c r="B273" s="5" t="str">
        <f t="shared" si="9"/>
        <v>04-2009</v>
      </c>
      <c r="C273" s="6">
        <v>39927</v>
      </c>
      <c r="D273" s="7">
        <f>LN([1]Sheet1!D274/[1]Sheet1!D273)</f>
        <v>1.6525964450568836E-2</v>
      </c>
      <c r="E273" s="7">
        <f>LN([1]Sheet1!E274/[1]Sheet1!E273)</f>
        <v>1.6657834020331823E-2</v>
      </c>
      <c r="F273" s="7">
        <f>VLOOKUP(C273,[2]INDIAVIX!$A$1:$B$4386,2,FALSE)</f>
        <v>47.779998779296797</v>
      </c>
      <c r="G273" s="7">
        <f>LN([1]Sheet1!G274/[1]Sheet1!G273)</f>
        <v>0</v>
      </c>
      <c r="H273" s="7">
        <f>LN([1]Sheet1!H274/[1]Sheet1!H273)</f>
        <v>-9.516579827914538E-3</v>
      </c>
      <c r="I273" s="7">
        <f>VLOOKUP(C273,'[2]Daily 2026-2024'!$A$1:$D$4639,4,FALSE)</f>
        <v>576.77</v>
      </c>
      <c r="J273" s="7">
        <f>VLOOKUP(C273,'[2]Daily 2026-2024'!$A$1:$G$4639,7,FALSE)</f>
        <v>15.31</v>
      </c>
      <c r="K273" s="7">
        <f>LN([1]Sheet1!K274/[1]Sheet1!K273)</f>
        <v>-4.8461735388471167E-3</v>
      </c>
      <c r="L273" s="7">
        <f>VLOOKUP(B273,'[2]REPO rate'!$A$1:$C$243,3,FALSE)</f>
        <v>4.2500000000000003E-2</v>
      </c>
      <c r="M273" s="7">
        <f>LN([1]Sheet1!M274)</f>
        <v>27.925098706134101</v>
      </c>
    </row>
    <row r="274" spans="1:13" x14ac:dyDescent="0.3">
      <c r="A274">
        <f t="shared" si="8"/>
        <v>2009</v>
      </c>
      <c r="B274" s="5" t="str">
        <f t="shared" si="9"/>
        <v>04-2009</v>
      </c>
      <c r="C274" s="6">
        <v>39930</v>
      </c>
      <c r="D274" s="7">
        <f>LN([1]Sheet1!D275/[1]Sheet1!D274)</f>
        <v>-3.093193848489998E-3</v>
      </c>
      <c r="E274" s="7">
        <f>LN([1]Sheet1!E275/[1]Sheet1!E274)</f>
        <v>-1.0117587499046198E-2</v>
      </c>
      <c r="F274" s="7">
        <f>VLOOKUP(C274,[2]INDIAVIX!$A$1:$B$4386,2,FALSE)</f>
        <v>49.430000305175703</v>
      </c>
      <c r="G274" s="7">
        <f>LN([1]Sheet1!G275/[1]Sheet1!G274)</f>
        <v>0</v>
      </c>
      <c r="H274" s="7">
        <f>LN([1]Sheet1!H275/[1]Sheet1!H274)</f>
        <v>1.1619142358280982E-2</v>
      </c>
      <c r="I274" s="7">
        <f>VLOOKUP(C274,'[2]Daily 2026-2024'!$A$1:$D$4639,4,FALSE)</f>
        <v>257.38</v>
      </c>
      <c r="J274" s="7">
        <f>VLOOKUP(C274,'[2]Daily 2026-2024'!$A$1:$G$4639,7,FALSE)</f>
        <v>68.06</v>
      </c>
      <c r="K274" s="7">
        <f>LN([1]Sheet1!K275/[1]Sheet1!K274)</f>
        <v>9.5692064159465188E-3</v>
      </c>
      <c r="L274" s="7">
        <f>VLOOKUP(B274,'[2]REPO rate'!$A$1:$C$243,3,FALSE)</f>
        <v>4.2500000000000003E-2</v>
      </c>
      <c r="M274" s="7">
        <f>LN([1]Sheet1!M275)</f>
        <v>27.925098706134101</v>
      </c>
    </row>
    <row r="275" spans="1:13" x14ac:dyDescent="0.3">
      <c r="A275">
        <f t="shared" si="8"/>
        <v>2009</v>
      </c>
      <c r="B275" s="5" t="str">
        <f t="shared" si="9"/>
        <v>04-2009</v>
      </c>
      <c r="C275" s="6">
        <v>39931</v>
      </c>
      <c r="D275" s="7">
        <f>LN([1]Sheet1!D276/[1]Sheet1!D275)</f>
        <v>-3.1514430647232416E-2</v>
      </c>
      <c r="E275" s="7">
        <f>LN([1]Sheet1!E276/[1]Sheet1!E275)</f>
        <v>-2.7442976398496487E-3</v>
      </c>
      <c r="F275" s="7">
        <f>VLOOKUP(C275,[2]INDIAVIX!$A$1:$B$4386,2,FALSE)</f>
        <v>48.799999237060497</v>
      </c>
      <c r="G275" s="7">
        <f>LN([1]Sheet1!G276/[1]Sheet1!G275)</f>
        <v>0</v>
      </c>
      <c r="H275" s="7">
        <f>LN([1]Sheet1!H276/[1]Sheet1!H275)</f>
        <v>-6.3209069659859824E-3</v>
      </c>
      <c r="I275" s="7">
        <f>VLOOKUP(C275,'[2]Daily 2026-2024'!$A$1:$D$4639,4,FALSE)</f>
        <v>-256.85000000000002</v>
      </c>
      <c r="J275" s="7">
        <f>VLOOKUP(C275,'[2]Daily 2026-2024'!$A$1:$G$4639,7,FALSE)</f>
        <v>-202.15</v>
      </c>
      <c r="K275" s="7">
        <f>LN([1]Sheet1!K276/[1]Sheet1!K275)</f>
        <v>6.9637234724748281E-3</v>
      </c>
      <c r="L275" s="7">
        <f>VLOOKUP(B275,'[2]REPO rate'!$A$1:$C$243,3,FALSE)</f>
        <v>4.2500000000000003E-2</v>
      </c>
      <c r="M275" s="7">
        <f>LN([1]Sheet1!M276)</f>
        <v>27.925098706134101</v>
      </c>
    </row>
    <row r="276" spans="1:13" x14ac:dyDescent="0.3">
      <c r="A276">
        <f t="shared" si="8"/>
        <v>2009</v>
      </c>
      <c r="B276" s="5" t="str">
        <f t="shared" si="9"/>
        <v>04-2009</v>
      </c>
      <c r="C276" s="6">
        <v>39932</v>
      </c>
      <c r="D276" s="7">
        <f>LN([1]Sheet1!D277/[1]Sheet1!D276)</f>
        <v>3.2652097717325357E-2</v>
      </c>
      <c r="E276" s="7">
        <f>LN([1]Sheet1!E277/[1]Sheet1!E276)</f>
        <v>2.1379853727163896E-2</v>
      </c>
      <c r="F276" s="7">
        <f>VLOOKUP(C276,[2]INDIAVIX!$A$1:$B$4386,2,FALSE)</f>
        <v>46.630001068115199</v>
      </c>
      <c r="G276" s="7">
        <f>LN([1]Sheet1!G277/[1]Sheet1!G276)</f>
        <v>0</v>
      </c>
      <c r="H276" s="7">
        <f>LN([1]Sheet1!H277/[1]Sheet1!H276)</f>
        <v>-8.1354268372441207E-3</v>
      </c>
      <c r="I276" s="7">
        <f>VLOOKUP(C276,'[2]Daily 2026-2024'!$A$1:$D$4639,4,FALSE)</f>
        <v>365.23</v>
      </c>
      <c r="J276" s="7">
        <f>VLOOKUP(C276,'[2]Daily 2026-2024'!$A$1:$G$4639,7,FALSE)</f>
        <v>-403.99</v>
      </c>
      <c r="K276" s="7">
        <f>LN([1]Sheet1!K277/[1]Sheet1!K276)</f>
        <v>-1.126558308778057E-2</v>
      </c>
      <c r="L276" s="7">
        <f>VLOOKUP(B276,'[2]REPO rate'!$A$1:$C$243,3,FALSE)</f>
        <v>4.2500000000000003E-2</v>
      </c>
      <c r="M276" s="7">
        <f>LN([1]Sheet1!M277)</f>
        <v>27.925098706134101</v>
      </c>
    </row>
    <row r="277" spans="1:13" x14ac:dyDescent="0.3">
      <c r="A277">
        <f t="shared" si="8"/>
        <v>2009</v>
      </c>
      <c r="B277" s="5" t="str">
        <f t="shared" si="9"/>
        <v>05-2009</v>
      </c>
      <c r="C277" s="6">
        <v>39937</v>
      </c>
      <c r="D277" s="7">
        <f>LN([1]Sheet1!D278/[1]Sheet1!D277)</f>
        <v>5.053019692695418E-2</v>
      </c>
      <c r="E277" s="7">
        <f>LN([1]Sheet1!E278/[1]Sheet1!E277)</f>
        <v>3.7738604692789779E-2</v>
      </c>
      <c r="F277" s="7">
        <f>VLOOKUP(C277,[2]INDIAVIX!$A$1:$B$4386,2,FALSE)</f>
        <v>49.540000915527301</v>
      </c>
      <c r="G277" s="7">
        <f>LN([1]Sheet1!G278/[1]Sheet1!G277)</f>
        <v>4.573515202893802E-2</v>
      </c>
      <c r="H277" s="7">
        <f>LN([1]Sheet1!H278/[1]Sheet1!H277)</f>
        <v>-5.9368494578829218E-3</v>
      </c>
      <c r="I277" s="7">
        <f>VLOOKUP(C277,'[2]Daily 2026-2024'!$A$1:$D$4639,4,FALSE)</f>
        <v>1417.28</v>
      </c>
      <c r="J277" s="7">
        <f>VLOOKUP(C277,'[2]Daily 2026-2024'!$A$1:$G$4639,7,FALSE)</f>
        <v>-92.6</v>
      </c>
      <c r="K277" s="7">
        <f>LN([1]Sheet1!K278/[1]Sheet1!K277)</f>
        <v>-5.2472004442816484E-3</v>
      </c>
      <c r="L277" s="7">
        <f>VLOOKUP(B277,'[2]REPO rate'!$A$1:$C$243,3,FALSE)</f>
        <v>4.2500000000000003E-2</v>
      </c>
      <c r="M277" s="7">
        <f>LN([1]Sheet1!M278)</f>
        <v>27.925098706134101</v>
      </c>
    </row>
    <row r="278" spans="1:13" x14ac:dyDescent="0.3">
      <c r="A278">
        <f t="shared" si="8"/>
        <v>2009</v>
      </c>
      <c r="B278" s="5" t="str">
        <f t="shared" si="9"/>
        <v>05-2009</v>
      </c>
      <c r="C278" s="6">
        <v>39938</v>
      </c>
      <c r="D278" s="7">
        <f>LN([1]Sheet1!D279/[1]Sheet1!D278)</f>
        <v>2.1596537732059859E-3</v>
      </c>
      <c r="E278" s="7">
        <f>LN([1]Sheet1!E279/[1]Sheet1!E278)</f>
        <v>-3.7989294772947787E-3</v>
      </c>
      <c r="F278" s="7">
        <f>VLOOKUP(C278,[2]INDIAVIX!$A$1:$B$4386,2,FALSE)</f>
        <v>50.529998779296797</v>
      </c>
      <c r="G278" s="7">
        <f>LN([1]Sheet1!G279/[1]Sheet1!G278)</f>
        <v>-8.4637652617470874E-3</v>
      </c>
      <c r="H278" s="7">
        <f>LN([1]Sheet1!H279/[1]Sheet1!H278)</f>
        <v>2.2601857702116905E-3</v>
      </c>
      <c r="I278" s="7">
        <f>VLOOKUP(C278,'[2]Daily 2026-2024'!$A$1:$D$4639,4,FALSE)</f>
        <v>508.51</v>
      </c>
      <c r="J278" s="7">
        <f>VLOOKUP(C278,'[2]Daily 2026-2024'!$A$1:$G$4639,7,FALSE)</f>
        <v>-129.85</v>
      </c>
      <c r="K278" s="7">
        <f>LN([1]Sheet1!K279/[1]Sheet1!K278)</f>
        <v>-6.0452420137003856E-3</v>
      </c>
      <c r="L278" s="7">
        <f>VLOOKUP(B278,'[2]REPO rate'!$A$1:$C$243,3,FALSE)</f>
        <v>4.2500000000000003E-2</v>
      </c>
      <c r="M278" s="7">
        <f>LN([1]Sheet1!M279)</f>
        <v>27.925098706134101</v>
      </c>
    </row>
    <row r="279" spans="1:13" x14ac:dyDescent="0.3">
      <c r="A279">
        <f t="shared" si="8"/>
        <v>2009</v>
      </c>
      <c r="B279" s="5" t="str">
        <f t="shared" si="9"/>
        <v>05-2009</v>
      </c>
      <c r="C279" s="6">
        <v>39939</v>
      </c>
      <c r="D279" s="7">
        <f>LN([1]Sheet1!D280/[1]Sheet1!D279)</f>
        <v>-1.0114016944415523E-2</v>
      </c>
      <c r="E279" s="7">
        <f>LN([1]Sheet1!E280/[1]Sheet1!E279)</f>
        <v>1.7254618329420164E-2</v>
      </c>
      <c r="F279" s="7">
        <f>VLOOKUP(C279,[2]INDIAVIX!$A$1:$B$4386,2,FALSE)</f>
        <v>51.209999084472599</v>
      </c>
      <c r="G279" s="7">
        <f>LN([1]Sheet1!G280/[1]Sheet1!G279)</f>
        <v>3.6822924792966914E-2</v>
      </c>
      <c r="H279" s="7">
        <f>LN([1]Sheet1!H280/[1]Sheet1!H279)</f>
        <v>-4.2867485978608086E-3</v>
      </c>
      <c r="I279" s="7">
        <f>VLOOKUP(C279,'[2]Daily 2026-2024'!$A$1:$D$4639,4,FALSE)</f>
        <v>530.91999999999996</v>
      </c>
      <c r="J279" s="7">
        <f>VLOOKUP(C279,'[2]Daily 2026-2024'!$A$1:$G$4639,7,FALSE)</f>
        <v>-28.26</v>
      </c>
      <c r="K279" s="7">
        <f>LN([1]Sheet1!K280/[1]Sheet1!K279)</f>
        <v>-6.0884145343640039E-5</v>
      </c>
      <c r="L279" s="7">
        <f>VLOOKUP(B279,'[2]REPO rate'!$A$1:$C$243,3,FALSE)</f>
        <v>4.2500000000000003E-2</v>
      </c>
      <c r="M279" s="7">
        <f>LN([1]Sheet1!M280)</f>
        <v>27.925098706134101</v>
      </c>
    </row>
    <row r="280" spans="1:13" x14ac:dyDescent="0.3">
      <c r="A280">
        <f t="shared" si="8"/>
        <v>2009</v>
      </c>
      <c r="B280" s="5" t="str">
        <f t="shared" si="9"/>
        <v>05-2009</v>
      </c>
      <c r="C280" s="6">
        <v>39940</v>
      </c>
      <c r="D280" s="7">
        <f>LN([1]Sheet1!D281/[1]Sheet1!D280)</f>
        <v>1.6103852322855886E-2</v>
      </c>
      <c r="E280" s="7">
        <f>LN([1]Sheet1!E281/[1]Sheet1!E280)</f>
        <v>-1.3290338985761187E-2</v>
      </c>
      <c r="F280" s="7">
        <f>VLOOKUP(C280,[2]INDIAVIX!$A$1:$B$4386,2,FALSE)</f>
        <v>54.759998321533203</v>
      </c>
      <c r="G280" s="7">
        <f>LN([1]Sheet1!G281/[1]Sheet1!G280)</f>
        <v>5.6828369420885011E-3</v>
      </c>
      <c r="H280" s="7">
        <f>LN([1]Sheet1!H281/[1]Sheet1!H280)</f>
        <v>1.669243085384727E-3</v>
      </c>
      <c r="I280" s="7">
        <f>VLOOKUP(C280,'[2]Daily 2026-2024'!$A$1:$D$4639,4,FALSE)</f>
        <v>388.33</v>
      </c>
      <c r="J280" s="7">
        <f>VLOOKUP(C280,'[2]Daily 2026-2024'!$A$1:$G$4639,7,FALSE)</f>
        <v>42.4</v>
      </c>
      <c r="K280" s="7">
        <f>LN([1]Sheet1!K281/[1]Sheet1!K280)</f>
        <v>-2.3959895677538117E-3</v>
      </c>
      <c r="L280" s="7">
        <f>VLOOKUP(B280,'[2]REPO rate'!$A$1:$C$243,3,FALSE)</f>
        <v>4.2500000000000003E-2</v>
      </c>
      <c r="M280" s="7">
        <f>LN([1]Sheet1!M281)</f>
        <v>27.925098706134101</v>
      </c>
    </row>
    <row r="281" spans="1:13" x14ac:dyDescent="0.3">
      <c r="A281">
        <f t="shared" si="8"/>
        <v>2009</v>
      </c>
      <c r="B281" s="5" t="str">
        <f t="shared" si="9"/>
        <v>05-2009</v>
      </c>
      <c r="C281" s="6">
        <v>39941</v>
      </c>
      <c r="D281" s="7">
        <f>LN([1]Sheet1!D282/[1]Sheet1!D281)</f>
        <v>-1.7304583283459709E-2</v>
      </c>
      <c r="E281" s="7">
        <f>LN([1]Sheet1!E282/[1]Sheet1!E281)</f>
        <v>2.3783902379114139E-2</v>
      </c>
      <c r="F281" s="7">
        <f>VLOOKUP(C281,[2]INDIAVIX!$A$1:$B$4386,2,FALSE)</f>
        <v>57.020000457763601</v>
      </c>
      <c r="G281" s="7">
        <f>LN([1]Sheet1!G282/[1]Sheet1!G281)</f>
        <v>2.914433933117868E-2</v>
      </c>
      <c r="H281" s="7">
        <f>LN([1]Sheet1!H282/[1]Sheet1!H281)</f>
        <v>-1.6940438177010041E-2</v>
      </c>
      <c r="I281" s="7">
        <f>VLOOKUP(C281,'[2]Daily 2026-2024'!$A$1:$D$4639,4,FALSE)</f>
        <v>-100.89</v>
      </c>
      <c r="J281" s="7">
        <f>VLOOKUP(C281,'[2]Daily 2026-2024'!$A$1:$G$4639,7,FALSE)</f>
        <v>-89.39</v>
      </c>
      <c r="K281" s="7">
        <f>LN([1]Sheet1!K282/[1]Sheet1!K281)</f>
        <v>-8.1344525062893437E-4</v>
      </c>
      <c r="L281" s="7">
        <f>VLOOKUP(B281,'[2]REPO rate'!$A$1:$C$243,3,FALSE)</f>
        <v>4.2500000000000003E-2</v>
      </c>
      <c r="M281" s="7">
        <f>LN([1]Sheet1!M282)</f>
        <v>27.925098706134101</v>
      </c>
    </row>
    <row r="282" spans="1:13" x14ac:dyDescent="0.3">
      <c r="A282">
        <f t="shared" si="8"/>
        <v>2009</v>
      </c>
      <c r="B282" s="5" t="str">
        <f t="shared" si="9"/>
        <v>05-2009</v>
      </c>
      <c r="C282" s="6">
        <v>39944</v>
      </c>
      <c r="D282" s="7">
        <f>LN([1]Sheet1!D283/[1]Sheet1!D282)</f>
        <v>-1.8424797007043872E-2</v>
      </c>
      <c r="E282" s="7">
        <f>LN([1]Sheet1!E283/[1]Sheet1!E282)</f>
        <v>-2.1747190202753869E-2</v>
      </c>
      <c r="F282" s="7">
        <f>VLOOKUP(C282,[2]INDIAVIX!$A$1:$B$4386,2,FALSE)</f>
        <v>61.029998779296797</v>
      </c>
      <c r="G282" s="7">
        <f>LN([1]Sheet1!G283/[1]Sheet1!G282)</f>
        <v>-1.141683138582001E-2</v>
      </c>
      <c r="H282" s="7">
        <f>LN([1]Sheet1!H283/[1]Sheet1!H282)</f>
        <v>1.8158896910447976E-3</v>
      </c>
      <c r="I282" s="7">
        <f>VLOOKUP(C282,'[2]Daily 2026-2024'!$A$1:$D$4639,4,FALSE)</f>
        <v>79.88</v>
      </c>
      <c r="J282" s="7">
        <f>VLOOKUP(C282,'[2]Daily 2026-2024'!$A$1:$G$4639,7,FALSE)</f>
        <v>-17.309999999999999</v>
      </c>
      <c r="K282" s="7">
        <f>LN([1]Sheet1!K283/[1]Sheet1!K282)</f>
        <v>2.9051906407418591E-3</v>
      </c>
      <c r="L282" s="7">
        <f>VLOOKUP(B282,'[2]REPO rate'!$A$1:$C$243,3,FALSE)</f>
        <v>4.2500000000000003E-2</v>
      </c>
      <c r="M282" s="7">
        <f>LN([1]Sheet1!M283)</f>
        <v>27.925098706134101</v>
      </c>
    </row>
    <row r="283" spans="1:13" x14ac:dyDescent="0.3">
      <c r="A283">
        <f t="shared" si="8"/>
        <v>2009</v>
      </c>
      <c r="B283" s="5" t="str">
        <f t="shared" si="9"/>
        <v>05-2009</v>
      </c>
      <c r="C283" s="6">
        <v>39945</v>
      </c>
      <c r="D283" s="7">
        <f>LN([1]Sheet1!D284/[1]Sheet1!D283)</f>
        <v>3.4969080270851167E-2</v>
      </c>
      <c r="E283" s="7">
        <f>LN([1]Sheet1!E284/[1]Sheet1!E283)</f>
        <v>-9.7933498347685236E-4</v>
      </c>
      <c r="F283" s="7">
        <f>VLOOKUP(C283,[2]INDIAVIX!$A$1:$B$4386,2,FALSE)</f>
        <v>50.310001373291001</v>
      </c>
      <c r="G283" s="7">
        <f>LN([1]Sheet1!G284/[1]Sheet1!G283)</f>
        <v>7.97091539230569E-3</v>
      </c>
      <c r="H283" s="7">
        <f>LN([1]Sheet1!H284/[1]Sheet1!H283)</f>
        <v>-4.4851611811756089E-3</v>
      </c>
      <c r="I283" s="7">
        <f>VLOOKUP(C283,'[2]Daily 2026-2024'!$A$1:$D$4639,4,FALSE)</f>
        <v>452.18</v>
      </c>
      <c r="J283" s="7">
        <f>VLOOKUP(C283,'[2]Daily 2026-2024'!$A$1:$G$4639,7,FALSE)</f>
        <v>177.74</v>
      </c>
      <c r="K283" s="7">
        <f>LN([1]Sheet1!K284/[1]Sheet1!K283)</f>
        <v>-4.0582875288270557E-4</v>
      </c>
      <c r="L283" s="7">
        <f>VLOOKUP(B283,'[2]REPO rate'!$A$1:$C$243,3,FALSE)</f>
        <v>4.2500000000000003E-2</v>
      </c>
      <c r="M283" s="7">
        <f>LN([1]Sheet1!M284)</f>
        <v>27.925098706134101</v>
      </c>
    </row>
    <row r="284" spans="1:13" x14ac:dyDescent="0.3">
      <c r="A284">
        <f t="shared" si="8"/>
        <v>2009</v>
      </c>
      <c r="B284" s="5" t="str">
        <f t="shared" si="9"/>
        <v>05-2009</v>
      </c>
      <c r="C284" s="6">
        <v>39946</v>
      </c>
      <c r="D284" s="7">
        <f>LN([1]Sheet1!D285/[1]Sheet1!D284)</f>
        <v>-1.2533762676350726E-2</v>
      </c>
      <c r="E284" s="7">
        <f>LN([1]Sheet1!E285/[1]Sheet1!E284)</f>
        <v>-2.7263198536612361E-2</v>
      </c>
      <c r="F284" s="7">
        <f>VLOOKUP(C284,[2]INDIAVIX!$A$1:$B$4386,2,FALSE)</f>
        <v>50.7299995422363</v>
      </c>
      <c r="G284" s="7">
        <f>LN([1]Sheet1!G285/[1]Sheet1!G284)</f>
        <v>-1.0409505522922555E-2</v>
      </c>
      <c r="H284" s="7">
        <f>LN([1]Sheet1!H285/[1]Sheet1!H284)</f>
        <v>2.3057160171973097E-3</v>
      </c>
      <c r="I284" s="7">
        <f>VLOOKUP(C284,'[2]Daily 2026-2024'!$A$1:$D$4639,4,FALSE)</f>
        <v>4106.96</v>
      </c>
      <c r="J284" s="7">
        <f>VLOOKUP(C284,'[2]Daily 2026-2024'!$A$1:$G$4639,7,FALSE)</f>
        <v>105.73</v>
      </c>
      <c r="K284" s="7">
        <f>LN([1]Sheet1!K285/[1]Sheet1!K284)</f>
        <v>5.2224609183290551E-3</v>
      </c>
      <c r="L284" s="7">
        <f>VLOOKUP(B284,'[2]REPO rate'!$A$1:$C$243,3,FALSE)</f>
        <v>4.2500000000000003E-2</v>
      </c>
      <c r="M284" s="7">
        <f>LN([1]Sheet1!M285)</f>
        <v>27.925098706134101</v>
      </c>
    </row>
    <row r="285" spans="1:13" x14ac:dyDescent="0.3">
      <c r="A285">
        <f t="shared" si="8"/>
        <v>2009</v>
      </c>
      <c r="B285" s="5" t="str">
        <f t="shared" si="9"/>
        <v>05-2009</v>
      </c>
      <c r="C285" s="6">
        <v>39947</v>
      </c>
      <c r="D285" s="7">
        <f>LN([1]Sheet1!D286/[1]Sheet1!D285)</f>
        <v>-1.1565154181397554E-2</v>
      </c>
      <c r="E285" s="7">
        <f>LN([1]Sheet1!E286/[1]Sheet1!E285)</f>
        <v>1.0298431992771371E-2</v>
      </c>
      <c r="F285" s="7">
        <f>VLOOKUP(C285,[2]INDIAVIX!$A$1:$B$4386,2,FALSE)</f>
        <v>51.25</v>
      </c>
      <c r="G285" s="7">
        <f>LN([1]Sheet1!G286/[1]Sheet1!G285)</f>
        <v>0</v>
      </c>
      <c r="H285" s="7">
        <f>LN([1]Sheet1!H286/[1]Sheet1!H285)</f>
        <v>-2.6702433918439298E-3</v>
      </c>
      <c r="I285" s="7">
        <f>VLOOKUP(C285,'[2]Daily 2026-2024'!$A$1:$D$4639,4,FALSE)</f>
        <v>-301.92</v>
      </c>
      <c r="J285" s="7">
        <f>VLOOKUP(C285,'[2]Daily 2026-2024'!$A$1:$G$4639,7,FALSE)</f>
        <v>254.3</v>
      </c>
      <c r="K285" s="7">
        <f>LN([1]Sheet1!K286/[1]Sheet1!K285)</f>
        <v>4.5122820899077083E-3</v>
      </c>
      <c r="L285" s="7">
        <f>VLOOKUP(B285,'[2]REPO rate'!$A$1:$C$243,3,FALSE)</f>
        <v>4.2500000000000003E-2</v>
      </c>
      <c r="M285" s="7">
        <f>LN([1]Sheet1!M286)</f>
        <v>27.925098706134101</v>
      </c>
    </row>
    <row r="286" spans="1:13" x14ac:dyDescent="0.3">
      <c r="A286">
        <f t="shared" si="8"/>
        <v>2009</v>
      </c>
      <c r="B286" s="5" t="str">
        <f t="shared" si="9"/>
        <v>05-2009</v>
      </c>
      <c r="C286" s="6">
        <v>39948</v>
      </c>
      <c r="D286" s="7">
        <f>LN([1]Sheet1!D287/[1]Sheet1!D286)</f>
        <v>2.152839548381983E-2</v>
      </c>
      <c r="E286" s="7">
        <f>LN([1]Sheet1!E287/[1]Sheet1!E286)</f>
        <v>-1.1475676904067096E-2</v>
      </c>
      <c r="F286" s="7">
        <f>VLOOKUP(C286,[2]INDIAVIX!$A$1:$B$4386,2,FALSE)</f>
        <v>49.639999389648402</v>
      </c>
      <c r="G286" s="7">
        <f>LN([1]Sheet1!G287/[1]Sheet1!G286)</f>
        <v>-2.4003987206294257E-2</v>
      </c>
      <c r="H286" s="7">
        <f>LN([1]Sheet1!H287/[1]Sheet1!H286)</f>
        <v>8.953452240860903E-3</v>
      </c>
      <c r="I286" s="7">
        <f>VLOOKUP(C286,'[2]Daily 2026-2024'!$A$1:$D$4639,4,FALSE)</f>
        <v>983.86</v>
      </c>
      <c r="J286" s="7">
        <f>VLOOKUP(C286,'[2]Daily 2026-2024'!$A$1:$G$4639,7,FALSE)</f>
        <v>432.47</v>
      </c>
      <c r="K286" s="7">
        <f>LN([1]Sheet1!K287/[1]Sheet1!K286)</f>
        <v>-6.9176981822560522E-3</v>
      </c>
      <c r="L286" s="7">
        <f>VLOOKUP(B286,'[2]REPO rate'!$A$1:$C$243,3,FALSE)</f>
        <v>4.2500000000000003E-2</v>
      </c>
      <c r="M286" s="7">
        <f>LN([1]Sheet1!M287)</f>
        <v>27.925098706134101</v>
      </c>
    </row>
    <row r="287" spans="1:13" x14ac:dyDescent="0.3">
      <c r="A287">
        <f t="shared" si="8"/>
        <v>2009</v>
      </c>
      <c r="B287" s="5" t="str">
        <f t="shared" si="9"/>
        <v>05-2009</v>
      </c>
      <c r="C287" s="6">
        <v>39951</v>
      </c>
      <c r="D287" s="7">
        <f>LN([1]Sheet1!D288/[1]Sheet1!D287)</f>
        <v>0.16334315490680712</v>
      </c>
      <c r="E287" s="7">
        <f>LN([1]Sheet1!E288/[1]Sheet1!E287)</f>
        <v>2.9936594996533599E-2</v>
      </c>
      <c r="F287" s="7">
        <f>VLOOKUP(C287,[2]INDIAVIX!$A$1:$B$4386,2,FALSE)</f>
        <v>49.639999389648402</v>
      </c>
      <c r="G287" s="7">
        <f>LN([1]Sheet1!G288/[1]Sheet1!G287)</f>
        <v>4.3519347154969669E-2</v>
      </c>
      <c r="H287" s="7">
        <f>LN([1]Sheet1!H288/[1]Sheet1!H287)</f>
        <v>-4.2247450740303776E-3</v>
      </c>
      <c r="I287" s="7">
        <f>VLOOKUP(C287,'[2]Daily 2026-2024'!$A$1:$D$4639,4,FALSE)</f>
        <v>44.64</v>
      </c>
      <c r="J287" s="7">
        <f>VLOOKUP(C287,'[2]Daily 2026-2024'!$A$1:$G$4639,7,FALSE)</f>
        <v>-8.41</v>
      </c>
      <c r="K287" s="7">
        <f>LN([1]Sheet1!K288/[1]Sheet1!K287)</f>
        <v>-3.7612629445306876E-2</v>
      </c>
      <c r="L287" s="7">
        <f>VLOOKUP(B287,'[2]REPO rate'!$A$1:$C$243,3,FALSE)</f>
        <v>4.2500000000000003E-2</v>
      </c>
      <c r="M287" s="7">
        <f>LN([1]Sheet1!M288)</f>
        <v>27.925098706134101</v>
      </c>
    </row>
    <row r="288" spans="1:13" x14ac:dyDescent="0.3">
      <c r="A288">
        <f t="shared" si="8"/>
        <v>2009</v>
      </c>
      <c r="B288" s="5" t="str">
        <f t="shared" si="9"/>
        <v>05-2009</v>
      </c>
      <c r="C288" s="6">
        <v>39952</v>
      </c>
      <c r="D288" s="7">
        <f>LN([1]Sheet1!D289/[1]Sheet1!D288)</f>
        <v>-1.0876938163032429E-3</v>
      </c>
      <c r="E288" s="7">
        <f>LN([1]Sheet1!E289/[1]Sheet1!E288)</f>
        <v>-1.7383460198727772E-3</v>
      </c>
      <c r="F288" s="7">
        <f>VLOOKUP(C288,[2]INDIAVIX!$A$1:$B$4386,2,FALSE)</f>
        <v>58.099998474121001</v>
      </c>
      <c r="G288" s="7">
        <f>LN([1]Sheet1!G289/[1]Sheet1!G288)</f>
        <v>7.666737452460365E-3</v>
      </c>
      <c r="H288" s="7">
        <f>LN([1]Sheet1!H289/[1]Sheet1!H288)</f>
        <v>-8.3814010912293038E-3</v>
      </c>
      <c r="I288" s="7">
        <f>VLOOKUP(C288,'[2]Daily 2026-2024'!$A$1:$D$4639,4,FALSE)</f>
        <v>4792.5600000000004</v>
      </c>
      <c r="J288" s="7">
        <f>VLOOKUP(C288,'[2]Daily 2026-2024'!$A$1:$G$4639,7,FALSE)</f>
        <v>-1964.19</v>
      </c>
      <c r="K288" s="7">
        <f>LN([1]Sheet1!K289/[1]Sheet1!K288)</f>
        <v>-3.3257085833329012E-3</v>
      </c>
      <c r="L288" s="7">
        <f>VLOOKUP(B288,'[2]REPO rate'!$A$1:$C$243,3,FALSE)</f>
        <v>4.2500000000000003E-2</v>
      </c>
      <c r="M288" s="7">
        <f>LN([1]Sheet1!M289)</f>
        <v>27.925098706134101</v>
      </c>
    </row>
    <row r="289" spans="1:13" x14ac:dyDescent="0.3">
      <c r="A289">
        <f t="shared" si="8"/>
        <v>2009</v>
      </c>
      <c r="B289" s="5" t="str">
        <f t="shared" si="9"/>
        <v>05-2009</v>
      </c>
      <c r="C289" s="6">
        <v>39953</v>
      </c>
      <c r="D289" s="7">
        <f>LN([1]Sheet1!D290/[1]Sheet1!D289)</f>
        <v>-1.1212550157980046E-2</v>
      </c>
      <c r="E289" s="7">
        <f>LN([1]Sheet1!E290/[1]Sheet1!E289)</f>
        <v>-5.144672688046574E-3</v>
      </c>
      <c r="F289" s="7">
        <f>VLOOKUP(C289,[2]INDIAVIX!$A$1:$B$4386,2,FALSE)</f>
        <v>50.790000915527301</v>
      </c>
      <c r="G289" s="7">
        <f>LN([1]Sheet1!G290/[1]Sheet1!G289)</f>
        <v>2.7949304957798439E-2</v>
      </c>
      <c r="H289" s="7">
        <f>LN([1]Sheet1!H290/[1]Sheet1!H289)</f>
        <v>-1.2149692139966738E-2</v>
      </c>
      <c r="I289" s="7">
        <f>VLOOKUP(C289,'[2]Daily 2026-2024'!$A$1:$D$4639,4,FALSE)</f>
        <v>-985.53</v>
      </c>
      <c r="J289" s="7">
        <f>VLOOKUP(C289,'[2]Daily 2026-2024'!$A$1:$G$4639,7,FALSE)</f>
        <v>4.99</v>
      </c>
      <c r="K289" s="7">
        <f>LN([1]Sheet1!K290/[1]Sheet1!K289)</f>
        <v>-4.2679957091754529E-3</v>
      </c>
      <c r="L289" s="7">
        <f>VLOOKUP(B289,'[2]REPO rate'!$A$1:$C$243,3,FALSE)</f>
        <v>4.2500000000000003E-2</v>
      </c>
      <c r="M289" s="7">
        <f>LN([1]Sheet1!M290)</f>
        <v>27.925098706134101</v>
      </c>
    </row>
    <row r="290" spans="1:13" x14ac:dyDescent="0.3">
      <c r="A290">
        <f t="shared" si="8"/>
        <v>2009</v>
      </c>
      <c r="B290" s="5" t="str">
        <f t="shared" si="9"/>
        <v>05-2009</v>
      </c>
      <c r="C290" s="6">
        <v>39954</v>
      </c>
      <c r="D290" s="7">
        <f>LN([1]Sheet1!D291/[1]Sheet1!D290)</f>
        <v>-1.4007658268312618E-2</v>
      </c>
      <c r="E290" s="7">
        <f>LN([1]Sheet1!E291/[1]Sheet1!E290)</f>
        <v>-1.6899558030337186E-2</v>
      </c>
      <c r="F290" s="7">
        <f>VLOOKUP(C290,[2]INDIAVIX!$A$1:$B$4386,2,FALSE)</f>
        <v>50.790000915527301</v>
      </c>
      <c r="G290" s="7">
        <f>LN([1]Sheet1!G291/[1]Sheet1!G290)</f>
        <v>-1.0952645912967227E-2</v>
      </c>
      <c r="H290" s="7">
        <f>LN([1]Sheet1!H291/[1]Sheet1!H290)</f>
        <v>-5.3234457795601053E-3</v>
      </c>
      <c r="I290" s="7">
        <f>VLOOKUP(C290,'[2]Daily 2026-2024'!$A$1:$D$4639,4,FALSE)</f>
        <v>-2.14</v>
      </c>
      <c r="J290" s="7">
        <f>VLOOKUP(C290,'[2]Daily 2026-2024'!$A$1:$G$4639,7,FALSE)</f>
        <v>-371.48</v>
      </c>
      <c r="K290" s="7">
        <f>LN([1]Sheet1!K291/[1]Sheet1!K290)</f>
        <v>6.3484730167144253E-5</v>
      </c>
      <c r="L290" s="7">
        <f>VLOOKUP(B290,'[2]REPO rate'!$A$1:$C$243,3,FALSE)</f>
        <v>4.2500000000000003E-2</v>
      </c>
      <c r="M290" s="7">
        <f>LN([1]Sheet1!M291)</f>
        <v>27.925098706134101</v>
      </c>
    </row>
    <row r="291" spans="1:13" x14ac:dyDescent="0.3">
      <c r="A291">
        <f t="shared" si="8"/>
        <v>2009</v>
      </c>
      <c r="B291" s="5" t="str">
        <f t="shared" si="9"/>
        <v>05-2009</v>
      </c>
      <c r="C291" s="6">
        <v>39955</v>
      </c>
      <c r="D291" s="7">
        <f>LN([1]Sheet1!D292/[1]Sheet1!D291)</f>
        <v>6.5330546882318196E-3</v>
      </c>
      <c r="E291" s="7">
        <f>LN([1]Sheet1!E292/[1]Sheet1!E291)</f>
        <v>-1.4983325081690719E-3</v>
      </c>
      <c r="F291" s="7">
        <f>VLOOKUP(C291,[2]INDIAVIX!$A$1:$B$4386,2,FALSE)</f>
        <v>49.639999389648402</v>
      </c>
      <c r="G291" s="7">
        <f>LN([1]Sheet1!G292/[1]Sheet1!G291)</f>
        <v>1.4083547842388421E-2</v>
      </c>
      <c r="H291" s="7">
        <f>LN([1]Sheet1!H292/[1]Sheet1!H291)</f>
        <v>-7.4757199224838216E-3</v>
      </c>
      <c r="I291" s="7">
        <f>VLOOKUP(C291,'[2]Daily 2026-2024'!$A$1:$D$4639,4,FALSE)</f>
        <v>-761.66</v>
      </c>
      <c r="J291" s="7">
        <f>VLOOKUP(C291,'[2]Daily 2026-2024'!$A$1:$G$4639,7,FALSE)</f>
        <v>434.53</v>
      </c>
      <c r="K291" s="7">
        <f>LN([1]Sheet1!K292/[1]Sheet1!K291)</f>
        <v>-1.8224667173795494E-3</v>
      </c>
      <c r="L291" s="7">
        <f>VLOOKUP(B291,'[2]REPO rate'!$A$1:$C$243,3,FALSE)</f>
        <v>4.2500000000000003E-2</v>
      </c>
      <c r="M291" s="7">
        <f>LN([1]Sheet1!M292)</f>
        <v>27.925098706134101</v>
      </c>
    </row>
    <row r="292" spans="1:13" x14ac:dyDescent="0.3">
      <c r="A292">
        <f t="shared" si="8"/>
        <v>2009</v>
      </c>
      <c r="B292" s="5" t="str">
        <f t="shared" si="9"/>
        <v>05-2009</v>
      </c>
      <c r="C292" s="6">
        <v>39958</v>
      </c>
      <c r="D292" s="7">
        <f>LN([1]Sheet1!D293/[1]Sheet1!D292)</f>
        <v>-2.2420711024016018E-4</v>
      </c>
      <c r="E292" s="7">
        <f>LN([1]Sheet1!E293/[1]Sheet1!E292)</f>
        <v>0</v>
      </c>
      <c r="F292" s="7">
        <f>VLOOKUP(C292,[2]INDIAVIX!$A$1:$B$4386,2,FALSE)</f>
        <v>43.709999084472599</v>
      </c>
      <c r="G292" s="7">
        <f>LN([1]Sheet1!G293/[1]Sheet1!G292)</f>
        <v>0</v>
      </c>
      <c r="H292" s="7">
        <f>LN([1]Sheet1!H293/[1]Sheet1!H292)</f>
        <v>0</v>
      </c>
      <c r="I292" s="7">
        <f>VLOOKUP(C292,'[2]Daily 2026-2024'!$A$1:$D$4639,4,FALSE)</f>
        <v>427.97</v>
      </c>
      <c r="J292" s="7">
        <f>VLOOKUP(C292,'[2]Daily 2026-2024'!$A$1:$G$4639,7,FALSE)</f>
        <v>197.68</v>
      </c>
      <c r="K292" s="7">
        <f>LN([1]Sheet1!K293/[1]Sheet1!K292)</f>
        <v>2.817099809382603E-3</v>
      </c>
      <c r="L292" s="7">
        <f>VLOOKUP(B292,'[2]REPO rate'!$A$1:$C$243,3,FALSE)</f>
        <v>4.2500000000000003E-2</v>
      </c>
      <c r="M292" s="7">
        <f>LN([1]Sheet1!M293)</f>
        <v>27.925098706134101</v>
      </c>
    </row>
    <row r="293" spans="1:13" x14ac:dyDescent="0.3">
      <c r="A293">
        <f t="shared" si="8"/>
        <v>2009</v>
      </c>
      <c r="B293" s="5" t="str">
        <f t="shared" si="9"/>
        <v>05-2009</v>
      </c>
      <c r="C293" s="6">
        <v>39959</v>
      </c>
      <c r="D293" s="7">
        <f>LN([1]Sheet1!D294/[1]Sheet1!D293)</f>
        <v>-2.8933306973049761E-2</v>
      </c>
      <c r="E293" s="7">
        <f>LN([1]Sheet1!E294/[1]Sheet1!E293)</f>
        <v>2.5962207600156273E-2</v>
      </c>
      <c r="F293" s="7">
        <f>VLOOKUP(C293,[2]INDIAVIX!$A$1:$B$4386,2,FALSE)</f>
        <v>52.369998931884702</v>
      </c>
      <c r="G293" s="7">
        <f>LN([1]Sheet1!G294/[1]Sheet1!G293)</f>
        <v>7.5398307928120122E-3</v>
      </c>
      <c r="H293" s="7">
        <f>LN([1]Sheet1!H294/[1]Sheet1!H293)</f>
        <v>2.1237833310198515E-3</v>
      </c>
      <c r="I293" s="7">
        <f>VLOOKUP(C293,'[2]Daily 2026-2024'!$A$1:$D$4639,4,FALSE)</f>
        <v>-197.02</v>
      </c>
      <c r="J293" s="7">
        <f>VLOOKUP(C293,'[2]Daily 2026-2024'!$A$1:$G$4639,7,FALSE)</f>
        <v>-138.19</v>
      </c>
      <c r="K293" s="7">
        <f>LN([1]Sheet1!K294/[1]Sheet1!K293)</f>
        <v>5.2108520446415433E-3</v>
      </c>
      <c r="L293" s="7">
        <f>VLOOKUP(B293,'[2]REPO rate'!$A$1:$C$243,3,FALSE)</f>
        <v>4.2500000000000003E-2</v>
      </c>
      <c r="M293" s="7">
        <f>LN([1]Sheet1!M294)</f>
        <v>27.925098706134101</v>
      </c>
    </row>
    <row r="294" spans="1:13" x14ac:dyDescent="0.3">
      <c r="A294">
        <f t="shared" si="8"/>
        <v>2009</v>
      </c>
      <c r="B294" s="5" t="str">
        <f t="shared" si="9"/>
        <v>05-2009</v>
      </c>
      <c r="C294" s="6">
        <v>39960</v>
      </c>
      <c r="D294" s="7">
        <f>LN([1]Sheet1!D295/[1]Sheet1!D294)</f>
        <v>3.797772160667217E-2</v>
      </c>
      <c r="E294" s="7">
        <f>LN([1]Sheet1!E295/[1]Sheet1!E294)</f>
        <v>-1.9153424774368058E-2</v>
      </c>
      <c r="F294" s="7">
        <f>VLOOKUP(C294,[2]INDIAVIX!$A$1:$B$4386,2,FALSE)</f>
        <v>41.569999694824197</v>
      </c>
      <c r="G294" s="7">
        <f>LN([1]Sheet1!G295/[1]Sheet1!G294)</f>
        <v>2.0365958544858974E-2</v>
      </c>
      <c r="H294" s="7">
        <f>LN([1]Sheet1!H295/[1]Sheet1!H294)</f>
        <v>2.4928914664757661E-3</v>
      </c>
      <c r="I294" s="7">
        <f>VLOOKUP(C294,'[2]Daily 2026-2024'!$A$1:$D$4639,4,FALSE)</f>
        <v>369.8</v>
      </c>
      <c r="J294" s="7">
        <f>VLOOKUP(C294,'[2]Daily 2026-2024'!$A$1:$G$4639,7,FALSE)</f>
        <v>685.64</v>
      </c>
      <c r="K294" s="7">
        <f>LN([1]Sheet1!K295/[1]Sheet1!K294)</f>
        <v>-3.3677747151004289E-4</v>
      </c>
      <c r="L294" s="7">
        <f>VLOOKUP(B294,'[2]REPO rate'!$A$1:$C$243,3,FALSE)</f>
        <v>4.2500000000000003E-2</v>
      </c>
      <c r="M294" s="7">
        <f>LN([1]Sheet1!M295)</f>
        <v>27.925098706134101</v>
      </c>
    </row>
    <row r="295" spans="1:13" x14ac:dyDescent="0.3">
      <c r="A295">
        <f t="shared" si="8"/>
        <v>2009</v>
      </c>
      <c r="B295" s="5" t="str">
        <f t="shared" si="9"/>
        <v>05-2009</v>
      </c>
      <c r="C295" s="6">
        <v>39961</v>
      </c>
      <c r="D295" s="7">
        <f>LN([1]Sheet1!D296/[1]Sheet1!D295)</f>
        <v>1.4176303927149506E-2</v>
      </c>
      <c r="E295" s="7">
        <f>LN([1]Sheet1!E296/[1]Sheet1!E295)</f>
        <v>1.5301255166552454E-2</v>
      </c>
      <c r="F295" s="7">
        <f>VLOOKUP(C295,[2]INDIAVIX!$A$1:$B$4386,2,FALSE)</f>
        <v>44.580001831054602</v>
      </c>
      <c r="G295" s="7">
        <f>LN([1]Sheet1!G296/[1]Sheet1!G295)</f>
        <v>2.9791775328755071E-2</v>
      </c>
      <c r="H295" s="7">
        <f>LN([1]Sheet1!H296/[1]Sheet1!H295)</f>
        <v>1.2440717304019323E-3</v>
      </c>
      <c r="I295" s="7">
        <f>VLOOKUP(C295,'[2]Daily 2026-2024'!$A$1:$D$4639,4,FALSE)</f>
        <v>1859.59</v>
      </c>
      <c r="J295" s="7">
        <f>VLOOKUP(C295,'[2]Daily 2026-2024'!$A$1:$G$4639,7,FALSE)</f>
        <v>-451.25</v>
      </c>
      <c r="K295" s="7">
        <f>LN([1]Sheet1!K296/[1]Sheet1!K295)</f>
        <v>1.2629480797732786E-4</v>
      </c>
      <c r="L295" s="7">
        <f>VLOOKUP(B295,'[2]REPO rate'!$A$1:$C$243,3,FALSE)</f>
        <v>4.2500000000000003E-2</v>
      </c>
      <c r="M295" s="7">
        <f>LN([1]Sheet1!M296)</f>
        <v>27.925098706134101</v>
      </c>
    </row>
    <row r="296" spans="1:13" x14ac:dyDescent="0.3">
      <c r="A296">
        <f t="shared" si="8"/>
        <v>2009</v>
      </c>
      <c r="B296" s="5" t="str">
        <f t="shared" si="9"/>
        <v>05-2009</v>
      </c>
      <c r="C296" s="6">
        <v>39962</v>
      </c>
      <c r="D296" s="7">
        <f>LN([1]Sheet1!D297/[1]Sheet1!D296)</f>
        <v>2.5462212664147377E-2</v>
      </c>
      <c r="E296" s="7">
        <f>LN([1]Sheet1!E297/[1]Sheet1!E296)</f>
        <v>1.3483445887851343E-2</v>
      </c>
      <c r="F296" s="7">
        <f>VLOOKUP(C296,[2]INDIAVIX!$A$1:$B$4386,2,FALSE)</f>
        <v>40.299999237060497</v>
      </c>
      <c r="G296" s="7">
        <f>LN([1]Sheet1!G297/[1]Sheet1!G296)</f>
        <v>1.7397056238451752E-2</v>
      </c>
      <c r="H296" s="7">
        <f>LN([1]Sheet1!H297/[1]Sheet1!H296)</f>
        <v>0</v>
      </c>
      <c r="I296" s="7">
        <f>VLOOKUP(C296,'[2]Daily 2026-2024'!$A$1:$D$4639,4,FALSE)</f>
        <v>272.77</v>
      </c>
      <c r="J296" s="7">
        <f>VLOOKUP(C296,'[2]Daily 2026-2024'!$A$1:$G$4639,7,FALSE)</f>
        <v>873</v>
      </c>
      <c r="K296" s="7">
        <f>LN([1]Sheet1!K297/[1]Sheet1!K296)</f>
        <v>-1.1557590505943049E-2</v>
      </c>
      <c r="L296" s="7">
        <f>VLOOKUP(B296,'[2]REPO rate'!$A$1:$C$243,3,FALSE)</f>
        <v>4.2500000000000003E-2</v>
      </c>
      <c r="M296" s="7">
        <f>LN([1]Sheet1!M297)</f>
        <v>27.925098706134101</v>
      </c>
    </row>
    <row r="297" spans="1:13" x14ac:dyDescent="0.3">
      <c r="A297">
        <f t="shared" si="8"/>
        <v>2009</v>
      </c>
      <c r="B297" s="5" t="str">
        <f t="shared" si="9"/>
        <v>06-2009</v>
      </c>
      <c r="C297" s="6">
        <v>39965</v>
      </c>
      <c r="D297" s="7">
        <f>LN([1]Sheet1!D298/[1]Sheet1!D297)</f>
        <v>1.8031685456947947E-2</v>
      </c>
      <c r="E297" s="7">
        <f>LN([1]Sheet1!E298/[1]Sheet1!E297)</f>
        <v>2.5489943861423548E-2</v>
      </c>
      <c r="F297" s="7">
        <f>VLOOKUP(C297,[2]INDIAVIX!$A$1:$B$4386,2,FALSE)</f>
        <v>41.830001831054602</v>
      </c>
      <c r="G297" s="7">
        <f>LN([1]Sheet1!G298/[1]Sheet1!G297)</f>
        <v>3.6711061008423536E-2</v>
      </c>
      <c r="H297" s="7">
        <f>LN([1]Sheet1!H298/[1]Sheet1!H297)</f>
        <v>-1.5789828655075559E-2</v>
      </c>
      <c r="I297" s="7">
        <f>VLOOKUP(C297,'[2]Daily 2026-2024'!$A$1:$D$4639,4,FALSE)</f>
        <v>279.67</v>
      </c>
      <c r="J297" s="7">
        <f>VLOOKUP(C297,'[2]Daily 2026-2024'!$A$1:$G$4639,7,FALSE)</f>
        <v>-196.74</v>
      </c>
      <c r="K297" s="7">
        <f>LN([1]Sheet1!K298/[1]Sheet1!K297)</f>
        <v>-1.4488293035562036E-3</v>
      </c>
      <c r="L297" s="7">
        <f>VLOOKUP(B297,'[2]REPO rate'!$A$1:$C$243,3,FALSE)</f>
        <v>4.2500000000000003E-2</v>
      </c>
      <c r="M297" s="7">
        <f>LN([1]Sheet1!M298)</f>
        <v>27.925098706134101</v>
      </c>
    </row>
    <row r="298" spans="1:13" x14ac:dyDescent="0.3">
      <c r="A298">
        <f t="shared" si="8"/>
        <v>2009</v>
      </c>
      <c r="B298" s="5" t="str">
        <f t="shared" si="9"/>
        <v>06-2009</v>
      </c>
      <c r="C298" s="6">
        <v>39966</v>
      </c>
      <c r="D298" s="7">
        <f>LN([1]Sheet1!D299/[1]Sheet1!D298)</f>
        <v>-1.0270183934249677E-3</v>
      </c>
      <c r="E298" s="7">
        <f>LN([1]Sheet1!E299/[1]Sheet1!E298)</f>
        <v>1.9813369747484796E-3</v>
      </c>
      <c r="F298" s="7">
        <f>VLOOKUP(C298,[2]INDIAVIX!$A$1:$B$4386,2,FALSE)</f>
        <v>41.040000915527301</v>
      </c>
      <c r="G298" s="7">
        <f>LN([1]Sheet1!G299/[1]Sheet1!G298)</f>
        <v>2.9381091965827786E-3</v>
      </c>
      <c r="H298" s="7">
        <f>LN([1]Sheet1!H299/[1]Sheet1!H298)</f>
        <v>-9.7734692361007795E-3</v>
      </c>
      <c r="I298" s="7">
        <f>VLOOKUP(C298,'[2]Daily 2026-2024'!$A$1:$D$4639,4,FALSE)</f>
        <v>-233.29</v>
      </c>
      <c r="J298" s="7">
        <f>VLOOKUP(C298,'[2]Daily 2026-2024'!$A$1:$G$4639,7,FALSE)</f>
        <v>-424.14</v>
      </c>
      <c r="K298" s="7">
        <f>LN([1]Sheet1!K299/[1]Sheet1!K298)</f>
        <v>6.3941470041601971E-4</v>
      </c>
      <c r="L298" s="7">
        <f>VLOOKUP(B298,'[2]REPO rate'!$A$1:$C$243,3,FALSE)</f>
        <v>4.2500000000000003E-2</v>
      </c>
      <c r="M298" s="7">
        <f>LN([1]Sheet1!M299)</f>
        <v>27.925098706134101</v>
      </c>
    </row>
    <row r="299" spans="1:13" x14ac:dyDescent="0.3">
      <c r="A299">
        <f t="shared" si="8"/>
        <v>2009</v>
      </c>
      <c r="B299" s="5" t="str">
        <f t="shared" si="9"/>
        <v>06-2009</v>
      </c>
      <c r="C299" s="6">
        <v>39967</v>
      </c>
      <c r="D299" s="7">
        <f>LN([1]Sheet1!D300/[1]Sheet1!D299)</f>
        <v>1.2036718075930097E-3</v>
      </c>
      <c r="E299" s="7">
        <f>LN([1]Sheet1!E300/[1]Sheet1!E299)</f>
        <v>-1.3834465750709849E-2</v>
      </c>
      <c r="F299" s="7">
        <f>VLOOKUP(C299,[2]INDIAVIX!$A$1:$B$4386,2,FALSE)</f>
        <v>40.669998168945298</v>
      </c>
      <c r="G299" s="7">
        <f>LN([1]Sheet1!G300/[1]Sheet1!G299)</f>
        <v>-3.4169694895811675E-2</v>
      </c>
      <c r="H299" s="7">
        <f>LN([1]Sheet1!H300/[1]Sheet1!H299)</f>
        <v>1.3933074841183189E-2</v>
      </c>
      <c r="I299" s="7">
        <f>VLOOKUP(C299,'[2]Daily 2026-2024'!$A$1:$D$4639,4,FALSE)</f>
        <v>32.799999999999997</v>
      </c>
      <c r="J299" s="7">
        <f>VLOOKUP(C299,'[2]Daily 2026-2024'!$A$1:$G$4639,7,FALSE)</f>
        <v>52.89</v>
      </c>
      <c r="K299" s="7">
        <f>LN([1]Sheet1!K300/[1]Sheet1!K299)</f>
        <v>-8.5269805694841597E-4</v>
      </c>
      <c r="L299" s="7">
        <f>VLOOKUP(B299,'[2]REPO rate'!$A$1:$C$243,3,FALSE)</f>
        <v>4.2500000000000003E-2</v>
      </c>
      <c r="M299" s="7">
        <f>LN([1]Sheet1!M300)</f>
        <v>27.925098706134101</v>
      </c>
    </row>
    <row r="300" spans="1:13" x14ac:dyDescent="0.3">
      <c r="A300">
        <f t="shared" si="8"/>
        <v>2009</v>
      </c>
      <c r="B300" s="5" t="str">
        <f t="shared" si="9"/>
        <v>06-2009</v>
      </c>
      <c r="C300" s="6">
        <v>39968</v>
      </c>
      <c r="D300" s="7">
        <f>LN([1]Sheet1!D301/[1]Sheet1!D300)</f>
        <v>9.2163881474729755E-3</v>
      </c>
      <c r="E300" s="7">
        <f>LN([1]Sheet1!E301/[1]Sheet1!E300)</f>
        <v>1.1418220142165985E-2</v>
      </c>
      <c r="F300" s="7">
        <f>VLOOKUP(C300,[2]INDIAVIX!$A$1:$B$4386,2,FALSE)</f>
        <v>41.310001373291001</v>
      </c>
      <c r="G300" s="7">
        <f>LN([1]Sheet1!G301/[1]Sheet1!G300)</f>
        <v>4.2059872099712736E-2</v>
      </c>
      <c r="H300" s="7">
        <f>LN([1]Sheet1!H301/[1]Sheet1!H300)</f>
        <v>-1.1326706366924233E-3</v>
      </c>
      <c r="I300" s="7">
        <f>VLOOKUP(C300,'[2]Daily 2026-2024'!$A$1:$D$4639,4,FALSE)</f>
        <v>465.34</v>
      </c>
      <c r="J300" s="7">
        <f>VLOOKUP(C300,'[2]Daily 2026-2024'!$A$1:$G$4639,7,FALSE)</f>
        <v>-530.20000000000005</v>
      </c>
      <c r="K300" s="7">
        <f>LN([1]Sheet1!K301/[1]Sheet1!K300)</f>
        <v>5.0840289470132412E-3</v>
      </c>
      <c r="L300" s="7">
        <f>VLOOKUP(B300,'[2]REPO rate'!$A$1:$C$243,3,FALSE)</f>
        <v>4.2500000000000003E-2</v>
      </c>
      <c r="M300" s="7">
        <f>LN([1]Sheet1!M301)</f>
        <v>27.925098706134101</v>
      </c>
    </row>
    <row r="301" spans="1:13" x14ac:dyDescent="0.3">
      <c r="A301">
        <f t="shared" si="8"/>
        <v>2009</v>
      </c>
      <c r="B301" s="5" t="str">
        <f t="shared" si="9"/>
        <v>06-2009</v>
      </c>
      <c r="C301" s="6">
        <v>39969</v>
      </c>
      <c r="D301" s="7">
        <f>LN([1]Sheet1!D302/[1]Sheet1!D301)</f>
        <v>3.1115091463281338E-3</v>
      </c>
      <c r="E301" s="7">
        <f>LN([1]Sheet1!E302/[1]Sheet1!E301)</f>
        <v>-2.5178574888172515E-3</v>
      </c>
      <c r="F301" s="7">
        <f>VLOOKUP(C301,[2]INDIAVIX!$A$1:$B$4386,2,FALSE)</f>
        <v>40.549999237060497</v>
      </c>
      <c r="G301" s="7">
        <f>LN([1]Sheet1!G302/[1]Sheet1!G301)</f>
        <v>-5.3995426179424899E-3</v>
      </c>
      <c r="H301" s="7">
        <f>LN([1]Sheet1!H302/[1]Sheet1!H301)</f>
        <v>1.5742385227201509E-2</v>
      </c>
      <c r="I301" s="7">
        <f>VLOOKUP(C301,'[2]Daily 2026-2024'!$A$1:$D$4639,4,FALSE)</f>
        <v>831.95</v>
      </c>
      <c r="J301" s="7">
        <f>VLOOKUP(C301,'[2]Daily 2026-2024'!$A$1:$G$4639,7,FALSE)</f>
        <v>-480.13</v>
      </c>
      <c r="K301" s="7">
        <f>LN([1]Sheet1!K302/[1]Sheet1!K301)</f>
        <v>-3.4645562981500842E-3</v>
      </c>
      <c r="L301" s="7">
        <f>VLOOKUP(B301,'[2]REPO rate'!$A$1:$C$243,3,FALSE)</f>
        <v>4.2500000000000003E-2</v>
      </c>
      <c r="M301" s="7">
        <f>LN([1]Sheet1!M302)</f>
        <v>27.925098706134101</v>
      </c>
    </row>
    <row r="302" spans="1:13" x14ac:dyDescent="0.3">
      <c r="A302">
        <f t="shared" si="8"/>
        <v>2009</v>
      </c>
      <c r="B302" s="5" t="str">
        <f t="shared" si="9"/>
        <v>06-2009</v>
      </c>
      <c r="C302" s="6">
        <v>39972</v>
      </c>
      <c r="D302" s="7">
        <f>LN([1]Sheet1!D303/[1]Sheet1!D302)</f>
        <v>-3.4827404951886611E-2</v>
      </c>
      <c r="E302" s="7">
        <f>LN([1]Sheet1!E303/[1]Sheet1!E302)</f>
        <v>-1.0110654544454936E-3</v>
      </c>
      <c r="F302" s="7">
        <f>VLOOKUP(C302,[2]INDIAVIX!$A$1:$B$4386,2,FALSE)</f>
        <v>42.270000457763601</v>
      </c>
      <c r="G302" s="7">
        <f>LN([1]Sheet1!G303/[1]Sheet1!G302)</f>
        <v>-6.7537931968199476E-3</v>
      </c>
      <c r="H302" s="7">
        <f>LN([1]Sheet1!H303/[1]Sheet1!H302)</f>
        <v>2.9707348304683985E-3</v>
      </c>
      <c r="I302" s="7">
        <f>VLOOKUP(C302,'[2]Daily 2026-2024'!$A$1:$D$4639,4,FALSE)</f>
        <v>-14.47</v>
      </c>
      <c r="J302" s="7">
        <f>VLOOKUP(C302,'[2]Daily 2026-2024'!$A$1:$G$4639,7,FALSE)</f>
        <v>-875.92</v>
      </c>
      <c r="K302" s="7">
        <f>LN([1]Sheet1!K303/[1]Sheet1!K302)</f>
        <v>7.4244600377028763E-3</v>
      </c>
      <c r="L302" s="7">
        <f>VLOOKUP(B302,'[2]REPO rate'!$A$1:$C$243,3,FALSE)</f>
        <v>4.2500000000000003E-2</v>
      </c>
      <c r="M302" s="7">
        <f>LN([1]Sheet1!M303)</f>
        <v>27.925098706134101</v>
      </c>
    </row>
    <row r="303" spans="1:13" x14ac:dyDescent="0.3">
      <c r="A303">
        <f t="shared" si="8"/>
        <v>2009</v>
      </c>
      <c r="B303" s="5" t="str">
        <f t="shared" si="9"/>
        <v>06-2009</v>
      </c>
      <c r="C303" s="6">
        <v>39973</v>
      </c>
      <c r="D303" s="7">
        <f>LN([1]Sheet1!D304/[1]Sheet1!D303)</f>
        <v>2.6959056900629112E-2</v>
      </c>
      <c r="E303" s="7">
        <f>LN([1]Sheet1!E304/[1]Sheet1!E303)</f>
        <v>3.4970597611733321E-3</v>
      </c>
      <c r="F303" s="7">
        <f>VLOOKUP(C303,[2]INDIAVIX!$A$1:$B$4386,2,FALSE)</f>
        <v>40.759998321533203</v>
      </c>
      <c r="G303" s="7">
        <f>LN([1]Sheet1!G304/[1]Sheet1!G303)</f>
        <v>2.531052193063334E-2</v>
      </c>
      <c r="H303" s="7">
        <f>LN([1]Sheet1!H304/[1]Sheet1!H303)</f>
        <v>-1.3939276286863197E-2</v>
      </c>
      <c r="I303" s="7">
        <f>VLOOKUP(C303,'[2]Daily 2026-2024'!$A$1:$D$4639,4,FALSE)</f>
        <v>955.31</v>
      </c>
      <c r="J303" s="7">
        <f>VLOOKUP(C303,'[2]Daily 2026-2024'!$A$1:$G$4639,7,FALSE)</f>
        <v>-143.21</v>
      </c>
      <c r="K303" s="7">
        <f>LN([1]Sheet1!K304/[1]Sheet1!K303)</f>
        <v>-1.3535582256740252E-3</v>
      </c>
      <c r="L303" s="7">
        <f>VLOOKUP(B303,'[2]REPO rate'!$A$1:$C$243,3,FALSE)</f>
        <v>4.2500000000000003E-2</v>
      </c>
      <c r="M303" s="7">
        <f>LN([1]Sheet1!M304)</f>
        <v>27.925098706134101</v>
      </c>
    </row>
    <row r="304" spans="1:13" x14ac:dyDescent="0.3">
      <c r="A304">
        <f t="shared" si="8"/>
        <v>2009</v>
      </c>
      <c r="B304" s="5" t="str">
        <f t="shared" si="9"/>
        <v>06-2009</v>
      </c>
      <c r="C304" s="6">
        <v>39974</v>
      </c>
      <c r="D304" s="7">
        <f>LN([1]Sheet1!D305/[1]Sheet1!D304)</f>
        <v>2.2659569685072888E-2</v>
      </c>
      <c r="E304" s="7">
        <f>LN([1]Sheet1!E305/[1]Sheet1!E304)</f>
        <v>-3.4864013799682215E-3</v>
      </c>
      <c r="F304" s="7">
        <f>VLOOKUP(C304,[2]INDIAVIX!$A$1:$B$4386,2,FALSE)</f>
        <v>40.470001220703097</v>
      </c>
      <c r="G304" s="7">
        <f>LN([1]Sheet1!G305/[1]Sheet1!G304)</f>
        <v>1.6807121969256301E-2</v>
      </c>
      <c r="H304" s="7">
        <f>LN([1]Sheet1!H305/[1]Sheet1!H304)</f>
        <v>6.7449781854769493E-3</v>
      </c>
      <c r="I304" s="7">
        <f>VLOOKUP(C304,'[2]Daily 2026-2024'!$A$1:$D$4639,4,FALSE)</f>
        <v>738.09</v>
      </c>
      <c r="J304" s="7">
        <f>VLOOKUP(C304,'[2]Daily 2026-2024'!$A$1:$G$4639,7,FALSE)</f>
        <v>589.88</v>
      </c>
      <c r="K304" s="7">
        <f>LN([1]Sheet1!K305/[1]Sheet1!K304)</f>
        <v>-2.1820676709972194E-3</v>
      </c>
      <c r="L304" s="7">
        <f>VLOOKUP(B304,'[2]REPO rate'!$A$1:$C$243,3,FALSE)</f>
        <v>4.2500000000000003E-2</v>
      </c>
      <c r="M304" s="7">
        <f>LN([1]Sheet1!M305)</f>
        <v>27.925098706134101</v>
      </c>
    </row>
    <row r="305" spans="1:13" x14ac:dyDescent="0.3">
      <c r="A305">
        <f t="shared" si="8"/>
        <v>2009</v>
      </c>
      <c r="B305" s="5" t="str">
        <f t="shared" si="9"/>
        <v>06-2009</v>
      </c>
      <c r="C305" s="6">
        <v>39975</v>
      </c>
      <c r="D305" s="7">
        <f>LN([1]Sheet1!D306/[1]Sheet1!D305)</f>
        <v>-3.7770191773879485E-3</v>
      </c>
      <c r="E305" s="7">
        <f>LN([1]Sheet1!E306/[1]Sheet1!E305)</f>
        <v>6.0932972495423409E-3</v>
      </c>
      <c r="F305" s="7">
        <f>VLOOKUP(C305,[2]INDIAVIX!$A$1:$B$4386,2,FALSE)</f>
        <v>41.020000457763601</v>
      </c>
      <c r="G305" s="7">
        <f>LN([1]Sheet1!G306/[1]Sheet1!G305)</f>
        <v>1.3886159537647515E-2</v>
      </c>
      <c r="H305" s="7">
        <f>LN([1]Sheet1!H306/[1]Sheet1!H305)</f>
        <v>-1.151882195628371E-2</v>
      </c>
      <c r="I305" s="7">
        <f>VLOOKUP(C305,'[2]Daily 2026-2024'!$A$1:$D$4639,4,FALSE)</f>
        <v>786.57</v>
      </c>
      <c r="J305" s="7">
        <f>VLOOKUP(C305,'[2]Daily 2026-2024'!$A$1:$G$4639,7,FALSE)</f>
        <v>558.14</v>
      </c>
      <c r="K305" s="7">
        <f>LN([1]Sheet1!K306/[1]Sheet1!K305)</f>
        <v>4.5495533226646784E-3</v>
      </c>
      <c r="L305" s="7">
        <f>VLOOKUP(B305,'[2]REPO rate'!$A$1:$C$243,3,FALSE)</f>
        <v>4.2500000000000003E-2</v>
      </c>
      <c r="M305" s="7">
        <f>LN([1]Sheet1!M306)</f>
        <v>27.925098706134101</v>
      </c>
    </row>
    <row r="306" spans="1:13" x14ac:dyDescent="0.3">
      <c r="A306">
        <f t="shared" si="8"/>
        <v>2009</v>
      </c>
      <c r="B306" s="5" t="str">
        <f t="shared" si="9"/>
        <v>06-2009</v>
      </c>
      <c r="C306" s="6">
        <v>39976</v>
      </c>
      <c r="D306" s="7">
        <f>LN([1]Sheet1!D307/[1]Sheet1!D306)</f>
        <v>-1.1777536315623243E-2</v>
      </c>
      <c r="E306" s="7">
        <f>LN([1]Sheet1!E307/[1]Sheet1!E306)</f>
        <v>1.3960208482200179E-3</v>
      </c>
      <c r="F306" s="7">
        <f>VLOOKUP(C306,[2]INDIAVIX!$A$1:$B$4386,2,FALSE)</f>
        <v>40.830001831054602</v>
      </c>
      <c r="G306" s="7">
        <f>LN([1]Sheet1!G307/[1]Sheet1!G306)</f>
        <v>-1.219274795383176E-2</v>
      </c>
      <c r="H306" s="7">
        <f>LN([1]Sheet1!H307/[1]Sheet1!H306)</f>
        <v>9.1507465683377965E-3</v>
      </c>
      <c r="I306" s="7">
        <f>VLOOKUP(C306,'[2]Daily 2026-2024'!$A$1:$D$4639,4,FALSE)</f>
        <v>469.35</v>
      </c>
      <c r="J306" s="7">
        <f>VLOOKUP(C306,'[2]Daily 2026-2024'!$A$1:$G$4639,7,FALSE)</f>
        <v>-250.71</v>
      </c>
      <c r="K306" s="7">
        <f>LN([1]Sheet1!K307/[1]Sheet1!K306)</f>
        <v>-1.1830825192838284E-3</v>
      </c>
      <c r="L306" s="7">
        <f>VLOOKUP(B306,'[2]REPO rate'!$A$1:$C$243,3,FALSE)</f>
        <v>4.2500000000000003E-2</v>
      </c>
      <c r="M306" s="7">
        <f>LN([1]Sheet1!M307)</f>
        <v>27.925098706134101</v>
      </c>
    </row>
    <row r="307" spans="1:13" x14ac:dyDescent="0.3">
      <c r="A307">
        <f t="shared" si="8"/>
        <v>2009</v>
      </c>
      <c r="B307" s="5" t="str">
        <f t="shared" si="9"/>
        <v>06-2009</v>
      </c>
      <c r="C307" s="6">
        <v>39979</v>
      </c>
      <c r="D307" s="7">
        <f>LN([1]Sheet1!D308/[1]Sheet1!D307)</f>
        <v>-2.1925554276810019E-2</v>
      </c>
      <c r="E307" s="7">
        <f>LN([1]Sheet1!E308/[1]Sheet1!E307)</f>
        <v>-2.4055591253596683E-2</v>
      </c>
      <c r="F307" s="7">
        <f>VLOOKUP(C307,[2]INDIAVIX!$A$1:$B$4386,2,FALSE)</f>
        <v>52.709999084472599</v>
      </c>
      <c r="G307" s="7">
        <f>LN([1]Sheet1!G308/[1]Sheet1!G307)</f>
        <v>-2.1089349876819135E-2</v>
      </c>
      <c r="H307" s="7">
        <f>LN([1]Sheet1!H308/[1]Sheet1!H307)</f>
        <v>1.2400952664165911E-2</v>
      </c>
      <c r="I307" s="7">
        <f>VLOOKUP(C307,'[2]Daily 2026-2024'!$A$1:$D$4639,4,FALSE)</f>
        <v>-411.54</v>
      </c>
      <c r="J307" s="7">
        <f>VLOOKUP(C307,'[2]Daily 2026-2024'!$A$1:$G$4639,7,FALSE)</f>
        <v>-586.63</v>
      </c>
      <c r="K307" s="7">
        <f>LN([1]Sheet1!K308/[1]Sheet1!K307)</f>
        <v>1.0576147515208179E-2</v>
      </c>
      <c r="L307" s="7">
        <f>VLOOKUP(B307,'[2]REPO rate'!$A$1:$C$243,3,FALSE)</f>
        <v>4.2500000000000003E-2</v>
      </c>
      <c r="M307" s="7">
        <f>LN([1]Sheet1!M308)</f>
        <v>27.925098706134101</v>
      </c>
    </row>
    <row r="308" spans="1:13" x14ac:dyDescent="0.3">
      <c r="A308">
        <f t="shared" si="8"/>
        <v>2009</v>
      </c>
      <c r="B308" s="5" t="str">
        <f t="shared" si="9"/>
        <v>06-2009</v>
      </c>
      <c r="C308" s="6">
        <v>39980</v>
      </c>
      <c r="D308" s="7">
        <f>LN([1]Sheet1!D309/[1]Sheet1!D308)</f>
        <v>7.5096012493512856E-3</v>
      </c>
      <c r="E308" s="7">
        <f>LN([1]Sheet1!E309/[1]Sheet1!E308)</f>
        <v>-1.2801901027885946E-2</v>
      </c>
      <c r="F308" s="7">
        <f>VLOOKUP(C308,[2]INDIAVIX!$A$1:$B$4386,2,FALSE)</f>
        <v>41.689998626708899</v>
      </c>
      <c r="G308" s="7">
        <f>LN([1]Sheet1!G309/[1]Sheet1!G308)</f>
        <v>1.1454813402962921E-2</v>
      </c>
      <c r="H308" s="7">
        <f>LN([1]Sheet1!H309/[1]Sheet1!H308)</f>
        <v>-5.3135782632361978E-3</v>
      </c>
      <c r="I308" s="7">
        <f>VLOOKUP(C308,'[2]Daily 2026-2024'!$A$1:$D$4639,4,FALSE)</f>
        <v>-728.51</v>
      </c>
      <c r="J308" s="7">
        <f>VLOOKUP(C308,'[2]Daily 2026-2024'!$A$1:$G$4639,7,FALSE)</f>
        <v>145.12</v>
      </c>
      <c r="K308" s="7">
        <f>LN([1]Sheet1!K309/[1]Sheet1!K308)</f>
        <v>-2.4500955615947267E-3</v>
      </c>
      <c r="L308" s="7">
        <f>VLOOKUP(B308,'[2]REPO rate'!$A$1:$C$243,3,FALSE)</f>
        <v>4.2500000000000003E-2</v>
      </c>
      <c r="M308" s="7">
        <f>LN([1]Sheet1!M309)</f>
        <v>27.925098706134101</v>
      </c>
    </row>
    <row r="309" spans="1:13" x14ac:dyDescent="0.3">
      <c r="A309">
        <f t="shared" si="8"/>
        <v>2009</v>
      </c>
      <c r="B309" s="5" t="str">
        <f t="shared" si="9"/>
        <v>06-2009</v>
      </c>
      <c r="C309" s="6">
        <v>39981</v>
      </c>
      <c r="D309" s="7">
        <f>LN([1]Sheet1!D310/[1]Sheet1!D309)</f>
        <v>-3.6436489137741113E-2</v>
      </c>
      <c r="E309" s="7">
        <f>LN([1]Sheet1!E310/[1]Sheet1!E309)</f>
        <v>-1.3825234667826517E-3</v>
      </c>
      <c r="F309" s="7">
        <f>VLOOKUP(C309,[2]INDIAVIX!$A$1:$B$4386,2,FALSE)</f>
        <v>62.049999237060497</v>
      </c>
      <c r="G309" s="7">
        <f>LN([1]Sheet1!G310/[1]Sheet1!G309)</f>
        <v>8.6470256863804048E-3</v>
      </c>
      <c r="H309" s="7">
        <f>LN([1]Sheet1!H310/[1]Sheet1!H309)</f>
        <v>-6.7131147776507459E-3</v>
      </c>
      <c r="I309" s="7">
        <f>VLOOKUP(C309,'[2]Daily 2026-2024'!$A$1:$D$4639,4,FALSE)</f>
        <v>-363.99</v>
      </c>
      <c r="J309" s="7">
        <f>VLOOKUP(C309,'[2]Daily 2026-2024'!$A$1:$G$4639,7,FALSE)</f>
        <v>569.1</v>
      </c>
      <c r="K309" s="7">
        <f>LN([1]Sheet1!K310/[1]Sheet1!K309)</f>
        <v>6.2702523620945579E-3</v>
      </c>
      <c r="L309" s="7">
        <f>VLOOKUP(B309,'[2]REPO rate'!$A$1:$C$243,3,FALSE)</f>
        <v>4.2500000000000003E-2</v>
      </c>
      <c r="M309" s="7">
        <f>LN([1]Sheet1!M310)</f>
        <v>27.925098706134101</v>
      </c>
    </row>
    <row r="310" spans="1:13" x14ac:dyDescent="0.3">
      <c r="A310">
        <f t="shared" si="8"/>
        <v>2009</v>
      </c>
      <c r="B310" s="5" t="str">
        <f t="shared" si="9"/>
        <v>06-2009</v>
      </c>
      <c r="C310" s="6">
        <v>39982</v>
      </c>
      <c r="D310" s="7">
        <f>LN([1]Sheet1!D311/[1]Sheet1!D310)</f>
        <v>-2.4340299835010151E-2</v>
      </c>
      <c r="E310" s="7">
        <f>LN([1]Sheet1!E311/[1]Sheet1!E310)</f>
        <v>8.3758150048816125E-3</v>
      </c>
      <c r="F310" s="7">
        <f>VLOOKUP(C310,[2]INDIAVIX!$A$1:$B$4386,2,FALSE)</f>
        <v>54.490001678466797</v>
      </c>
      <c r="G310" s="7">
        <f>LN([1]Sheet1!G311/[1]Sheet1!G310)</f>
        <v>2.9596116359733009E-3</v>
      </c>
      <c r="H310" s="7">
        <f>LN([1]Sheet1!H311/[1]Sheet1!H310)</f>
        <v>5.4733616519590219E-3</v>
      </c>
      <c r="I310" s="7">
        <f>VLOOKUP(C310,'[2]Daily 2026-2024'!$A$1:$D$4639,4,FALSE)</f>
        <v>-584.87</v>
      </c>
      <c r="J310" s="7">
        <f>VLOOKUP(C310,'[2]Daily 2026-2024'!$A$1:$G$4639,7,FALSE)</f>
        <v>538.89</v>
      </c>
      <c r="K310" s="7">
        <f>LN([1]Sheet1!K311/[1]Sheet1!K310)</f>
        <v>-7.7118487080623328E-4</v>
      </c>
      <c r="L310" s="7">
        <f>VLOOKUP(B310,'[2]REPO rate'!$A$1:$C$243,3,FALSE)</f>
        <v>4.2500000000000003E-2</v>
      </c>
      <c r="M310" s="7">
        <f>LN([1]Sheet1!M311)</f>
        <v>27.925098706134101</v>
      </c>
    </row>
    <row r="311" spans="1:13" x14ac:dyDescent="0.3">
      <c r="A311">
        <f t="shared" si="8"/>
        <v>2009</v>
      </c>
      <c r="B311" s="5" t="str">
        <f t="shared" si="9"/>
        <v>06-2009</v>
      </c>
      <c r="C311" s="6">
        <v>39983</v>
      </c>
      <c r="D311" s="7">
        <f>LN([1]Sheet1!D312/[1]Sheet1!D311)</f>
        <v>1.452452744843538E-2</v>
      </c>
      <c r="E311" s="7">
        <f>LN([1]Sheet1!E312/[1]Sheet1!E311)</f>
        <v>3.1093582232435742E-3</v>
      </c>
      <c r="F311" s="7">
        <f>VLOOKUP(C311,[2]INDIAVIX!$A$1:$B$4386,2,FALSE)</f>
        <v>48.950000762939403</v>
      </c>
      <c r="G311" s="7">
        <f>LN([1]Sheet1!G312/[1]Sheet1!G311)</f>
        <v>-2.6668177439655709E-2</v>
      </c>
      <c r="H311" s="7">
        <f>LN([1]Sheet1!H312/[1]Sheet1!H311)</f>
        <v>-4.3513274120223992E-3</v>
      </c>
      <c r="I311" s="7">
        <f>VLOOKUP(C311,'[2]Daily 2026-2024'!$A$1:$D$4639,4,FALSE)</f>
        <v>-29.08</v>
      </c>
      <c r="J311" s="7">
        <f>VLOOKUP(C311,'[2]Daily 2026-2024'!$A$1:$G$4639,7,FALSE)</f>
        <v>413.2</v>
      </c>
      <c r="K311" s="7">
        <f>LN([1]Sheet1!K312/[1]Sheet1!K311)</f>
        <v>3.122887282306714E-3</v>
      </c>
      <c r="L311" s="7">
        <f>VLOOKUP(B311,'[2]REPO rate'!$A$1:$C$243,3,FALSE)</f>
        <v>4.2500000000000003E-2</v>
      </c>
      <c r="M311" s="7">
        <f>LN([1]Sheet1!M312)</f>
        <v>27.925098706134101</v>
      </c>
    </row>
    <row r="312" spans="1:13" x14ac:dyDescent="0.3">
      <c r="A312">
        <f t="shared" si="8"/>
        <v>2009</v>
      </c>
      <c r="B312" s="5" t="str">
        <f t="shared" si="9"/>
        <v>06-2009</v>
      </c>
      <c r="C312" s="6">
        <v>39986</v>
      </c>
      <c r="D312" s="7">
        <f>LN([1]Sheet1!D313/[1]Sheet1!D312)</f>
        <v>-1.8330486696030126E-2</v>
      </c>
      <c r="E312" s="7">
        <f>LN([1]Sheet1!E313/[1]Sheet1!E312)</f>
        <v>-3.1078364330824837E-2</v>
      </c>
      <c r="F312" s="7">
        <f>VLOOKUP(C312,[2]INDIAVIX!$A$1:$B$4386,2,FALSE)</f>
        <v>47.529998779296797</v>
      </c>
      <c r="G312" s="7">
        <f>LN([1]Sheet1!G313/[1]Sheet1!G312)</f>
        <v>-3.2462261311750007E-2</v>
      </c>
      <c r="H312" s="7">
        <f>LN([1]Sheet1!H313/[1]Sheet1!H312)</f>
        <v>6.4580035686662629E-3</v>
      </c>
      <c r="I312" s="7">
        <f>VLOOKUP(C312,'[2]Daily 2026-2024'!$A$1:$D$4639,4,FALSE)</f>
        <v>-300.29000000000002</v>
      </c>
      <c r="J312" s="7">
        <f>VLOOKUP(C312,'[2]Daily 2026-2024'!$A$1:$G$4639,7,FALSE)</f>
        <v>413.74</v>
      </c>
      <c r="K312" s="7">
        <f>LN([1]Sheet1!K313/[1]Sheet1!K312)</f>
        <v>3.3203284839644631E-3</v>
      </c>
      <c r="L312" s="7">
        <f>VLOOKUP(B312,'[2]REPO rate'!$A$1:$C$243,3,FALSE)</f>
        <v>4.2500000000000003E-2</v>
      </c>
      <c r="M312" s="7">
        <f>LN([1]Sheet1!M313)</f>
        <v>27.925098706134101</v>
      </c>
    </row>
    <row r="313" spans="1:13" x14ac:dyDescent="0.3">
      <c r="A313">
        <f t="shared" si="8"/>
        <v>2009</v>
      </c>
      <c r="B313" s="5" t="str">
        <f t="shared" si="9"/>
        <v>06-2009</v>
      </c>
      <c r="C313" s="6">
        <v>39987</v>
      </c>
      <c r="D313" s="7">
        <f>LN([1]Sheet1!D314/[1]Sheet1!D313)</f>
        <v>2.7704930922153406E-3</v>
      </c>
      <c r="E313" s="7">
        <f>LN([1]Sheet1!E314/[1]Sheet1!E313)</f>
        <v>2.3040684995182257E-3</v>
      </c>
      <c r="F313" s="7">
        <f>VLOOKUP(C313,[2]INDIAVIX!$A$1:$B$4386,2,FALSE)</f>
        <v>48.2299995422363</v>
      </c>
      <c r="G313" s="7">
        <f>LN([1]Sheet1!G314/[1]Sheet1!G313)</f>
        <v>2.6809671811737247E-2</v>
      </c>
      <c r="H313" s="7">
        <f>LN([1]Sheet1!H314/[1]Sheet1!H313)</f>
        <v>-1.1704808888709626E-2</v>
      </c>
      <c r="I313" s="7">
        <f>VLOOKUP(C313,'[2]Daily 2026-2024'!$A$1:$D$4639,4,FALSE)</f>
        <v>-654.97</v>
      </c>
      <c r="J313" s="7">
        <f>VLOOKUP(C313,'[2]Daily 2026-2024'!$A$1:$G$4639,7,FALSE)</f>
        <v>318.42</v>
      </c>
      <c r="K313" s="7">
        <f>LN([1]Sheet1!K314/[1]Sheet1!K313)</f>
        <v>6.6900413779965445E-3</v>
      </c>
      <c r="L313" s="7">
        <f>VLOOKUP(B313,'[2]REPO rate'!$A$1:$C$243,3,FALSE)</f>
        <v>4.2500000000000003E-2</v>
      </c>
      <c r="M313" s="7">
        <f>LN([1]Sheet1!M314)</f>
        <v>27.925098706134101</v>
      </c>
    </row>
    <row r="314" spans="1:13" x14ac:dyDescent="0.3">
      <c r="A314">
        <f t="shared" si="8"/>
        <v>2009</v>
      </c>
      <c r="B314" s="5" t="str">
        <f t="shared" si="9"/>
        <v>06-2009</v>
      </c>
      <c r="C314" s="6">
        <v>39988</v>
      </c>
      <c r="D314" s="7">
        <f>LN([1]Sheet1!D315/[1]Sheet1!D314)</f>
        <v>1.0761336472574526E-2</v>
      </c>
      <c r="E314" s="7">
        <f>LN([1]Sheet1!E315/[1]Sheet1!E314)</f>
        <v>6.5032488243268799E-3</v>
      </c>
      <c r="F314" s="7">
        <f>VLOOKUP(C314,[2]INDIAVIX!$A$1:$B$4386,2,FALSE)</f>
        <v>42.220001220703097</v>
      </c>
      <c r="G314" s="7">
        <f>LN([1]Sheet1!G315/[1]Sheet1!G314)</f>
        <v>-6.8548537063270317E-3</v>
      </c>
      <c r="H314" s="7">
        <f>LN([1]Sheet1!H315/[1]Sheet1!H314)</f>
        <v>8.9776319697618279E-3</v>
      </c>
      <c r="I314" s="7">
        <f>VLOOKUP(C314,'[2]Daily 2026-2024'!$A$1:$D$4639,4,FALSE)</f>
        <v>-791.85</v>
      </c>
      <c r="J314" s="7">
        <f>VLOOKUP(C314,'[2]Daily 2026-2024'!$A$1:$G$4639,7,FALSE)</f>
        <v>728.26</v>
      </c>
      <c r="K314" s="7">
        <f>LN([1]Sheet1!K315/[1]Sheet1!K314)</f>
        <v>-4.971948649006879E-3</v>
      </c>
      <c r="L314" s="7">
        <f>VLOOKUP(B314,'[2]REPO rate'!$A$1:$C$243,3,FALSE)</f>
        <v>4.2500000000000003E-2</v>
      </c>
      <c r="M314" s="7">
        <f>LN([1]Sheet1!M315)</f>
        <v>27.925098706134101</v>
      </c>
    </row>
    <row r="315" spans="1:13" x14ac:dyDescent="0.3">
      <c r="A315">
        <f t="shared" si="8"/>
        <v>2009</v>
      </c>
      <c r="B315" s="5" t="str">
        <f t="shared" si="9"/>
        <v>06-2009</v>
      </c>
      <c r="C315" s="6">
        <v>39989</v>
      </c>
      <c r="D315" s="7">
        <f>LN([1]Sheet1!D316/[1]Sheet1!D315)</f>
        <v>-1.1974669943257217E-2</v>
      </c>
      <c r="E315" s="7">
        <f>LN([1]Sheet1!E316/[1]Sheet1!E315)</f>
        <v>2.1217583998248964E-2</v>
      </c>
      <c r="F315" s="7">
        <f>VLOOKUP(C315,[2]INDIAVIX!$A$1:$B$4386,2,FALSE)</f>
        <v>38.590000152587798</v>
      </c>
      <c r="G315" s="7">
        <f>LN([1]Sheet1!G316/[1]Sheet1!G315)</f>
        <v>2.0998482675116174E-2</v>
      </c>
      <c r="H315" s="7">
        <f>LN([1]Sheet1!H316/[1]Sheet1!H315)</f>
        <v>-1.9880229413518084E-3</v>
      </c>
      <c r="I315" s="7">
        <f>VLOOKUP(C315,'[2]Daily 2026-2024'!$A$1:$D$4639,4,FALSE)</f>
        <v>-1482.82</v>
      </c>
      <c r="J315" s="7">
        <f>VLOOKUP(C315,'[2]Daily 2026-2024'!$A$1:$G$4639,7,FALSE)</f>
        <v>1118.05</v>
      </c>
      <c r="K315" s="7">
        <f>LN([1]Sheet1!K316/[1]Sheet1!K315)</f>
        <v>3.3036688782037272E-3</v>
      </c>
      <c r="L315" s="7">
        <f>VLOOKUP(B315,'[2]REPO rate'!$A$1:$C$243,3,FALSE)</f>
        <v>4.2500000000000003E-2</v>
      </c>
      <c r="M315" s="7">
        <f>LN([1]Sheet1!M316)</f>
        <v>27.925098706134101</v>
      </c>
    </row>
    <row r="316" spans="1:13" x14ac:dyDescent="0.3">
      <c r="A316">
        <f t="shared" si="8"/>
        <v>2009</v>
      </c>
      <c r="B316" s="5" t="str">
        <f t="shared" si="9"/>
        <v>06-2009</v>
      </c>
      <c r="C316" s="6">
        <v>39990</v>
      </c>
      <c r="D316" s="7">
        <f>LN([1]Sheet1!D317/[1]Sheet1!D316)</f>
        <v>3.1021281133297541E-2</v>
      </c>
      <c r="E316" s="7">
        <f>LN([1]Sheet1!E317/[1]Sheet1!E316)</f>
        <v>-1.4789203486037504E-3</v>
      </c>
      <c r="F316" s="7">
        <f>VLOOKUP(C316,[2]INDIAVIX!$A$1:$B$4386,2,FALSE)</f>
        <v>37.990001678466797</v>
      </c>
      <c r="G316" s="7">
        <f>LN([1]Sheet1!G317/[1]Sheet1!G316)</f>
        <v>-1.240103317313038E-2</v>
      </c>
      <c r="H316" s="7">
        <f>LN([1]Sheet1!H317/[1]Sheet1!H316)</f>
        <v>-6.4887209997520233E-3</v>
      </c>
      <c r="I316" s="7">
        <f>VLOOKUP(C316,'[2]Daily 2026-2024'!$A$1:$D$4639,4,FALSE)</f>
        <v>551.14</v>
      </c>
      <c r="J316" s="7">
        <f>VLOOKUP(C316,'[2]Daily 2026-2024'!$A$1:$G$4639,7,FALSE)</f>
        <v>333.95</v>
      </c>
      <c r="K316" s="7">
        <f>LN([1]Sheet1!K317/[1]Sheet1!K316)</f>
        <v>-9.8398938770486843E-3</v>
      </c>
      <c r="L316" s="7">
        <f>VLOOKUP(B316,'[2]REPO rate'!$A$1:$C$243,3,FALSE)</f>
        <v>4.2500000000000003E-2</v>
      </c>
      <c r="M316" s="7">
        <f>LN([1]Sheet1!M317)</f>
        <v>27.925098706134101</v>
      </c>
    </row>
    <row r="317" spans="1:13" x14ac:dyDescent="0.3">
      <c r="A317">
        <f t="shared" si="8"/>
        <v>2009</v>
      </c>
      <c r="B317" s="5" t="str">
        <f t="shared" si="9"/>
        <v>06-2009</v>
      </c>
      <c r="C317" s="6">
        <v>39993</v>
      </c>
      <c r="D317" s="7">
        <f>LN([1]Sheet1!D318/[1]Sheet1!D317)</f>
        <v>3.5248500738853808E-3</v>
      </c>
      <c r="E317" s="7">
        <f>LN([1]Sheet1!E318/[1]Sheet1!E317)</f>
        <v>9.0242968412623387E-3</v>
      </c>
      <c r="F317" s="7">
        <f>VLOOKUP(C317,[2]INDIAVIX!$A$1:$B$4386,2,FALSE)</f>
        <v>40.310001373291001</v>
      </c>
      <c r="G317" s="7">
        <f>LN([1]Sheet1!G318/[1]Sheet1!G317)</f>
        <v>2.9592606867401616E-2</v>
      </c>
      <c r="H317" s="7">
        <f>LN([1]Sheet1!H318/[1]Sheet1!H317)</f>
        <v>-5.0088802865809966E-4</v>
      </c>
      <c r="I317" s="7">
        <f>VLOOKUP(C317,'[2]Daily 2026-2024'!$A$1:$D$4639,4,FALSE)</f>
        <v>292.44</v>
      </c>
      <c r="J317" s="7">
        <f>VLOOKUP(C317,'[2]Daily 2026-2024'!$A$1:$G$4639,7,FALSE)</f>
        <v>143.84</v>
      </c>
      <c r="K317" s="7">
        <f>LN([1]Sheet1!K318/[1]Sheet1!K317)</f>
        <v>-1.457340258150061E-4</v>
      </c>
      <c r="L317" s="7">
        <f>VLOOKUP(B317,'[2]REPO rate'!$A$1:$C$243,3,FALSE)</f>
        <v>4.2500000000000003E-2</v>
      </c>
      <c r="M317" s="7">
        <f>LN([1]Sheet1!M318)</f>
        <v>27.925098706134101</v>
      </c>
    </row>
    <row r="318" spans="1:13" x14ac:dyDescent="0.3">
      <c r="A318">
        <f t="shared" si="8"/>
        <v>2009</v>
      </c>
      <c r="B318" s="5" t="str">
        <f t="shared" si="9"/>
        <v>06-2009</v>
      </c>
      <c r="C318" s="6">
        <v>39994</v>
      </c>
      <c r="D318" s="7">
        <f>LN([1]Sheet1!D319/[1]Sheet1!D318)</f>
        <v>-2.3002515980930859E-2</v>
      </c>
      <c r="E318" s="7">
        <f>LN([1]Sheet1!E319/[1]Sheet1!E318)</f>
        <v>-8.5673516331672799E-3</v>
      </c>
      <c r="F318" s="7">
        <f>VLOOKUP(C318,[2]INDIAVIX!$A$1:$B$4386,2,FALSE)</f>
        <v>42.540000915527301</v>
      </c>
      <c r="G318" s="7">
        <f>LN([1]Sheet1!G319/[1]Sheet1!G318)</f>
        <v>-2.4094041726536619E-2</v>
      </c>
      <c r="H318" s="7">
        <f>LN([1]Sheet1!H319/[1]Sheet1!H318)</f>
        <v>3.6256953782979984E-3</v>
      </c>
      <c r="I318" s="7">
        <f>VLOOKUP(C318,'[2]Daily 2026-2024'!$A$1:$D$4639,4,FALSE)</f>
        <v>107.88</v>
      </c>
      <c r="J318" s="7">
        <f>VLOOKUP(C318,'[2]Daily 2026-2024'!$A$1:$G$4639,7,FALSE)</f>
        <v>197.98</v>
      </c>
      <c r="K318" s="7">
        <f>LN([1]Sheet1!K319/[1]Sheet1!K318)</f>
        <v>-4.7584488323814027E-3</v>
      </c>
      <c r="L318" s="7">
        <f>VLOOKUP(B318,'[2]REPO rate'!$A$1:$C$243,3,FALSE)</f>
        <v>4.2500000000000003E-2</v>
      </c>
      <c r="M318" s="7">
        <f>LN([1]Sheet1!M319)</f>
        <v>27.925098706134101</v>
      </c>
    </row>
    <row r="319" spans="1:13" x14ac:dyDescent="0.3">
      <c r="A319">
        <f t="shared" si="8"/>
        <v>2009</v>
      </c>
      <c r="B319" s="5" t="str">
        <f t="shared" si="9"/>
        <v>07-2009</v>
      </c>
      <c r="C319" s="6">
        <v>39995</v>
      </c>
      <c r="D319" s="7">
        <f>LN([1]Sheet1!D320/[1]Sheet1!D319)</f>
        <v>1.1538544301859693E-2</v>
      </c>
      <c r="E319" s="7">
        <f>LN([1]Sheet1!E320/[1]Sheet1!E319)</f>
        <v>4.3524446236517019E-3</v>
      </c>
      <c r="F319" s="7">
        <f>VLOOKUP(C319,[2]INDIAVIX!$A$1:$B$4386,2,FALSE)</f>
        <v>43.150001525878899</v>
      </c>
      <c r="G319" s="7">
        <f>LN([1]Sheet1!G320/[1]Sheet1!G319)</f>
        <v>-7.3865513858256855E-3</v>
      </c>
      <c r="H319" s="7">
        <f>LN([1]Sheet1!H320/[1]Sheet1!H319)</f>
        <v>-6.2594097358497566E-3</v>
      </c>
      <c r="I319" s="7">
        <f>VLOOKUP(C319,'[2]Daily 2026-2024'!$A$1:$D$4639,4,FALSE)</f>
        <v>185.58</v>
      </c>
      <c r="J319" s="7">
        <f>VLOOKUP(C319,'[2]Daily 2026-2024'!$A$1:$G$4639,7,FALSE)</f>
        <v>-76.38</v>
      </c>
      <c r="K319" s="7">
        <f>LN([1]Sheet1!K320/[1]Sheet1!K319)</f>
        <v>1.0664068526846893E-3</v>
      </c>
      <c r="L319" s="7">
        <f>VLOOKUP(B319,'[2]REPO rate'!$A$1:$C$243,3,FALSE)</f>
        <v>4.2500000000000003E-2</v>
      </c>
      <c r="M319" s="7">
        <f>LN([1]Sheet1!M320)</f>
        <v>27.925098706134101</v>
      </c>
    </row>
    <row r="320" spans="1:13" x14ac:dyDescent="0.3">
      <c r="A320">
        <f t="shared" si="8"/>
        <v>2009</v>
      </c>
      <c r="B320" s="5" t="str">
        <f t="shared" si="9"/>
        <v>07-2009</v>
      </c>
      <c r="C320" s="6">
        <v>39996</v>
      </c>
      <c r="D320" s="7">
        <f>LN([1]Sheet1!D321/[1]Sheet1!D320)</f>
        <v>1.829787400255588E-3</v>
      </c>
      <c r="E320" s="7">
        <f>LN([1]Sheet1!E321/[1]Sheet1!E320)</f>
        <v>-2.9577684825957445E-2</v>
      </c>
      <c r="F320" s="7">
        <f>VLOOKUP(C320,[2]INDIAVIX!$A$1:$B$4386,2,FALSE)</f>
        <v>43.880001068115199</v>
      </c>
      <c r="G320" s="7">
        <f>LN([1]Sheet1!G321/[1]Sheet1!G320)</f>
        <v>-3.1603329328315513E-2</v>
      </c>
      <c r="H320" s="7">
        <f>LN([1]Sheet1!H321/[1]Sheet1!H320)</f>
        <v>6.5090263158002525E-3</v>
      </c>
      <c r="I320" s="7">
        <f>VLOOKUP(C320,'[2]Daily 2026-2024'!$A$1:$D$4639,4,FALSE)</f>
        <v>247.26</v>
      </c>
      <c r="J320" s="7">
        <f>VLOOKUP(C320,'[2]Daily 2026-2024'!$A$1:$G$4639,7,FALSE)</f>
        <v>212.65</v>
      </c>
      <c r="K320" s="7">
        <f>LN([1]Sheet1!K321/[1]Sheet1!K320)</f>
        <v>1.4627303701815245E-4</v>
      </c>
      <c r="L320" s="7">
        <f>VLOOKUP(B320,'[2]REPO rate'!$A$1:$C$243,3,FALSE)</f>
        <v>4.2500000000000003E-2</v>
      </c>
      <c r="M320" s="7">
        <f>LN([1]Sheet1!M321)</f>
        <v>27.925098706134101</v>
      </c>
    </row>
    <row r="321" spans="1:13" x14ac:dyDescent="0.3">
      <c r="A321">
        <f t="shared" si="8"/>
        <v>2009</v>
      </c>
      <c r="B321" s="5" t="str">
        <f t="shared" si="9"/>
        <v>07-2009</v>
      </c>
      <c r="C321" s="6">
        <v>39997</v>
      </c>
      <c r="D321" s="7">
        <f>LN([1]Sheet1!D322/[1]Sheet1!D321)</f>
        <v>1.718930778033886E-2</v>
      </c>
      <c r="E321" s="7">
        <f>LN([1]Sheet1!E322/[1]Sheet1!E321)</f>
        <v>0</v>
      </c>
      <c r="F321" s="7">
        <f>VLOOKUP(C321,[2]INDIAVIX!$A$1:$B$4386,2,FALSE)</f>
        <v>45.860000610351499</v>
      </c>
      <c r="G321" s="7">
        <f>LN([1]Sheet1!G322/[1]Sheet1!G321)</f>
        <v>0</v>
      </c>
      <c r="H321" s="7">
        <f>LN([1]Sheet1!H322/[1]Sheet1!H321)</f>
        <v>0</v>
      </c>
      <c r="I321" s="7">
        <f>VLOOKUP(C321,'[2]Daily 2026-2024'!$A$1:$D$4639,4,FALSE)</f>
        <v>210.82</v>
      </c>
      <c r="J321" s="7">
        <f>VLOOKUP(C321,'[2]Daily 2026-2024'!$A$1:$G$4639,7,FALSE)</f>
        <v>298.58</v>
      </c>
      <c r="K321" s="7">
        <f>LN([1]Sheet1!K322/[1]Sheet1!K321)</f>
        <v>2.2976887368854795E-4</v>
      </c>
      <c r="L321" s="7">
        <f>VLOOKUP(B321,'[2]REPO rate'!$A$1:$C$243,3,FALSE)</f>
        <v>4.2500000000000003E-2</v>
      </c>
      <c r="M321" s="7">
        <f>LN([1]Sheet1!M322)</f>
        <v>27.925098706134101</v>
      </c>
    </row>
    <row r="322" spans="1:13" x14ac:dyDescent="0.3">
      <c r="A322">
        <f t="shared" ref="A322:A385" si="10">YEAR(C322)</f>
        <v>2009</v>
      </c>
      <c r="B322" s="5" t="str">
        <f t="shared" ref="B322:B385" si="11">TEXT(C322,"mm-yyyy")</f>
        <v>07-2009</v>
      </c>
      <c r="C322" s="6">
        <v>40000</v>
      </c>
      <c r="D322" s="7">
        <f>LN([1]Sheet1!D323/[1]Sheet1!D322)</f>
        <v>-6.0216396959298257E-2</v>
      </c>
      <c r="E322" s="7">
        <f>LN([1]Sheet1!E323/[1]Sheet1!E322)</f>
        <v>2.562462104257274E-3</v>
      </c>
      <c r="F322" s="7">
        <f>VLOOKUP(C322,[2]INDIAVIX!$A$1:$B$4386,2,FALSE)</f>
        <v>39.889999389648402</v>
      </c>
      <c r="G322" s="7">
        <f>LN([1]Sheet1!G323/[1]Sheet1!G322)</f>
        <v>-3.9790993529390535E-2</v>
      </c>
      <c r="H322" s="7">
        <f>LN([1]Sheet1!H323/[1]Sheet1!H322)</f>
        <v>3.7359374114420032E-3</v>
      </c>
      <c r="I322" s="7">
        <f>VLOOKUP(C322,'[2]Daily 2026-2024'!$A$1:$D$4639,4,FALSE)</f>
        <v>-1483.03</v>
      </c>
      <c r="J322" s="7">
        <f>VLOOKUP(C322,'[2]Daily 2026-2024'!$A$1:$G$4639,7,FALSE)</f>
        <v>815.71</v>
      </c>
      <c r="K322" s="7">
        <f>LN([1]Sheet1!K323/[1]Sheet1!K322)</f>
        <v>1.1816276273861894E-2</v>
      </c>
      <c r="L322" s="7">
        <f>VLOOKUP(B322,'[2]REPO rate'!$A$1:$C$243,3,FALSE)</f>
        <v>4.2500000000000003E-2</v>
      </c>
      <c r="M322" s="7">
        <f>LN([1]Sheet1!M323)</f>
        <v>27.925098706134101</v>
      </c>
    </row>
    <row r="323" spans="1:13" x14ac:dyDescent="0.3">
      <c r="A323">
        <f t="shared" si="10"/>
        <v>2009</v>
      </c>
      <c r="B323" s="5" t="str">
        <f t="shared" si="11"/>
        <v>07-2009</v>
      </c>
      <c r="C323" s="6">
        <v>40001</v>
      </c>
      <c r="D323" s="7">
        <f>LN([1]Sheet1!D324/[1]Sheet1!D323)</f>
        <v>8.7119002232309978E-3</v>
      </c>
      <c r="E323" s="7">
        <f>LN([1]Sheet1!E324/[1]Sheet1!E323)</f>
        <v>-1.9879785362884782E-2</v>
      </c>
      <c r="F323" s="7">
        <f>VLOOKUP(C323,[2]INDIAVIX!$A$1:$B$4386,2,FALSE)</f>
        <v>36.169998168945298</v>
      </c>
      <c r="G323" s="7">
        <f>LN([1]Sheet1!G324/[1]Sheet1!G323)</f>
        <v>-1.2885211158372042E-2</v>
      </c>
      <c r="H323" s="7">
        <f>LN([1]Sheet1!H324/[1]Sheet1!H323)</f>
        <v>2.1109562524709198E-3</v>
      </c>
      <c r="I323" s="7">
        <f>VLOOKUP(C323,'[2]Daily 2026-2024'!$A$1:$D$4639,4,FALSE)</f>
        <v>-921.39</v>
      </c>
      <c r="J323" s="7">
        <f>VLOOKUP(C323,'[2]Daily 2026-2024'!$A$1:$G$4639,7,FALSE)</f>
        <v>790.16</v>
      </c>
      <c r="K323" s="7">
        <f>LN([1]Sheet1!K324/[1]Sheet1!K323)</f>
        <v>-6.7944149020343608E-3</v>
      </c>
      <c r="L323" s="7">
        <f>VLOOKUP(B323,'[2]REPO rate'!$A$1:$C$243,3,FALSE)</f>
        <v>4.2500000000000003E-2</v>
      </c>
      <c r="M323" s="7">
        <f>LN([1]Sheet1!M324)</f>
        <v>27.925098706134101</v>
      </c>
    </row>
    <row r="324" spans="1:13" x14ac:dyDescent="0.3">
      <c r="A324">
        <f t="shared" si="10"/>
        <v>2009</v>
      </c>
      <c r="B324" s="5" t="str">
        <f t="shared" si="11"/>
        <v>07-2009</v>
      </c>
      <c r="C324" s="6">
        <v>40002</v>
      </c>
      <c r="D324" s="7">
        <f>LN([1]Sheet1!D325/[1]Sheet1!D324)</f>
        <v>-2.976895555269576E-2</v>
      </c>
      <c r="E324" s="7">
        <f>LN([1]Sheet1!E325/[1]Sheet1!E324)</f>
        <v>-1.6699311679358869E-3</v>
      </c>
      <c r="F324" s="7">
        <f>VLOOKUP(C324,[2]INDIAVIX!$A$1:$B$4386,2,FALSE)</f>
        <v>37.380001068115199</v>
      </c>
      <c r="G324" s="7">
        <f>LN([1]Sheet1!G325/[1]Sheet1!G324)</f>
        <v>-4.5293189407325164E-2</v>
      </c>
      <c r="H324" s="7">
        <f>LN([1]Sheet1!H325/[1]Sheet1!H324)</f>
        <v>1.8587761352997355E-3</v>
      </c>
      <c r="I324" s="7">
        <f>VLOOKUP(C324,'[2]Daily 2026-2024'!$A$1:$D$4639,4,FALSE)</f>
        <v>-828.01</v>
      </c>
      <c r="J324" s="7">
        <f>VLOOKUP(C324,'[2]Daily 2026-2024'!$A$1:$G$4639,7,FALSE)</f>
        <v>594.07000000000005</v>
      </c>
      <c r="K324" s="7">
        <f>LN([1]Sheet1!K325/[1]Sheet1!K324)</f>
        <v>1.4977416699368196E-2</v>
      </c>
      <c r="L324" s="7">
        <f>VLOOKUP(B324,'[2]REPO rate'!$A$1:$C$243,3,FALSE)</f>
        <v>4.2500000000000003E-2</v>
      </c>
      <c r="M324" s="7">
        <f>LN([1]Sheet1!M325)</f>
        <v>27.925098706134101</v>
      </c>
    </row>
    <row r="325" spans="1:13" x14ac:dyDescent="0.3">
      <c r="A325">
        <f t="shared" si="10"/>
        <v>2009</v>
      </c>
      <c r="B325" s="5" t="str">
        <f t="shared" si="11"/>
        <v>07-2009</v>
      </c>
      <c r="C325" s="6">
        <v>40003</v>
      </c>
      <c r="D325" s="7">
        <f>LN([1]Sheet1!D326/[1]Sheet1!D325)</f>
        <v>5.0247220428441426E-4</v>
      </c>
      <c r="E325" s="7">
        <f>LN([1]Sheet1!E326/[1]Sheet1!E325)</f>
        <v>3.5409460623181451E-3</v>
      </c>
      <c r="F325" s="7">
        <f>VLOOKUP(C325,[2]INDIAVIX!$A$1:$B$4386,2,FALSE)</f>
        <v>36.639999389648402</v>
      </c>
      <c r="G325" s="7">
        <f>LN([1]Sheet1!G326/[1]Sheet1!G325)</f>
        <v>1.1026165780542885E-2</v>
      </c>
      <c r="H325" s="7">
        <f>LN([1]Sheet1!H326/[1]Sheet1!H325)</f>
        <v>-1.1330458614720986E-2</v>
      </c>
      <c r="I325" s="7">
        <f>VLOOKUP(C325,'[2]Daily 2026-2024'!$A$1:$D$4639,4,FALSE)</f>
        <v>-545.54999999999995</v>
      </c>
      <c r="J325" s="7">
        <f>VLOOKUP(C325,'[2]Daily 2026-2024'!$A$1:$G$4639,7,FALSE)</f>
        <v>578.16</v>
      </c>
      <c r="K325" s="7">
        <f>LN([1]Sheet1!K326/[1]Sheet1!K325)</f>
        <v>-2.9529602766436755E-3</v>
      </c>
      <c r="L325" s="7">
        <f>VLOOKUP(B325,'[2]REPO rate'!$A$1:$C$243,3,FALSE)</f>
        <v>4.2500000000000003E-2</v>
      </c>
      <c r="M325" s="7">
        <f>LN([1]Sheet1!M326)</f>
        <v>27.925098706134101</v>
      </c>
    </row>
    <row r="326" spans="1:13" x14ac:dyDescent="0.3">
      <c r="A326">
        <f t="shared" si="10"/>
        <v>2009</v>
      </c>
      <c r="B326" s="5" t="str">
        <f t="shared" si="11"/>
        <v>07-2009</v>
      </c>
      <c r="C326" s="6">
        <v>40004</v>
      </c>
      <c r="D326" s="7">
        <f>LN([1]Sheet1!D327/[1]Sheet1!D326)</f>
        <v>-1.9060930758842839E-2</v>
      </c>
      <c r="E326" s="7">
        <f>LN([1]Sheet1!E327/[1]Sheet1!E326)</f>
        <v>-4.0299380776842673E-3</v>
      </c>
      <c r="F326" s="7">
        <f>VLOOKUP(C326,[2]INDIAVIX!$A$1:$B$4386,2,FALSE)</f>
        <v>35.830001831054602</v>
      </c>
      <c r="G326" s="7">
        <f>LN([1]Sheet1!G327/[1]Sheet1!G326)</f>
        <v>-9.5379447200844656E-3</v>
      </c>
      <c r="H326" s="7">
        <f>LN([1]Sheet1!H327/[1]Sheet1!H326)</f>
        <v>4.6224423290958955E-3</v>
      </c>
      <c r="I326" s="7">
        <f>VLOOKUP(C326,'[2]Daily 2026-2024'!$A$1:$D$4639,4,FALSE)</f>
        <v>-903.32</v>
      </c>
      <c r="J326" s="7">
        <f>VLOOKUP(C326,'[2]Daily 2026-2024'!$A$1:$G$4639,7,FALSE)</f>
        <v>886.13</v>
      </c>
      <c r="K326" s="7">
        <f>LN([1]Sheet1!K327/[1]Sheet1!K326)</f>
        <v>3.6488415420344342E-3</v>
      </c>
      <c r="L326" s="7">
        <f>VLOOKUP(B326,'[2]REPO rate'!$A$1:$C$243,3,FALSE)</f>
        <v>4.2500000000000003E-2</v>
      </c>
      <c r="M326" s="7">
        <f>LN([1]Sheet1!M327)</f>
        <v>27.925098706134101</v>
      </c>
    </row>
    <row r="327" spans="1:13" x14ac:dyDescent="0.3">
      <c r="A327">
        <f t="shared" si="10"/>
        <v>2009</v>
      </c>
      <c r="B327" s="5" t="str">
        <f t="shared" si="11"/>
        <v>07-2009</v>
      </c>
      <c r="C327" s="6">
        <v>40007</v>
      </c>
      <c r="D327" s="7">
        <f>LN([1]Sheet1!D328/[1]Sheet1!D327)</f>
        <v>-7.4831236070376003E-3</v>
      </c>
      <c r="E327" s="7">
        <f>LN([1]Sheet1!E328/[1]Sheet1!E327)</f>
        <v>2.4627948777226853E-2</v>
      </c>
      <c r="F327" s="7">
        <f>VLOOKUP(C327,[2]INDIAVIX!$A$1:$B$4386,2,FALSE)</f>
        <v>36.580001831054602</v>
      </c>
      <c r="G327" s="7">
        <f>LN([1]Sheet1!G328/[1]Sheet1!G327)</f>
        <v>2.8050207358049999E-3</v>
      </c>
      <c r="H327" s="7">
        <f>LN([1]Sheet1!H328/[1]Sheet1!H327)</f>
        <v>-1.2472700935379961E-3</v>
      </c>
      <c r="I327" s="7">
        <f>VLOOKUP(C327,'[2]Daily 2026-2024'!$A$1:$D$4639,4,FALSE)</f>
        <v>-559.23</v>
      </c>
      <c r="J327" s="7">
        <f>VLOOKUP(C327,'[2]Daily 2026-2024'!$A$1:$G$4639,7,FALSE)</f>
        <v>742.26</v>
      </c>
      <c r="K327" s="7">
        <f>LN([1]Sheet1!K328/[1]Sheet1!K327)</f>
        <v>9.2469269481083426E-3</v>
      </c>
      <c r="L327" s="7">
        <f>VLOOKUP(B327,'[2]REPO rate'!$A$1:$C$243,3,FALSE)</f>
        <v>4.2500000000000003E-2</v>
      </c>
      <c r="M327" s="7">
        <f>LN([1]Sheet1!M328)</f>
        <v>27.925098706134101</v>
      </c>
    </row>
    <row r="328" spans="1:13" x14ac:dyDescent="0.3">
      <c r="A328">
        <f t="shared" si="10"/>
        <v>2009</v>
      </c>
      <c r="B328" s="5" t="str">
        <f t="shared" si="11"/>
        <v>07-2009</v>
      </c>
      <c r="C328" s="6">
        <v>40008</v>
      </c>
      <c r="D328" s="7">
        <f>LN([1]Sheet1!D329/[1]Sheet1!D328)</f>
        <v>3.3977841238083298E-2</v>
      </c>
      <c r="E328" s="7">
        <f>LN([1]Sheet1!E329/[1]Sheet1!E328)</f>
        <v>5.3019832360996283E-3</v>
      </c>
      <c r="F328" s="7">
        <f>VLOOKUP(C328,[2]INDIAVIX!$A$1:$B$4386,2,FALSE)</f>
        <v>35.049999237060497</v>
      </c>
      <c r="G328" s="7">
        <f>LN([1]Sheet1!G329/[1]Sheet1!G328)</f>
        <v>2.7972372778040174E-3</v>
      </c>
      <c r="H328" s="7">
        <f>LN([1]Sheet1!H329/[1]Sheet1!H328)</f>
        <v>6.2382950709163833E-4</v>
      </c>
      <c r="I328" s="7">
        <f>VLOOKUP(C328,'[2]Daily 2026-2024'!$A$1:$D$4639,4,FALSE)</f>
        <v>87.23</v>
      </c>
      <c r="J328" s="7">
        <f>VLOOKUP(C328,'[2]Daily 2026-2024'!$A$1:$G$4639,7,FALSE)</f>
        <v>200.29</v>
      </c>
      <c r="K328" s="7">
        <f>LN([1]Sheet1!K329/[1]Sheet1!K328)</f>
        <v>-1.1766873878041982E-2</v>
      </c>
      <c r="L328" s="7">
        <f>VLOOKUP(B328,'[2]REPO rate'!$A$1:$C$243,3,FALSE)</f>
        <v>4.2500000000000003E-2</v>
      </c>
      <c r="M328" s="7">
        <f>LN([1]Sheet1!M329)</f>
        <v>27.925098706134101</v>
      </c>
    </row>
    <row r="329" spans="1:13" x14ac:dyDescent="0.3">
      <c r="A329">
        <f t="shared" si="10"/>
        <v>2009</v>
      </c>
      <c r="B329" s="5" t="str">
        <f t="shared" si="11"/>
        <v>07-2009</v>
      </c>
      <c r="C329" s="6">
        <v>40009</v>
      </c>
      <c r="D329" s="7">
        <f>LN([1]Sheet1!D330/[1]Sheet1!D329)</f>
        <v>2.9265494743313428E-2</v>
      </c>
      <c r="E329" s="7">
        <f>LN([1]Sheet1!E330/[1]Sheet1!E329)</f>
        <v>2.9199434875101508E-2</v>
      </c>
      <c r="F329" s="7">
        <f>VLOOKUP(C329,[2]INDIAVIX!$A$1:$B$4386,2,FALSE)</f>
        <v>36.150001525878899</v>
      </c>
      <c r="G329" s="7">
        <f>LN([1]Sheet1!G330/[1]Sheet1!G329)</f>
        <v>3.598612630368743E-2</v>
      </c>
      <c r="H329" s="7">
        <f>LN([1]Sheet1!H330/[1]Sheet1!H329)</f>
        <v>-1.0783811216298383E-2</v>
      </c>
      <c r="I329" s="7">
        <f>VLOOKUP(C329,'[2]Daily 2026-2024'!$A$1:$D$4639,4,FALSE)</f>
        <v>255.46</v>
      </c>
      <c r="J329" s="7">
        <f>VLOOKUP(C329,'[2]Daily 2026-2024'!$A$1:$G$4639,7,FALSE)</f>
        <v>272.97000000000003</v>
      </c>
      <c r="K329" s="7">
        <f>LN([1]Sheet1!K330/[1]Sheet1!K329)</f>
        <v>-9.460371713434116E-3</v>
      </c>
      <c r="L329" s="7">
        <f>VLOOKUP(B329,'[2]REPO rate'!$A$1:$C$243,3,FALSE)</f>
        <v>4.2500000000000003E-2</v>
      </c>
      <c r="M329" s="7">
        <f>LN([1]Sheet1!M330)</f>
        <v>27.925098706134101</v>
      </c>
    </row>
    <row r="330" spans="1:13" x14ac:dyDescent="0.3">
      <c r="A330">
        <f t="shared" si="10"/>
        <v>2009</v>
      </c>
      <c r="B330" s="5" t="str">
        <f t="shared" si="11"/>
        <v>07-2009</v>
      </c>
      <c r="C330" s="6">
        <v>40010</v>
      </c>
      <c r="D330" s="7">
        <f>LN([1]Sheet1!D331/[1]Sheet1!D330)</f>
        <v>-4.9618961206059596E-4</v>
      </c>
      <c r="E330" s="7">
        <f>LN([1]Sheet1!E331/[1]Sheet1!E330)</f>
        <v>8.6046346917056822E-3</v>
      </c>
      <c r="F330" s="7">
        <f>VLOOKUP(C330,[2]INDIAVIX!$A$1:$B$4386,2,FALSE)</f>
        <v>37.590000152587798</v>
      </c>
      <c r="G330" s="7">
        <f>LN([1]Sheet1!G331/[1]Sheet1!G330)</f>
        <v>0</v>
      </c>
      <c r="H330" s="7">
        <f>LN([1]Sheet1!H331/[1]Sheet1!H330)</f>
        <v>-1.2614922013976346E-3</v>
      </c>
      <c r="I330" s="7">
        <f>VLOOKUP(C330,'[2]Daily 2026-2024'!$A$1:$D$4639,4,FALSE)</f>
        <v>32.369999999999997</v>
      </c>
      <c r="J330" s="7">
        <f>VLOOKUP(C330,'[2]Daily 2026-2024'!$A$1:$G$4639,7,FALSE)</f>
        <v>-35.020000000000003</v>
      </c>
      <c r="K330" s="7">
        <f>LN([1]Sheet1!K331/[1]Sheet1!K330)</f>
        <v>3.7618730293062651E-3</v>
      </c>
      <c r="L330" s="7">
        <f>VLOOKUP(B330,'[2]REPO rate'!$A$1:$C$243,3,FALSE)</f>
        <v>4.2500000000000003E-2</v>
      </c>
      <c r="M330" s="7">
        <f>LN([1]Sheet1!M331)</f>
        <v>27.925098706134101</v>
      </c>
    </row>
    <row r="331" spans="1:13" x14ac:dyDescent="0.3">
      <c r="A331">
        <f t="shared" si="10"/>
        <v>2009</v>
      </c>
      <c r="B331" s="5" t="str">
        <f t="shared" si="11"/>
        <v>07-2009</v>
      </c>
      <c r="C331" s="6">
        <v>40011</v>
      </c>
      <c r="D331" s="7">
        <f>LN([1]Sheet1!D332/[1]Sheet1!D331)</f>
        <v>3.3362251328074619E-2</v>
      </c>
      <c r="E331" s="7">
        <f>LN([1]Sheet1!E332/[1]Sheet1!E331)</f>
        <v>-3.8273513320976704E-4</v>
      </c>
      <c r="F331" s="7">
        <f>VLOOKUP(C331,[2]INDIAVIX!$A$1:$B$4386,2,FALSE)</f>
        <v>35.889999389648402</v>
      </c>
      <c r="G331" s="7">
        <f>LN([1]Sheet1!G332/[1]Sheet1!G331)</f>
        <v>3.5654078485256924E-2</v>
      </c>
      <c r="H331" s="7">
        <f>LN([1]Sheet1!H332/[1]Sheet1!H331)</f>
        <v>1.6396201398928016E-3</v>
      </c>
      <c r="I331" s="7">
        <f>VLOOKUP(C331,'[2]Daily 2026-2024'!$A$1:$D$4639,4,FALSE)</f>
        <v>142.15</v>
      </c>
      <c r="J331" s="7">
        <f>VLOOKUP(C331,'[2]Daily 2026-2024'!$A$1:$G$4639,7,FALSE)</f>
        <v>535.36</v>
      </c>
      <c r="K331" s="7">
        <f>LN([1]Sheet1!K332/[1]Sheet1!K331)</f>
        <v>3.3983352484436386E-3</v>
      </c>
      <c r="L331" s="7">
        <f>VLOOKUP(B331,'[2]REPO rate'!$A$1:$C$243,3,FALSE)</f>
        <v>4.2500000000000003E-2</v>
      </c>
      <c r="M331" s="7">
        <f>LN([1]Sheet1!M332)</f>
        <v>27.925098706134101</v>
      </c>
    </row>
    <row r="332" spans="1:13" x14ac:dyDescent="0.3">
      <c r="A332">
        <f t="shared" si="10"/>
        <v>2009</v>
      </c>
      <c r="B332" s="5" t="str">
        <f t="shared" si="11"/>
        <v>07-2009</v>
      </c>
      <c r="C332" s="6">
        <v>40014</v>
      </c>
      <c r="D332" s="7">
        <f>LN([1]Sheet1!D333/[1]Sheet1!D332)</f>
        <v>2.8682136001716218E-2</v>
      </c>
      <c r="E332" s="7">
        <f>LN([1]Sheet1!E333/[1]Sheet1!E332)</f>
        <v>1.1366702462731139E-2</v>
      </c>
      <c r="F332" s="7">
        <f>VLOOKUP(C332,[2]INDIAVIX!$A$1:$B$4386,2,FALSE)</f>
        <v>36.970001220703097</v>
      </c>
      <c r="G332" s="7">
        <f>LN([1]Sheet1!G333/[1]Sheet1!G332)</f>
        <v>1.6082962204574367E-2</v>
      </c>
      <c r="H332" s="7">
        <f>LN([1]Sheet1!H333/[1]Sheet1!H332)</f>
        <v>-5.560418801062895E-3</v>
      </c>
      <c r="I332" s="7">
        <f>VLOOKUP(C332,'[2]Daily 2026-2024'!$A$1:$D$4639,4,FALSE)</f>
        <v>563.20000000000005</v>
      </c>
      <c r="J332" s="7">
        <f>VLOOKUP(C332,'[2]Daily 2026-2024'!$A$1:$G$4639,7,FALSE)</f>
        <v>151.85</v>
      </c>
      <c r="K332" s="7">
        <f>LN([1]Sheet1!K333/[1]Sheet1!K332)</f>
        <v>-9.6483960541167632E-3</v>
      </c>
      <c r="L332" s="7">
        <f>VLOOKUP(B332,'[2]REPO rate'!$A$1:$C$243,3,FALSE)</f>
        <v>4.2500000000000003E-2</v>
      </c>
      <c r="M332" s="7">
        <f>LN([1]Sheet1!M333)</f>
        <v>27.925098706134101</v>
      </c>
    </row>
    <row r="333" spans="1:13" x14ac:dyDescent="0.3">
      <c r="A333">
        <f t="shared" si="10"/>
        <v>2009</v>
      </c>
      <c r="B333" s="5" t="str">
        <f t="shared" si="11"/>
        <v>07-2009</v>
      </c>
      <c r="C333" s="6">
        <v>40015</v>
      </c>
      <c r="D333" s="7">
        <f>LN([1]Sheet1!D334/[1]Sheet1!D333)</f>
        <v>-7.3902038949700795E-3</v>
      </c>
      <c r="E333" s="7">
        <f>LN([1]Sheet1!E334/[1]Sheet1!E333)</f>
        <v>3.6207145224272613E-3</v>
      </c>
      <c r="F333" s="7">
        <f>VLOOKUP(C333,[2]INDIAVIX!$A$1:$B$4386,2,FALSE)</f>
        <v>36.590000152587798</v>
      </c>
      <c r="G333" s="7">
        <f>LN([1]Sheet1!G334/[1]Sheet1!G333)</f>
        <v>6.4511556482195892E-3</v>
      </c>
      <c r="H333" s="7">
        <f>LN([1]Sheet1!H334/[1]Sheet1!H333)</f>
        <v>2.5337864509328355E-4</v>
      </c>
      <c r="I333" s="7">
        <f>VLOOKUP(C333,'[2]Daily 2026-2024'!$A$1:$D$4639,4,FALSE)</f>
        <v>-250.86</v>
      </c>
      <c r="J333" s="7">
        <f>VLOOKUP(C333,'[2]Daily 2026-2024'!$A$1:$G$4639,7,FALSE)</f>
        <v>-7.44</v>
      </c>
      <c r="K333" s="7">
        <f>LN([1]Sheet1!K334/[1]Sheet1!K333)</f>
        <v>3.8333164553767123E-3</v>
      </c>
      <c r="L333" s="7">
        <f>VLOOKUP(B333,'[2]REPO rate'!$A$1:$C$243,3,FALSE)</f>
        <v>4.2500000000000003E-2</v>
      </c>
      <c r="M333" s="7">
        <f>LN([1]Sheet1!M334)</f>
        <v>27.925098706134101</v>
      </c>
    </row>
    <row r="334" spans="1:13" x14ac:dyDescent="0.3">
      <c r="A334">
        <f t="shared" si="10"/>
        <v>2009</v>
      </c>
      <c r="B334" s="5" t="str">
        <f t="shared" si="11"/>
        <v>07-2009</v>
      </c>
      <c r="C334" s="6">
        <v>40016</v>
      </c>
      <c r="D334" s="7">
        <f>LN([1]Sheet1!D335/[1]Sheet1!D334)</f>
        <v>-1.5832580454101436E-2</v>
      </c>
      <c r="E334" s="7">
        <f>LN([1]Sheet1!E335/[1]Sheet1!E334)</f>
        <v>-5.3441937624996994E-4</v>
      </c>
      <c r="F334" s="7">
        <f>VLOOKUP(C334,[2]INDIAVIX!$A$1:$B$4386,2,FALSE)</f>
        <v>37.139999389648402</v>
      </c>
      <c r="G334" s="7">
        <f>LN([1]Sheet1!G335/[1]Sheet1!G334)</f>
        <v>5.0715552206394392E-3</v>
      </c>
      <c r="H334" s="7">
        <f>LN([1]Sheet1!H335/[1]Sheet1!H334)</f>
        <v>-2.7911870640146591E-3</v>
      </c>
      <c r="I334" s="7">
        <f>VLOOKUP(C334,'[2]Daily 2026-2024'!$A$1:$D$4639,4,FALSE)</f>
        <v>66.84</v>
      </c>
      <c r="J334" s="7">
        <f>VLOOKUP(C334,'[2]Daily 2026-2024'!$A$1:$G$4639,7,FALSE)</f>
        <v>-224.58</v>
      </c>
      <c r="K334" s="7">
        <f>LN([1]Sheet1!K335/[1]Sheet1!K334)</f>
        <v>1.880177073725604E-3</v>
      </c>
      <c r="L334" s="7">
        <f>VLOOKUP(B334,'[2]REPO rate'!$A$1:$C$243,3,FALSE)</f>
        <v>4.2500000000000003E-2</v>
      </c>
      <c r="M334" s="7">
        <f>LN([1]Sheet1!M335)</f>
        <v>27.925098706134101</v>
      </c>
    </row>
    <row r="335" spans="1:13" x14ac:dyDescent="0.3">
      <c r="A335">
        <f t="shared" si="10"/>
        <v>2009</v>
      </c>
      <c r="B335" s="5" t="str">
        <f t="shared" si="11"/>
        <v>07-2009</v>
      </c>
      <c r="C335" s="6">
        <v>40017</v>
      </c>
      <c r="D335" s="7">
        <f>LN([1]Sheet1!D336/[1]Sheet1!D335)</f>
        <v>2.7986808426961531E-2</v>
      </c>
      <c r="E335" s="7">
        <f>LN([1]Sheet1!E336/[1]Sheet1!E335)</f>
        <v>2.3022599224312996E-2</v>
      </c>
      <c r="F335" s="7">
        <f>VLOOKUP(C335,[2]INDIAVIX!$A$1:$B$4386,2,FALSE)</f>
        <v>34.049999237060497</v>
      </c>
      <c r="G335" s="7">
        <f>LN([1]Sheet1!G336/[1]Sheet1!G335)</f>
        <v>2.9901112707466048E-2</v>
      </c>
      <c r="H335" s="7">
        <f>LN([1]Sheet1!H336/[1]Sheet1!H335)</f>
        <v>1.1428350690176315E-3</v>
      </c>
      <c r="I335" s="7">
        <f>VLOOKUP(C335,'[2]Daily 2026-2024'!$A$1:$D$4639,4,FALSE)</f>
        <v>511.94</v>
      </c>
      <c r="J335" s="7">
        <f>VLOOKUP(C335,'[2]Daily 2026-2024'!$A$1:$G$4639,7,FALSE)</f>
        <v>-34.159999999999997</v>
      </c>
      <c r="K335" s="7">
        <f>LN([1]Sheet1!K336/[1]Sheet1!K335)</f>
        <v>-1.4872979998227522E-3</v>
      </c>
      <c r="L335" s="7">
        <f>VLOOKUP(B335,'[2]REPO rate'!$A$1:$C$243,3,FALSE)</f>
        <v>4.2500000000000003E-2</v>
      </c>
      <c r="M335" s="7">
        <f>LN([1]Sheet1!M336)</f>
        <v>27.925098706134101</v>
      </c>
    </row>
    <row r="336" spans="1:13" x14ac:dyDescent="0.3">
      <c r="A336">
        <f t="shared" si="10"/>
        <v>2009</v>
      </c>
      <c r="B336" s="5" t="str">
        <f t="shared" si="11"/>
        <v>07-2009</v>
      </c>
      <c r="C336" s="6">
        <v>40018</v>
      </c>
      <c r="D336" s="7">
        <f>LN([1]Sheet1!D337/[1]Sheet1!D336)</f>
        <v>9.8545292606295777E-3</v>
      </c>
      <c r="E336" s="7">
        <f>LN([1]Sheet1!E337/[1]Sheet1!E336)</f>
        <v>3.0375434434778705E-3</v>
      </c>
      <c r="F336" s="7">
        <f>VLOOKUP(C336,[2]INDIAVIX!$A$1:$B$4386,2,FALSE)</f>
        <v>36.470001220703097</v>
      </c>
      <c r="G336" s="7">
        <f>LN([1]Sheet1!G337/[1]Sheet1!G336)</f>
        <v>1.5333103969658557E-2</v>
      </c>
      <c r="H336" s="7">
        <f>LN([1]Sheet1!H337/[1]Sheet1!H336)</f>
        <v>-6.3475788598107194E-4</v>
      </c>
      <c r="I336" s="7">
        <f>VLOOKUP(C336,'[2]Daily 2026-2024'!$A$1:$D$4639,4,FALSE)</f>
        <v>663.02</v>
      </c>
      <c r="J336" s="7">
        <f>VLOOKUP(C336,'[2]Daily 2026-2024'!$A$1:$G$4639,7,FALSE)</f>
        <v>-206.55</v>
      </c>
      <c r="K336" s="7">
        <f>LN([1]Sheet1!K337/[1]Sheet1!K336)</f>
        <v>-5.0361240304028819E-3</v>
      </c>
      <c r="L336" s="7">
        <f>VLOOKUP(B336,'[2]REPO rate'!$A$1:$C$243,3,FALSE)</f>
        <v>4.2500000000000003E-2</v>
      </c>
      <c r="M336" s="7">
        <f>LN([1]Sheet1!M337)</f>
        <v>27.925098706134101</v>
      </c>
    </row>
    <row r="337" spans="1:13" x14ac:dyDescent="0.3">
      <c r="A337">
        <f t="shared" si="10"/>
        <v>2009</v>
      </c>
      <c r="B337" s="5" t="str">
        <f t="shared" si="11"/>
        <v>07-2009</v>
      </c>
      <c r="C337" s="6">
        <v>40021</v>
      </c>
      <c r="D337" s="7">
        <f>LN([1]Sheet1!D338/[1]Sheet1!D337)</f>
        <v>8.2049270486452117E-4</v>
      </c>
      <c r="E337" s="7">
        <f>LN([1]Sheet1!E338/[1]Sheet1!E337)</f>
        <v>2.9773891259698626E-3</v>
      </c>
      <c r="F337" s="7">
        <f>VLOOKUP(C337,[2]INDIAVIX!$A$1:$B$4386,2,FALSE)</f>
        <v>37.389999389648402</v>
      </c>
      <c r="G337" s="7">
        <f>LN([1]Sheet1!G338/[1]Sheet1!G337)</f>
        <v>6.9439501483053471E-3</v>
      </c>
      <c r="H337" s="7">
        <f>LN([1]Sheet1!H338/[1]Sheet1!H337)</f>
        <v>-1.525006632778818E-3</v>
      </c>
      <c r="I337" s="7">
        <f>VLOOKUP(C337,'[2]Daily 2026-2024'!$A$1:$D$4639,4,FALSE)</f>
        <v>439.54</v>
      </c>
      <c r="J337" s="7">
        <f>VLOOKUP(C337,'[2]Daily 2026-2024'!$A$1:$G$4639,7,FALSE)</f>
        <v>-278.97000000000003</v>
      </c>
      <c r="K337" s="7">
        <f>LN([1]Sheet1!K338/[1]Sheet1!K337)</f>
        <v>-7.8988206621816864E-4</v>
      </c>
      <c r="L337" s="7">
        <f>VLOOKUP(B337,'[2]REPO rate'!$A$1:$C$243,3,FALSE)</f>
        <v>4.2500000000000003E-2</v>
      </c>
      <c r="M337" s="7">
        <f>LN([1]Sheet1!M338)</f>
        <v>27.925098706134101</v>
      </c>
    </row>
    <row r="338" spans="1:13" x14ac:dyDescent="0.3">
      <c r="A338">
        <f t="shared" si="10"/>
        <v>2009</v>
      </c>
      <c r="B338" s="5" t="str">
        <f t="shared" si="11"/>
        <v>07-2009</v>
      </c>
      <c r="C338" s="6">
        <v>40022</v>
      </c>
      <c r="D338" s="7">
        <f>LN([1]Sheet1!D339/[1]Sheet1!D338)</f>
        <v>-1.7949541001751161E-3</v>
      </c>
      <c r="E338" s="7">
        <f>LN([1]Sheet1!E339/[1]Sheet1!E338)</f>
        <v>-2.609847107349763E-3</v>
      </c>
      <c r="F338" s="7">
        <f>VLOOKUP(C338,[2]INDIAVIX!$A$1:$B$4386,2,FALSE)</f>
        <v>36.069999694824197</v>
      </c>
      <c r="G338" s="7">
        <f>LN([1]Sheet1!G339/[1]Sheet1!G338)</f>
        <v>-1.322075322382275E-2</v>
      </c>
      <c r="H338" s="7">
        <f>LN([1]Sheet1!H339/[1]Sheet1!H338)</f>
        <v>2.7940229844169895E-3</v>
      </c>
      <c r="I338" s="7">
        <f>VLOOKUP(C338,'[2]Daily 2026-2024'!$A$1:$D$4639,4,FALSE)</f>
        <v>-58.76</v>
      </c>
      <c r="J338" s="7">
        <f>VLOOKUP(C338,'[2]Daily 2026-2024'!$A$1:$G$4639,7,FALSE)</f>
        <v>448.22</v>
      </c>
      <c r="K338" s="7">
        <f>LN([1]Sheet1!K339/[1]Sheet1!K338)</f>
        <v>8.5217707128879266E-4</v>
      </c>
      <c r="L338" s="7">
        <f>VLOOKUP(B338,'[2]REPO rate'!$A$1:$C$243,3,FALSE)</f>
        <v>4.2500000000000003E-2</v>
      </c>
      <c r="M338" s="7">
        <f>LN([1]Sheet1!M339)</f>
        <v>27.925098706134101</v>
      </c>
    </row>
    <row r="339" spans="1:13" x14ac:dyDescent="0.3">
      <c r="A339">
        <f t="shared" si="10"/>
        <v>2009</v>
      </c>
      <c r="B339" s="5" t="str">
        <f t="shared" si="11"/>
        <v>07-2009</v>
      </c>
      <c r="C339" s="6">
        <v>40023</v>
      </c>
      <c r="D339" s="7">
        <f>LN([1]Sheet1!D340/[1]Sheet1!D339)</f>
        <v>-1.1148458005061479E-2</v>
      </c>
      <c r="E339" s="7">
        <f>LN([1]Sheet1!E340/[1]Sheet1!E339)</f>
        <v>-4.5734060269341124E-3</v>
      </c>
      <c r="F339" s="7">
        <f>VLOOKUP(C339,[2]INDIAVIX!$A$1:$B$4386,2,FALSE)</f>
        <v>37.330001831054602</v>
      </c>
      <c r="G339" s="7">
        <f>LN([1]Sheet1!G340/[1]Sheet1!G339)</f>
        <v>-4.9126490555954812E-2</v>
      </c>
      <c r="H339" s="7">
        <f>LN([1]Sheet1!H340/[1]Sheet1!H339)</f>
        <v>9.8435777201713089E-3</v>
      </c>
      <c r="I339" s="7">
        <f>VLOOKUP(C339,'[2]Daily 2026-2024'!$A$1:$D$4639,4,FALSE)</f>
        <v>-168.79</v>
      </c>
      <c r="J339" s="7">
        <f>VLOOKUP(C339,'[2]Daily 2026-2024'!$A$1:$G$4639,7,FALSE)</f>
        <v>126.23</v>
      </c>
      <c r="K339" s="7">
        <f>LN([1]Sheet1!K340/[1]Sheet1!K339)</f>
        <v>5.3664749767958061E-3</v>
      </c>
      <c r="L339" s="7">
        <f>VLOOKUP(B339,'[2]REPO rate'!$A$1:$C$243,3,FALSE)</f>
        <v>4.2500000000000003E-2</v>
      </c>
      <c r="M339" s="7">
        <f>LN([1]Sheet1!M340)</f>
        <v>27.925098706134101</v>
      </c>
    </row>
    <row r="340" spans="1:13" x14ac:dyDescent="0.3">
      <c r="A340">
        <f t="shared" si="10"/>
        <v>2009</v>
      </c>
      <c r="B340" s="5" t="str">
        <f t="shared" si="11"/>
        <v>07-2009</v>
      </c>
      <c r="C340" s="6">
        <v>40024</v>
      </c>
      <c r="D340" s="7">
        <f>LN([1]Sheet1!D341/[1]Sheet1!D340)</f>
        <v>1.2757578201762492E-2</v>
      </c>
      <c r="E340" s="7">
        <f>LN([1]Sheet1!E341/[1]Sheet1!E340)</f>
        <v>1.1825384188157399E-2</v>
      </c>
      <c r="F340" s="7">
        <f>VLOOKUP(C340,[2]INDIAVIX!$A$1:$B$4386,2,FALSE)</f>
        <v>37.590000152587798</v>
      </c>
      <c r="G340" s="7">
        <f>LN([1]Sheet1!G341/[1]Sheet1!G340)</f>
        <v>5.2412490518868961E-2</v>
      </c>
      <c r="H340" s="7">
        <f>LN([1]Sheet1!H341/[1]Sheet1!H340)</f>
        <v>-4.2788429466775425E-3</v>
      </c>
      <c r="I340" s="7">
        <f>VLOOKUP(C340,'[2]Daily 2026-2024'!$A$1:$D$4639,4,FALSE)</f>
        <v>366.81</v>
      </c>
      <c r="J340" s="7">
        <f>VLOOKUP(C340,'[2]Daily 2026-2024'!$A$1:$G$4639,7,FALSE)</f>
        <v>-286.67</v>
      </c>
      <c r="K340" s="7">
        <f>LN([1]Sheet1!K341/[1]Sheet1!K340)</f>
        <v>-2.420615566546601E-3</v>
      </c>
      <c r="L340" s="7">
        <f>VLOOKUP(B340,'[2]REPO rate'!$A$1:$C$243,3,FALSE)</f>
        <v>4.2500000000000003E-2</v>
      </c>
      <c r="M340" s="7">
        <f>LN([1]Sheet1!M341)</f>
        <v>27.925098706134101</v>
      </c>
    </row>
    <row r="341" spans="1:13" x14ac:dyDescent="0.3">
      <c r="A341">
        <f t="shared" si="10"/>
        <v>2009</v>
      </c>
      <c r="B341" s="5" t="str">
        <f t="shared" si="11"/>
        <v>07-2009</v>
      </c>
      <c r="C341" s="6">
        <v>40025</v>
      </c>
      <c r="D341" s="7">
        <f>LN([1]Sheet1!D342/[1]Sheet1!D341)</f>
        <v>1.4118545371051477E-2</v>
      </c>
      <c r="E341" s="7">
        <f>LN([1]Sheet1!E342/[1]Sheet1!E341)</f>
        <v>7.3950908378355459E-4</v>
      </c>
      <c r="F341" s="7">
        <f>VLOOKUP(C341,[2]INDIAVIX!$A$1:$B$4386,2,FALSE)</f>
        <v>39.209999084472599</v>
      </c>
      <c r="G341" s="7">
        <f>LN([1]Sheet1!G342/[1]Sheet1!G341)</f>
        <v>2.2425259118198943E-2</v>
      </c>
      <c r="H341" s="7">
        <f>LN([1]Sheet1!H342/[1]Sheet1!H341)</f>
        <v>-1.1926079504006423E-2</v>
      </c>
      <c r="I341" s="7">
        <f>VLOOKUP(C341,'[2]Daily 2026-2024'!$A$1:$D$4639,4,FALSE)</f>
        <v>582.12</v>
      </c>
      <c r="J341" s="7">
        <f>VLOOKUP(C341,'[2]Daily 2026-2024'!$A$1:$G$4639,7,FALSE)</f>
        <v>316.11</v>
      </c>
      <c r="K341" s="7">
        <f>LN([1]Sheet1!K342/[1]Sheet1!K341)</f>
        <v>-1.3535040854844804E-2</v>
      </c>
      <c r="L341" s="7">
        <f>VLOOKUP(B341,'[2]REPO rate'!$A$1:$C$243,3,FALSE)</f>
        <v>4.2500000000000003E-2</v>
      </c>
      <c r="M341" s="7">
        <f>LN([1]Sheet1!M342)</f>
        <v>27.925098706134101</v>
      </c>
    </row>
    <row r="342" spans="1:13" x14ac:dyDescent="0.3">
      <c r="A342">
        <f t="shared" si="10"/>
        <v>2009</v>
      </c>
      <c r="B342" s="5" t="str">
        <f t="shared" si="11"/>
        <v>08-2009</v>
      </c>
      <c r="C342" s="6">
        <v>40028</v>
      </c>
      <c r="D342" s="7">
        <f>LN([1]Sheet1!D343/[1]Sheet1!D342)</f>
        <v>1.6036053719832168E-2</v>
      </c>
      <c r="E342" s="7">
        <f>LN([1]Sheet1!E343/[1]Sheet1!E342)</f>
        <v>1.522560782727882E-2</v>
      </c>
      <c r="F342" s="7">
        <f>VLOOKUP(C342,[2]INDIAVIX!$A$1:$B$4386,2,FALSE)</f>
        <v>40.650001525878899</v>
      </c>
      <c r="G342" s="7">
        <f>LN([1]Sheet1!G343/[1]Sheet1!G342)</f>
        <v>2.5474783497031719E-2</v>
      </c>
      <c r="H342" s="7">
        <f>LN([1]Sheet1!H343/[1]Sheet1!H342)</f>
        <v>-9.1031988873621541E-3</v>
      </c>
      <c r="I342" s="7">
        <f>VLOOKUP(C342,'[2]Daily 2026-2024'!$A$1:$D$4639,4,FALSE)</f>
        <v>347.01</v>
      </c>
      <c r="J342" s="7">
        <f>VLOOKUP(C342,'[2]Daily 2026-2024'!$A$1:$G$4639,7,FALSE)</f>
        <v>61.01</v>
      </c>
      <c r="K342" s="7">
        <f>LN([1]Sheet1!K343/[1]Sheet1!K342)</f>
        <v>-2.0995614348839274E-4</v>
      </c>
      <c r="L342" s="7">
        <f>VLOOKUP(B342,'[2]REPO rate'!$A$1:$C$243,3,FALSE)</f>
        <v>4.2500000000000003E-2</v>
      </c>
      <c r="M342" s="7">
        <f>LN([1]Sheet1!M343)</f>
        <v>27.925098706134101</v>
      </c>
    </row>
    <row r="343" spans="1:13" x14ac:dyDescent="0.3">
      <c r="A343">
        <f t="shared" si="10"/>
        <v>2009</v>
      </c>
      <c r="B343" s="5" t="str">
        <f t="shared" si="11"/>
        <v>08-2009</v>
      </c>
      <c r="C343" s="6">
        <v>40029</v>
      </c>
      <c r="D343" s="7">
        <f>LN([1]Sheet1!D344/[1]Sheet1!D343)</f>
        <v>-6.5801412190565145E-3</v>
      </c>
      <c r="E343" s="7">
        <f>LN([1]Sheet1!E344/[1]Sheet1!E343)</f>
        <v>3.0075704221065014E-3</v>
      </c>
      <c r="F343" s="7">
        <f>VLOOKUP(C343,[2]INDIAVIX!$A$1:$B$4386,2,FALSE)</f>
        <v>36.799999237060497</v>
      </c>
      <c r="G343" s="7">
        <f>LN([1]Sheet1!G344/[1]Sheet1!G343)</f>
        <v>9.8762315109638451E-3</v>
      </c>
      <c r="H343" s="7">
        <f>LN([1]Sheet1!H344/[1]Sheet1!H343)</f>
        <v>1.6729591024537758E-3</v>
      </c>
      <c r="I343" s="7">
        <f>VLOOKUP(C343,'[2]Daily 2026-2024'!$A$1:$D$4639,4,FALSE)</f>
        <v>219.1</v>
      </c>
      <c r="J343" s="7">
        <f>VLOOKUP(C343,'[2]Daily 2026-2024'!$A$1:$G$4639,7,FALSE)</f>
        <v>253.29</v>
      </c>
      <c r="K343" s="7">
        <f>LN([1]Sheet1!K344/[1]Sheet1!K343)</f>
        <v>-3.0709046458201636E-3</v>
      </c>
      <c r="L343" s="7">
        <f>VLOOKUP(B343,'[2]REPO rate'!$A$1:$C$243,3,FALSE)</f>
        <v>4.2500000000000003E-2</v>
      </c>
      <c r="M343" s="7">
        <f>LN([1]Sheet1!M344)</f>
        <v>27.925098706134101</v>
      </c>
    </row>
    <row r="344" spans="1:13" x14ac:dyDescent="0.3">
      <c r="A344">
        <f t="shared" si="10"/>
        <v>2009</v>
      </c>
      <c r="B344" s="5" t="str">
        <f t="shared" si="11"/>
        <v>08-2009</v>
      </c>
      <c r="C344" s="6">
        <v>40030</v>
      </c>
      <c r="D344" s="7">
        <f>LN([1]Sheet1!D345/[1]Sheet1!D344)</f>
        <v>2.9120899728899831E-3</v>
      </c>
      <c r="E344" s="7">
        <f>LN([1]Sheet1!E345/[1]Sheet1!E344)</f>
        <v>-2.9178446171689398E-3</v>
      </c>
      <c r="F344" s="7">
        <f>VLOOKUP(C344,[2]INDIAVIX!$A$1:$B$4386,2,FALSE)</f>
        <v>36.700000762939403</v>
      </c>
      <c r="G344" s="7">
        <f>LN([1]Sheet1!G345/[1]Sheet1!G344)</f>
        <v>1.6423406055331293E-2</v>
      </c>
      <c r="H344" s="7">
        <f>LN([1]Sheet1!H345/[1]Sheet1!H344)</f>
        <v>-3.219785263546859E-3</v>
      </c>
      <c r="I344" s="7">
        <f>VLOOKUP(C344,'[2]Daily 2026-2024'!$A$1:$D$4639,4,FALSE)</f>
        <v>-690.53</v>
      </c>
      <c r="J344" s="7">
        <f>VLOOKUP(C344,'[2]Daily 2026-2024'!$A$1:$G$4639,7,FALSE)</f>
        <v>-23.9</v>
      </c>
      <c r="K344" s="7">
        <f>LN([1]Sheet1!K345/[1]Sheet1!K344)</f>
        <v>2.1043457504102852E-3</v>
      </c>
      <c r="L344" s="7">
        <f>VLOOKUP(B344,'[2]REPO rate'!$A$1:$C$243,3,FALSE)</f>
        <v>4.2500000000000003E-2</v>
      </c>
      <c r="M344" s="7">
        <f>LN([1]Sheet1!M345)</f>
        <v>27.925098706134101</v>
      </c>
    </row>
    <row r="345" spans="1:13" x14ac:dyDescent="0.3">
      <c r="A345">
        <f t="shared" si="10"/>
        <v>2009</v>
      </c>
      <c r="B345" s="5" t="str">
        <f t="shared" si="11"/>
        <v>08-2009</v>
      </c>
      <c r="C345" s="6">
        <v>40031</v>
      </c>
      <c r="D345" s="7">
        <f>LN([1]Sheet1!D346/[1]Sheet1!D345)</f>
        <v>-2.3417880785690431E-2</v>
      </c>
      <c r="E345" s="7">
        <f>LN([1]Sheet1!E346/[1]Sheet1!E345)</f>
        <v>-5.6405326541747449E-3</v>
      </c>
      <c r="F345" s="7">
        <f>VLOOKUP(C345,[2]INDIAVIX!$A$1:$B$4386,2,FALSE)</f>
        <v>37.650001525878899</v>
      </c>
      <c r="G345" s="7">
        <f>LN([1]Sheet1!G346/[1]Sheet1!G345)</f>
        <v>-9.0462275442364931E-3</v>
      </c>
      <c r="H345" s="7">
        <f>LN([1]Sheet1!H346/[1]Sheet1!H345)</f>
        <v>7.0699319447845672E-3</v>
      </c>
      <c r="I345" s="7">
        <f>VLOOKUP(C345,'[2]Daily 2026-2024'!$A$1:$D$4639,4,FALSE)</f>
        <v>-371.41</v>
      </c>
      <c r="J345" s="7">
        <f>VLOOKUP(C345,'[2]Daily 2026-2024'!$A$1:$G$4639,7,FALSE)</f>
        <v>257.39999999999998</v>
      </c>
      <c r="K345" s="7">
        <f>LN([1]Sheet1!K346/[1]Sheet1!K345)</f>
        <v>9.2449828269697775E-4</v>
      </c>
      <c r="L345" s="7">
        <f>VLOOKUP(B345,'[2]REPO rate'!$A$1:$C$243,3,FALSE)</f>
        <v>4.2500000000000003E-2</v>
      </c>
      <c r="M345" s="7">
        <f>LN([1]Sheet1!M346)</f>
        <v>27.925098706134101</v>
      </c>
    </row>
    <row r="346" spans="1:13" x14ac:dyDescent="0.3">
      <c r="A346">
        <f t="shared" si="10"/>
        <v>2009</v>
      </c>
      <c r="B346" s="5" t="str">
        <f t="shared" si="11"/>
        <v>08-2009</v>
      </c>
      <c r="C346" s="6">
        <v>40032</v>
      </c>
      <c r="D346" s="7">
        <f>LN([1]Sheet1!D347/[1]Sheet1!D346)</f>
        <v>-2.2963675199383395E-2</v>
      </c>
      <c r="E346" s="7">
        <f>LN([1]Sheet1!E347/[1]Sheet1!E346)</f>
        <v>1.3349700532252607E-2</v>
      </c>
      <c r="F346" s="7">
        <f>VLOOKUP(C346,[2]INDIAVIX!$A$1:$B$4386,2,FALSE)</f>
        <v>40.849998474121001</v>
      </c>
      <c r="G346" s="7">
        <f>LN([1]Sheet1!G347/[1]Sheet1!G346)</f>
        <v>-1.6709801386968762E-2</v>
      </c>
      <c r="H346" s="7">
        <f>LN([1]Sheet1!H347/[1]Sheet1!H346)</f>
        <v>1.1462192744100033E-2</v>
      </c>
      <c r="I346" s="7">
        <f>VLOOKUP(C346,'[2]Daily 2026-2024'!$A$1:$D$4639,4,FALSE)</f>
        <v>-1050.81</v>
      </c>
      <c r="J346" s="7">
        <f>VLOOKUP(C346,'[2]Daily 2026-2024'!$A$1:$G$4639,7,FALSE)</f>
        <v>414.43</v>
      </c>
      <c r="K346" s="7">
        <f>LN([1]Sheet1!K347/[1]Sheet1!K346)</f>
        <v>5.3413001265706717E-3</v>
      </c>
      <c r="L346" s="7">
        <f>VLOOKUP(B346,'[2]REPO rate'!$A$1:$C$243,3,FALSE)</f>
        <v>4.2500000000000003E-2</v>
      </c>
      <c r="M346" s="7">
        <f>LN([1]Sheet1!M347)</f>
        <v>27.925098706134101</v>
      </c>
    </row>
    <row r="347" spans="1:13" x14ac:dyDescent="0.3">
      <c r="A347">
        <f t="shared" si="10"/>
        <v>2009</v>
      </c>
      <c r="B347" s="5" t="str">
        <f t="shared" si="11"/>
        <v>08-2009</v>
      </c>
      <c r="C347" s="6">
        <v>40035</v>
      </c>
      <c r="D347" s="7">
        <f>LN([1]Sheet1!D348/[1]Sheet1!D347)</f>
        <v>-9.8105407766438078E-3</v>
      </c>
      <c r="E347" s="7">
        <f>LN([1]Sheet1!E348/[1]Sheet1!E347)</f>
        <v>-3.350556724887729E-3</v>
      </c>
      <c r="F347" s="7">
        <f>VLOOKUP(C347,[2]INDIAVIX!$A$1:$B$4386,2,FALSE)</f>
        <v>38.189998626708899</v>
      </c>
      <c r="G347" s="7">
        <f>LN([1]Sheet1!G348/[1]Sheet1!G347)</f>
        <v>-1.2236909560327412E-3</v>
      </c>
      <c r="H347" s="7">
        <f>LN([1]Sheet1!H348/[1]Sheet1!H347)</f>
        <v>3.6655657471788908E-3</v>
      </c>
      <c r="I347" s="7">
        <f>VLOOKUP(C347,'[2]Daily 2026-2024'!$A$1:$D$4639,4,FALSE)</f>
        <v>-639.91999999999996</v>
      </c>
      <c r="J347" s="7">
        <f>VLOOKUP(C347,'[2]Daily 2026-2024'!$A$1:$G$4639,7,FALSE)</f>
        <v>86.14</v>
      </c>
      <c r="K347" s="7">
        <f>LN([1]Sheet1!K348/[1]Sheet1!K347)</f>
        <v>-3.3899494340569537E-3</v>
      </c>
      <c r="L347" s="7">
        <f>VLOOKUP(B347,'[2]REPO rate'!$A$1:$C$243,3,FALSE)</f>
        <v>4.2500000000000003E-2</v>
      </c>
      <c r="M347" s="7">
        <f>LN([1]Sheet1!M348)</f>
        <v>27.925098706134101</v>
      </c>
    </row>
    <row r="348" spans="1:13" x14ac:dyDescent="0.3">
      <c r="A348">
        <f t="shared" si="10"/>
        <v>2009</v>
      </c>
      <c r="B348" s="5" t="str">
        <f t="shared" si="11"/>
        <v>08-2009</v>
      </c>
      <c r="C348" s="6">
        <v>40036</v>
      </c>
      <c r="D348" s="7">
        <f>LN([1]Sheet1!D349/[1]Sheet1!D348)</f>
        <v>7.5654632510276116E-3</v>
      </c>
      <c r="E348" s="7">
        <f>LN([1]Sheet1!E349/[1]Sheet1!E348)</f>
        <v>-1.2740935609422714E-2</v>
      </c>
      <c r="F348" s="7">
        <f>VLOOKUP(C348,[2]INDIAVIX!$A$1:$B$4386,2,FALSE)</f>
        <v>38.200000762939403</v>
      </c>
      <c r="G348" s="7">
        <f>LN([1]Sheet1!G349/[1]Sheet1!G348)</f>
        <v>-1.4250733386795025E-2</v>
      </c>
      <c r="H348" s="7">
        <f>LN([1]Sheet1!H349/[1]Sheet1!H348)</f>
        <v>-1.0098691822899796E-3</v>
      </c>
      <c r="I348" s="7">
        <f>VLOOKUP(C348,'[2]Daily 2026-2024'!$A$1:$D$4639,4,FALSE)</f>
        <v>-177.47</v>
      </c>
      <c r="J348" s="7">
        <f>VLOOKUP(C348,'[2]Daily 2026-2024'!$A$1:$G$4639,7,FALSE)</f>
        <v>628.87</v>
      </c>
      <c r="K348" s="7">
        <f>LN([1]Sheet1!K349/[1]Sheet1!K348)</f>
        <v>4.3296148550481242E-3</v>
      </c>
      <c r="L348" s="7">
        <f>VLOOKUP(B348,'[2]REPO rate'!$A$1:$C$243,3,FALSE)</f>
        <v>4.2500000000000003E-2</v>
      </c>
      <c r="M348" s="7">
        <f>LN([1]Sheet1!M349)</f>
        <v>27.925098706134101</v>
      </c>
    </row>
    <row r="349" spans="1:13" x14ac:dyDescent="0.3">
      <c r="A349">
        <f t="shared" si="10"/>
        <v>2009</v>
      </c>
      <c r="B349" s="5" t="str">
        <f t="shared" si="11"/>
        <v>08-2009</v>
      </c>
      <c r="C349" s="6">
        <v>40037</v>
      </c>
      <c r="D349" s="7">
        <f>LN([1]Sheet1!D350/[1]Sheet1!D349)</f>
        <v>-3.1023275367038786E-3</v>
      </c>
      <c r="E349" s="7">
        <f>LN([1]Sheet1!E350/[1]Sheet1!E349)</f>
        <v>1.1459230792868756E-2</v>
      </c>
      <c r="F349" s="7">
        <f>VLOOKUP(C349,[2]INDIAVIX!$A$1:$B$4386,2,FALSE)</f>
        <v>42.520000457763601</v>
      </c>
      <c r="G349" s="7">
        <f>LN([1]Sheet1!G350/[1]Sheet1!G349)</f>
        <v>5.9167741885269767E-3</v>
      </c>
      <c r="H349" s="7">
        <f>LN([1]Sheet1!H350/[1]Sheet1!H349)</f>
        <v>-4.9376486547483512E-3</v>
      </c>
      <c r="I349" s="7">
        <f>VLOOKUP(C349,'[2]Daily 2026-2024'!$A$1:$D$4639,4,FALSE)</f>
        <v>-504.99</v>
      </c>
      <c r="J349" s="7">
        <f>VLOOKUP(C349,'[2]Daily 2026-2024'!$A$1:$G$4639,7,FALSE)</f>
        <v>190.58</v>
      </c>
      <c r="K349" s="7">
        <f>LN([1]Sheet1!K350/[1]Sheet1!K349)</f>
        <v>7.7545795208275531E-3</v>
      </c>
      <c r="L349" s="7">
        <f>VLOOKUP(B349,'[2]REPO rate'!$A$1:$C$243,3,FALSE)</f>
        <v>4.2500000000000003E-2</v>
      </c>
      <c r="M349" s="7">
        <f>LN([1]Sheet1!M350)</f>
        <v>27.925098706134101</v>
      </c>
    </row>
    <row r="350" spans="1:13" x14ac:dyDescent="0.3">
      <c r="A350">
        <f t="shared" si="10"/>
        <v>2009</v>
      </c>
      <c r="B350" s="5" t="str">
        <f t="shared" si="11"/>
        <v>08-2009</v>
      </c>
      <c r="C350" s="6">
        <v>40038</v>
      </c>
      <c r="D350" s="7">
        <f>LN([1]Sheet1!D351/[1]Sheet1!D350)</f>
        <v>3.2554598952111748E-2</v>
      </c>
      <c r="E350" s="7">
        <f>LN([1]Sheet1!E351/[1]Sheet1!E350)</f>
        <v>6.8564507961478491E-3</v>
      </c>
      <c r="F350" s="7">
        <f>VLOOKUP(C350,[2]INDIAVIX!$A$1:$B$4386,2,FALSE)</f>
        <v>42.799999237060497</v>
      </c>
      <c r="G350" s="7">
        <f>LN([1]Sheet1!G351/[1]Sheet1!G350)</f>
        <v>8.0618590113980832E-3</v>
      </c>
      <c r="H350" s="7">
        <f>LN([1]Sheet1!H351/[1]Sheet1!H350)</f>
        <v>-3.8148959553104679E-3</v>
      </c>
      <c r="I350" s="7">
        <f>VLOOKUP(C350,'[2]Daily 2026-2024'!$A$1:$D$4639,4,FALSE)</f>
        <v>630.94000000000005</v>
      </c>
      <c r="J350" s="7">
        <f>VLOOKUP(C350,'[2]Daily 2026-2024'!$A$1:$G$4639,7,FALSE)</f>
        <v>182.85</v>
      </c>
      <c r="K350" s="7">
        <f>LN([1]Sheet1!K351/[1]Sheet1!K350)</f>
        <v>-4.8369510284628717E-3</v>
      </c>
      <c r="L350" s="7">
        <f>VLOOKUP(B350,'[2]REPO rate'!$A$1:$C$243,3,FALSE)</f>
        <v>4.2500000000000003E-2</v>
      </c>
      <c r="M350" s="7">
        <f>LN([1]Sheet1!M351)</f>
        <v>27.925098706134101</v>
      </c>
    </row>
    <row r="351" spans="1:13" x14ac:dyDescent="0.3">
      <c r="A351">
        <f t="shared" si="10"/>
        <v>2009</v>
      </c>
      <c r="B351" s="5" t="str">
        <f t="shared" si="11"/>
        <v>08-2009</v>
      </c>
      <c r="C351" s="6">
        <v>40039</v>
      </c>
      <c r="D351" s="7">
        <f>LN([1]Sheet1!D352/[1]Sheet1!D351)</f>
        <v>-5.4327972543852261E-3</v>
      </c>
      <c r="E351" s="7">
        <f>LN([1]Sheet1!E352/[1]Sheet1!E351)</f>
        <v>-8.5679499772879416E-3</v>
      </c>
      <c r="F351" s="7">
        <f>VLOOKUP(C351,[2]INDIAVIX!$A$1:$B$4386,2,FALSE)</f>
        <v>44.240001678466797</v>
      </c>
      <c r="G351" s="7">
        <f>LN([1]Sheet1!G352/[1]Sheet1!G351)</f>
        <v>-1.4668844056558201E-2</v>
      </c>
      <c r="H351" s="7">
        <f>LN([1]Sheet1!H352/[1]Sheet1!H351)</f>
        <v>5.0832684481284026E-3</v>
      </c>
      <c r="I351" s="7">
        <f>VLOOKUP(C351,'[2]Daily 2026-2024'!$A$1:$D$4639,4,FALSE)</f>
        <v>-126.1</v>
      </c>
      <c r="J351" s="7">
        <f>VLOOKUP(C351,'[2]Daily 2026-2024'!$A$1:$G$4639,7,FALSE)</f>
        <v>443.74</v>
      </c>
      <c r="K351" s="7">
        <f>LN([1]Sheet1!K352/[1]Sheet1!K351)</f>
        <v>3.2410530756121192E-3</v>
      </c>
      <c r="L351" s="7">
        <f>VLOOKUP(B351,'[2]REPO rate'!$A$1:$C$243,3,FALSE)</f>
        <v>4.2500000000000003E-2</v>
      </c>
      <c r="M351" s="7">
        <f>LN([1]Sheet1!M352)</f>
        <v>27.925098706134101</v>
      </c>
    </row>
    <row r="352" spans="1:13" x14ac:dyDescent="0.3">
      <c r="A352">
        <f t="shared" si="10"/>
        <v>2009</v>
      </c>
      <c r="B352" s="5" t="str">
        <f t="shared" si="11"/>
        <v>08-2009</v>
      </c>
      <c r="C352" s="6">
        <v>40042</v>
      </c>
      <c r="D352" s="7">
        <f>LN([1]Sheet1!D353/[1]Sheet1!D352)</f>
        <v>-4.2859141981096416E-2</v>
      </c>
      <c r="E352" s="7">
        <f>LN([1]Sheet1!E353/[1]Sheet1!E352)</f>
        <v>-2.4559960849164657E-2</v>
      </c>
      <c r="F352" s="7">
        <f>VLOOKUP(C352,[2]INDIAVIX!$A$1:$B$4386,2,FALSE)</f>
        <v>46.490001678466797</v>
      </c>
      <c r="G352" s="7">
        <f>LN([1]Sheet1!G353/[1]Sheet1!G352)</f>
        <v>-2.6164524188618008E-2</v>
      </c>
      <c r="H352" s="7">
        <f>LN([1]Sheet1!H353/[1]Sheet1!H352)</f>
        <v>5.0575594606185889E-3</v>
      </c>
      <c r="I352" s="7">
        <f>VLOOKUP(C352,'[2]Daily 2026-2024'!$A$1:$D$4639,4,FALSE)</f>
        <v>-1226.49</v>
      </c>
      <c r="J352" s="7">
        <f>VLOOKUP(C352,'[2]Daily 2026-2024'!$A$1:$G$4639,7,FALSE)</f>
        <v>460.32</v>
      </c>
      <c r="K352" s="7">
        <f>LN([1]Sheet1!K353/[1]Sheet1!K352)</f>
        <v>7.4601779667862918E-3</v>
      </c>
      <c r="L352" s="7">
        <f>VLOOKUP(B352,'[2]REPO rate'!$A$1:$C$243,3,FALSE)</f>
        <v>4.2500000000000003E-2</v>
      </c>
      <c r="M352" s="7">
        <f>LN([1]Sheet1!M353)</f>
        <v>27.925098706134101</v>
      </c>
    </row>
    <row r="353" spans="1:13" x14ac:dyDescent="0.3">
      <c r="A353">
        <f t="shared" si="10"/>
        <v>2009</v>
      </c>
      <c r="B353" s="5" t="str">
        <f t="shared" si="11"/>
        <v>08-2009</v>
      </c>
      <c r="C353" s="6">
        <v>40043</v>
      </c>
      <c r="D353" s="7">
        <f>LN([1]Sheet1!D354/[1]Sheet1!D353)</f>
        <v>1.6051346467611378E-2</v>
      </c>
      <c r="E353" s="7">
        <f>LN([1]Sheet1!E354/[1]Sheet1!E353)</f>
        <v>1.0094533393885307E-2</v>
      </c>
      <c r="F353" s="7">
        <f>VLOOKUP(C353,[2]INDIAVIX!$A$1:$B$4386,2,FALSE)</f>
        <v>45.040000915527301</v>
      </c>
      <c r="G353" s="7">
        <f>LN([1]Sheet1!G354/[1]Sheet1!G353)</f>
        <v>2.5611949043232309E-2</v>
      </c>
      <c r="H353" s="7">
        <f>LN([1]Sheet1!H354/[1]Sheet1!H353)</f>
        <v>-4.4239276688088948E-3</v>
      </c>
      <c r="I353" s="7">
        <f>VLOOKUP(C353,'[2]Daily 2026-2024'!$A$1:$D$4639,4,FALSE)</f>
        <v>-721.84</v>
      </c>
      <c r="J353" s="7">
        <f>VLOOKUP(C353,'[2]Daily 2026-2024'!$A$1:$G$4639,7,FALSE)</f>
        <v>467.44</v>
      </c>
      <c r="K353" s="7">
        <f>LN([1]Sheet1!K354/[1]Sheet1!K353)</f>
        <v>2.4264875683942633E-3</v>
      </c>
      <c r="L353" s="7">
        <f>VLOOKUP(B353,'[2]REPO rate'!$A$1:$C$243,3,FALSE)</f>
        <v>4.2500000000000003E-2</v>
      </c>
      <c r="M353" s="7">
        <f>LN([1]Sheet1!M354)</f>
        <v>27.925098706134101</v>
      </c>
    </row>
    <row r="354" spans="1:13" x14ac:dyDescent="0.3">
      <c r="A354">
        <f t="shared" si="10"/>
        <v>2009</v>
      </c>
      <c r="B354" s="5" t="str">
        <f t="shared" si="11"/>
        <v>08-2009</v>
      </c>
      <c r="C354" s="6">
        <v>40044</v>
      </c>
      <c r="D354" s="7">
        <f>LN([1]Sheet1!D355/[1]Sheet1!D354)</f>
        <v>-1.4639322704762736E-2</v>
      </c>
      <c r="E354" s="7">
        <f>LN([1]Sheet1!E355/[1]Sheet1!E354)</f>
        <v>6.8374834470194441E-3</v>
      </c>
      <c r="F354" s="7">
        <f>VLOOKUP(C354,[2]INDIAVIX!$A$1:$B$4386,2,FALSE)</f>
        <v>40.209999084472599</v>
      </c>
      <c r="G354" s="7">
        <f>LN([1]Sheet1!G355/[1]Sheet1!G354)</f>
        <v>3.0214514040573872E-2</v>
      </c>
      <c r="H354" s="7">
        <f>LN([1]Sheet1!H355/[1]Sheet1!H354)</f>
        <v>-5.9716994663808944E-3</v>
      </c>
      <c r="I354" s="7">
        <f>VLOOKUP(C354,'[2]Daily 2026-2024'!$A$1:$D$4639,4,FALSE)</f>
        <v>-622.05999999999995</v>
      </c>
      <c r="J354" s="7">
        <f>VLOOKUP(C354,'[2]Daily 2026-2024'!$A$1:$G$4639,7,FALSE)</f>
        <v>83.77</v>
      </c>
      <c r="K354" s="7">
        <f>LN([1]Sheet1!K355/[1]Sheet1!K354)</f>
        <v>-3.6971532028299512E-4</v>
      </c>
      <c r="L354" s="7">
        <f>VLOOKUP(B354,'[2]REPO rate'!$A$1:$C$243,3,FALSE)</f>
        <v>4.2500000000000003E-2</v>
      </c>
      <c r="M354" s="7">
        <f>LN([1]Sheet1!M355)</f>
        <v>27.925098706134101</v>
      </c>
    </row>
    <row r="355" spans="1:13" x14ac:dyDescent="0.3">
      <c r="A355">
        <f t="shared" si="10"/>
        <v>2009</v>
      </c>
      <c r="B355" s="5" t="str">
        <f t="shared" si="11"/>
        <v>08-2009</v>
      </c>
      <c r="C355" s="6">
        <v>40045</v>
      </c>
      <c r="D355" s="7">
        <f>LN([1]Sheet1!D356/[1]Sheet1!D355)</f>
        <v>1.3416366323839432E-2</v>
      </c>
      <c r="E355" s="7">
        <f>LN([1]Sheet1!E356/[1]Sheet1!E355)</f>
        <v>1.0889227984105989E-2</v>
      </c>
      <c r="F355" s="7">
        <f>VLOOKUP(C355,[2]INDIAVIX!$A$1:$B$4386,2,FALSE)</f>
        <v>36.830001831054602</v>
      </c>
      <c r="G355" s="7">
        <f>LN([1]Sheet1!G356/[1]Sheet1!G355)</f>
        <v>-1.7036573794781806E-2</v>
      </c>
      <c r="H355" s="7">
        <f>LN([1]Sheet1!H356/[1]Sheet1!H355)</f>
        <v>-1.1476439660741964E-3</v>
      </c>
      <c r="I355" s="7">
        <f>VLOOKUP(C355,'[2]Daily 2026-2024'!$A$1:$D$4639,4,FALSE)</f>
        <v>-438.19</v>
      </c>
      <c r="J355" s="7">
        <f>VLOOKUP(C355,'[2]Daily 2026-2024'!$A$1:$G$4639,7,FALSE)</f>
        <v>489.42</v>
      </c>
      <c r="K355" s="7">
        <f>LN([1]Sheet1!K356/[1]Sheet1!K355)</f>
        <v>-1.1306815830711171E-3</v>
      </c>
      <c r="L355" s="7">
        <f>VLOOKUP(B355,'[2]REPO rate'!$A$1:$C$243,3,FALSE)</f>
        <v>4.2500000000000003E-2</v>
      </c>
      <c r="M355" s="7">
        <f>LN([1]Sheet1!M356)</f>
        <v>27.925098706134101</v>
      </c>
    </row>
    <row r="356" spans="1:13" x14ac:dyDescent="0.3">
      <c r="A356">
        <f t="shared" si="10"/>
        <v>2009</v>
      </c>
      <c r="B356" s="5" t="str">
        <f t="shared" si="11"/>
        <v>08-2009</v>
      </c>
      <c r="C356" s="6">
        <v>40046</v>
      </c>
      <c r="D356" s="7">
        <f>LN([1]Sheet1!D357/[1]Sheet1!D356)</f>
        <v>1.6777840055069108E-2</v>
      </c>
      <c r="E356" s="7">
        <f>LN([1]Sheet1!E357/[1]Sheet1!E356)</f>
        <v>1.8451479725425615E-2</v>
      </c>
      <c r="F356" s="7">
        <f>VLOOKUP(C356,[2]INDIAVIX!$A$1:$B$4386,2,FALSE)</f>
        <v>38.509998321533203</v>
      </c>
      <c r="G356" s="7">
        <f>LN([1]Sheet1!G357/[1]Sheet1!G356)</f>
        <v>1.1659576033148161E-2</v>
      </c>
      <c r="H356" s="7">
        <f>LN([1]Sheet1!H357/[1]Sheet1!H356)</f>
        <v>-4.347230243186874E-3</v>
      </c>
      <c r="I356" s="7">
        <f>VLOOKUP(C356,'[2]Daily 2026-2024'!$A$1:$D$4639,4,FALSE)</f>
        <v>532.79999999999995</v>
      </c>
      <c r="J356" s="7">
        <f>VLOOKUP(C356,'[2]Daily 2026-2024'!$A$1:$G$4639,7,FALSE)</f>
        <v>95.72</v>
      </c>
      <c r="K356" s="7">
        <f>LN([1]Sheet1!K357/[1]Sheet1!K356)</f>
        <v>-3.7713462113169033E-3</v>
      </c>
      <c r="L356" s="7">
        <f>VLOOKUP(B356,'[2]REPO rate'!$A$1:$C$243,3,FALSE)</f>
        <v>4.2500000000000003E-2</v>
      </c>
      <c r="M356" s="7">
        <f>LN([1]Sheet1!M357)</f>
        <v>27.925098706134101</v>
      </c>
    </row>
    <row r="357" spans="1:13" x14ac:dyDescent="0.3">
      <c r="A357">
        <f t="shared" si="10"/>
        <v>2009</v>
      </c>
      <c r="B357" s="5" t="str">
        <f t="shared" si="11"/>
        <v>08-2009</v>
      </c>
      <c r="C357" s="6">
        <v>40049</v>
      </c>
      <c r="D357" s="7">
        <f>LN([1]Sheet1!D358/[1]Sheet1!D357)</f>
        <v>2.4860629830958582E-2</v>
      </c>
      <c r="E357" s="7">
        <f>LN([1]Sheet1!E358/[1]Sheet1!E357)</f>
        <v>-5.4594591898378343E-4</v>
      </c>
      <c r="F357" s="7">
        <f>VLOOKUP(C357,[2]INDIAVIX!$A$1:$B$4386,2,FALSE)</f>
        <v>38.509998321533203</v>
      </c>
      <c r="G357" s="7">
        <f>LN([1]Sheet1!G358/[1]Sheet1!G357)</f>
        <v>9.4307440692159886E-4</v>
      </c>
      <c r="H357" s="7">
        <f>LN([1]Sheet1!H358/[1]Sheet1!H357)</f>
        <v>2.942817441174409E-3</v>
      </c>
      <c r="I357" s="7">
        <f>VLOOKUP(C357,'[2]Daily 2026-2024'!$A$1:$D$4639,4,FALSE)</f>
        <v>711.54</v>
      </c>
      <c r="J357" s="7">
        <f>VLOOKUP(C357,'[2]Daily 2026-2024'!$A$1:$G$4639,7,FALSE)</f>
        <v>275.06</v>
      </c>
      <c r="K357" s="7">
        <f>LN([1]Sheet1!K358/[1]Sheet1!K357)</f>
        <v>-4.9561680311578096E-4</v>
      </c>
      <c r="L357" s="7">
        <f>VLOOKUP(B357,'[2]REPO rate'!$A$1:$C$243,3,FALSE)</f>
        <v>4.2500000000000003E-2</v>
      </c>
      <c r="M357" s="7">
        <f>LN([1]Sheet1!M358)</f>
        <v>27.925098706134101</v>
      </c>
    </row>
    <row r="358" spans="1:13" x14ac:dyDescent="0.3">
      <c r="A358">
        <f t="shared" si="10"/>
        <v>2009</v>
      </c>
      <c r="B358" s="5" t="str">
        <f t="shared" si="11"/>
        <v>08-2009</v>
      </c>
      <c r="C358" s="6">
        <v>40050</v>
      </c>
      <c r="D358" s="7">
        <f>LN([1]Sheet1!D359/[1]Sheet1!D358)</f>
        <v>3.5583839447752407E-3</v>
      </c>
      <c r="E358" s="7">
        <f>LN([1]Sheet1!E359/[1]Sheet1!E358)</f>
        <v>2.3666638183699909E-3</v>
      </c>
      <c r="F358" s="7">
        <f>VLOOKUP(C358,[2]INDIAVIX!$A$1:$B$4386,2,FALSE)</f>
        <v>48.299999237060497</v>
      </c>
      <c r="G358" s="7">
        <f>LN([1]Sheet1!G359/[1]Sheet1!G358)</f>
        <v>-3.3409492967077889E-2</v>
      </c>
      <c r="H358" s="7">
        <f>LN([1]Sheet1!H359/[1]Sheet1!H358)</f>
        <v>-3.8334650459614656E-4</v>
      </c>
      <c r="I358" s="7">
        <f>VLOOKUP(C358,'[2]Daily 2026-2024'!$A$1:$D$4639,4,FALSE)</f>
        <v>-259.14</v>
      </c>
      <c r="J358" s="7">
        <f>VLOOKUP(C358,'[2]Daily 2026-2024'!$A$1:$G$4639,7,FALSE)</f>
        <v>436.59</v>
      </c>
      <c r="K358" s="7">
        <f>LN([1]Sheet1!K359/[1]Sheet1!K358)</f>
        <v>5.4387134118351792E-3</v>
      </c>
      <c r="L358" s="7">
        <f>VLOOKUP(B358,'[2]REPO rate'!$A$1:$C$243,3,FALSE)</f>
        <v>4.2500000000000003E-2</v>
      </c>
      <c r="M358" s="7">
        <f>LN([1]Sheet1!M359)</f>
        <v>27.925098706134101</v>
      </c>
    </row>
    <row r="359" spans="1:13" x14ac:dyDescent="0.3">
      <c r="A359">
        <f t="shared" si="10"/>
        <v>2009</v>
      </c>
      <c r="B359" s="5" t="str">
        <f t="shared" si="11"/>
        <v>08-2009</v>
      </c>
      <c r="C359" s="6">
        <v>40051</v>
      </c>
      <c r="D359" s="7">
        <f>LN([1]Sheet1!D360/[1]Sheet1!D359)</f>
        <v>4.6037638432009373E-3</v>
      </c>
      <c r="E359" s="7">
        <f>LN([1]Sheet1!E360/[1]Sheet1!E359)</f>
        <v>1.1671995564587303E-4</v>
      </c>
      <c r="F359" s="7">
        <f>VLOOKUP(C359,[2]INDIAVIX!$A$1:$B$4386,2,FALSE)</f>
        <v>36.270000457763601</v>
      </c>
      <c r="G359" s="7">
        <f>LN([1]Sheet1!G360/[1]Sheet1!G359)</f>
        <v>-2.3698089782942669E-3</v>
      </c>
      <c r="H359" s="7">
        <f>LN([1]Sheet1!H360/[1]Sheet1!H359)</f>
        <v>5.3538151368427971E-3</v>
      </c>
      <c r="I359" s="7">
        <f>VLOOKUP(C359,'[2]Daily 2026-2024'!$A$1:$D$4639,4,FALSE)</f>
        <v>378.54</v>
      </c>
      <c r="J359" s="7">
        <f>VLOOKUP(C359,'[2]Daily 2026-2024'!$A$1:$G$4639,7,FALSE)</f>
        <v>128.65</v>
      </c>
      <c r="K359" s="7">
        <f>LN([1]Sheet1!K360/[1]Sheet1!K359)</f>
        <v>2.0728798716000579E-3</v>
      </c>
      <c r="L359" s="7">
        <f>VLOOKUP(B359,'[2]REPO rate'!$A$1:$C$243,3,FALSE)</f>
        <v>4.2500000000000003E-2</v>
      </c>
      <c r="M359" s="7">
        <f>LN([1]Sheet1!M360)</f>
        <v>27.925098706134101</v>
      </c>
    </row>
    <row r="360" spans="1:13" x14ac:dyDescent="0.3">
      <c r="A360">
        <f t="shared" si="10"/>
        <v>2009</v>
      </c>
      <c r="B360" s="5" t="str">
        <f t="shared" si="11"/>
        <v>08-2009</v>
      </c>
      <c r="C360" s="6">
        <v>40052</v>
      </c>
      <c r="D360" s="7">
        <f>LN([1]Sheet1!D361/[1]Sheet1!D360)</f>
        <v>1.5690169087143328E-3</v>
      </c>
      <c r="E360" s="7">
        <f>LN([1]Sheet1!E361/[1]Sheet1!E360)</f>
        <v>2.7779002715985928E-3</v>
      </c>
      <c r="F360" s="7">
        <f>VLOOKUP(C360,[2]INDIAVIX!$A$1:$B$4386,2,FALSE)</f>
        <v>34.840000152587798</v>
      </c>
      <c r="G360" s="7">
        <f>LN([1]Sheet1!G361/[1]Sheet1!G360)</f>
        <v>1.1931337274217219E-2</v>
      </c>
      <c r="H360" s="7">
        <f>LN([1]Sheet1!H361/[1]Sheet1!H360)</f>
        <v>-8.2977625755649535E-3</v>
      </c>
      <c r="I360" s="7">
        <f>VLOOKUP(C360,'[2]Daily 2026-2024'!$A$1:$D$4639,4,FALSE)</f>
        <v>-41.47</v>
      </c>
      <c r="J360" s="7">
        <f>VLOOKUP(C360,'[2]Daily 2026-2024'!$A$1:$G$4639,7,FALSE)</f>
        <v>29.22</v>
      </c>
      <c r="K360" s="7">
        <f>LN([1]Sheet1!K361/[1]Sheet1!K360)</f>
        <v>2.3550727243780564E-3</v>
      </c>
      <c r="L360" s="7">
        <f>VLOOKUP(B360,'[2]REPO rate'!$A$1:$C$243,3,FALSE)</f>
        <v>4.2500000000000003E-2</v>
      </c>
      <c r="M360" s="7">
        <f>LN([1]Sheet1!M361)</f>
        <v>27.925098706134101</v>
      </c>
    </row>
    <row r="361" spans="1:13" x14ac:dyDescent="0.3">
      <c r="A361">
        <f t="shared" si="10"/>
        <v>2009</v>
      </c>
      <c r="B361" s="5" t="str">
        <f t="shared" si="11"/>
        <v>08-2009</v>
      </c>
      <c r="C361" s="6">
        <v>40053</v>
      </c>
      <c r="D361" s="7">
        <f>LN([1]Sheet1!D362/[1]Sheet1!D361)</f>
        <v>9.3731733726374767E-3</v>
      </c>
      <c r="E361" s="7">
        <f>LN([1]Sheet1!E362/[1]Sheet1!E361)</f>
        <v>-1.9903077323845187E-3</v>
      </c>
      <c r="F361" s="7">
        <f>VLOOKUP(C361,[2]INDIAVIX!$A$1:$B$4386,2,FALSE)</f>
        <v>33.270000457763601</v>
      </c>
      <c r="G361" s="7">
        <f>LN([1]Sheet1!G362/[1]Sheet1!G361)</f>
        <v>3.8540828631344897E-3</v>
      </c>
      <c r="H361" s="7">
        <f>LN([1]Sheet1!H362/[1]Sheet1!H361)</f>
        <v>4.6041851268371972E-3</v>
      </c>
      <c r="I361" s="7">
        <f>VLOOKUP(C361,'[2]Daily 2026-2024'!$A$1:$D$4639,4,FALSE)</f>
        <v>554.30999999999995</v>
      </c>
      <c r="J361" s="7">
        <f>VLOOKUP(C361,'[2]Daily 2026-2024'!$A$1:$G$4639,7,FALSE)</f>
        <v>5.46</v>
      </c>
      <c r="K361" s="7">
        <f>LN([1]Sheet1!K362/[1]Sheet1!K361)</f>
        <v>-7.4114726215710261E-3</v>
      </c>
      <c r="L361" s="7">
        <f>VLOOKUP(B361,'[2]REPO rate'!$A$1:$C$243,3,FALSE)</f>
        <v>4.2500000000000003E-2</v>
      </c>
      <c r="M361" s="7">
        <f>LN([1]Sheet1!M362)</f>
        <v>27.925098706134101</v>
      </c>
    </row>
    <row r="362" spans="1:13" x14ac:dyDescent="0.3">
      <c r="A362">
        <f t="shared" si="10"/>
        <v>2009</v>
      </c>
      <c r="B362" s="5" t="str">
        <f t="shared" si="11"/>
        <v>08-2009</v>
      </c>
      <c r="C362" s="6">
        <v>40056</v>
      </c>
      <c r="D362" s="7">
        <f>LN([1]Sheet1!D363/[1]Sheet1!D362)</f>
        <v>-1.4955917162028142E-2</v>
      </c>
      <c r="E362" s="7">
        <f>LN([1]Sheet1!E363/[1]Sheet1!E362)</f>
        <v>-8.1091985403821832E-3</v>
      </c>
      <c r="F362" s="7">
        <f>VLOOKUP(C362,[2]INDIAVIX!$A$1:$B$4386,2,FALSE)</f>
        <v>34.509998321533203</v>
      </c>
      <c r="G362" s="7">
        <f>LN([1]Sheet1!G363/[1]Sheet1!G362)</f>
        <v>-4.4095873574195026E-2</v>
      </c>
      <c r="H362" s="7">
        <f>LN([1]Sheet1!H363/[1]Sheet1!H362)</f>
        <v>-2.5553173028860592E-3</v>
      </c>
      <c r="I362" s="7">
        <f>VLOOKUP(C362,'[2]Daily 2026-2024'!$A$1:$D$4639,4,FALSE)</f>
        <v>-270.85000000000002</v>
      </c>
      <c r="J362" s="7">
        <f>VLOOKUP(C362,'[2]Daily 2026-2024'!$A$1:$G$4639,7,FALSE)</f>
        <v>18.649999999999999</v>
      </c>
      <c r="K362" s="7">
        <f>LN([1]Sheet1!K363/[1]Sheet1!K362)</f>
        <v>4.5642490130941545E-3</v>
      </c>
      <c r="L362" s="7">
        <f>VLOOKUP(B362,'[2]REPO rate'!$A$1:$C$243,3,FALSE)</f>
        <v>4.2500000000000003E-2</v>
      </c>
      <c r="M362" s="7">
        <f>LN([1]Sheet1!M363)</f>
        <v>27.925098706134101</v>
      </c>
    </row>
    <row r="363" spans="1:13" x14ac:dyDescent="0.3">
      <c r="A363">
        <f t="shared" si="10"/>
        <v>2009</v>
      </c>
      <c r="B363" s="5" t="str">
        <f t="shared" si="11"/>
        <v>09-2009</v>
      </c>
      <c r="C363" s="6">
        <v>40057</v>
      </c>
      <c r="D363" s="7">
        <f>LN([1]Sheet1!D364/[1]Sheet1!D363)</f>
        <v>-7.9139464617324386E-3</v>
      </c>
      <c r="E363" s="7">
        <f>LN([1]Sheet1!E364/[1]Sheet1!E363)</f>
        <v>-2.2372226316799786E-2</v>
      </c>
      <c r="F363" s="7">
        <f>VLOOKUP(C363,[2]INDIAVIX!$A$1:$B$4386,2,FALSE)</f>
        <v>34.9799995422363</v>
      </c>
      <c r="G363" s="7">
        <f>LN([1]Sheet1!G364/[1]Sheet1!G363)</f>
        <v>-2.7953459343345977E-2</v>
      </c>
      <c r="H363" s="7">
        <f>LN([1]Sheet1!H364/[1]Sheet1!H363)</f>
        <v>7.5193620859844946E-3</v>
      </c>
      <c r="I363" s="7">
        <f>VLOOKUP(C363,'[2]Daily 2026-2024'!$A$1:$D$4639,4,FALSE)</f>
        <v>-635.94000000000005</v>
      </c>
      <c r="J363" s="7">
        <f>VLOOKUP(C363,'[2]Daily 2026-2024'!$A$1:$G$4639,7,FALSE)</f>
        <v>366.89</v>
      </c>
      <c r="K363" s="7">
        <f>LN([1]Sheet1!K364/[1]Sheet1!K363)</f>
        <v>1.1890088943543617E-3</v>
      </c>
      <c r="L363" s="7">
        <f>VLOOKUP(B363,'[2]REPO rate'!$A$1:$C$243,3,FALSE)</f>
        <v>4.2500000000000003E-2</v>
      </c>
      <c r="M363" s="7">
        <f>LN([1]Sheet1!M364)</f>
        <v>27.925098706134101</v>
      </c>
    </row>
    <row r="364" spans="1:13" x14ac:dyDescent="0.3">
      <c r="A364">
        <f t="shared" si="10"/>
        <v>2009</v>
      </c>
      <c r="B364" s="5" t="str">
        <f t="shared" si="11"/>
        <v>09-2009</v>
      </c>
      <c r="C364" s="6">
        <v>40058</v>
      </c>
      <c r="D364" s="7">
        <f>LN([1]Sheet1!D365/[1]Sheet1!D364)</f>
        <v>-3.6821683286419565E-3</v>
      </c>
      <c r="E364" s="7">
        <f>LN([1]Sheet1!E365/[1]Sheet1!E364)</f>
        <v>-3.3018843457501197E-3</v>
      </c>
      <c r="F364" s="7">
        <f>VLOOKUP(C364,[2]INDIAVIX!$A$1:$B$4386,2,FALSE)</f>
        <v>34.959999084472599</v>
      </c>
      <c r="G364" s="7">
        <f>LN([1]Sheet1!G365/[1]Sheet1!G364)</f>
        <v>-1.0340453125422138E-3</v>
      </c>
      <c r="H364" s="7">
        <f>LN([1]Sheet1!H365/[1]Sheet1!H364)</f>
        <v>-4.8365231646048E-3</v>
      </c>
      <c r="I364" s="7">
        <f>I363</f>
        <v>-635.94000000000005</v>
      </c>
      <c r="J364" s="7">
        <f>J363</f>
        <v>366.89</v>
      </c>
      <c r="K364" s="7">
        <f>LN([1]Sheet1!K365/[1]Sheet1!K364)</f>
        <v>1.7195426225304316E-3</v>
      </c>
      <c r="L364" s="7">
        <f>VLOOKUP(B364,'[2]REPO rate'!$A$1:$C$243,3,FALSE)</f>
        <v>4.2500000000000003E-2</v>
      </c>
      <c r="M364" s="7">
        <f>LN([1]Sheet1!M365)</f>
        <v>27.925098706134101</v>
      </c>
    </row>
    <row r="365" spans="1:13" x14ac:dyDescent="0.3">
      <c r="A365">
        <f t="shared" si="10"/>
        <v>2009</v>
      </c>
      <c r="B365" s="5" t="str">
        <f t="shared" si="11"/>
        <v>09-2009</v>
      </c>
      <c r="C365" s="6">
        <v>40059</v>
      </c>
      <c r="D365" s="7">
        <f>LN([1]Sheet1!D366/[1]Sheet1!D365)</f>
        <v>-3.2167934640254477E-3</v>
      </c>
      <c r="E365" s="7">
        <f>LN([1]Sheet1!E366/[1]Sheet1!E365)</f>
        <v>8.4985824509367786E-3</v>
      </c>
      <c r="F365" s="7">
        <f>VLOOKUP(C365,[2]INDIAVIX!$A$1:$B$4386,2,FALSE)</f>
        <v>34.110000610351499</v>
      </c>
      <c r="G365" s="7">
        <f>LN([1]Sheet1!G366/[1]Sheet1!G365)</f>
        <v>-8.0131143983146209E-3</v>
      </c>
      <c r="H365" s="7">
        <f>LN([1]Sheet1!H366/[1]Sheet1!H365)</f>
        <v>1.0201713830805424E-3</v>
      </c>
      <c r="I365" s="7">
        <f>VLOOKUP(C365,'[2]Daily 2026-2024'!$A$1:$D$4639,4,FALSE)</f>
        <v>-72.69</v>
      </c>
      <c r="J365" s="7">
        <f>VLOOKUP(C365,'[2]Daily 2026-2024'!$A$1:$G$4639,7,FALSE)</f>
        <v>382.49</v>
      </c>
      <c r="K365" s="7">
        <f>LN([1]Sheet1!K366/[1]Sheet1!K365)</f>
        <v>-1.2074313839678735E-3</v>
      </c>
      <c r="L365" s="7">
        <f>VLOOKUP(B365,'[2]REPO rate'!$A$1:$C$243,3,FALSE)</f>
        <v>4.2500000000000003E-2</v>
      </c>
      <c r="M365" s="7">
        <f>LN([1]Sheet1!M366)</f>
        <v>27.925098706134101</v>
      </c>
    </row>
    <row r="366" spans="1:13" x14ac:dyDescent="0.3">
      <c r="A366">
        <f t="shared" si="10"/>
        <v>2009</v>
      </c>
      <c r="B366" s="5" t="str">
        <f t="shared" si="11"/>
        <v>09-2009</v>
      </c>
      <c r="C366" s="6">
        <v>40060</v>
      </c>
      <c r="D366" s="7">
        <f>LN([1]Sheet1!D367/[1]Sheet1!D366)</f>
        <v>1.8730452400324605E-2</v>
      </c>
      <c r="E366" s="7">
        <f>LN([1]Sheet1!E367/[1]Sheet1!E366)</f>
        <v>1.3032243708163912E-2</v>
      </c>
      <c r="F366" s="7">
        <f>VLOOKUP(C366,[2]INDIAVIX!$A$1:$B$4386,2,FALSE)</f>
        <v>32.509998321533203</v>
      </c>
      <c r="G366" s="7">
        <f>LN([1]Sheet1!G367/[1]Sheet1!G366)</f>
        <v>-4.4796707179428257E-3</v>
      </c>
      <c r="H366" s="7">
        <f>LN([1]Sheet1!H367/[1]Sheet1!H366)</f>
        <v>-4.0868472967675274E-3</v>
      </c>
      <c r="I366" s="7">
        <f>VLOOKUP(C366,'[2]Daily 2026-2024'!$A$1:$D$4639,4,FALSE)</f>
        <v>-399.92</v>
      </c>
      <c r="J366" s="7">
        <f>VLOOKUP(C366,'[2]Daily 2026-2024'!$A$1:$G$4639,7,FALSE)</f>
        <v>-5.35</v>
      </c>
      <c r="K366" s="7">
        <f>LN([1]Sheet1!K367/[1]Sheet1!K366)</f>
        <v>-3.0720401463084276E-4</v>
      </c>
      <c r="L366" s="7">
        <f>VLOOKUP(B366,'[2]REPO rate'!$A$1:$C$243,3,FALSE)</f>
        <v>4.2500000000000003E-2</v>
      </c>
      <c r="M366" s="7">
        <f>LN([1]Sheet1!M367)</f>
        <v>27.925098706134101</v>
      </c>
    </row>
    <row r="367" spans="1:13" x14ac:dyDescent="0.3">
      <c r="A367">
        <f t="shared" si="10"/>
        <v>2009</v>
      </c>
      <c r="B367" s="5" t="str">
        <f t="shared" si="11"/>
        <v>09-2009</v>
      </c>
      <c r="C367" s="6">
        <v>40063</v>
      </c>
      <c r="D367" s="7">
        <f>LN([1]Sheet1!D368/[1]Sheet1!D367)</f>
        <v>2.166348118377279E-2</v>
      </c>
      <c r="E367" s="7">
        <f>LN([1]Sheet1!E368/[1]Sheet1!E367)</f>
        <v>0</v>
      </c>
      <c r="F367" s="7">
        <f>VLOOKUP(C367,[2]INDIAVIX!$A$1:$B$4386,2,FALSE)</f>
        <v>32.209999084472599</v>
      </c>
      <c r="G367" s="7">
        <f>LN([1]Sheet1!G368/[1]Sheet1!G367)</f>
        <v>0</v>
      </c>
      <c r="H367" s="7">
        <f>LN([1]Sheet1!H368/[1]Sheet1!H367)</f>
        <v>0</v>
      </c>
      <c r="I367" s="7">
        <f>VLOOKUP(C367,'[2]Daily 2026-2024'!$A$1:$D$4639,4,FALSE)</f>
        <v>1060.6199999999999</v>
      </c>
      <c r="J367" s="7">
        <f>VLOOKUP(C367,'[2]Daily 2026-2024'!$A$1:$G$4639,7,FALSE)</f>
        <v>149.96</v>
      </c>
      <c r="K367" s="7">
        <f>LN([1]Sheet1!K368/[1]Sheet1!K367)</f>
        <v>-5.1342193969768756E-3</v>
      </c>
      <c r="L367" s="7">
        <f>VLOOKUP(B367,'[2]REPO rate'!$A$1:$C$243,3,FALSE)</f>
        <v>4.2500000000000003E-2</v>
      </c>
      <c r="M367" s="7">
        <f>LN([1]Sheet1!M368)</f>
        <v>27.925098706134101</v>
      </c>
    </row>
    <row r="368" spans="1:13" x14ac:dyDescent="0.3">
      <c r="A368">
        <f t="shared" si="10"/>
        <v>2009</v>
      </c>
      <c r="B368" s="5" t="str">
        <f t="shared" si="11"/>
        <v>09-2009</v>
      </c>
      <c r="C368" s="6">
        <v>40064</v>
      </c>
      <c r="D368" s="7">
        <f>LN([1]Sheet1!D369/[1]Sheet1!D368)</f>
        <v>4.6620335236020622E-3</v>
      </c>
      <c r="E368" s="7">
        <f>LN([1]Sheet1!E369/[1]Sheet1!E368)</f>
        <v>8.8060458298347098E-3</v>
      </c>
      <c r="F368" s="7">
        <f>VLOOKUP(C368,[2]INDIAVIX!$A$1:$B$4386,2,FALSE)</f>
        <v>31.9699993133544</v>
      </c>
      <c r="G368" s="7">
        <f>LN([1]Sheet1!G369/[1]Sheet1!G368)</f>
        <v>3.8172551695689623E-2</v>
      </c>
      <c r="H368" s="7">
        <f>LN([1]Sheet1!H369/[1]Sheet1!H368)</f>
        <v>-1.0549431422712793E-2</v>
      </c>
      <c r="I368" s="7">
        <f>VLOOKUP(C368,'[2]Daily 2026-2024'!$A$1:$D$4639,4,FALSE)</f>
        <v>991.75</v>
      </c>
      <c r="J368" s="7">
        <f>VLOOKUP(C368,'[2]Daily 2026-2024'!$A$1:$G$4639,7,FALSE)</f>
        <v>206.25</v>
      </c>
      <c r="K368" s="7">
        <f>LN([1]Sheet1!K369/[1]Sheet1!K368)</f>
        <v>-2.4325400814469954E-3</v>
      </c>
      <c r="L368" s="7">
        <f>VLOOKUP(B368,'[2]REPO rate'!$A$1:$C$243,3,FALSE)</f>
        <v>4.2500000000000003E-2</v>
      </c>
      <c r="M368" s="7">
        <f>LN([1]Sheet1!M369)</f>
        <v>27.925098706134101</v>
      </c>
    </row>
    <row r="369" spans="1:13" x14ac:dyDescent="0.3">
      <c r="A369">
        <f t="shared" si="10"/>
        <v>2009</v>
      </c>
      <c r="B369" s="5" t="str">
        <f t="shared" si="11"/>
        <v>09-2009</v>
      </c>
      <c r="C369" s="6">
        <v>40065</v>
      </c>
      <c r="D369" s="7">
        <f>LN([1]Sheet1!D370/[1]Sheet1!D369)</f>
        <v>1.8711996727566542E-3</v>
      </c>
      <c r="E369" s="7">
        <f>LN([1]Sheet1!E370/[1]Sheet1!E369)</f>
        <v>7.7522590254427122E-3</v>
      </c>
      <c r="F369" s="7">
        <f>VLOOKUP(C369,[2]INDIAVIX!$A$1:$B$4386,2,FALSE)</f>
        <v>31.659999847412099</v>
      </c>
      <c r="G369" s="7">
        <f>LN([1]Sheet1!G370/[1]Sheet1!G369)</f>
        <v>5.8887590223798735E-3</v>
      </c>
      <c r="H369" s="7">
        <f>LN([1]Sheet1!H370/[1]Sheet1!H369)</f>
        <v>-2.979127426379079E-3</v>
      </c>
      <c r="I369" s="7">
        <f>VLOOKUP(C369,'[2]Daily 2026-2024'!$A$1:$D$4639,4,FALSE)</f>
        <v>193.36</v>
      </c>
      <c r="J369" s="7">
        <f>VLOOKUP(C369,'[2]Daily 2026-2024'!$A$1:$G$4639,7,FALSE)</f>
        <v>238.69</v>
      </c>
      <c r="K369" s="7">
        <f>LN([1]Sheet1!K370/[1]Sheet1!K369)</f>
        <v>-2.0646374918039978E-4</v>
      </c>
      <c r="L369" s="7">
        <f>VLOOKUP(B369,'[2]REPO rate'!$A$1:$C$243,3,FALSE)</f>
        <v>4.2500000000000003E-2</v>
      </c>
      <c r="M369" s="7">
        <f>LN([1]Sheet1!M370)</f>
        <v>27.925098706134101</v>
      </c>
    </row>
    <row r="370" spans="1:13" x14ac:dyDescent="0.3">
      <c r="A370">
        <f t="shared" si="10"/>
        <v>2009</v>
      </c>
      <c r="B370" s="5" t="str">
        <f t="shared" si="11"/>
        <v>09-2009</v>
      </c>
      <c r="C370" s="6">
        <v>40066</v>
      </c>
      <c r="D370" s="7">
        <f>LN([1]Sheet1!D371/[1]Sheet1!D370)</f>
        <v>1.0691488452491261E-3</v>
      </c>
      <c r="E370" s="7">
        <f>LN([1]Sheet1!E371/[1]Sheet1!E370)</f>
        <v>1.0368292776658143E-2</v>
      </c>
      <c r="F370" s="7">
        <f>VLOOKUP(C370,[2]INDIAVIX!$A$1:$B$4386,2,FALSE)</f>
        <v>32.580001831054602</v>
      </c>
      <c r="G370" s="7">
        <f>LN([1]Sheet1!G371/[1]Sheet1!G370)</f>
        <v>4.2950503591907848E-4</v>
      </c>
      <c r="H370" s="7">
        <f>LN([1]Sheet1!H371/[1]Sheet1!H370)</f>
        <v>-3.5085040216817566E-3</v>
      </c>
      <c r="I370" s="7">
        <f>VLOOKUP(C370,'[2]Daily 2026-2024'!$A$1:$D$4639,4,FALSE)</f>
        <v>468.05</v>
      </c>
      <c r="J370" s="7">
        <f>VLOOKUP(C370,'[2]Daily 2026-2024'!$A$1:$G$4639,7,FALSE)</f>
        <v>-123.67</v>
      </c>
      <c r="K370" s="7">
        <f>LN([1]Sheet1!K371/[1]Sheet1!K370)</f>
        <v>2.7625450110923097E-3</v>
      </c>
      <c r="L370" s="7">
        <f>VLOOKUP(B370,'[2]REPO rate'!$A$1:$C$243,3,FALSE)</f>
        <v>4.2500000000000003E-2</v>
      </c>
      <c r="M370" s="7">
        <f>LN([1]Sheet1!M371)</f>
        <v>27.925098706134101</v>
      </c>
    </row>
    <row r="371" spans="1:13" x14ac:dyDescent="0.3">
      <c r="A371">
        <f t="shared" si="10"/>
        <v>2009</v>
      </c>
      <c r="B371" s="5" t="str">
        <f t="shared" si="11"/>
        <v>09-2009</v>
      </c>
      <c r="C371" s="6">
        <v>40067</v>
      </c>
      <c r="D371" s="7">
        <f>LN([1]Sheet1!D372/[1]Sheet1!D371)</f>
        <v>2.1038364579895092E-3</v>
      </c>
      <c r="E371" s="7">
        <f>LN([1]Sheet1!E372/[1]Sheet1!E371)</f>
        <v>-1.3513389885839414E-3</v>
      </c>
      <c r="F371" s="7">
        <f>VLOOKUP(C371,[2]INDIAVIX!$A$1:$B$4386,2,FALSE)</f>
        <v>31.170000076293899</v>
      </c>
      <c r="G371" s="7">
        <f>LN([1]Sheet1!G372/[1]Sheet1!G371)</f>
        <v>-3.1554753527493658E-2</v>
      </c>
      <c r="H371" s="7">
        <f>LN([1]Sheet1!H372/[1]Sheet1!H371)</f>
        <v>-2.7373944494253318E-3</v>
      </c>
      <c r="I371" s="7">
        <f>VLOOKUP(C371,'[2]Daily 2026-2024'!$A$1:$D$4639,4,FALSE)</f>
        <v>228.77</v>
      </c>
      <c r="J371" s="7">
        <f>VLOOKUP(C371,'[2]Daily 2026-2024'!$A$1:$G$4639,7,FALSE)</f>
        <v>-294.2</v>
      </c>
      <c r="K371" s="7">
        <f>LN([1]Sheet1!K372/[1]Sheet1!K371)</f>
        <v>-3.7125754397119653E-3</v>
      </c>
      <c r="L371" s="7">
        <f>VLOOKUP(B371,'[2]REPO rate'!$A$1:$C$243,3,FALSE)</f>
        <v>4.2500000000000003E-2</v>
      </c>
      <c r="M371" s="7">
        <f>LN([1]Sheet1!M372)</f>
        <v>27.925098706134101</v>
      </c>
    </row>
    <row r="372" spans="1:13" x14ac:dyDescent="0.3">
      <c r="A372">
        <f t="shared" si="10"/>
        <v>2009</v>
      </c>
      <c r="B372" s="5" t="str">
        <f t="shared" si="11"/>
        <v>09-2009</v>
      </c>
      <c r="C372" s="6">
        <v>40070</v>
      </c>
      <c r="D372" s="7">
        <f>LN([1]Sheet1!D373/[1]Sheet1!D372)</f>
        <v>-4.3472534120912809E-3</v>
      </c>
      <c r="E372" s="7">
        <f>LN([1]Sheet1!E373/[1]Sheet1!E372)</f>
        <v>6.3191074071043234E-3</v>
      </c>
      <c r="F372" s="7">
        <f>VLOOKUP(C372,[2]INDIAVIX!$A$1:$B$4386,2,FALSE)</f>
        <v>31.670000076293899</v>
      </c>
      <c r="G372" s="7">
        <f>LN([1]Sheet1!G373/[1]Sheet1!G372)</f>
        <v>-3.7001446932142103E-3</v>
      </c>
      <c r="H372" s="7">
        <f>LN([1]Sheet1!H373/[1]Sheet1!H372)</f>
        <v>1.1740440892463926E-3</v>
      </c>
      <c r="I372" s="7">
        <f>VLOOKUP(C372,'[2]Daily 2026-2024'!$A$1:$D$4639,4,FALSE)</f>
        <v>-44.4</v>
      </c>
      <c r="J372" s="7">
        <f>VLOOKUP(C372,'[2]Daily 2026-2024'!$A$1:$G$4639,7,FALSE)</f>
        <v>-6.11</v>
      </c>
      <c r="K372" s="7">
        <f>LN([1]Sheet1!K373/[1]Sheet1!K372)</f>
        <v>4.9881701566350549E-3</v>
      </c>
      <c r="L372" s="7">
        <f>VLOOKUP(B372,'[2]REPO rate'!$A$1:$C$243,3,FALSE)</f>
        <v>4.2500000000000003E-2</v>
      </c>
      <c r="M372" s="7">
        <f>LN([1]Sheet1!M373)</f>
        <v>27.925098706134101</v>
      </c>
    </row>
    <row r="373" spans="1:13" x14ac:dyDescent="0.3">
      <c r="A373">
        <f t="shared" si="10"/>
        <v>2009</v>
      </c>
      <c r="B373" s="5" t="str">
        <f t="shared" si="11"/>
        <v>09-2009</v>
      </c>
      <c r="C373" s="6">
        <v>40071</v>
      </c>
      <c r="D373" s="7">
        <f>LN([1]Sheet1!D374/[1]Sheet1!D373)</f>
        <v>1.7215677346227053E-2</v>
      </c>
      <c r="E373" s="7">
        <f>LN([1]Sheet1!E374/[1]Sheet1!E373)</f>
        <v>3.1304364906445527E-3</v>
      </c>
      <c r="F373" s="7">
        <f>VLOOKUP(C373,[2]INDIAVIX!$A$1:$B$4386,2,FALSE)</f>
        <v>30.2000007629394</v>
      </c>
      <c r="G373" s="7">
        <f>LN([1]Sheet1!G374/[1]Sheet1!G373)</f>
        <v>0</v>
      </c>
      <c r="H373" s="7">
        <f>LN([1]Sheet1!H374/[1]Sheet1!H373)</f>
        <v>-2.0881766259922339E-3</v>
      </c>
      <c r="I373" s="7">
        <f>VLOOKUP(C373,'[2]Daily 2026-2024'!$A$1:$D$4639,4,FALSE)</f>
        <v>776.1</v>
      </c>
      <c r="J373" s="7">
        <f>VLOOKUP(C373,'[2]Daily 2026-2024'!$A$1:$G$4639,7,FALSE)</f>
        <v>133.44</v>
      </c>
      <c r="K373" s="7">
        <f>LN([1]Sheet1!K374/[1]Sheet1!K373)</f>
        <v>-3.398335248443571E-3</v>
      </c>
      <c r="L373" s="7">
        <f>VLOOKUP(B373,'[2]REPO rate'!$A$1:$C$243,3,FALSE)</f>
        <v>4.2500000000000003E-2</v>
      </c>
      <c r="M373" s="7">
        <f>LN([1]Sheet1!M374)</f>
        <v>27.925098706134101</v>
      </c>
    </row>
    <row r="374" spans="1:13" x14ac:dyDescent="0.3">
      <c r="A374">
        <f t="shared" si="10"/>
        <v>2009</v>
      </c>
      <c r="B374" s="5" t="str">
        <f t="shared" si="11"/>
        <v>09-2009</v>
      </c>
      <c r="C374" s="6">
        <v>40072</v>
      </c>
      <c r="D374" s="7">
        <f>LN([1]Sheet1!D375/[1]Sheet1!D374)</f>
        <v>1.3461409240998598E-2</v>
      </c>
      <c r="E374" s="7">
        <f>LN([1]Sheet1!E375/[1]Sheet1!E374)</f>
        <v>1.5207308062439919E-2</v>
      </c>
      <c r="F374" s="7">
        <f>VLOOKUP(C374,[2]INDIAVIX!$A$1:$B$4386,2,FALSE)</f>
        <v>28.319999694824201</v>
      </c>
      <c r="G374" s="7">
        <f>LN([1]Sheet1!G375/[1]Sheet1!G374)</f>
        <v>6.0833874562656626E-2</v>
      </c>
      <c r="H374" s="7">
        <f>LN([1]Sheet1!H375/[1]Sheet1!H374)</f>
        <v>-3.9272606328450439E-3</v>
      </c>
      <c r="I374" s="7">
        <f>VLOOKUP(C374,'[2]Daily 2026-2024'!$A$1:$D$4639,4,FALSE)</f>
        <v>1105.6400000000001</v>
      </c>
      <c r="J374" s="7">
        <f>VLOOKUP(C374,'[2]Daily 2026-2024'!$A$1:$G$4639,7,FALSE)</f>
        <v>143.44999999999999</v>
      </c>
      <c r="K374" s="7">
        <f>LN([1]Sheet1!K375/[1]Sheet1!K374)</f>
        <v>-6.727635650288174E-3</v>
      </c>
      <c r="L374" s="7">
        <f>VLOOKUP(B374,'[2]REPO rate'!$A$1:$C$243,3,FALSE)</f>
        <v>4.2500000000000003E-2</v>
      </c>
      <c r="M374" s="7">
        <f>LN([1]Sheet1!M375)</f>
        <v>27.925098706134101</v>
      </c>
    </row>
    <row r="375" spans="1:13" x14ac:dyDescent="0.3">
      <c r="A375">
        <f t="shared" si="10"/>
        <v>2009</v>
      </c>
      <c r="B375" s="5" t="str">
        <f t="shared" si="11"/>
        <v>09-2009</v>
      </c>
      <c r="C375" s="6">
        <v>40073</v>
      </c>
      <c r="D375" s="7">
        <f>LN([1]Sheet1!D376/[1]Sheet1!D375)</f>
        <v>1.4409391002453732E-3</v>
      </c>
      <c r="E375" s="7">
        <f>LN([1]Sheet1!E376/[1]Sheet1!E375)</f>
        <v>-3.0643290055714771E-3</v>
      </c>
      <c r="F375" s="7">
        <f>VLOOKUP(C375,[2]INDIAVIX!$A$1:$B$4386,2,FALSE)</f>
        <v>27.270000457763601</v>
      </c>
      <c r="G375" s="7">
        <f>LN([1]Sheet1!G376/[1]Sheet1!G375)</f>
        <v>-1.6756758028557365E-3</v>
      </c>
      <c r="H375" s="7">
        <f>LN([1]Sheet1!H376/[1]Sheet1!H375)</f>
        <v>-6.5597879755953674E-4</v>
      </c>
      <c r="I375" s="7">
        <f>VLOOKUP(C375,'[2]Daily 2026-2024'!$A$1:$D$4639,4,FALSE)</f>
        <v>2759.46</v>
      </c>
      <c r="J375" s="7">
        <f>VLOOKUP(C375,'[2]Daily 2026-2024'!$A$1:$G$4639,7,FALSE)</f>
        <v>186.24</v>
      </c>
      <c r="K375" s="7">
        <f>LN([1]Sheet1!K376/[1]Sheet1!K375)</f>
        <v>-2.6204588379449517E-3</v>
      </c>
      <c r="L375" s="7">
        <f>VLOOKUP(B375,'[2]REPO rate'!$A$1:$C$243,3,FALSE)</f>
        <v>4.2500000000000003E-2</v>
      </c>
      <c r="M375" s="7">
        <f>LN([1]Sheet1!M376)</f>
        <v>27.925098706134101</v>
      </c>
    </row>
    <row r="376" spans="1:13" x14ac:dyDescent="0.3">
      <c r="A376">
        <f t="shared" si="10"/>
        <v>2009</v>
      </c>
      <c r="B376" s="5" t="str">
        <f t="shared" si="11"/>
        <v>09-2009</v>
      </c>
      <c r="C376" s="6">
        <v>40074</v>
      </c>
      <c r="D376" s="7">
        <f>LN([1]Sheet1!D377/[1]Sheet1!D376)</f>
        <v>2.1123369109170504E-3</v>
      </c>
      <c r="E376" s="7">
        <f>LN([1]Sheet1!E377/[1]Sheet1!E376)</f>
        <v>2.6338675941077866E-3</v>
      </c>
      <c r="F376" s="7">
        <f>VLOOKUP(C376,[2]INDIAVIX!$A$1:$B$4386,2,FALSE)</f>
        <v>25.860000610351499</v>
      </c>
      <c r="G376" s="7">
        <f>LN([1]Sheet1!G377/[1]Sheet1!G376)</f>
        <v>-3.2197599385851228E-3</v>
      </c>
      <c r="H376" s="7">
        <f>LN([1]Sheet1!H377/[1]Sheet1!H376)</f>
        <v>3.1450407190968888E-3</v>
      </c>
      <c r="I376" s="7">
        <f>VLOOKUP(C376,'[2]Daily 2026-2024'!$A$1:$D$4639,4,FALSE)</f>
        <v>1486.08</v>
      </c>
      <c r="J376" s="7">
        <f>VLOOKUP(C376,'[2]Daily 2026-2024'!$A$1:$G$4639,7,FALSE)</f>
        <v>-505.38</v>
      </c>
      <c r="K376" s="7">
        <f>LN([1]Sheet1!K377/[1]Sheet1!K376)</f>
        <v>3.7472656439628272E-4</v>
      </c>
      <c r="L376" s="7">
        <f>VLOOKUP(B376,'[2]REPO rate'!$A$1:$C$243,3,FALSE)</f>
        <v>4.2500000000000003E-2</v>
      </c>
      <c r="M376" s="7">
        <f>LN([1]Sheet1!M377)</f>
        <v>27.925098706134101</v>
      </c>
    </row>
    <row r="377" spans="1:13" x14ac:dyDescent="0.3">
      <c r="A377">
        <f t="shared" si="10"/>
        <v>2009</v>
      </c>
      <c r="B377" s="5" t="str">
        <f t="shared" si="11"/>
        <v>09-2009</v>
      </c>
      <c r="C377" s="6">
        <v>40078</v>
      </c>
      <c r="D377" s="7">
        <f>LN([1]Sheet1!D378/[1]Sheet1!D377)</f>
        <v>8.8334480853969732E-3</v>
      </c>
      <c r="E377" s="7">
        <f>LN([1]Sheet1!E378/[1]Sheet1!E377)</f>
        <v>3.1402343803768238E-3</v>
      </c>
      <c r="F377" s="7">
        <f>VLOOKUP(C377,[2]INDIAVIX!$A$1:$B$4386,2,FALSE)</f>
        <v>26.799999237060501</v>
      </c>
      <c r="G377" s="7">
        <f>LN([1]Sheet1!G378/[1]Sheet1!G377)</f>
        <v>-1.1138654803460877E-2</v>
      </c>
      <c r="H377" s="7">
        <f>LN([1]Sheet1!H378/[1]Sheet1!H377)</f>
        <v>-4.0642147374581293E-3</v>
      </c>
      <c r="I377" s="7">
        <f>VLOOKUP(C377,'[2]Daily 2026-2024'!$A$1:$D$4639,4,FALSE)</f>
        <v>852.73</v>
      </c>
      <c r="J377" s="7">
        <f>VLOOKUP(C377,'[2]Daily 2026-2024'!$A$1:$G$4639,7,FALSE)</f>
        <v>-539.14</v>
      </c>
      <c r="K377" s="7">
        <f>LN([1]Sheet1!K378/[1]Sheet1!K377)</f>
        <v>3.1227075438005746E-4</v>
      </c>
      <c r="L377" s="7">
        <f>VLOOKUP(B377,'[2]REPO rate'!$A$1:$C$243,3,FALSE)</f>
        <v>4.2500000000000003E-2</v>
      </c>
      <c r="M377" s="7">
        <f>LN([1]Sheet1!M378)</f>
        <v>27.925098706134101</v>
      </c>
    </row>
    <row r="378" spans="1:13" x14ac:dyDescent="0.3">
      <c r="A378">
        <f t="shared" si="10"/>
        <v>2009</v>
      </c>
      <c r="B378" s="5" t="str">
        <f t="shared" si="11"/>
        <v>09-2009</v>
      </c>
      <c r="C378" s="6">
        <v>40079</v>
      </c>
      <c r="D378" s="7">
        <f>LN([1]Sheet1!D379/[1]Sheet1!D378)</f>
        <v>-1.0059993458349821E-2</v>
      </c>
      <c r="E378" s="7">
        <f>LN([1]Sheet1!E379/[1]Sheet1!E378)</f>
        <v>-1.0119558453123411E-2</v>
      </c>
      <c r="F378" s="7">
        <f>VLOOKUP(C378,[2]INDIAVIX!$A$1:$B$4386,2,FALSE)</f>
        <v>26.5100002288818</v>
      </c>
      <c r="G378" s="7">
        <f>LN([1]Sheet1!G379/[1]Sheet1!G378)</f>
        <v>-3.667752979392086E-2</v>
      </c>
      <c r="H378" s="7">
        <f>LN([1]Sheet1!H379/[1]Sheet1!H378)</f>
        <v>-9.2001967660420658E-4</v>
      </c>
      <c r="I378" s="7">
        <f>VLOOKUP(C378,'[2]Daily 2026-2024'!$A$1:$D$4639,4,FALSE)</f>
        <v>1748.99</v>
      </c>
      <c r="J378" s="7">
        <f>VLOOKUP(C378,'[2]Daily 2026-2024'!$A$1:$G$4639,7,FALSE)</f>
        <v>500.47</v>
      </c>
      <c r="K378" s="7">
        <f>LN([1]Sheet1!K379/[1]Sheet1!K378)</f>
        <v>-2.1249370202911216E-3</v>
      </c>
      <c r="L378" s="7">
        <f>VLOOKUP(B378,'[2]REPO rate'!$A$1:$C$243,3,FALSE)</f>
        <v>4.2500000000000003E-2</v>
      </c>
      <c r="M378" s="7">
        <f>LN([1]Sheet1!M379)</f>
        <v>27.925098706134101</v>
      </c>
    </row>
    <row r="379" spans="1:13" x14ac:dyDescent="0.3">
      <c r="A379">
        <f t="shared" si="10"/>
        <v>2009</v>
      </c>
      <c r="B379" s="5" t="str">
        <f t="shared" si="11"/>
        <v>09-2009</v>
      </c>
      <c r="C379" s="6">
        <v>40080</v>
      </c>
      <c r="D379" s="7">
        <f>LN([1]Sheet1!D380/[1]Sheet1!D379)</f>
        <v>3.3344297203069546E-3</v>
      </c>
      <c r="E379" s="7">
        <f>LN([1]Sheet1!E380/[1]Sheet1!E379)</f>
        <v>-9.5565481917718343E-3</v>
      </c>
      <c r="F379" s="7">
        <f>VLOOKUP(C379,[2]INDIAVIX!$A$1:$B$4386,2,FALSE)</f>
        <v>24.360000610351499</v>
      </c>
      <c r="G379" s="7">
        <f>LN([1]Sheet1!G380/[1]Sheet1!G379)</f>
        <v>-4.774641111324144E-2</v>
      </c>
      <c r="H379" s="7">
        <f>LN([1]Sheet1!H380/[1]Sheet1!H379)</f>
        <v>1.1114837520367933E-2</v>
      </c>
      <c r="I379" s="7">
        <f>VLOOKUP(C379,'[2]Daily 2026-2024'!$A$1:$D$4639,4,FALSE)</f>
        <v>1061.52</v>
      </c>
      <c r="J379" s="7">
        <f>VLOOKUP(C379,'[2]Daily 2026-2024'!$A$1:$G$4639,7,FALSE)</f>
        <v>-616.77</v>
      </c>
      <c r="K379" s="7">
        <f>LN([1]Sheet1!K380/[1]Sheet1!K379)</f>
        <v>-8.9713579198433323E-4</v>
      </c>
      <c r="L379" s="7">
        <f>VLOOKUP(B379,'[2]REPO rate'!$A$1:$C$243,3,FALSE)</f>
        <v>4.2500000000000003E-2</v>
      </c>
      <c r="M379" s="7">
        <f>LN([1]Sheet1!M380)</f>
        <v>27.925098706134101</v>
      </c>
    </row>
    <row r="380" spans="1:13" x14ac:dyDescent="0.3">
      <c r="A380">
        <f t="shared" si="10"/>
        <v>2009</v>
      </c>
      <c r="B380" s="5" t="str">
        <f t="shared" si="11"/>
        <v>09-2009</v>
      </c>
      <c r="C380" s="6">
        <v>40081</v>
      </c>
      <c r="D380" s="7">
        <f>LN([1]Sheet1!D381/[1]Sheet1!D380)</f>
        <v>-5.550184550685771E-3</v>
      </c>
      <c r="E380" s="7">
        <f>LN([1]Sheet1!E381/[1]Sheet1!E380)</f>
        <v>-6.1093608278158787E-3</v>
      </c>
      <c r="F380" s="7">
        <f>VLOOKUP(C380,[2]INDIAVIX!$A$1:$B$4386,2,FALSE)</f>
        <v>26.110000610351499</v>
      </c>
      <c r="G380" s="7">
        <f>LN([1]Sheet1!G381/[1]Sheet1!G380)</f>
        <v>4.4639636175785148E-3</v>
      </c>
      <c r="H380" s="7">
        <f>LN([1]Sheet1!H381/[1]Sheet1!H380)</f>
        <v>-1.171088128392467E-3</v>
      </c>
      <c r="I380" s="7">
        <f>VLOOKUP(C380,'[2]Daily 2026-2024'!$A$1:$D$4639,4,FALSE)</f>
        <v>-37.72</v>
      </c>
      <c r="J380" s="7">
        <f>VLOOKUP(C380,'[2]Daily 2026-2024'!$A$1:$G$4639,7,FALSE)</f>
        <v>227.26</v>
      </c>
      <c r="K380" s="7">
        <f>LN([1]Sheet1!K381/[1]Sheet1!K380)</f>
        <v>6.2597875897463229E-4</v>
      </c>
      <c r="L380" s="7">
        <f>VLOOKUP(B380,'[2]REPO rate'!$A$1:$C$243,3,FALSE)</f>
        <v>4.2500000000000003E-2</v>
      </c>
      <c r="M380" s="7">
        <f>LN([1]Sheet1!M381)</f>
        <v>27.925098706134101</v>
      </c>
    </row>
    <row r="381" spans="1:13" x14ac:dyDescent="0.3">
      <c r="A381">
        <f t="shared" si="10"/>
        <v>2009</v>
      </c>
      <c r="B381" s="5" t="str">
        <f t="shared" si="11"/>
        <v>09-2009</v>
      </c>
      <c r="C381" s="6">
        <v>40085</v>
      </c>
      <c r="D381" s="7">
        <f>LN([1]Sheet1!D382/[1]Sheet1!D381)</f>
        <v>9.6129301808027551E-3</v>
      </c>
      <c r="E381" s="7">
        <f>LN([1]Sheet1!E382/[1]Sheet1!E381)</f>
        <v>1.5420787906670723E-2</v>
      </c>
      <c r="F381" s="7">
        <f>VLOOKUP(C381,[2]INDIAVIX!$A$1:$B$4386,2,FALSE)</f>
        <v>26.059999465942301</v>
      </c>
      <c r="G381" s="7">
        <f>LN([1]Sheet1!G382/[1]Sheet1!G381)</f>
        <v>5.8192699878457906E-3</v>
      </c>
      <c r="H381" s="7">
        <f>LN([1]Sheet1!H382/[1]Sheet1!H381)</f>
        <v>4.0278776910987017E-3</v>
      </c>
      <c r="I381" s="7">
        <f>VLOOKUP(C381,'[2]Daily 2026-2024'!$A$1:$D$4639,4,FALSE)</f>
        <v>714.5</v>
      </c>
      <c r="J381" s="7">
        <f>VLOOKUP(C381,'[2]Daily 2026-2024'!$A$1:$G$4639,7,FALSE)</f>
        <v>91.77</v>
      </c>
      <c r="K381" s="7">
        <f>LN([1]Sheet1!K382/[1]Sheet1!K381)</f>
        <v>2.7081879646702551E-3</v>
      </c>
      <c r="L381" s="7">
        <f>VLOOKUP(B381,'[2]REPO rate'!$A$1:$C$243,3,FALSE)</f>
        <v>4.2500000000000003E-2</v>
      </c>
      <c r="M381" s="7">
        <f>LN([1]Sheet1!M382)</f>
        <v>27.925098706134101</v>
      </c>
    </row>
    <row r="382" spans="1:13" x14ac:dyDescent="0.3">
      <c r="A382">
        <f t="shared" si="10"/>
        <v>2009</v>
      </c>
      <c r="B382" s="5" t="str">
        <f t="shared" si="11"/>
        <v>09-2009</v>
      </c>
      <c r="C382" s="6">
        <v>40086</v>
      </c>
      <c r="D382" s="7">
        <f>LN([1]Sheet1!D383/[1]Sheet1!D382)</f>
        <v>1.528156257568173E-2</v>
      </c>
      <c r="E382" s="7">
        <f>LN([1]Sheet1!E383/[1]Sheet1!E382)</f>
        <v>-3.3338521352171205E-3</v>
      </c>
      <c r="F382" s="7">
        <f>VLOOKUP(C382,[2]INDIAVIX!$A$1:$B$4386,2,FALSE)</f>
        <v>25.270000457763601</v>
      </c>
      <c r="G382" s="7">
        <f>LN([1]Sheet1!G383/[1]Sheet1!G382)</f>
        <v>5.3223052071750612E-2</v>
      </c>
      <c r="H382" s="7">
        <f>LN([1]Sheet1!H383/[1]Sheet1!H382)</f>
        <v>-6.1130606917638147E-3</v>
      </c>
      <c r="I382" s="7">
        <f>VLOOKUP(C382,'[2]Daily 2026-2024'!$A$1:$D$4639,4,FALSE)</f>
        <v>1074.53</v>
      </c>
      <c r="J382" s="7">
        <f>VLOOKUP(C382,'[2]Daily 2026-2024'!$A$1:$G$4639,7,FALSE)</f>
        <v>159.75</v>
      </c>
      <c r="K382" s="7">
        <f>LN([1]Sheet1!K383/[1]Sheet1!K382)</f>
        <v>-5.3818401940828892E-3</v>
      </c>
      <c r="L382" s="7">
        <f>VLOOKUP(B382,'[2]REPO rate'!$A$1:$C$243,3,FALSE)</f>
        <v>4.2500000000000003E-2</v>
      </c>
      <c r="M382" s="7">
        <f>LN([1]Sheet1!M383)</f>
        <v>27.925098706134101</v>
      </c>
    </row>
    <row r="383" spans="1:13" x14ac:dyDescent="0.3">
      <c r="A383">
        <f t="shared" si="10"/>
        <v>2009</v>
      </c>
      <c r="B383" s="5" t="str">
        <f t="shared" si="11"/>
        <v>10-2009</v>
      </c>
      <c r="C383" s="6">
        <v>40087</v>
      </c>
      <c r="D383" s="7">
        <f>LN([1]Sheet1!D384/[1]Sheet1!D383)</f>
        <v>-1.0824707795085449E-4</v>
      </c>
      <c r="E383" s="7">
        <f>LN([1]Sheet1!E384/[1]Sheet1!E383)</f>
        <v>-2.6097211493281185E-2</v>
      </c>
      <c r="F383" s="7">
        <f>VLOOKUP(C383,[2]INDIAVIX!$A$1:$B$4386,2,FALSE)</f>
        <v>25.370000839233398</v>
      </c>
      <c r="G383" s="7">
        <f>LN([1]Sheet1!G384/[1]Sheet1!G383)</f>
        <v>1.7359001137281162E-3</v>
      </c>
      <c r="H383" s="7">
        <f>LN([1]Sheet1!H384/[1]Sheet1!H383)</f>
        <v>7.0203213653726258E-3</v>
      </c>
      <c r="I383" s="7">
        <f>VLOOKUP(C383,'[2]Daily 2026-2024'!$A$1:$D$4639,4,FALSE)</f>
        <v>976.46</v>
      </c>
      <c r="J383" s="7">
        <f>VLOOKUP(C383,'[2]Daily 2026-2024'!$A$1:$G$4639,7,FALSE)</f>
        <v>-331.63</v>
      </c>
      <c r="K383" s="7">
        <f>LN([1]Sheet1!K384/[1]Sheet1!K383)</f>
        <v>-1.5071466543544775E-3</v>
      </c>
      <c r="L383" s="7">
        <f>VLOOKUP(B383,'[2]REPO rate'!$A$1:$C$243,3,FALSE)</f>
        <v>4.2500000000000003E-2</v>
      </c>
      <c r="M383" s="7">
        <f>LN([1]Sheet1!M384)</f>
        <v>27.925098706134101</v>
      </c>
    </row>
    <row r="384" spans="1:13" x14ac:dyDescent="0.3">
      <c r="A384">
        <f t="shared" si="10"/>
        <v>2009</v>
      </c>
      <c r="B384" s="5" t="str">
        <f t="shared" si="11"/>
        <v>10-2009</v>
      </c>
      <c r="C384" s="6">
        <v>40091</v>
      </c>
      <c r="D384" s="7">
        <f>LN([1]Sheet1!D385/[1]Sheet1!D384)</f>
        <v>-1.5902563083642789E-2</v>
      </c>
      <c r="E384" s="7">
        <f>LN([1]Sheet1!E385/[1]Sheet1!E384)</f>
        <v>1.0249748650968336E-2</v>
      </c>
      <c r="F384" s="7">
        <f>VLOOKUP(C384,[2]INDIAVIX!$A$1:$B$4386,2,FALSE)</f>
        <v>28.7199993133544</v>
      </c>
      <c r="G384" s="7">
        <f>LN([1]Sheet1!G385/[1]Sheet1!G384)</f>
        <v>-1.6760597812871866E-2</v>
      </c>
      <c r="H384" s="7">
        <f>LN([1]Sheet1!H385/[1]Sheet1!H384)</f>
        <v>-7.1508208915644139E-3</v>
      </c>
      <c r="I384" s="7">
        <f>VLOOKUP(C384,'[2]Daily 2026-2024'!$A$1:$D$4639,4,FALSE)</f>
        <v>-310.01</v>
      </c>
      <c r="J384" s="7">
        <f>VLOOKUP(C384,'[2]Daily 2026-2024'!$A$1:$G$4639,7,FALSE)</f>
        <v>-567.75</v>
      </c>
      <c r="K384" s="7">
        <f>LN([1]Sheet1!K385/[1]Sheet1!K384)</f>
        <v>-6.9366939209907427E-3</v>
      </c>
      <c r="L384" s="7">
        <f>VLOOKUP(B384,'[2]REPO rate'!$A$1:$C$243,3,FALSE)</f>
        <v>4.2500000000000003E-2</v>
      </c>
      <c r="M384" s="7">
        <f>LN([1]Sheet1!M385)</f>
        <v>27.925098706134101</v>
      </c>
    </row>
    <row r="385" spans="1:13" x14ac:dyDescent="0.3">
      <c r="A385">
        <f t="shared" si="10"/>
        <v>2009</v>
      </c>
      <c r="B385" s="5" t="str">
        <f t="shared" si="11"/>
        <v>10-2009</v>
      </c>
      <c r="C385" s="6">
        <v>40092</v>
      </c>
      <c r="D385" s="7">
        <f>LN([1]Sheet1!D386/[1]Sheet1!D385)</f>
        <v>4.8251856814014674E-3</v>
      </c>
      <c r="E385" s="7">
        <f>LN([1]Sheet1!E386/[1]Sheet1!E385)</f>
        <v>1.3612415569048802E-2</v>
      </c>
      <c r="F385" s="7">
        <f>VLOOKUP(C385,[2]INDIAVIX!$A$1:$B$4386,2,FALSE)</f>
        <v>27.75</v>
      </c>
      <c r="G385" s="7">
        <f>LN([1]Sheet1!G386/[1]Sheet1!G385)</f>
        <v>7.6134576963641327E-3</v>
      </c>
      <c r="H385" s="7">
        <f>LN([1]Sheet1!H386/[1]Sheet1!H385)</f>
        <v>-3.9221263526874059E-3</v>
      </c>
      <c r="I385" s="7">
        <f>VLOOKUP(C385,'[2]Daily 2026-2024'!$A$1:$D$4639,4,FALSE)</f>
        <v>-156.97</v>
      </c>
      <c r="J385" s="7">
        <f>VLOOKUP(C385,'[2]Daily 2026-2024'!$A$1:$G$4639,7,FALSE)</f>
        <v>-767.57</v>
      </c>
      <c r="K385" s="7">
        <f>LN([1]Sheet1!K386/[1]Sheet1!K385)</f>
        <v>-1.3121486341739567E-2</v>
      </c>
      <c r="L385" s="7">
        <f>VLOOKUP(B385,'[2]REPO rate'!$A$1:$C$243,3,FALSE)</f>
        <v>4.2500000000000003E-2</v>
      </c>
      <c r="M385" s="7">
        <f>LN([1]Sheet1!M386)</f>
        <v>27.925098706134101</v>
      </c>
    </row>
    <row r="386" spans="1:13" x14ac:dyDescent="0.3">
      <c r="A386">
        <f t="shared" ref="A386:A449" si="12">YEAR(C386)</f>
        <v>2009</v>
      </c>
      <c r="B386" s="5" t="str">
        <f t="shared" ref="B386:B449" si="13">TEXT(C386,"mm-yyyy")</f>
        <v>10-2009</v>
      </c>
      <c r="C386" s="6">
        <v>40093</v>
      </c>
      <c r="D386" s="7">
        <f>LN([1]Sheet1!D387/[1]Sheet1!D386)</f>
        <v>-8.3190889891625493E-3</v>
      </c>
      <c r="E386" s="7">
        <f>LN([1]Sheet1!E387/[1]Sheet1!E386)</f>
        <v>2.7079365605244075E-3</v>
      </c>
      <c r="F386" s="7">
        <f>VLOOKUP(C386,[2]INDIAVIX!$A$1:$B$4386,2,FALSE)</f>
        <v>30.4799995422363</v>
      </c>
      <c r="G386" s="7">
        <f>LN([1]Sheet1!G387/[1]Sheet1!G386)</f>
        <v>-2.003603656370789E-2</v>
      </c>
      <c r="H386" s="7">
        <f>LN([1]Sheet1!H387/[1]Sheet1!H386)</f>
        <v>1.962986059502134E-3</v>
      </c>
      <c r="I386" s="7">
        <f>VLOOKUP(C386,'[2]Daily 2026-2024'!$A$1:$D$4639,4,FALSE)</f>
        <v>634.54</v>
      </c>
      <c r="J386" s="7">
        <f>VLOOKUP(C386,'[2]Daily 2026-2024'!$A$1:$G$4639,7,FALSE)</f>
        <v>301.60000000000002</v>
      </c>
      <c r="K386" s="7">
        <f>LN([1]Sheet1!K387/[1]Sheet1!K386)</f>
        <v>-4.1119118579782702E-3</v>
      </c>
      <c r="L386" s="7">
        <f>VLOOKUP(B386,'[2]REPO rate'!$A$1:$C$243,3,FALSE)</f>
        <v>4.2500000000000003E-2</v>
      </c>
      <c r="M386" s="7">
        <f>LN([1]Sheet1!M387)</f>
        <v>27.925098706134101</v>
      </c>
    </row>
    <row r="387" spans="1:13" x14ac:dyDescent="0.3">
      <c r="A387">
        <f t="shared" si="12"/>
        <v>2009</v>
      </c>
      <c r="B387" s="5" t="str">
        <f t="shared" si="13"/>
        <v>10-2009</v>
      </c>
      <c r="C387" s="6">
        <v>40094</v>
      </c>
      <c r="D387" s="7">
        <f>LN([1]Sheet1!D388/[1]Sheet1!D387)</f>
        <v>3.3039677632711608E-3</v>
      </c>
      <c r="E387" s="7">
        <f>LN([1]Sheet1!E388/[1]Sheet1!E387)</f>
        <v>7.4421458767005982E-3</v>
      </c>
      <c r="F387" s="7">
        <f>VLOOKUP(C387,[2]INDIAVIX!$A$1:$B$4386,2,FALSE)</f>
        <v>29.870000839233398</v>
      </c>
      <c r="G387" s="7">
        <f>LN([1]Sheet1!G388/[1]Sheet1!G387)</f>
        <v>3.7530867720821127E-2</v>
      </c>
      <c r="H387" s="7">
        <f>LN([1]Sheet1!H388/[1]Sheet1!H387)</f>
        <v>-6.8214438221861576E-3</v>
      </c>
      <c r="I387" s="7">
        <f>VLOOKUP(C387,'[2]Daily 2026-2024'!$A$1:$D$4639,4,FALSE)</f>
        <v>-376</v>
      </c>
      <c r="J387" s="7">
        <f>VLOOKUP(C387,'[2]Daily 2026-2024'!$A$1:$G$4639,7,FALSE)</f>
        <v>-20.83</v>
      </c>
      <c r="K387" s="7">
        <f>LN([1]Sheet1!K388/[1]Sheet1!K387)</f>
        <v>-8.1883123425175123E-3</v>
      </c>
      <c r="L387" s="7">
        <f>VLOOKUP(B387,'[2]REPO rate'!$A$1:$C$243,3,FALSE)</f>
        <v>4.2500000000000003E-2</v>
      </c>
      <c r="M387" s="7">
        <f>LN([1]Sheet1!M388)</f>
        <v>27.925098706134101</v>
      </c>
    </row>
    <row r="388" spans="1:13" x14ac:dyDescent="0.3">
      <c r="A388">
        <f t="shared" si="12"/>
        <v>2009</v>
      </c>
      <c r="B388" s="5" t="str">
        <f t="shared" si="13"/>
        <v>10-2009</v>
      </c>
      <c r="C388" s="6">
        <v>40095</v>
      </c>
      <c r="D388" s="7">
        <f>LN([1]Sheet1!D389/[1]Sheet1!D388)</f>
        <v>-1.1470362568461737E-2</v>
      </c>
      <c r="E388" s="7">
        <f>LN([1]Sheet1!E389/[1]Sheet1!E388)</f>
        <v>5.6248105435679997E-3</v>
      </c>
      <c r="F388" s="7">
        <f>VLOOKUP(C388,[2]INDIAVIX!$A$1:$B$4386,2,FALSE)</f>
        <v>30.25</v>
      </c>
      <c r="G388" s="7">
        <f>LN([1]Sheet1!G389/[1]Sheet1!G388)</f>
        <v>3.2911722124989596E-3</v>
      </c>
      <c r="H388" s="7">
        <f>LN([1]Sheet1!H389/[1]Sheet1!H388)</f>
        <v>6.0367516643154697E-3</v>
      </c>
      <c r="I388" s="7">
        <f>VLOOKUP(C388,'[2]Daily 2026-2024'!$A$1:$D$4639,4,FALSE)</f>
        <v>-44.27</v>
      </c>
      <c r="J388" s="7">
        <f>VLOOKUP(C388,'[2]Daily 2026-2024'!$A$1:$G$4639,7,FALSE)</f>
        <v>86.72</v>
      </c>
      <c r="K388" s="7">
        <f>LN([1]Sheet1!K389/[1]Sheet1!K388)</f>
        <v>5.179382329592825E-3</v>
      </c>
      <c r="L388" s="7">
        <f>VLOOKUP(B388,'[2]REPO rate'!$A$1:$C$243,3,FALSE)</f>
        <v>4.2500000000000003E-2</v>
      </c>
      <c r="M388" s="7">
        <f>LN([1]Sheet1!M389)</f>
        <v>27.925098706134101</v>
      </c>
    </row>
    <row r="389" spans="1:13" x14ac:dyDescent="0.3">
      <c r="A389">
        <f t="shared" si="12"/>
        <v>2009</v>
      </c>
      <c r="B389" s="5" t="str">
        <f t="shared" si="13"/>
        <v>10-2009</v>
      </c>
      <c r="C389" s="6">
        <v>40098</v>
      </c>
      <c r="D389" s="7">
        <f>LN([1]Sheet1!D390/[1]Sheet1!D389)</f>
        <v>2.1812024866295583E-2</v>
      </c>
      <c r="E389" s="7">
        <f>LN([1]Sheet1!E390/[1]Sheet1!E389)</f>
        <v>4.3767775685710653E-3</v>
      </c>
      <c r="F389" s="7">
        <f>VLOOKUP(C389,[2]INDIAVIX!$A$1:$B$4386,2,FALSE)</f>
        <v>28.2000007629394</v>
      </c>
      <c r="G389" s="7">
        <f>LN([1]Sheet1!G390/[1]Sheet1!G389)</f>
        <v>1.9242254775526973E-2</v>
      </c>
      <c r="H389" s="7">
        <f>LN([1]Sheet1!H390/[1]Sheet1!H389)</f>
        <v>-3.9329240070772016E-3</v>
      </c>
      <c r="I389" s="7">
        <f>VLOOKUP(C389,'[2]Daily 2026-2024'!$A$1:$D$4639,4,FALSE)</f>
        <v>963.13</v>
      </c>
      <c r="J389" s="7">
        <f>VLOOKUP(C389,'[2]Daily 2026-2024'!$A$1:$G$4639,7,FALSE)</f>
        <v>-274.88</v>
      </c>
      <c r="K389" s="7">
        <f>LN([1]Sheet1!K390/[1]Sheet1!K389)</f>
        <v>-2.5862967567266402E-3</v>
      </c>
      <c r="L389" s="7">
        <f>VLOOKUP(B389,'[2]REPO rate'!$A$1:$C$243,3,FALSE)</f>
        <v>4.2500000000000003E-2</v>
      </c>
      <c r="M389" s="7">
        <f>LN([1]Sheet1!M390)</f>
        <v>27.925098706134101</v>
      </c>
    </row>
    <row r="390" spans="1:13" x14ac:dyDescent="0.3">
      <c r="A390">
        <f t="shared" si="12"/>
        <v>2009</v>
      </c>
      <c r="B390" s="5" t="str">
        <f t="shared" si="13"/>
        <v>10-2009</v>
      </c>
      <c r="C390" s="6">
        <v>40100</v>
      </c>
      <c r="D390" s="7">
        <f>LN([1]Sheet1!D391/[1]Sheet1!D390)</f>
        <v>1.2573379386921655E-2</v>
      </c>
      <c r="E390" s="7">
        <f>LN([1]Sheet1!E391/[1]Sheet1!E390)</f>
        <v>1.4602238427445008E-2</v>
      </c>
      <c r="F390" s="7">
        <f>VLOOKUP(C390,[2]INDIAVIX!$A$1:$B$4386,2,FALSE)</f>
        <v>26.379999160766602</v>
      </c>
      <c r="G390" s="7">
        <f>LN([1]Sheet1!G391/[1]Sheet1!G390)</f>
        <v>2.4090849056990275E-2</v>
      </c>
      <c r="H390" s="7">
        <f>LN([1]Sheet1!H391/[1]Sheet1!H390)</f>
        <v>-7.6476401279639899E-3</v>
      </c>
      <c r="I390" s="7">
        <f>VLOOKUP(C390,'[2]Daily 2026-2024'!$A$1:$D$4639,4,FALSE)</f>
        <v>1443.78</v>
      </c>
      <c r="J390" s="7">
        <f>VLOOKUP(C390,'[2]Daily 2026-2024'!$A$1:$G$4639,7,FALSE)</f>
        <v>-196.91</v>
      </c>
      <c r="K390" s="7">
        <f>LN([1]Sheet1!K391/[1]Sheet1!K390)</f>
        <v>-6.9297276984150186E-3</v>
      </c>
      <c r="L390" s="7">
        <f>VLOOKUP(B390,'[2]REPO rate'!$A$1:$C$243,3,FALSE)</f>
        <v>4.2500000000000003E-2</v>
      </c>
      <c r="M390" s="7">
        <f>LN([1]Sheet1!M391)</f>
        <v>27.925098706134101</v>
      </c>
    </row>
    <row r="391" spans="1:13" x14ac:dyDescent="0.3">
      <c r="A391">
        <f t="shared" si="12"/>
        <v>2009</v>
      </c>
      <c r="B391" s="5" t="str">
        <f t="shared" si="13"/>
        <v>10-2009</v>
      </c>
      <c r="C391" s="6">
        <v>40101</v>
      </c>
      <c r="D391" s="7">
        <f>LN([1]Sheet1!D392/[1]Sheet1!D391)</f>
        <v>-1.8285038194818342E-3</v>
      </c>
      <c r="E391" s="7">
        <f>LN([1]Sheet1!E392/[1]Sheet1!E391)</f>
        <v>4.1488503163932223E-3</v>
      </c>
      <c r="F391" s="7">
        <f>VLOOKUP(C391,[2]INDIAVIX!$A$1:$B$4386,2,FALSE)</f>
        <v>26.639999389648398</v>
      </c>
      <c r="G391" s="7">
        <f>LN([1]Sheet1!G392/[1]Sheet1!G391)</f>
        <v>0</v>
      </c>
      <c r="H391" s="7">
        <f>LN([1]Sheet1!H392/[1]Sheet1!H391)</f>
        <v>-9.2696413780350728E-4</v>
      </c>
      <c r="I391" s="7">
        <f>VLOOKUP(C391,'[2]Daily 2026-2024'!$A$1:$D$4639,4,FALSE)</f>
        <v>752.48</v>
      </c>
      <c r="J391" s="7">
        <f>VLOOKUP(C391,'[2]Daily 2026-2024'!$A$1:$G$4639,7,FALSE)</f>
        <v>-443.08</v>
      </c>
      <c r="K391" s="7">
        <f>LN([1]Sheet1!K392/[1]Sheet1!K391)</f>
        <v>-1.4787927134276113E-3</v>
      </c>
      <c r="L391" s="7">
        <f>VLOOKUP(B391,'[2]REPO rate'!$A$1:$C$243,3,FALSE)</f>
        <v>4.2500000000000003E-2</v>
      </c>
      <c r="M391" s="7">
        <f>LN([1]Sheet1!M392)</f>
        <v>27.925098706134101</v>
      </c>
    </row>
    <row r="392" spans="1:13" x14ac:dyDescent="0.3">
      <c r="A392">
        <f t="shared" si="12"/>
        <v>2009</v>
      </c>
      <c r="B392" s="5" t="str">
        <f t="shared" si="13"/>
        <v>10-2009</v>
      </c>
      <c r="C392" s="6">
        <v>40102</v>
      </c>
      <c r="D392" s="7">
        <f>LN([1]Sheet1!D393/[1]Sheet1!D392)</f>
        <v>6.4969118757394499E-3</v>
      </c>
      <c r="E392" s="7">
        <f>LN([1]Sheet1!E393/[1]Sheet1!E392)</f>
        <v>-8.1310234683355399E-3</v>
      </c>
      <c r="F392" s="7">
        <f>VLOOKUP(C392,[2]INDIAVIX!$A$1:$B$4386,2,FALSE)</f>
        <v>26.020000457763601</v>
      </c>
      <c r="G392" s="7">
        <f>LN([1]Sheet1!G393/[1]Sheet1!G392)</f>
        <v>5.1847169661225039E-2</v>
      </c>
      <c r="H392" s="7">
        <f>LN([1]Sheet1!H393/[1]Sheet1!H392)</f>
        <v>1.5884980270773081E-3</v>
      </c>
      <c r="I392" s="7">
        <f>VLOOKUP(C392,'[2]Daily 2026-2024'!$A$1:$D$4639,4,FALSE)</f>
        <v>576.78</v>
      </c>
      <c r="J392" s="7">
        <f>VLOOKUP(C392,'[2]Daily 2026-2024'!$A$1:$G$4639,7,FALSE)</f>
        <v>6.99</v>
      </c>
      <c r="K392" s="7">
        <f>LN([1]Sheet1!K393/[1]Sheet1!K392)</f>
        <v>5.4259491961502967E-3</v>
      </c>
      <c r="L392" s="7">
        <f>VLOOKUP(B392,'[2]REPO rate'!$A$1:$C$243,3,FALSE)</f>
        <v>4.2500000000000003E-2</v>
      </c>
      <c r="M392" s="7">
        <f>LN([1]Sheet1!M393)</f>
        <v>27.925098706134101</v>
      </c>
    </row>
    <row r="393" spans="1:13" x14ac:dyDescent="0.3">
      <c r="A393">
        <f t="shared" si="12"/>
        <v>2009</v>
      </c>
      <c r="B393" s="5" t="str">
        <f t="shared" si="13"/>
        <v>10-2009</v>
      </c>
      <c r="C393" s="6">
        <v>40106</v>
      </c>
      <c r="D393" s="7">
        <f>LN([1]Sheet1!D394/[1]Sheet1!D393)</f>
        <v>-5.4013560266710104E-3</v>
      </c>
      <c r="E393" s="7">
        <f>LN([1]Sheet1!E394/[1]Sheet1!E393)</f>
        <v>3.1027175524965919E-3</v>
      </c>
      <c r="F393" s="7">
        <f>VLOOKUP(C393,[2]INDIAVIX!$A$1:$B$4386,2,FALSE)</f>
        <v>26.690000534057599</v>
      </c>
      <c r="G393" s="7">
        <f>LN([1]Sheet1!G394/[1]Sheet1!G393)</f>
        <v>3.241914360162676E-3</v>
      </c>
      <c r="H393" s="7">
        <f>LN([1]Sheet1!H394/[1]Sheet1!H393)</f>
        <v>-3.9688800759460357E-4</v>
      </c>
      <c r="I393" s="7">
        <f>VLOOKUP(C393,'[2]Daily 2026-2024'!$A$1:$D$4639,4,FALSE)</f>
        <v>275.89</v>
      </c>
      <c r="J393" s="7">
        <f>VLOOKUP(C393,'[2]Daily 2026-2024'!$A$1:$G$4639,7,FALSE)</f>
        <v>-140.80000000000001</v>
      </c>
      <c r="K393" s="7">
        <f>LN([1]Sheet1!K394/[1]Sheet1!K393)</f>
        <v>1.2545948369912102E-3</v>
      </c>
      <c r="L393" s="7">
        <f>VLOOKUP(B393,'[2]REPO rate'!$A$1:$C$243,3,FALSE)</f>
        <v>4.2500000000000003E-2</v>
      </c>
      <c r="M393" s="7">
        <f>LN([1]Sheet1!M394)</f>
        <v>27.925098706134101</v>
      </c>
    </row>
    <row r="394" spans="1:13" x14ac:dyDescent="0.3">
      <c r="A394">
        <f t="shared" si="12"/>
        <v>2009</v>
      </c>
      <c r="B394" s="5" t="str">
        <f t="shared" si="13"/>
        <v>10-2009</v>
      </c>
      <c r="C394" s="6">
        <v>40107</v>
      </c>
      <c r="D394" s="7">
        <f>LN([1]Sheet1!D395/[1]Sheet1!D394)</f>
        <v>-9.9921928623383938E-3</v>
      </c>
      <c r="E394" s="7">
        <f>LN([1]Sheet1!E395/[1]Sheet1!E394)</f>
        <v>-8.8932339171842491E-3</v>
      </c>
      <c r="F394" s="7">
        <f>VLOOKUP(C394,[2]INDIAVIX!$A$1:$B$4386,2,FALSE)</f>
        <v>26.780000686645501</v>
      </c>
      <c r="G394" s="7">
        <f>LN([1]Sheet1!G395/[1]Sheet1!G394)</f>
        <v>3.1226708142685355E-2</v>
      </c>
      <c r="H394" s="7">
        <f>LN([1]Sheet1!H395/[1]Sheet1!H394)</f>
        <v>-7.9713251967842326E-3</v>
      </c>
      <c r="I394" s="7">
        <f>VLOOKUP(C394,'[2]Daily 2026-2024'!$A$1:$D$4639,4,FALSE)</f>
        <v>-511.81</v>
      </c>
      <c r="J394" s="7">
        <f>VLOOKUP(C394,'[2]Daily 2026-2024'!$A$1:$G$4639,7,FALSE)</f>
        <v>-290.91000000000003</v>
      </c>
      <c r="K394" s="7">
        <f>LN([1]Sheet1!K395/[1]Sheet1!K394)</f>
        <v>3.0650826790060127E-3</v>
      </c>
      <c r="L394" s="7">
        <f>VLOOKUP(B394,'[2]REPO rate'!$A$1:$C$243,3,FALSE)</f>
        <v>4.2500000000000003E-2</v>
      </c>
      <c r="M394" s="7">
        <f>LN([1]Sheet1!M395)</f>
        <v>27.925098706134101</v>
      </c>
    </row>
    <row r="395" spans="1:13" x14ac:dyDescent="0.3">
      <c r="A395">
        <f t="shared" si="12"/>
        <v>2009</v>
      </c>
      <c r="B395" s="5" t="str">
        <f t="shared" si="13"/>
        <v>10-2009</v>
      </c>
      <c r="C395" s="6">
        <v>40108</v>
      </c>
      <c r="D395" s="7">
        <f>LN([1]Sheet1!D396/[1]Sheet1!D395)</f>
        <v>-1.4922383214037875E-2</v>
      </c>
      <c r="E395" s="7">
        <f>LN([1]Sheet1!E396/[1]Sheet1!E395)</f>
        <v>1.0587374358503529E-2</v>
      </c>
      <c r="F395" s="7">
        <f>VLOOKUP(C395,[2]INDIAVIX!$A$1:$B$4386,2,FALSE)</f>
        <v>25.4899997711181</v>
      </c>
      <c r="G395" s="7">
        <f>LN([1]Sheet1!G396/[1]Sheet1!G395)</f>
        <v>-2.2613112651145351E-3</v>
      </c>
      <c r="H395" s="7">
        <f>LN([1]Sheet1!H396/[1]Sheet1!H395)</f>
        <v>1.5992955446646284E-3</v>
      </c>
      <c r="I395" s="7">
        <f>VLOOKUP(C395,'[2]Daily 2026-2024'!$A$1:$D$4639,4,FALSE)</f>
        <v>-499.28</v>
      </c>
      <c r="J395" s="7">
        <f>VLOOKUP(C395,'[2]Daily 2026-2024'!$A$1:$G$4639,7,FALSE)</f>
        <v>-18.07</v>
      </c>
      <c r="K395" s="7">
        <f>LN([1]Sheet1!K396/[1]Sheet1!K395)</f>
        <v>3.227495215867974E-3</v>
      </c>
      <c r="L395" s="7">
        <f>VLOOKUP(B395,'[2]REPO rate'!$A$1:$C$243,3,FALSE)</f>
        <v>4.2500000000000003E-2</v>
      </c>
      <c r="M395" s="7">
        <f>LN([1]Sheet1!M396)</f>
        <v>27.925098706134101</v>
      </c>
    </row>
    <row r="396" spans="1:13" x14ac:dyDescent="0.3">
      <c r="A396">
        <f t="shared" si="12"/>
        <v>2009</v>
      </c>
      <c r="B396" s="5" t="str">
        <f t="shared" si="13"/>
        <v>10-2009</v>
      </c>
      <c r="C396" s="6">
        <v>40109</v>
      </c>
      <c r="D396" s="7">
        <f>LN([1]Sheet1!D397/[1]Sheet1!D396)</f>
        <v>1.6923703776181042E-3</v>
      </c>
      <c r="E396" s="7">
        <f>LN([1]Sheet1!E397/[1]Sheet1!E396)</f>
        <v>-1.2253315352899873E-2</v>
      </c>
      <c r="F396" s="7">
        <f>VLOOKUP(C396,[2]INDIAVIX!$A$1:$B$4386,2,FALSE)</f>
        <v>24.4899997711181</v>
      </c>
      <c r="G396" s="7">
        <f>LN([1]Sheet1!G397/[1]Sheet1!G396)</f>
        <v>-7.4481688278231943E-3</v>
      </c>
      <c r="H396" s="7">
        <f>LN([1]Sheet1!H397/[1]Sheet1!H396)</f>
        <v>5.0478971292673832E-3</v>
      </c>
      <c r="I396" s="7">
        <f>VLOOKUP(C396,'[2]Daily 2026-2024'!$A$1:$D$4639,4,FALSE)</f>
        <v>-478.8</v>
      </c>
      <c r="J396" s="7">
        <f>VLOOKUP(C396,'[2]Daily 2026-2024'!$A$1:$G$4639,7,FALSE)</f>
        <v>172.99</v>
      </c>
      <c r="K396" s="7">
        <f>LN([1]Sheet1!K397/[1]Sheet1!K396)</f>
        <v>-2.6242315907747463E-3</v>
      </c>
      <c r="L396" s="7">
        <f>VLOOKUP(B396,'[2]REPO rate'!$A$1:$C$243,3,FALSE)</f>
        <v>4.2500000000000003E-2</v>
      </c>
      <c r="M396" s="7">
        <f>LN([1]Sheet1!M397)</f>
        <v>27.925098706134101</v>
      </c>
    </row>
    <row r="397" spans="1:13" x14ac:dyDescent="0.3">
      <c r="A397">
        <f t="shared" si="12"/>
        <v>2009</v>
      </c>
      <c r="B397" s="5" t="str">
        <f t="shared" si="13"/>
        <v>10-2009</v>
      </c>
      <c r="C397" s="6">
        <v>40112</v>
      </c>
      <c r="D397" s="7">
        <f>LN([1]Sheet1!D398/[1]Sheet1!D397)</f>
        <v>-5.2468086421692201E-3</v>
      </c>
      <c r="E397" s="7">
        <f>LN([1]Sheet1!E398/[1]Sheet1!E397)</f>
        <v>-1.1786514446436351E-2</v>
      </c>
      <c r="F397" s="7">
        <f>VLOOKUP(C397,[2]INDIAVIX!$A$1:$B$4386,2,FALSE)</f>
        <v>24.4899997711181</v>
      </c>
      <c r="G397" s="7">
        <f>LN([1]Sheet1!G398/[1]Sheet1!G397)</f>
        <v>-2.1258273064988151E-2</v>
      </c>
      <c r="H397" s="7">
        <f>LN([1]Sheet1!H398/[1]Sheet1!H397)</f>
        <v>7.7872279302299823E-3</v>
      </c>
      <c r="I397" s="7">
        <f>VLOOKUP(C397,'[2]Daily 2026-2024'!$A$1:$D$4639,4,FALSE)</f>
        <v>-2.74</v>
      </c>
      <c r="J397" s="7">
        <f>VLOOKUP(C397,'[2]Daily 2026-2024'!$A$1:$G$4639,7,FALSE)</f>
        <v>-171.16</v>
      </c>
      <c r="K397" s="7">
        <f>LN([1]Sheet1!K398/[1]Sheet1!K397)</f>
        <v>2.6242315907749028E-3</v>
      </c>
      <c r="L397" s="7">
        <f>VLOOKUP(B397,'[2]REPO rate'!$A$1:$C$243,3,FALSE)</f>
        <v>4.2500000000000003E-2</v>
      </c>
      <c r="M397" s="7">
        <f>LN([1]Sheet1!M398)</f>
        <v>27.925098706134101</v>
      </c>
    </row>
    <row r="398" spans="1:13" x14ac:dyDescent="0.3">
      <c r="A398">
        <f t="shared" si="12"/>
        <v>2009</v>
      </c>
      <c r="B398" s="5" t="str">
        <f t="shared" si="13"/>
        <v>10-2009</v>
      </c>
      <c r="C398" s="6">
        <v>40113</v>
      </c>
      <c r="D398" s="7">
        <f>LN([1]Sheet1!D399/[1]Sheet1!D398)</f>
        <v>-2.5302789297137664E-2</v>
      </c>
      <c r="E398" s="7">
        <f>LN([1]Sheet1!E399/[1]Sheet1!E398)</f>
        <v>-3.3233071166778321E-3</v>
      </c>
      <c r="F398" s="7">
        <f>VLOOKUP(C398,[2]INDIAVIX!$A$1:$B$4386,2,FALSE)</f>
        <v>28.1800003051757</v>
      </c>
      <c r="G398" s="7">
        <f>LN([1]Sheet1!G399/[1]Sheet1!G398)</f>
        <v>8.506250947093839E-3</v>
      </c>
      <c r="H398" s="7">
        <f>LN([1]Sheet1!H399/[1]Sheet1!H398)</f>
        <v>1.0512725364890277E-3</v>
      </c>
      <c r="I398" s="7">
        <f>VLOOKUP(C398,'[2]Daily 2026-2024'!$A$1:$D$4639,4,FALSE)</f>
        <v>-548.77</v>
      </c>
      <c r="J398" s="7">
        <f>VLOOKUP(C398,'[2]Daily 2026-2024'!$A$1:$G$4639,7,FALSE)</f>
        <v>141.56</v>
      </c>
      <c r="K398" s="7">
        <f>LN([1]Sheet1!K399/[1]Sheet1!K398)</f>
        <v>8.300588746089882E-3</v>
      </c>
      <c r="L398" s="7">
        <f>VLOOKUP(B398,'[2]REPO rate'!$A$1:$C$243,3,FALSE)</f>
        <v>4.2500000000000003E-2</v>
      </c>
      <c r="M398" s="7">
        <f>LN([1]Sheet1!M399)</f>
        <v>27.925098706134101</v>
      </c>
    </row>
    <row r="399" spans="1:13" x14ac:dyDescent="0.3">
      <c r="A399">
        <f t="shared" si="12"/>
        <v>2009</v>
      </c>
      <c r="B399" s="5" t="str">
        <f t="shared" si="13"/>
        <v>10-2009</v>
      </c>
      <c r="C399" s="6">
        <v>40114</v>
      </c>
      <c r="D399" s="7">
        <f>LN([1]Sheet1!D400/[1]Sheet1!D399)</f>
        <v>-4.2490731646306163E-3</v>
      </c>
      <c r="E399" s="7">
        <f>LN([1]Sheet1!E400/[1]Sheet1!E399)</f>
        <v>-1.9734386145236548E-2</v>
      </c>
      <c r="F399" s="7">
        <f>VLOOKUP(C399,[2]INDIAVIX!$A$1:$B$4386,2,FALSE)</f>
        <v>28.4799995422363</v>
      </c>
      <c r="G399" s="7">
        <f>LN([1]Sheet1!G400/[1]Sheet1!G399)</f>
        <v>-2.6793091528602587E-2</v>
      </c>
      <c r="H399" s="7">
        <f>LN([1]Sheet1!H400/[1]Sheet1!H399)</f>
        <v>3.8015503094953333E-3</v>
      </c>
      <c r="I399" s="7">
        <f>VLOOKUP(C399,'[2]Daily 2026-2024'!$A$1:$D$4639,4,FALSE)</f>
        <v>-723.66</v>
      </c>
      <c r="J399" s="7">
        <f>VLOOKUP(C399,'[2]Daily 2026-2024'!$A$1:$G$4639,7,FALSE)</f>
        <v>896.23</v>
      </c>
      <c r="K399" s="7">
        <f>LN([1]Sheet1!K400/[1]Sheet1!K399)</f>
        <v>5.1001359135203154E-3</v>
      </c>
      <c r="L399" s="7">
        <f>VLOOKUP(B399,'[2]REPO rate'!$A$1:$C$243,3,FALSE)</f>
        <v>4.2500000000000003E-2</v>
      </c>
      <c r="M399" s="7">
        <f>LN([1]Sheet1!M400)</f>
        <v>27.925098706134101</v>
      </c>
    </row>
    <row r="400" spans="1:13" x14ac:dyDescent="0.3">
      <c r="A400">
        <f t="shared" si="12"/>
        <v>2009</v>
      </c>
      <c r="B400" s="5" t="str">
        <f t="shared" si="13"/>
        <v>10-2009</v>
      </c>
      <c r="C400" s="6">
        <v>40115</v>
      </c>
      <c r="D400" s="7">
        <f>LN([1]Sheet1!D401/[1]Sheet1!D400)</f>
        <v>-1.5788668422622699E-2</v>
      </c>
      <c r="E400" s="7">
        <f>LN([1]Sheet1!E401/[1]Sheet1!E400)</f>
        <v>2.2270124333967762E-2</v>
      </c>
      <c r="F400" s="7">
        <f>VLOOKUP(C400,[2]INDIAVIX!$A$1:$B$4386,2,FALSE)</f>
        <v>28.2199993133544</v>
      </c>
      <c r="G400" s="7">
        <f>LN([1]Sheet1!G401/[1]Sheet1!G400)</f>
        <v>2.8331983179908975E-2</v>
      </c>
      <c r="H400" s="7">
        <f>LN([1]Sheet1!H401/[1]Sheet1!H400)</f>
        <v>-6.6951630642115949E-3</v>
      </c>
      <c r="I400" s="7">
        <f>VLOOKUP(C400,'[2]Daily 2026-2024'!$A$1:$D$4639,4,FALSE)</f>
        <v>-2546.67</v>
      </c>
      <c r="J400" s="7">
        <f>VLOOKUP(C400,'[2]Daily 2026-2024'!$A$1:$G$4639,7,FALSE)</f>
        <v>977.06</v>
      </c>
      <c r="K400" s="7">
        <f>LN([1]Sheet1!K401/[1]Sheet1!K400)</f>
        <v>0</v>
      </c>
      <c r="L400" s="7">
        <f>VLOOKUP(B400,'[2]REPO rate'!$A$1:$C$243,3,FALSE)</f>
        <v>4.2500000000000003E-2</v>
      </c>
      <c r="M400" s="7">
        <f>LN([1]Sheet1!M401)</f>
        <v>27.925098706134101</v>
      </c>
    </row>
    <row r="401" spans="1:13" x14ac:dyDescent="0.3">
      <c r="A401">
        <f t="shared" si="12"/>
        <v>2009</v>
      </c>
      <c r="B401" s="5" t="str">
        <f t="shared" si="13"/>
        <v>10-2009</v>
      </c>
      <c r="C401" s="6">
        <v>40116</v>
      </c>
      <c r="D401" s="7">
        <f>LN([1]Sheet1!D402/[1]Sheet1!D401)</f>
        <v>-8.2115411609857622E-3</v>
      </c>
      <c r="E401" s="7">
        <f>LN([1]Sheet1!E402/[1]Sheet1!E401)</f>
        <v>-2.8466028015248356E-2</v>
      </c>
      <c r="F401" s="7">
        <f>VLOOKUP(C401,[2]INDIAVIX!$A$1:$B$4386,2,FALSE)</f>
        <v>25.389999389648398</v>
      </c>
      <c r="G401" s="7">
        <f>LN([1]Sheet1!G402/[1]Sheet1!G401)</f>
        <v>-3.70703371125174E-2</v>
      </c>
      <c r="H401" s="7">
        <f>LN([1]Sheet1!H402/[1]Sheet1!H401)</f>
        <v>4.992848103776629E-3</v>
      </c>
      <c r="I401" s="7">
        <f>VLOOKUP(C401,'[2]Daily 2026-2024'!$A$1:$D$4639,4,FALSE)</f>
        <v>576.04999999999995</v>
      </c>
      <c r="J401" s="7">
        <f>VLOOKUP(C401,'[2]Daily 2026-2024'!$A$1:$G$4639,7,FALSE)</f>
        <v>592.92999999999995</v>
      </c>
      <c r="K401" s="7">
        <f>LN([1]Sheet1!K402/[1]Sheet1!K401)</f>
        <v>-5.526330472867472E-3</v>
      </c>
      <c r="L401" s="7">
        <f>VLOOKUP(B401,'[2]REPO rate'!$A$1:$C$243,3,FALSE)</f>
        <v>4.2500000000000003E-2</v>
      </c>
      <c r="M401" s="7">
        <f>LN([1]Sheet1!M402)</f>
        <v>27.925098706134101</v>
      </c>
    </row>
    <row r="402" spans="1:13" x14ac:dyDescent="0.3">
      <c r="A402">
        <f t="shared" si="12"/>
        <v>2009</v>
      </c>
      <c r="B402" s="5" t="str">
        <f t="shared" si="13"/>
        <v>11-2009</v>
      </c>
      <c r="C402" s="6">
        <v>40120</v>
      </c>
      <c r="D402" s="7">
        <f>LN([1]Sheet1!D403/[1]Sheet1!D402)</f>
        <v>-3.1871318784991449E-2</v>
      </c>
      <c r="E402" s="7">
        <f>LN([1]Sheet1!E403/[1]Sheet1!E402)</f>
        <v>8.8587175043199282E-3</v>
      </c>
      <c r="F402" s="7">
        <f>VLOOKUP(C402,[2]INDIAVIX!$A$1:$B$4386,2,FALSE)</f>
        <v>24.4300003051757</v>
      </c>
      <c r="G402" s="7">
        <f>LN([1]Sheet1!G403/[1]Sheet1!G402)</f>
        <v>3.7966907062299188E-2</v>
      </c>
      <c r="H402" s="7">
        <f>LN([1]Sheet1!H403/[1]Sheet1!H402)</f>
        <v>1.1788112760910624E-3</v>
      </c>
      <c r="I402" s="7">
        <f>VLOOKUP(C402,'[2]Daily 2026-2024'!$A$1:$D$4639,4,FALSE)</f>
        <v>-874.26</v>
      </c>
      <c r="J402" s="7">
        <f>VLOOKUP(C402,'[2]Daily 2026-2024'!$A$1:$G$4639,7,FALSE)</f>
        <v>751.95</v>
      </c>
      <c r="K402" s="7">
        <f>LN([1]Sheet1!K403/[1]Sheet1!K402)</f>
        <v>7.0512724196111019E-3</v>
      </c>
      <c r="L402" s="7">
        <f>VLOOKUP(B402,'[2]REPO rate'!$A$1:$C$243,3,FALSE)</f>
        <v>4.2500000000000003E-2</v>
      </c>
      <c r="M402" s="7">
        <f>LN([1]Sheet1!M403)</f>
        <v>27.925098706134101</v>
      </c>
    </row>
    <row r="403" spans="1:13" x14ac:dyDescent="0.3">
      <c r="A403">
        <f t="shared" si="12"/>
        <v>2009</v>
      </c>
      <c r="B403" s="5" t="str">
        <f t="shared" si="13"/>
        <v>11-2009</v>
      </c>
      <c r="C403" s="6">
        <v>40121</v>
      </c>
      <c r="D403" s="7">
        <f>LN([1]Sheet1!D404/[1]Sheet1!D403)</f>
        <v>3.1680203767163927E-2</v>
      </c>
      <c r="E403" s="7">
        <f>LN([1]Sheet1!E404/[1]Sheet1!E403)</f>
        <v>1.0420772415125025E-3</v>
      </c>
      <c r="F403" s="7">
        <f>VLOOKUP(C403,[2]INDIAVIX!$A$1:$B$4386,2,FALSE)</f>
        <v>29.889999389648398</v>
      </c>
      <c r="G403" s="7">
        <f>LN([1]Sheet1!G404/[1]Sheet1!G403)</f>
        <v>9.9363719340504666E-3</v>
      </c>
      <c r="H403" s="7">
        <f>LN([1]Sheet1!H404/[1]Sheet1!H403)</f>
        <v>-9.8665538422349364E-3</v>
      </c>
      <c r="I403" s="7">
        <f>VLOOKUP(C403,'[2]Daily 2026-2024'!$A$1:$D$4639,4,FALSE)</f>
        <v>234.31</v>
      </c>
      <c r="J403" s="7">
        <f>VLOOKUP(C403,'[2]Daily 2026-2024'!$A$1:$G$4639,7,FALSE)</f>
        <v>557.19000000000005</v>
      </c>
      <c r="K403" s="7">
        <f>LN([1]Sheet1!K404/[1]Sheet1!K403)</f>
        <v>-9.5694673182769932E-3</v>
      </c>
      <c r="L403" s="7">
        <f>VLOOKUP(B403,'[2]REPO rate'!$A$1:$C$243,3,FALSE)</f>
        <v>4.2500000000000003E-2</v>
      </c>
      <c r="M403" s="7">
        <f>LN([1]Sheet1!M404)</f>
        <v>27.925098706134101</v>
      </c>
    </row>
    <row r="404" spans="1:13" x14ac:dyDescent="0.3">
      <c r="A404">
        <f t="shared" si="12"/>
        <v>2009</v>
      </c>
      <c r="B404" s="5" t="str">
        <f t="shared" si="13"/>
        <v>11-2009</v>
      </c>
      <c r="C404" s="6">
        <v>40122</v>
      </c>
      <c r="D404" s="7">
        <f>LN([1]Sheet1!D405/[1]Sheet1!D404)</f>
        <v>1.1555210910054729E-2</v>
      </c>
      <c r="E404" s="7">
        <f>LN([1]Sheet1!E405/[1]Sheet1!E404)</f>
        <v>1.9052887220611631E-2</v>
      </c>
      <c r="F404" s="7">
        <f>VLOOKUP(C404,[2]INDIAVIX!$A$1:$B$4386,2,FALSE)</f>
        <v>29.569999694824201</v>
      </c>
      <c r="G404" s="7">
        <f>LN([1]Sheet1!G405/[1]Sheet1!G404)</f>
        <v>-1.147388341893168E-2</v>
      </c>
      <c r="H404" s="7">
        <f>LN([1]Sheet1!H405/[1]Sheet1!H404)</f>
        <v>1.3211585477702196E-3</v>
      </c>
      <c r="I404" s="7">
        <f>VLOOKUP(C404,'[2]Daily 2026-2024'!$A$1:$D$4639,4,FALSE)</f>
        <v>126.94</v>
      </c>
      <c r="J404" s="7">
        <f>VLOOKUP(C404,'[2]Daily 2026-2024'!$A$1:$G$4639,7,FALSE)</f>
        <v>199.5</v>
      </c>
      <c r="K404" s="7">
        <f>LN([1]Sheet1!K405/[1]Sheet1!K404)</f>
        <v>2.9443894580133082E-3</v>
      </c>
      <c r="L404" s="7">
        <f>VLOOKUP(B404,'[2]REPO rate'!$A$1:$C$243,3,FALSE)</f>
        <v>4.2500000000000003E-2</v>
      </c>
      <c r="M404" s="7">
        <f>LN([1]Sheet1!M405)</f>
        <v>27.925098706134101</v>
      </c>
    </row>
    <row r="405" spans="1:13" x14ac:dyDescent="0.3">
      <c r="A405">
        <f t="shared" si="12"/>
        <v>2009</v>
      </c>
      <c r="B405" s="5" t="str">
        <f t="shared" si="13"/>
        <v>11-2009</v>
      </c>
      <c r="C405" s="6">
        <v>40123</v>
      </c>
      <c r="D405" s="7">
        <f>LN([1]Sheet1!D406/[1]Sheet1!D405)</f>
        <v>6.4005779434539081E-3</v>
      </c>
      <c r="E405" s="7">
        <f>LN([1]Sheet1!E406/[1]Sheet1!E405)</f>
        <v>2.5001243195742996E-3</v>
      </c>
      <c r="F405" s="7">
        <f>VLOOKUP(C405,[2]INDIAVIX!$A$1:$B$4386,2,FALSE)</f>
        <v>29.040000915527301</v>
      </c>
      <c r="G405" s="7">
        <f>LN([1]Sheet1!G406/[1]Sheet1!G405)</f>
        <v>-2.7559200400181397E-2</v>
      </c>
      <c r="H405" s="7">
        <f>LN([1]Sheet1!H406/[1]Sheet1!H405)</f>
        <v>1.0557117943226241E-3</v>
      </c>
      <c r="I405" s="7">
        <f>VLOOKUP(C405,'[2]Daily 2026-2024'!$A$1:$D$4639,4,FALSE)</f>
        <v>587.02</v>
      </c>
      <c r="J405" s="7">
        <f>VLOOKUP(C405,'[2]Daily 2026-2024'!$A$1:$G$4639,7,FALSE)</f>
        <v>236.62</v>
      </c>
      <c r="K405" s="7">
        <f>LN([1]Sheet1!K406/[1]Sheet1!K405)</f>
        <v>-4.2272110580621781E-3</v>
      </c>
      <c r="L405" s="7">
        <f>VLOOKUP(B405,'[2]REPO rate'!$A$1:$C$243,3,FALSE)</f>
        <v>4.2500000000000003E-2</v>
      </c>
      <c r="M405" s="7">
        <f>LN([1]Sheet1!M406)</f>
        <v>27.925098706134101</v>
      </c>
    </row>
    <row r="406" spans="1:13" x14ac:dyDescent="0.3">
      <c r="A406">
        <f t="shared" si="12"/>
        <v>2009</v>
      </c>
      <c r="B406" s="5" t="str">
        <f t="shared" si="13"/>
        <v>11-2009</v>
      </c>
      <c r="C406" s="6">
        <v>40126</v>
      </c>
      <c r="D406" s="7">
        <f>LN([1]Sheet1!D407/[1]Sheet1!D406)</f>
        <v>2.1095108867066399E-2</v>
      </c>
      <c r="E406" s="7">
        <f>LN([1]Sheet1!E407/[1]Sheet1!E406)</f>
        <v>2.1995084915271957E-2</v>
      </c>
      <c r="F406" s="7">
        <f>VLOOKUP(C406,[2]INDIAVIX!$A$1:$B$4386,2,FALSE)</f>
        <v>28.920000076293899</v>
      </c>
      <c r="G406" s="7">
        <f>LN([1]Sheet1!G407/[1]Sheet1!G406)</f>
        <v>2.4734323990816983E-2</v>
      </c>
      <c r="H406" s="7">
        <f>LN([1]Sheet1!H407/[1]Sheet1!H406)</f>
        <v>-1.0474088775082475E-2</v>
      </c>
      <c r="I406" s="7">
        <f>VLOOKUP(C406,'[2]Daily 2026-2024'!$A$1:$D$4639,4,FALSE)</f>
        <v>477.69</v>
      </c>
      <c r="J406" s="7">
        <f>VLOOKUP(C406,'[2]Daily 2026-2024'!$A$1:$G$4639,7,FALSE)</f>
        <v>-287.26</v>
      </c>
      <c r="K406" s="7">
        <f>LN([1]Sheet1!K407/[1]Sheet1!K406)</f>
        <v>-7.9907982249952658E-3</v>
      </c>
      <c r="L406" s="7">
        <f>VLOOKUP(B406,'[2]REPO rate'!$A$1:$C$243,3,FALSE)</f>
        <v>4.2500000000000003E-2</v>
      </c>
      <c r="M406" s="7">
        <f>LN([1]Sheet1!M407)</f>
        <v>27.925098706134101</v>
      </c>
    </row>
    <row r="407" spans="1:13" x14ac:dyDescent="0.3">
      <c r="A407">
        <f t="shared" si="12"/>
        <v>2009</v>
      </c>
      <c r="B407" s="5" t="str">
        <f t="shared" si="13"/>
        <v>11-2009</v>
      </c>
      <c r="C407" s="6">
        <v>40127</v>
      </c>
      <c r="D407" s="7">
        <f>LN([1]Sheet1!D408/[1]Sheet1!D407)</f>
        <v>-3.4150413788274323E-3</v>
      </c>
      <c r="E407" s="7">
        <f>LN([1]Sheet1!E408/[1]Sheet1!E407)</f>
        <v>-6.399214138250597E-5</v>
      </c>
      <c r="F407" s="7">
        <f>VLOOKUP(C407,[2]INDIAVIX!$A$1:$B$4386,2,FALSE)</f>
        <v>30.059999465942301</v>
      </c>
      <c r="G407" s="7">
        <f>LN([1]Sheet1!G408/[1]Sheet1!G407)</f>
        <v>-3.47777318265842E-3</v>
      </c>
      <c r="H407" s="7">
        <f>LN([1]Sheet1!H408/[1]Sheet1!H407)</f>
        <v>-1.3331738154421328E-4</v>
      </c>
      <c r="I407" s="7">
        <f>VLOOKUP(C407,'[2]Daily 2026-2024'!$A$1:$D$4639,4,FALSE)</f>
        <v>259.17</v>
      </c>
      <c r="J407" s="7">
        <f>VLOOKUP(C407,'[2]Daily 2026-2024'!$A$1:$G$4639,7,FALSE)</f>
        <v>182.26</v>
      </c>
      <c r="K407" s="7">
        <f>LN([1]Sheet1!K408/[1]Sheet1!K407)</f>
        <v>-1.0788952261613267E-3</v>
      </c>
      <c r="L407" s="7">
        <f>VLOOKUP(B407,'[2]REPO rate'!$A$1:$C$243,3,FALSE)</f>
        <v>4.2500000000000003E-2</v>
      </c>
      <c r="M407" s="7">
        <f>LN([1]Sheet1!M408)</f>
        <v>27.925098706134101</v>
      </c>
    </row>
    <row r="408" spans="1:13" x14ac:dyDescent="0.3">
      <c r="A408">
        <f t="shared" si="12"/>
        <v>2009</v>
      </c>
      <c r="B408" s="5" t="str">
        <f t="shared" si="13"/>
        <v>11-2009</v>
      </c>
      <c r="C408" s="6">
        <v>40128</v>
      </c>
      <c r="D408" s="7">
        <f>LN([1]Sheet1!D409/[1]Sheet1!D408)</f>
        <v>2.4734079713590301E-2</v>
      </c>
      <c r="E408" s="7">
        <f>LN([1]Sheet1!E409/[1]Sheet1!E408)</f>
        <v>5.0193577956909839E-3</v>
      </c>
      <c r="F408" s="7">
        <f>VLOOKUP(C408,[2]INDIAVIX!$A$1:$B$4386,2,FALSE)</f>
        <v>28.959999084472599</v>
      </c>
      <c r="G408" s="7">
        <f>LN([1]Sheet1!G409/[1]Sheet1!G408)</f>
        <v>5.7896199942859801E-3</v>
      </c>
      <c r="H408" s="7">
        <f>LN([1]Sheet1!H409/[1]Sheet1!H408)</f>
        <v>1.864523362884185E-3</v>
      </c>
      <c r="I408" s="7">
        <f>VLOOKUP(C408,'[2]Daily 2026-2024'!$A$1:$D$4639,4,FALSE)</f>
        <v>861.84</v>
      </c>
      <c r="J408" s="7">
        <f>VLOOKUP(C408,'[2]Daily 2026-2024'!$A$1:$G$4639,7,FALSE)</f>
        <v>90.52</v>
      </c>
      <c r="K408" s="7">
        <f>LN([1]Sheet1!K409/[1]Sheet1!K408)</f>
        <v>1.9412069788778143E-3</v>
      </c>
      <c r="L408" s="7">
        <f>VLOOKUP(B408,'[2]REPO rate'!$A$1:$C$243,3,FALSE)</f>
        <v>4.2500000000000003E-2</v>
      </c>
      <c r="M408" s="7">
        <f>LN([1]Sheet1!M409)</f>
        <v>27.925098706134101</v>
      </c>
    </row>
    <row r="409" spans="1:13" x14ac:dyDescent="0.3">
      <c r="A409">
        <f t="shared" si="12"/>
        <v>2009</v>
      </c>
      <c r="B409" s="5" t="str">
        <f t="shared" si="13"/>
        <v>11-2009</v>
      </c>
      <c r="C409" s="6">
        <v>40129</v>
      </c>
      <c r="D409" s="7">
        <f>LN([1]Sheet1!D410/[1]Sheet1!D409)</f>
        <v>-1.0304872432620345E-2</v>
      </c>
      <c r="E409" s="7">
        <f>LN([1]Sheet1!E410/[1]Sheet1!E409)</f>
        <v>-1.0312359059078017E-2</v>
      </c>
      <c r="F409" s="7">
        <f>VLOOKUP(C409,[2]INDIAVIX!$A$1:$B$4386,2,FALSE)</f>
        <v>29.639999389648398</v>
      </c>
      <c r="G409" s="7">
        <f>LN([1]Sheet1!G410/[1]Sheet1!G409)</f>
        <v>-2.5071136951043758E-2</v>
      </c>
      <c r="H409" s="7">
        <f>LN([1]Sheet1!H410/[1]Sheet1!H409)</f>
        <v>5.8370397324611868E-3</v>
      </c>
      <c r="I409" s="7">
        <f>VLOOKUP(C409,'[2]Daily 2026-2024'!$A$1:$D$4639,4,FALSE)</f>
        <v>68.760000000000005</v>
      </c>
      <c r="J409" s="7">
        <f>VLOOKUP(C409,'[2]Daily 2026-2024'!$A$1:$G$4639,7,FALSE)</f>
        <v>-108.81</v>
      </c>
      <c r="K409" s="7">
        <f>LN([1]Sheet1!K410/[1]Sheet1!K409)</f>
        <v>5.4153847739291591E-3</v>
      </c>
      <c r="L409" s="7">
        <f>VLOOKUP(B409,'[2]REPO rate'!$A$1:$C$243,3,FALSE)</f>
        <v>4.2500000000000003E-2</v>
      </c>
      <c r="M409" s="7">
        <f>LN([1]Sheet1!M410)</f>
        <v>27.925098706134101</v>
      </c>
    </row>
    <row r="410" spans="1:13" x14ac:dyDescent="0.3">
      <c r="A410">
        <f t="shared" si="12"/>
        <v>2009</v>
      </c>
      <c r="B410" s="5" t="str">
        <f t="shared" si="13"/>
        <v>11-2009</v>
      </c>
      <c r="C410" s="6">
        <v>40130</v>
      </c>
      <c r="D410" s="7">
        <f>LN([1]Sheet1!D411/[1]Sheet1!D410)</f>
        <v>9.3051623043236258E-3</v>
      </c>
      <c r="E410" s="7">
        <f>LN([1]Sheet1!E411/[1]Sheet1!E410)</f>
        <v>5.7228872564321466E-3</v>
      </c>
      <c r="F410" s="7">
        <f>VLOOKUP(C410,[2]INDIAVIX!$A$1:$B$4386,2,FALSE)</f>
        <v>29.090000152587798</v>
      </c>
      <c r="G410" s="7">
        <f>LN([1]Sheet1!G411/[1]Sheet1!G410)</f>
        <v>-6.2016902899135889E-3</v>
      </c>
      <c r="H410" s="7">
        <f>LN([1]Sheet1!H411/[1]Sheet1!H410)</f>
        <v>-3.5777768571906097E-3</v>
      </c>
      <c r="I410" s="7">
        <f>VLOOKUP(C410,'[2]Daily 2026-2024'!$A$1:$D$4639,4,FALSE)</f>
        <v>471.12</v>
      </c>
      <c r="J410" s="7">
        <f>VLOOKUP(C410,'[2]Daily 2026-2024'!$A$1:$G$4639,7,FALSE)</f>
        <v>-25.4</v>
      </c>
      <c r="K410" s="7">
        <f>LN([1]Sheet1!K411/[1]Sheet1!K410)</f>
        <v>-8.6528538845519858E-3</v>
      </c>
      <c r="L410" s="7">
        <f>VLOOKUP(B410,'[2]REPO rate'!$A$1:$C$243,3,FALSE)</f>
        <v>4.2500000000000003E-2</v>
      </c>
      <c r="M410" s="7">
        <f>LN([1]Sheet1!M411)</f>
        <v>27.925098706134101</v>
      </c>
    </row>
    <row r="411" spans="1:13" x14ac:dyDescent="0.3">
      <c r="A411">
        <f t="shared" si="12"/>
        <v>2009</v>
      </c>
      <c r="B411" s="5" t="str">
        <f t="shared" si="13"/>
        <v>11-2009</v>
      </c>
      <c r="C411" s="6">
        <v>40133</v>
      </c>
      <c r="D411" s="7">
        <f>LN([1]Sheet1!D412/[1]Sheet1!D411)</f>
        <v>1.17530654631769E-2</v>
      </c>
      <c r="E411" s="7">
        <f>LN([1]Sheet1!E412/[1]Sheet1!E411)</f>
        <v>1.4363976568493801E-2</v>
      </c>
      <c r="F411" s="7">
        <f>VLOOKUP(C411,[2]INDIAVIX!$A$1:$B$4386,2,FALSE)</f>
        <v>27.9500007629394</v>
      </c>
      <c r="G411" s="7">
        <f>LN([1]Sheet1!G412/[1]Sheet1!G411)</f>
        <v>4.1610551781585396E-2</v>
      </c>
      <c r="H411" s="7">
        <f>LN([1]Sheet1!H412/[1]Sheet1!H411)</f>
        <v>-5.5910442981345326E-3</v>
      </c>
      <c r="I411" s="7">
        <f>VLOOKUP(C411,'[2]Daily 2026-2024'!$A$1:$D$4639,4,FALSE)</f>
        <v>544.64</v>
      </c>
      <c r="J411" s="7">
        <f>VLOOKUP(C411,'[2]Daily 2026-2024'!$A$1:$G$4639,7,FALSE)</f>
        <v>-294.64</v>
      </c>
      <c r="K411" s="7">
        <f>LN([1]Sheet1!K412/[1]Sheet1!K411)</f>
        <v>-5.8103913903497359E-3</v>
      </c>
      <c r="L411" s="7">
        <f>VLOOKUP(B411,'[2]REPO rate'!$A$1:$C$243,3,FALSE)</f>
        <v>4.2500000000000003E-2</v>
      </c>
      <c r="M411" s="7">
        <f>LN([1]Sheet1!M412)</f>
        <v>27.925098706134101</v>
      </c>
    </row>
    <row r="412" spans="1:13" x14ac:dyDescent="0.3">
      <c r="A412">
        <f t="shared" si="12"/>
        <v>2009</v>
      </c>
      <c r="B412" s="5" t="str">
        <f t="shared" si="13"/>
        <v>11-2009</v>
      </c>
      <c r="C412" s="6">
        <v>40134</v>
      </c>
      <c r="D412" s="7">
        <f>LN([1]Sheet1!D413/[1]Sheet1!D412)</f>
        <v>8.3005358234782825E-4</v>
      </c>
      <c r="E412" s="7">
        <f>LN([1]Sheet1!E413/[1]Sheet1!E412)</f>
        <v>9.1898391162594461E-4</v>
      </c>
      <c r="F412" s="7">
        <f>VLOOKUP(C412,[2]INDIAVIX!$A$1:$B$4386,2,FALSE)</f>
        <v>26.780000686645501</v>
      </c>
      <c r="G412" s="7">
        <f>LN([1]Sheet1!G413/[1]Sheet1!G412)</f>
        <v>2.6627680730819656E-3</v>
      </c>
      <c r="H412" s="7">
        <f>LN([1]Sheet1!H413/[1]Sheet1!H412)</f>
        <v>6.1219124501156047E-3</v>
      </c>
      <c r="I412" s="7">
        <f>VLOOKUP(C412,'[2]Daily 2026-2024'!$A$1:$D$4639,4,FALSE)</f>
        <v>463.42</v>
      </c>
      <c r="J412" s="7">
        <f>VLOOKUP(C412,'[2]Daily 2026-2024'!$A$1:$G$4639,7,FALSE)</f>
        <v>-235.54</v>
      </c>
      <c r="K412" s="7">
        <f>LN([1]Sheet1!K413/[1]Sheet1!K412)</f>
        <v>5.2049100500841401E-3</v>
      </c>
      <c r="L412" s="7">
        <f>VLOOKUP(B412,'[2]REPO rate'!$A$1:$C$243,3,FALSE)</f>
        <v>4.2500000000000003E-2</v>
      </c>
      <c r="M412" s="7">
        <f>LN([1]Sheet1!M413)</f>
        <v>27.925098706134101</v>
      </c>
    </row>
    <row r="413" spans="1:13" x14ac:dyDescent="0.3">
      <c r="A413">
        <f t="shared" si="12"/>
        <v>2009</v>
      </c>
      <c r="B413" s="5" t="str">
        <f t="shared" si="13"/>
        <v>11-2009</v>
      </c>
      <c r="C413" s="6">
        <v>40135</v>
      </c>
      <c r="D413" s="7">
        <f>LN([1]Sheet1!D414/[1]Sheet1!D413)</f>
        <v>-1.4925063271494336E-3</v>
      </c>
      <c r="E413" s="7">
        <f>LN([1]Sheet1!E414/[1]Sheet1!E413)</f>
        <v>-4.6835078427011318E-4</v>
      </c>
      <c r="F413" s="7">
        <f>VLOOKUP(C413,[2]INDIAVIX!$A$1:$B$4386,2,FALSE)</f>
        <v>26.389999389648398</v>
      </c>
      <c r="G413" s="7">
        <f>LN([1]Sheet1!G414/[1]Sheet1!G413)</f>
        <v>6.3115583453426955E-3</v>
      </c>
      <c r="H413" s="7">
        <f>LN([1]Sheet1!H414/[1]Sheet1!H413)</f>
        <v>-2.5241121013950883E-3</v>
      </c>
      <c r="I413" s="7">
        <f>VLOOKUP(C413,'[2]Daily 2026-2024'!$A$1:$D$4639,4,FALSE)</f>
        <v>412.13</v>
      </c>
      <c r="J413" s="7">
        <f>VLOOKUP(C413,'[2]Daily 2026-2024'!$A$1:$G$4639,7,FALSE)</f>
        <v>-256.73</v>
      </c>
      <c r="K413" s="7">
        <f>LN([1]Sheet1!K414/[1]Sheet1!K413)</f>
        <v>-2.8160111949838119E-3</v>
      </c>
      <c r="L413" s="7">
        <f>VLOOKUP(B413,'[2]REPO rate'!$A$1:$C$243,3,FALSE)</f>
        <v>4.2500000000000003E-2</v>
      </c>
      <c r="M413" s="7">
        <f>LN([1]Sheet1!M414)</f>
        <v>27.925098706134101</v>
      </c>
    </row>
    <row r="414" spans="1:13" x14ac:dyDescent="0.3">
      <c r="A414">
        <f t="shared" si="12"/>
        <v>2009</v>
      </c>
      <c r="B414" s="5" t="str">
        <f t="shared" si="13"/>
        <v>11-2009</v>
      </c>
      <c r="C414" s="6">
        <v>40136</v>
      </c>
      <c r="D414" s="7">
        <f>LN([1]Sheet1!D415/[1]Sheet1!D414)</f>
        <v>-1.3083053291191901E-2</v>
      </c>
      <c r="E414" s="7">
        <f>LN([1]Sheet1!E415/[1]Sheet1!E414)</f>
        <v>-1.3516805711664099E-2</v>
      </c>
      <c r="F414" s="7">
        <f>VLOOKUP(C414,[2]INDIAVIX!$A$1:$B$4386,2,FALSE)</f>
        <v>28.549999237060501</v>
      </c>
      <c r="G414" s="7">
        <f>LN([1]Sheet1!G415/[1]Sheet1!G414)</f>
        <v>-2.3296856873134302E-2</v>
      </c>
      <c r="H414" s="7">
        <f>LN([1]Sheet1!H415/[1]Sheet1!H414)</f>
        <v>1.4620938267439515E-3</v>
      </c>
      <c r="I414" s="7">
        <f>VLOOKUP(C414,'[2]Daily 2026-2024'!$A$1:$D$4639,4,FALSE)</f>
        <v>-459.18</v>
      </c>
      <c r="J414" s="7">
        <f>VLOOKUP(C414,'[2]Daily 2026-2024'!$A$1:$G$4639,7,FALSE)</f>
        <v>116.79</v>
      </c>
      <c r="K414" s="7">
        <f>LN([1]Sheet1!K415/[1]Sheet1!K414)</f>
        <v>9.7140704301234004E-3</v>
      </c>
      <c r="L414" s="7">
        <f>VLOOKUP(B414,'[2]REPO rate'!$A$1:$C$243,3,FALSE)</f>
        <v>4.2500000000000003E-2</v>
      </c>
      <c r="M414" s="7">
        <f>LN([1]Sheet1!M415)</f>
        <v>27.925098706134101</v>
      </c>
    </row>
    <row r="415" spans="1:13" x14ac:dyDescent="0.3">
      <c r="A415">
        <f t="shared" si="12"/>
        <v>2009</v>
      </c>
      <c r="B415" s="5" t="str">
        <f t="shared" si="13"/>
        <v>11-2009</v>
      </c>
      <c r="C415" s="6">
        <v>40137</v>
      </c>
      <c r="D415" s="7">
        <f>LN([1]Sheet1!D416/[1]Sheet1!D415)</f>
        <v>1.2637823933715431E-2</v>
      </c>
      <c r="E415" s="7">
        <f>LN([1]Sheet1!E416/[1]Sheet1!E415)</f>
        <v>-3.2201022062016984E-3</v>
      </c>
      <c r="F415" s="7">
        <f>VLOOKUP(C415,[2]INDIAVIX!$A$1:$B$4386,2,FALSE)</f>
        <v>26.639999389648398</v>
      </c>
      <c r="G415" s="7">
        <f>LN([1]Sheet1!G416/[1]Sheet1!G415)</f>
        <v>-5.6833329393189812E-3</v>
      </c>
      <c r="H415" s="7">
        <f>LN([1]Sheet1!H416/[1]Sheet1!H415)</f>
        <v>4.9023315850239627E-3</v>
      </c>
      <c r="I415" s="7">
        <f>VLOOKUP(C415,'[2]Daily 2026-2024'!$A$1:$D$4639,4,FALSE)</f>
        <v>-463.89</v>
      </c>
      <c r="J415" s="7">
        <f>VLOOKUP(C415,'[2]Daily 2026-2024'!$A$1:$G$4639,7,FALSE)</f>
        <v>18.46</v>
      </c>
      <c r="K415" s="7">
        <f>LN([1]Sheet1!K416/[1]Sheet1!K415)</f>
        <v>-2.1480978741548467E-4</v>
      </c>
      <c r="L415" s="7">
        <f>VLOOKUP(B415,'[2]REPO rate'!$A$1:$C$243,3,FALSE)</f>
        <v>4.2500000000000003E-2</v>
      </c>
      <c r="M415" s="7">
        <f>LN([1]Sheet1!M416)</f>
        <v>27.925098706134101</v>
      </c>
    </row>
    <row r="416" spans="1:13" x14ac:dyDescent="0.3">
      <c r="A416">
        <f t="shared" si="12"/>
        <v>2009</v>
      </c>
      <c r="B416" s="5" t="str">
        <f t="shared" si="13"/>
        <v>11-2009</v>
      </c>
      <c r="C416" s="6">
        <v>40140</v>
      </c>
      <c r="D416" s="7">
        <f>LN([1]Sheet1!D417/[1]Sheet1!D416)</f>
        <v>1.0063024928878886E-2</v>
      </c>
      <c r="E416" s="7">
        <f>LN([1]Sheet1!E417/[1]Sheet1!E416)</f>
        <v>1.3523913934332889E-2</v>
      </c>
      <c r="F416" s="7">
        <f>VLOOKUP(C416,[2]INDIAVIX!$A$1:$B$4386,2,FALSE)</f>
        <v>26.690000534057599</v>
      </c>
      <c r="G416" s="7">
        <f>LN([1]Sheet1!G417/[1]Sheet1!G416)</f>
        <v>3.3622447670620002E-3</v>
      </c>
      <c r="H416" s="7">
        <f>LN([1]Sheet1!H417/[1]Sheet1!H416)</f>
        <v>-7.562322264877388E-3</v>
      </c>
      <c r="I416" s="7">
        <f>VLOOKUP(C416,'[2]Daily 2026-2024'!$A$1:$D$4639,4,FALSE)</f>
        <v>-168.41</v>
      </c>
      <c r="J416" s="7">
        <f>VLOOKUP(C416,'[2]Daily 2026-2024'!$A$1:$G$4639,7,FALSE)</f>
        <v>132.34</v>
      </c>
      <c r="K416" s="7">
        <f>LN([1]Sheet1!K417/[1]Sheet1!K416)</f>
        <v>-3.875145908955041E-3</v>
      </c>
      <c r="L416" s="7">
        <f>VLOOKUP(B416,'[2]REPO rate'!$A$1:$C$243,3,FALSE)</f>
        <v>4.2500000000000003E-2</v>
      </c>
      <c r="M416" s="7">
        <f>LN([1]Sheet1!M417)</f>
        <v>27.925098706134101</v>
      </c>
    </row>
    <row r="417" spans="1:13" x14ac:dyDescent="0.3">
      <c r="A417">
        <f t="shared" si="12"/>
        <v>2009</v>
      </c>
      <c r="B417" s="5" t="str">
        <f t="shared" si="13"/>
        <v>11-2009</v>
      </c>
      <c r="C417" s="6">
        <v>40141</v>
      </c>
      <c r="D417" s="7">
        <f>LN([1]Sheet1!D418/[1]Sheet1!D417)</f>
        <v>-2.5504963744246104E-3</v>
      </c>
      <c r="E417" s="7">
        <f>LN([1]Sheet1!E418/[1]Sheet1!E417)</f>
        <v>-5.334495209014168E-4</v>
      </c>
      <c r="F417" s="7">
        <f>VLOOKUP(C417,[2]INDIAVIX!$A$1:$B$4386,2,FALSE)</f>
        <v>26.090000152587798</v>
      </c>
      <c r="G417" s="7">
        <f>LN([1]Sheet1!G418/[1]Sheet1!G417)</f>
        <v>-1.2993945972921653E-2</v>
      </c>
      <c r="H417" s="7">
        <f>LN([1]Sheet1!H418/[1]Sheet1!H417)</f>
        <v>-2.6633782249486227E-4</v>
      </c>
      <c r="I417" s="7">
        <f>VLOOKUP(C417,'[2]Daily 2026-2024'!$A$1:$D$4639,4,FALSE)</f>
        <v>169.69</v>
      </c>
      <c r="J417" s="7">
        <f>VLOOKUP(C417,'[2]Daily 2026-2024'!$A$1:$G$4639,7,FALSE)</f>
        <v>-146.83000000000001</v>
      </c>
      <c r="K417" s="7">
        <f>LN([1]Sheet1!K418/[1]Sheet1!K417)</f>
        <v>-1.2950870230142928E-3</v>
      </c>
      <c r="L417" s="7">
        <f>VLOOKUP(B417,'[2]REPO rate'!$A$1:$C$243,3,FALSE)</f>
        <v>4.2500000000000003E-2</v>
      </c>
      <c r="M417" s="7">
        <f>LN([1]Sheet1!M418)</f>
        <v>27.925098706134101</v>
      </c>
    </row>
    <row r="418" spans="1:13" x14ac:dyDescent="0.3">
      <c r="A418">
        <f t="shared" si="12"/>
        <v>2009</v>
      </c>
      <c r="B418" s="5" t="str">
        <f t="shared" si="13"/>
        <v>11-2009</v>
      </c>
      <c r="C418" s="6">
        <v>40142</v>
      </c>
      <c r="D418" s="7">
        <f>LN([1]Sheet1!D419/[1]Sheet1!D418)</f>
        <v>3.4514429551866879E-3</v>
      </c>
      <c r="E418" s="7">
        <f>LN([1]Sheet1!E419/[1]Sheet1!E418)</f>
        <v>4.4940068802360334E-3</v>
      </c>
      <c r="F418" s="7">
        <f>VLOOKUP(C418,[2]INDIAVIX!$A$1:$B$4386,2,FALSE)</f>
        <v>24.850000381469702</v>
      </c>
      <c r="G418" s="7">
        <f>LN([1]Sheet1!G419/[1]Sheet1!G418)</f>
        <v>2.5566316158323055E-2</v>
      </c>
      <c r="H418" s="7">
        <f>LN([1]Sheet1!H419/[1]Sheet1!H418)</f>
        <v>-1.0713951037542543E-2</v>
      </c>
      <c r="I418" s="7">
        <f>VLOOKUP(C418,'[2]Daily 2026-2024'!$A$1:$D$4639,4,FALSE)</f>
        <v>-331.65</v>
      </c>
      <c r="J418" s="7">
        <f>VLOOKUP(C418,'[2]Daily 2026-2024'!$A$1:$G$4639,7,FALSE)</f>
        <v>141.69</v>
      </c>
      <c r="K418" s="7">
        <f>LN([1]Sheet1!K419/[1]Sheet1!K418)</f>
        <v>-6.2832169271147794E-3</v>
      </c>
      <c r="L418" s="7">
        <f>VLOOKUP(B418,'[2]REPO rate'!$A$1:$C$243,3,FALSE)</f>
        <v>4.2500000000000003E-2</v>
      </c>
      <c r="M418" s="7">
        <f>LN([1]Sheet1!M419)</f>
        <v>27.925098706134101</v>
      </c>
    </row>
    <row r="419" spans="1:13" x14ac:dyDescent="0.3">
      <c r="A419">
        <f t="shared" si="12"/>
        <v>2009</v>
      </c>
      <c r="B419" s="5" t="str">
        <f t="shared" si="13"/>
        <v>11-2009</v>
      </c>
      <c r="C419" s="6">
        <v>40143</v>
      </c>
      <c r="D419" s="7">
        <f>LN([1]Sheet1!D420/[1]Sheet1!D419)</f>
        <v>-2.0290026501848146E-2</v>
      </c>
      <c r="E419" s="7">
        <f>LN([1]Sheet1!E420/[1]Sheet1!E419)</f>
        <v>0</v>
      </c>
      <c r="F419" s="7">
        <f>VLOOKUP(C419,[2]INDIAVIX!$A$1:$B$4386,2,FALSE)</f>
        <v>28.309999465942301</v>
      </c>
      <c r="G419" s="7">
        <f>LN([1]Sheet1!G420/[1]Sheet1!G419)</f>
        <v>0</v>
      </c>
      <c r="H419" s="7">
        <f>LN([1]Sheet1!H420/[1]Sheet1!H419)</f>
        <v>0</v>
      </c>
      <c r="I419" s="7">
        <f>VLOOKUP(C419,'[2]Daily 2026-2024'!$A$1:$D$4639,4,FALSE)</f>
        <v>-70.2</v>
      </c>
      <c r="J419" s="7">
        <f>VLOOKUP(C419,'[2]Daily 2026-2024'!$A$1:$G$4639,7,FALSE)</f>
        <v>150.55000000000001</v>
      </c>
      <c r="K419" s="7">
        <f>LN([1]Sheet1!K420/[1]Sheet1!K419)</f>
        <v>1.419996158040527E-2</v>
      </c>
      <c r="L419" s="7">
        <f>VLOOKUP(B419,'[2]REPO rate'!$A$1:$C$243,3,FALSE)</f>
        <v>4.2500000000000003E-2</v>
      </c>
      <c r="M419" s="7">
        <f>LN([1]Sheet1!M420)</f>
        <v>27.925098706134101</v>
      </c>
    </row>
    <row r="420" spans="1:13" x14ac:dyDescent="0.3">
      <c r="A420">
        <f t="shared" si="12"/>
        <v>2009</v>
      </c>
      <c r="B420" s="5" t="str">
        <f t="shared" si="13"/>
        <v>11-2009</v>
      </c>
      <c r="C420" s="6">
        <v>40144</v>
      </c>
      <c r="D420" s="7">
        <f>LN([1]Sheet1!D421/[1]Sheet1!D420)</f>
        <v>-1.2827738340506812E-2</v>
      </c>
      <c r="E420" s="7">
        <f>LN([1]Sheet1!E421/[1]Sheet1!E420)</f>
        <v>-1.7383699967936581E-2</v>
      </c>
      <c r="F420" s="7">
        <f>VLOOKUP(C420,[2]INDIAVIX!$A$1:$B$4386,2,FALSE)</f>
        <v>30.059999465942301</v>
      </c>
      <c r="G420" s="7">
        <f>LN([1]Sheet1!G421/[1]Sheet1!G420)</f>
        <v>-1.6193672389100199E-2</v>
      </c>
      <c r="H420" s="7">
        <f>LN([1]Sheet1!H421/[1]Sheet1!H420)</f>
        <v>9.7810570541583628E-3</v>
      </c>
      <c r="I420" s="7">
        <f>VLOOKUP(C420,'[2]Daily 2026-2024'!$A$1:$D$4639,4,FALSE)</f>
        <v>-1057.18</v>
      </c>
      <c r="J420" s="7">
        <f>VLOOKUP(C420,'[2]Daily 2026-2024'!$A$1:$G$4639,7,FALSE)</f>
        <v>698.67</v>
      </c>
      <c r="K420" s="7">
        <f>LN([1]Sheet1!K421/[1]Sheet1!K420)</f>
        <v>-4.6822075824960894E-3</v>
      </c>
      <c r="L420" s="7">
        <f>VLOOKUP(B420,'[2]REPO rate'!$A$1:$C$243,3,FALSE)</f>
        <v>4.2500000000000003E-2</v>
      </c>
      <c r="M420" s="7">
        <f>LN([1]Sheet1!M421)</f>
        <v>27.925098706134101</v>
      </c>
    </row>
    <row r="421" spans="1:13" x14ac:dyDescent="0.3">
      <c r="A421">
        <f t="shared" si="12"/>
        <v>2009</v>
      </c>
      <c r="B421" s="5" t="str">
        <f t="shared" si="13"/>
        <v>11-2009</v>
      </c>
      <c r="C421" s="6">
        <v>40147</v>
      </c>
      <c r="D421" s="7">
        <f>LN([1]Sheet1!D422/[1]Sheet1!D421)</f>
        <v>1.8237138750004357E-2</v>
      </c>
      <c r="E421" s="7">
        <f>LN([1]Sheet1!E422/[1]Sheet1!E421)</f>
        <v>3.7858184300672516E-3</v>
      </c>
      <c r="F421" s="7">
        <f>VLOOKUP(C421,[2]INDIAVIX!$A$1:$B$4386,2,FALSE)</f>
        <v>27.559999465942301</v>
      </c>
      <c r="G421" s="7">
        <f>LN([1]Sheet1!G422/[1]Sheet1!G421)</f>
        <v>1.657604163213465E-2</v>
      </c>
      <c r="H421" s="7">
        <f>LN([1]Sheet1!H422/[1]Sheet1!H421)</f>
        <v>-1.6013180467568048E-3</v>
      </c>
      <c r="I421" s="7">
        <f>VLOOKUP(C421,'[2]Daily 2026-2024'!$A$1:$D$4639,4,FALSE)</f>
        <v>456.11</v>
      </c>
      <c r="J421" s="7">
        <f>VLOOKUP(C421,'[2]Daily 2026-2024'!$A$1:$G$4639,7,FALSE)</f>
        <v>469.71</v>
      </c>
      <c r="K421" s="7">
        <f>LN([1]Sheet1!K422/[1]Sheet1!K421)</f>
        <v>1.7220088914424945E-4</v>
      </c>
      <c r="L421" s="7">
        <f>VLOOKUP(B421,'[2]REPO rate'!$A$1:$C$243,3,FALSE)</f>
        <v>4.2500000000000003E-2</v>
      </c>
      <c r="M421" s="7">
        <f>LN([1]Sheet1!M422)</f>
        <v>27.925098706134101</v>
      </c>
    </row>
    <row r="422" spans="1:13" x14ac:dyDescent="0.3">
      <c r="A422">
        <f t="shared" si="12"/>
        <v>2009</v>
      </c>
      <c r="B422" s="5" t="str">
        <f t="shared" si="13"/>
        <v>12-2009</v>
      </c>
      <c r="C422" s="6">
        <v>40148</v>
      </c>
      <c r="D422" s="7">
        <f>LN([1]Sheet1!D423/[1]Sheet1!D422)</f>
        <v>1.758832954742736E-2</v>
      </c>
      <c r="E422" s="7">
        <f>LN([1]Sheet1!E423/[1]Sheet1!E422)</f>
        <v>1.2002902588402555E-2</v>
      </c>
      <c r="F422" s="7">
        <f>VLOOKUP(C422,[2]INDIAVIX!$A$1:$B$4386,2,FALSE)</f>
        <v>25.4500007629394</v>
      </c>
      <c r="G422" s="7">
        <f>LN([1]Sheet1!G423/[1]Sheet1!G422)</f>
        <v>1.1152026047005398E-2</v>
      </c>
      <c r="H422" s="7">
        <f>LN([1]Sheet1!H423/[1]Sheet1!H422)</f>
        <v>-6.9686244282481553E-3</v>
      </c>
      <c r="I422" s="7">
        <f>VLOOKUP(C422,'[2]Daily 2026-2024'!$A$1:$D$4639,4,FALSE)</f>
        <v>579.09</v>
      </c>
      <c r="J422" s="7">
        <f>VLOOKUP(C422,'[2]Daily 2026-2024'!$A$1:$G$4639,7,FALSE)</f>
        <v>-125.07</v>
      </c>
      <c r="K422" s="7">
        <f>LN([1]Sheet1!K423/[1]Sheet1!K422)</f>
        <v>-4.9629935975335953E-3</v>
      </c>
      <c r="L422" s="7">
        <f>VLOOKUP(B422,'[2]REPO rate'!$A$1:$C$243,3,FALSE)</f>
        <v>4.2500000000000003E-2</v>
      </c>
      <c r="M422" s="7">
        <f>LN([1]Sheet1!M423)</f>
        <v>27.925098706134101</v>
      </c>
    </row>
    <row r="423" spans="1:13" x14ac:dyDescent="0.3">
      <c r="A423">
        <f t="shared" si="12"/>
        <v>2009</v>
      </c>
      <c r="B423" s="5" t="str">
        <f t="shared" si="13"/>
        <v>12-2009</v>
      </c>
      <c r="C423" s="6">
        <v>40149</v>
      </c>
      <c r="D423" s="7">
        <f>LN([1]Sheet1!D424/[1]Sheet1!D423)</f>
        <v>2.4401552059781837E-4</v>
      </c>
      <c r="E423" s="7">
        <f>LN([1]Sheet1!E424/[1]Sheet1!E423)</f>
        <v>3.4263999883719828E-4</v>
      </c>
      <c r="F423" s="7">
        <f>VLOOKUP(C423,[2]INDIAVIX!$A$1:$B$4386,2,FALSE)</f>
        <v>26.030000686645501</v>
      </c>
      <c r="G423" s="7">
        <f>LN([1]Sheet1!G424/[1]Sheet1!G423)</f>
        <v>-1.8699282505539431E-2</v>
      </c>
      <c r="H423" s="7">
        <f>LN([1]Sheet1!H424/[1]Sheet1!H423)</f>
        <v>4.1602094643453215E-3</v>
      </c>
      <c r="I423" s="7">
        <f>VLOOKUP(C423,'[2]Daily 2026-2024'!$A$1:$D$4639,4,FALSE)</f>
        <v>885.65</v>
      </c>
      <c r="J423" s="7">
        <f>VLOOKUP(C423,'[2]Daily 2026-2024'!$A$1:$G$4639,7,FALSE)</f>
        <v>-213.64</v>
      </c>
      <c r="K423" s="7">
        <f>LN([1]Sheet1!K424/[1]Sheet1!K423)</f>
        <v>-6.0587437488536532E-4</v>
      </c>
      <c r="L423" s="7">
        <f>VLOOKUP(B423,'[2]REPO rate'!$A$1:$C$243,3,FALSE)</f>
        <v>4.2500000000000003E-2</v>
      </c>
      <c r="M423" s="7">
        <f>LN([1]Sheet1!M424)</f>
        <v>27.925098706134101</v>
      </c>
    </row>
    <row r="424" spans="1:13" x14ac:dyDescent="0.3">
      <c r="A424">
        <f t="shared" si="12"/>
        <v>2009</v>
      </c>
      <c r="B424" s="5" t="str">
        <f t="shared" si="13"/>
        <v>12-2009</v>
      </c>
      <c r="C424" s="6">
        <v>40150</v>
      </c>
      <c r="D424" s="7">
        <f>LN([1]Sheet1!D425/[1]Sheet1!D424)</f>
        <v>1.6480230647846364E-3</v>
      </c>
      <c r="E424" s="7">
        <f>LN([1]Sheet1!E425/[1]Sheet1!E424)</f>
        <v>-8.4375974920318335E-3</v>
      </c>
      <c r="F424" s="7">
        <f>VLOOKUP(C424,[2]INDIAVIX!$A$1:$B$4386,2,FALSE)</f>
        <v>25.9899997711181</v>
      </c>
      <c r="G424" s="7">
        <f>LN([1]Sheet1!G425/[1]Sheet1!G424)</f>
        <v>6.1444556282590837E-3</v>
      </c>
      <c r="H424" s="7">
        <f>LN([1]Sheet1!H425/[1]Sheet1!H424)</f>
        <v>-5.3584618500981235E-4</v>
      </c>
      <c r="I424" s="7">
        <f>VLOOKUP(C424,'[2]Daily 2026-2024'!$A$1:$D$4639,4,FALSE)</f>
        <v>334.07</v>
      </c>
      <c r="J424" s="7">
        <f>VLOOKUP(C424,'[2]Daily 2026-2024'!$A$1:$G$4639,7,FALSE)</f>
        <v>-199.91</v>
      </c>
      <c r="K424" s="7">
        <f>LN([1]Sheet1!K425/[1]Sheet1!K424)</f>
        <v>-4.3384181124378968E-3</v>
      </c>
      <c r="L424" s="7">
        <f>VLOOKUP(B424,'[2]REPO rate'!$A$1:$C$243,3,FALSE)</f>
        <v>4.2500000000000003E-2</v>
      </c>
      <c r="M424" s="7">
        <f>LN([1]Sheet1!M425)</f>
        <v>27.925098706134101</v>
      </c>
    </row>
    <row r="425" spans="1:13" x14ac:dyDescent="0.3">
      <c r="A425">
        <f t="shared" si="12"/>
        <v>2009</v>
      </c>
      <c r="B425" s="5" t="str">
        <f t="shared" si="13"/>
        <v>12-2009</v>
      </c>
      <c r="C425" s="6">
        <v>40151</v>
      </c>
      <c r="D425" s="7">
        <f>LN([1]Sheet1!D426/[1]Sheet1!D425)</f>
        <v>-4.4529286225578448E-3</v>
      </c>
      <c r="E425" s="7">
        <f>LN([1]Sheet1!E426/[1]Sheet1!E425)</f>
        <v>5.4943122542946456E-3</v>
      </c>
      <c r="F425" s="7">
        <f>VLOOKUP(C425,[2]INDIAVIX!$A$1:$B$4386,2,FALSE)</f>
        <v>26.139999389648398</v>
      </c>
      <c r="G425" s="7">
        <f>LN([1]Sheet1!G426/[1]Sheet1!G425)</f>
        <v>-1.0777676586996835E-2</v>
      </c>
      <c r="H425" s="7">
        <f>LN([1]Sheet1!H426/[1]Sheet1!H425)</f>
        <v>1.7005941930813111E-2</v>
      </c>
      <c r="I425" s="7">
        <f>VLOOKUP(C425,'[2]Daily 2026-2024'!$A$1:$D$4639,4,FALSE)</f>
        <v>198.14</v>
      </c>
      <c r="J425" s="7">
        <f>VLOOKUP(C425,'[2]Daily 2026-2024'!$A$1:$G$4639,7,FALSE)</f>
        <v>-56.64</v>
      </c>
      <c r="K425" s="7">
        <f>LN([1]Sheet1!K426/[1]Sheet1!K425)</f>
        <v>2.5619334987631156E-3</v>
      </c>
      <c r="L425" s="7">
        <f>VLOOKUP(B425,'[2]REPO rate'!$A$1:$C$243,3,FALSE)</f>
        <v>4.2500000000000003E-2</v>
      </c>
      <c r="M425" s="7">
        <f>LN([1]Sheet1!M426)</f>
        <v>27.925098706134101</v>
      </c>
    </row>
    <row r="426" spans="1:13" x14ac:dyDescent="0.3">
      <c r="A426">
        <f t="shared" si="12"/>
        <v>2009</v>
      </c>
      <c r="B426" s="5" t="str">
        <f t="shared" si="13"/>
        <v>12-2009</v>
      </c>
      <c r="C426" s="6">
        <v>40154</v>
      </c>
      <c r="D426" s="7">
        <f>LN([1]Sheet1!D427/[1]Sheet1!D426)</f>
        <v>-8.2943410820445641E-3</v>
      </c>
      <c r="E426" s="7">
        <f>LN([1]Sheet1!E427/[1]Sheet1!E426)</f>
        <v>-2.4714329268030791E-3</v>
      </c>
      <c r="F426" s="7">
        <f>VLOOKUP(C426,[2]INDIAVIX!$A$1:$B$4386,2,FALSE)</f>
        <v>27.670000076293899</v>
      </c>
      <c r="G426" s="7">
        <f>LN([1]Sheet1!G427/[1]Sheet1!G426)</f>
        <v>-1.416063103074186E-2</v>
      </c>
      <c r="H426" s="7">
        <f>LN([1]Sheet1!H427/[1]Sheet1!H426)</f>
        <v>-1.8460846324305066E-3</v>
      </c>
      <c r="I426" s="7">
        <f>VLOOKUP(C426,'[2]Daily 2026-2024'!$A$1:$D$4639,4,FALSE)</f>
        <v>-191.5</v>
      </c>
      <c r="J426" s="7">
        <f>VLOOKUP(C426,'[2]Daily 2026-2024'!$A$1:$G$4639,7,FALSE)</f>
        <v>-185.25</v>
      </c>
      <c r="K426" s="7">
        <f>LN([1]Sheet1!K427/[1]Sheet1!K426)</f>
        <v>7.5605414829143418E-3</v>
      </c>
      <c r="L426" s="7">
        <f>VLOOKUP(B426,'[2]REPO rate'!$A$1:$C$243,3,FALSE)</f>
        <v>4.2500000000000003E-2</v>
      </c>
      <c r="M426" s="7">
        <f>LN([1]Sheet1!M427)</f>
        <v>27.925098706134101</v>
      </c>
    </row>
    <row r="427" spans="1:13" x14ac:dyDescent="0.3">
      <c r="A427">
        <f t="shared" si="12"/>
        <v>2009</v>
      </c>
      <c r="B427" s="5" t="str">
        <f t="shared" si="13"/>
        <v>12-2009</v>
      </c>
      <c r="C427" s="6">
        <v>40155</v>
      </c>
      <c r="D427" s="7">
        <f>LN([1]Sheet1!D428/[1]Sheet1!D427)</f>
        <v>1.5908858458746081E-2</v>
      </c>
      <c r="E427" s="7">
        <f>LN([1]Sheet1!E428/[1]Sheet1!E427)</f>
        <v>-1.0304492069516176E-2</v>
      </c>
      <c r="F427" s="7">
        <f>VLOOKUP(C427,[2]INDIAVIX!$A$1:$B$4386,2,FALSE)</f>
        <v>26.459999084472599</v>
      </c>
      <c r="G427" s="7">
        <f>LN([1]Sheet1!G428/[1]Sheet1!G427)</f>
        <v>-1.6357017387910455E-2</v>
      </c>
      <c r="H427" s="7">
        <f>LN([1]Sheet1!H428/[1]Sheet1!H427)</f>
        <v>7.1015676692494419E-3</v>
      </c>
      <c r="I427" s="7">
        <f>VLOOKUP(C427,'[2]Daily 2026-2024'!$A$1:$D$4639,4,FALSE)</f>
        <v>843.18</v>
      </c>
      <c r="J427" s="7">
        <f>VLOOKUP(C427,'[2]Daily 2026-2024'!$A$1:$G$4639,7,FALSE)</f>
        <v>-503.98</v>
      </c>
      <c r="K427" s="7">
        <f>LN([1]Sheet1!K428/[1]Sheet1!K427)</f>
        <v>3.2228618283345841E-3</v>
      </c>
      <c r="L427" s="7">
        <f>VLOOKUP(B427,'[2]REPO rate'!$A$1:$C$243,3,FALSE)</f>
        <v>4.2500000000000003E-2</v>
      </c>
      <c r="M427" s="7">
        <f>LN([1]Sheet1!M428)</f>
        <v>27.925098706134101</v>
      </c>
    </row>
    <row r="428" spans="1:13" x14ac:dyDescent="0.3">
      <c r="A428">
        <f t="shared" si="12"/>
        <v>2009</v>
      </c>
      <c r="B428" s="5" t="str">
        <f t="shared" si="13"/>
        <v>12-2009</v>
      </c>
      <c r="C428" s="6">
        <v>40156</v>
      </c>
      <c r="D428" s="7">
        <f>LN([1]Sheet1!D429/[1]Sheet1!D428)</f>
        <v>-7.0078980416261412E-3</v>
      </c>
      <c r="E428" s="7">
        <f>LN([1]Sheet1!E429/[1]Sheet1!E428)</f>
        <v>3.6656453959734289E-3</v>
      </c>
      <c r="F428" s="7">
        <f>VLOOKUP(C428,[2]INDIAVIX!$A$1:$B$4386,2,FALSE)</f>
        <v>26.9899997711181</v>
      </c>
      <c r="G428" s="7">
        <f>LN([1]Sheet1!G429/[1]Sheet1!G428)</f>
        <v>-3.7950115986146032E-2</v>
      </c>
      <c r="H428" s="7">
        <f>LN([1]Sheet1!H429/[1]Sheet1!H428)</f>
        <v>-3.5444296479696905E-3</v>
      </c>
      <c r="I428" s="7">
        <f>VLOOKUP(C428,'[2]Daily 2026-2024'!$A$1:$D$4639,4,FALSE)</f>
        <v>-377.32</v>
      </c>
      <c r="J428" s="7">
        <f>VLOOKUP(C428,'[2]Daily 2026-2024'!$A$1:$G$4639,7,FALSE)</f>
        <v>18.87</v>
      </c>
      <c r="K428" s="7">
        <f>LN([1]Sheet1!K429/[1]Sheet1!K428)</f>
        <v>-1.9324540116428639E-3</v>
      </c>
      <c r="L428" s="7">
        <f>VLOOKUP(B428,'[2]REPO rate'!$A$1:$C$243,3,FALSE)</f>
        <v>4.2500000000000003E-2</v>
      </c>
      <c r="M428" s="7">
        <f>LN([1]Sheet1!M429)</f>
        <v>27.925098706134101</v>
      </c>
    </row>
    <row r="429" spans="1:13" x14ac:dyDescent="0.3">
      <c r="A429">
        <f t="shared" si="12"/>
        <v>2009</v>
      </c>
      <c r="B429" s="5" t="str">
        <f t="shared" si="13"/>
        <v>12-2009</v>
      </c>
      <c r="C429" s="6">
        <v>40157</v>
      </c>
      <c r="D429" s="7">
        <f>LN([1]Sheet1!D430/[1]Sheet1!D429)</f>
        <v>4.4209452748311404E-3</v>
      </c>
      <c r="E429" s="7">
        <f>LN([1]Sheet1!E430/[1]Sheet1!E429)</f>
        <v>5.8227200195815473E-3</v>
      </c>
      <c r="F429" s="7">
        <f>VLOOKUP(C429,[2]INDIAVIX!$A$1:$B$4386,2,FALSE)</f>
        <v>27.2000007629394</v>
      </c>
      <c r="G429" s="7">
        <f>LN([1]Sheet1!G430/[1]Sheet1!G429)</f>
        <v>-7.3483696946223765E-3</v>
      </c>
      <c r="H429" s="7">
        <f>LN([1]Sheet1!H430/[1]Sheet1!H429)</f>
        <v>0</v>
      </c>
      <c r="I429" s="7">
        <f>VLOOKUP(C429,'[2]Daily 2026-2024'!$A$1:$D$4639,4,FALSE)</f>
        <v>294.04000000000002</v>
      </c>
      <c r="J429" s="7">
        <f>VLOOKUP(C429,'[2]Daily 2026-2024'!$A$1:$G$4639,7,FALSE)</f>
        <v>69.23</v>
      </c>
      <c r="K429" s="7">
        <f>LN([1]Sheet1!K430/[1]Sheet1!K429)</f>
        <v>-2.1491136464883058E-4</v>
      </c>
      <c r="L429" s="7">
        <f>VLOOKUP(B429,'[2]REPO rate'!$A$1:$C$243,3,FALSE)</f>
        <v>4.2500000000000003E-2</v>
      </c>
      <c r="M429" s="7">
        <f>LN([1]Sheet1!M430)</f>
        <v>27.925098706134101</v>
      </c>
    </row>
    <row r="430" spans="1:13" x14ac:dyDescent="0.3">
      <c r="A430">
        <f t="shared" si="12"/>
        <v>2009</v>
      </c>
      <c r="B430" s="5" t="str">
        <f t="shared" si="13"/>
        <v>12-2009</v>
      </c>
      <c r="C430" s="6">
        <v>40158</v>
      </c>
      <c r="D430" s="7">
        <f>LN([1]Sheet1!D431/[1]Sheet1!D430)</f>
        <v>-3.3847443103669299E-3</v>
      </c>
      <c r="E430" s="7">
        <f>LN([1]Sheet1!E431/[1]Sheet1!E430)</f>
        <v>3.6763280289124935E-3</v>
      </c>
      <c r="F430" s="7">
        <f>VLOOKUP(C430,[2]INDIAVIX!$A$1:$B$4386,2,FALSE)</f>
        <v>27.149999618530199</v>
      </c>
      <c r="G430" s="7">
        <f>LN([1]Sheet1!G431/[1]Sheet1!G430)</f>
        <v>2.7823352570713854E-4</v>
      </c>
      <c r="H430" s="7">
        <f>LN([1]Sheet1!H431/[1]Sheet1!H430)</f>
        <v>6.9458214791496267E-3</v>
      </c>
      <c r="I430" s="7">
        <f>VLOOKUP(C430,'[2]Daily 2026-2024'!$A$1:$D$4639,4,FALSE)</f>
        <v>338.46</v>
      </c>
      <c r="J430" s="7">
        <f>VLOOKUP(C430,'[2]Daily 2026-2024'!$A$1:$G$4639,7,FALSE)</f>
        <v>-7.17</v>
      </c>
      <c r="K430" s="7">
        <f>LN([1]Sheet1!K431/[1]Sheet1!K430)</f>
        <v>-9.6787832390602953E-4</v>
      </c>
      <c r="L430" s="7">
        <f>VLOOKUP(B430,'[2]REPO rate'!$A$1:$C$243,3,FALSE)</f>
        <v>4.2500000000000003E-2</v>
      </c>
      <c r="M430" s="7">
        <f>LN([1]Sheet1!M431)</f>
        <v>27.925098706134101</v>
      </c>
    </row>
    <row r="431" spans="1:13" x14ac:dyDescent="0.3">
      <c r="A431">
        <f t="shared" si="12"/>
        <v>2009</v>
      </c>
      <c r="B431" s="5" t="str">
        <f t="shared" si="13"/>
        <v>12-2009</v>
      </c>
      <c r="C431" s="6">
        <v>40161</v>
      </c>
      <c r="D431" s="7">
        <f>LN([1]Sheet1!D432/[1]Sheet1!D431)</f>
        <v>-2.2693170992805064E-3</v>
      </c>
      <c r="E431" s="7">
        <f>LN([1]Sheet1!E432/[1]Sheet1!E431)</f>
        <v>6.9352962072210932E-3</v>
      </c>
      <c r="F431" s="7">
        <f>VLOOKUP(C431,[2]INDIAVIX!$A$1:$B$4386,2,FALSE)</f>
        <v>27.889999389648398</v>
      </c>
      <c r="G431" s="7">
        <f>LN([1]Sheet1!G432/[1]Sheet1!G431)</f>
        <v>1.3914080100400133E-4</v>
      </c>
      <c r="H431" s="7">
        <f>LN([1]Sheet1!H432/[1]Sheet1!H431)</f>
        <v>-2.8773394601280143E-3</v>
      </c>
      <c r="I431" s="7">
        <f>VLOOKUP(C431,'[2]Daily 2026-2024'!$A$1:$D$4639,4,FALSE)</f>
        <v>62.27</v>
      </c>
      <c r="J431" s="7">
        <f>VLOOKUP(C431,'[2]Daily 2026-2024'!$A$1:$G$4639,7,FALSE)</f>
        <v>108.92</v>
      </c>
      <c r="K431" s="7">
        <f>LN([1]Sheet1!K432/[1]Sheet1!K431)</f>
        <v>4.1871996683945411E-3</v>
      </c>
      <c r="L431" s="7">
        <f>VLOOKUP(B431,'[2]REPO rate'!$A$1:$C$243,3,FALSE)</f>
        <v>4.2500000000000003E-2</v>
      </c>
      <c r="M431" s="7">
        <f>LN([1]Sheet1!M432)</f>
        <v>27.925098706134101</v>
      </c>
    </row>
    <row r="432" spans="1:13" x14ac:dyDescent="0.3">
      <c r="A432">
        <f t="shared" si="12"/>
        <v>2009</v>
      </c>
      <c r="B432" s="5" t="str">
        <f t="shared" si="13"/>
        <v>12-2009</v>
      </c>
      <c r="C432" s="6">
        <v>40162</v>
      </c>
      <c r="D432" s="7">
        <f>LN([1]Sheet1!D433/[1]Sheet1!D432)</f>
        <v>-1.4331477568789911E-2</v>
      </c>
      <c r="E432" s="7">
        <f>LN([1]Sheet1!E433/[1]Sheet1!E432)</f>
        <v>-5.562408837020685E-3</v>
      </c>
      <c r="F432" s="7">
        <f>VLOOKUP(C432,[2]INDIAVIX!$A$1:$B$4386,2,FALSE)</f>
        <v>28.319999694824201</v>
      </c>
      <c r="G432" s="7">
        <f>LN([1]Sheet1!G433/[1]Sheet1!G432)</f>
        <v>2.2232002959375772E-3</v>
      </c>
      <c r="H432" s="7">
        <f>LN([1]Sheet1!H433/[1]Sheet1!H432)</f>
        <v>7.9577827819801526E-3</v>
      </c>
      <c r="I432" s="7">
        <f>VLOOKUP(C432,'[2]Daily 2026-2024'!$A$1:$D$4639,4,FALSE)</f>
        <v>-6.14</v>
      </c>
      <c r="J432" s="7">
        <f>VLOOKUP(C432,'[2]Daily 2026-2024'!$A$1:$G$4639,7,FALSE)</f>
        <v>38.69</v>
      </c>
      <c r="K432" s="7">
        <f>LN([1]Sheet1!K433/[1]Sheet1!K432)</f>
        <v>1.0708081089418481E-3</v>
      </c>
      <c r="L432" s="7">
        <f>VLOOKUP(B432,'[2]REPO rate'!$A$1:$C$243,3,FALSE)</f>
        <v>4.2500000000000003E-2</v>
      </c>
      <c r="M432" s="7">
        <f>LN([1]Sheet1!M433)</f>
        <v>27.925098706134101</v>
      </c>
    </row>
    <row r="433" spans="1:13" x14ac:dyDescent="0.3">
      <c r="A433">
        <f t="shared" si="12"/>
        <v>2009</v>
      </c>
      <c r="B433" s="5" t="str">
        <f t="shared" si="13"/>
        <v>12-2009</v>
      </c>
      <c r="C433" s="6">
        <v>40163</v>
      </c>
      <c r="D433" s="7">
        <f>LN([1]Sheet1!D434/[1]Sheet1!D433)</f>
        <v>1.7865833079278638E-3</v>
      </c>
      <c r="E433" s="7">
        <f>LN([1]Sheet1!E434/[1]Sheet1!E433)</f>
        <v>1.1275940949076902E-3</v>
      </c>
      <c r="F433" s="7">
        <f>VLOOKUP(C433,[2]INDIAVIX!$A$1:$B$4386,2,FALSE)</f>
        <v>27.360000610351499</v>
      </c>
      <c r="G433" s="7">
        <f>LN([1]Sheet1!G434/[1]Sheet1!G433)</f>
        <v>2.0605123738092736E-2</v>
      </c>
      <c r="H433" s="7">
        <f>LN([1]Sheet1!H434/[1]Sheet1!H433)</f>
        <v>5.1962739237903057E-4</v>
      </c>
      <c r="I433" s="7">
        <f>VLOOKUP(C433,'[2]Daily 2026-2024'!$A$1:$D$4639,4,FALSE)</f>
        <v>-355.25</v>
      </c>
      <c r="J433" s="7">
        <f>VLOOKUP(C433,'[2]Daily 2026-2024'!$A$1:$G$4639,7,FALSE)</f>
        <v>274.92</v>
      </c>
      <c r="K433" s="7">
        <f>LN([1]Sheet1!K434/[1]Sheet1!K433)</f>
        <v>-2.7864732786948353E-3</v>
      </c>
      <c r="L433" s="7">
        <f>VLOOKUP(B433,'[2]REPO rate'!$A$1:$C$243,3,FALSE)</f>
        <v>4.2500000000000003E-2</v>
      </c>
      <c r="M433" s="7">
        <f>LN([1]Sheet1!M434)</f>
        <v>27.925098706134101</v>
      </c>
    </row>
    <row r="434" spans="1:13" x14ac:dyDescent="0.3">
      <c r="A434">
        <f t="shared" si="12"/>
        <v>2009</v>
      </c>
      <c r="B434" s="5" t="str">
        <f t="shared" si="13"/>
        <v>12-2009</v>
      </c>
      <c r="C434" s="6">
        <v>40164</v>
      </c>
      <c r="D434" s="7">
        <f>LN([1]Sheet1!D435/[1]Sheet1!D434)</f>
        <v>-5.9462641741269799E-5</v>
      </c>
      <c r="E434" s="7">
        <f>LN([1]Sheet1!E435/[1]Sheet1!E434)</f>
        <v>-1.1880913538032009E-2</v>
      </c>
      <c r="F434" s="7">
        <f>VLOOKUP(C434,[2]INDIAVIX!$A$1:$B$4386,2,FALSE)</f>
        <v>27.25</v>
      </c>
      <c r="G434" s="7">
        <f>LN([1]Sheet1!G435/[1]Sheet1!G434)</f>
        <v>-2.4503183791580434E-3</v>
      </c>
      <c r="H434" s="7">
        <f>LN([1]Sheet1!H435/[1]Sheet1!H434)</f>
        <v>8.9211585336185645E-3</v>
      </c>
      <c r="I434" s="7">
        <f>VLOOKUP(C434,'[2]Daily 2026-2024'!$A$1:$D$4639,4,FALSE)</f>
        <v>192.82</v>
      </c>
      <c r="J434" s="7">
        <f>VLOOKUP(C434,'[2]Daily 2026-2024'!$A$1:$G$4639,7,FALSE)</f>
        <v>133.28</v>
      </c>
      <c r="K434" s="7">
        <f>LN([1]Sheet1!K435/[1]Sheet1!K434)</f>
        <v>5.9921163594956776E-3</v>
      </c>
      <c r="L434" s="7">
        <f>VLOOKUP(B434,'[2]REPO rate'!$A$1:$C$243,3,FALSE)</f>
        <v>4.2500000000000003E-2</v>
      </c>
      <c r="M434" s="7">
        <f>LN([1]Sheet1!M435)</f>
        <v>27.925098706134101</v>
      </c>
    </row>
    <row r="435" spans="1:13" x14ac:dyDescent="0.3">
      <c r="A435">
        <f t="shared" si="12"/>
        <v>2009</v>
      </c>
      <c r="B435" s="5" t="str">
        <f t="shared" si="13"/>
        <v>12-2009</v>
      </c>
      <c r="C435" s="6">
        <v>40165</v>
      </c>
      <c r="D435" s="7">
        <f>LN([1]Sheet1!D436/[1]Sheet1!D435)</f>
        <v>-1.0778323216369252E-2</v>
      </c>
      <c r="E435" s="7">
        <f>LN([1]Sheet1!E436/[1]Sheet1!E435)</f>
        <v>5.8129520408831802E-3</v>
      </c>
      <c r="F435" s="7">
        <f>VLOOKUP(C435,[2]INDIAVIX!$A$1:$B$4386,2,FALSE)</f>
        <v>26.659999847412099</v>
      </c>
      <c r="G435" s="7">
        <f>LN([1]Sheet1!G436/[1]Sheet1!G435)</f>
        <v>5.1658250593534811E-3</v>
      </c>
      <c r="H435" s="7">
        <f>LN([1]Sheet1!H436/[1]Sheet1!H435)</f>
        <v>1.6718832475450451E-3</v>
      </c>
      <c r="I435" s="7">
        <f>VLOOKUP(C435,'[2]Daily 2026-2024'!$A$1:$D$4639,4,FALSE)</f>
        <v>-206.85</v>
      </c>
      <c r="J435" s="7">
        <f>VLOOKUP(C435,'[2]Daily 2026-2024'!$A$1:$G$4639,7,FALSE)</f>
        <v>330.95</v>
      </c>
      <c r="K435" s="7">
        <f>LN([1]Sheet1!K436/[1]Sheet1!K435)</f>
        <v>-3.5267569665326042E-3</v>
      </c>
      <c r="L435" s="7">
        <f>VLOOKUP(B435,'[2]REPO rate'!$A$1:$C$243,3,FALSE)</f>
        <v>4.2500000000000003E-2</v>
      </c>
      <c r="M435" s="7">
        <f>LN([1]Sheet1!M436)</f>
        <v>27.925098706134101</v>
      </c>
    </row>
    <row r="436" spans="1:13" x14ac:dyDescent="0.3">
      <c r="A436">
        <f t="shared" si="12"/>
        <v>2009</v>
      </c>
      <c r="B436" s="5" t="str">
        <f t="shared" si="13"/>
        <v>12-2009</v>
      </c>
      <c r="C436" s="6">
        <v>40168</v>
      </c>
      <c r="D436" s="7">
        <f>LN([1]Sheet1!D437/[1]Sheet1!D436)</f>
        <v>-7.062209894237859E-3</v>
      </c>
      <c r="E436" s="7">
        <f>LN([1]Sheet1!E437/[1]Sheet1!E436)</f>
        <v>1.0448977120226209E-2</v>
      </c>
      <c r="F436" s="7">
        <f>VLOOKUP(C436,[2]INDIAVIX!$A$1:$B$4386,2,FALSE)</f>
        <v>26.190000534057599</v>
      </c>
      <c r="G436" s="7">
        <f>LN([1]Sheet1!G437/[1]Sheet1!G436)</f>
        <v>-1.0358579023829365E-2</v>
      </c>
      <c r="H436" s="7">
        <f>LN([1]Sheet1!H437/[1]Sheet1!H436)</f>
        <v>2.8230638515762329E-3</v>
      </c>
      <c r="I436" s="7">
        <f>VLOOKUP(C436,'[2]Daily 2026-2024'!$A$1:$D$4639,4,FALSE)</f>
        <v>-291.94</v>
      </c>
      <c r="J436" s="7">
        <f>VLOOKUP(C436,'[2]Daily 2026-2024'!$A$1:$G$4639,7,FALSE)</f>
        <v>353.83</v>
      </c>
      <c r="K436" s="7">
        <f>LN([1]Sheet1!K437/[1]Sheet1!K436)</f>
        <v>2.4593778198562792E-3</v>
      </c>
      <c r="L436" s="7">
        <f>VLOOKUP(B436,'[2]REPO rate'!$A$1:$C$243,3,FALSE)</f>
        <v>4.2500000000000003E-2</v>
      </c>
      <c r="M436" s="7">
        <f>LN([1]Sheet1!M437)</f>
        <v>27.925098706134101</v>
      </c>
    </row>
    <row r="437" spans="1:13" x14ac:dyDescent="0.3">
      <c r="A437">
        <f t="shared" si="12"/>
        <v>2009</v>
      </c>
      <c r="B437" s="5" t="str">
        <f t="shared" si="13"/>
        <v>12-2009</v>
      </c>
      <c r="C437" s="6">
        <v>40169</v>
      </c>
      <c r="D437" s="7">
        <f>LN([1]Sheet1!D438/[1]Sheet1!D437)</f>
        <v>6.6912090724391823E-3</v>
      </c>
      <c r="E437" s="7">
        <f>LN([1]Sheet1!E438/[1]Sheet1!E437)</f>
        <v>3.557213499399141E-3</v>
      </c>
      <c r="F437" s="7">
        <f>VLOOKUP(C437,[2]INDIAVIX!$A$1:$B$4386,2,FALSE)</f>
        <v>24.520000457763601</v>
      </c>
      <c r="G437" s="7">
        <f>LN([1]Sheet1!G438/[1]Sheet1!G437)</f>
        <v>6.4186117324838022E-3</v>
      </c>
      <c r="H437" s="7">
        <f>LN([1]Sheet1!H438/[1]Sheet1!H437)</f>
        <v>2.687301933838955E-3</v>
      </c>
      <c r="I437" s="7">
        <f>VLOOKUP(C437,'[2]Daily 2026-2024'!$A$1:$D$4639,4,FALSE)</f>
        <v>-110.06</v>
      </c>
      <c r="J437" s="7">
        <f>VLOOKUP(C437,'[2]Daily 2026-2024'!$A$1:$G$4639,7,FALSE)</f>
        <v>510.59</v>
      </c>
      <c r="K437" s="7">
        <f>LN([1]Sheet1!K438/[1]Sheet1!K437)</f>
        <v>-4.2728716943176342E-4</v>
      </c>
      <c r="L437" s="7">
        <f>VLOOKUP(B437,'[2]REPO rate'!$A$1:$C$243,3,FALSE)</f>
        <v>4.2500000000000003E-2</v>
      </c>
      <c r="M437" s="7">
        <f>LN([1]Sheet1!M438)</f>
        <v>27.925098706134101</v>
      </c>
    </row>
    <row r="438" spans="1:13" x14ac:dyDescent="0.3">
      <c r="A438">
        <f t="shared" si="12"/>
        <v>2009</v>
      </c>
      <c r="B438" s="5" t="str">
        <f t="shared" si="13"/>
        <v>12-2009</v>
      </c>
      <c r="C438" s="6">
        <v>40170</v>
      </c>
      <c r="D438" s="7">
        <f>LN([1]Sheet1!D439/[1]Sheet1!D438)</f>
        <v>3.1343719862452074E-2</v>
      </c>
      <c r="E438" s="7">
        <f>LN([1]Sheet1!E439/[1]Sheet1!E438)</f>
        <v>2.2960206868347559E-3</v>
      </c>
      <c r="F438" s="7">
        <f>VLOOKUP(C438,[2]INDIAVIX!$A$1:$B$4386,2,FALSE)</f>
        <v>23.840000152587798</v>
      </c>
      <c r="G438" s="7">
        <f>LN([1]Sheet1!G439/[1]Sheet1!G438)</f>
        <v>2.6729116837852882E-2</v>
      </c>
      <c r="H438" s="7">
        <f>LN([1]Sheet1!H439/[1]Sheet1!H438)</f>
        <v>-4.4828569558977901E-3</v>
      </c>
      <c r="I438" s="7">
        <f>VLOOKUP(C438,'[2]Daily 2026-2024'!$A$1:$D$4639,4,FALSE)</f>
        <v>769.53</v>
      </c>
      <c r="J438" s="7">
        <f>VLOOKUP(C438,'[2]Daily 2026-2024'!$A$1:$G$4639,7,FALSE)</f>
        <v>13.02</v>
      </c>
      <c r="K438" s="7">
        <f>LN([1]Sheet1!K439/[1]Sheet1!K438)</f>
        <v>-1.0262184062423819E-3</v>
      </c>
      <c r="L438" s="7">
        <f>VLOOKUP(B438,'[2]REPO rate'!$A$1:$C$243,3,FALSE)</f>
        <v>4.2500000000000003E-2</v>
      </c>
      <c r="M438" s="7">
        <f>LN([1]Sheet1!M439)</f>
        <v>27.925098706134101</v>
      </c>
    </row>
    <row r="439" spans="1:13" x14ac:dyDescent="0.3">
      <c r="A439">
        <f t="shared" si="12"/>
        <v>2009</v>
      </c>
      <c r="B439" s="5" t="str">
        <f t="shared" si="13"/>
        <v>12-2009</v>
      </c>
      <c r="C439" s="6">
        <v>40171</v>
      </c>
      <c r="D439" s="7">
        <f>LN([1]Sheet1!D440/[1]Sheet1!D439)</f>
        <v>6.5484695286819848E-3</v>
      </c>
      <c r="E439" s="7">
        <f>LN([1]Sheet1!E440/[1]Sheet1!E439)</f>
        <v>5.2424074717269111E-3</v>
      </c>
      <c r="F439" s="7">
        <f>VLOOKUP(C439,[2]INDIAVIX!$A$1:$B$4386,2,FALSE)</f>
        <v>22.690000534057599</v>
      </c>
      <c r="G439" s="7">
        <f>LN([1]Sheet1!G440/[1]Sheet1!G439)</f>
        <v>1.1333814541836698E-2</v>
      </c>
      <c r="H439" s="7">
        <f>LN([1]Sheet1!H440/[1]Sheet1!H439)</f>
        <v>-7.7058163324284174E-4</v>
      </c>
      <c r="I439" s="7">
        <f>VLOOKUP(C439,'[2]Daily 2026-2024'!$A$1:$D$4639,4,FALSE)</f>
        <v>706.83</v>
      </c>
      <c r="J439" s="7">
        <f>VLOOKUP(C439,'[2]Daily 2026-2024'!$A$1:$G$4639,7,FALSE)</f>
        <v>-111.11</v>
      </c>
      <c r="K439" s="7">
        <f>LN([1]Sheet1!K440/[1]Sheet1!K439)</f>
        <v>-2.1412957322569496E-3</v>
      </c>
      <c r="L439" s="7">
        <f>VLOOKUP(B439,'[2]REPO rate'!$A$1:$C$243,3,FALSE)</f>
        <v>4.2500000000000003E-2</v>
      </c>
      <c r="M439" s="7">
        <f>LN([1]Sheet1!M440)</f>
        <v>27.925098706134101</v>
      </c>
    </row>
    <row r="440" spans="1:13" x14ac:dyDescent="0.3">
      <c r="A440">
        <f t="shared" si="12"/>
        <v>2009</v>
      </c>
      <c r="B440" s="5" t="str">
        <f t="shared" si="13"/>
        <v>12-2009</v>
      </c>
      <c r="C440" s="6">
        <v>40176</v>
      </c>
      <c r="D440" s="7">
        <f>LN([1]Sheet1!D441/[1]Sheet1!D440)</f>
        <v>1.8425570390217326E-3</v>
      </c>
      <c r="E440" s="7">
        <f>LN([1]Sheet1!E441/[1]Sheet1!E440)</f>
        <v>-2.4861880677244538E-4</v>
      </c>
      <c r="F440" s="7">
        <f>VLOOKUP(C440,[2]INDIAVIX!$A$1:$B$4386,2,FALSE)</f>
        <v>24.409999847412099</v>
      </c>
      <c r="G440" s="7">
        <f>LN([1]Sheet1!G441/[1]Sheet1!G440)</f>
        <v>1.7278791131233026E-2</v>
      </c>
      <c r="H440" s="7">
        <f>LN([1]Sheet1!H441/[1]Sheet1!H440)</f>
        <v>-1.2840633349123451E-4</v>
      </c>
      <c r="I440" s="7">
        <f>VLOOKUP(C440,'[2]Daily 2026-2024'!$A$1:$D$4639,4,FALSE)</f>
        <v>-53.73</v>
      </c>
      <c r="J440" s="7">
        <f>VLOOKUP(C440,'[2]Daily 2026-2024'!$A$1:$G$4639,7,FALSE)</f>
        <v>3.19</v>
      </c>
      <c r="K440" s="7">
        <f>LN([1]Sheet1!K441/[1]Sheet1!K440)</f>
        <v>-1.9311270841755321E-3</v>
      </c>
      <c r="L440" s="7">
        <f>VLOOKUP(B440,'[2]REPO rate'!$A$1:$C$243,3,FALSE)</f>
        <v>4.2500000000000003E-2</v>
      </c>
      <c r="M440" s="7">
        <f>LN([1]Sheet1!M441)</f>
        <v>27.925098706134101</v>
      </c>
    </row>
    <row r="441" spans="1:13" x14ac:dyDescent="0.3">
      <c r="A441">
        <f t="shared" si="12"/>
        <v>2009</v>
      </c>
      <c r="B441" s="5" t="str">
        <f t="shared" si="13"/>
        <v>12-2009</v>
      </c>
      <c r="C441" s="6">
        <v>40177</v>
      </c>
      <c r="D441" s="7">
        <f>LN([1]Sheet1!D442/[1]Sheet1!D441)</f>
        <v>-3.5723287651930414E-3</v>
      </c>
      <c r="E441" s="7">
        <f>LN([1]Sheet1!E442/[1]Sheet1!E441)</f>
        <v>1.9541047723762857E-4</v>
      </c>
      <c r="F441" s="7">
        <f>VLOOKUP(C441,[2]INDIAVIX!$A$1:$B$4386,2,FALSE)</f>
        <v>24.620000839233398</v>
      </c>
      <c r="G441" s="7">
        <f>LN([1]Sheet1!G442/[1]Sheet1!G441)</f>
        <v>5.0106020451396475E-3</v>
      </c>
      <c r="H441" s="7">
        <f>LN([1]Sheet1!H442/[1]Sheet1!H441)</f>
        <v>1.0273768494899757E-3</v>
      </c>
      <c r="I441" s="7">
        <f>VLOOKUP(C441,'[2]Daily 2026-2024'!$A$1:$D$4639,4,FALSE)</f>
        <v>113.47</v>
      </c>
      <c r="J441" s="7">
        <f>VLOOKUP(C441,'[2]Daily 2026-2024'!$A$1:$G$4639,7,FALSE)</f>
        <v>69.11</v>
      </c>
      <c r="K441" s="7">
        <f>LN([1]Sheet1!K442/[1]Sheet1!K441)</f>
        <v>-1.2895203249529811E-3</v>
      </c>
      <c r="L441" s="7">
        <f>VLOOKUP(B441,'[2]REPO rate'!$A$1:$C$243,3,FALSE)</f>
        <v>4.2500000000000003E-2</v>
      </c>
      <c r="M441" s="7">
        <f>LN([1]Sheet1!M442)</f>
        <v>27.925098706134101</v>
      </c>
    </row>
    <row r="442" spans="1:13" x14ac:dyDescent="0.3">
      <c r="A442">
        <f t="shared" si="12"/>
        <v>2009</v>
      </c>
      <c r="B442" s="5" t="str">
        <f t="shared" si="13"/>
        <v>12-2009</v>
      </c>
      <c r="C442" s="6">
        <v>40178</v>
      </c>
      <c r="D442" s="7">
        <f>LN([1]Sheet1!D443/[1]Sheet1!D442)</f>
        <v>6.0941530634611068E-3</v>
      </c>
      <c r="E442" s="7">
        <f>LN([1]Sheet1!E443/[1]Sheet1!E442)</f>
        <v>-1.010043586396695E-2</v>
      </c>
      <c r="F442" s="7">
        <f>VLOOKUP(C442,[2]INDIAVIX!$A$1:$B$4386,2,FALSE)</f>
        <v>23.340000152587798</v>
      </c>
      <c r="G442" s="7">
        <f>LN([1]Sheet1!G443/[1]Sheet1!G442)</f>
        <v>-1.2823607131528714E-3</v>
      </c>
      <c r="H442" s="7">
        <f>LN([1]Sheet1!H443/[1]Sheet1!H442)</f>
        <v>-6.4201132572162063E-4</v>
      </c>
      <c r="I442" s="7">
        <f>VLOOKUP(C442,'[2]Daily 2026-2024'!$A$1:$D$4639,4,FALSE)</f>
        <v>516.1</v>
      </c>
      <c r="J442" s="7">
        <f>VLOOKUP(C442,'[2]Daily 2026-2024'!$A$1:$G$4639,7,FALSE)</f>
        <v>-472.16</v>
      </c>
      <c r="K442" s="7">
        <f>LN([1]Sheet1!K443/[1]Sheet1!K442)</f>
        <v>-2.1528204757804725E-3</v>
      </c>
      <c r="L442" s="7">
        <f>VLOOKUP(B442,'[2]REPO rate'!$A$1:$C$243,3,FALSE)</f>
        <v>4.2500000000000003E-2</v>
      </c>
      <c r="M442" s="7">
        <f>LN([1]Sheet1!M443)</f>
        <v>27.925098706134101</v>
      </c>
    </row>
    <row r="443" spans="1:13" x14ac:dyDescent="0.3">
      <c r="A443">
        <f t="shared" si="12"/>
        <v>2010</v>
      </c>
      <c r="B443" s="5" t="str">
        <f t="shared" si="13"/>
        <v>01-2010</v>
      </c>
      <c r="C443" s="6">
        <v>40182</v>
      </c>
      <c r="D443" s="7">
        <f>LN([1]Sheet1!D444/[1]Sheet1!D443)</f>
        <v>5.9713863248584522E-3</v>
      </c>
      <c r="E443" s="7">
        <f>LN([1]Sheet1!E444/[1]Sheet1!E443)</f>
        <v>1.5916082167128792E-2</v>
      </c>
      <c r="F443" s="7">
        <f>VLOOKUP(C443,[2]INDIAVIX!$A$1:$B$4386,2,FALSE)</f>
        <v>23.639999389648398</v>
      </c>
      <c r="G443" s="7">
        <f>LN([1]Sheet1!G444/[1]Sheet1!G443)</f>
        <v>2.7714553306977845E-2</v>
      </c>
      <c r="H443" s="7">
        <f>LN([1]Sheet1!H444/[1]Sheet1!H443)</f>
        <v>-4.2474075354457233E-3</v>
      </c>
      <c r="I443" s="7">
        <f>VLOOKUP(C443,'[2]Daily 2026-2024'!$A$1:$D$4639,4,FALSE)</f>
        <v>613.41999999999996</v>
      </c>
      <c r="J443" s="7">
        <f>VLOOKUP(C443,'[2]Daily 2026-2024'!$A$1:$G$4639,7,FALSE)</f>
        <v>2330.25</v>
      </c>
      <c r="K443" s="7">
        <f>LN([1]Sheet1!K444/[1]Sheet1!K443)</f>
        <v>-2.4167827823257464E-3</v>
      </c>
      <c r="L443" s="7">
        <f>VLOOKUP(B443,'[2]REPO rate'!$A$1:$C$243,3,FALSE)</f>
        <v>4.2500000000000003E-2</v>
      </c>
      <c r="M443" s="7">
        <f>LN([1]Sheet1!M444)</f>
        <v>28.147201688022804</v>
      </c>
    </row>
    <row r="444" spans="1:13" x14ac:dyDescent="0.3">
      <c r="A444">
        <f t="shared" si="12"/>
        <v>2010</v>
      </c>
      <c r="B444" s="5" t="str">
        <f t="shared" si="13"/>
        <v>01-2010</v>
      </c>
      <c r="C444" s="6">
        <v>40183</v>
      </c>
      <c r="D444" s="7">
        <f>LN([1]Sheet1!D445/[1]Sheet1!D444)</f>
        <v>8.6963957751833992E-3</v>
      </c>
      <c r="E444" s="7">
        <f>LN([1]Sheet1!E445/[1]Sheet1!E444)</f>
        <v>3.1108319667641458E-3</v>
      </c>
      <c r="F444" s="7">
        <f>VLOOKUP(C444,[2]INDIAVIX!$A$1:$B$4386,2,FALSE)</f>
        <v>22.270000457763601</v>
      </c>
      <c r="G444" s="7">
        <f>LN([1]Sheet1!G445/[1]Sheet1!G444)</f>
        <v>5.8489818167098001E-3</v>
      </c>
      <c r="H444" s="7">
        <f>LN([1]Sheet1!H445/[1]Sheet1!H444)</f>
        <v>1.1602188397844887E-3</v>
      </c>
      <c r="I444" s="7">
        <f>VLOOKUP(C444,'[2]Daily 2026-2024'!$A$1:$D$4639,4,FALSE)</f>
        <v>970.29</v>
      </c>
      <c r="J444" s="7">
        <f>VLOOKUP(C444,'[2]Daily 2026-2024'!$A$1:$G$4639,7,FALSE)</f>
        <v>299.89</v>
      </c>
      <c r="K444" s="7">
        <f>LN([1]Sheet1!K445/[1]Sheet1!K444)</f>
        <v>-3.636037093828082E-3</v>
      </c>
      <c r="L444" s="7">
        <f>VLOOKUP(B444,'[2]REPO rate'!$A$1:$C$243,3,FALSE)</f>
        <v>4.2500000000000003E-2</v>
      </c>
      <c r="M444" s="7">
        <f>LN([1]Sheet1!M445)</f>
        <v>28.147201688022804</v>
      </c>
    </row>
    <row r="445" spans="1:13" x14ac:dyDescent="0.3">
      <c r="A445">
        <f t="shared" si="12"/>
        <v>2010</v>
      </c>
      <c r="B445" s="5" t="str">
        <f t="shared" si="13"/>
        <v>01-2010</v>
      </c>
      <c r="C445" s="6">
        <v>40184</v>
      </c>
      <c r="D445" s="7">
        <f>LN([1]Sheet1!D446/[1]Sheet1!D445)</f>
        <v>7.3863890626832645E-4</v>
      </c>
      <c r="E445" s="7">
        <f>LN([1]Sheet1!E446/[1]Sheet1!E445)</f>
        <v>5.4537188781675556E-4</v>
      </c>
      <c r="F445" s="7">
        <f>VLOOKUP(C445,[2]INDIAVIX!$A$1:$B$4386,2,FALSE)</f>
        <v>22.120000839233398</v>
      </c>
      <c r="G445" s="7">
        <f>LN([1]Sheet1!G446/[1]Sheet1!G445)</f>
        <v>1.6002348933605807E-2</v>
      </c>
      <c r="H445" s="7">
        <f>LN([1]Sheet1!H446/[1]Sheet1!H445)</f>
        <v>-1.6762931177009084E-3</v>
      </c>
      <c r="I445" s="7">
        <f>VLOOKUP(C445,'[2]Daily 2026-2024'!$A$1:$D$4639,4,FALSE)</f>
        <v>660.55</v>
      </c>
      <c r="J445" s="7">
        <f>VLOOKUP(C445,'[2]Daily 2026-2024'!$A$1:$G$4639,7,FALSE)</f>
        <v>-286.10000000000002</v>
      </c>
      <c r="K445" s="7">
        <f>LN([1]Sheet1!K446/[1]Sheet1!K445)</f>
        <v>-8.710806615223941E-3</v>
      </c>
      <c r="L445" s="7">
        <f>VLOOKUP(B445,'[2]REPO rate'!$A$1:$C$243,3,FALSE)</f>
        <v>4.2500000000000003E-2</v>
      </c>
      <c r="M445" s="7">
        <f>LN([1]Sheet1!M446)</f>
        <v>28.147201688022804</v>
      </c>
    </row>
    <row r="446" spans="1:13" x14ac:dyDescent="0.3">
      <c r="A446">
        <f t="shared" si="12"/>
        <v>2010</v>
      </c>
      <c r="B446" s="5" t="str">
        <f t="shared" si="13"/>
        <v>01-2010</v>
      </c>
      <c r="C446" s="6">
        <v>40185</v>
      </c>
      <c r="D446" s="7">
        <f>LN([1]Sheet1!D447/[1]Sheet1!D446)</f>
        <v>-3.5466864183382987E-3</v>
      </c>
      <c r="E446" s="7">
        <f>LN([1]Sheet1!E447/[1]Sheet1!E446)</f>
        <v>3.9932183546608777E-3</v>
      </c>
      <c r="F446" s="7">
        <f>VLOOKUP(C446,[2]INDIAVIX!$A$1:$B$4386,2,FALSE)</f>
        <v>22.5</v>
      </c>
      <c r="G446" s="7">
        <f>LN([1]Sheet1!G447/[1]Sheet1!G446)</f>
        <v>-4.6511375142203092E-3</v>
      </c>
      <c r="H446" s="7">
        <f>LN([1]Sheet1!H447/[1]Sheet1!H446)</f>
        <v>5.405493139083957E-3</v>
      </c>
      <c r="I446" s="7">
        <f>VLOOKUP(C446,'[2]Daily 2026-2024'!$A$1:$D$4639,4,FALSE)</f>
        <v>92.21</v>
      </c>
      <c r="J446" s="7">
        <f>VLOOKUP(C446,'[2]Daily 2026-2024'!$A$1:$G$4639,7,FALSE)</f>
        <v>-127.41</v>
      </c>
      <c r="K446" s="7">
        <f>LN([1]Sheet1!K447/[1]Sheet1!K446)</f>
        <v>-7.0019027519549058E-4</v>
      </c>
      <c r="L446" s="7">
        <f>VLOOKUP(B446,'[2]REPO rate'!$A$1:$C$243,3,FALSE)</f>
        <v>4.2500000000000003E-2</v>
      </c>
      <c r="M446" s="7">
        <f>LN([1]Sheet1!M447)</f>
        <v>28.147201688022804</v>
      </c>
    </row>
    <row r="447" spans="1:13" x14ac:dyDescent="0.3">
      <c r="A447">
        <f t="shared" si="12"/>
        <v>2010</v>
      </c>
      <c r="B447" s="5" t="str">
        <f t="shared" si="13"/>
        <v>01-2010</v>
      </c>
      <c r="C447" s="6">
        <v>40186</v>
      </c>
      <c r="D447" s="7">
        <f>LN([1]Sheet1!D448/[1]Sheet1!D447)</f>
        <v>-3.4926490460929971E-3</v>
      </c>
      <c r="E447" s="7">
        <f>LN([1]Sheet1!E448/[1]Sheet1!E447)</f>
        <v>2.8775830750962126E-3</v>
      </c>
      <c r="F447" s="7">
        <f>VLOOKUP(C447,[2]INDIAVIX!$A$1:$B$4386,2,FALSE)</f>
        <v>22.569999694824201</v>
      </c>
      <c r="G447" s="7">
        <f>LN([1]Sheet1!G448/[1]Sheet1!G447)</f>
        <v>-1.7190498517667809E-3</v>
      </c>
      <c r="H447" s="7">
        <f>LN([1]Sheet1!H448/[1]Sheet1!H447)</f>
        <v>-5.6635809462025127E-3</v>
      </c>
      <c r="I447" s="7">
        <f>VLOOKUP(C447,'[2]Daily 2026-2024'!$A$1:$D$4639,4,FALSE)</f>
        <v>69.38</v>
      </c>
      <c r="J447" s="7">
        <f>VLOOKUP(C447,'[2]Daily 2026-2024'!$A$1:$G$4639,7,FALSE)</f>
        <v>182.87</v>
      </c>
      <c r="K447" s="7">
        <f>LN([1]Sheet1!K448/[1]Sheet1!K447)</f>
        <v>-3.7277890362482692E-3</v>
      </c>
      <c r="L447" s="7">
        <f>VLOOKUP(B447,'[2]REPO rate'!$A$1:$C$243,3,FALSE)</f>
        <v>4.2500000000000003E-2</v>
      </c>
      <c r="M447" s="7">
        <f>LN([1]Sheet1!M448)</f>
        <v>28.147201688022804</v>
      </c>
    </row>
    <row r="448" spans="1:13" x14ac:dyDescent="0.3">
      <c r="A448">
        <f t="shared" si="12"/>
        <v>2010</v>
      </c>
      <c r="B448" s="5" t="str">
        <f t="shared" si="13"/>
        <v>01-2010</v>
      </c>
      <c r="C448" s="6">
        <v>40189</v>
      </c>
      <c r="D448" s="7">
        <f>LN([1]Sheet1!D449/[1]Sheet1!D448)</f>
        <v>8.8618948487112189E-4</v>
      </c>
      <c r="E448" s="7">
        <f>LN([1]Sheet1!E449/[1]Sheet1!E448)</f>
        <v>1.7452316285846302E-3</v>
      </c>
      <c r="F448" s="7">
        <f>VLOOKUP(C448,[2]INDIAVIX!$A$1:$B$4386,2,FALSE)</f>
        <v>22.6800003051757</v>
      </c>
      <c r="G448" s="7">
        <f>LN([1]Sheet1!G449/[1]Sheet1!G448)</f>
        <v>-4.9279576887839033E-3</v>
      </c>
      <c r="H448" s="7">
        <f>LN([1]Sheet1!H449/[1]Sheet1!H448)</f>
        <v>-6.0853585472343636E-3</v>
      </c>
      <c r="I448" s="7">
        <f>VLOOKUP(C448,'[2]Daily 2026-2024'!$A$1:$D$4639,4,FALSE)</f>
        <v>3041.56</v>
      </c>
      <c r="J448" s="7">
        <f>VLOOKUP(C448,'[2]Daily 2026-2024'!$A$1:$G$4639,7,FALSE)</f>
        <v>322.45999999999998</v>
      </c>
      <c r="K448" s="7">
        <f>LN([1]Sheet1!K449/[1]Sheet1!K448)</f>
        <v>-3.5212819003572404E-3</v>
      </c>
      <c r="L448" s="7">
        <f>VLOOKUP(B448,'[2]REPO rate'!$A$1:$C$243,3,FALSE)</f>
        <v>4.2500000000000003E-2</v>
      </c>
      <c r="M448" s="7">
        <f>LN([1]Sheet1!M449)</f>
        <v>28.147201688022804</v>
      </c>
    </row>
    <row r="449" spans="1:13" x14ac:dyDescent="0.3">
      <c r="A449">
        <f t="shared" si="12"/>
        <v>2010</v>
      </c>
      <c r="B449" s="5" t="str">
        <f t="shared" si="13"/>
        <v>01-2010</v>
      </c>
      <c r="C449" s="6">
        <v>40190</v>
      </c>
      <c r="D449" s="7">
        <f>LN([1]Sheet1!D450/[1]Sheet1!D449)</f>
        <v>-7.4571562473284584E-3</v>
      </c>
      <c r="E449" s="7">
        <f>LN([1]Sheet1!E450/[1]Sheet1!E449)</f>
        <v>-9.4254464389490426E-3</v>
      </c>
      <c r="F449" s="7">
        <f>VLOOKUP(C449,[2]INDIAVIX!$A$1:$B$4386,2,FALSE)</f>
        <v>23.079999923706001</v>
      </c>
      <c r="G449" s="7">
        <f>LN([1]Sheet1!G450/[1]Sheet1!G449)</f>
        <v>-2.0840563649508658E-2</v>
      </c>
      <c r="H449" s="7">
        <f>LN([1]Sheet1!H450/[1]Sheet1!H449)</f>
        <v>-6.4960122776838367E-4</v>
      </c>
      <c r="I449" s="7">
        <f>VLOOKUP(C449,'[2]Daily 2026-2024'!$A$1:$D$4639,4,FALSE)</f>
        <v>-362.76</v>
      </c>
      <c r="J449" s="7">
        <f>VLOOKUP(C449,'[2]Daily 2026-2024'!$A$1:$G$4639,7,FALSE)</f>
        <v>454.86</v>
      </c>
      <c r="K449" s="7">
        <f>LN([1]Sheet1!K450/[1]Sheet1!K449)</f>
        <v>5.7157717289824323E-3</v>
      </c>
      <c r="L449" s="7">
        <f>VLOOKUP(B449,'[2]REPO rate'!$A$1:$C$243,3,FALSE)</f>
        <v>4.2500000000000003E-2</v>
      </c>
      <c r="M449" s="7">
        <f>LN([1]Sheet1!M450)</f>
        <v>28.147201688022804</v>
      </c>
    </row>
    <row r="450" spans="1:13" x14ac:dyDescent="0.3">
      <c r="A450">
        <f t="shared" ref="A450:A513" si="14">YEAR(C450)</f>
        <v>2010</v>
      </c>
      <c r="B450" s="5" t="str">
        <f t="shared" ref="B450:B513" si="15">TEXT(C450,"mm-yyyy")</f>
        <v>01-2010</v>
      </c>
      <c r="C450" s="6">
        <v>40191</v>
      </c>
      <c r="D450" s="7">
        <f>LN([1]Sheet1!D451/[1]Sheet1!D450)</f>
        <v>4.5096789481005777E-3</v>
      </c>
      <c r="E450" s="7">
        <f>LN([1]Sheet1!E451/[1]Sheet1!E450)</f>
        <v>8.2914563333582169E-3</v>
      </c>
      <c r="F450" s="7">
        <f>VLOOKUP(C450,[2]INDIAVIX!$A$1:$B$4386,2,FALSE)</f>
        <v>21.9899997711181</v>
      </c>
      <c r="G450" s="7">
        <f>LN([1]Sheet1!G451/[1]Sheet1!G450)</f>
        <v>-1.2562889537836181E-2</v>
      </c>
      <c r="H450" s="7">
        <f>LN([1]Sheet1!H451/[1]Sheet1!H450)</f>
        <v>-1.3003704965990548E-3</v>
      </c>
      <c r="I450" s="7">
        <f>VLOOKUP(C450,'[2]Daily 2026-2024'!$A$1:$D$4639,4,FALSE)</f>
        <v>-285.83999999999997</v>
      </c>
      <c r="J450" s="7">
        <f>VLOOKUP(C450,'[2]Daily 2026-2024'!$A$1:$G$4639,7,FALSE)</f>
        <v>122.09</v>
      </c>
      <c r="K450" s="7">
        <f>LN([1]Sheet1!K451/[1]Sheet1!K450)</f>
        <v>-2.8538440450512335E-3</v>
      </c>
      <c r="L450" s="7">
        <f>VLOOKUP(B450,'[2]REPO rate'!$A$1:$C$243,3,FALSE)</f>
        <v>4.2500000000000003E-2</v>
      </c>
      <c r="M450" s="7">
        <f>LN([1]Sheet1!M451)</f>
        <v>28.147201688022804</v>
      </c>
    </row>
    <row r="451" spans="1:13" x14ac:dyDescent="0.3">
      <c r="A451">
        <f t="shared" si="14"/>
        <v>2010</v>
      </c>
      <c r="B451" s="5" t="str">
        <f t="shared" si="15"/>
        <v>01-2010</v>
      </c>
      <c r="C451" s="6">
        <v>40192</v>
      </c>
      <c r="D451" s="7">
        <f>LN([1]Sheet1!D452/[1]Sheet1!D451)</f>
        <v>4.9457081402830717E-3</v>
      </c>
      <c r="E451" s="7">
        <f>LN([1]Sheet1!E452/[1]Sheet1!E451)</f>
        <v>2.4234864214206066E-3</v>
      </c>
      <c r="F451" s="7">
        <f>VLOOKUP(C451,[2]INDIAVIX!$A$1:$B$4386,2,FALSE)</f>
        <v>20.9799995422363</v>
      </c>
      <c r="G451" s="7">
        <f>LN([1]Sheet1!G452/[1]Sheet1!G451)</f>
        <v>-6.2768139518227795E-3</v>
      </c>
      <c r="H451" s="7">
        <f>LN([1]Sheet1!H452/[1]Sheet1!H451)</f>
        <v>-1.5626401897943162E-3</v>
      </c>
      <c r="I451" s="7">
        <f>VLOOKUP(C451,'[2]Daily 2026-2024'!$A$1:$D$4639,4,FALSE)</f>
        <v>-312.01</v>
      </c>
      <c r="J451" s="7">
        <f>VLOOKUP(C451,'[2]Daily 2026-2024'!$A$1:$G$4639,7,FALSE)</f>
        <v>529.12</v>
      </c>
      <c r="K451" s="7">
        <f>LN([1]Sheet1!K452/[1]Sheet1!K451)</f>
        <v>1.6474455191833046E-3</v>
      </c>
      <c r="L451" s="7">
        <f>VLOOKUP(B451,'[2]REPO rate'!$A$1:$C$243,3,FALSE)</f>
        <v>4.2500000000000003E-2</v>
      </c>
      <c r="M451" s="7">
        <f>LN([1]Sheet1!M452)</f>
        <v>28.147201688022804</v>
      </c>
    </row>
    <row r="452" spans="1:13" x14ac:dyDescent="0.3">
      <c r="A452">
        <f t="shared" si="14"/>
        <v>2010</v>
      </c>
      <c r="B452" s="5" t="str">
        <f t="shared" si="15"/>
        <v>01-2010</v>
      </c>
      <c r="C452" s="6">
        <v>40193</v>
      </c>
      <c r="D452" s="7">
        <f>LN([1]Sheet1!D453/[1]Sheet1!D452)</f>
        <v>-1.4649229624307774E-3</v>
      </c>
      <c r="E452" s="7">
        <f>LN([1]Sheet1!E453/[1]Sheet1!E452)</f>
        <v>-1.0882126301212965E-2</v>
      </c>
      <c r="F452" s="7">
        <f>VLOOKUP(C452,[2]INDIAVIX!$A$1:$B$4386,2,FALSE)</f>
        <v>21.079999923706001</v>
      </c>
      <c r="G452" s="7">
        <f>LN([1]Sheet1!G453/[1]Sheet1!G452)</f>
        <v>-9.1654818746430642E-3</v>
      </c>
      <c r="H452" s="7">
        <f>LN([1]Sheet1!H453/[1]Sheet1!H452)</f>
        <v>7.6598404536888601E-3</v>
      </c>
      <c r="I452" s="7">
        <f>VLOOKUP(C452,'[2]Daily 2026-2024'!$A$1:$D$4639,4,FALSE)</f>
        <v>-930.09</v>
      </c>
      <c r="J452" s="7">
        <f>VLOOKUP(C452,'[2]Daily 2026-2024'!$A$1:$G$4639,7,FALSE)</f>
        <v>680.95</v>
      </c>
      <c r="K452" s="7">
        <f>LN([1]Sheet1!K453/[1]Sheet1!K452)</f>
        <v>5.2536441897374463E-3</v>
      </c>
      <c r="L452" s="7">
        <f>VLOOKUP(B452,'[2]REPO rate'!$A$1:$C$243,3,FALSE)</f>
        <v>4.2500000000000003E-2</v>
      </c>
      <c r="M452" s="7">
        <f>LN([1]Sheet1!M453)</f>
        <v>28.147201688022804</v>
      </c>
    </row>
    <row r="453" spans="1:13" x14ac:dyDescent="0.3">
      <c r="A453">
        <f t="shared" si="14"/>
        <v>2010</v>
      </c>
      <c r="B453" s="5" t="str">
        <f t="shared" si="15"/>
        <v>01-2010</v>
      </c>
      <c r="C453" s="6">
        <v>40196</v>
      </c>
      <c r="D453" s="7">
        <f>LN([1]Sheet1!D454/[1]Sheet1!D453)</f>
        <v>4.303187818976659E-3</v>
      </c>
      <c r="E453" s="7">
        <f>LN([1]Sheet1!E454/[1]Sheet1!E453)</f>
        <v>0</v>
      </c>
      <c r="F453" s="7">
        <f>VLOOKUP(C453,[2]INDIAVIX!$A$1:$B$4386,2,FALSE)</f>
        <v>21.549999237060501</v>
      </c>
      <c r="G453" s="7">
        <f>LN([1]Sheet1!G454/[1]Sheet1!G453)</f>
        <v>0</v>
      </c>
      <c r="H453" s="7">
        <f>LN([1]Sheet1!H454/[1]Sheet1!H453)</f>
        <v>0</v>
      </c>
      <c r="I453" s="7">
        <f>VLOOKUP(C453,'[2]Daily 2026-2024'!$A$1:$D$4639,4,FALSE)</f>
        <v>152.9</v>
      </c>
      <c r="J453" s="7">
        <f>VLOOKUP(C453,'[2]Daily 2026-2024'!$A$1:$G$4639,7,FALSE)</f>
        <v>-21.46</v>
      </c>
      <c r="K453" s="7">
        <f>LN([1]Sheet1!K454/[1]Sheet1!K453)</f>
        <v>-3.6089082839662152E-3</v>
      </c>
      <c r="L453" s="7">
        <f>VLOOKUP(B453,'[2]REPO rate'!$A$1:$C$243,3,FALSE)</f>
        <v>4.2500000000000003E-2</v>
      </c>
      <c r="M453" s="7">
        <f>LN([1]Sheet1!M454)</f>
        <v>28.147201688022804</v>
      </c>
    </row>
    <row r="454" spans="1:13" x14ac:dyDescent="0.3">
      <c r="A454">
        <f t="shared" si="14"/>
        <v>2010</v>
      </c>
      <c r="B454" s="5" t="str">
        <f t="shared" si="15"/>
        <v>01-2010</v>
      </c>
      <c r="C454" s="6">
        <v>40197</v>
      </c>
      <c r="D454" s="7">
        <f>LN([1]Sheet1!D455/[1]Sheet1!D454)</f>
        <v>-9.3710881128138794E-3</v>
      </c>
      <c r="E454" s="7">
        <f>LN([1]Sheet1!E455/[1]Sheet1!E454)</f>
        <v>1.2422151207741481E-2</v>
      </c>
      <c r="F454" s="7">
        <f>VLOOKUP(C454,[2]INDIAVIX!$A$1:$B$4386,2,FALSE)</f>
        <v>22.340000152587798</v>
      </c>
      <c r="G454" s="7">
        <f>LN([1]Sheet1!G455/[1]Sheet1!G454)</f>
        <v>6.7209332769626135E-3</v>
      </c>
      <c r="H454" s="7">
        <f>LN([1]Sheet1!H455/[1]Sheet1!H454)</f>
        <v>2.3252859660904926E-3</v>
      </c>
      <c r="I454" s="7">
        <f>VLOOKUP(C454,'[2]Daily 2026-2024'!$A$1:$D$4639,4,FALSE)</f>
        <v>-361.67</v>
      </c>
      <c r="J454" s="7">
        <f>VLOOKUP(C454,'[2]Daily 2026-2024'!$A$1:$G$4639,7,FALSE)</f>
        <v>22.54</v>
      </c>
      <c r="K454" s="7">
        <f>LN([1]Sheet1!K455/[1]Sheet1!K454)</f>
        <v>4.5908544074476859E-3</v>
      </c>
      <c r="L454" s="7">
        <f>VLOOKUP(B454,'[2]REPO rate'!$A$1:$C$243,3,FALSE)</f>
        <v>4.2500000000000003E-2</v>
      </c>
      <c r="M454" s="7">
        <f>LN([1]Sheet1!M455)</f>
        <v>28.147201688022804</v>
      </c>
    </row>
    <row r="455" spans="1:13" x14ac:dyDescent="0.3">
      <c r="A455">
        <f t="shared" si="14"/>
        <v>2010</v>
      </c>
      <c r="B455" s="5" t="str">
        <f t="shared" si="15"/>
        <v>01-2010</v>
      </c>
      <c r="C455" s="6">
        <v>40198</v>
      </c>
      <c r="D455" s="7">
        <f>LN([1]Sheet1!D456/[1]Sheet1!D455)</f>
        <v>-7.5611656209562453E-4</v>
      </c>
      <c r="E455" s="7">
        <f>LN([1]Sheet1!E456/[1]Sheet1!E455)</f>
        <v>-1.0654386601861304E-2</v>
      </c>
      <c r="F455" s="7">
        <f>VLOOKUP(C455,[2]INDIAVIX!$A$1:$B$4386,2,FALSE)</f>
        <v>22.290000915527301</v>
      </c>
      <c r="G455" s="7">
        <f>LN([1]Sheet1!G456/[1]Sheet1!G455)</f>
        <v>-1.7018891895770591E-2</v>
      </c>
      <c r="H455" s="7">
        <f>LN([1]Sheet1!H456/[1]Sheet1!H455)</f>
        <v>1.0780345132028447E-2</v>
      </c>
      <c r="I455" s="7">
        <f>VLOOKUP(C455,'[2]Daily 2026-2024'!$A$1:$D$4639,4,FALSE)</f>
        <v>-271.33</v>
      </c>
      <c r="J455" s="7">
        <f>VLOOKUP(C455,'[2]Daily 2026-2024'!$A$1:$G$4639,7,FALSE)</f>
        <v>344.41</v>
      </c>
      <c r="K455" s="7">
        <f>LN([1]Sheet1!K456/[1]Sheet1!K455)</f>
        <v>5.871762057173018E-3</v>
      </c>
      <c r="L455" s="7">
        <f>VLOOKUP(B455,'[2]REPO rate'!$A$1:$C$243,3,FALSE)</f>
        <v>4.2500000000000003E-2</v>
      </c>
      <c r="M455" s="7">
        <f>LN([1]Sheet1!M456)</f>
        <v>28.147201688022804</v>
      </c>
    </row>
    <row r="456" spans="1:13" x14ac:dyDescent="0.3">
      <c r="A456">
        <f t="shared" si="14"/>
        <v>2010</v>
      </c>
      <c r="B456" s="5" t="str">
        <f t="shared" si="15"/>
        <v>01-2010</v>
      </c>
      <c r="C456" s="6">
        <v>40199</v>
      </c>
      <c r="D456" s="7">
        <f>LN([1]Sheet1!D457/[1]Sheet1!D456)</f>
        <v>-2.4730253416518803E-2</v>
      </c>
      <c r="E456" s="7">
        <f>LN([1]Sheet1!E457/[1]Sheet1!E456)</f>
        <v>-1.9126657272987804E-2</v>
      </c>
      <c r="F456" s="7">
        <f>VLOOKUP(C456,[2]INDIAVIX!$A$1:$B$4386,2,FALSE)</f>
        <v>23.5</v>
      </c>
      <c r="G456" s="7">
        <f>LN([1]Sheet1!G457/[1]Sheet1!G456)</f>
        <v>-2.3062623839171969E-2</v>
      </c>
      <c r="H456" s="7">
        <f>LN([1]Sheet1!H457/[1]Sheet1!H456)</f>
        <v>-2.5528716559928638E-4</v>
      </c>
      <c r="I456" s="7">
        <f>VLOOKUP(C456,'[2]Daily 2026-2024'!$A$1:$D$4639,4,FALSE)</f>
        <v>-853.75</v>
      </c>
      <c r="J456" s="7">
        <f>VLOOKUP(C456,'[2]Daily 2026-2024'!$A$1:$G$4639,7,FALSE)</f>
        <v>231.36</v>
      </c>
      <c r="K456" s="7">
        <f>LN([1]Sheet1!K457/[1]Sheet1!K456)</f>
        <v>-2.1682218428188845E-4</v>
      </c>
      <c r="L456" s="7">
        <f>VLOOKUP(B456,'[2]REPO rate'!$A$1:$C$243,3,FALSE)</f>
        <v>4.2500000000000003E-2</v>
      </c>
      <c r="M456" s="7">
        <f>LN([1]Sheet1!M457)</f>
        <v>28.147201688022804</v>
      </c>
    </row>
    <row r="457" spans="1:13" x14ac:dyDescent="0.3">
      <c r="A457">
        <f t="shared" si="14"/>
        <v>2010</v>
      </c>
      <c r="B457" s="5" t="str">
        <f t="shared" si="15"/>
        <v>01-2010</v>
      </c>
      <c r="C457" s="6">
        <v>40200</v>
      </c>
      <c r="D457" s="7">
        <f>LN([1]Sheet1!D458/[1]Sheet1!D457)</f>
        <v>-1.1480687178891941E-2</v>
      </c>
      <c r="E457" s="7">
        <f>LN([1]Sheet1!E458/[1]Sheet1!E457)</f>
        <v>-2.2389779630113519E-2</v>
      </c>
      <c r="F457" s="7">
        <f>VLOOKUP(C457,[2]INDIAVIX!$A$1:$B$4386,2,FALSE)</f>
        <v>24.850000381469702</v>
      </c>
      <c r="G457" s="7">
        <f>LN([1]Sheet1!G458/[1]Sheet1!G457)</f>
        <v>-2.3744415930912564E-2</v>
      </c>
      <c r="H457" s="7">
        <f>LN([1]Sheet1!H458/[1]Sheet1!H457)</f>
        <v>-5.1086739191743516E-4</v>
      </c>
      <c r="I457" s="7">
        <f>VLOOKUP(C457,'[2]Daily 2026-2024'!$A$1:$D$4639,4,FALSE)</f>
        <v>-2415.4899999999998</v>
      </c>
      <c r="J457" s="7">
        <f>VLOOKUP(C457,'[2]Daily 2026-2024'!$A$1:$G$4639,7,FALSE)</f>
        <v>1953.97</v>
      </c>
      <c r="K457" s="7">
        <f>LN([1]Sheet1!K458/[1]Sheet1!K457)</f>
        <v>2.4909926598239798E-3</v>
      </c>
      <c r="L457" s="7">
        <f>VLOOKUP(B457,'[2]REPO rate'!$A$1:$C$243,3,FALSE)</f>
        <v>4.2500000000000003E-2</v>
      </c>
      <c r="M457" s="7">
        <f>LN([1]Sheet1!M458)</f>
        <v>28.147201688022804</v>
      </c>
    </row>
    <row r="458" spans="1:13" x14ac:dyDescent="0.3">
      <c r="A458">
        <f t="shared" si="14"/>
        <v>2010</v>
      </c>
      <c r="B458" s="5" t="str">
        <f t="shared" si="15"/>
        <v>01-2010</v>
      </c>
      <c r="C458" s="6">
        <v>40203</v>
      </c>
      <c r="D458" s="7">
        <f>LN([1]Sheet1!D459/[1]Sheet1!D458)</f>
        <v>-5.5954701352252624E-3</v>
      </c>
      <c r="E458" s="7">
        <f>LN([1]Sheet1!E459/[1]Sheet1!E458)</f>
        <v>4.587559053796009E-3</v>
      </c>
      <c r="F458" s="7">
        <f>VLOOKUP(C458,[2]INDIAVIX!$A$1:$B$4386,2,FALSE)</f>
        <v>25.819999694824201</v>
      </c>
      <c r="G458" s="7">
        <f>LN([1]Sheet1!G459/[1]Sheet1!G458)</f>
        <v>1.1739154538362044E-2</v>
      </c>
      <c r="H458" s="7">
        <f>LN([1]Sheet1!H459/[1]Sheet1!H458)</f>
        <v>-1.1503335733699892E-3</v>
      </c>
      <c r="I458" s="7">
        <f>VLOOKUP(C458,'[2]Daily 2026-2024'!$A$1:$D$4639,4,FALSE)</f>
        <v>-1002.6</v>
      </c>
      <c r="J458" s="7">
        <f>VLOOKUP(C458,'[2]Daily 2026-2024'!$A$1:$G$4639,7,FALSE)</f>
        <v>716.22</v>
      </c>
      <c r="K458" s="7">
        <f>LN([1]Sheet1!K459/[1]Sheet1!K458)</f>
        <v>-3.1419070022456327E-3</v>
      </c>
      <c r="L458" s="7">
        <f>VLOOKUP(B458,'[2]REPO rate'!$A$1:$C$243,3,FALSE)</f>
        <v>4.2500000000000003E-2</v>
      </c>
      <c r="M458" s="7">
        <f>LN([1]Sheet1!M459)</f>
        <v>28.147201688022804</v>
      </c>
    </row>
    <row r="459" spans="1:13" x14ac:dyDescent="0.3">
      <c r="A459">
        <f t="shared" si="14"/>
        <v>2010</v>
      </c>
      <c r="B459" s="5" t="str">
        <f t="shared" si="15"/>
        <v>01-2010</v>
      </c>
      <c r="C459" s="6">
        <v>40205</v>
      </c>
      <c r="D459" s="7">
        <f>LN([1]Sheet1!D460/[1]Sheet1!D459)</f>
        <v>-3.1398949902807269E-2</v>
      </c>
      <c r="E459" s="7">
        <f>LN([1]Sheet1!E460/[1]Sheet1!E459)</f>
        <v>6.5622502083060501E-4</v>
      </c>
      <c r="F459" s="7">
        <f>VLOOKUP(C459,[2]INDIAVIX!$A$1:$B$4386,2,FALSE)</f>
        <v>28.920000076293899</v>
      </c>
      <c r="G459" s="7">
        <f>LN([1]Sheet1!G460/[1]Sheet1!G459)</f>
        <v>-1.9873258372241454E-2</v>
      </c>
      <c r="H459" s="7">
        <f>LN([1]Sheet1!H460/[1]Sheet1!H459)</f>
        <v>6.2472040391099619E-3</v>
      </c>
      <c r="I459" s="7">
        <f>VLOOKUP(C459,'[2]Daily 2026-2024'!$A$1:$D$4639,4,FALSE)</f>
        <v>-2212.29</v>
      </c>
      <c r="J459" s="7">
        <f>VLOOKUP(C459,'[2]Daily 2026-2024'!$A$1:$G$4639,7,FALSE)</f>
        <v>1475.41</v>
      </c>
      <c r="K459" s="7">
        <f>LN([1]Sheet1!K460/[1]Sheet1!K459)</f>
        <v>5.1950781091147724E-3</v>
      </c>
      <c r="L459" s="7">
        <f>VLOOKUP(B459,'[2]REPO rate'!$A$1:$C$243,3,FALSE)</f>
        <v>4.2500000000000003E-2</v>
      </c>
      <c r="M459" s="7">
        <f>LN([1]Sheet1!M460)</f>
        <v>28.147201688022804</v>
      </c>
    </row>
    <row r="460" spans="1:13" x14ac:dyDescent="0.3">
      <c r="A460">
        <f t="shared" si="14"/>
        <v>2010</v>
      </c>
      <c r="B460" s="5" t="str">
        <f t="shared" si="15"/>
        <v>01-2010</v>
      </c>
      <c r="C460" s="6">
        <v>40206</v>
      </c>
      <c r="D460" s="7">
        <f>LN([1]Sheet1!D461/[1]Sheet1!D460)</f>
        <v>2.9113997328143082E-3</v>
      </c>
      <c r="E460" s="7">
        <f>LN([1]Sheet1!E461/[1]Sheet1!E460)</f>
        <v>-1.1888125534283867E-2</v>
      </c>
      <c r="F460" s="7">
        <f>VLOOKUP(C460,[2]INDIAVIX!$A$1:$B$4386,2,FALSE)</f>
        <v>26.959999084472599</v>
      </c>
      <c r="G460" s="7">
        <f>LN([1]Sheet1!G461/[1]Sheet1!G460)</f>
        <v>-1.5238711000732238E-3</v>
      </c>
      <c r="H460" s="7">
        <f>LN([1]Sheet1!H461/[1]Sheet1!H460)</f>
        <v>2.7922497916786212E-3</v>
      </c>
      <c r="I460" s="7">
        <f>VLOOKUP(C460,'[2]Daily 2026-2024'!$A$1:$D$4639,4,FALSE)</f>
        <v>-2813.06</v>
      </c>
      <c r="J460" s="7">
        <f>VLOOKUP(C460,'[2]Daily 2026-2024'!$A$1:$G$4639,7,FALSE)</f>
        <v>1979.58</v>
      </c>
      <c r="K460" s="7">
        <f>LN([1]Sheet1!K461/[1]Sheet1!K460)</f>
        <v>6.4746034632588137E-4</v>
      </c>
      <c r="L460" s="7">
        <f>VLOOKUP(B460,'[2]REPO rate'!$A$1:$C$243,3,FALSE)</f>
        <v>4.2500000000000003E-2</v>
      </c>
      <c r="M460" s="7">
        <f>LN([1]Sheet1!M461)</f>
        <v>28.147201688022804</v>
      </c>
    </row>
    <row r="461" spans="1:13" x14ac:dyDescent="0.3">
      <c r="A461">
        <f t="shared" si="14"/>
        <v>2010</v>
      </c>
      <c r="B461" s="5" t="str">
        <f t="shared" si="15"/>
        <v>01-2010</v>
      </c>
      <c r="C461" s="6">
        <v>40207</v>
      </c>
      <c r="D461" s="7">
        <f>LN([1]Sheet1!D462/[1]Sheet1!D461)</f>
        <v>3.036077739411096E-3</v>
      </c>
      <c r="E461" s="7">
        <f>LN([1]Sheet1!E462/[1]Sheet1!E461)</f>
        <v>-9.8777990499849377E-3</v>
      </c>
      <c r="F461" s="7">
        <f>VLOOKUP(C461,[2]INDIAVIX!$A$1:$B$4386,2,FALSE)</f>
        <v>26.129999160766602</v>
      </c>
      <c r="G461" s="7">
        <f>LN([1]Sheet1!G462/[1]Sheet1!G461)</f>
        <v>-9.332168653841998E-3</v>
      </c>
      <c r="H461" s="7">
        <f>LN([1]Sheet1!H462/[1]Sheet1!H461)</f>
        <v>7.0724916733561627E-3</v>
      </c>
      <c r="I461" s="7">
        <f>VLOOKUP(C461,'[2]Daily 2026-2024'!$A$1:$D$4639,4,FALSE)</f>
        <v>-996.09</v>
      </c>
      <c r="J461" s="7">
        <f>VLOOKUP(C461,'[2]Daily 2026-2024'!$A$1:$G$4639,7,FALSE)</f>
        <v>1011.02</v>
      </c>
      <c r="K461" s="7">
        <f>LN([1]Sheet1!K462/[1]Sheet1!K461)</f>
        <v>-5.408576071255564E-3</v>
      </c>
      <c r="L461" s="7">
        <f>VLOOKUP(B461,'[2]REPO rate'!$A$1:$C$243,3,FALSE)</f>
        <v>4.2500000000000003E-2</v>
      </c>
      <c r="M461" s="7">
        <f>LN([1]Sheet1!M462)</f>
        <v>28.147201688022804</v>
      </c>
    </row>
    <row r="462" spans="1:13" x14ac:dyDescent="0.3">
      <c r="A462">
        <f t="shared" si="14"/>
        <v>2010</v>
      </c>
      <c r="B462" s="5" t="str">
        <f t="shared" si="15"/>
        <v>02-2010</v>
      </c>
      <c r="C462" s="6">
        <v>40210</v>
      </c>
      <c r="D462" s="7">
        <f>LN([1]Sheet1!D463/[1]Sheet1!D462)</f>
        <v>3.6088449983292152E-3</v>
      </c>
      <c r="E462" s="7">
        <f>LN([1]Sheet1!E463/[1]Sheet1!E462)</f>
        <v>1.4165305546376662E-2</v>
      </c>
      <c r="F462" s="7">
        <f>VLOOKUP(C462,[2]INDIAVIX!$A$1:$B$4386,2,FALSE)</f>
        <v>25.610000610351499</v>
      </c>
      <c r="G462" s="7">
        <f>LN([1]Sheet1!G463/[1]Sheet1!G462)</f>
        <v>2.282732487010701E-2</v>
      </c>
      <c r="H462" s="7">
        <f>LN([1]Sheet1!H463/[1]Sheet1!H462)</f>
        <v>-2.7725439932295157E-3</v>
      </c>
      <c r="I462" s="7">
        <f>VLOOKUP(C462,'[2]Daily 2026-2024'!$A$1:$D$4639,4,FALSE)</f>
        <v>-494.66</v>
      </c>
      <c r="J462" s="7">
        <f>VLOOKUP(C462,'[2]Daily 2026-2024'!$A$1:$G$4639,7,FALSE)</f>
        <v>199.83</v>
      </c>
      <c r="K462" s="7">
        <f>LN([1]Sheet1!K463/[1]Sheet1!K462)</f>
        <v>4.113153489864946E-3</v>
      </c>
      <c r="L462" s="7">
        <f>VLOOKUP(B462,'[2]REPO rate'!$A$1:$C$243,3,FALSE)</f>
        <v>4.2500000000000003E-2</v>
      </c>
      <c r="M462" s="7">
        <f>LN([1]Sheet1!M463)</f>
        <v>28.147201688022804</v>
      </c>
    </row>
    <row r="463" spans="1:13" x14ac:dyDescent="0.3">
      <c r="A463">
        <f t="shared" si="14"/>
        <v>2010</v>
      </c>
      <c r="B463" s="5" t="str">
        <f t="shared" si="15"/>
        <v>02-2010</v>
      </c>
      <c r="C463" s="6">
        <v>40211</v>
      </c>
      <c r="D463" s="7">
        <f>LN([1]Sheet1!D464/[1]Sheet1!D463)</f>
        <v>-1.430682701245135E-2</v>
      </c>
      <c r="E463" s="7">
        <f>LN([1]Sheet1!E464/[1]Sheet1!E463)</f>
        <v>1.2889520445200607E-2</v>
      </c>
      <c r="F463" s="7">
        <f>VLOOKUP(C463,[2]INDIAVIX!$A$1:$B$4386,2,FALSE)</f>
        <v>26.690000534057599</v>
      </c>
      <c r="G463" s="7">
        <f>LN([1]Sheet1!G464/[1]Sheet1!G463)</f>
        <v>3.9557305748062502E-2</v>
      </c>
      <c r="H463" s="7">
        <f>LN([1]Sheet1!H464/[1]Sheet1!H463)</f>
        <v>-2.9067410992479623E-3</v>
      </c>
      <c r="I463" s="7">
        <f>VLOOKUP(C463,'[2]Daily 2026-2024'!$A$1:$D$4639,4,FALSE)</f>
        <v>-455.01</v>
      </c>
      <c r="J463" s="7">
        <f>VLOOKUP(C463,'[2]Daily 2026-2024'!$A$1:$G$4639,7,FALSE)</f>
        <v>41.93</v>
      </c>
      <c r="K463" s="7">
        <f>LN([1]Sheet1!K464/[1]Sheet1!K463)</f>
        <v>-4.0697924319295269E-3</v>
      </c>
      <c r="L463" s="7">
        <f>VLOOKUP(B463,'[2]REPO rate'!$A$1:$C$243,3,FALSE)</f>
        <v>4.2500000000000003E-2</v>
      </c>
      <c r="M463" s="7">
        <f>LN([1]Sheet1!M464)</f>
        <v>28.147201688022804</v>
      </c>
    </row>
    <row r="464" spans="1:13" x14ac:dyDescent="0.3">
      <c r="A464">
        <f t="shared" si="14"/>
        <v>2010</v>
      </c>
      <c r="B464" s="5" t="str">
        <f t="shared" si="15"/>
        <v>02-2010</v>
      </c>
      <c r="C464" s="6">
        <v>40212</v>
      </c>
      <c r="D464" s="7">
        <f>LN([1]Sheet1!D465/[1]Sheet1!D464)</f>
        <v>2.0846999413257735E-2</v>
      </c>
      <c r="E464" s="7">
        <f>LN([1]Sheet1!E465/[1]Sheet1!E464)</f>
        <v>-5.4893503825408788E-3</v>
      </c>
      <c r="F464" s="7">
        <f>VLOOKUP(C464,[2]INDIAVIX!$A$1:$B$4386,2,FALSE)</f>
        <v>25.540000915527301</v>
      </c>
      <c r="G464" s="7">
        <f>LN([1]Sheet1!G465/[1]Sheet1!G464)</f>
        <v>-1.8423402182272302E-3</v>
      </c>
      <c r="H464" s="7">
        <f>LN([1]Sheet1!H465/[1]Sheet1!H464)</f>
        <v>4.546043935461045E-3</v>
      </c>
      <c r="I464" s="7">
        <f>VLOOKUP(C464,'[2]Daily 2026-2024'!$A$1:$D$4639,4,FALSE)</f>
        <v>396.13</v>
      </c>
      <c r="J464" s="7">
        <f>VLOOKUP(C464,'[2]Daily 2026-2024'!$A$1:$G$4639,7,FALSE)</f>
        <v>0.46</v>
      </c>
      <c r="K464" s="7">
        <f>LN([1]Sheet1!K465/[1]Sheet1!K464)</f>
        <v>-4.347766593226797E-3</v>
      </c>
      <c r="L464" s="7">
        <f>VLOOKUP(B464,'[2]REPO rate'!$A$1:$C$243,3,FALSE)</f>
        <v>4.2500000000000003E-2</v>
      </c>
      <c r="M464" s="7">
        <f>LN([1]Sheet1!M465)</f>
        <v>28.147201688022804</v>
      </c>
    </row>
    <row r="465" spans="1:13" x14ac:dyDescent="0.3">
      <c r="A465">
        <f t="shared" si="14"/>
        <v>2010</v>
      </c>
      <c r="B465" s="5" t="str">
        <f t="shared" si="15"/>
        <v>02-2010</v>
      </c>
      <c r="C465" s="6">
        <v>40213</v>
      </c>
      <c r="D465" s="7">
        <f>LN([1]Sheet1!D466/[1]Sheet1!D465)</f>
        <v>-1.7694688705123994E-2</v>
      </c>
      <c r="E465" s="7">
        <f>LN([1]Sheet1!E466/[1]Sheet1!E465)</f>
        <v>-3.1635856049804727E-2</v>
      </c>
      <c r="F465" s="7">
        <f>VLOOKUP(C465,[2]INDIAVIX!$A$1:$B$4386,2,FALSE)</f>
        <v>27.069999694824201</v>
      </c>
      <c r="G465" s="7">
        <f>LN([1]Sheet1!G466/[1]Sheet1!G465)</f>
        <v>-5.1210121746100248E-2</v>
      </c>
      <c r="H465" s="7">
        <f>LN([1]Sheet1!H466/[1]Sheet1!H465)</f>
        <v>6.9056137216317376E-3</v>
      </c>
      <c r="I465" s="7">
        <f>VLOOKUP(C465,'[2]Daily 2026-2024'!$A$1:$D$4639,4,FALSE)</f>
        <v>-155.38</v>
      </c>
      <c r="J465" s="7">
        <f>VLOOKUP(C465,'[2]Daily 2026-2024'!$A$1:$G$4639,7,FALSE)</f>
        <v>241.39</v>
      </c>
      <c r="K465" s="7">
        <f>LN([1]Sheet1!K466/[1]Sheet1!K465)</f>
        <v>6.7310547598048191E-3</v>
      </c>
      <c r="L465" s="7">
        <f>VLOOKUP(B465,'[2]REPO rate'!$A$1:$C$243,3,FALSE)</f>
        <v>4.2500000000000003E-2</v>
      </c>
      <c r="M465" s="7">
        <f>LN([1]Sheet1!M466)</f>
        <v>28.147201688022804</v>
      </c>
    </row>
    <row r="466" spans="1:13" x14ac:dyDescent="0.3">
      <c r="A466">
        <f t="shared" si="14"/>
        <v>2010</v>
      </c>
      <c r="B466" s="5" t="str">
        <f t="shared" si="15"/>
        <v>02-2010</v>
      </c>
      <c r="C466" s="6">
        <v>40214</v>
      </c>
      <c r="D466" s="7">
        <f>LN([1]Sheet1!D467/[1]Sheet1!D466)</f>
        <v>-2.6496781268445523E-2</v>
      </c>
      <c r="E466" s="7">
        <f>LN([1]Sheet1!E467/[1]Sheet1!E466)</f>
        <v>2.8929303608288166E-3</v>
      </c>
      <c r="F466" s="7">
        <f>VLOOKUP(C466,[2]INDIAVIX!$A$1:$B$4386,2,FALSE)</f>
        <v>30.069999694824201</v>
      </c>
      <c r="G466" s="7">
        <f>LN([1]Sheet1!G467/[1]Sheet1!G466)</f>
        <v>-3.5849182204677317E-2</v>
      </c>
      <c r="H466" s="7">
        <f>LN([1]Sheet1!H467/[1]Sheet1!H466)</f>
        <v>6.4854838258967349E-3</v>
      </c>
      <c r="I466" s="7">
        <f>VLOOKUP(C466,'[2]Daily 2026-2024'!$A$1:$D$4639,4,FALSE)</f>
        <v>-1726.78</v>
      </c>
      <c r="J466" s="7">
        <f>VLOOKUP(C466,'[2]Daily 2026-2024'!$A$1:$G$4639,7,FALSE)</f>
        <v>1168.98</v>
      </c>
      <c r="K466" s="7">
        <f>LN([1]Sheet1!K467/[1]Sheet1!K466)</f>
        <v>8.8334056266619887E-3</v>
      </c>
      <c r="L466" s="7">
        <f>VLOOKUP(B466,'[2]REPO rate'!$A$1:$C$243,3,FALSE)</f>
        <v>4.2500000000000003E-2</v>
      </c>
      <c r="M466" s="7">
        <f>LN([1]Sheet1!M467)</f>
        <v>28.147201688022804</v>
      </c>
    </row>
    <row r="467" spans="1:13" x14ac:dyDescent="0.3">
      <c r="A467">
        <f t="shared" si="14"/>
        <v>2010</v>
      </c>
      <c r="B467" s="5" t="str">
        <f t="shared" si="15"/>
        <v>02-2010</v>
      </c>
      <c r="C467" s="6">
        <v>40217</v>
      </c>
      <c r="D467" s="7">
        <f>LN([1]Sheet1!D468/[1]Sheet1!D467)</f>
        <v>8.808956769992533E-3</v>
      </c>
      <c r="E467" s="7">
        <f>LN([1]Sheet1!E468/[1]Sheet1!E467)</f>
        <v>-8.902803100378897E-3</v>
      </c>
      <c r="F467" s="7">
        <f>VLOOKUP(C467,[2]INDIAVIX!$A$1:$B$4386,2,FALSE)</f>
        <v>30.360000610351499</v>
      </c>
      <c r="G467" s="7">
        <f>LN([1]Sheet1!G468/[1]Sheet1!G467)</f>
        <v>7.444619691821178E-3</v>
      </c>
      <c r="H467" s="7">
        <f>LN([1]Sheet1!H468/[1]Sheet1!H467)</f>
        <v>-1.7419362979286513E-3</v>
      </c>
      <c r="I467" s="7">
        <f>VLOOKUP(C467,'[2]Daily 2026-2024'!$A$1:$D$4639,4,FALSE)</f>
        <v>-935.55</v>
      </c>
      <c r="J467" s="7">
        <f>VLOOKUP(C467,'[2]Daily 2026-2024'!$A$1:$G$4639,7,FALSE)</f>
        <v>381.07</v>
      </c>
      <c r="K467" s="7">
        <f>LN([1]Sheet1!K468/[1]Sheet1!K467)</f>
        <v>1.9286442172576656E-3</v>
      </c>
      <c r="L467" s="7">
        <f>VLOOKUP(B467,'[2]REPO rate'!$A$1:$C$243,3,FALSE)</f>
        <v>4.2500000000000003E-2</v>
      </c>
      <c r="M467" s="7">
        <f>LN([1]Sheet1!M468)</f>
        <v>28.147201688022804</v>
      </c>
    </row>
    <row r="468" spans="1:13" x14ac:dyDescent="0.3">
      <c r="A468">
        <f t="shared" si="14"/>
        <v>2010</v>
      </c>
      <c r="B468" s="5" t="str">
        <f t="shared" si="15"/>
        <v>02-2010</v>
      </c>
      <c r="C468" s="6">
        <v>40218</v>
      </c>
      <c r="D468" s="7">
        <f>LN([1]Sheet1!D469/[1]Sheet1!D468)</f>
        <v>6.7517961642943559E-3</v>
      </c>
      <c r="E468" s="7">
        <f>LN([1]Sheet1!E469/[1]Sheet1!E468)</f>
        <v>1.295584177359119E-2</v>
      </c>
      <c r="F468" s="7">
        <f>VLOOKUP(C468,[2]INDIAVIX!$A$1:$B$4386,2,FALSE)</f>
        <v>29.909999847412099</v>
      </c>
      <c r="G468" s="7">
        <f>LN([1]Sheet1!G469/[1]Sheet1!G468)</f>
        <v>2.8404562512856026E-2</v>
      </c>
      <c r="H468" s="7">
        <f>LN([1]Sheet1!H469/[1]Sheet1!H468)</f>
        <v>-5.4945496793271419E-3</v>
      </c>
      <c r="I468" s="7">
        <f>VLOOKUP(C468,'[2]Daily 2026-2024'!$A$1:$D$4639,4,FALSE)</f>
        <v>-525.27</v>
      </c>
      <c r="J468" s="7">
        <f>VLOOKUP(C468,'[2]Daily 2026-2024'!$A$1:$G$4639,7,FALSE)</f>
        <v>399.25</v>
      </c>
      <c r="K468" s="7">
        <f>LN([1]Sheet1!K469/[1]Sheet1!K468)</f>
        <v>-6.8743493070849461E-3</v>
      </c>
      <c r="L468" s="7">
        <f>VLOOKUP(B468,'[2]REPO rate'!$A$1:$C$243,3,FALSE)</f>
        <v>4.2500000000000003E-2</v>
      </c>
      <c r="M468" s="7">
        <f>LN([1]Sheet1!M469)</f>
        <v>28.147201688022804</v>
      </c>
    </row>
    <row r="469" spans="1:13" x14ac:dyDescent="0.3">
      <c r="A469">
        <f t="shared" si="14"/>
        <v>2010</v>
      </c>
      <c r="B469" s="5" t="str">
        <f t="shared" si="15"/>
        <v>02-2010</v>
      </c>
      <c r="C469" s="6">
        <v>40219</v>
      </c>
      <c r="D469" s="7">
        <f>LN([1]Sheet1!D470/[1]Sheet1!D469)</f>
        <v>-7.4241730490060293E-3</v>
      </c>
      <c r="E469" s="7">
        <f>LN([1]Sheet1!E470/[1]Sheet1!E469)</f>
        <v>-2.2350694280097601E-3</v>
      </c>
      <c r="F469" s="7">
        <f>VLOOKUP(C469,[2]INDIAVIX!$A$1:$B$4386,2,FALSE)</f>
        <v>30.549999237060501</v>
      </c>
      <c r="G469" s="7">
        <f>LN([1]Sheet1!G470/[1]Sheet1!G469)</f>
        <v>5.6681380383964298E-3</v>
      </c>
      <c r="H469" s="7">
        <f>LN([1]Sheet1!H470/[1]Sheet1!H469)</f>
        <v>2.1264398480407638E-3</v>
      </c>
      <c r="I469" s="7">
        <f>VLOOKUP(C469,'[2]Daily 2026-2024'!$A$1:$D$4639,4,FALSE)</f>
        <v>-208.62</v>
      </c>
      <c r="J469" s="7">
        <f>VLOOKUP(C469,'[2]Daily 2026-2024'!$A$1:$G$4639,7,FALSE)</f>
        <v>459.11</v>
      </c>
      <c r="K469" s="7">
        <f>LN([1]Sheet1!K470/[1]Sheet1!K469)</f>
        <v>-2.5873227744039668E-4</v>
      </c>
      <c r="L469" s="7">
        <f>VLOOKUP(B469,'[2]REPO rate'!$A$1:$C$243,3,FALSE)</f>
        <v>4.2500000000000003E-2</v>
      </c>
      <c r="M469" s="7">
        <f>LN([1]Sheet1!M470)</f>
        <v>28.147201688022804</v>
      </c>
    </row>
    <row r="470" spans="1:13" x14ac:dyDescent="0.3">
      <c r="A470">
        <f t="shared" si="14"/>
        <v>2010</v>
      </c>
      <c r="B470" s="5" t="str">
        <f t="shared" si="15"/>
        <v>02-2010</v>
      </c>
      <c r="C470" s="6">
        <v>40220</v>
      </c>
      <c r="D470" s="7">
        <f>LN([1]Sheet1!D471/[1]Sheet1!D470)</f>
        <v>1.4534800298261869E-2</v>
      </c>
      <c r="E470" s="7">
        <f>LN([1]Sheet1!E471/[1]Sheet1!E470)</f>
        <v>9.6338823350988669E-3</v>
      </c>
      <c r="F470" s="7">
        <f>VLOOKUP(C470,[2]INDIAVIX!$A$1:$B$4386,2,FALSE)</f>
        <v>28.809999465942301</v>
      </c>
      <c r="G470" s="7">
        <f>LN([1]Sheet1!G471/[1]Sheet1!G470)</f>
        <v>7.0060334972393765E-3</v>
      </c>
      <c r="H470" s="7">
        <f>LN([1]Sheet1!H471/[1]Sheet1!H470)</f>
        <v>-4.9994897137395084E-4</v>
      </c>
      <c r="I470" s="7">
        <f>VLOOKUP(C470,'[2]Daily 2026-2024'!$A$1:$D$4639,4,FALSE)</f>
        <v>211.9</v>
      </c>
      <c r="J470" s="7">
        <f>VLOOKUP(C470,'[2]Daily 2026-2024'!$A$1:$G$4639,7,FALSE)</f>
        <v>60.82</v>
      </c>
      <c r="K470" s="7">
        <f>LN([1]Sheet1!K471/[1]Sheet1!K470)</f>
        <v>4.7431878828314291E-4</v>
      </c>
      <c r="L470" s="7">
        <f>VLOOKUP(B470,'[2]REPO rate'!$A$1:$C$243,3,FALSE)</f>
        <v>4.2500000000000003E-2</v>
      </c>
      <c r="M470" s="7">
        <f>LN([1]Sheet1!M471)</f>
        <v>28.147201688022804</v>
      </c>
    </row>
    <row r="471" spans="1:13" x14ac:dyDescent="0.3">
      <c r="A471">
        <f t="shared" si="14"/>
        <v>2010</v>
      </c>
      <c r="B471" s="5" t="str">
        <f t="shared" si="15"/>
        <v>02-2010</v>
      </c>
      <c r="C471" s="6">
        <v>40224</v>
      </c>
      <c r="D471" s="7">
        <f>LN([1]Sheet1!D472/[1]Sheet1!D471)</f>
        <v>-5.1719751351667932E-3</v>
      </c>
      <c r="E471" s="7">
        <f>LN([1]Sheet1!E472/[1]Sheet1!E471)</f>
        <v>0</v>
      </c>
      <c r="F471" s="7">
        <f>VLOOKUP(C471,[2]INDIAVIX!$A$1:$B$4386,2,FALSE)</f>
        <v>29.6800003051757</v>
      </c>
      <c r="G471" s="7">
        <f>LN([1]Sheet1!G472/[1]Sheet1!G471)</f>
        <v>0</v>
      </c>
      <c r="H471" s="7">
        <f>LN([1]Sheet1!H472/[1]Sheet1!H471)</f>
        <v>0</v>
      </c>
      <c r="I471" s="7">
        <f>VLOOKUP(C471,'[2]Daily 2026-2024'!$A$1:$D$4639,4,FALSE)</f>
        <v>195.99</v>
      </c>
      <c r="J471" s="7">
        <f>VLOOKUP(C471,'[2]Daily 2026-2024'!$A$1:$G$4639,7,FALSE)</f>
        <v>-113.97</v>
      </c>
      <c r="K471" s="7">
        <f>LN([1]Sheet1!K472/[1]Sheet1!K471)</f>
        <v>-1.3371063003049344E-3</v>
      </c>
      <c r="L471" s="7">
        <f>VLOOKUP(B471,'[2]REPO rate'!$A$1:$C$243,3,FALSE)</f>
        <v>4.2500000000000003E-2</v>
      </c>
      <c r="M471" s="7">
        <f>LN([1]Sheet1!M472)</f>
        <v>28.147201688022804</v>
      </c>
    </row>
    <row r="472" spans="1:13" x14ac:dyDescent="0.3">
      <c r="A472">
        <f t="shared" si="14"/>
        <v>2010</v>
      </c>
      <c r="B472" s="5" t="str">
        <f t="shared" si="15"/>
        <v>02-2010</v>
      </c>
      <c r="C472" s="6">
        <v>40225</v>
      </c>
      <c r="D472" s="7">
        <f>LN([1]Sheet1!D473/[1]Sheet1!D472)</f>
        <v>1.1141443639869172E-2</v>
      </c>
      <c r="E472" s="7">
        <f>LN([1]Sheet1!E473/[1]Sheet1!E472)</f>
        <v>1.5092287416318236E-2</v>
      </c>
      <c r="F472" s="7">
        <f>VLOOKUP(C472,[2]INDIAVIX!$A$1:$B$4386,2,FALSE)</f>
        <v>28.7299995422363</v>
      </c>
      <c r="G472" s="7">
        <f>LN([1]Sheet1!G473/[1]Sheet1!G472)</f>
        <v>3.5369748803076154E-2</v>
      </c>
      <c r="H472" s="7">
        <f>LN([1]Sheet1!H473/[1]Sheet1!H472)</f>
        <v>-3.632052648905401E-3</v>
      </c>
      <c r="I472" s="7">
        <f>VLOOKUP(C472,'[2]Daily 2026-2024'!$A$1:$D$4639,4,FALSE)</f>
        <v>385.72</v>
      </c>
      <c r="J472" s="7">
        <f>VLOOKUP(C472,'[2]Daily 2026-2024'!$A$1:$G$4639,7,FALSE)</f>
        <v>-452.74</v>
      </c>
      <c r="K472" s="7">
        <f>LN([1]Sheet1!K473/[1]Sheet1!K472)</f>
        <v>-7.7558764379030958E-3</v>
      </c>
      <c r="L472" s="7">
        <f>VLOOKUP(B472,'[2]REPO rate'!$A$1:$C$243,3,FALSE)</f>
        <v>4.2500000000000003E-2</v>
      </c>
      <c r="M472" s="7">
        <f>LN([1]Sheet1!M473)</f>
        <v>28.147201688022804</v>
      </c>
    </row>
    <row r="473" spans="1:13" x14ac:dyDescent="0.3">
      <c r="A473">
        <f t="shared" si="14"/>
        <v>2010</v>
      </c>
      <c r="B473" s="5" t="str">
        <f t="shared" si="15"/>
        <v>02-2010</v>
      </c>
      <c r="C473" s="6">
        <v>40226</v>
      </c>
      <c r="D473" s="7">
        <f>LN([1]Sheet1!D474/[1]Sheet1!D473)</f>
        <v>1.1924704368882228E-2</v>
      </c>
      <c r="E473" s="7">
        <f>LN([1]Sheet1!E474/[1]Sheet1!E473)</f>
        <v>4.2290045967128065E-3</v>
      </c>
      <c r="F473" s="7">
        <f>VLOOKUP(C473,[2]INDIAVIX!$A$1:$B$4386,2,FALSE)</f>
        <v>29.040000915527301</v>
      </c>
      <c r="G473" s="7">
        <f>LN([1]Sheet1!G474/[1]Sheet1!G473)</f>
        <v>7.7657033862610176E-3</v>
      </c>
      <c r="H473" s="7">
        <f>LN([1]Sheet1!H474/[1]Sheet1!H473)</f>
        <v>8.4958073454801854E-3</v>
      </c>
      <c r="I473" s="7">
        <f>VLOOKUP(C473,'[2]Daily 2026-2024'!$A$1:$D$4639,4,FALSE)</f>
        <v>520.22</v>
      </c>
      <c r="J473" s="7">
        <f>VLOOKUP(C473,'[2]Daily 2026-2024'!$A$1:$G$4639,7,FALSE)</f>
        <v>197.14</v>
      </c>
      <c r="K473" s="7">
        <f>LN([1]Sheet1!K474/[1]Sheet1!K473)</f>
        <v>6.0877242923585817E-4</v>
      </c>
      <c r="L473" s="7">
        <f>VLOOKUP(B473,'[2]REPO rate'!$A$1:$C$243,3,FALSE)</f>
        <v>4.2500000000000003E-2</v>
      </c>
      <c r="M473" s="7">
        <f>LN([1]Sheet1!M474)</f>
        <v>28.147201688022804</v>
      </c>
    </row>
    <row r="474" spans="1:13" x14ac:dyDescent="0.3">
      <c r="A474">
        <f t="shared" si="14"/>
        <v>2010</v>
      </c>
      <c r="B474" s="5" t="str">
        <f t="shared" si="15"/>
        <v>02-2010</v>
      </c>
      <c r="C474" s="6">
        <v>40227</v>
      </c>
      <c r="D474" s="7">
        <f>LN([1]Sheet1!D475/[1]Sheet1!D474)</f>
        <v>-5.3561992005249576E-3</v>
      </c>
      <c r="E474" s="7">
        <f>LN([1]Sheet1!E475/[1]Sheet1!E474)</f>
        <v>6.5631577337998742E-3</v>
      </c>
      <c r="F474" s="7">
        <f>VLOOKUP(C474,[2]INDIAVIX!$A$1:$B$4386,2,FALSE)</f>
        <v>29.7600002288818</v>
      </c>
      <c r="G474" s="7">
        <f>LN([1]Sheet1!G475/[1]Sheet1!G474)</f>
        <v>1.9604680870961969E-2</v>
      </c>
      <c r="H474" s="7">
        <f>LN([1]Sheet1!H475/[1]Sheet1!H474)</f>
        <v>2.4884031242833246E-4</v>
      </c>
      <c r="I474" s="7">
        <f>VLOOKUP(C474,'[2]Daily 2026-2024'!$A$1:$D$4639,4,FALSE)</f>
        <v>-351.17</v>
      </c>
      <c r="J474" s="7">
        <f>VLOOKUP(C474,'[2]Daily 2026-2024'!$A$1:$G$4639,7,FALSE)</f>
        <v>-122.67</v>
      </c>
      <c r="K474" s="7">
        <f>LN([1]Sheet1!K475/[1]Sheet1!K474)</f>
        <v>2.8649577087964859E-3</v>
      </c>
      <c r="L474" s="7">
        <f>VLOOKUP(B474,'[2]REPO rate'!$A$1:$C$243,3,FALSE)</f>
        <v>4.2500000000000003E-2</v>
      </c>
      <c r="M474" s="7">
        <f>LN([1]Sheet1!M475)</f>
        <v>28.147201688022804</v>
      </c>
    </row>
    <row r="475" spans="1:13" x14ac:dyDescent="0.3">
      <c r="A475">
        <f t="shared" si="14"/>
        <v>2010</v>
      </c>
      <c r="B475" s="5" t="str">
        <f t="shared" si="15"/>
        <v>02-2010</v>
      </c>
      <c r="C475" s="6">
        <v>40228</v>
      </c>
      <c r="D475" s="7">
        <f>LN([1]Sheet1!D476/[1]Sheet1!D475)</f>
        <v>-8.8054897601234691E-3</v>
      </c>
      <c r="E475" s="7">
        <f>LN([1]Sheet1!E476/[1]Sheet1!E475)</f>
        <v>2.1842348635887901E-3</v>
      </c>
      <c r="F475" s="7">
        <f>VLOOKUP(C475,[2]INDIAVIX!$A$1:$B$4386,2,FALSE)</f>
        <v>31.899999618530199</v>
      </c>
      <c r="G475" s="7">
        <f>LN([1]Sheet1!G476/[1]Sheet1!G475)</f>
        <v>5.2574803271489817E-3</v>
      </c>
      <c r="H475" s="7">
        <f>LN([1]Sheet1!H476/[1]Sheet1!H475)</f>
        <v>2.9806015907003673E-3</v>
      </c>
      <c r="I475" s="7">
        <f>VLOOKUP(C475,'[2]Daily 2026-2024'!$A$1:$D$4639,4,FALSE)</f>
        <v>17.91</v>
      </c>
      <c r="J475" s="7">
        <f>VLOOKUP(C475,'[2]Daily 2026-2024'!$A$1:$G$4639,7,FALSE)</f>
        <v>-397.13</v>
      </c>
      <c r="K475" s="7">
        <f>LN([1]Sheet1!K476/[1]Sheet1!K475)</f>
        <v>8.6657101739031099E-4</v>
      </c>
      <c r="L475" s="7">
        <f>VLOOKUP(B475,'[2]REPO rate'!$A$1:$C$243,3,FALSE)</f>
        <v>4.2500000000000003E-2</v>
      </c>
      <c r="M475" s="7">
        <f>LN([1]Sheet1!M476)</f>
        <v>28.147201688022804</v>
      </c>
    </row>
    <row r="476" spans="1:13" x14ac:dyDescent="0.3">
      <c r="A476">
        <f t="shared" si="14"/>
        <v>2010</v>
      </c>
      <c r="B476" s="5" t="str">
        <f t="shared" si="15"/>
        <v>02-2010</v>
      </c>
      <c r="C476" s="6">
        <v>40231</v>
      </c>
      <c r="D476" s="7">
        <f>LN([1]Sheet1!D477/[1]Sheet1!D476)</f>
        <v>2.3708174405699719E-3</v>
      </c>
      <c r="E476" s="7">
        <f>LN([1]Sheet1!E477/[1]Sheet1!E476)</f>
        <v>-1.0464051249225452E-3</v>
      </c>
      <c r="F476" s="7">
        <f>VLOOKUP(C476,[2]INDIAVIX!$A$1:$B$4386,2,FALSE)</f>
        <v>32.130001068115199</v>
      </c>
      <c r="G476" s="7">
        <f>LN([1]Sheet1!G477/[1]Sheet1!G476)</f>
        <v>5.3571322095204562E-3</v>
      </c>
      <c r="H476" s="7">
        <f>LN([1]Sheet1!H477/[1]Sheet1!H476)</f>
        <v>-1.613369908597715E-3</v>
      </c>
      <c r="I476" s="7">
        <f>VLOOKUP(C476,'[2]Daily 2026-2024'!$A$1:$D$4639,4,FALSE)</f>
        <v>-101.58</v>
      </c>
      <c r="J476" s="7">
        <f>VLOOKUP(C476,'[2]Daily 2026-2024'!$A$1:$G$4639,7,FALSE)</f>
        <v>116.6</v>
      </c>
      <c r="K476" s="7">
        <f>LN([1]Sheet1!K477/[1]Sheet1!K476)</f>
        <v>-1.7338936314700343E-3</v>
      </c>
      <c r="L476" s="7">
        <f>VLOOKUP(B476,'[2]REPO rate'!$A$1:$C$243,3,FALSE)</f>
        <v>4.2500000000000003E-2</v>
      </c>
      <c r="M476" s="7">
        <f>LN([1]Sheet1!M477)</f>
        <v>28.147201688022804</v>
      </c>
    </row>
    <row r="477" spans="1:13" x14ac:dyDescent="0.3">
      <c r="A477">
        <f t="shared" si="14"/>
        <v>2010</v>
      </c>
      <c r="B477" s="5" t="str">
        <f t="shared" si="15"/>
        <v>02-2010</v>
      </c>
      <c r="C477" s="6">
        <v>40232</v>
      </c>
      <c r="D477" s="7">
        <f>LN([1]Sheet1!D478/[1]Sheet1!D477)</f>
        <v>2.8067612985113975E-3</v>
      </c>
      <c r="E477" s="7">
        <f>LN([1]Sheet1!E478/[1]Sheet1!E477)</f>
        <v>-1.2176644945201058E-2</v>
      </c>
      <c r="F477" s="7">
        <f>VLOOKUP(C477,[2]INDIAVIX!$A$1:$B$4386,2,FALSE)</f>
        <v>30.9899997711181</v>
      </c>
      <c r="G477" s="7">
        <f>LN([1]Sheet1!G478/[1]Sheet1!G477)</f>
        <v>-1.7452009792108765E-2</v>
      </c>
      <c r="H477" s="7">
        <f>LN([1]Sheet1!H478/[1]Sheet1!H477)</f>
        <v>4.2141403045381541E-3</v>
      </c>
      <c r="I477" s="7">
        <f>VLOOKUP(C477,'[2]Daily 2026-2024'!$A$1:$D$4639,4,FALSE)</f>
        <v>550.69000000000005</v>
      </c>
      <c r="J477" s="7">
        <f>VLOOKUP(C477,'[2]Daily 2026-2024'!$A$1:$G$4639,7,FALSE)</f>
        <v>-179.74</v>
      </c>
      <c r="K477" s="7">
        <f>LN([1]Sheet1!K478/[1]Sheet1!K477)</f>
        <v>3.6376941686020125E-3</v>
      </c>
      <c r="L477" s="7">
        <f>VLOOKUP(B477,'[2]REPO rate'!$A$1:$C$243,3,FALSE)</f>
        <v>4.2500000000000003E-2</v>
      </c>
      <c r="M477" s="7">
        <f>LN([1]Sheet1!M478)</f>
        <v>28.147201688022804</v>
      </c>
    </row>
    <row r="478" spans="1:13" x14ac:dyDescent="0.3">
      <c r="A478">
        <f t="shared" si="14"/>
        <v>2010</v>
      </c>
      <c r="B478" s="5" t="str">
        <f t="shared" si="15"/>
        <v>02-2010</v>
      </c>
      <c r="C478" s="6">
        <v>40233</v>
      </c>
      <c r="D478" s="7">
        <f>LN([1]Sheet1!D479/[1]Sheet1!D478)</f>
        <v>-2.3538132079058251E-3</v>
      </c>
      <c r="E478" s="7">
        <f>LN([1]Sheet1!E479/[1]Sheet1!E478)</f>
        <v>9.6735196971923024E-3</v>
      </c>
      <c r="F478" s="7">
        <f>VLOOKUP(C478,[2]INDIAVIX!$A$1:$B$4386,2,FALSE)</f>
        <v>30.399999618530199</v>
      </c>
      <c r="G478" s="7">
        <f>LN([1]Sheet1!G479/[1]Sheet1!G478)</f>
        <v>1.0815045000718051E-2</v>
      </c>
      <c r="H478" s="7">
        <f>LN([1]Sheet1!H479/[1]Sheet1!H478)</f>
        <v>0</v>
      </c>
      <c r="I478" s="7">
        <f>VLOOKUP(C478,'[2]Daily 2026-2024'!$A$1:$D$4639,4,FALSE)</f>
        <v>485.54</v>
      </c>
      <c r="J478" s="7">
        <f>VLOOKUP(C478,'[2]Daily 2026-2024'!$A$1:$G$4639,7,FALSE)</f>
        <v>-154.66999999999999</v>
      </c>
      <c r="K478" s="7">
        <f>LN([1]Sheet1!K479/[1]Sheet1!K478)</f>
        <v>4.3209826332762409E-4</v>
      </c>
      <c r="L478" s="7">
        <f>VLOOKUP(B478,'[2]REPO rate'!$A$1:$C$243,3,FALSE)</f>
        <v>4.2500000000000003E-2</v>
      </c>
      <c r="M478" s="7">
        <f>LN([1]Sheet1!M479)</f>
        <v>28.147201688022804</v>
      </c>
    </row>
    <row r="479" spans="1:13" x14ac:dyDescent="0.3">
      <c r="A479">
        <f t="shared" si="14"/>
        <v>2010</v>
      </c>
      <c r="B479" s="5" t="str">
        <f t="shared" si="15"/>
        <v>02-2010</v>
      </c>
      <c r="C479" s="6">
        <v>40234</v>
      </c>
      <c r="D479" s="7">
        <f>LN([1]Sheet1!D480/[1]Sheet1!D479)</f>
        <v>2.3664559057058937E-4</v>
      </c>
      <c r="E479" s="7">
        <f>LN([1]Sheet1!E480/[1]Sheet1!E479)</f>
        <v>-2.0832085528607039E-3</v>
      </c>
      <c r="F479" s="7">
        <f>VLOOKUP(C479,[2]INDIAVIX!$A$1:$B$4386,2,FALSE)</f>
        <v>29.549999237060501</v>
      </c>
      <c r="G479" s="7">
        <f>LN([1]Sheet1!G480/[1]Sheet1!G479)</f>
        <v>-2.3320080675814949E-2</v>
      </c>
      <c r="H479" s="7">
        <f>LN([1]Sheet1!H480/[1]Sheet1!H479)</f>
        <v>-7.423603263514815E-4</v>
      </c>
      <c r="I479" s="7">
        <f>VLOOKUP(C479,'[2]Daily 2026-2024'!$A$1:$D$4639,4,FALSE)</f>
        <v>-594.78</v>
      </c>
      <c r="J479" s="7">
        <f>VLOOKUP(C479,'[2]Daily 2026-2024'!$A$1:$G$4639,7,FALSE)</f>
        <v>325.92</v>
      </c>
      <c r="K479" s="7">
        <f>LN([1]Sheet1!K480/[1]Sheet1!K479)</f>
        <v>2.5923527880887081E-4</v>
      </c>
      <c r="L479" s="7">
        <f>VLOOKUP(B479,'[2]REPO rate'!$A$1:$C$243,3,FALSE)</f>
        <v>4.2500000000000003E-2</v>
      </c>
      <c r="M479" s="7">
        <f>LN([1]Sheet1!M480)</f>
        <v>28.147201688022804</v>
      </c>
    </row>
    <row r="480" spans="1:13" x14ac:dyDescent="0.3">
      <c r="A480">
        <f t="shared" si="14"/>
        <v>2010</v>
      </c>
      <c r="B480" s="5" t="str">
        <f t="shared" si="15"/>
        <v>02-2010</v>
      </c>
      <c r="C480" s="6">
        <v>40235</v>
      </c>
      <c r="D480" s="7">
        <f>LN([1]Sheet1!D481/[1]Sheet1!D480)</f>
        <v>1.2788865005232845E-2</v>
      </c>
      <c r="E480" s="7">
        <f>LN([1]Sheet1!E481/[1]Sheet1!E480)</f>
        <v>1.4043925568535101E-3</v>
      </c>
      <c r="F480" s="7">
        <f>VLOOKUP(C480,[2]INDIAVIX!$A$1:$B$4386,2,FALSE)</f>
        <v>24.020000457763601</v>
      </c>
      <c r="G480" s="7">
        <f>LN([1]Sheet1!G481/[1]Sheet1!G480)</f>
        <v>1.6896625604885245E-2</v>
      </c>
      <c r="H480" s="7">
        <f>LN([1]Sheet1!H481/[1]Sheet1!H480)</f>
        <v>-5.3366592818541465E-3</v>
      </c>
      <c r="I480" s="7">
        <f>VLOOKUP(C480,'[2]Daily 2026-2024'!$A$1:$D$4639,4,FALSE)</f>
        <v>841.23</v>
      </c>
      <c r="J480" s="7">
        <f>VLOOKUP(C480,'[2]Daily 2026-2024'!$A$1:$G$4639,7,FALSE)</f>
        <v>-859.63</v>
      </c>
      <c r="K480" s="7">
        <f>LN([1]Sheet1!K481/[1]Sheet1!K480)</f>
        <v>-8.6767943039652955E-3</v>
      </c>
      <c r="L480" s="7">
        <f>VLOOKUP(B480,'[2]REPO rate'!$A$1:$C$243,3,FALSE)</f>
        <v>4.2500000000000003E-2</v>
      </c>
      <c r="M480" s="7">
        <f>LN([1]Sheet1!M481)</f>
        <v>28.147201688022804</v>
      </c>
    </row>
    <row r="481" spans="1:13" x14ac:dyDescent="0.3">
      <c r="A481">
        <f t="shared" si="14"/>
        <v>2010</v>
      </c>
      <c r="B481" s="5" t="str">
        <f t="shared" si="15"/>
        <v>03-2010</v>
      </c>
      <c r="C481" s="6">
        <v>40239</v>
      </c>
      <c r="D481" s="7">
        <f>LN([1]Sheet1!D482/[1]Sheet1!D481)</f>
        <v>1.905628423679781E-2</v>
      </c>
      <c r="E481" s="7">
        <f>LN([1]Sheet1!E482/[1]Sheet1!E481)</f>
        <v>1.2434988426494428E-2</v>
      </c>
      <c r="F481" s="7">
        <f>VLOOKUP(C481,[2]INDIAVIX!$A$1:$B$4386,2,FALSE)</f>
        <v>21.629999160766602</v>
      </c>
      <c r="G481" s="7">
        <f>LN([1]Sheet1!G482/[1]Sheet1!G481)</f>
        <v>7.5753585606664862E-3</v>
      </c>
      <c r="H481" s="7">
        <f>LN([1]Sheet1!H482/[1]Sheet1!H481)</f>
        <v>1.9890115389604134E-3</v>
      </c>
      <c r="I481" s="7">
        <f>VLOOKUP(C481,'[2]Daily 2026-2024'!$A$1:$D$4639,4,FALSE)</f>
        <v>1335.32</v>
      </c>
      <c r="J481" s="7">
        <f>VLOOKUP(C481,'[2]Daily 2026-2024'!$A$1:$G$4639,7,FALSE)</f>
        <v>-977.36</v>
      </c>
      <c r="K481" s="7">
        <f>LN([1]Sheet1!K482/[1]Sheet1!K481)</f>
        <v>2.7847539990742526E-3</v>
      </c>
      <c r="L481" s="7">
        <f>VLOOKUP(B481,'[2]REPO rate'!$A$1:$C$243,3,FALSE)</f>
        <v>4.4999999999999998E-2</v>
      </c>
      <c r="M481" s="7">
        <f>LN([1]Sheet1!M482)</f>
        <v>28.147201688022804</v>
      </c>
    </row>
    <row r="482" spans="1:13" x14ac:dyDescent="0.3">
      <c r="A482">
        <f t="shared" si="14"/>
        <v>2010</v>
      </c>
      <c r="B482" s="5" t="str">
        <f t="shared" si="15"/>
        <v>03-2010</v>
      </c>
      <c r="C482" s="6">
        <v>40240</v>
      </c>
      <c r="D482" s="7">
        <f>LN([1]Sheet1!D483/[1]Sheet1!D482)</f>
        <v>1.4072353623684244E-2</v>
      </c>
      <c r="E482" s="7">
        <f>LN([1]Sheet1!E483/[1]Sheet1!E482)</f>
        <v>4.2910952140039855E-4</v>
      </c>
      <c r="F482" s="7">
        <f>VLOOKUP(C482,[2]INDIAVIX!$A$1:$B$4386,2,FALSE)</f>
        <v>20.75</v>
      </c>
      <c r="G482" s="7">
        <f>LN([1]Sheet1!G483/[1]Sheet1!G482)</f>
        <v>1.3593548489080317E-2</v>
      </c>
      <c r="H482" s="7">
        <f>LN([1]Sheet1!H483/[1]Sheet1!H482)</f>
        <v>-6.7289136900749559E-3</v>
      </c>
      <c r="I482" s="7">
        <f>VLOOKUP(C482,'[2]Daily 2026-2024'!$A$1:$D$4639,4,FALSE)</f>
        <v>959.17</v>
      </c>
      <c r="J482" s="7">
        <f>VLOOKUP(C482,'[2]Daily 2026-2024'!$A$1:$G$4639,7,FALSE)</f>
        <v>-186.71</v>
      </c>
      <c r="K482" s="7">
        <f>LN([1]Sheet1!K483/[1]Sheet1!K482)</f>
        <v>-1.0439297352650112E-2</v>
      </c>
      <c r="L482" s="7">
        <f>VLOOKUP(B482,'[2]REPO rate'!$A$1:$C$243,3,FALSE)</f>
        <v>4.4999999999999998E-2</v>
      </c>
      <c r="M482" s="7">
        <f>LN([1]Sheet1!M483)</f>
        <v>28.147201688022804</v>
      </c>
    </row>
    <row r="483" spans="1:13" x14ac:dyDescent="0.3">
      <c r="A483">
        <f t="shared" si="14"/>
        <v>2010</v>
      </c>
      <c r="B483" s="5" t="str">
        <f t="shared" si="15"/>
        <v>03-2010</v>
      </c>
      <c r="C483" s="6">
        <v>40241</v>
      </c>
      <c r="D483" s="7">
        <f>LN([1]Sheet1!D484/[1]Sheet1!D483)</f>
        <v>-1.5440261478846663E-3</v>
      </c>
      <c r="E483" s="7">
        <f>LN([1]Sheet1!E484/[1]Sheet1!E483)</f>
        <v>3.7291560795669554E-3</v>
      </c>
      <c r="F483" s="7">
        <f>VLOOKUP(C483,[2]INDIAVIX!$A$1:$B$4386,2,FALSE)</f>
        <v>20.9799995422363</v>
      </c>
      <c r="G483" s="7">
        <f>LN([1]Sheet1!G484/[1]Sheet1!G483)</f>
        <v>-8.9993519506981322E-3</v>
      </c>
      <c r="H483" s="7">
        <f>LN([1]Sheet1!H484/[1]Sheet1!H483)</f>
        <v>7.2255727140312616E-3</v>
      </c>
      <c r="I483" s="7">
        <f>VLOOKUP(C483,'[2]Daily 2026-2024'!$A$1:$D$4639,4,FALSE)</f>
        <v>633.80999999999995</v>
      </c>
      <c r="J483" s="7">
        <f>VLOOKUP(C483,'[2]Daily 2026-2024'!$A$1:$G$4639,7,FALSE)</f>
        <v>-635.89</v>
      </c>
      <c r="K483" s="7">
        <f>LN([1]Sheet1!K484/[1]Sheet1!K483)</f>
        <v>2.6309801472729206E-3</v>
      </c>
      <c r="L483" s="7">
        <f>VLOOKUP(B483,'[2]REPO rate'!$A$1:$C$243,3,FALSE)</f>
        <v>4.4999999999999998E-2</v>
      </c>
      <c r="M483" s="7">
        <f>LN([1]Sheet1!M484)</f>
        <v>28.147201688022804</v>
      </c>
    </row>
    <row r="484" spans="1:13" x14ac:dyDescent="0.3">
      <c r="A484">
        <f t="shared" si="14"/>
        <v>2010</v>
      </c>
      <c r="B484" s="5" t="str">
        <f t="shared" si="15"/>
        <v>03-2010</v>
      </c>
      <c r="C484" s="6">
        <v>40242</v>
      </c>
      <c r="D484" s="7">
        <f>LN([1]Sheet1!D485/[1]Sheet1!D484)</f>
        <v>1.6619605947973564E-3</v>
      </c>
      <c r="E484" s="7">
        <f>LN([1]Sheet1!E485/[1]Sheet1!E484)</f>
        <v>1.3910282801603982E-2</v>
      </c>
      <c r="F484" s="7">
        <f>VLOOKUP(C484,[2]INDIAVIX!$A$1:$B$4386,2,FALSE)</f>
        <v>20.7399997711181</v>
      </c>
      <c r="G484" s="7">
        <f>LN([1]Sheet1!G485/[1]Sheet1!G484)</f>
        <v>1.704262004735867E-2</v>
      </c>
      <c r="H484" s="7">
        <f>LN([1]Sheet1!H485/[1]Sheet1!H484)</f>
        <v>-1.6149733945862285E-3</v>
      </c>
      <c r="I484" s="7">
        <f>VLOOKUP(C484,'[2]Daily 2026-2024'!$A$1:$D$4639,4,FALSE)</f>
        <v>913.34</v>
      </c>
      <c r="J484" s="7">
        <f>VLOOKUP(C484,'[2]Daily 2026-2024'!$A$1:$G$4639,7,FALSE)</f>
        <v>-661.26</v>
      </c>
      <c r="K484" s="7">
        <f>LN([1]Sheet1!K485/[1]Sheet1!K484)</f>
        <v>-4.828749693911772E-3</v>
      </c>
      <c r="L484" s="7">
        <f>VLOOKUP(B484,'[2]REPO rate'!$A$1:$C$243,3,FALSE)</f>
        <v>4.4999999999999998E-2</v>
      </c>
      <c r="M484" s="7">
        <f>LN([1]Sheet1!M485)</f>
        <v>28.147201688022804</v>
      </c>
    </row>
    <row r="485" spans="1:13" x14ac:dyDescent="0.3">
      <c r="A485">
        <f t="shared" si="14"/>
        <v>2010</v>
      </c>
      <c r="B485" s="5" t="str">
        <f t="shared" si="15"/>
        <v>03-2010</v>
      </c>
      <c r="C485" s="6">
        <v>40245</v>
      </c>
      <c r="D485" s="7">
        <f>LN([1]Sheet1!D486/[1]Sheet1!D485)</f>
        <v>6.9129504617750333E-3</v>
      </c>
      <c r="E485" s="7">
        <f>LN([1]Sheet1!E486/[1]Sheet1!E485)</f>
        <v>-1.7561143217220579E-4</v>
      </c>
      <c r="F485" s="7">
        <f>VLOOKUP(C485,[2]INDIAVIX!$A$1:$B$4386,2,FALSE)</f>
        <v>20.7299995422363</v>
      </c>
      <c r="G485" s="7">
        <f>LN([1]Sheet1!G486/[1]Sheet1!G485)</f>
        <v>7.2337784736577595E-3</v>
      </c>
      <c r="H485" s="7">
        <f>LN([1]Sheet1!H486/[1]Sheet1!H485)</f>
        <v>0</v>
      </c>
      <c r="I485" s="7">
        <f>VLOOKUP(C485,'[2]Daily 2026-2024'!$A$1:$D$4639,4,FALSE)</f>
        <v>1132.01</v>
      </c>
      <c r="J485" s="7">
        <f>VLOOKUP(C485,'[2]Daily 2026-2024'!$A$1:$G$4639,7,FALSE)</f>
        <v>-568.63</v>
      </c>
      <c r="K485" s="7">
        <f>LN([1]Sheet1!K486/[1]Sheet1!K485)</f>
        <v>-1.1006987528640573E-3</v>
      </c>
      <c r="L485" s="7">
        <f>VLOOKUP(B485,'[2]REPO rate'!$A$1:$C$243,3,FALSE)</f>
        <v>4.4999999999999998E-2</v>
      </c>
      <c r="M485" s="7">
        <f>LN([1]Sheet1!M486)</f>
        <v>28.147201688022804</v>
      </c>
    </row>
    <row r="486" spans="1:13" x14ac:dyDescent="0.3">
      <c r="A486">
        <f t="shared" si="14"/>
        <v>2010</v>
      </c>
      <c r="B486" s="5" t="str">
        <f t="shared" si="15"/>
        <v>03-2010</v>
      </c>
      <c r="C486" s="6">
        <v>40246</v>
      </c>
      <c r="D486" s="7">
        <f>LN([1]Sheet1!D487/[1]Sheet1!D486)</f>
        <v>-4.4007699012650033E-3</v>
      </c>
      <c r="E486" s="7">
        <f>LN([1]Sheet1!E487/[1]Sheet1!E486)</f>
        <v>1.7112720239676714E-3</v>
      </c>
      <c r="F486" s="7">
        <f>VLOOKUP(C486,[2]INDIAVIX!$A$1:$B$4386,2,FALSE)</f>
        <v>20.799999237060501</v>
      </c>
      <c r="G486" s="7">
        <f>LN([1]Sheet1!G487/[1]Sheet1!G486)</f>
        <v>-6.9834121134152013E-3</v>
      </c>
      <c r="H486" s="7">
        <f>LN([1]Sheet1!H487/[1]Sheet1!H486)</f>
        <v>1.9872821849009794E-3</v>
      </c>
      <c r="I486" s="7">
        <f>VLOOKUP(C486,'[2]Daily 2026-2024'!$A$1:$D$4639,4,FALSE)</f>
        <v>2173.09</v>
      </c>
      <c r="J486" s="7">
        <f>VLOOKUP(C486,'[2]Daily 2026-2024'!$A$1:$G$4639,7,FALSE)</f>
        <v>-171.66</v>
      </c>
      <c r="K486" s="7">
        <f>LN([1]Sheet1!K487/[1]Sheet1!K486)</f>
        <v>3.2984682995029855E-3</v>
      </c>
      <c r="L486" s="7">
        <f>VLOOKUP(B486,'[2]REPO rate'!$A$1:$C$243,3,FALSE)</f>
        <v>4.4999999999999998E-2</v>
      </c>
      <c r="M486" s="7">
        <f>LN([1]Sheet1!M487)</f>
        <v>28.147201688022804</v>
      </c>
    </row>
    <row r="487" spans="1:13" x14ac:dyDescent="0.3">
      <c r="A487">
        <f t="shared" si="14"/>
        <v>2010</v>
      </c>
      <c r="B487" s="5" t="str">
        <f t="shared" si="15"/>
        <v>03-2010</v>
      </c>
      <c r="C487" s="6">
        <v>40247</v>
      </c>
      <c r="D487" s="7">
        <f>LN([1]Sheet1!D488/[1]Sheet1!D487)</f>
        <v>2.887134691252988E-3</v>
      </c>
      <c r="E487" s="7">
        <f>LN([1]Sheet1!E488/[1]Sheet1!E487)</f>
        <v>4.5143549042151601E-3</v>
      </c>
      <c r="F487" s="7">
        <f>VLOOKUP(C487,[2]INDIAVIX!$A$1:$B$4386,2,FALSE)</f>
        <v>20.090000152587798</v>
      </c>
      <c r="G487" s="7">
        <f>LN([1]Sheet1!G488/[1]Sheet1!G487)</f>
        <v>7.107700848536614E-3</v>
      </c>
      <c r="H487" s="7">
        <f>LN([1]Sheet1!H488/[1]Sheet1!H487)</f>
        <v>-1.7386913903862018E-3</v>
      </c>
      <c r="I487" s="7">
        <f>VLOOKUP(C487,'[2]Daily 2026-2024'!$A$1:$D$4639,4,FALSE)</f>
        <v>364.36</v>
      </c>
      <c r="J487" s="7">
        <f>VLOOKUP(C487,'[2]Daily 2026-2024'!$A$1:$G$4639,7,FALSE)</f>
        <v>-375.42</v>
      </c>
      <c r="K487" s="7">
        <f>LN([1]Sheet1!K488/[1]Sheet1!K487)</f>
        <v>-5.2828179686417107E-3</v>
      </c>
      <c r="L487" s="7">
        <f>VLOOKUP(B487,'[2]REPO rate'!$A$1:$C$243,3,FALSE)</f>
        <v>4.4999999999999998E-2</v>
      </c>
      <c r="M487" s="7">
        <f>LN([1]Sheet1!M488)</f>
        <v>28.147201688022804</v>
      </c>
    </row>
    <row r="488" spans="1:13" x14ac:dyDescent="0.3">
      <c r="A488">
        <f t="shared" si="14"/>
        <v>2010</v>
      </c>
      <c r="B488" s="5" t="str">
        <f t="shared" si="15"/>
        <v>03-2010</v>
      </c>
      <c r="C488" s="6">
        <v>40248</v>
      </c>
      <c r="D488" s="7">
        <f>LN([1]Sheet1!D489/[1]Sheet1!D488)</f>
        <v>3.3464398319566976E-3</v>
      </c>
      <c r="E488" s="7">
        <f>LN([1]Sheet1!E489/[1]Sheet1!E488)</f>
        <v>4.033374313503979E-3</v>
      </c>
      <c r="F488" s="7">
        <f>VLOOKUP(C488,[2]INDIAVIX!$A$1:$B$4386,2,FALSE)</f>
        <v>20.139999389648398</v>
      </c>
      <c r="G488" s="7">
        <f>LN([1]Sheet1!G489/[1]Sheet1!G488)</f>
        <v>-2.4882393402629053E-3</v>
      </c>
      <c r="H488" s="7">
        <f>LN([1]Sheet1!H489/[1]Sheet1!H488)</f>
        <v>-1.6171833608746148E-3</v>
      </c>
      <c r="I488" s="7">
        <f>VLOOKUP(C488,'[2]Daily 2026-2024'!$A$1:$D$4639,4,FALSE)</f>
        <v>304.87</v>
      </c>
      <c r="J488" s="7">
        <f>VLOOKUP(C488,'[2]Daily 2026-2024'!$A$1:$G$4639,7,FALSE)</f>
        <v>-202.7</v>
      </c>
      <c r="K488" s="7">
        <f>LN([1]Sheet1!K489/[1]Sheet1!K488)</f>
        <v>3.0850484220027808E-3</v>
      </c>
      <c r="L488" s="7">
        <f>VLOOKUP(B488,'[2]REPO rate'!$A$1:$C$243,3,FALSE)</f>
        <v>4.4999999999999998E-2</v>
      </c>
      <c r="M488" s="7">
        <f>LN([1]Sheet1!M489)</f>
        <v>28.147201688022804</v>
      </c>
    </row>
    <row r="489" spans="1:13" x14ac:dyDescent="0.3">
      <c r="A489">
        <f t="shared" si="14"/>
        <v>2010</v>
      </c>
      <c r="B489" s="5" t="str">
        <f t="shared" si="15"/>
        <v>03-2010</v>
      </c>
      <c r="C489" s="6">
        <v>40249</v>
      </c>
      <c r="D489" s="7">
        <f>LN([1]Sheet1!D490/[1]Sheet1!D489)</f>
        <v>7.0106282869843942E-4</v>
      </c>
      <c r="E489" s="7">
        <f>LN([1]Sheet1!E490/[1]Sheet1!E489)</f>
        <v>-2.1736957009269709E-4</v>
      </c>
      <c r="F489" s="7">
        <f>VLOOKUP(C489,[2]INDIAVIX!$A$1:$B$4386,2,FALSE)</f>
        <v>19.7299995422363</v>
      </c>
      <c r="G489" s="7">
        <f>LN([1]Sheet1!G490/[1]Sheet1!G489)</f>
        <v>-1.1148100673560967E-2</v>
      </c>
      <c r="H489" s="7">
        <f>LN([1]Sheet1!H490/[1]Sheet1!H489)</f>
        <v>-6.1192555492888441E-3</v>
      </c>
      <c r="I489" s="7">
        <f>VLOOKUP(C489,'[2]Daily 2026-2024'!$A$1:$D$4639,4,FALSE)</f>
        <v>371.68</v>
      </c>
      <c r="J489" s="7">
        <f>VLOOKUP(C489,'[2]Daily 2026-2024'!$A$1:$G$4639,7,FALSE)</f>
        <v>-90.81</v>
      </c>
      <c r="K489" s="7">
        <f>LN([1]Sheet1!K490/[1]Sheet1!K489)</f>
        <v>1.0555556838571154E-3</v>
      </c>
      <c r="L489" s="7">
        <f>VLOOKUP(B489,'[2]REPO rate'!$A$1:$C$243,3,FALSE)</f>
        <v>4.4999999999999998E-2</v>
      </c>
      <c r="M489" s="7">
        <f>LN([1]Sheet1!M490)</f>
        <v>28.147201688022804</v>
      </c>
    </row>
    <row r="490" spans="1:13" x14ac:dyDescent="0.3">
      <c r="A490">
        <f t="shared" si="14"/>
        <v>2010</v>
      </c>
      <c r="B490" s="5" t="str">
        <f t="shared" si="15"/>
        <v>03-2010</v>
      </c>
      <c r="C490" s="6">
        <v>40252</v>
      </c>
      <c r="D490" s="7">
        <f>LN([1]Sheet1!D491/[1]Sheet1!D490)</f>
        <v>-1.5780592864252823E-3</v>
      </c>
      <c r="E490" s="7">
        <f>LN([1]Sheet1!E491/[1]Sheet1!E490)</f>
        <v>4.5209262343589776E-4</v>
      </c>
      <c r="F490" s="7">
        <f>VLOOKUP(C490,[2]INDIAVIX!$A$1:$B$4386,2,FALSE)</f>
        <v>20.2600002288818</v>
      </c>
      <c r="G490" s="7">
        <f>LN([1]Sheet1!G491/[1]Sheet1!G490)</f>
        <v>-1.9074840953220148E-2</v>
      </c>
      <c r="H490" s="7">
        <f>LN([1]Sheet1!H491/[1]Sheet1!H490)</f>
        <v>5.247365415494476E-3</v>
      </c>
      <c r="I490" s="7">
        <f>VLOOKUP(C490,'[2]Daily 2026-2024'!$A$1:$D$4639,4,FALSE)</f>
        <v>659.7</v>
      </c>
      <c r="J490" s="7">
        <f>VLOOKUP(C490,'[2]Daily 2026-2024'!$A$1:$G$4639,7,FALSE)</f>
        <v>-128.44999999999999</v>
      </c>
      <c r="K490" s="7">
        <f>LN([1]Sheet1!K491/[1]Sheet1!K490)</f>
        <v>1.3178168915265358E-3</v>
      </c>
      <c r="L490" s="7">
        <f>VLOOKUP(B490,'[2]REPO rate'!$A$1:$C$243,3,FALSE)</f>
        <v>4.4999999999999998E-2</v>
      </c>
      <c r="M490" s="7">
        <f>LN([1]Sheet1!M491)</f>
        <v>28.147201688022804</v>
      </c>
    </row>
    <row r="491" spans="1:13" x14ac:dyDescent="0.3">
      <c r="A491">
        <f t="shared" si="14"/>
        <v>2010</v>
      </c>
      <c r="B491" s="5" t="str">
        <f t="shared" si="15"/>
        <v>03-2010</v>
      </c>
      <c r="C491" s="6">
        <v>40253</v>
      </c>
      <c r="D491" s="7">
        <f>LN([1]Sheet1!D492/[1]Sheet1!D491)</f>
        <v>1.3402000790980504E-2</v>
      </c>
      <c r="E491" s="7">
        <f>LN([1]Sheet1!E492/[1]Sheet1!E491)</f>
        <v>7.749014983164145E-3</v>
      </c>
      <c r="F491" s="7">
        <f>VLOOKUP(C491,[2]INDIAVIX!$A$1:$B$4386,2,FALSE)</f>
        <v>19.590000152587798</v>
      </c>
      <c r="G491" s="7">
        <f>LN([1]Sheet1!G492/[1]Sheet1!G491)</f>
        <v>1.4403375405382749E-2</v>
      </c>
      <c r="H491" s="7">
        <f>LN([1]Sheet1!H492/[1]Sheet1!H491)</f>
        <v>-6.2500203451712946E-3</v>
      </c>
      <c r="I491" s="7">
        <f>VLOOKUP(C491,'[2]Daily 2026-2024'!$A$1:$D$4639,4,FALSE)</f>
        <v>377.84</v>
      </c>
      <c r="J491" s="7">
        <f>VLOOKUP(C491,'[2]Daily 2026-2024'!$A$1:$G$4639,7,FALSE)</f>
        <v>-158.55000000000001</v>
      </c>
      <c r="K491" s="7">
        <f>LN([1]Sheet1!K492/[1]Sheet1!K491)</f>
        <v>-3.6944069636724469E-3</v>
      </c>
      <c r="L491" s="7">
        <f>VLOOKUP(B491,'[2]REPO rate'!$A$1:$C$243,3,FALSE)</f>
        <v>4.4999999999999998E-2</v>
      </c>
      <c r="M491" s="7">
        <f>LN([1]Sheet1!M492)</f>
        <v>28.147201688022804</v>
      </c>
    </row>
    <row r="492" spans="1:13" x14ac:dyDescent="0.3">
      <c r="A492">
        <f t="shared" si="14"/>
        <v>2010</v>
      </c>
      <c r="B492" s="5" t="str">
        <f t="shared" si="15"/>
        <v>03-2010</v>
      </c>
      <c r="C492" s="6">
        <v>40254</v>
      </c>
      <c r="D492" s="7">
        <f>LN([1]Sheet1!D493/[1]Sheet1!D492)</f>
        <v>6.4812891671634492E-3</v>
      </c>
      <c r="E492" s="7">
        <f>LN([1]Sheet1!E493/[1]Sheet1!E492)</f>
        <v>5.8047953325636378E-3</v>
      </c>
      <c r="F492" s="7">
        <f>VLOOKUP(C492,[2]INDIAVIX!$A$1:$B$4386,2,FALSE)</f>
        <v>17.7299995422363</v>
      </c>
      <c r="G492" s="7">
        <f>LN([1]Sheet1!G493/[1]Sheet1!G492)</f>
        <v>3.6530369699113246E-2</v>
      </c>
      <c r="H492" s="7">
        <f>LN([1]Sheet1!H493/[1]Sheet1!H492)</f>
        <v>-1.3802701328410108E-3</v>
      </c>
      <c r="I492" s="7">
        <f>VLOOKUP(C492,'[2]Daily 2026-2024'!$A$1:$D$4639,4,FALSE)</f>
        <v>815.94</v>
      </c>
      <c r="J492" s="7">
        <f>VLOOKUP(C492,'[2]Daily 2026-2024'!$A$1:$G$4639,7,FALSE)</f>
        <v>-297.72000000000003</v>
      </c>
      <c r="K492" s="7">
        <f>LN([1]Sheet1!K493/[1]Sheet1!K492)</f>
        <v>-2.4263960856103161E-3</v>
      </c>
      <c r="L492" s="7">
        <f>VLOOKUP(B492,'[2]REPO rate'!$A$1:$C$243,3,FALSE)</f>
        <v>4.4999999999999998E-2</v>
      </c>
      <c r="M492" s="7">
        <f>LN([1]Sheet1!M493)</f>
        <v>28.147201688022804</v>
      </c>
    </row>
    <row r="493" spans="1:13" x14ac:dyDescent="0.3">
      <c r="A493">
        <f t="shared" si="14"/>
        <v>2010</v>
      </c>
      <c r="B493" s="5" t="str">
        <f t="shared" si="15"/>
        <v>03-2010</v>
      </c>
      <c r="C493" s="6">
        <v>40255</v>
      </c>
      <c r="D493" s="7">
        <f>LN([1]Sheet1!D494/[1]Sheet1!D493)</f>
        <v>2.6723183478340206E-3</v>
      </c>
      <c r="E493" s="7">
        <f>LN([1]Sheet1!E494/[1]Sheet1!E493)</f>
        <v>-3.2589912669542449E-4</v>
      </c>
      <c r="F493" s="7">
        <f>VLOOKUP(C493,[2]INDIAVIX!$A$1:$B$4386,2,FALSE)</f>
        <v>17.9699993133544</v>
      </c>
      <c r="G493" s="7">
        <f>LN([1]Sheet1!G494/[1]Sheet1!G493)</f>
        <v>-5.8736796421978857E-3</v>
      </c>
      <c r="H493" s="7">
        <f>LN([1]Sheet1!H494/[1]Sheet1!H493)</f>
        <v>7.2564040267357501E-3</v>
      </c>
      <c r="I493" s="7">
        <f>VLOOKUP(C493,'[2]Daily 2026-2024'!$A$1:$D$4639,4,FALSE)</f>
        <v>484.67</v>
      </c>
      <c r="J493" s="7">
        <f>VLOOKUP(C493,'[2]Daily 2026-2024'!$A$1:$G$4639,7,FALSE)</f>
        <v>-53.15</v>
      </c>
      <c r="K493" s="7">
        <f>LN([1]Sheet1!K494/[1]Sheet1!K493)</f>
        <v>2.4263960856103178E-3</v>
      </c>
      <c r="L493" s="7">
        <f>VLOOKUP(B493,'[2]REPO rate'!$A$1:$C$243,3,FALSE)</f>
        <v>4.4999999999999998E-2</v>
      </c>
      <c r="M493" s="7">
        <f>LN([1]Sheet1!M494)</f>
        <v>28.147201688022804</v>
      </c>
    </row>
    <row r="494" spans="1:13" x14ac:dyDescent="0.3">
      <c r="A494">
        <f t="shared" si="14"/>
        <v>2010</v>
      </c>
      <c r="B494" s="5" t="str">
        <f t="shared" si="15"/>
        <v>03-2010</v>
      </c>
      <c r="C494" s="6">
        <v>40256</v>
      </c>
      <c r="D494" s="7">
        <f>LN([1]Sheet1!D495/[1]Sheet1!D494)</f>
        <v>3.2163668929633504E-3</v>
      </c>
      <c r="E494" s="7">
        <f>LN([1]Sheet1!E495/[1]Sheet1!E494)</f>
        <v>-5.0994264516083538E-3</v>
      </c>
      <c r="F494" s="7">
        <f>VLOOKUP(C494,[2]INDIAVIX!$A$1:$B$4386,2,FALSE)</f>
        <v>17.75</v>
      </c>
      <c r="G494" s="7">
        <f>LN([1]Sheet1!G495/[1]Sheet1!G494)</f>
        <v>-1.9832158394321939E-2</v>
      </c>
      <c r="H494" s="7">
        <f>LN([1]Sheet1!H495/[1]Sheet1!H494)</f>
        <v>6.2135156091892461E-3</v>
      </c>
      <c r="I494" s="7">
        <f>VLOOKUP(C494,'[2]Daily 2026-2024'!$A$1:$D$4639,4,FALSE)</f>
        <v>284.25</v>
      </c>
      <c r="J494" s="7">
        <f>VLOOKUP(C494,'[2]Daily 2026-2024'!$A$1:$G$4639,7,FALSE)</f>
        <v>112.69</v>
      </c>
      <c r="K494" s="7">
        <f>LN([1]Sheet1!K495/[1]Sheet1!K494)</f>
        <v>-3.0891328756093989E-3</v>
      </c>
      <c r="L494" s="7">
        <f>VLOOKUP(B494,'[2]REPO rate'!$A$1:$C$243,3,FALSE)</f>
        <v>4.4999999999999998E-2</v>
      </c>
      <c r="M494" s="7">
        <f>LN([1]Sheet1!M495)</f>
        <v>28.147201688022804</v>
      </c>
    </row>
    <row r="495" spans="1:13" x14ac:dyDescent="0.3">
      <c r="A495">
        <f t="shared" si="14"/>
        <v>2010</v>
      </c>
      <c r="B495" s="5" t="str">
        <f t="shared" si="15"/>
        <v>03-2010</v>
      </c>
      <c r="C495" s="6">
        <v>40259</v>
      </c>
      <c r="D495" s="7">
        <f>LN([1]Sheet1!D496/[1]Sheet1!D495)</f>
        <v>-1.1005003954608747E-2</v>
      </c>
      <c r="E495" s="7">
        <f>LN([1]Sheet1!E496/[1]Sheet1!E495)</f>
        <v>5.0823590991822742E-3</v>
      </c>
      <c r="F495" s="7">
        <f>VLOOKUP(C495,[2]INDIAVIX!$A$1:$B$4386,2,FALSE)</f>
        <v>19.959999084472599</v>
      </c>
      <c r="G495" s="7">
        <f>LN([1]Sheet1!G496/[1]Sheet1!G495)</f>
        <v>8.2284926269078473E-3</v>
      </c>
      <c r="H495" s="7">
        <f>LN([1]Sheet1!H496/[1]Sheet1!H495)</f>
        <v>-8.6756767705698282E-4</v>
      </c>
      <c r="I495" s="7">
        <f>VLOOKUP(C495,'[2]Daily 2026-2024'!$A$1:$D$4639,4,FALSE)</f>
        <v>302.77999999999997</v>
      </c>
      <c r="J495" s="7">
        <f>VLOOKUP(C495,'[2]Daily 2026-2024'!$A$1:$G$4639,7,FALSE)</f>
        <v>-33.14</v>
      </c>
      <c r="K495" s="7">
        <f>LN([1]Sheet1!K496/[1]Sheet1!K495)</f>
        <v>4.8501245373239995E-3</v>
      </c>
      <c r="L495" s="7">
        <f>VLOOKUP(B495,'[2]REPO rate'!$A$1:$C$243,3,FALSE)</f>
        <v>4.4999999999999998E-2</v>
      </c>
      <c r="M495" s="7">
        <f>LN([1]Sheet1!M496)</f>
        <v>28.147201688022804</v>
      </c>
    </row>
    <row r="496" spans="1:13" x14ac:dyDescent="0.3">
      <c r="A496">
        <f t="shared" si="14"/>
        <v>2010</v>
      </c>
      <c r="B496" s="5" t="str">
        <f t="shared" si="15"/>
        <v>03-2010</v>
      </c>
      <c r="C496" s="6">
        <v>40260</v>
      </c>
      <c r="D496" s="7">
        <f>LN([1]Sheet1!D497/[1]Sheet1!D496)</f>
        <v>3.8540116492909518E-3</v>
      </c>
      <c r="E496" s="7">
        <f>LN([1]Sheet1!E497/[1]Sheet1!E496)</f>
        <v>7.1453777847979667E-3</v>
      </c>
      <c r="F496" s="7">
        <f>VLOOKUP(C496,[2]INDIAVIX!$A$1:$B$4386,2,FALSE)</f>
        <v>18.129999160766602</v>
      </c>
      <c r="G496" s="7">
        <f>LN([1]Sheet1!G497/[1]Sheet1!G496)</f>
        <v>1.9845706691498659E-3</v>
      </c>
      <c r="H496" s="7">
        <f>LN([1]Sheet1!H497/[1]Sheet1!H496)</f>
        <v>3.0950194347616187E-3</v>
      </c>
      <c r="I496" s="7">
        <f>VLOOKUP(C496,'[2]Daily 2026-2024'!$A$1:$D$4639,4,FALSE)</f>
        <v>359.75</v>
      </c>
      <c r="J496" s="7">
        <f>VLOOKUP(C496,'[2]Daily 2026-2024'!$A$1:$G$4639,7,FALSE)</f>
        <v>-73.39</v>
      </c>
      <c r="K496" s="7">
        <f>LN([1]Sheet1!K497/[1]Sheet1!K496)</f>
        <v>-1.5406560262900392E-3</v>
      </c>
      <c r="L496" s="7">
        <f>VLOOKUP(B496,'[2]REPO rate'!$A$1:$C$243,3,FALSE)</f>
        <v>4.4999999999999998E-2</v>
      </c>
      <c r="M496" s="7">
        <f>LN([1]Sheet1!M497)</f>
        <v>28.147201688022804</v>
      </c>
    </row>
    <row r="497" spans="1:13" x14ac:dyDescent="0.3">
      <c r="A497">
        <f t="shared" si="14"/>
        <v>2010</v>
      </c>
      <c r="B497" s="5" t="str">
        <f t="shared" si="15"/>
        <v>03-2010</v>
      </c>
      <c r="C497" s="6">
        <v>40262</v>
      </c>
      <c r="D497" s="7">
        <f>LN([1]Sheet1!D498/[1]Sheet1!D497)</f>
        <v>6.6948758289282944E-3</v>
      </c>
      <c r="E497" s="7">
        <f>LN([1]Sheet1!E498/[1]Sheet1!E497)</f>
        <v>-7.2140689706148911E-3</v>
      </c>
      <c r="F497" s="7">
        <f>VLOOKUP(C497,[2]INDIAVIX!$A$1:$B$4386,2,FALSE)</f>
        <v>17.049999237060501</v>
      </c>
      <c r="G497" s="7">
        <f>LN([1]Sheet1!G498/[1]Sheet1!G497)</f>
        <v>-1.3598816692563255E-2</v>
      </c>
      <c r="H497" s="7">
        <f>LN([1]Sheet1!H498/[1]Sheet1!H497)</f>
        <v>1.4967782670946939E-2</v>
      </c>
      <c r="I497" s="7">
        <f>VLOOKUP(C497,'[2]Daily 2026-2024'!$A$1:$D$4639,4,FALSE)</f>
        <v>653.22</v>
      </c>
      <c r="J497" s="7">
        <f>VLOOKUP(C497,'[2]Daily 2026-2024'!$A$1:$G$4639,7,FALSE)</f>
        <v>-156.19</v>
      </c>
      <c r="K497" s="7">
        <f>LN([1]Sheet1!K498/[1]Sheet1!K497)</f>
        <v>1.9363934413136968E-3</v>
      </c>
      <c r="L497" s="7">
        <f>VLOOKUP(B497,'[2]REPO rate'!$A$1:$C$243,3,FALSE)</f>
        <v>4.4999999999999998E-2</v>
      </c>
      <c r="M497" s="7">
        <f>LN([1]Sheet1!M498)</f>
        <v>28.147201688022804</v>
      </c>
    </row>
    <row r="498" spans="1:13" x14ac:dyDescent="0.3">
      <c r="A498">
        <f t="shared" si="14"/>
        <v>2010</v>
      </c>
      <c r="B498" s="5" t="str">
        <f t="shared" si="15"/>
        <v>03-2010</v>
      </c>
      <c r="C498" s="6">
        <v>40263</v>
      </c>
      <c r="D498" s="7">
        <f>LN([1]Sheet1!D499/[1]Sheet1!D498)</f>
        <v>4.0977629536830757E-3</v>
      </c>
      <c r="E498" s="7">
        <f>LN([1]Sheet1!E499/[1]Sheet1!E498)</f>
        <v>7.3745061598641634E-4</v>
      </c>
      <c r="F498" s="7">
        <f>VLOOKUP(C498,[2]INDIAVIX!$A$1:$B$4386,2,FALSE)</f>
        <v>17.889999389648398</v>
      </c>
      <c r="G498" s="7">
        <f>LN([1]Sheet1!G499/[1]Sheet1!G498)</f>
        <v>-4.027691936381572E-3</v>
      </c>
      <c r="H498" s="7">
        <f>LN([1]Sheet1!H499/[1]Sheet1!H498)</f>
        <v>-5.3724480040440526E-3</v>
      </c>
      <c r="I498" s="7">
        <f>VLOOKUP(C498,'[2]Daily 2026-2024'!$A$1:$D$4639,4,FALSE)</f>
        <v>590.9</v>
      </c>
      <c r="J498" s="7">
        <f>VLOOKUP(C498,'[2]Daily 2026-2024'!$A$1:$G$4639,7,FALSE)</f>
        <v>49.41</v>
      </c>
      <c r="K498" s="7">
        <f>LN([1]Sheet1!K499/[1]Sheet1!K498)</f>
        <v>-8.3445671476857098E-3</v>
      </c>
      <c r="L498" s="7">
        <f>VLOOKUP(B498,'[2]REPO rate'!$A$1:$C$243,3,FALSE)</f>
        <v>4.4999999999999998E-2</v>
      </c>
      <c r="M498" s="7">
        <f>LN([1]Sheet1!M499)</f>
        <v>28.147201688022804</v>
      </c>
    </row>
    <row r="499" spans="1:13" x14ac:dyDescent="0.3">
      <c r="A499">
        <f t="shared" si="14"/>
        <v>2010</v>
      </c>
      <c r="B499" s="5" t="str">
        <f t="shared" si="15"/>
        <v>03-2010</v>
      </c>
      <c r="C499" s="6">
        <v>40266</v>
      </c>
      <c r="D499" s="7">
        <f>LN([1]Sheet1!D500/[1]Sheet1!D499)</f>
        <v>3.9396164198846851E-3</v>
      </c>
      <c r="E499" s="7">
        <f>LN([1]Sheet1!E500/[1]Sheet1!E499)</f>
        <v>5.6671463127958488E-3</v>
      </c>
      <c r="F499" s="7">
        <f>VLOOKUP(C499,[2]INDIAVIX!$A$1:$B$4386,2,FALSE)</f>
        <v>18.7299995422363</v>
      </c>
      <c r="G499" s="7">
        <f>LN([1]Sheet1!G500/[1]Sheet1!G499)</f>
        <v>2.3433669383940571E-2</v>
      </c>
      <c r="H499" s="7">
        <f>LN([1]Sheet1!H500/[1]Sheet1!H499)</f>
        <v>-3.9254183504786756E-3</v>
      </c>
      <c r="I499" s="7">
        <f>VLOOKUP(C499,'[2]Daily 2026-2024'!$A$1:$D$4639,4,FALSE)</f>
        <v>1062.82</v>
      </c>
      <c r="J499" s="7">
        <f>VLOOKUP(C499,'[2]Daily 2026-2024'!$A$1:$G$4639,7,FALSE)</f>
        <v>-270.45</v>
      </c>
      <c r="K499" s="7">
        <f>LN([1]Sheet1!K500/[1]Sheet1!K499)</f>
        <v>-6.8958425595573051E-3</v>
      </c>
      <c r="L499" s="7">
        <f>VLOOKUP(B499,'[2]REPO rate'!$A$1:$C$243,3,FALSE)</f>
        <v>4.4999999999999998E-2</v>
      </c>
      <c r="M499" s="7">
        <f>LN([1]Sheet1!M500)</f>
        <v>28.147201688022804</v>
      </c>
    </row>
    <row r="500" spans="1:13" x14ac:dyDescent="0.3">
      <c r="A500">
        <f t="shared" si="14"/>
        <v>2010</v>
      </c>
      <c r="B500" s="5" t="str">
        <f t="shared" si="15"/>
        <v>03-2010</v>
      </c>
      <c r="C500" s="6">
        <v>40267</v>
      </c>
      <c r="D500" s="7">
        <f>LN([1]Sheet1!D501/[1]Sheet1!D500)</f>
        <v>-7.6476954047443139E-3</v>
      </c>
      <c r="E500" s="7">
        <f>LN([1]Sheet1!E501/[1]Sheet1!E500)</f>
        <v>4.2658462934829506E-5</v>
      </c>
      <c r="F500" s="7">
        <f>VLOOKUP(C500,[2]INDIAVIX!$A$1:$B$4386,2,FALSE)</f>
        <v>19.799999237060501</v>
      </c>
      <c r="G500" s="7">
        <f>LN([1]Sheet1!G501/[1]Sheet1!G500)</f>
        <v>1.3542705968625553E-3</v>
      </c>
      <c r="H500" s="7">
        <f>LN([1]Sheet1!H501/[1]Sheet1!H500)</f>
        <v>1.3511100638511091E-3</v>
      </c>
      <c r="I500" s="7">
        <f>VLOOKUP(C500,'[2]Daily 2026-2024'!$A$1:$D$4639,4,FALSE)</f>
        <v>579.29</v>
      </c>
      <c r="J500" s="7">
        <f>VLOOKUP(C500,'[2]Daily 2026-2024'!$A$1:$G$4639,7,FALSE)</f>
        <v>100.11</v>
      </c>
      <c r="K500" s="7">
        <f>LN([1]Sheet1!K501/[1]Sheet1!K500)</f>
        <v>3.1201138078184635E-3</v>
      </c>
      <c r="L500" s="7">
        <f>VLOOKUP(B500,'[2]REPO rate'!$A$1:$C$243,3,FALSE)</f>
        <v>4.4999999999999998E-2</v>
      </c>
      <c r="M500" s="7">
        <f>LN([1]Sheet1!M501)</f>
        <v>28.147201688022804</v>
      </c>
    </row>
    <row r="501" spans="1:13" x14ac:dyDescent="0.3">
      <c r="A501">
        <f t="shared" si="14"/>
        <v>2010</v>
      </c>
      <c r="B501" s="5" t="str">
        <f t="shared" si="15"/>
        <v>03-2010</v>
      </c>
      <c r="C501" s="6">
        <v>40268</v>
      </c>
      <c r="D501" s="7">
        <f>LN([1]Sheet1!D502/[1]Sheet1!D501)</f>
        <v>-2.5400829491546485E-3</v>
      </c>
      <c r="E501" s="7">
        <f>LN([1]Sheet1!E502/[1]Sheet1!E501)</f>
        <v>-3.2782423180392106E-3</v>
      </c>
      <c r="F501" s="7">
        <f>VLOOKUP(C501,[2]INDIAVIX!$A$1:$B$4386,2,FALSE)</f>
        <v>19.870000839233398</v>
      </c>
      <c r="G501" s="7">
        <f>LN([1]Sheet1!G502/[1]Sheet1!G501)</f>
        <v>1.7319596316420924E-2</v>
      </c>
      <c r="H501" s="7">
        <f>LN([1]Sheet1!H502/[1]Sheet1!H501)</f>
        <v>-4.9218940707512872E-3</v>
      </c>
      <c r="I501" s="7">
        <f>VLOOKUP(C501,'[2]Daily 2026-2024'!$A$1:$D$4639,4,FALSE)</f>
        <v>433.52</v>
      </c>
      <c r="J501" s="7">
        <f>VLOOKUP(C501,'[2]Daily 2026-2024'!$A$1:$G$4639,7,FALSE)</f>
        <v>-356.58</v>
      </c>
      <c r="K501" s="7">
        <f>LN([1]Sheet1!K502/[1]Sheet1!K501)</f>
        <v>-3.1201138078184505E-3</v>
      </c>
      <c r="L501" s="7">
        <f>VLOOKUP(B501,'[2]REPO rate'!$A$1:$C$243,3,FALSE)</f>
        <v>4.4999999999999998E-2</v>
      </c>
      <c r="M501" s="7">
        <f>LN([1]Sheet1!M502)</f>
        <v>28.147201688022804</v>
      </c>
    </row>
    <row r="502" spans="1:13" x14ac:dyDescent="0.3">
      <c r="A502">
        <f t="shared" si="14"/>
        <v>2010</v>
      </c>
      <c r="B502" s="5" t="str">
        <f t="shared" si="15"/>
        <v>04-2010</v>
      </c>
      <c r="C502" s="6">
        <v>40269</v>
      </c>
      <c r="D502" s="7">
        <f>LN([1]Sheet1!D503/[1]Sheet1!D502)</f>
        <v>7.8561074211529903E-3</v>
      </c>
      <c r="E502" s="7">
        <f>LN([1]Sheet1!E503/[1]Sheet1!E502)</f>
        <v>7.3864540055243013E-3</v>
      </c>
      <c r="F502" s="7">
        <f>VLOOKUP(C502,[2]INDIAVIX!$A$1:$B$4386,2,FALSE)</f>
        <v>17.620000839233398</v>
      </c>
      <c r="G502" s="7">
        <f>LN([1]Sheet1!G503/[1]Sheet1!G502)</f>
        <v>1.571629967694415E-2</v>
      </c>
      <c r="H502" s="7">
        <f>LN([1]Sheet1!H503/[1]Sheet1!H502)</f>
        <v>-3.5835802114530611E-3</v>
      </c>
      <c r="I502" s="7">
        <f>VLOOKUP(C502,'[2]Daily 2026-2024'!$A$1:$D$4639,4,FALSE)</f>
        <v>106.4</v>
      </c>
      <c r="J502" s="7">
        <f>VLOOKUP(C502,'[2]Daily 2026-2024'!$A$1:$G$4639,7,FALSE)</f>
        <v>452.33</v>
      </c>
      <c r="K502" s="7">
        <f>LN([1]Sheet1!K503/[1]Sheet1!K502)</f>
        <v>-4.4742975775555341E-3</v>
      </c>
      <c r="L502" s="7">
        <f>VLOOKUP(B502,'[2]REPO rate'!$A$1:$C$243,3,FALSE)</f>
        <v>4.7500000000000001E-2</v>
      </c>
      <c r="M502" s="7">
        <f>LN([1]Sheet1!M503)</f>
        <v>28.147201688022804</v>
      </c>
    </row>
    <row r="503" spans="1:13" x14ac:dyDescent="0.3">
      <c r="A503">
        <f t="shared" si="14"/>
        <v>2010</v>
      </c>
      <c r="B503" s="5" t="str">
        <f t="shared" si="15"/>
        <v>04-2010</v>
      </c>
      <c r="C503" s="6">
        <v>40273</v>
      </c>
      <c r="D503" s="7">
        <f>LN([1]Sheet1!D504/[1]Sheet1!D503)</f>
        <v>1.4617134988492871E-2</v>
      </c>
      <c r="E503" s="7">
        <f>LN([1]Sheet1!E504/[1]Sheet1!E503)</f>
        <v>7.896729443094273E-3</v>
      </c>
      <c r="F503" s="7">
        <f>VLOOKUP(C503,[2]INDIAVIX!$A$1:$B$4386,2,FALSE)</f>
        <v>17.170000076293899</v>
      </c>
      <c r="G503" s="7">
        <f>LN([1]Sheet1!G504/[1]Sheet1!G503)</f>
        <v>2.2015076223910621E-2</v>
      </c>
      <c r="H503" s="7">
        <f>LN([1]Sheet1!H504/[1]Sheet1!H503)</f>
        <v>3.8302087716031419E-3</v>
      </c>
      <c r="I503" s="7">
        <f>VLOOKUP(C503,'[2]Daily 2026-2024'!$A$1:$D$4639,4,FALSE)</f>
        <v>766.07</v>
      </c>
      <c r="J503" s="7">
        <f>VLOOKUP(C503,'[2]Daily 2026-2024'!$A$1:$G$4639,7,FALSE)</f>
        <v>403.33</v>
      </c>
      <c r="K503" s="7">
        <f>LN([1]Sheet1!K504/[1]Sheet1!K503)</f>
        <v>-5.3956485722670925E-3</v>
      </c>
      <c r="L503" s="7">
        <f>VLOOKUP(B503,'[2]REPO rate'!$A$1:$C$243,3,FALSE)</f>
        <v>4.7500000000000001E-2</v>
      </c>
      <c r="M503" s="7">
        <f>LN([1]Sheet1!M504)</f>
        <v>28.147201688022804</v>
      </c>
    </row>
    <row r="504" spans="1:13" x14ac:dyDescent="0.3">
      <c r="A504">
        <f t="shared" si="14"/>
        <v>2010</v>
      </c>
      <c r="B504" s="5" t="str">
        <f t="shared" si="15"/>
        <v>04-2010</v>
      </c>
      <c r="C504" s="6">
        <v>40274</v>
      </c>
      <c r="D504" s="7">
        <f>LN([1]Sheet1!D505/[1]Sheet1!D504)</f>
        <v>-4.4714234713978321E-4</v>
      </c>
      <c r="E504" s="7">
        <f>LN([1]Sheet1!E505/[1]Sheet1!E504)</f>
        <v>1.6828788753490271E-3</v>
      </c>
      <c r="F504" s="7">
        <f>VLOOKUP(C504,[2]INDIAVIX!$A$1:$B$4386,2,FALSE)</f>
        <v>17.2000007629394</v>
      </c>
      <c r="G504" s="7">
        <f>LN([1]Sheet1!G505/[1]Sheet1!G504)</f>
        <v>3.1390396568706015E-3</v>
      </c>
      <c r="H504" s="7">
        <f>LN([1]Sheet1!H505/[1]Sheet1!H504)</f>
        <v>3.6928040444350867E-3</v>
      </c>
      <c r="I504" s="7">
        <f>VLOOKUP(C504,'[2]Daily 2026-2024'!$A$1:$D$4639,4,FALSE)</f>
        <v>261.7</v>
      </c>
      <c r="J504" s="7">
        <f>VLOOKUP(C504,'[2]Daily 2026-2024'!$A$1:$G$4639,7,FALSE)</f>
        <v>81.069999999999993</v>
      </c>
      <c r="K504" s="7">
        <f>LN([1]Sheet1!K505/[1]Sheet1!K504)</f>
        <v>-4.5096861173918936E-4</v>
      </c>
      <c r="L504" s="7">
        <f>VLOOKUP(B504,'[2]REPO rate'!$A$1:$C$243,3,FALSE)</f>
        <v>4.7500000000000001E-2</v>
      </c>
      <c r="M504" s="7">
        <f>LN([1]Sheet1!M505)</f>
        <v>28.147201688022804</v>
      </c>
    </row>
    <row r="505" spans="1:13" x14ac:dyDescent="0.3">
      <c r="A505">
        <f t="shared" si="14"/>
        <v>2010</v>
      </c>
      <c r="B505" s="5" t="str">
        <f t="shared" si="15"/>
        <v>04-2010</v>
      </c>
      <c r="C505" s="6">
        <v>40275</v>
      </c>
      <c r="D505" s="7">
        <f>LN([1]Sheet1!D506/[1]Sheet1!D505)</f>
        <v>1.6106854412794307E-3</v>
      </c>
      <c r="E505" s="7">
        <f>LN([1]Sheet1!E506/[1]Sheet1!E505)</f>
        <v>-5.8940429672662623E-3</v>
      </c>
      <c r="F505" s="7">
        <f>VLOOKUP(C505,[2]INDIAVIX!$A$1:$B$4386,2,FALSE)</f>
        <v>17.319999694824201</v>
      </c>
      <c r="G505" s="7">
        <f>LN([1]Sheet1!G506/[1]Sheet1!G505)</f>
        <v>-6.5215695789566088E-3</v>
      </c>
      <c r="H505" s="7">
        <f>LN([1]Sheet1!H506/[1]Sheet1!H505)</f>
        <v>6.141749403343219E-4</v>
      </c>
      <c r="I505" s="7">
        <f>VLOOKUP(C505,'[2]Daily 2026-2024'!$A$1:$D$4639,4,FALSE)</f>
        <v>338.78</v>
      </c>
      <c r="J505" s="7">
        <f>VLOOKUP(C505,'[2]Daily 2026-2024'!$A$1:$G$4639,7,FALSE)</f>
        <v>-23.43</v>
      </c>
      <c r="K505" s="7">
        <f>LN([1]Sheet1!K506/[1]Sheet1!K505)</f>
        <v>1.3522961753423409E-3</v>
      </c>
      <c r="L505" s="7">
        <f>VLOOKUP(B505,'[2]REPO rate'!$A$1:$C$243,3,FALSE)</f>
        <v>4.7500000000000001E-2</v>
      </c>
      <c r="M505" s="7">
        <f>LN([1]Sheet1!M506)</f>
        <v>28.147201688022804</v>
      </c>
    </row>
    <row r="506" spans="1:13" x14ac:dyDescent="0.3">
      <c r="A506">
        <f t="shared" si="14"/>
        <v>2010</v>
      </c>
      <c r="B506" s="5" t="str">
        <f t="shared" si="15"/>
        <v>04-2010</v>
      </c>
      <c r="C506" s="6">
        <v>40276</v>
      </c>
      <c r="D506" s="7">
        <f>LN([1]Sheet1!D507/[1]Sheet1!D506)</f>
        <v>-1.3147309710539474E-2</v>
      </c>
      <c r="E506" s="7">
        <f>LN([1]Sheet1!E507/[1]Sheet1!E506)</f>
        <v>3.3686614308591325E-3</v>
      </c>
      <c r="F506" s="7">
        <f>VLOOKUP(C506,[2]INDIAVIX!$A$1:$B$4386,2,FALSE)</f>
        <v>19.920000076293899</v>
      </c>
      <c r="G506" s="7">
        <f>LN([1]Sheet1!G507/[1]Sheet1!G506)</f>
        <v>-9.1549795200328004E-3</v>
      </c>
      <c r="H506" s="7">
        <f>LN([1]Sheet1!H507/[1]Sheet1!H506)</f>
        <v>1.104452922191356E-3</v>
      </c>
      <c r="I506" s="7">
        <f>VLOOKUP(C506,'[2]Daily 2026-2024'!$A$1:$D$4639,4,FALSE)</f>
        <v>62.2</v>
      </c>
      <c r="J506" s="7">
        <f>VLOOKUP(C506,'[2]Daily 2026-2024'!$A$1:$G$4639,7,FALSE)</f>
        <v>-93.62</v>
      </c>
      <c r="K506" s="7">
        <f>LN([1]Sheet1!K507/[1]Sheet1!K506)</f>
        <v>-1.3522961753423951E-3</v>
      </c>
      <c r="L506" s="7">
        <f>VLOOKUP(B506,'[2]REPO rate'!$A$1:$C$243,3,FALSE)</f>
        <v>4.7500000000000001E-2</v>
      </c>
      <c r="M506" s="7">
        <f>LN([1]Sheet1!M507)</f>
        <v>28.147201688022804</v>
      </c>
    </row>
    <row r="507" spans="1:13" x14ac:dyDescent="0.3">
      <c r="A507">
        <f t="shared" si="14"/>
        <v>2010</v>
      </c>
      <c r="B507" s="5" t="str">
        <f t="shared" si="15"/>
        <v>04-2010</v>
      </c>
      <c r="C507" s="6">
        <v>40277</v>
      </c>
      <c r="D507" s="7">
        <f>LN([1]Sheet1!D508/[1]Sheet1!D507)</f>
        <v>1.0744286598761555E-2</v>
      </c>
      <c r="E507" s="7">
        <f>LN([1]Sheet1!E508/[1]Sheet1!E507)</f>
        <v>6.6616682968254938E-3</v>
      </c>
      <c r="F507" s="7">
        <f>VLOOKUP(C507,[2]INDIAVIX!$A$1:$B$4386,2,FALSE)</f>
        <v>18.440000534057599</v>
      </c>
      <c r="G507" s="7">
        <f>LN([1]Sheet1!G508/[1]Sheet1!G507)</f>
        <v>2.3584381779778575E-4</v>
      </c>
      <c r="H507" s="7">
        <f>LN([1]Sheet1!H508/[1]Sheet1!H507)</f>
        <v>-5.411431906960658E-3</v>
      </c>
      <c r="I507" s="7">
        <f>VLOOKUP(C507,'[2]Daily 2026-2024'!$A$1:$D$4639,4,FALSE)</f>
        <v>233.09</v>
      </c>
      <c r="J507" s="7">
        <f>VLOOKUP(C507,'[2]Daily 2026-2024'!$A$1:$G$4639,7,FALSE)</f>
        <v>-66.459999999999994</v>
      </c>
      <c r="K507" s="7">
        <f>LN([1]Sheet1!K508/[1]Sheet1!K507)</f>
        <v>-4.9740374534987487E-3</v>
      </c>
      <c r="L507" s="7">
        <f>VLOOKUP(B507,'[2]REPO rate'!$A$1:$C$243,3,FALSE)</f>
        <v>4.7500000000000001E-2</v>
      </c>
      <c r="M507" s="7">
        <f>LN([1]Sheet1!M508)</f>
        <v>28.147201688022804</v>
      </c>
    </row>
    <row r="508" spans="1:13" x14ac:dyDescent="0.3">
      <c r="A508">
        <f t="shared" si="14"/>
        <v>2010</v>
      </c>
      <c r="B508" s="5" t="str">
        <f t="shared" si="15"/>
        <v>04-2010</v>
      </c>
      <c r="C508" s="6">
        <v>40280</v>
      </c>
      <c r="D508" s="7">
        <f>LN([1]Sheet1!D509/[1]Sheet1!D508)</f>
        <v>-4.1209061368251282E-3</v>
      </c>
      <c r="E508" s="7">
        <f>LN([1]Sheet1!E509/[1]Sheet1!E508)</f>
        <v>1.7650508571463159E-3</v>
      </c>
      <c r="F508" s="7">
        <f>VLOOKUP(C508,[2]INDIAVIX!$A$1:$B$4386,2,FALSE)</f>
        <v>20.049999237060501</v>
      </c>
      <c r="G508" s="7">
        <f>LN([1]Sheet1!G509/[1]Sheet1!G508)</f>
        <v>-7.0760838480928522E-4</v>
      </c>
      <c r="H508" s="7">
        <f>LN([1]Sheet1!H509/[1]Sheet1!H508)</f>
        <v>-6.5573856905510493E-3</v>
      </c>
      <c r="I508" s="7">
        <f>VLOOKUP(C508,'[2]Daily 2026-2024'!$A$1:$D$4639,4,FALSE)</f>
        <v>14.41</v>
      </c>
      <c r="J508" s="7">
        <f>VLOOKUP(C508,'[2]Daily 2026-2024'!$A$1:$G$4639,7,FALSE)</f>
        <v>-192.64</v>
      </c>
      <c r="K508" s="7">
        <f>LN([1]Sheet1!K509/[1]Sheet1!K508)</f>
        <v>4.9740374534987652E-3</v>
      </c>
      <c r="L508" s="7">
        <f>VLOOKUP(B508,'[2]REPO rate'!$A$1:$C$243,3,FALSE)</f>
        <v>4.7500000000000001E-2</v>
      </c>
      <c r="M508" s="7">
        <f>LN([1]Sheet1!M509)</f>
        <v>28.147201688022804</v>
      </c>
    </row>
    <row r="509" spans="1:13" x14ac:dyDescent="0.3">
      <c r="A509">
        <f t="shared" si="14"/>
        <v>2010</v>
      </c>
      <c r="B509" s="5" t="str">
        <f t="shared" si="15"/>
        <v>04-2010</v>
      </c>
      <c r="C509" s="6">
        <v>40281</v>
      </c>
      <c r="D509" s="7">
        <f>LN([1]Sheet1!D510/[1]Sheet1!D509)</f>
        <v>-3.1418105563994977E-3</v>
      </c>
      <c r="E509" s="7">
        <f>LN([1]Sheet1!E510/[1]Sheet1!E509)</f>
        <v>6.8516603983262544E-4</v>
      </c>
      <c r="F509" s="7">
        <f>VLOOKUP(C509,[2]INDIAVIX!$A$1:$B$4386,2,FALSE)</f>
        <v>20.139999389648398</v>
      </c>
      <c r="G509" s="7">
        <f>LN([1]Sheet1!G510/[1]Sheet1!G509)</f>
        <v>-5.8995131799506042E-4</v>
      </c>
      <c r="H509" s="7">
        <f>LN([1]Sheet1!H510/[1]Sheet1!H509)</f>
        <v>-6.2079125924919328E-4</v>
      </c>
      <c r="I509" s="7">
        <f>VLOOKUP(C509,'[2]Daily 2026-2024'!$A$1:$D$4639,4,FALSE)</f>
        <v>128.52000000000001</v>
      </c>
      <c r="J509" s="7">
        <f>VLOOKUP(C509,'[2]Daily 2026-2024'!$A$1:$G$4639,7,FALSE)</f>
        <v>252.87</v>
      </c>
      <c r="K509" s="7">
        <f>LN([1]Sheet1!K510/[1]Sheet1!K509)</f>
        <v>5.353236301460982E-3</v>
      </c>
      <c r="L509" s="7">
        <f>VLOOKUP(B509,'[2]REPO rate'!$A$1:$C$243,3,FALSE)</f>
        <v>4.7500000000000001E-2</v>
      </c>
      <c r="M509" s="7">
        <f>LN([1]Sheet1!M510)</f>
        <v>28.147201688022804</v>
      </c>
    </row>
    <row r="510" spans="1:13" x14ac:dyDescent="0.3">
      <c r="A510">
        <f t="shared" si="14"/>
        <v>2010</v>
      </c>
      <c r="B510" s="5" t="str">
        <f t="shared" si="15"/>
        <v>04-2010</v>
      </c>
      <c r="C510" s="6">
        <v>40283</v>
      </c>
      <c r="D510" s="7">
        <f>LN([1]Sheet1!D511/[1]Sheet1!D510)</f>
        <v>-9.3144378288005265E-3</v>
      </c>
      <c r="E510" s="7">
        <f>LN([1]Sheet1!E511/[1]Sheet1!E510)</f>
        <v>1.1930547091087488E-2</v>
      </c>
      <c r="F510" s="7">
        <f>VLOOKUP(C510,[2]INDIAVIX!$A$1:$B$4386,2,FALSE)</f>
        <v>21.579999923706001</v>
      </c>
      <c r="G510" s="7">
        <f>LN([1]Sheet1!G511/[1]Sheet1!G510)</f>
        <v>2.8508498316096309E-2</v>
      </c>
      <c r="H510" s="7">
        <f>LN([1]Sheet1!H511/[1]Sheet1!H510)</f>
        <v>-3.7267878278678113E-4</v>
      </c>
      <c r="I510" s="7">
        <f>VLOOKUP(C510,'[2]Daily 2026-2024'!$A$1:$D$4639,4,FALSE)</f>
        <v>99.7</v>
      </c>
      <c r="J510" s="7">
        <f>VLOOKUP(C510,'[2]Daily 2026-2024'!$A$1:$G$4639,7,FALSE)</f>
        <v>-76.87</v>
      </c>
      <c r="K510" s="7">
        <f>LN([1]Sheet1!K511/[1]Sheet1!K510)</f>
        <v>-6.4815053246356094E-3</v>
      </c>
      <c r="L510" s="7">
        <f>VLOOKUP(B510,'[2]REPO rate'!$A$1:$C$243,3,FALSE)</f>
        <v>4.7500000000000001E-2</v>
      </c>
      <c r="M510" s="7">
        <f>LN([1]Sheet1!M511)</f>
        <v>28.147201688022804</v>
      </c>
    </row>
    <row r="511" spans="1:13" x14ac:dyDescent="0.3">
      <c r="A511">
        <f t="shared" si="14"/>
        <v>2010</v>
      </c>
      <c r="B511" s="5" t="str">
        <f t="shared" si="15"/>
        <v>04-2010</v>
      </c>
      <c r="C511" s="6">
        <v>40284</v>
      </c>
      <c r="D511" s="7">
        <f>LN([1]Sheet1!D512/[1]Sheet1!D511)</f>
        <v>-2.0880400510003044E-3</v>
      </c>
      <c r="E511" s="7">
        <f>LN([1]Sheet1!E512/[1]Sheet1!E511)</f>
        <v>-1.6257982418547198E-2</v>
      </c>
      <c r="F511" s="7">
        <f>VLOOKUP(C511,[2]INDIAVIX!$A$1:$B$4386,2,FALSE)</f>
        <v>21.780000686645501</v>
      </c>
      <c r="G511" s="7">
        <f>LN([1]Sheet1!G512/[1]Sheet1!G511)</f>
        <v>-1.3629228437897416E-2</v>
      </c>
      <c r="H511" s="7">
        <f>LN([1]Sheet1!H512/[1]Sheet1!H511)</f>
        <v>4.2157078115044348E-3</v>
      </c>
      <c r="I511" s="7">
        <f>VLOOKUP(C511,'[2]Daily 2026-2024'!$A$1:$D$4639,4,FALSE)</f>
        <v>243.3</v>
      </c>
      <c r="J511" s="7">
        <f>VLOOKUP(C511,'[2]Daily 2026-2024'!$A$1:$G$4639,7,FALSE)</f>
        <v>-188.91</v>
      </c>
      <c r="K511" s="7">
        <f>LN([1]Sheet1!K512/[1]Sheet1!K511)</f>
        <v>6.3199436442845419E-4</v>
      </c>
      <c r="L511" s="7">
        <f>VLOOKUP(B511,'[2]REPO rate'!$A$1:$C$243,3,FALSE)</f>
        <v>4.7500000000000001E-2</v>
      </c>
      <c r="M511" s="7">
        <f>LN([1]Sheet1!M512)</f>
        <v>28.147201688022804</v>
      </c>
    </row>
    <row r="512" spans="1:13" x14ac:dyDescent="0.3">
      <c r="A512">
        <f t="shared" si="14"/>
        <v>2010</v>
      </c>
      <c r="B512" s="5" t="str">
        <f t="shared" si="15"/>
        <v>04-2010</v>
      </c>
      <c r="C512" s="6">
        <v>40287</v>
      </c>
      <c r="D512" s="7">
        <f>LN([1]Sheet1!D513/[1]Sheet1!D512)</f>
        <v>-1.1264936095264202E-2</v>
      </c>
      <c r="E512" s="7">
        <f>LN([1]Sheet1!E513/[1]Sheet1!E512)</f>
        <v>4.511140739532008E-3</v>
      </c>
      <c r="F512" s="7">
        <f>VLOOKUP(C512,[2]INDIAVIX!$A$1:$B$4386,2,FALSE)</f>
        <v>22.659999847412099</v>
      </c>
      <c r="G512" s="7">
        <f>LN([1]Sheet1!G513/[1]Sheet1!G512)</f>
        <v>-2.0679793398384983E-2</v>
      </c>
      <c r="H512" s="7">
        <f>LN([1]Sheet1!H513/[1]Sheet1!H512)</f>
        <v>2.2246987981047735E-3</v>
      </c>
      <c r="I512" s="7">
        <f>VLOOKUP(C512,'[2]Daily 2026-2024'!$A$1:$D$4639,4,FALSE)</f>
        <v>-755.51</v>
      </c>
      <c r="J512" s="7">
        <f>VLOOKUP(C512,'[2]Daily 2026-2024'!$A$1:$G$4639,7,FALSE)</f>
        <v>569.64</v>
      </c>
      <c r="K512" s="7">
        <f>LN([1]Sheet1!K513/[1]Sheet1!K512)</f>
        <v>9.2087850817534986E-3</v>
      </c>
      <c r="L512" s="7">
        <f>VLOOKUP(B512,'[2]REPO rate'!$A$1:$C$243,3,FALSE)</f>
        <v>4.7500000000000001E-2</v>
      </c>
      <c r="M512" s="7">
        <f>LN([1]Sheet1!M513)</f>
        <v>28.147201688022804</v>
      </c>
    </row>
    <row r="513" spans="1:13" x14ac:dyDescent="0.3">
      <c r="A513">
        <f t="shared" si="14"/>
        <v>2010</v>
      </c>
      <c r="B513" s="5" t="str">
        <f t="shared" si="15"/>
        <v>04-2010</v>
      </c>
      <c r="C513" s="6">
        <v>40288</v>
      </c>
      <c r="D513" s="7">
        <f>LN([1]Sheet1!D514/[1]Sheet1!D513)</f>
        <v>5.0701333602508024E-3</v>
      </c>
      <c r="E513" s="7">
        <f>LN([1]Sheet1!E514/[1]Sheet1!E513)</f>
        <v>8.0260457370691755E-3</v>
      </c>
      <c r="F513" s="7">
        <f>VLOOKUP(C513,[2]INDIAVIX!$A$1:$B$4386,2,FALSE)</f>
        <v>20.870000839233398</v>
      </c>
      <c r="G513" s="7">
        <f>LN([1]Sheet1!G514/[1]Sheet1!G513)</f>
        <v>6.7443866039249636E-3</v>
      </c>
      <c r="H513" s="7">
        <f>LN([1]Sheet1!H514/[1]Sheet1!H513)</f>
        <v>6.1713116202530521E-4</v>
      </c>
      <c r="I513" s="7">
        <f>VLOOKUP(C513,'[2]Daily 2026-2024'!$A$1:$D$4639,4,FALSE)</f>
        <v>-156.65</v>
      </c>
      <c r="J513" s="7">
        <f>VLOOKUP(C513,'[2]Daily 2026-2024'!$A$1:$G$4639,7,FALSE)</f>
        <v>101.28</v>
      </c>
      <c r="K513" s="7">
        <f>LN([1]Sheet1!K514/[1]Sheet1!K513)</f>
        <v>-7.5855129562958368E-3</v>
      </c>
      <c r="L513" s="7">
        <f>VLOOKUP(B513,'[2]REPO rate'!$A$1:$C$243,3,FALSE)</f>
        <v>4.7500000000000001E-2</v>
      </c>
      <c r="M513" s="7">
        <f>LN([1]Sheet1!M514)</f>
        <v>28.147201688022804</v>
      </c>
    </row>
    <row r="514" spans="1:13" x14ac:dyDescent="0.3">
      <c r="A514">
        <f t="shared" ref="A514:A577" si="16">YEAR(C514)</f>
        <v>2010</v>
      </c>
      <c r="B514" s="5" t="str">
        <f t="shared" ref="B514:B577" si="17">TEXT(C514,"mm-yyyy")</f>
        <v>04-2010</v>
      </c>
      <c r="C514" s="6">
        <v>40289</v>
      </c>
      <c r="D514" s="7">
        <f>LN([1]Sheet1!D515/[1]Sheet1!D514)</f>
        <v>2.8257402454029998E-3</v>
      </c>
      <c r="E514" s="7">
        <f>LN([1]Sheet1!E515/[1]Sheet1!E514)</f>
        <v>-1.0195164356999703E-3</v>
      </c>
      <c r="F514" s="7">
        <f>VLOOKUP(C514,[2]INDIAVIX!$A$1:$B$4386,2,FALSE)</f>
        <v>19.2299995422363</v>
      </c>
      <c r="G514" s="7">
        <f>LN([1]Sheet1!G515/[1]Sheet1!G514)</f>
        <v>1.0557211208389749E-2</v>
      </c>
      <c r="H514" s="7">
        <f>LN([1]Sheet1!H515/[1]Sheet1!H514)</f>
        <v>1.3562742452446748E-3</v>
      </c>
      <c r="I514" s="7">
        <f>VLOOKUP(C514,'[2]Daily 2026-2024'!$A$1:$D$4639,4,FALSE)</f>
        <v>82.96</v>
      </c>
      <c r="J514" s="7">
        <f>VLOOKUP(C514,'[2]Daily 2026-2024'!$A$1:$G$4639,7,FALSE)</f>
        <v>25.25</v>
      </c>
      <c r="K514" s="7">
        <f>LN([1]Sheet1!K515/[1]Sheet1!K514)</f>
        <v>2.252987086310188E-4</v>
      </c>
      <c r="L514" s="7">
        <f>VLOOKUP(B514,'[2]REPO rate'!$A$1:$C$243,3,FALSE)</f>
        <v>4.7500000000000001E-2</v>
      </c>
      <c r="M514" s="7">
        <f>LN([1]Sheet1!M515)</f>
        <v>28.147201688022804</v>
      </c>
    </row>
    <row r="515" spans="1:13" x14ac:dyDescent="0.3">
      <c r="A515">
        <f t="shared" si="16"/>
        <v>2010</v>
      </c>
      <c r="B515" s="5" t="str">
        <f t="shared" si="17"/>
        <v>04-2010</v>
      </c>
      <c r="C515" s="6">
        <v>40290</v>
      </c>
      <c r="D515" s="7">
        <f>LN([1]Sheet1!D516/[1]Sheet1!D515)</f>
        <v>4.6508765504513277E-3</v>
      </c>
      <c r="E515" s="7">
        <f>LN([1]Sheet1!E516/[1]Sheet1!E515)</f>
        <v>2.2613206430879811E-3</v>
      </c>
      <c r="F515" s="7">
        <f>VLOOKUP(C515,[2]INDIAVIX!$A$1:$B$4386,2,FALSE)</f>
        <v>20.530000686645501</v>
      </c>
      <c r="G515" s="7">
        <f>LN([1]Sheet1!G516/[1]Sheet1!G515)</f>
        <v>-3.5010539135174324E-4</v>
      </c>
      <c r="H515" s="7">
        <f>LN([1]Sheet1!H516/[1]Sheet1!H515)</f>
        <v>5.0389834915051564E-3</v>
      </c>
      <c r="I515" s="7">
        <f>VLOOKUP(C515,'[2]Daily 2026-2024'!$A$1:$D$4639,4,FALSE)</f>
        <v>518.29999999999995</v>
      </c>
      <c r="J515" s="7">
        <f>VLOOKUP(C515,'[2]Daily 2026-2024'!$A$1:$G$4639,7,FALSE)</f>
        <v>181.86</v>
      </c>
      <c r="K515" s="7">
        <f>LN([1]Sheet1!K516/[1]Sheet1!K515)</f>
        <v>9.0043006446850402E-4</v>
      </c>
      <c r="L515" s="7">
        <f>VLOOKUP(B515,'[2]REPO rate'!$A$1:$C$243,3,FALSE)</f>
        <v>4.7500000000000001E-2</v>
      </c>
      <c r="M515" s="7">
        <f>LN([1]Sheet1!M516)</f>
        <v>28.147201688022804</v>
      </c>
    </row>
    <row r="516" spans="1:13" x14ac:dyDescent="0.3">
      <c r="A516">
        <f t="shared" si="16"/>
        <v>2010</v>
      </c>
      <c r="B516" s="5" t="str">
        <f t="shared" si="17"/>
        <v>04-2010</v>
      </c>
      <c r="C516" s="6">
        <v>40291</v>
      </c>
      <c r="D516" s="7">
        <f>LN([1]Sheet1!D517/[1]Sheet1!D516)</f>
        <v>6.5730909918724854E-3</v>
      </c>
      <c r="E516" s="7">
        <f>LN([1]Sheet1!E517/[1]Sheet1!E516)</f>
        <v>7.0982676832162658E-3</v>
      </c>
      <c r="F516" s="7">
        <f>VLOOKUP(C516,[2]INDIAVIX!$A$1:$B$4386,2,FALSE)</f>
        <v>20.209999084472599</v>
      </c>
      <c r="G516" s="7">
        <f>LN([1]Sheet1!G517/[1]Sheet1!G516)</f>
        <v>1.8274876479931975E-2</v>
      </c>
      <c r="H516" s="7">
        <f>LN([1]Sheet1!H517/[1]Sheet1!H516)</f>
        <v>-2.7007286631300625E-3</v>
      </c>
      <c r="I516" s="7">
        <f>VLOOKUP(C516,'[2]Daily 2026-2024'!$A$1:$D$4639,4,FALSE)</f>
        <v>339.3</v>
      </c>
      <c r="J516" s="7">
        <f>VLOOKUP(C516,'[2]Daily 2026-2024'!$A$1:$G$4639,7,FALSE)</f>
        <v>29.09</v>
      </c>
      <c r="K516" s="7">
        <f>LN([1]Sheet1!K517/[1]Sheet1!K516)</f>
        <v>-3.3809952629855109E-3</v>
      </c>
      <c r="L516" s="7">
        <f>VLOOKUP(B516,'[2]REPO rate'!$A$1:$C$243,3,FALSE)</f>
        <v>4.7500000000000001E-2</v>
      </c>
      <c r="M516" s="7">
        <f>LN([1]Sheet1!M517)</f>
        <v>28.147201688022804</v>
      </c>
    </row>
    <row r="517" spans="1:13" x14ac:dyDescent="0.3">
      <c r="A517">
        <f t="shared" si="16"/>
        <v>2010</v>
      </c>
      <c r="B517" s="5" t="str">
        <f t="shared" si="17"/>
        <v>04-2010</v>
      </c>
      <c r="C517" s="6">
        <v>40294</v>
      </c>
      <c r="D517" s="7">
        <f>LN([1]Sheet1!D518/[1]Sheet1!D517)</f>
        <v>3.4536355429986695E-3</v>
      </c>
      <c r="E517" s="7">
        <f>LN([1]Sheet1!E518/[1]Sheet1!E517)</f>
        <v>-4.3057043550931082E-3</v>
      </c>
      <c r="F517" s="7">
        <f>VLOOKUP(C517,[2]INDIAVIX!$A$1:$B$4386,2,FALSE)</f>
        <v>19.790000915527301</v>
      </c>
      <c r="G517" s="7">
        <f>LN([1]Sheet1!G518/[1]Sheet1!G517)</f>
        <v>-4.8253559221723349E-3</v>
      </c>
      <c r="H517" s="7">
        <f>LN([1]Sheet1!H518/[1]Sheet1!H517)</f>
        <v>1.5968176499997289E-3</v>
      </c>
      <c r="I517" s="7">
        <f>VLOOKUP(C517,'[2]Daily 2026-2024'!$A$1:$D$4639,4,FALSE)</f>
        <v>234.23</v>
      </c>
      <c r="J517" s="7">
        <f>VLOOKUP(C517,'[2]Daily 2026-2024'!$A$1:$G$4639,7,FALSE)</f>
        <v>-73.69</v>
      </c>
      <c r="K517" s="7">
        <f>LN([1]Sheet1!K518/[1]Sheet1!K517)</f>
        <v>-9.0356715236478895E-4</v>
      </c>
      <c r="L517" s="7">
        <f>VLOOKUP(B517,'[2]REPO rate'!$A$1:$C$243,3,FALSE)</f>
        <v>4.7500000000000001E-2</v>
      </c>
      <c r="M517" s="7">
        <f>LN([1]Sheet1!M518)</f>
        <v>28.147201688022804</v>
      </c>
    </row>
    <row r="518" spans="1:13" x14ac:dyDescent="0.3">
      <c r="A518">
        <f t="shared" si="16"/>
        <v>2010</v>
      </c>
      <c r="B518" s="5" t="str">
        <f t="shared" si="17"/>
        <v>04-2010</v>
      </c>
      <c r="C518" s="6">
        <v>40295</v>
      </c>
      <c r="D518" s="7">
        <f>LN([1]Sheet1!D519/[1]Sheet1!D518)</f>
        <v>-2.652689456282345E-3</v>
      </c>
      <c r="E518" s="7">
        <f>LN([1]Sheet1!E519/[1]Sheet1!E518)</f>
        <v>-2.3659640178697434E-2</v>
      </c>
      <c r="F518" s="7">
        <f>VLOOKUP(C518,[2]INDIAVIX!$A$1:$B$4386,2,FALSE)</f>
        <v>19.819999694824201</v>
      </c>
      <c r="G518" s="7">
        <f>LN([1]Sheet1!G519/[1]Sheet1!G518)</f>
        <v>-1.2166340302257115E-2</v>
      </c>
      <c r="H518" s="7">
        <f>LN([1]Sheet1!H519/[1]Sheet1!H518)</f>
        <v>8.1892304994950812E-3</v>
      </c>
      <c r="I518" s="7">
        <f>VLOOKUP(C518,'[2]Daily 2026-2024'!$A$1:$D$4639,4,FALSE)</f>
        <v>-164.29</v>
      </c>
      <c r="J518" s="7">
        <f>VLOOKUP(C518,'[2]Daily 2026-2024'!$A$1:$G$4639,7,FALSE)</f>
        <v>1.0900000000000001</v>
      </c>
      <c r="K518" s="7">
        <f>LN([1]Sheet1!K519/[1]Sheet1!K518)</f>
        <v>4.5096076699659513E-3</v>
      </c>
      <c r="L518" s="7">
        <f>VLOOKUP(B518,'[2]REPO rate'!$A$1:$C$243,3,FALSE)</f>
        <v>4.7500000000000001E-2</v>
      </c>
      <c r="M518" s="7">
        <f>LN([1]Sheet1!M519)</f>
        <v>28.147201688022804</v>
      </c>
    </row>
    <row r="519" spans="1:13" x14ac:dyDescent="0.3">
      <c r="A519">
        <f t="shared" si="16"/>
        <v>2010</v>
      </c>
      <c r="B519" s="5" t="str">
        <f t="shared" si="17"/>
        <v>04-2010</v>
      </c>
      <c r="C519" s="6">
        <v>40296</v>
      </c>
      <c r="D519" s="7">
        <f>LN([1]Sheet1!D520/[1]Sheet1!D519)</f>
        <v>-1.7655659171124917E-2</v>
      </c>
      <c r="E519" s="7">
        <f>LN([1]Sheet1!E520/[1]Sheet1!E519)</f>
        <v>6.4419583781789129E-3</v>
      </c>
      <c r="F519" s="7">
        <f>VLOOKUP(C519,[2]INDIAVIX!$A$1:$B$4386,2,FALSE)</f>
        <v>22.7299995422363</v>
      </c>
      <c r="G519" s="7">
        <f>LN([1]Sheet1!G520/[1]Sheet1!G519)</f>
        <v>4.4202104936150498E-3</v>
      </c>
      <c r="H519" s="7">
        <f>LN([1]Sheet1!H520/[1]Sheet1!H519)</f>
        <v>2.7957926099559452E-3</v>
      </c>
      <c r="I519" s="7">
        <f>VLOOKUP(C519,'[2]Daily 2026-2024'!$A$1:$D$4639,4,FALSE)</f>
        <v>-131.13</v>
      </c>
      <c r="J519" s="7">
        <f>VLOOKUP(C519,'[2]Daily 2026-2024'!$A$1:$G$4639,7,FALSE)</f>
        <v>324.10000000000002</v>
      </c>
      <c r="K519" s="7">
        <f>LN([1]Sheet1!K520/[1]Sheet1!K519)</f>
        <v>1.1242100482899437E-3</v>
      </c>
      <c r="L519" s="7">
        <f>VLOOKUP(B519,'[2]REPO rate'!$A$1:$C$243,3,FALSE)</f>
        <v>4.7500000000000001E-2</v>
      </c>
      <c r="M519" s="7">
        <f>LN([1]Sheet1!M520)</f>
        <v>28.147201688022804</v>
      </c>
    </row>
    <row r="520" spans="1:13" x14ac:dyDescent="0.3">
      <c r="A520">
        <f t="shared" si="16"/>
        <v>2010</v>
      </c>
      <c r="B520" s="5" t="str">
        <f t="shared" si="17"/>
        <v>04-2010</v>
      </c>
      <c r="C520" s="6">
        <v>40297</v>
      </c>
      <c r="D520" s="7">
        <f>LN([1]Sheet1!D521/[1]Sheet1!D520)</f>
        <v>7.3928102175396786E-3</v>
      </c>
      <c r="E520" s="7">
        <f>LN([1]Sheet1!E521/[1]Sheet1!E520)</f>
        <v>1.28601802812876E-2</v>
      </c>
      <c r="F520" s="7">
        <f>VLOOKUP(C520,[2]INDIAVIX!$A$1:$B$4386,2,FALSE)</f>
        <v>21.190000534057599</v>
      </c>
      <c r="G520" s="7">
        <f>LN([1]Sheet1!G521/[1]Sheet1!G520)</f>
        <v>8.5519744786448429E-3</v>
      </c>
      <c r="H520" s="7">
        <f>LN([1]Sheet1!H521/[1]Sheet1!H520)</f>
        <v>-4.6234084032816224E-3</v>
      </c>
      <c r="I520" s="7">
        <f>VLOOKUP(C520,'[2]Daily 2026-2024'!$A$1:$D$4639,4,FALSE)</f>
        <v>90.44</v>
      </c>
      <c r="J520" s="7">
        <f>VLOOKUP(C520,'[2]Daily 2026-2024'!$A$1:$G$4639,7,FALSE)</f>
        <v>266.76</v>
      </c>
      <c r="K520" s="7">
        <f>LN([1]Sheet1!K521/[1]Sheet1!K520)</f>
        <v>-1.1242100482899892E-3</v>
      </c>
      <c r="L520" s="7">
        <f>VLOOKUP(B520,'[2]REPO rate'!$A$1:$C$243,3,FALSE)</f>
        <v>4.7500000000000001E-2</v>
      </c>
      <c r="M520" s="7">
        <f>LN([1]Sheet1!M521)</f>
        <v>28.147201688022804</v>
      </c>
    </row>
    <row r="521" spans="1:13" x14ac:dyDescent="0.3">
      <c r="A521">
        <f t="shared" si="16"/>
        <v>2010</v>
      </c>
      <c r="B521" s="5" t="str">
        <f t="shared" si="17"/>
        <v>04-2010</v>
      </c>
      <c r="C521" s="6">
        <v>40298</v>
      </c>
      <c r="D521" s="7">
        <f>LN([1]Sheet1!D522/[1]Sheet1!D521)</f>
        <v>4.5290161353799454E-3</v>
      </c>
      <c r="E521" s="7">
        <f>LN([1]Sheet1!E522/[1]Sheet1!E521)</f>
        <v>-1.6787810139862119E-2</v>
      </c>
      <c r="F521" s="7">
        <f>VLOOKUP(C521,[2]INDIAVIX!$A$1:$B$4386,2,FALSE)</f>
        <v>20.350000381469702</v>
      </c>
      <c r="G521" s="7">
        <f>LN([1]Sheet1!G522/[1]Sheet1!G521)</f>
        <v>6.1948219588465296E-3</v>
      </c>
      <c r="H521" s="7">
        <f>LN([1]Sheet1!H522/[1]Sheet1!H521)</f>
        <v>-1.5865903278083704E-3</v>
      </c>
      <c r="I521" s="7">
        <f>VLOOKUP(C521,'[2]Daily 2026-2024'!$A$1:$D$4639,4,FALSE)</f>
        <v>355.55</v>
      </c>
      <c r="J521" s="7">
        <f>VLOOKUP(C521,'[2]Daily 2026-2024'!$A$1:$G$4639,7,FALSE)</f>
        <v>217.61</v>
      </c>
      <c r="K521" s="7">
        <f>LN([1]Sheet1!K522/[1]Sheet1!K521)</f>
        <v>-4.5096076699659392E-3</v>
      </c>
      <c r="L521" s="7">
        <f>VLOOKUP(B521,'[2]REPO rate'!$A$1:$C$243,3,FALSE)</f>
        <v>4.7500000000000001E-2</v>
      </c>
      <c r="M521" s="7">
        <f>LN([1]Sheet1!M522)</f>
        <v>28.147201688022804</v>
      </c>
    </row>
    <row r="522" spans="1:13" x14ac:dyDescent="0.3">
      <c r="A522">
        <f t="shared" si="16"/>
        <v>2010</v>
      </c>
      <c r="B522" s="5" t="str">
        <f t="shared" si="17"/>
        <v>05-2010</v>
      </c>
      <c r="C522" s="6">
        <v>40301</v>
      </c>
      <c r="D522" s="7">
        <f>LN([1]Sheet1!D523/[1]Sheet1!D522)</f>
        <v>-1.0523154984110675E-2</v>
      </c>
      <c r="E522" s="7">
        <f>LN([1]Sheet1!E523/[1]Sheet1!E522)</f>
        <v>1.3035257453257976E-2</v>
      </c>
      <c r="F522" s="7">
        <f>VLOOKUP(C522,[2]INDIAVIX!$A$1:$B$4386,2,FALSE)</f>
        <v>22.139999389648398</v>
      </c>
      <c r="G522" s="7">
        <f>LN([1]Sheet1!G523/[1]Sheet1!G522)</f>
        <v>1.7009140743372383E-2</v>
      </c>
      <c r="H522" s="7">
        <f>LN([1]Sheet1!H523/[1]Sheet1!H522)</f>
        <v>4.8738234405330209E-3</v>
      </c>
      <c r="I522" s="7">
        <f>VLOOKUP(C522,'[2]Daily 2026-2024'!$A$1:$D$4639,4,FALSE)</f>
        <v>-387.05</v>
      </c>
      <c r="J522" s="7">
        <f>VLOOKUP(C522,'[2]Daily 2026-2024'!$A$1:$G$4639,7,FALSE)</f>
        <v>-107.01</v>
      </c>
      <c r="K522" s="7">
        <f>LN([1]Sheet1!K523/[1]Sheet1!K522)</f>
        <v>3.3841323508818234E-3</v>
      </c>
      <c r="L522" s="7">
        <f>VLOOKUP(B522,'[2]REPO rate'!$A$1:$C$243,3,FALSE)</f>
        <v>4.7500000000000001E-2</v>
      </c>
      <c r="M522" s="7">
        <f>LN([1]Sheet1!M523)</f>
        <v>28.147201688022804</v>
      </c>
    </row>
    <row r="523" spans="1:13" x14ac:dyDescent="0.3">
      <c r="A523">
        <f t="shared" si="16"/>
        <v>2010</v>
      </c>
      <c r="B523" s="5" t="str">
        <f t="shared" si="17"/>
        <v>05-2010</v>
      </c>
      <c r="C523" s="6">
        <v>40302</v>
      </c>
      <c r="D523" s="7">
        <f>LN([1]Sheet1!D524/[1]Sheet1!D523)</f>
        <v>-1.4318672982353193E-2</v>
      </c>
      <c r="E523" s="7">
        <f>LN([1]Sheet1!E524/[1]Sheet1!E523)</f>
        <v>-2.4127199957420489E-2</v>
      </c>
      <c r="F523" s="7">
        <f>VLOOKUP(C523,[2]INDIAVIX!$A$1:$B$4386,2,FALSE)</f>
        <v>23.299999237060501</v>
      </c>
      <c r="G523" s="7">
        <f>LN([1]Sheet1!G524/[1]Sheet1!G523)</f>
        <v>0</v>
      </c>
      <c r="H523" s="7">
        <f>LN([1]Sheet1!H524/[1]Sheet1!H523)</f>
        <v>1.2442105431566531E-2</v>
      </c>
      <c r="I523" s="7">
        <f>VLOOKUP(C523,'[2]Daily 2026-2024'!$A$1:$D$4639,4,FALSE)</f>
        <v>-29.68</v>
      </c>
      <c r="J523" s="7">
        <f>VLOOKUP(C523,'[2]Daily 2026-2024'!$A$1:$G$4639,7,FALSE)</f>
        <v>-438.08</v>
      </c>
      <c r="K523" s="7">
        <f>LN([1]Sheet1!K524/[1]Sheet1!K523)</f>
        <v>3.3726329865319993E-3</v>
      </c>
      <c r="L523" s="7">
        <f>VLOOKUP(B523,'[2]REPO rate'!$A$1:$C$243,3,FALSE)</f>
        <v>4.7500000000000001E-2</v>
      </c>
      <c r="M523" s="7">
        <f>LN([1]Sheet1!M524)</f>
        <v>28.147201688022804</v>
      </c>
    </row>
    <row r="524" spans="1:13" x14ac:dyDescent="0.3">
      <c r="A524">
        <f t="shared" si="16"/>
        <v>2010</v>
      </c>
      <c r="B524" s="5" t="str">
        <f t="shared" si="17"/>
        <v>05-2010</v>
      </c>
      <c r="C524" s="6">
        <v>40303</v>
      </c>
      <c r="D524" s="7">
        <f>LN([1]Sheet1!D525/[1]Sheet1!D524)</f>
        <v>-4.594416530933983E-3</v>
      </c>
      <c r="E524" s="7">
        <f>LN([1]Sheet1!E525/[1]Sheet1!E524)</f>
        <v>-6.6083418007800978E-3</v>
      </c>
      <c r="F524" s="7">
        <f>VLOOKUP(C524,[2]INDIAVIX!$A$1:$B$4386,2,FALSE)</f>
        <v>23.690000534057599</v>
      </c>
      <c r="G524" s="7">
        <f>LN([1]Sheet1!G525/[1]Sheet1!G524)</f>
        <v>-7.3831266569823029E-2</v>
      </c>
      <c r="H524" s="7">
        <f>LN([1]Sheet1!H525/[1]Sheet1!H524)</f>
        <v>9.3201625376799092E-3</v>
      </c>
      <c r="I524" s="7">
        <f>VLOOKUP(C524,'[2]Daily 2026-2024'!$A$1:$D$4639,4,FALSE)</f>
        <v>-1589.68</v>
      </c>
      <c r="J524" s="7">
        <f>VLOOKUP(C524,'[2]Daily 2026-2024'!$A$1:$G$4639,7,FALSE)</f>
        <v>691.15</v>
      </c>
      <c r="K524" s="7">
        <f>LN([1]Sheet1!K525/[1]Sheet1!K524)</f>
        <v>6.7114176916240054E-3</v>
      </c>
      <c r="L524" s="7">
        <f>VLOOKUP(B524,'[2]REPO rate'!$A$1:$C$243,3,FALSE)</f>
        <v>4.7500000000000001E-2</v>
      </c>
      <c r="M524" s="7">
        <f>LN([1]Sheet1!M525)</f>
        <v>28.147201688022804</v>
      </c>
    </row>
    <row r="525" spans="1:13" x14ac:dyDescent="0.3">
      <c r="A525">
        <f t="shared" si="16"/>
        <v>2010</v>
      </c>
      <c r="B525" s="5" t="str">
        <f t="shared" si="17"/>
        <v>05-2010</v>
      </c>
      <c r="C525" s="6">
        <v>40304</v>
      </c>
      <c r="D525" s="7">
        <f>LN([1]Sheet1!D526/[1]Sheet1!D525)</f>
        <v>-6.6661636744762848E-3</v>
      </c>
      <c r="E525" s="7">
        <f>LN([1]Sheet1!E526/[1]Sheet1!E525)</f>
        <v>-3.2888440643959536E-2</v>
      </c>
      <c r="F525" s="7">
        <f>VLOOKUP(C525,[2]INDIAVIX!$A$1:$B$4386,2,FALSE)</f>
        <v>24.360000610351499</v>
      </c>
      <c r="G525" s="7">
        <f>LN([1]Sheet1!G526/[1]Sheet1!G525)</f>
        <v>-3.4231349368132102E-2</v>
      </c>
      <c r="H525" s="7">
        <f>LN([1]Sheet1!H526/[1]Sheet1!H525)</f>
        <v>9.5875452137405993E-3</v>
      </c>
      <c r="I525" s="7">
        <f>VLOOKUP(C525,'[2]Daily 2026-2024'!$A$1:$D$4639,4,FALSE)</f>
        <v>-937.75</v>
      </c>
      <c r="J525" s="7">
        <f>VLOOKUP(C525,'[2]Daily 2026-2024'!$A$1:$G$4639,7,FALSE)</f>
        <v>379.96</v>
      </c>
      <c r="K525" s="7">
        <f>LN([1]Sheet1!K526/[1]Sheet1!K525)</f>
        <v>1.3509243802234673E-2</v>
      </c>
      <c r="L525" s="7">
        <f>VLOOKUP(B525,'[2]REPO rate'!$A$1:$C$243,3,FALSE)</f>
        <v>4.7500000000000001E-2</v>
      </c>
      <c r="M525" s="7">
        <f>LN([1]Sheet1!M526)</f>
        <v>28.147201688022804</v>
      </c>
    </row>
    <row r="526" spans="1:13" x14ac:dyDescent="0.3">
      <c r="A526">
        <f t="shared" si="16"/>
        <v>2010</v>
      </c>
      <c r="B526" s="5" t="str">
        <f t="shared" si="17"/>
        <v>05-2010</v>
      </c>
      <c r="C526" s="6">
        <v>40305</v>
      </c>
      <c r="D526" s="7">
        <f>LN([1]Sheet1!D527/[1]Sheet1!D526)</f>
        <v>-1.4403456807526558E-2</v>
      </c>
      <c r="E526" s="7">
        <f>LN([1]Sheet1!E527/[1]Sheet1!E526)</f>
        <v>-1.5426646180907493E-2</v>
      </c>
      <c r="F526" s="7">
        <f>VLOOKUP(C526,[2]INDIAVIX!$A$1:$B$4386,2,FALSE)</f>
        <v>27.399999618530199</v>
      </c>
      <c r="G526" s="7">
        <f>LN([1]Sheet1!G527/[1]Sheet1!G526)</f>
        <v>-1.9735051667032606E-2</v>
      </c>
      <c r="H526" s="7">
        <f>LN([1]Sheet1!H527/[1]Sheet1!H526)</f>
        <v>-5.1966864430171202E-3</v>
      </c>
      <c r="I526" s="7">
        <f>VLOOKUP(C526,'[2]Daily 2026-2024'!$A$1:$D$4639,4,FALSE)</f>
        <v>-1308.3900000000001</v>
      </c>
      <c r="J526" s="7">
        <f>VLOOKUP(C526,'[2]Daily 2026-2024'!$A$1:$G$4639,7,FALSE)</f>
        <v>654.35</v>
      </c>
      <c r="K526" s="7">
        <f>LN([1]Sheet1!K527/[1]Sheet1!K526)</f>
        <v>-9.2431216898117047E-4</v>
      </c>
      <c r="L526" s="7">
        <f>VLOOKUP(B526,'[2]REPO rate'!$A$1:$C$243,3,FALSE)</f>
        <v>4.7500000000000001E-2</v>
      </c>
      <c r="M526" s="7">
        <f>LN([1]Sheet1!M527)</f>
        <v>28.147201688022804</v>
      </c>
    </row>
    <row r="527" spans="1:13" x14ac:dyDescent="0.3">
      <c r="A527">
        <f t="shared" si="16"/>
        <v>2010</v>
      </c>
      <c r="B527" s="5" t="str">
        <f t="shared" si="17"/>
        <v>05-2010</v>
      </c>
      <c r="C527" s="6">
        <v>40308</v>
      </c>
      <c r="D527" s="7">
        <f>LN([1]Sheet1!D528/[1]Sheet1!D527)</f>
        <v>3.4385744039593637E-2</v>
      </c>
      <c r="E527" s="7">
        <f>LN([1]Sheet1!E528/[1]Sheet1!E527)</f>
        <v>4.3034704145617789E-2</v>
      </c>
      <c r="F527" s="7">
        <f>VLOOKUP(C527,[2]INDIAVIX!$A$1:$B$4386,2,FALSE)</f>
        <v>24.139999389648398</v>
      </c>
      <c r="G527" s="7">
        <f>LN([1]Sheet1!G528/[1]Sheet1!G527)</f>
        <v>2.3361200150872667E-2</v>
      </c>
      <c r="H527" s="7">
        <f>LN([1]Sheet1!H528/[1]Sheet1!H527)</f>
        <v>-3.4398146138926297E-3</v>
      </c>
      <c r="I527" s="7">
        <f>VLOOKUP(C527,'[2]Daily 2026-2024'!$A$1:$D$4639,4,FALSE)</f>
        <v>263.95999999999998</v>
      </c>
      <c r="J527" s="7">
        <f>VLOOKUP(C527,'[2]Daily 2026-2024'!$A$1:$G$4639,7,FALSE)</f>
        <v>30.25</v>
      </c>
      <c r="K527" s="7">
        <f>LN([1]Sheet1!K528/[1]Sheet1!K527)</f>
        <v>-1.4526569881692557E-2</v>
      </c>
      <c r="L527" s="7">
        <f>VLOOKUP(B527,'[2]REPO rate'!$A$1:$C$243,3,FALSE)</f>
        <v>4.7500000000000001E-2</v>
      </c>
      <c r="M527" s="7">
        <f>LN([1]Sheet1!M528)</f>
        <v>28.147201688022804</v>
      </c>
    </row>
    <row r="528" spans="1:13" x14ac:dyDescent="0.3">
      <c r="A528">
        <f t="shared" si="16"/>
        <v>2010</v>
      </c>
      <c r="B528" s="5" t="str">
        <f t="shared" si="17"/>
        <v>05-2010</v>
      </c>
      <c r="C528" s="6">
        <v>40309</v>
      </c>
      <c r="D528" s="7">
        <f>LN([1]Sheet1!D529/[1]Sheet1!D528)</f>
        <v>-1.1123364586176314E-2</v>
      </c>
      <c r="E528" s="7">
        <f>LN([1]Sheet1!E529/[1]Sheet1!E528)</f>
        <v>-3.4030759184662282E-3</v>
      </c>
      <c r="F528" s="7">
        <f>VLOOKUP(C528,[2]INDIAVIX!$A$1:$B$4386,2,FALSE)</f>
        <v>25.809999465942301</v>
      </c>
      <c r="G528" s="7">
        <f>LN([1]Sheet1!G529/[1]Sheet1!G528)</f>
        <v>4.6073814868495908E-3</v>
      </c>
      <c r="H528" s="7">
        <f>LN([1]Sheet1!H529/[1]Sheet1!H528)</f>
        <v>3.6766636876714664E-3</v>
      </c>
      <c r="I528" s="7">
        <f>VLOOKUP(C528,'[2]Daily 2026-2024'!$A$1:$D$4639,4,FALSE)</f>
        <v>20.190000000000001</v>
      </c>
      <c r="J528" s="7">
        <f>VLOOKUP(C528,'[2]Daily 2026-2024'!$A$1:$G$4639,7,FALSE)</f>
        <v>22.49</v>
      </c>
      <c r="K528" s="7">
        <f>LN([1]Sheet1!K529/[1]Sheet1!K528)</f>
        <v>5.0583639260958326E-3</v>
      </c>
      <c r="L528" s="7">
        <f>VLOOKUP(B528,'[2]REPO rate'!$A$1:$C$243,3,FALSE)</f>
        <v>4.7500000000000001E-2</v>
      </c>
      <c r="M528" s="7">
        <f>LN([1]Sheet1!M529)</f>
        <v>28.147201688022804</v>
      </c>
    </row>
    <row r="529" spans="1:13" x14ac:dyDescent="0.3">
      <c r="A529">
        <f t="shared" si="16"/>
        <v>2010</v>
      </c>
      <c r="B529" s="5" t="str">
        <f t="shared" si="17"/>
        <v>05-2010</v>
      </c>
      <c r="C529" s="6">
        <v>40310</v>
      </c>
      <c r="D529" s="7">
        <f>LN([1]Sheet1!D530/[1]Sheet1!D529)</f>
        <v>3.9833723565122848E-3</v>
      </c>
      <c r="E529" s="7">
        <f>LN([1]Sheet1!E530/[1]Sheet1!E529)</f>
        <v>1.3645992401822292E-2</v>
      </c>
      <c r="F529" s="7">
        <f>VLOOKUP(C529,[2]INDIAVIX!$A$1:$B$4386,2,FALSE)</f>
        <v>25.819999694824201</v>
      </c>
      <c r="G529" s="7">
        <f>LN([1]Sheet1!G530/[1]Sheet1!G529)</f>
        <v>8.7822830190858597E-3</v>
      </c>
      <c r="H529" s="7">
        <f>LN([1]Sheet1!H530/[1]Sheet1!H529)</f>
        <v>4.2528192139056403E-3</v>
      </c>
      <c r="I529" s="7">
        <f>VLOOKUP(C529,'[2]Daily 2026-2024'!$A$1:$D$4639,4,FALSE)</f>
        <v>-297.23</v>
      </c>
      <c r="J529" s="7">
        <f>VLOOKUP(C529,'[2]Daily 2026-2024'!$A$1:$G$4639,7,FALSE)</f>
        <v>180.42</v>
      </c>
      <c r="K529" s="7">
        <f>LN([1]Sheet1!K530/[1]Sheet1!K529)</f>
        <v>-8.8950226993585917E-4</v>
      </c>
      <c r="L529" s="7">
        <f>VLOOKUP(B529,'[2]REPO rate'!$A$1:$C$243,3,FALSE)</f>
        <v>4.7500000000000001E-2</v>
      </c>
      <c r="M529" s="7">
        <f>LN([1]Sheet1!M530)</f>
        <v>28.147201688022804</v>
      </c>
    </row>
    <row r="530" spans="1:13" x14ac:dyDescent="0.3">
      <c r="A530">
        <f t="shared" si="16"/>
        <v>2010</v>
      </c>
      <c r="B530" s="5" t="str">
        <f t="shared" si="17"/>
        <v>05-2010</v>
      </c>
      <c r="C530" s="6">
        <v>40311</v>
      </c>
      <c r="D530" s="7">
        <f>LN([1]Sheet1!D531/[1]Sheet1!D530)</f>
        <v>4.3055347402521857E-3</v>
      </c>
      <c r="E530" s="7">
        <f>LN([1]Sheet1!E531/[1]Sheet1!E530)</f>
        <v>-1.2219499889222975E-2</v>
      </c>
      <c r="F530" s="7">
        <f>VLOOKUP(C530,[2]INDIAVIX!$A$1:$B$4386,2,FALSE)</f>
        <v>24.860000610351499</v>
      </c>
      <c r="G530" s="7">
        <f>LN([1]Sheet1!G531/[1]Sheet1!G530)</f>
        <v>-1.3514511738462978E-2</v>
      </c>
      <c r="H530" s="7">
        <f>LN([1]Sheet1!H531/[1]Sheet1!H530)</f>
        <v>4.4695116908667855E-3</v>
      </c>
      <c r="I530" s="7">
        <f>VLOOKUP(C530,'[2]Daily 2026-2024'!$A$1:$D$4639,4,FALSE)</f>
        <v>-15.57</v>
      </c>
      <c r="J530" s="7">
        <f>VLOOKUP(C530,'[2]Daily 2026-2024'!$A$1:$G$4639,7,FALSE)</f>
        <v>222.4</v>
      </c>
      <c r="K530" s="7">
        <f>LN([1]Sheet1!K531/[1]Sheet1!K530)</f>
        <v>-2.2254169183891416E-4</v>
      </c>
      <c r="L530" s="7">
        <f>VLOOKUP(B530,'[2]REPO rate'!$A$1:$C$243,3,FALSE)</f>
        <v>4.7500000000000001E-2</v>
      </c>
      <c r="M530" s="7">
        <f>LN([1]Sheet1!M531)</f>
        <v>28.147201688022804</v>
      </c>
    </row>
    <row r="531" spans="1:13" x14ac:dyDescent="0.3">
      <c r="A531">
        <f t="shared" si="16"/>
        <v>2010</v>
      </c>
      <c r="B531" s="5" t="str">
        <f t="shared" si="17"/>
        <v>05-2010</v>
      </c>
      <c r="C531" s="6">
        <v>40312</v>
      </c>
      <c r="D531" s="7">
        <f>LN([1]Sheet1!D532/[1]Sheet1!D531)</f>
        <v>-1.6627442603929482E-2</v>
      </c>
      <c r="E531" s="7">
        <f>LN([1]Sheet1!E532/[1]Sheet1!E531)</f>
        <v>-1.8978981387956371E-2</v>
      </c>
      <c r="F531" s="7">
        <f>VLOOKUP(C531,[2]INDIAVIX!$A$1:$B$4386,2,FALSE)</f>
        <v>26.530000686645501</v>
      </c>
      <c r="G531" s="7">
        <f>LN([1]Sheet1!G532/[1]Sheet1!G531)</f>
        <v>-3.7260337782393058E-2</v>
      </c>
      <c r="H531" s="7">
        <f>LN([1]Sheet1!H532/[1]Sheet1!H531)</f>
        <v>1.0390606616015289E-2</v>
      </c>
      <c r="I531" s="7">
        <f>VLOOKUP(C531,'[2]Daily 2026-2024'!$A$1:$D$4639,4,FALSE)</f>
        <v>-381.42</v>
      </c>
      <c r="J531" s="7">
        <f>VLOOKUP(C531,'[2]Daily 2026-2024'!$A$1:$G$4639,7,FALSE)</f>
        <v>164.64</v>
      </c>
      <c r="K531" s="7">
        <f>LN([1]Sheet1!K532/[1]Sheet1!K531)</f>
        <v>6.874433947076845E-3</v>
      </c>
      <c r="L531" s="7">
        <f>VLOOKUP(B531,'[2]REPO rate'!$A$1:$C$243,3,FALSE)</f>
        <v>4.7500000000000001E-2</v>
      </c>
      <c r="M531" s="7">
        <f>LN([1]Sheet1!M532)</f>
        <v>28.147201688022804</v>
      </c>
    </row>
    <row r="532" spans="1:13" x14ac:dyDescent="0.3">
      <c r="A532">
        <f t="shared" si="16"/>
        <v>2010</v>
      </c>
      <c r="B532" s="5" t="str">
        <f t="shared" si="17"/>
        <v>05-2010</v>
      </c>
      <c r="C532" s="6">
        <v>40315</v>
      </c>
      <c r="D532" s="7">
        <f>LN([1]Sheet1!D533/[1]Sheet1!D532)</f>
        <v>-6.6185160897830105E-3</v>
      </c>
      <c r="E532" s="7">
        <f>LN([1]Sheet1!E533/[1]Sheet1!E532)</f>
        <v>1.1087536210150908E-3</v>
      </c>
      <c r="F532" s="7">
        <f>VLOOKUP(C532,[2]INDIAVIX!$A$1:$B$4386,2,FALSE)</f>
        <v>27.170000076293899</v>
      </c>
      <c r="G532" s="7">
        <f>LN([1]Sheet1!G533/[1]Sheet1!G532)</f>
        <v>-2.7319821611422677E-2</v>
      </c>
      <c r="H532" s="7">
        <f>LN([1]Sheet1!H533/[1]Sheet1!H532)</f>
        <v>1.2767758905839338E-3</v>
      </c>
      <c r="I532" s="7">
        <f>VLOOKUP(C532,'[2]Daily 2026-2024'!$A$1:$D$4639,4,FALSE)</f>
        <v>-1224.29</v>
      </c>
      <c r="J532" s="7">
        <f>VLOOKUP(C532,'[2]Daily 2026-2024'!$A$1:$G$4639,7,FALSE)</f>
        <v>381.89</v>
      </c>
      <c r="K532" s="7">
        <f>LN([1]Sheet1!K533/[1]Sheet1!K532)</f>
        <v>6.1248484736718071E-3</v>
      </c>
      <c r="L532" s="7">
        <f>VLOOKUP(B532,'[2]REPO rate'!$A$1:$C$243,3,FALSE)</f>
        <v>4.7500000000000001E-2</v>
      </c>
      <c r="M532" s="7">
        <f>LN([1]Sheet1!M533)</f>
        <v>28.147201688022804</v>
      </c>
    </row>
    <row r="533" spans="1:13" x14ac:dyDescent="0.3">
      <c r="A533">
        <f t="shared" si="16"/>
        <v>2010</v>
      </c>
      <c r="B533" s="5" t="str">
        <f t="shared" si="17"/>
        <v>05-2010</v>
      </c>
      <c r="C533" s="6">
        <v>40316</v>
      </c>
      <c r="D533" s="7">
        <f>LN([1]Sheet1!D534/[1]Sheet1!D533)</f>
        <v>1.2443672728817412E-3</v>
      </c>
      <c r="E533" s="7">
        <f>LN([1]Sheet1!E534/[1]Sheet1!E533)</f>
        <v>-1.4297631785002225E-2</v>
      </c>
      <c r="F533" s="7">
        <f>VLOOKUP(C533,[2]INDIAVIX!$A$1:$B$4386,2,FALSE)</f>
        <v>26.540000915527301</v>
      </c>
      <c r="G533" s="7">
        <f>LN([1]Sheet1!G534/[1]Sheet1!G533)</f>
        <v>-8.9614479801374373E-3</v>
      </c>
      <c r="H533" s="7">
        <f>LN([1]Sheet1!H534/[1]Sheet1!H533)</f>
        <v>1.0959382490259807E-2</v>
      </c>
      <c r="I533" s="7">
        <f>VLOOKUP(C533,'[2]Daily 2026-2024'!$A$1:$D$4639,4,FALSE)</f>
        <v>-439.7</v>
      </c>
      <c r="J533" s="7">
        <f>VLOOKUP(C533,'[2]Daily 2026-2024'!$A$1:$G$4639,7,FALSE)</f>
        <v>326.61</v>
      </c>
      <c r="K533" s="7">
        <f>LN([1]Sheet1!K534/[1]Sheet1!K533)</f>
        <v>7.026501018456146E-4</v>
      </c>
      <c r="L533" s="7">
        <f>VLOOKUP(B533,'[2]REPO rate'!$A$1:$C$243,3,FALSE)</f>
        <v>4.7500000000000001E-2</v>
      </c>
      <c r="M533" s="7">
        <f>LN([1]Sheet1!M534)</f>
        <v>28.147201688022804</v>
      </c>
    </row>
    <row r="534" spans="1:13" x14ac:dyDescent="0.3">
      <c r="A534">
        <f t="shared" si="16"/>
        <v>2010</v>
      </c>
      <c r="B534" s="5" t="str">
        <f t="shared" si="17"/>
        <v>05-2010</v>
      </c>
      <c r="C534" s="6">
        <v>40317</v>
      </c>
      <c r="D534" s="7">
        <f>LN([1]Sheet1!D535/[1]Sheet1!D534)</f>
        <v>-2.9353698318934252E-2</v>
      </c>
      <c r="E534" s="7">
        <f>LN([1]Sheet1!E535/[1]Sheet1!E534)</f>
        <v>-5.1434688600155883E-3</v>
      </c>
      <c r="F534" s="7">
        <f>VLOOKUP(C534,[2]INDIAVIX!$A$1:$B$4386,2,FALSE)</f>
        <v>32.040000915527301</v>
      </c>
      <c r="G534" s="7">
        <f>LN([1]Sheet1!G535/[1]Sheet1!G534)</f>
        <v>-9.9919525623158728E-3</v>
      </c>
      <c r="H534" s="7">
        <f>LN([1]Sheet1!H535/[1]Sheet1!H534)</f>
        <v>-8.8736307866375142E-3</v>
      </c>
      <c r="I534" s="7">
        <f>VLOOKUP(C534,'[2]Daily 2026-2024'!$A$1:$D$4639,4,FALSE)</f>
        <v>-1383.91</v>
      </c>
      <c r="J534" s="7">
        <f>VLOOKUP(C534,'[2]Daily 2026-2024'!$A$1:$G$4639,7,FALSE)</f>
        <v>56.35</v>
      </c>
      <c r="K534" s="7">
        <f>LN([1]Sheet1!K535/[1]Sheet1!K534)</f>
        <v>1.5528443202005434E-2</v>
      </c>
      <c r="L534" s="7">
        <f>VLOOKUP(B534,'[2]REPO rate'!$A$1:$C$243,3,FALSE)</f>
        <v>4.7500000000000001E-2</v>
      </c>
      <c r="M534" s="7">
        <f>LN([1]Sheet1!M535)</f>
        <v>28.147201688022804</v>
      </c>
    </row>
    <row r="535" spans="1:13" x14ac:dyDescent="0.3">
      <c r="A535">
        <f t="shared" si="16"/>
        <v>2010</v>
      </c>
      <c r="B535" s="5" t="str">
        <f t="shared" si="17"/>
        <v>05-2010</v>
      </c>
      <c r="C535" s="6">
        <v>40318</v>
      </c>
      <c r="D535" s="7">
        <f>LN([1]Sheet1!D536/[1]Sheet1!D535)</f>
        <v>5.6652603446742259E-3</v>
      </c>
      <c r="E535" s="7">
        <f>LN([1]Sheet1!E536/[1]Sheet1!E535)</f>
        <v>-3.9755795837764188E-2</v>
      </c>
      <c r="F535" s="7">
        <f>VLOOKUP(C535,[2]INDIAVIX!$A$1:$B$4386,2,FALSE)</f>
        <v>31.040000915527301</v>
      </c>
      <c r="G535" s="7">
        <f>LN([1]Sheet1!G536/[1]Sheet1!G535)</f>
        <v>-2.5425764891641611E-2</v>
      </c>
      <c r="H535" s="7">
        <f>LN([1]Sheet1!H536/[1]Sheet1!H535)</f>
        <v>-9.5371704421445894E-3</v>
      </c>
      <c r="I535" s="7">
        <f>VLOOKUP(C535,'[2]Daily 2026-2024'!$A$1:$D$4639,4,FALSE)</f>
        <v>-657.23</v>
      </c>
      <c r="J535" s="7">
        <f>VLOOKUP(C535,'[2]Daily 2026-2024'!$A$1:$G$4639,7,FALSE)</f>
        <v>721.15</v>
      </c>
      <c r="K535" s="7">
        <f>LN([1]Sheet1!K536/[1]Sheet1!K535)</f>
        <v>1.004175309796778E-2</v>
      </c>
      <c r="L535" s="7">
        <f>VLOOKUP(B535,'[2]REPO rate'!$A$1:$C$243,3,FALSE)</f>
        <v>4.7500000000000001E-2</v>
      </c>
      <c r="M535" s="7">
        <f>LN([1]Sheet1!M536)</f>
        <v>28.147201688022804</v>
      </c>
    </row>
    <row r="536" spans="1:13" x14ac:dyDescent="0.3">
      <c r="A536">
        <f t="shared" si="16"/>
        <v>2010</v>
      </c>
      <c r="B536" s="5" t="str">
        <f t="shared" si="17"/>
        <v>05-2010</v>
      </c>
      <c r="C536" s="6">
        <v>40319</v>
      </c>
      <c r="D536" s="7">
        <f>LN([1]Sheet1!D537/[1]Sheet1!D536)</f>
        <v>-3.3304234883113635E-3</v>
      </c>
      <c r="E536" s="7">
        <f>LN([1]Sheet1!E537/[1]Sheet1!E536)</f>
        <v>1.4912632585706744E-2</v>
      </c>
      <c r="F536" s="7">
        <f>VLOOKUP(C536,[2]INDIAVIX!$A$1:$B$4386,2,FALSE)</f>
        <v>32.259998321533203</v>
      </c>
      <c r="G536" s="7">
        <f>LN([1]Sheet1!G537/[1]Sheet1!G536)</f>
        <v>-2.2296000938840164E-3</v>
      </c>
      <c r="H536" s="7">
        <f>LN([1]Sheet1!H537/[1]Sheet1!H536)</f>
        <v>-2.3399676686775939E-3</v>
      </c>
      <c r="I536" s="7">
        <f>VLOOKUP(C536,'[2]Daily 2026-2024'!$A$1:$D$4639,4,FALSE)</f>
        <v>-1540.32</v>
      </c>
      <c r="J536" s="7">
        <f>VLOOKUP(C536,'[2]Daily 2026-2024'!$A$1:$G$4639,7,FALSE)</f>
        <v>816.92</v>
      </c>
      <c r="K536" s="7">
        <f>LN([1]Sheet1!K537/[1]Sheet1!K536)</f>
        <v>3.8010164987150111E-3</v>
      </c>
      <c r="L536" s="7">
        <f>VLOOKUP(B536,'[2]REPO rate'!$A$1:$C$243,3,FALSE)</f>
        <v>4.7500000000000001E-2</v>
      </c>
      <c r="M536" s="7">
        <f>LN([1]Sheet1!M537)</f>
        <v>28.147201688022804</v>
      </c>
    </row>
    <row r="537" spans="1:13" x14ac:dyDescent="0.3">
      <c r="A537">
        <f t="shared" si="16"/>
        <v>2010</v>
      </c>
      <c r="B537" s="5" t="str">
        <f t="shared" si="17"/>
        <v>05-2010</v>
      </c>
      <c r="C537" s="6">
        <v>40322</v>
      </c>
      <c r="D537" s="7">
        <f>LN([1]Sheet1!D538/[1]Sheet1!D537)</f>
        <v>2.5924395724847122E-3</v>
      </c>
      <c r="E537" s="7">
        <f>LN([1]Sheet1!E538/[1]Sheet1!E537)</f>
        <v>-1.2992046323689971E-2</v>
      </c>
      <c r="F537" s="7">
        <f>VLOOKUP(C537,[2]INDIAVIX!$A$1:$B$4386,2,FALSE)</f>
        <v>31.299999237060501</v>
      </c>
      <c r="G537" s="7">
        <f>LN([1]Sheet1!G538/[1]Sheet1!G537)</f>
        <v>-7.1404173408698944E-3</v>
      </c>
      <c r="H537" s="7">
        <f>LN([1]Sheet1!H538/[1]Sheet1!H537)</f>
        <v>9.79138640719995E-3</v>
      </c>
      <c r="I537" s="7">
        <f>VLOOKUP(C537,'[2]Daily 2026-2024'!$A$1:$D$4639,4,FALSE)</f>
        <v>-995.32</v>
      </c>
      <c r="J537" s="7">
        <f>VLOOKUP(C537,'[2]Daily 2026-2024'!$A$1:$G$4639,7,FALSE)</f>
        <v>1107.42</v>
      </c>
      <c r="K537" s="7">
        <f>LN([1]Sheet1!K538/[1]Sheet1!K537)</f>
        <v>-2.3044968706058214E-3</v>
      </c>
      <c r="L537" s="7">
        <f>VLOOKUP(B537,'[2]REPO rate'!$A$1:$C$243,3,FALSE)</f>
        <v>4.7500000000000001E-2</v>
      </c>
      <c r="M537" s="7">
        <f>LN([1]Sheet1!M538)</f>
        <v>28.147201688022804</v>
      </c>
    </row>
    <row r="538" spans="1:13" x14ac:dyDescent="0.3">
      <c r="A538">
        <f t="shared" si="16"/>
        <v>2010</v>
      </c>
      <c r="B538" s="5" t="str">
        <f t="shared" si="17"/>
        <v>05-2010</v>
      </c>
      <c r="C538" s="6">
        <v>40323</v>
      </c>
      <c r="D538" s="7">
        <f>LN([1]Sheet1!D539/[1]Sheet1!D538)</f>
        <v>-2.814346627068717E-2</v>
      </c>
      <c r="E538" s="7">
        <f>LN([1]Sheet1!E539/[1]Sheet1!E538)</f>
        <v>3.5387476465034121E-4</v>
      </c>
      <c r="F538" s="7">
        <f>VLOOKUP(C538,[2]INDIAVIX!$A$1:$B$4386,2,FALSE)</f>
        <v>34.520000457763601</v>
      </c>
      <c r="G538" s="7">
        <f>LN([1]Sheet1!G539/[1]Sheet1!G538)</f>
        <v>-2.3025393335210885E-2</v>
      </c>
      <c r="H538" s="7">
        <f>LN([1]Sheet1!H539/[1]Sheet1!H538)</f>
        <v>6.5899967014644012E-3</v>
      </c>
      <c r="I538" s="7">
        <f>VLOOKUP(C538,'[2]Daily 2026-2024'!$A$1:$D$4639,4,FALSE)</f>
        <v>-1464.19</v>
      </c>
      <c r="J538" s="7">
        <f>VLOOKUP(C538,'[2]Daily 2026-2024'!$A$1:$G$4639,7,FALSE)</f>
        <v>406.12</v>
      </c>
      <c r="K538" s="7">
        <f>LN([1]Sheet1!K539/[1]Sheet1!K538)</f>
        <v>1.421167545074235E-2</v>
      </c>
      <c r="L538" s="7">
        <f>VLOOKUP(B538,'[2]REPO rate'!$A$1:$C$243,3,FALSE)</f>
        <v>4.7500000000000001E-2</v>
      </c>
      <c r="M538" s="7">
        <f>LN([1]Sheet1!M539)</f>
        <v>28.147201688022804</v>
      </c>
    </row>
    <row r="539" spans="1:13" x14ac:dyDescent="0.3">
      <c r="A539">
        <f t="shared" si="16"/>
        <v>2010</v>
      </c>
      <c r="B539" s="5" t="str">
        <f t="shared" si="17"/>
        <v>05-2010</v>
      </c>
      <c r="C539" s="6">
        <v>40324</v>
      </c>
      <c r="D539" s="7">
        <f>LN([1]Sheet1!D540/[1]Sheet1!D539)</f>
        <v>2.2758735608322447E-2</v>
      </c>
      <c r="E539" s="7">
        <f>LN([1]Sheet1!E540/[1]Sheet1!E539)</f>
        <v>-5.6770786936516694E-3</v>
      </c>
      <c r="F539" s="7">
        <f>VLOOKUP(C539,[2]INDIAVIX!$A$1:$B$4386,2,FALSE)</f>
        <v>32.150001525878899</v>
      </c>
      <c r="G539" s="7">
        <f>LN([1]Sheet1!G540/[1]Sheet1!G539)</f>
        <v>3.1002480078670725E-2</v>
      </c>
      <c r="H539" s="7">
        <f>LN([1]Sheet1!H540/[1]Sheet1!H539)</f>
        <v>3.9103438475653106E-3</v>
      </c>
      <c r="I539" s="7">
        <f>VLOOKUP(C539,'[2]Daily 2026-2024'!$A$1:$D$4639,4,FALSE)</f>
        <v>-166.66</v>
      </c>
      <c r="J539" s="7">
        <f>VLOOKUP(C539,'[2]Daily 2026-2024'!$A$1:$G$4639,7,FALSE)</f>
        <v>64.86</v>
      </c>
      <c r="K539" s="7">
        <f>LN([1]Sheet1!K540/[1]Sheet1!K539)</f>
        <v>-8.0355914744873868E-3</v>
      </c>
      <c r="L539" s="7">
        <f>VLOOKUP(B539,'[2]REPO rate'!$A$1:$C$243,3,FALSE)</f>
        <v>4.7500000000000001E-2</v>
      </c>
      <c r="M539" s="7">
        <f>LN([1]Sheet1!M540)</f>
        <v>28.147201688022804</v>
      </c>
    </row>
    <row r="540" spans="1:13" x14ac:dyDescent="0.3">
      <c r="A540">
        <f t="shared" si="16"/>
        <v>2010</v>
      </c>
      <c r="B540" s="5" t="str">
        <f t="shared" si="17"/>
        <v>05-2010</v>
      </c>
      <c r="C540" s="6">
        <v>40325</v>
      </c>
      <c r="D540" s="7">
        <f>LN([1]Sheet1!D541/[1]Sheet1!D540)</f>
        <v>1.7277824154022722E-2</v>
      </c>
      <c r="E540" s="7">
        <f>LN([1]Sheet1!E541/[1]Sheet1!E540)</f>
        <v>3.2347311768681782E-2</v>
      </c>
      <c r="F540" s="7">
        <f>VLOOKUP(C540,[2]INDIAVIX!$A$1:$B$4386,2,FALSE)</f>
        <v>29.0100002288818</v>
      </c>
      <c r="G540" s="7">
        <f>LN([1]Sheet1!G541/[1]Sheet1!G540)</f>
        <v>3.9896080210184252E-2</v>
      </c>
      <c r="H540" s="7">
        <f>LN([1]Sheet1!H541/[1]Sheet1!H540)</f>
        <v>-1.0848374422293021E-2</v>
      </c>
      <c r="I540" s="7">
        <f>VLOOKUP(C540,'[2]Daily 2026-2024'!$A$1:$D$4639,4,FALSE)</f>
        <v>-533.07000000000005</v>
      </c>
      <c r="J540" s="7">
        <f>VLOOKUP(C540,'[2]Daily 2026-2024'!$A$1:$G$4639,7,FALSE)</f>
        <v>410.44</v>
      </c>
      <c r="K540" s="7">
        <f>LN([1]Sheet1!K541/[1]Sheet1!K540)</f>
        <v>-8.1006039777557388E-3</v>
      </c>
      <c r="L540" s="7">
        <f>VLOOKUP(B540,'[2]REPO rate'!$A$1:$C$243,3,FALSE)</f>
        <v>4.7500000000000001E-2</v>
      </c>
      <c r="M540" s="7">
        <f>LN([1]Sheet1!M541)</f>
        <v>28.147201688022804</v>
      </c>
    </row>
    <row r="541" spans="1:13" x14ac:dyDescent="0.3">
      <c r="A541">
        <f t="shared" si="16"/>
        <v>2010</v>
      </c>
      <c r="B541" s="5" t="str">
        <f t="shared" si="17"/>
        <v>05-2010</v>
      </c>
      <c r="C541" s="6">
        <v>40326</v>
      </c>
      <c r="D541" s="7">
        <f>LN([1]Sheet1!D542/[1]Sheet1!D541)</f>
        <v>1.2602334221159585E-2</v>
      </c>
      <c r="E541" s="7">
        <f>LN([1]Sheet1!E542/[1]Sheet1!E541)</f>
        <v>-1.2451892345412659E-2</v>
      </c>
      <c r="F541" s="7">
        <f>VLOOKUP(C541,[2]INDIAVIX!$A$1:$B$4386,2,FALSE)</f>
        <v>26.4300003051757</v>
      </c>
      <c r="G541" s="7">
        <f>LN([1]Sheet1!G542/[1]Sheet1!G541)</f>
        <v>-8.6092409306241739E-3</v>
      </c>
      <c r="H541" s="7">
        <f>LN([1]Sheet1!H542/[1]Sheet1!H541)</f>
        <v>3.4750764195732907E-3</v>
      </c>
      <c r="I541" s="7">
        <f>VLOOKUP(C541,'[2]Daily 2026-2024'!$A$1:$D$4639,4,FALSE)</f>
        <v>409.68</v>
      </c>
      <c r="J541" s="7">
        <f>VLOOKUP(C541,'[2]Daily 2026-2024'!$A$1:$G$4639,7,FALSE)</f>
        <v>342.63</v>
      </c>
      <c r="K541" s="7">
        <f>LN([1]Sheet1!K542/[1]Sheet1!K541)</f>
        <v>-9.0304200340208633E-3</v>
      </c>
      <c r="L541" s="7">
        <f>VLOOKUP(B541,'[2]REPO rate'!$A$1:$C$243,3,FALSE)</f>
        <v>4.7500000000000001E-2</v>
      </c>
      <c r="M541" s="7">
        <f>LN([1]Sheet1!M542)</f>
        <v>28.147201688022804</v>
      </c>
    </row>
    <row r="542" spans="1:13" x14ac:dyDescent="0.3">
      <c r="A542">
        <f t="shared" si="16"/>
        <v>2010</v>
      </c>
      <c r="B542" s="5" t="str">
        <f t="shared" si="17"/>
        <v>05-2010</v>
      </c>
      <c r="C542" s="6">
        <v>40329</v>
      </c>
      <c r="D542" s="7">
        <f>LN([1]Sheet1!D543/[1]Sheet1!D542)</f>
        <v>3.8905382570750065E-3</v>
      </c>
      <c r="E542" s="7">
        <f>LN([1]Sheet1!E543/[1]Sheet1!E542)</f>
        <v>0</v>
      </c>
      <c r="F542" s="7">
        <f>VLOOKUP(C542,[2]INDIAVIX!$A$1:$B$4386,2,FALSE)</f>
        <v>26.4300003051757</v>
      </c>
      <c r="G542" s="7">
        <f>LN([1]Sheet1!G543/[1]Sheet1!G542)</f>
        <v>0</v>
      </c>
      <c r="H542" s="7">
        <f>LN([1]Sheet1!H543/[1]Sheet1!H542)</f>
        <v>0</v>
      </c>
      <c r="I542" s="7">
        <f>VLOOKUP(C542,'[2]Daily 2026-2024'!$A$1:$D$4639,4,FALSE)</f>
        <v>586.51</v>
      </c>
      <c r="J542" s="7">
        <f>VLOOKUP(C542,'[2]Daily 2026-2024'!$A$1:$G$4639,7,FALSE)</f>
        <v>-73.77</v>
      </c>
      <c r="K542" s="7">
        <f>LN([1]Sheet1!K543/[1]Sheet1!K542)</f>
        <v>1.2519691533986622E-3</v>
      </c>
      <c r="L542" s="7">
        <f>VLOOKUP(B542,'[2]REPO rate'!$A$1:$C$243,3,FALSE)</f>
        <v>4.7500000000000001E-2</v>
      </c>
      <c r="M542" s="7">
        <f>LN([1]Sheet1!M543)</f>
        <v>28.147201688022804</v>
      </c>
    </row>
    <row r="543" spans="1:13" x14ac:dyDescent="0.3">
      <c r="A543">
        <f t="shared" si="16"/>
        <v>2010</v>
      </c>
      <c r="B543" s="5" t="str">
        <f t="shared" si="17"/>
        <v>06-2010</v>
      </c>
      <c r="C543" s="6">
        <v>40330</v>
      </c>
      <c r="D543" s="7">
        <f>LN([1]Sheet1!D544/[1]Sheet1!D543)</f>
        <v>-2.3090492266616938E-2</v>
      </c>
      <c r="E543" s="7">
        <f>LN([1]Sheet1!E544/[1]Sheet1!E543)</f>
        <v>-1.7314353324591879E-2</v>
      </c>
      <c r="F543" s="7">
        <f>VLOOKUP(C543,[2]INDIAVIX!$A$1:$B$4386,2,FALSE)</f>
        <v>29.079999923706001</v>
      </c>
      <c r="G543" s="7">
        <f>LN([1]Sheet1!G544/[1]Sheet1!G543)</f>
        <v>-1.7856367535825445E-2</v>
      </c>
      <c r="H543" s="7">
        <f>LN([1]Sheet1!H544/[1]Sheet1!H543)</f>
        <v>1.8483834996408802E-3</v>
      </c>
      <c r="I543" s="7">
        <f>VLOOKUP(C543,'[2]Daily 2026-2024'!$A$1:$D$4639,4,FALSE)</f>
        <v>-526.49</v>
      </c>
      <c r="J543" s="7">
        <f>VLOOKUP(C543,'[2]Daily 2026-2024'!$A$1:$G$4639,7,FALSE)</f>
        <v>210.62</v>
      </c>
      <c r="K543" s="7">
        <f>LN([1]Sheet1!K544/[1]Sheet1!K543)</f>
        <v>1.5518091808941792E-2</v>
      </c>
      <c r="L543" s="7">
        <f>VLOOKUP(B543,'[2]REPO rate'!$A$1:$C$243,3,FALSE)</f>
        <v>4.7500000000000001E-2</v>
      </c>
      <c r="M543" s="7">
        <f>LN([1]Sheet1!M544)</f>
        <v>28.147201688022804</v>
      </c>
    </row>
    <row r="544" spans="1:13" x14ac:dyDescent="0.3">
      <c r="A544">
        <f t="shared" si="16"/>
        <v>2010</v>
      </c>
      <c r="B544" s="5" t="str">
        <f t="shared" si="17"/>
        <v>06-2010</v>
      </c>
      <c r="C544" s="6">
        <v>40331</v>
      </c>
      <c r="D544" s="7">
        <f>LN([1]Sheet1!D545/[1]Sheet1!D544)</f>
        <v>9.9399521888653922E-3</v>
      </c>
      <c r="E544" s="7">
        <f>LN([1]Sheet1!E545/[1]Sheet1!E544)</f>
        <v>2.5514428108340505E-2</v>
      </c>
      <c r="F544" s="7">
        <f>VLOOKUP(C544,[2]INDIAVIX!$A$1:$B$4386,2,FALSE)</f>
        <v>27.7600002288818</v>
      </c>
      <c r="G544" s="7">
        <f>LN([1]Sheet1!G545/[1]Sheet1!G544)</f>
        <v>1.4202081149456069E-2</v>
      </c>
      <c r="H544" s="7">
        <f>LN([1]Sheet1!H545/[1]Sheet1!H544)</f>
        <v>1.7298225568692469E-3</v>
      </c>
      <c r="I544" s="7">
        <f>VLOOKUP(C544,'[2]Daily 2026-2024'!$A$1:$D$4639,4,FALSE)</f>
        <v>-166.5</v>
      </c>
      <c r="J544" s="7">
        <f>VLOOKUP(C544,'[2]Daily 2026-2024'!$A$1:$G$4639,7,FALSE)</f>
        <v>165.16</v>
      </c>
      <c r="K544" s="7">
        <f>LN([1]Sheet1!K545/[1]Sheet1!K544)</f>
        <v>-6.0288189548790968E-3</v>
      </c>
      <c r="L544" s="7">
        <f>VLOOKUP(B544,'[2]REPO rate'!$A$1:$C$243,3,FALSE)</f>
        <v>4.7500000000000001E-2</v>
      </c>
      <c r="M544" s="7">
        <f>LN([1]Sheet1!M545)</f>
        <v>28.147201688022804</v>
      </c>
    </row>
    <row r="545" spans="1:13" x14ac:dyDescent="0.3">
      <c r="A545">
        <f t="shared" si="16"/>
        <v>2010</v>
      </c>
      <c r="B545" s="5" t="str">
        <f t="shared" si="17"/>
        <v>06-2010</v>
      </c>
      <c r="C545" s="6">
        <v>40332</v>
      </c>
      <c r="D545" s="7">
        <f>LN([1]Sheet1!D546/[1]Sheet1!D545)</f>
        <v>1.7897174553856681E-2</v>
      </c>
      <c r="E545" s="7">
        <f>LN([1]Sheet1!E546/[1]Sheet1!E545)</f>
        <v>4.0431919834380192E-3</v>
      </c>
      <c r="F545" s="7">
        <f>VLOOKUP(C545,[2]INDIAVIX!$A$1:$B$4386,2,FALSE)</f>
        <v>25.290000915527301</v>
      </c>
      <c r="G545" s="7">
        <f>LN([1]Sheet1!G546/[1]Sheet1!G545)</f>
        <v>2.2258945557273407E-2</v>
      </c>
      <c r="H545" s="7">
        <f>LN([1]Sheet1!H546/[1]Sheet1!H545)</f>
        <v>4.0245954801132926E-3</v>
      </c>
      <c r="I545" s="7">
        <f>VLOOKUP(C545,'[2]Daily 2026-2024'!$A$1:$D$4639,4,FALSE)</f>
        <v>406.22</v>
      </c>
      <c r="J545" s="7">
        <f>VLOOKUP(C545,'[2]Daily 2026-2024'!$A$1:$G$4639,7,FALSE)</f>
        <v>79.010000000000005</v>
      </c>
      <c r="K545" s="7">
        <f>LN([1]Sheet1!K546/[1]Sheet1!K545)</f>
        <v>-6.4308740281641512E-3</v>
      </c>
      <c r="L545" s="7">
        <f>VLOOKUP(B545,'[2]REPO rate'!$A$1:$C$243,3,FALSE)</f>
        <v>4.7500000000000001E-2</v>
      </c>
      <c r="M545" s="7">
        <f>LN([1]Sheet1!M546)</f>
        <v>28.147201688022804</v>
      </c>
    </row>
    <row r="546" spans="1:13" x14ac:dyDescent="0.3">
      <c r="A546">
        <f t="shared" si="16"/>
        <v>2010</v>
      </c>
      <c r="B546" s="5" t="str">
        <f t="shared" si="17"/>
        <v>06-2010</v>
      </c>
      <c r="C546" s="6">
        <v>40333</v>
      </c>
      <c r="D546" s="7">
        <f>LN([1]Sheet1!D547/[1]Sheet1!D546)</f>
        <v>4.8799628367281658E-3</v>
      </c>
      <c r="E546" s="7">
        <f>LN([1]Sheet1!E547/[1]Sheet1!E546)</f>
        <v>-3.5017442089826621E-2</v>
      </c>
      <c r="F546" s="7">
        <f>VLOOKUP(C546,[2]INDIAVIX!$A$1:$B$4386,2,FALSE)</f>
        <v>24.7199993133544</v>
      </c>
      <c r="G546" s="7">
        <f>LN([1]Sheet1!G547/[1]Sheet1!G546)</f>
        <v>-4.5024653159848493E-2</v>
      </c>
      <c r="H546" s="7">
        <f>LN([1]Sheet1!H547/[1]Sheet1!H546)</f>
        <v>1.2431065596511318E-2</v>
      </c>
      <c r="I546" s="7">
        <f>VLOOKUP(C546,'[2]Daily 2026-2024'!$A$1:$D$4639,4,FALSE)</f>
        <v>100.91</v>
      </c>
      <c r="J546" s="7">
        <f>VLOOKUP(C546,'[2]Daily 2026-2024'!$A$1:$G$4639,7,FALSE)</f>
        <v>-126.61</v>
      </c>
      <c r="K546" s="7">
        <f>LN([1]Sheet1!K547/[1]Sheet1!K546)</f>
        <v>7.7121335113388778E-3</v>
      </c>
      <c r="L546" s="7">
        <f>VLOOKUP(B546,'[2]REPO rate'!$A$1:$C$243,3,FALSE)</f>
        <v>4.7500000000000001E-2</v>
      </c>
      <c r="M546" s="7">
        <f>LN([1]Sheet1!M547)</f>
        <v>28.147201688022804</v>
      </c>
    </row>
    <row r="547" spans="1:13" x14ac:dyDescent="0.3">
      <c r="A547">
        <f t="shared" si="16"/>
        <v>2010</v>
      </c>
      <c r="B547" s="5" t="str">
        <f t="shared" si="17"/>
        <v>06-2010</v>
      </c>
      <c r="C547" s="6">
        <v>40336</v>
      </c>
      <c r="D547" s="7">
        <f>LN([1]Sheet1!D548/[1]Sheet1!D547)</f>
        <v>-1.9962312910597833E-2</v>
      </c>
      <c r="E547" s="7">
        <f>LN([1]Sheet1!E548/[1]Sheet1!E547)</f>
        <v>-1.3624466165718011E-2</v>
      </c>
      <c r="F547" s="7">
        <f>VLOOKUP(C547,[2]INDIAVIX!$A$1:$B$4386,2,FALSE)</f>
        <v>27.9899997711181</v>
      </c>
      <c r="G547" s="7">
        <f>LN([1]Sheet1!G548/[1]Sheet1!G547)</f>
        <v>0</v>
      </c>
      <c r="H547" s="7">
        <f>LN([1]Sheet1!H548/[1]Sheet1!H547)</f>
        <v>1.9249076231284351E-3</v>
      </c>
      <c r="I547" s="7">
        <f>VLOOKUP(C547,'[2]Daily 2026-2024'!$A$1:$D$4639,4,FALSE)</f>
        <v>-403.45</v>
      </c>
      <c r="J547" s="7">
        <f>VLOOKUP(C547,'[2]Daily 2026-2024'!$A$1:$G$4639,7,FALSE)</f>
        <v>-202.51</v>
      </c>
      <c r="K547" s="7">
        <f>LN([1]Sheet1!K548/[1]Sheet1!K547)</f>
        <v>-1.494921659794667E-3</v>
      </c>
      <c r="L547" s="7">
        <f>VLOOKUP(B547,'[2]REPO rate'!$A$1:$C$243,3,FALSE)</f>
        <v>4.7500000000000001E-2</v>
      </c>
      <c r="M547" s="7">
        <f>LN([1]Sheet1!M548)</f>
        <v>28.147201688022804</v>
      </c>
    </row>
    <row r="548" spans="1:13" x14ac:dyDescent="0.3">
      <c r="A548">
        <f t="shared" si="16"/>
        <v>2010</v>
      </c>
      <c r="B548" s="5" t="str">
        <f t="shared" si="17"/>
        <v>06-2010</v>
      </c>
      <c r="C548" s="6">
        <v>40337</v>
      </c>
      <c r="D548" s="7">
        <f>LN([1]Sheet1!D549/[1]Sheet1!D548)</f>
        <v>-9.3602986328567821E-3</v>
      </c>
      <c r="E548" s="7">
        <f>LN([1]Sheet1!E549/[1]Sheet1!E548)</f>
        <v>1.0916267643523603E-2</v>
      </c>
      <c r="F548" s="7">
        <f>VLOOKUP(C548,[2]INDIAVIX!$A$1:$B$4386,2,FALSE)</f>
        <v>28.770000457763601</v>
      </c>
      <c r="G548" s="7">
        <f>LN([1]Sheet1!G549/[1]Sheet1!G548)</f>
        <v>0</v>
      </c>
      <c r="H548" s="7">
        <f>LN([1]Sheet1!H549/[1]Sheet1!H548)</f>
        <v>-1.1315273702569052E-4</v>
      </c>
      <c r="I548" s="7">
        <f>VLOOKUP(C548,'[2]Daily 2026-2024'!$A$1:$D$4639,4,FALSE)</f>
        <v>-242.91</v>
      </c>
      <c r="J548" s="7">
        <f>VLOOKUP(C548,'[2]Daily 2026-2024'!$A$1:$G$4639,7,FALSE)</f>
        <v>41.09</v>
      </c>
      <c r="K548" s="7">
        <f>LN([1]Sheet1!K549/[1]Sheet1!K548)</f>
        <v>8.5453785062901465E-4</v>
      </c>
      <c r="L548" s="7">
        <f>VLOOKUP(B548,'[2]REPO rate'!$A$1:$C$243,3,FALSE)</f>
        <v>4.7500000000000001E-2</v>
      </c>
      <c r="M548" s="7">
        <f>LN([1]Sheet1!M549)</f>
        <v>28.147201688022804</v>
      </c>
    </row>
    <row r="549" spans="1:13" x14ac:dyDescent="0.3">
      <c r="A549">
        <f t="shared" si="16"/>
        <v>2010</v>
      </c>
      <c r="B549" s="5" t="str">
        <f t="shared" si="17"/>
        <v>06-2010</v>
      </c>
      <c r="C549" s="6">
        <v>40338</v>
      </c>
      <c r="D549" s="7">
        <f>LN([1]Sheet1!D550/[1]Sheet1!D549)</f>
        <v>2.6432734937479525E-3</v>
      </c>
      <c r="E549" s="7">
        <f>LN([1]Sheet1!E550/[1]Sheet1!E549)</f>
        <v>-5.9593967418880116E-3</v>
      </c>
      <c r="F549" s="7">
        <f>VLOOKUP(C549,[2]INDIAVIX!$A$1:$B$4386,2,FALSE)</f>
        <v>28.159999847412099</v>
      </c>
      <c r="G549" s="7">
        <f>LN([1]Sheet1!G550/[1]Sheet1!G549)</f>
        <v>0</v>
      </c>
      <c r="H549" s="7">
        <f>LN([1]Sheet1!H550/[1]Sheet1!H549)</f>
        <v>-5.5590121172548459E-3</v>
      </c>
      <c r="I549" s="7">
        <f>VLOOKUP(C549,'[2]Daily 2026-2024'!$A$1:$D$4639,4,FALSE)</f>
        <v>-256.51</v>
      </c>
      <c r="J549" s="7">
        <f>VLOOKUP(C549,'[2]Daily 2026-2024'!$A$1:$G$4639,7,FALSE)</f>
        <v>127.56</v>
      </c>
      <c r="K549" s="7">
        <f>LN([1]Sheet1!K550/[1]Sheet1!K549)</f>
        <v>-4.2717764594896038E-4</v>
      </c>
      <c r="L549" s="7">
        <f>VLOOKUP(B549,'[2]REPO rate'!$A$1:$C$243,3,FALSE)</f>
        <v>4.7500000000000001E-2</v>
      </c>
      <c r="M549" s="7">
        <f>LN([1]Sheet1!M550)</f>
        <v>28.147201688022804</v>
      </c>
    </row>
    <row r="550" spans="1:13" x14ac:dyDescent="0.3">
      <c r="A550">
        <f t="shared" si="16"/>
        <v>2010</v>
      </c>
      <c r="B550" s="5" t="str">
        <f t="shared" si="17"/>
        <v>06-2010</v>
      </c>
      <c r="C550" s="6">
        <v>40339</v>
      </c>
      <c r="D550" s="7">
        <f>LN([1]Sheet1!D551/[1]Sheet1!D550)</f>
        <v>1.5537780712110243E-2</v>
      </c>
      <c r="E550" s="7">
        <f>LN([1]Sheet1!E551/[1]Sheet1!E550)</f>
        <v>2.9079845666174751E-2</v>
      </c>
      <c r="F550" s="7">
        <f>VLOOKUP(C550,[2]INDIAVIX!$A$1:$B$4386,2,FALSE)</f>
        <v>26.5</v>
      </c>
      <c r="G550" s="7">
        <f>LN([1]Sheet1!G551/[1]Sheet1!G550)</f>
        <v>4.3432048404688457E-2</v>
      </c>
      <c r="H550" s="7">
        <f>LN([1]Sheet1!H551/[1]Sheet1!H550)</f>
        <v>-8.3396080324666041E-3</v>
      </c>
      <c r="I550" s="7">
        <f>VLOOKUP(C550,'[2]Daily 2026-2024'!$A$1:$D$4639,4,FALSE)</f>
        <v>244.76</v>
      </c>
      <c r="J550" s="7">
        <f>VLOOKUP(C550,'[2]Daily 2026-2024'!$A$1:$G$4639,7,FALSE)</f>
        <v>-105.19</v>
      </c>
      <c r="K550" s="7">
        <f>LN([1]Sheet1!K551/[1]Sheet1!K550)</f>
        <v>-1.2826289148388313E-3</v>
      </c>
      <c r="L550" s="7">
        <f>VLOOKUP(B550,'[2]REPO rate'!$A$1:$C$243,3,FALSE)</f>
        <v>4.7500000000000001E-2</v>
      </c>
      <c r="M550" s="7">
        <f>LN([1]Sheet1!M551)</f>
        <v>28.147201688022804</v>
      </c>
    </row>
    <row r="551" spans="1:13" x14ac:dyDescent="0.3">
      <c r="A551">
        <f t="shared" si="16"/>
        <v>2010</v>
      </c>
      <c r="B551" s="5" t="str">
        <f t="shared" si="17"/>
        <v>06-2010</v>
      </c>
      <c r="C551" s="6">
        <v>40340</v>
      </c>
      <c r="D551" s="7">
        <f>LN([1]Sheet1!D552/[1]Sheet1!D551)</f>
        <v>7.9918446569689425E-3</v>
      </c>
      <c r="E551" s="7">
        <f>LN([1]Sheet1!E552/[1]Sheet1!E551)</f>
        <v>4.370115742612867E-3</v>
      </c>
      <c r="F551" s="7">
        <f>VLOOKUP(C551,[2]INDIAVIX!$A$1:$B$4386,2,FALSE)</f>
        <v>25.100000381469702</v>
      </c>
      <c r="G551" s="7">
        <f>LN([1]Sheet1!G552/[1]Sheet1!G551)</f>
        <v>-1.2563683638796272E-2</v>
      </c>
      <c r="H551" s="7">
        <f>LN([1]Sheet1!H552/[1]Sheet1!H551)</f>
        <v>3.8928829410872297E-3</v>
      </c>
      <c r="I551" s="7">
        <f>VLOOKUP(C551,'[2]Daily 2026-2024'!$A$1:$D$4639,4,FALSE)</f>
        <v>820.88</v>
      </c>
      <c r="J551" s="7">
        <f>VLOOKUP(C551,'[2]Daily 2026-2024'!$A$1:$G$4639,7,FALSE)</f>
        <v>-213.76</v>
      </c>
      <c r="K551" s="7">
        <f>LN([1]Sheet1!K552/[1]Sheet1!K551)</f>
        <v>0</v>
      </c>
      <c r="L551" s="7">
        <f>VLOOKUP(B551,'[2]REPO rate'!$A$1:$C$243,3,FALSE)</f>
        <v>4.7500000000000001E-2</v>
      </c>
      <c r="M551" s="7">
        <f>LN([1]Sheet1!M552)</f>
        <v>28.147201688022804</v>
      </c>
    </row>
    <row r="552" spans="1:13" x14ac:dyDescent="0.3">
      <c r="A552">
        <f t="shared" si="16"/>
        <v>2010</v>
      </c>
      <c r="B552" s="5" t="str">
        <f t="shared" si="17"/>
        <v>06-2010</v>
      </c>
      <c r="C552" s="6">
        <v>40343</v>
      </c>
      <c r="D552" s="7">
        <f>LN([1]Sheet1!D553/[1]Sheet1!D552)</f>
        <v>1.5188760681795029E-2</v>
      </c>
      <c r="E552" s="7">
        <f>LN([1]Sheet1!E553/[1]Sheet1!E552)</f>
        <v>-1.8062939317520521E-3</v>
      </c>
      <c r="F552" s="7">
        <f>VLOOKUP(C552,[2]INDIAVIX!$A$1:$B$4386,2,FALSE)</f>
        <v>22.9500007629394</v>
      </c>
      <c r="G552" s="7">
        <f>LN([1]Sheet1!G553/[1]Sheet1!G552)</f>
        <v>1.136753799065998E-2</v>
      </c>
      <c r="H552" s="7">
        <f>LN([1]Sheet1!H553/[1]Sheet1!H552)</f>
        <v>-1.1493058073278205E-2</v>
      </c>
      <c r="I552" s="7">
        <f>VLOOKUP(C552,'[2]Daily 2026-2024'!$A$1:$D$4639,4,FALSE)</f>
        <v>347.8</v>
      </c>
      <c r="J552" s="7">
        <f>VLOOKUP(C552,'[2]Daily 2026-2024'!$A$1:$G$4639,7,FALSE)</f>
        <v>-41.43</v>
      </c>
      <c r="K552" s="7">
        <f>LN([1]Sheet1!K553/[1]Sheet1!K552)</f>
        <v>-7.5147636171658131E-3</v>
      </c>
      <c r="L552" s="7">
        <f>VLOOKUP(B552,'[2]REPO rate'!$A$1:$C$243,3,FALSE)</f>
        <v>4.7500000000000001E-2</v>
      </c>
      <c r="M552" s="7">
        <f>LN([1]Sheet1!M553)</f>
        <v>28.147201688022804</v>
      </c>
    </row>
    <row r="553" spans="1:13" x14ac:dyDescent="0.3">
      <c r="A553">
        <f t="shared" si="16"/>
        <v>2010</v>
      </c>
      <c r="B553" s="5" t="str">
        <f t="shared" si="17"/>
        <v>06-2010</v>
      </c>
      <c r="C553" s="6">
        <v>40344</v>
      </c>
      <c r="D553" s="7">
        <f>LN([1]Sheet1!D554/[1]Sheet1!D553)</f>
        <v>4.7312532343929074E-3</v>
      </c>
      <c r="E553" s="7">
        <f>LN([1]Sheet1!E554/[1]Sheet1!E553)</f>
        <v>2.3222450598502621E-2</v>
      </c>
      <c r="F553" s="7">
        <f>VLOOKUP(C553,[2]INDIAVIX!$A$1:$B$4386,2,FALSE)</f>
        <v>21.9799995422363</v>
      </c>
      <c r="G553" s="7">
        <f>LN([1]Sheet1!G554/[1]Sheet1!G553)</f>
        <v>1.3210232269377191E-2</v>
      </c>
      <c r="H553" s="7">
        <f>LN([1]Sheet1!H554/[1]Sheet1!H553)</f>
        <v>-6.1452887744069991E-3</v>
      </c>
      <c r="I553" s="7">
        <f>VLOOKUP(C553,'[2]Daily 2026-2024'!$A$1:$D$4639,4,FALSE)</f>
        <v>590.09</v>
      </c>
      <c r="J553" s="7">
        <f>VLOOKUP(C553,'[2]Daily 2026-2024'!$A$1:$G$4639,7,FALSE)</f>
        <v>-351.46</v>
      </c>
      <c r="K553" s="7">
        <f>LN([1]Sheet1!K554/[1]Sheet1!K553)</f>
        <v>0</v>
      </c>
      <c r="L553" s="7">
        <f>VLOOKUP(B553,'[2]REPO rate'!$A$1:$C$243,3,FALSE)</f>
        <v>4.7500000000000001E-2</v>
      </c>
      <c r="M553" s="7">
        <f>LN([1]Sheet1!M554)</f>
        <v>28.147201688022804</v>
      </c>
    </row>
    <row r="554" spans="1:13" x14ac:dyDescent="0.3">
      <c r="A554">
        <f t="shared" si="16"/>
        <v>2010</v>
      </c>
      <c r="B554" s="5" t="str">
        <f t="shared" si="17"/>
        <v>06-2010</v>
      </c>
      <c r="C554" s="6">
        <v>40345</v>
      </c>
      <c r="D554" s="7">
        <f>LN([1]Sheet1!D555/[1]Sheet1!D554)</f>
        <v>2.1041161955454323E-3</v>
      </c>
      <c r="E554" s="7">
        <f>LN([1]Sheet1!E555/[1]Sheet1!E554)</f>
        <v>-5.5608935409764851E-4</v>
      </c>
      <c r="F554" s="7">
        <f>VLOOKUP(C554,[2]INDIAVIX!$A$1:$B$4386,2,FALSE)</f>
        <v>22.670000076293899</v>
      </c>
      <c r="G554" s="7">
        <f>LN([1]Sheet1!G555/[1]Sheet1!G554)</f>
        <v>2.5140659172640131E-2</v>
      </c>
      <c r="H554" s="7">
        <f>LN([1]Sheet1!H555/[1]Sheet1!H554)</f>
        <v>1.1623675736929888E-3</v>
      </c>
      <c r="I554" s="7">
        <f>VLOOKUP(C554,'[2]Daily 2026-2024'!$A$1:$D$4639,4,FALSE)</f>
        <v>783.92</v>
      </c>
      <c r="J554" s="7">
        <f>VLOOKUP(C554,'[2]Daily 2026-2024'!$A$1:$G$4639,7,FALSE)</f>
        <v>-170.76</v>
      </c>
      <c r="K554" s="7">
        <f>LN([1]Sheet1!K555/[1]Sheet1!K554)</f>
        <v>2.1545784773061713E-4</v>
      </c>
      <c r="L554" s="7">
        <f>VLOOKUP(B554,'[2]REPO rate'!$A$1:$C$243,3,FALSE)</f>
        <v>4.7500000000000001E-2</v>
      </c>
      <c r="M554" s="7">
        <f>LN([1]Sheet1!M555)</f>
        <v>28.147201688022804</v>
      </c>
    </row>
    <row r="555" spans="1:13" x14ac:dyDescent="0.3">
      <c r="A555">
        <f t="shared" si="16"/>
        <v>2010</v>
      </c>
      <c r="B555" s="5" t="str">
        <f t="shared" si="17"/>
        <v>06-2010</v>
      </c>
      <c r="C555" s="6">
        <v>40346</v>
      </c>
      <c r="D555" s="7">
        <f>LN([1]Sheet1!D556/[1]Sheet1!D555)</f>
        <v>7.898634397593373E-3</v>
      </c>
      <c r="E555" s="7">
        <f>LN([1]Sheet1!E556/[1]Sheet1!E555)</f>
        <v>1.2821858123916216E-3</v>
      </c>
      <c r="F555" s="7">
        <f>VLOOKUP(C555,[2]INDIAVIX!$A$1:$B$4386,2,FALSE)</f>
        <v>20.850000381469702</v>
      </c>
      <c r="G555" s="7">
        <f>LN([1]Sheet1!G556/[1]Sheet1!G555)</f>
        <v>6.8869155836293718E-3</v>
      </c>
      <c r="H555" s="7">
        <f>LN([1]Sheet1!H556/[1]Sheet1!H555)</f>
        <v>-4.5409565128473285E-3</v>
      </c>
      <c r="I555" s="7">
        <f>VLOOKUP(C555,'[2]Daily 2026-2024'!$A$1:$D$4639,4,FALSE)</f>
        <v>462.6</v>
      </c>
      <c r="J555" s="7">
        <f>VLOOKUP(C555,'[2]Daily 2026-2024'!$A$1:$G$4639,7,FALSE)</f>
        <v>-363.63</v>
      </c>
      <c r="K555" s="7">
        <f>LN([1]Sheet1!K556/[1]Sheet1!K555)</f>
        <v>-6.9189399221951386E-3</v>
      </c>
      <c r="L555" s="7">
        <f>VLOOKUP(B555,'[2]REPO rate'!$A$1:$C$243,3,FALSE)</f>
        <v>4.7500000000000001E-2</v>
      </c>
      <c r="M555" s="7">
        <f>LN([1]Sheet1!M556)</f>
        <v>28.147201688022804</v>
      </c>
    </row>
    <row r="556" spans="1:13" x14ac:dyDescent="0.3">
      <c r="A556">
        <f t="shared" si="16"/>
        <v>2010</v>
      </c>
      <c r="B556" s="5" t="str">
        <f t="shared" si="17"/>
        <v>06-2010</v>
      </c>
      <c r="C556" s="6">
        <v>40347</v>
      </c>
      <c r="D556" s="7">
        <f>LN([1]Sheet1!D557/[1]Sheet1!D556)</f>
        <v>-2.3250416925128122E-3</v>
      </c>
      <c r="E556" s="7">
        <f>LN([1]Sheet1!E557/[1]Sheet1!E556)</f>
        <v>1.3162641384504711E-3</v>
      </c>
      <c r="F556" s="7">
        <f>VLOOKUP(C556,[2]INDIAVIX!$A$1:$B$4386,2,FALSE)</f>
        <v>19.959999084472599</v>
      </c>
      <c r="G556" s="7">
        <f>LN([1]Sheet1!G557/[1]Sheet1!G556)</f>
        <v>-5.8636124661623767E-3</v>
      </c>
      <c r="H556" s="7">
        <f>LN([1]Sheet1!H557/[1]Sheet1!H556)</f>
        <v>1.1662882178464052E-4</v>
      </c>
      <c r="I556" s="7">
        <f>VLOOKUP(C556,'[2]Daily 2026-2024'!$A$1:$D$4639,4,FALSE)</f>
        <v>779.31</v>
      </c>
      <c r="J556" s="7">
        <f>VLOOKUP(C556,'[2]Daily 2026-2024'!$A$1:$G$4639,7,FALSE)</f>
        <v>-499.76</v>
      </c>
      <c r="K556" s="7">
        <f>LN([1]Sheet1!K557/[1]Sheet1!K556)</f>
        <v>-1.7372823561671075E-3</v>
      </c>
      <c r="L556" s="7">
        <f>VLOOKUP(B556,'[2]REPO rate'!$A$1:$C$243,3,FALSE)</f>
        <v>4.7500000000000001E-2</v>
      </c>
      <c r="M556" s="7">
        <f>LN([1]Sheet1!M557)</f>
        <v>28.147201688022804</v>
      </c>
    </row>
    <row r="557" spans="1:13" x14ac:dyDescent="0.3">
      <c r="A557">
        <f t="shared" si="16"/>
        <v>2010</v>
      </c>
      <c r="B557" s="5" t="str">
        <f t="shared" si="17"/>
        <v>06-2010</v>
      </c>
      <c r="C557" s="6">
        <v>40350</v>
      </c>
      <c r="D557" s="7">
        <f>LN([1]Sheet1!D558/[1]Sheet1!D557)</f>
        <v>1.7087936936644132E-2</v>
      </c>
      <c r="E557" s="7">
        <f>LN([1]Sheet1!E558/[1]Sheet1!E557)</f>
        <v>-3.8642979433988929E-3</v>
      </c>
      <c r="F557" s="7">
        <f>VLOOKUP(C557,[2]INDIAVIX!$A$1:$B$4386,2,FALSE)</f>
        <v>19.409999847412099</v>
      </c>
      <c r="G557" s="7">
        <f>LN([1]Sheet1!G558/[1]Sheet1!G557)</f>
        <v>7.6413829616603169E-3</v>
      </c>
      <c r="H557" s="7">
        <f>LN([1]Sheet1!H558/[1]Sheet1!H557)</f>
        <v>2.6802248826205931E-3</v>
      </c>
      <c r="I557" s="7">
        <f>VLOOKUP(C557,'[2]Daily 2026-2024'!$A$1:$D$4639,4,FALSE)</f>
        <v>1564.3</v>
      </c>
      <c r="J557" s="7">
        <f>VLOOKUP(C557,'[2]Daily 2026-2024'!$A$1:$G$4639,7,FALSE)</f>
        <v>-561.44000000000005</v>
      </c>
      <c r="K557" s="7">
        <f>LN([1]Sheet1!K558/[1]Sheet1!K557)</f>
        <v>-7.636089927077685E-3</v>
      </c>
      <c r="L557" s="7">
        <f>VLOOKUP(B557,'[2]REPO rate'!$A$1:$C$243,3,FALSE)</f>
        <v>4.7500000000000001E-2</v>
      </c>
      <c r="M557" s="7">
        <f>LN([1]Sheet1!M558)</f>
        <v>28.147201688022804</v>
      </c>
    </row>
    <row r="558" spans="1:13" x14ac:dyDescent="0.3">
      <c r="A558">
        <f t="shared" si="16"/>
        <v>2010</v>
      </c>
      <c r="B558" s="5" t="str">
        <f t="shared" si="17"/>
        <v>06-2010</v>
      </c>
      <c r="C558" s="6">
        <v>40351</v>
      </c>
      <c r="D558" s="7">
        <f>LN([1]Sheet1!D559/[1]Sheet1!D558)</f>
        <v>-6.8885966849402767E-3</v>
      </c>
      <c r="E558" s="7">
        <f>LN([1]Sheet1!E559/[1]Sheet1!E558)</f>
        <v>-1.620122508698502E-2</v>
      </c>
      <c r="F558" s="7">
        <f>VLOOKUP(C558,[2]INDIAVIX!$A$1:$B$4386,2,FALSE)</f>
        <v>20.639999389648398</v>
      </c>
      <c r="G558" s="7">
        <f>LN([1]Sheet1!G559/[1]Sheet1!G558)</f>
        <v>-9.9452404086273413E-3</v>
      </c>
      <c r="H558" s="7">
        <f>LN([1]Sheet1!H559/[1]Sheet1!H558)</f>
        <v>2.0925409195411801E-3</v>
      </c>
      <c r="I558" s="7">
        <f>VLOOKUP(C558,'[2]Daily 2026-2024'!$A$1:$D$4639,4,FALSE)</f>
        <v>975.83</v>
      </c>
      <c r="J558" s="7">
        <f>VLOOKUP(C558,'[2]Daily 2026-2024'!$A$1:$G$4639,7,FALSE)</f>
        <v>-196.99</v>
      </c>
      <c r="K558" s="7">
        <f>LN([1]Sheet1!K559/[1]Sheet1!K558)</f>
        <v>7.8534567944568839E-3</v>
      </c>
      <c r="L558" s="7">
        <f>VLOOKUP(B558,'[2]REPO rate'!$A$1:$C$243,3,FALSE)</f>
        <v>4.7500000000000001E-2</v>
      </c>
      <c r="M558" s="7">
        <f>LN([1]Sheet1!M559)</f>
        <v>28.147201688022804</v>
      </c>
    </row>
    <row r="559" spans="1:13" x14ac:dyDescent="0.3">
      <c r="A559">
        <f t="shared" si="16"/>
        <v>2010</v>
      </c>
      <c r="B559" s="5" t="str">
        <f t="shared" si="17"/>
        <v>06-2010</v>
      </c>
      <c r="C559" s="6">
        <v>40352</v>
      </c>
      <c r="D559" s="7">
        <f>LN([1]Sheet1!D560/[1]Sheet1!D559)</f>
        <v>1.2406550343662219E-3</v>
      </c>
      <c r="E559" s="7">
        <f>LN([1]Sheet1!E560/[1]Sheet1!E559)</f>
        <v>-2.9899392610687201E-3</v>
      </c>
      <c r="F559" s="7">
        <f>VLOOKUP(C559,[2]INDIAVIX!$A$1:$B$4386,2,FALSE)</f>
        <v>20.340000152587798</v>
      </c>
      <c r="G559" s="7">
        <f>LN([1]Sheet1!G560/[1]Sheet1!G559)</f>
        <v>-2.2941895324091497E-2</v>
      </c>
      <c r="H559" s="7">
        <f>LN([1]Sheet1!H560/[1]Sheet1!H559)</f>
        <v>-4.3061195415020209E-3</v>
      </c>
      <c r="I559" s="7">
        <f>VLOOKUP(C559,'[2]Daily 2026-2024'!$A$1:$D$4639,4,FALSE)</f>
        <v>265.33</v>
      </c>
      <c r="J559" s="7">
        <f>VLOOKUP(C559,'[2]Daily 2026-2024'!$A$1:$G$4639,7,FALSE)</f>
        <v>-866.22</v>
      </c>
      <c r="K559" s="7">
        <f>LN([1]Sheet1!K560/[1]Sheet1!K559)</f>
        <v>2.8208994580478544E-3</v>
      </c>
      <c r="L559" s="7">
        <f>VLOOKUP(B559,'[2]REPO rate'!$A$1:$C$243,3,FALSE)</f>
        <v>4.7500000000000001E-2</v>
      </c>
      <c r="M559" s="7">
        <f>LN([1]Sheet1!M560)</f>
        <v>28.147201688022804</v>
      </c>
    </row>
    <row r="560" spans="1:13" x14ac:dyDescent="0.3">
      <c r="A560">
        <f t="shared" si="16"/>
        <v>2010</v>
      </c>
      <c r="B560" s="5" t="str">
        <f t="shared" si="17"/>
        <v>06-2010</v>
      </c>
      <c r="C560" s="6">
        <v>40353</v>
      </c>
      <c r="D560" s="7">
        <f>LN([1]Sheet1!D561/[1]Sheet1!D560)</f>
        <v>-4.7911774257688094E-4</v>
      </c>
      <c r="E560" s="7">
        <f>LN([1]Sheet1!E561/[1]Sheet1!E560)</f>
        <v>-1.6946283204951274E-2</v>
      </c>
      <c r="F560" s="7">
        <f>VLOOKUP(C560,[2]INDIAVIX!$A$1:$B$4386,2,FALSE)</f>
        <v>20.069999694824201</v>
      </c>
      <c r="G560" s="7">
        <f>LN([1]Sheet1!G561/[1]Sheet1!G560)</f>
        <v>2.6188908569646776E-3</v>
      </c>
      <c r="H560" s="7">
        <f>LN([1]Sheet1!H561/[1]Sheet1!H560)</f>
        <v>-1.1657440690592199E-4</v>
      </c>
      <c r="I560" s="7">
        <f>VLOOKUP(C560,'[2]Daily 2026-2024'!$A$1:$D$4639,4,FALSE)</f>
        <v>1153.96</v>
      </c>
      <c r="J560" s="7">
        <f>VLOOKUP(C560,'[2]Daily 2026-2024'!$A$1:$G$4639,7,FALSE)</f>
        <v>-893.83</v>
      </c>
      <c r="K560" s="7">
        <f>LN([1]Sheet1!K561/[1]Sheet1!K560)</f>
        <v>2.3806265076380621E-3</v>
      </c>
      <c r="L560" s="7">
        <f>VLOOKUP(B560,'[2]REPO rate'!$A$1:$C$243,3,FALSE)</f>
        <v>4.7500000000000001E-2</v>
      </c>
      <c r="M560" s="7">
        <f>LN([1]Sheet1!M561)</f>
        <v>28.147201688022804</v>
      </c>
    </row>
    <row r="561" spans="1:13" x14ac:dyDescent="0.3">
      <c r="A561">
        <f t="shared" si="16"/>
        <v>2010</v>
      </c>
      <c r="B561" s="5" t="str">
        <f t="shared" si="17"/>
        <v>06-2010</v>
      </c>
      <c r="C561" s="6">
        <v>40354</v>
      </c>
      <c r="D561" s="7">
        <f>LN([1]Sheet1!D562/[1]Sheet1!D561)</f>
        <v>-9.7360537224636147E-3</v>
      </c>
      <c r="E561" s="7">
        <f>LN([1]Sheet1!E562/[1]Sheet1!E561)</f>
        <v>2.8552819315407611E-3</v>
      </c>
      <c r="F561" s="7">
        <f>VLOOKUP(C561,[2]INDIAVIX!$A$1:$B$4386,2,FALSE)</f>
        <v>20</v>
      </c>
      <c r="G561" s="7">
        <f>LN([1]Sheet1!G562/[1]Sheet1!G561)</f>
        <v>2.1347618147680398E-2</v>
      </c>
      <c r="H561" s="7">
        <f>LN([1]Sheet1!H562/[1]Sheet1!H561)</f>
        <v>-4.9112095451627176E-3</v>
      </c>
      <c r="I561" s="7">
        <f>VLOOKUP(C561,'[2]Daily 2026-2024'!$A$1:$D$4639,4,FALSE)</f>
        <v>-307.62</v>
      </c>
      <c r="J561" s="7">
        <f>VLOOKUP(C561,'[2]Daily 2026-2024'!$A$1:$G$4639,7,FALSE)</f>
        <v>-446.2</v>
      </c>
      <c r="K561" s="7">
        <f>LN([1]Sheet1!K562/[1]Sheet1!K561)</f>
        <v>-2.3806265076380998E-3</v>
      </c>
      <c r="L561" s="7">
        <f>VLOOKUP(B561,'[2]REPO rate'!$A$1:$C$243,3,FALSE)</f>
        <v>4.7500000000000001E-2</v>
      </c>
      <c r="M561" s="7">
        <f>LN([1]Sheet1!M562)</f>
        <v>28.147201688022804</v>
      </c>
    </row>
    <row r="562" spans="1:13" x14ac:dyDescent="0.3">
      <c r="A562">
        <f t="shared" si="16"/>
        <v>2010</v>
      </c>
      <c r="B562" s="5" t="str">
        <f t="shared" si="17"/>
        <v>06-2010</v>
      </c>
      <c r="C562" s="6">
        <v>40357</v>
      </c>
      <c r="D562" s="7">
        <f>LN([1]Sheet1!D563/[1]Sheet1!D562)</f>
        <v>1.2157639502462691E-2</v>
      </c>
      <c r="E562" s="7">
        <f>LN([1]Sheet1!E563/[1]Sheet1!E562)</f>
        <v>-2.0360096106521041E-3</v>
      </c>
      <c r="F562" s="7">
        <f>VLOOKUP(C562,[2]INDIAVIX!$A$1:$B$4386,2,FALSE)</f>
        <v>19.549999237060501</v>
      </c>
      <c r="G562" s="7">
        <f>LN([1]Sheet1!G563/[1]Sheet1!G562)</f>
        <v>-6.8076354593343226E-3</v>
      </c>
      <c r="H562" s="7">
        <f>LN([1]Sheet1!H563/[1]Sheet1!H562)</f>
        <v>3.9775902828632394E-3</v>
      </c>
      <c r="I562" s="7">
        <f>VLOOKUP(C562,'[2]Daily 2026-2024'!$A$1:$D$4639,4,FALSE)</f>
        <v>792.79</v>
      </c>
      <c r="J562" s="7">
        <f>VLOOKUP(C562,'[2]Daily 2026-2024'!$A$1:$G$4639,7,FALSE)</f>
        <v>-94.88</v>
      </c>
      <c r="K562" s="7">
        <f>LN([1]Sheet1!K563/[1]Sheet1!K562)</f>
        <v>-1.0840771090506638E-3</v>
      </c>
      <c r="L562" s="7">
        <f>VLOOKUP(B562,'[2]REPO rate'!$A$1:$C$243,3,FALSE)</f>
        <v>4.7500000000000001E-2</v>
      </c>
      <c r="M562" s="7">
        <f>LN([1]Sheet1!M563)</f>
        <v>28.147201688022804</v>
      </c>
    </row>
    <row r="563" spans="1:13" x14ac:dyDescent="0.3">
      <c r="A563">
        <f t="shared" si="16"/>
        <v>2010</v>
      </c>
      <c r="B563" s="5" t="str">
        <f t="shared" si="17"/>
        <v>06-2010</v>
      </c>
      <c r="C563" s="6">
        <v>40358</v>
      </c>
      <c r="D563" s="7">
        <f>LN([1]Sheet1!D564/[1]Sheet1!D563)</f>
        <v>-1.4608882074956035E-2</v>
      </c>
      <c r="E563" s="7">
        <f>LN([1]Sheet1!E564/[1]Sheet1!E563)</f>
        <v>-3.150823034221132E-2</v>
      </c>
      <c r="F563" s="7">
        <f>VLOOKUP(C563,[2]INDIAVIX!$A$1:$B$4386,2,FALSE)</f>
        <v>20.639999389648398</v>
      </c>
      <c r="G563" s="7">
        <f>LN([1]Sheet1!G564/[1]Sheet1!G563)</f>
        <v>-2.8100835020217381E-2</v>
      </c>
      <c r="H563" s="7">
        <f>LN([1]Sheet1!H564/[1]Sheet1!H563)</f>
        <v>4.4268158585723224E-3</v>
      </c>
      <c r="I563" s="7">
        <f>VLOOKUP(C563,'[2]Daily 2026-2024'!$A$1:$D$4639,4,FALSE)</f>
        <v>-261.14999999999998</v>
      </c>
      <c r="J563" s="7">
        <f>VLOOKUP(C563,'[2]Daily 2026-2024'!$A$1:$G$4639,7,FALSE)</f>
        <v>-114.71</v>
      </c>
      <c r="K563" s="7">
        <f>LN([1]Sheet1!K564/[1]Sheet1!K563)</f>
        <v>6.7020330619860001E-3</v>
      </c>
      <c r="L563" s="7">
        <f>VLOOKUP(B563,'[2]REPO rate'!$A$1:$C$243,3,FALSE)</f>
        <v>4.7500000000000001E-2</v>
      </c>
      <c r="M563" s="7">
        <f>LN([1]Sheet1!M564)</f>
        <v>28.147201688022804</v>
      </c>
    </row>
    <row r="564" spans="1:13" x14ac:dyDescent="0.3">
      <c r="A564">
        <f t="shared" si="16"/>
        <v>2010</v>
      </c>
      <c r="B564" s="5" t="str">
        <f t="shared" si="17"/>
        <v>06-2010</v>
      </c>
      <c r="C564" s="6">
        <v>40359</v>
      </c>
      <c r="D564" s="7">
        <f>LN([1]Sheet1!D565/[1]Sheet1!D564)</f>
        <v>1.066373324209074E-2</v>
      </c>
      <c r="E564" s="7">
        <f>LN([1]Sheet1!E565/[1]Sheet1!E564)</f>
        <v>-1.0164453973330458E-2</v>
      </c>
      <c r="F564" s="7">
        <f>VLOOKUP(C564,[2]INDIAVIX!$A$1:$B$4386,2,FALSE)</f>
        <v>20.069999694824201</v>
      </c>
      <c r="G564" s="7">
        <f>LN([1]Sheet1!G565/[1]Sheet1!G564)</f>
        <v>-5.7162042266064592E-3</v>
      </c>
      <c r="H564" s="7">
        <f>LN([1]Sheet1!H565/[1]Sheet1!H564)</f>
        <v>-1.162701134296967E-4</v>
      </c>
      <c r="I564" s="7">
        <f>VLOOKUP(C564,'[2]Daily 2026-2024'!$A$1:$D$4639,4,FALSE)</f>
        <v>589.88</v>
      </c>
      <c r="J564" s="7">
        <f>VLOOKUP(C564,'[2]Daily 2026-2024'!$A$1:$G$4639,7,FALSE)</f>
        <v>-151.11000000000001</v>
      </c>
      <c r="K564" s="7">
        <f>LN([1]Sheet1!K565/[1]Sheet1!K564)</f>
        <v>-2.1545784773054663E-4</v>
      </c>
      <c r="L564" s="7">
        <f>VLOOKUP(B564,'[2]REPO rate'!$A$1:$C$243,3,FALSE)</f>
        <v>4.7500000000000001E-2</v>
      </c>
      <c r="M564" s="7">
        <f>LN([1]Sheet1!M565)</f>
        <v>28.147201688022804</v>
      </c>
    </row>
    <row r="565" spans="1:13" x14ac:dyDescent="0.3">
      <c r="A565">
        <f t="shared" si="16"/>
        <v>2010</v>
      </c>
      <c r="B565" s="5" t="str">
        <f t="shared" si="17"/>
        <v>07-2010</v>
      </c>
      <c r="C565" s="6">
        <v>40360</v>
      </c>
      <c r="D565" s="7">
        <f>LN([1]Sheet1!D566/[1]Sheet1!D565)</f>
        <v>-1.1567845125803692E-2</v>
      </c>
      <c r="E565" s="7">
        <f>LN([1]Sheet1!E566/[1]Sheet1!E565)</f>
        <v>-3.2457133092513523E-3</v>
      </c>
      <c r="F565" s="7">
        <f>VLOOKUP(C565,[2]INDIAVIX!$A$1:$B$4386,2,FALSE)</f>
        <v>21.440000534057599</v>
      </c>
      <c r="G565" s="7">
        <f>LN([1]Sheet1!G566/[1]Sheet1!G565)</f>
        <v>-3.6244290560443454E-2</v>
      </c>
      <c r="H565" s="7">
        <f>LN([1]Sheet1!H566/[1]Sheet1!H565)</f>
        <v>-1.5228072628725883E-2</v>
      </c>
      <c r="I565" s="7">
        <f>VLOOKUP(C565,'[2]Daily 2026-2024'!$A$1:$D$4639,4,FALSE)</f>
        <v>-160.61000000000001</v>
      </c>
      <c r="J565" s="7">
        <f>VLOOKUP(C565,'[2]Daily 2026-2024'!$A$1:$G$4639,7,FALSE)</f>
        <v>-6.7</v>
      </c>
      <c r="K565" s="7">
        <f>LN([1]Sheet1!K566/[1]Sheet1!K565)</f>
        <v>2.1545784773061713E-4</v>
      </c>
      <c r="L565" s="7">
        <f>VLOOKUP(B565,'[2]REPO rate'!$A$1:$C$243,3,FALSE)</f>
        <v>5.5E-2</v>
      </c>
      <c r="M565" s="7">
        <f>LN([1]Sheet1!M566)</f>
        <v>28.147201688022804</v>
      </c>
    </row>
    <row r="566" spans="1:13" x14ac:dyDescent="0.3">
      <c r="A566">
        <f t="shared" si="16"/>
        <v>2010</v>
      </c>
      <c r="B566" s="5" t="str">
        <f t="shared" si="17"/>
        <v>07-2010</v>
      </c>
      <c r="C566" s="6">
        <v>40361</v>
      </c>
      <c r="D566" s="7">
        <f>LN([1]Sheet1!D567/[1]Sheet1!D566)</f>
        <v>-2.7267604610162811E-3</v>
      </c>
      <c r="E566" s="7">
        <f>LN([1]Sheet1!E567/[1]Sheet1!E566)</f>
        <v>-4.673271754297938E-3</v>
      </c>
      <c r="F566" s="7">
        <f>VLOOKUP(C566,[2]INDIAVIX!$A$1:$B$4386,2,FALSE)</f>
        <v>21.899999618530199</v>
      </c>
      <c r="G566" s="7">
        <f>LN([1]Sheet1!G567/[1]Sheet1!G566)</f>
        <v>-9.5840003299089791E-3</v>
      </c>
      <c r="H566" s="7">
        <f>LN([1]Sheet1!H567/[1]Sheet1!H566)</f>
        <v>-3.4289234058781019E-3</v>
      </c>
      <c r="I566" s="7">
        <f>VLOOKUP(C566,'[2]Daily 2026-2024'!$A$1:$D$4639,4,FALSE)</f>
        <v>-305.23</v>
      </c>
      <c r="J566" s="7">
        <f>VLOOKUP(C566,'[2]Daily 2026-2024'!$A$1:$G$4639,7,FALSE)</f>
        <v>26.26</v>
      </c>
      <c r="K566" s="7">
        <f>LN([1]Sheet1!K567/[1]Sheet1!K566)</f>
        <v>3.226882953002861E-3</v>
      </c>
      <c r="L566" s="7">
        <f>VLOOKUP(B566,'[2]REPO rate'!$A$1:$C$243,3,FALSE)</f>
        <v>5.5E-2</v>
      </c>
      <c r="M566" s="7">
        <f>LN([1]Sheet1!M567)</f>
        <v>28.147201688022804</v>
      </c>
    </row>
    <row r="567" spans="1:13" x14ac:dyDescent="0.3">
      <c r="A567">
        <f t="shared" si="16"/>
        <v>2010</v>
      </c>
      <c r="B567" s="5" t="str">
        <f t="shared" si="17"/>
        <v>07-2010</v>
      </c>
      <c r="C567" s="6">
        <v>40364</v>
      </c>
      <c r="D567" s="7">
        <f>LN([1]Sheet1!D568/[1]Sheet1!D567)</f>
        <v>-2.2919799823436973E-4</v>
      </c>
      <c r="E567" s="7">
        <f>LN([1]Sheet1!E568/[1]Sheet1!E567)</f>
        <v>0</v>
      </c>
      <c r="F567" s="7">
        <f>VLOOKUP(C567,[2]INDIAVIX!$A$1:$B$4386,2,FALSE)</f>
        <v>21.9899997711181</v>
      </c>
      <c r="G567" s="7">
        <f>LN([1]Sheet1!G568/[1]Sheet1!G567)</f>
        <v>0</v>
      </c>
      <c r="H567" s="7">
        <f>LN([1]Sheet1!H568/[1]Sheet1!H567)</f>
        <v>0</v>
      </c>
      <c r="I567" s="7">
        <f>I566</f>
        <v>-305.23</v>
      </c>
      <c r="J567" s="7">
        <f>J566</f>
        <v>26.26</v>
      </c>
      <c r="K567" s="7">
        <f>LN([1]Sheet1!K568/[1]Sheet1!K567)</f>
        <v>3.6017375346285422E-3</v>
      </c>
      <c r="L567" s="7">
        <f>VLOOKUP(B567,'[2]REPO rate'!$A$1:$C$243,3,FALSE)</f>
        <v>5.5E-2</v>
      </c>
      <c r="M567" s="7">
        <f>LN([1]Sheet1!M568)</f>
        <v>28.147201688022804</v>
      </c>
    </row>
    <row r="568" spans="1:13" x14ac:dyDescent="0.3">
      <c r="A568">
        <f t="shared" si="16"/>
        <v>2010</v>
      </c>
      <c r="B568" s="5" t="str">
        <f t="shared" si="17"/>
        <v>07-2010</v>
      </c>
      <c r="C568" s="6">
        <v>40365</v>
      </c>
      <c r="D568" s="7">
        <f>LN([1]Sheet1!D569/[1]Sheet1!D568)</f>
        <v>1.0099878028875301E-2</v>
      </c>
      <c r="E568" s="7">
        <f>LN([1]Sheet1!E569/[1]Sheet1!E568)</f>
        <v>5.3447258874612606E-3</v>
      </c>
      <c r="F568" s="7">
        <f>VLOOKUP(C568,[2]INDIAVIX!$A$1:$B$4386,2,FALSE)</f>
        <v>20.899999618530199</v>
      </c>
      <c r="G568" s="7">
        <f>LN([1]Sheet1!G569/[1]Sheet1!G568)</f>
        <v>-2.7953139063884051E-3</v>
      </c>
      <c r="H568" s="7">
        <f>LN([1]Sheet1!H569/[1]Sheet1!H568)</f>
        <v>-4.1540439497255149E-3</v>
      </c>
      <c r="I568" s="7">
        <f>VLOOKUP(C568,'[2]Daily 2026-2024'!$A$1:$D$4639,4,FALSE)</f>
        <v>342.35</v>
      </c>
      <c r="J568" s="7">
        <f>VLOOKUP(C568,'[2]Daily 2026-2024'!$A$1:$G$4639,7,FALSE)</f>
        <v>-84.21</v>
      </c>
      <c r="K568" s="7">
        <f>LN([1]Sheet1!K569/[1]Sheet1!K568)</f>
        <v>-2.7430620654769499E-3</v>
      </c>
      <c r="L568" s="7">
        <f>VLOOKUP(B568,'[2]REPO rate'!$A$1:$C$243,3,FALSE)</f>
        <v>5.5E-2</v>
      </c>
      <c r="M568" s="7">
        <f>LN([1]Sheet1!M569)</f>
        <v>28.147201688022804</v>
      </c>
    </row>
    <row r="569" spans="1:13" x14ac:dyDescent="0.3">
      <c r="A569">
        <f t="shared" si="16"/>
        <v>2010</v>
      </c>
      <c r="B569" s="5" t="str">
        <f t="shared" si="17"/>
        <v>07-2010</v>
      </c>
      <c r="C569" s="6">
        <v>40366</v>
      </c>
      <c r="D569" s="7">
        <f>LN([1]Sheet1!D570/[1]Sheet1!D569)</f>
        <v>-9.1071900953951113E-3</v>
      </c>
      <c r="E569" s="7">
        <f>LN([1]Sheet1!E570/[1]Sheet1!E569)</f>
        <v>3.0850023008263838E-2</v>
      </c>
      <c r="F569" s="7">
        <f>VLOOKUP(C569,[2]INDIAVIX!$A$1:$B$4386,2,FALSE)</f>
        <v>22.110000610351499</v>
      </c>
      <c r="G569" s="7">
        <f>LN([1]Sheet1!G570/[1]Sheet1!G569)</f>
        <v>2.8423618782322694E-2</v>
      </c>
      <c r="H569" s="7">
        <f>LN([1]Sheet1!H570/[1]Sheet1!H569)</f>
        <v>-3.0971094901455919E-3</v>
      </c>
      <c r="I569" s="7">
        <f>VLOOKUP(C569,'[2]Daily 2026-2024'!$A$1:$D$4639,4,FALSE)</f>
        <v>-49.24</v>
      </c>
      <c r="J569" s="7">
        <f>VLOOKUP(C569,'[2]Daily 2026-2024'!$A$1:$G$4639,7,FALSE)</f>
        <v>134.69</v>
      </c>
      <c r="K569" s="7">
        <f>LN([1]Sheet1!K570/[1]Sheet1!K569)</f>
        <v>7.4827135168972179E-3</v>
      </c>
      <c r="L569" s="7">
        <f>VLOOKUP(B569,'[2]REPO rate'!$A$1:$C$243,3,FALSE)</f>
        <v>5.5E-2</v>
      </c>
      <c r="M569" s="7">
        <f>LN([1]Sheet1!M570)</f>
        <v>28.147201688022804</v>
      </c>
    </row>
    <row r="570" spans="1:13" x14ac:dyDescent="0.3">
      <c r="A570">
        <f t="shared" si="16"/>
        <v>2010</v>
      </c>
      <c r="B570" s="5" t="str">
        <f t="shared" si="17"/>
        <v>07-2010</v>
      </c>
      <c r="C570" s="6">
        <v>40367</v>
      </c>
      <c r="D570" s="7">
        <f>LN([1]Sheet1!D571/[1]Sheet1!D570)</f>
        <v>1.0580904083332588E-2</v>
      </c>
      <c r="E570" s="7">
        <f>LN([1]Sheet1!E571/[1]Sheet1!E570)</f>
        <v>9.3686549516578694E-3</v>
      </c>
      <c r="F570" s="7">
        <f>VLOOKUP(C570,[2]INDIAVIX!$A$1:$B$4386,2,FALSE)</f>
        <v>21.120000839233398</v>
      </c>
      <c r="G570" s="7">
        <f>LN([1]Sheet1!G571/[1]Sheet1!G570)</f>
        <v>1.6192459286892745E-2</v>
      </c>
      <c r="H570" s="7">
        <f>LN([1]Sheet1!H571/[1]Sheet1!H570)</f>
        <v>0</v>
      </c>
      <c r="I570" s="7">
        <f>VLOOKUP(C570,'[2]Daily 2026-2024'!$A$1:$D$4639,4,FALSE)</f>
        <v>957.06</v>
      </c>
      <c r="J570" s="7">
        <f>VLOOKUP(C570,'[2]Daily 2026-2024'!$A$1:$G$4639,7,FALSE)</f>
        <v>-270.57</v>
      </c>
      <c r="K570" s="7">
        <f>LN([1]Sheet1!K571/[1]Sheet1!K570)</f>
        <v>-6.4102619018732024E-3</v>
      </c>
      <c r="L570" s="7">
        <f>VLOOKUP(B570,'[2]REPO rate'!$A$1:$C$243,3,FALSE)</f>
        <v>5.5E-2</v>
      </c>
      <c r="M570" s="7">
        <f>LN([1]Sheet1!M571)</f>
        <v>28.147201688022804</v>
      </c>
    </row>
    <row r="571" spans="1:13" x14ac:dyDescent="0.3">
      <c r="A571">
        <f t="shared" si="16"/>
        <v>2010</v>
      </c>
      <c r="B571" s="5" t="str">
        <f t="shared" si="17"/>
        <v>07-2010</v>
      </c>
      <c r="C571" s="6">
        <v>40368</v>
      </c>
      <c r="D571" s="7">
        <f>LN([1]Sheet1!D572/[1]Sheet1!D571)</f>
        <v>1.0442113816835361E-2</v>
      </c>
      <c r="E571" s="7">
        <f>LN([1]Sheet1!E572/[1]Sheet1!E571)</f>
        <v>7.1780637666294606E-3</v>
      </c>
      <c r="F571" s="7">
        <f>VLOOKUP(C571,[2]INDIAVIX!$A$1:$B$4386,2,FALSE)</f>
        <v>20.209999084472599</v>
      </c>
      <c r="G571" s="7">
        <f>LN([1]Sheet1!G572/[1]Sheet1!G571)</f>
        <v>9.4585278188113377E-3</v>
      </c>
      <c r="H571" s="7">
        <f>LN([1]Sheet1!H572/[1]Sheet1!H571)</f>
        <v>1.5497083153813498E-3</v>
      </c>
      <c r="I571" s="7">
        <f>VLOOKUP(C571,'[2]Daily 2026-2024'!$A$1:$D$4639,4,FALSE)</f>
        <v>1104.08</v>
      </c>
      <c r="J571" s="7">
        <f>VLOOKUP(C571,'[2]Daily 2026-2024'!$A$1:$G$4639,7,FALSE)</f>
        <v>38.72</v>
      </c>
      <c r="K571" s="7">
        <f>LN([1]Sheet1!K572/[1]Sheet1!K571)</f>
        <v>-2.7906225118293068E-3</v>
      </c>
      <c r="L571" s="7">
        <f>VLOOKUP(B571,'[2]REPO rate'!$A$1:$C$243,3,FALSE)</f>
        <v>5.5E-2</v>
      </c>
      <c r="M571" s="7">
        <f>LN([1]Sheet1!M572)</f>
        <v>28.147201688022804</v>
      </c>
    </row>
    <row r="572" spans="1:13" x14ac:dyDescent="0.3">
      <c r="A572">
        <f t="shared" si="16"/>
        <v>2010</v>
      </c>
      <c r="B572" s="5" t="str">
        <f t="shared" si="17"/>
        <v>07-2010</v>
      </c>
      <c r="C572" s="6">
        <v>40371</v>
      </c>
      <c r="D572" s="7">
        <f>LN([1]Sheet1!D573/[1]Sheet1!D572)</f>
        <v>5.691403079691351E-3</v>
      </c>
      <c r="E572" s="7">
        <f>LN([1]Sheet1!E573/[1]Sheet1!E572)</f>
        <v>7.3263360595281744E-4</v>
      </c>
      <c r="F572" s="7">
        <f>VLOOKUP(C572,[2]INDIAVIX!$A$1:$B$4386,2,FALSE)</f>
        <v>19.909999847412099</v>
      </c>
      <c r="G572" s="7">
        <f>LN([1]Sheet1!G573/[1]Sheet1!G572)</f>
        <v>-1.4019795905580872E-2</v>
      </c>
      <c r="H572" s="7">
        <f>LN([1]Sheet1!H573/[1]Sheet1!H572)</f>
        <v>2.9735378326649015E-3</v>
      </c>
      <c r="I572" s="7">
        <f>VLOOKUP(C572,'[2]Daily 2026-2024'!$A$1:$D$4639,4,FALSE)</f>
        <v>1001.75</v>
      </c>
      <c r="J572" s="7">
        <f>VLOOKUP(C572,'[2]Daily 2026-2024'!$A$1:$G$4639,7,FALSE)</f>
        <v>-293.05</v>
      </c>
      <c r="K572" s="7">
        <f>LN([1]Sheet1!K573/[1]Sheet1!K572)</f>
        <v>3.0049258324661727E-3</v>
      </c>
      <c r="L572" s="7">
        <f>VLOOKUP(B572,'[2]REPO rate'!$A$1:$C$243,3,FALSE)</f>
        <v>5.5E-2</v>
      </c>
      <c r="M572" s="7">
        <f>LN([1]Sheet1!M573)</f>
        <v>28.147201688022804</v>
      </c>
    </row>
    <row r="573" spans="1:13" x14ac:dyDescent="0.3">
      <c r="A573">
        <f t="shared" si="16"/>
        <v>2010</v>
      </c>
      <c r="B573" s="5" t="str">
        <f t="shared" si="17"/>
        <v>07-2010</v>
      </c>
      <c r="C573" s="6">
        <v>40372</v>
      </c>
      <c r="D573" s="7">
        <f>LN([1]Sheet1!D574/[1]Sheet1!D573)</f>
        <v>3.2734590355328547E-3</v>
      </c>
      <c r="E573" s="7">
        <f>LN([1]Sheet1!E574/[1]Sheet1!E573)</f>
        <v>1.5261822735570876E-2</v>
      </c>
      <c r="F573" s="7">
        <f>VLOOKUP(C573,[2]INDIAVIX!$A$1:$B$4386,2,FALSE)</f>
        <v>19.110000610351499</v>
      </c>
      <c r="G573" s="7">
        <f>LN([1]Sheet1!G574/[1]Sheet1!G573)</f>
        <v>3.0196953578394348E-2</v>
      </c>
      <c r="H573" s="7">
        <f>LN([1]Sheet1!H574/[1]Sheet1!H573)</f>
        <v>-6.6730177410569535E-3</v>
      </c>
      <c r="I573" s="7">
        <f>VLOOKUP(C573,'[2]Daily 2026-2024'!$A$1:$D$4639,4,FALSE)</f>
        <v>784.68</v>
      </c>
      <c r="J573" s="7">
        <f>VLOOKUP(C573,'[2]Daily 2026-2024'!$A$1:$G$4639,7,FALSE)</f>
        <v>-650.96</v>
      </c>
      <c r="K573" s="7">
        <f>LN([1]Sheet1!K574/[1]Sheet1!K573)</f>
        <v>-5.3723133578153061E-3</v>
      </c>
      <c r="L573" s="7">
        <f>VLOOKUP(B573,'[2]REPO rate'!$A$1:$C$243,3,FALSE)</f>
        <v>5.5E-2</v>
      </c>
      <c r="M573" s="7">
        <f>LN([1]Sheet1!M574)</f>
        <v>28.147201688022804</v>
      </c>
    </row>
    <row r="574" spans="1:13" x14ac:dyDescent="0.3">
      <c r="A574">
        <f t="shared" si="16"/>
        <v>2010</v>
      </c>
      <c r="B574" s="5" t="str">
        <f t="shared" si="17"/>
        <v>07-2010</v>
      </c>
      <c r="C574" s="6">
        <v>40373</v>
      </c>
      <c r="D574" s="7">
        <f>LN([1]Sheet1!D575/[1]Sheet1!D574)</f>
        <v>-2.6884727623095483E-3</v>
      </c>
      <c r="E574" s="7">
        <f>LN([1]Sheet1!E575/[1]Sheet1!E574)</f>
        <v>-1.5514366479341991E-4</v>
      </c>
      <c r="F574" s="7">
        <f>VLOOKUP(C574,[2]INDIAVIX!$A$1:$B$4386,2,FALSE)</f>
        <v>20.069999694824201</v>
      </c>
      <c r="G574" s="7">
        <f>LN([1]Sheet1!G575/[1]Sheet1!G574)</f>
        <v>1.5642698877334185E-3</v>
      </c>
      <c r="H574" s="7">
        <f>LN([1]Sheet1!H575/[1]Sheet1!H574)</f>
        <v>-2.5139066912194157E-3</v>
      </c>
      <c r="I574" s="7">
        <f>VLOOKUP(C574,'[2]Daily 2026-2024'!$A$1:$D$4639,4,FALSE)</f>
        <v>569.24</v>
      </c>
      <c r="J574" s="7">
        <f>VLOOKUP(C574,'[2]Daily 2026-2024'!$A$1:$G$4639,7,FALSE)</f>
        <v>-331.48</v>
      </c>
      <c r="K574" s="7">
        <f>LN([1]Sheet1!K575/[1]Sheet1!K574)</f>
        <v>4.0855584221544741E-3</v>
      </c>
      <c r="L574" s="7">
        <f>VLOOKUP(B574,'[2]REPO rate'!$A$1:$C$243,3,FALSE)</f>
        <v>5.5E-2</v>
      </c>
      <c r="M574" s="7">
        <f>LN([1]Sheet1!M575)</f>
        <v>28.147201688022804</v>
      </c>
    </row>
    <row r="575" spans="1:13" x14ac:dyDescent="0.3">
      <c r="A575">
        <f t="shared" si="16"/>
        <v>2010</v>
      </c>
      <c r="B575" s="5" t="str">
        <f t="shared" si="17"/>
        <v>07-2010</v>
      </c>
      <c r="C575" s="6">
        <v>40374</v>
      </c>
      <c r="D575" s="7">
        <f>LN([1]Sheet1!D576/[1]Sheet1!D575)</f>
        <v>-1.3748206813710688E-3</v>
      </c>
      <c r="E575" s="7">
        <f>LN([1]Sheet1!E576/[1]Sheet1!E575)</f>
        <v>1.1953885564158246E-3</v>
      </c>
      <c r="F575" s="7">
        <f>VLOOKUP(C575,[2]INDIAVIX!$A$1:$B$4386,2,FALSE)</f>
        <v>20.1800003051757</v>
      </c>
      <c r="G575" s="7">
        <f>LN([1]Sheet1!G576/[1]Sheet1!G575)</f>
        <v>0</v>
      </c>
      <c r="H575" s="7">
        <f>LN([1]Sheet1!H576/[1]Sheet1!H575)</f>
        <v>-1.0482688409893567E-2</v>
      </c>
      <c r="I575" s="7">
        <f>VLOOKUP(C575,'[2]Daily 2026-2024'!$A$1:$D$4639,4,FALSE)</f>
        <v>365.09</v>
      </c>
      <c r="J575" s="7">
        <f>VLOOKUP(C575,'[2]Daily 2026-2024'!$A$1:$G$4639,7,FALSE)</f>
        <v>-588.46</v>
      </c>
      <c r="K575" s="7">
        <f>LN([1]Sheet1!K576/[1]Sheet1!K575)</f>
        <v>-3.2240267026075213E-3</v>
      </c>
      <c r="L575" s="7">
        <f>VLOOKUP(B575,'[2]REPO rate'!$A$1:$C$243,3,FALSE)</f>
        <v>5.5E-2</v>
      </c>
      <c r="M575" s="7">
        <f>LN([1]Sheet1!M576)</f>
        <v>28.147201688022804</v>
      </c>
    </row>
    <row r="576" spans="1:13" x14ac:dyDescent="0.3">
      <c r="A576">
        <f t="shared" si="16"/>
        <v>2010</v>
      </c>
      <c r="B576" s="5" t="str">
        <f t="shared" si="17"/>
        <v>07-2010</v>
      </c>
      <c r="C576" s="6">
        <v>40375</v>
      </c>
      <c r="D576" s="7">
        <f>LN([1]Sheet1!D577/[1]Sheet1!D576)</f>
        <v>2.8126621525335562E-3</v>
      </c>
      <c r="E576" s="7">
        <f>LN([1]Sheet1!E577/[1]Sheet1!E576)</f>
        <v>-2.9242909700752519E-2</v>
      </c>
      <c r="F576" s="7">
        <f>VLOOKUP(C576,[2]INDIAVIX!$A$1:$B$4386,2,FALSE)</f>
        <v>19.7000007629394</v>
      </c>
      <c r="G576" s="7">
        <f>LN([1]Sheet1!G577/[1]Sheet1!G576)</f>
        <v>-1.8404540815958322E-2</v>
      </c>
      <c r="H576" s="7">
        <f>LN([1]Sheet1!H577/[1]Sheet1!H576)</f>
        <v>-8.4822418615684598E-4</v>
      </c>
      <c r="I576" s="7">
        <f>VLOOKUP(C576,'[2]Daily 2026-2024'!$A$1:$D$4639,4,FALSE)</f>
        <v>676.44</v>
      </c>
      <c r="J576" s="7">
        <f>VLOOKUP(C576,'[2]Daily 2026-2024'!$A$1:$G$4639,7,FALSE)</f>
        <v>-281.92</v>
      </c>
      <c r="K576" s="7">
        <f>LN([1]Sheet1!K577/[1]Sheet1!K576)</f>
        <v>5.3676993270760876E-3</v>
      </c>
      <c r="L576" s="7">
        <f>VLOOKUP(B576,'[2]REPO rate'!$A$1:$C$243,3,FALSE)</f>
        <v>5.5E-2</v>
      </c>
      <c r="M576" s="7">
        <f>LN([1]Sheet1!M577)</f>
        <v>28.147201688022804</v>
      </c>
    </row>
    <row r="577" spans="1:13" x14ac:dyDescent="0.3">
      <c r="A577">
        <f t="shared" si="16"/>
        <v>2010</v>
      </c>
      <c r="B577" s="5" t="str">
        <f t="shared" si="17"/>
        <v>07-2010</v>
      </c>
      <c r="C577" s="6">
        <v>40378</v>
      </c>
      <c r="D577" s="7">
        <f>LN([1]Sheet1!D578/[1]Sheet1!D577)</f>
        <v>-1.3820902196343338E-3</v>
      </c>
      <c r="E577" s="7">
        <f>LN([1]Sheet1!E578/[1]Sheet1!E577)</f>
        <v>5.9640695879110243E-3</v>
      </c>
      <c r="F577" s="7">
        <f>VLOOKUP(C577,[2]INDIAVIX!$A$1:$B$4386,2,FALSE)</f>
        <v>20.709999084472599</v>
      </c>
      <c r="G577" s="7">
        <f>LN([1]Sheet1!G578/[1]Sheet1!G577)</f>
        <v>3.3114804869331825E-3</v>
      </c>
      <c r="H577" s="7">
        <f>LN([1]Sheet1!H578/[1]Sheet1!H577)</f>
        <v>2.4247603101702954E-4</v>
      </c>
      <c r="I577" s="7">
        <f>VLOOKUP(C577,'[2]Daily 2026-2024'!$A$1:$D$4639,4,FALSE)</f>
        <v>153.79</v>
      </c>
      <c r="J577" s="7">
        <f>VLOOKUP(C577,'[2]Daily 2026-2024'!$A$1:$G$4639,7,FALSE)</f>
        <v>-261.3</v>
      </c>
      <c r="K577" s="7">
        <f>LN([1]Sheet1!K578/[1]Sheet1!K577)</f>
        <v>-1.3148170968818108E-2</v>
      </c>
      <c r="L577" s="7">
        <f>VLOOKUP(B577,'[2]REPO rate'!$A$1:$C$243,3,FALSE)</f>
        <v>5.5E-2</v>
      </c>
      <c r="M577" s="7">
        <f>LN([1]Sheet1!M578)</f>
        <v>28.147201688022804</v>
      </c>
    </row>
    <row r="578" spans="1:13" x14ac:dyDescent="0.3">
      <c r="A578">
        <f t="shared" ref="A578:A641" si="18">YEAR(C578)</f>
        <v>2010</v>
      </c>
      <c r="B578" s="5" t="str">
        <f t="shared" ref="B578:B641" si="19">TEXT(C578,"mm-yyyy")</f>
        <v>07-2010</v>
      </c>
      <c r="C578" s="6">
        <v>40379</v>
      </c>
      <c r="D578" s="7">
        <f>LN([1]Sheet1!D579/[1]Sheet1!D578)</f>
        <v>-3.4311774341907633E-3</v>
      </c>
      <c r="E578" s="7">
        <f>LN([1]Sheet1!E579/[1]Sheet1!E578)</f>
        <v>1.1351874168992774E-2</v>
      </c>
      <c r="F578" s="7">
        <f>VLOOKUP(C578,[2]INDIAVIX!$A$1:$B$4386,2,FALSE)</f>
        <v>20.379999160766602</v>
      </c>
      <c r="G578" s="7">
        <f>LN([1]Sheet1!G579/[1]Sheet1!G578)</f>
        <v>7.9030766776089709E-3</v>
      </c>
      <c r="H578" s="7">
        <f>LN([1]Sheet1!H579/[1]Sheet1!H578)</f>
        <v>2.904490250357258E-3</v>
      </c>
      <c r="I578" s="7">
        <f>VLOOKUP(C578,'[2]Daily 2026-2024'!$A$1:$D$4639,4,FALSE)</f>
        <v>297.07</v>
      </c>
      <c r="J578" s="7">
        <f>VLOOKUP(C578,'[2]Daily 2026-2024'!$A$1:$G$4639,7,FALSE)</f>
        <v>-104.26</v>
      </c>
      <c r="K578" s="7">
        <f>LN([1]Sheet1!K579/[1]Sheet1!K578)</f>
        <v>2.4856643896686237E-2</v>
      </c>
      <c r="L578" s="7">
        <f>VLOOKUP(B578,'[2]REPO rate'!$A$1:$C$243,3,FALSE)</f>
        <v>5.5E-2</v>
      </c>
      <c r="M578" s="7">
        <f>LN([1]Sheet1!M579)</f>
        <v>28.147201688022804</v>
      </c>
    </row>
    <row r="579" spans="1:13" x14ac:dyDescent="0.3">
      <c r="A579">
        <f t="shared" si="18"/>
        <v>2010</v>
      </c>
      <c r="B579" s="5" t="str">
        <f t="shared" si="19"/>
        <v>07-2010</v>
      </c>
      <c r="C579" s="6">
        <v>40380</v>
      </c>
      <c r="D579" s="7">
        <f>LN([1]Sheet1!D580/[1]Sheet1!D579)</f>
        <v>5.8231943720508323E-3</v>
      </c>
      <c r="E579" s="7">
        <f>LN([1]Sheet1!E580/[1]Sheet1!E579)</f>
        <v>-1.290269958228857E-2</v>
      </c>
      <c r="F579" s="7">
        <f>VLOOKUP(C579,[2]INDIAVIX!$A$1:$B$4386,2,FALSE)</f>
        <v>20</v>
      </c>
      <c r="G579" s="7">
        <f>LN([1]Sheet1!G580/[1]Sheet1!G579)</f>
        <v>-1.1214557164542036E-2</v>
      </c>
      <c r="H579" s="7">
        <f>LN([1]Sheet1!H580/[1]Sheet1!H579)</f>
        <v>7.704376522479503E-3</v>
      </c>
      <c r="I579" s="7">
        <f>VLOOKUP(C579,'[2]Daily 2026-2024'!$A$1:$D$4639,4,FALSE)</f>
        <v>362.44</v>
      </c>
      <c r="J579" s="7">
        <f>VLOOKUP(C579,'[2]Daily 2026-2024'!$A$1:$G$4639,7,FALSE)</f>
        <v>-302.68</v>
      </c>
      <c r="K579" s="7">
        <f>LN([1]Sheet1!K580/[1]Sheet1!K579)</f>
        <v>-3.8168050101468091E-3</v>
      </c>
      <c r="L579" s="7">
        <f>VLOOKUP(B579,'[2]REPO rate'!$A$1:$C$243,3,FALSE)</f>
        <v>5.5E-2</v>
      </c>
      <c r="M579" s="7">
        <f>LN([1]Sheet1!M580)</f>
        <v>28.147201688022804</v>
      </c>
    </row>
    <row r="580" spans="1:13" x14ac:dyDescent="0.3">
      <c r="A580">
        <f t="shared" si="18"/>
        <v>2010</v>
      </c>
      <c r="B580" s="5" t="str">
        <f t="shared" si="19"/>
        <v>07-2010</v>
      </c>
      <c r="C580" s="6">
        <v>40381</v>
      </c>
      <c r="D580" s="7">
        <f>LN([1]Sheet1!D581/[1]Sheet1!D580)</f>
        <v>7.858894368978778E-3</v>
      </c>
      <c r="E580" s="7">
        <f>LN([1]Sheet1!E581/[1]Sheet1!E580)</f>
        <v>2.2263687822425646E-2</v>
      </c>
      <c r="F580" s="7">
        <f>VLOOKUP(C580,[2]INDIAVIX!$A$1:$B$4386,2,FALSE)</f>
        <v>18.899999618530199</v>
      </c>
      <c r="G580" s="7">
        <f>LN([1]Sheet1!G581/[1]Sheet1!G580)</f>
        <v>3.1989109338153479E-2</v>
      </c>
      <c r="H580" s="7">
        <f>LN([1]Sheet1!H581/[1]Sheet1!H580)</f>
        <v>-9.5187287258297684E-3</v>
      </c>
      <c r="I580" s="7">
        <f>VLOOKUP(C580,'[2]Daily 2026-2024'!$A$1:$D$4639,4,FALSE)</f>
        <v>174.68</v>
      </c>
      <c r="J580" s="7">
        <f>VLOOKUP(C580,'[2]Daily 2026-2024'!$A$1:$G$4639,7,FALSE)</f>
        <v>-512.19000000000005</v>
      </c>
      <c r="K580" s="7">
        <f>LN([1]Sheet1!K581/[1]Sheet1!K580)</f>
        <v>-6.375258764933498E-4</v>
      </c>
      <c r="L580" s="7">
        <f>VLOOKUP(B580,'[2]REPO rate'!$A$1:$C$243,3,FALSE)</f>
        <v>5.5E-2</v>
      </c>
      <c r="M580" s="7">
        <f>LN([1]Sheet1!M581)</f>
        <v>28.147201688022804</v>
      </c>
    </row>
    <row r="581" spans="1:13" x14ac:dyDescent="0.3">
      <c r="A581">
        <f t="shared" si="18"/>
        <v>2010</v>
      </c>
      <c r="B581" s="5" t="str">
        <f t="shared" si="19"/>
        <v>07-2010</v>
      </c>
      <c r="C581" s="6">
        <v>40382</v>
      </c>
      <c r="D581" s="7">
        <f>LN([1]Sheet1!D582/[1]Sheet1!D581)</f>
        <v>1.3129869348835793E-3</v>
      </c>
      <c r="E581" s="7">
        <f>LN([1]Sheet1!E582/[1]Sheet1!E581)</f>
        <v>8.1864201843403848E-3</v>
      </c>
      <c r="F581" s="7">
        <f>VLOOKUP(C581,[2]INDIAVIX!$A$1:$B$4386,2,FALSE)</f>
        <v>19.2399997711181</v>
      </c>
      <c r="G581" s="7">
        <f>LN([1]Sheet1!G582/[1]Sheet1!G581)</f>
        <v>-4.7659361749131926E-3</v>
      </c>
      <c r="H581" s="7">
        <f>LN([1]Sheet1!H582/[1]Sheet1!H581)</f>
        <v>-1.696345877753031E-3</v>
      </c>
      <c r="I581" s="7">
        <f>VLOOKUP(C581,'[2]Daily 2026-2024'!$A$1:$D$4639,4,FALSE)</f>
        <v>711.08</v>
      </c>
      <c r="J581" s="7">
        <f>VLOOKUP(C581,'[2]Daily 2026-2024'!$A$1:$G$4639,7,FALSE)</f>
        <v>-101.56</v>
      </c>
      <c r="K581" s="7">
        <f>LN([1]Sheet1!K582/[1]Sheet1!K581)</f>
        <v>-3.1939029682854572E-3</v>
      </c>
      <c r="L581" s="7">
        <f>VLOOKUP(B581,'[2]REPO rate'!$A$1:$C$243,3,FALSE)</f>
        <v>5.5E-2</v>
      </c>
      <c r="M581" s="7">
        <f>LN([1]Sheet1!M582)</f>
        <v>28.147201688022804</v>
      </c>
    </row>
    <row r="582" spans="1:13" x14ac:dyDescent="0.3">
      <c r="A582">
        <f t="shared" si="18"/>
        <v>2010</v>
      </c>
      <c r="B582" s="5" t="str">
        <f t="shared" si="19"/>
        <v>07-2010</v>
      </c>
      <c r="C582" s="6">
        <v>40385</v>
      </c>
      <c r="D582" s="7">
        <f>LN([1]Sheet1!D583/[1]Sheet1!D582)</f>
        <v>-5.6129778202094948E-3</v>
      </c>
      <c r="E582" s="7">
        <f>LN([1]Sheet1!E583/[1]Sheet1!E582)</f>
        <v>1.1137908716732177E-2</v>
      </c>
      <c r="F582" s="7">
        <f>VLOOKUP(C582,[2]INDIAVIX!$A$1:$B$4386,2,FALSE)</f>
        <v>19.9699993133544</v>
      </c>
      <c r="G582" s="7">
        <f>LN([1]Sheet1!G583/[1]Sheet1!G582)</f>
        <v>6.4540889936688163E-4</v>
      </c>
      <c r="H582" s="7">
        <f>LN([1]Sheet1!H583/[1]Sheet1!H582)</f>
        <v>-4.4971544268027387E-3</v>
      </c>
      <c r="I582" s="7">
        <f>VLOOKUP(C582,'[2]Daily 2026-2024'!$A$1:$D$4639,4,FALSE)</f>
        <v>196.32</v>
      </c>
      <c r="J582" s="7">
        <f>VLOOKUP(C582,'[2]Daily 2026-2024'!$A$1:$G$4639,7,FALSE)</f>
        <v>-718.87</v>
      </c>
      <c r="K582" s="7">
        <f>LN([1]Sheet1!K583/[1]Sheet1!K582)</f>
        <v>3.2576414129773354E-3</v>
      </c>
      <c r="L582" s="7">
        <f>VLOOKUP(B582,'[2]REPO rate'!$A$1:$C$243,3,FALSE)</f>
        <v>5.5E-2</v>
      </c>
      <c r="M582" s="7">
        <f>LN([1]Sheet1!M583)</f>
        <v>28.147201688022804</v>
      </c>
    </row>
    <row r="583" spans="1:13" x14ac:dyDescent="0.3">
      <c r="A583">
        <f t="shared" si="18"/>
        <v>2010</v>
      </c>
      <c r="B583" s="5" t="str">
        <f t="shared" si="19"/>
        <v>07-2010</v>
      </c>
      <c r="C583" s="6">
        <v>40386</v>
      </c>
      <c r="D583" s="7">
        <f>LN([1]Sheet1!D584/[1]Sheet1!D583)</f>
        <v>2.2121455365479116E-3</v>
      </c>
      <c r="E583" s="7">
        <f>LN([1]Sheet1!E584/[1]Sheet1!E583)</f>
        <v>-1.0499083075175674E-3</v>
      </c>
      <c r="F583" s="7">
        <f>VLOOKUP(C583,[2]INDIAVIX!$A$1:$B$4386,2,FALSE)</f>
        <v>19.2199993133544</v>
      </c>
      <c r="G583" s="7">
        <f>LN([1]Sheet1!G584/[1]Sheet1!G583)</f>
        <v>-1.7835567118707402E-2</v>
      </c>
      <c r="H583" s="7">
        <f>LN([1]Sheet1!H584/[1]Sheet1!H583)</f>
        <v>1.0958054195006359E-3</v>
      </c>
      <c r="I583" s="7">
        <f>VLOOKUP(C583,'[2]Daily 2026-2024'!$A$1:$D$4639,4,FALSE)</f>
        <v>-22.8</v>
      </c>
      <c r="J583" s="7">
        <f>VLOOKUP(C583,'[2]Daily 2026-2024'!$A$1:$G$4639,7,FALSE)</f>
        <v>-222.28</v>
      </c>
      <c r="K583" s="7">
        <f>LN([1]Sheet1!K584/[1]Sheet1!K583)</f>
        <v>-8.4320330921316584E-3</v>
      </c>
      <c r="L583" s="7">
        <f>VLOOKUP(B583,'[2]REPO rate'!$A$1:$C$243,3,FALSE)</f>
        <v>5.5E-2</v>
      </c>
      <c r="M583" s="7">
        <f>LN([1]Sheet1!M584)</f>
        <v>28.147201688022804</v>
      </c>
    </row>
    <row r="584" spans="1:13" x14ac:dyDescent="0.3">
      <c r="A584">
        <f t="shared" si="18"/>
        <v>2010</v>
      </c>
      <c r="B584" s="5" t="str">
        <f t="shared" si="19"/>
        <v>07-2010</v>
      </c>
      <c r="C584" s="6">
        <v>40387</v>
      </c>
      <c r="D584" s="7">
        <f>LN([1]Sheet1!D585/[1]Sheet1!D584)</f>
        <v>-6.1045323351740146E-3</v>
      </c>
      <c r="E584" s="7">
        <f>LN([1]Sheet1!E585/[1]Sheet1!E584)</f>
        <v>-6.9460326382801184E-3</v>
      </c>
      <c r="F584" s="7">
        <f>VLOOKUP(C584,[2]INDIAVIX!$A$1:$B$4386,2,FALSE)</f>
        <v>19.520000457763601</v>
      </c>
      <c r="G584" s="7">
        <f>LN([1]Sheet1!G585/[1]Sheet1!G584)</f>
        <v>-9.1989883890716915E-4</v>
      </c>
      <c r="H584" s="7">
        <f>LN([1]Sheet1!H585/[1]Sheet1!H584)</f>
        <v>0</v>
      </c>
      <c r="I584" s="7">
        <f>VLOOKUP(C584,'[2]Daily 2026-2024'!$A$1:$D$4639,4,FALSE)</f>
        <v>593.16</v>
      </c>
      <c r="J584" s="7">
        <f>VLOOKUP(C584,'[2]Daily 2026-2024'!$A$1:$G$4639,7,FALSE)</f>
        <v>-690.78</v>
      </c>
      <c r="K584" s="7">
        <f>LN([1]Sheet1!K585/[1]Sheet1!K584)</f>
        <v>8.9995116421344033E-4</v>
      </c>
      <c r="L584" s="7">
        <f>VLOOKUP(B584,'[2]REPO rate'!$A$1:$C$243,3,FALSE)</f>
        <v>5.5E-2</v>
      </c>
      <c r="M584" s="7">
        <f>LN([1]Sheet1!M585)</f>
        <v>28.147201688022804</v>
      </c>
    </row>
    <row r="585" spans="1:13" x14ac:dyDescent="0.3">
      <c r="A585">
        <f t="shared" si="18"/>
        <v>2010</v>
      </c>
      <c r="B585" s="5" t="str">
        <f t="shared" si="19"/>
        <v>07-2010</v>
      </c>
      <c r="C585" s="6">
        <v>40388</v>
      </c>
      <c r="D585" s="7">
        <f>LN([1]Sheet1!D586/[1]Sheet1!D585)</f>
        <v>2.100616231522225E-3</v>
      </c>
      <c r="E585" s="7">
        <f>LN([1]Sheet1!E586/[1]Sheet1!E585)</f>
        <v>-4.1672922205189837E-3</v>
      </c>
      <c r="F585" s="7">
        <f>VLOOKUP(C585,[2]INDIAVIX!$A$1:$B$4386,2,FALSE)</f>
        <v>18.329999923706001</v>
      </c>
      <c r="G585" s="7">
        <f>LN([1]Sheet1!G586/[1]Sheet1!G585)</f>
        <v>1.9916035305956242E-2</v>
      </c>
      <c r="H585" s="7">
        <f>LN([1]Sheet1!H586/[1]Sheet1!H585)</f>
        <v>-6.5926367032572552E-3</v>
      </c>
      <c r="I585" s="7">
        <f>VLOOKUP(C585,'[2]Daily 2026-2024'!$A$1:$D$4639,4,FALSE)</f>
        <v>578.85</v>
      </c>
      <c r="J585" s="7">
        <f>VLOOKUP(C585,'[2]Daily 2026-2024'!$A$1:$G$4639,7,FALSE)</f>
        <v>-920.35</v>
      </c>
      <c r="K585" s="7">
        <f>LN([1]Sheet1!K586/[1]Sheet1!K585)</f>
        <v>-4.9382719333348462E-3</v>
      </c>
      <c r="L585" s="7">
        <f>VLOOKUP(B585,'[2]REPO rate'!$A$1:$C$243,3,FALSE)</f>
        <v>5.5E-2</v>
      </c>
      <c r="M585" s="7">
        <f>LN([1]Sheet1!M586)</f>
        <v>28.147201688022804</v>
      </c>
    </row>
    <row r="586" spans="1:13" x14ac:dyDescent="0.3">
      <c r="A586">
        <f t="shared" si="18"/>
        <v>2010</v>
      </c>
      <c r="B586" s="5" t="str">
        <f t="shared" si="19"/>
        <v>07-2010</v>
      </c>
      <c r="C586" s="6">
        <v>40389</v>
      </c>
      <c r="D586" s="7">
        <f>LN([1]Sheet1!D587/[1]Sheet1!D586)</f>
        <v>-7.6648275196621899E-3</v>
      </c>
      <c r="E586" s="7">
        <f>LN([1]Sheet1!E587/[1]Sheet1!E586)</f>
        <v>6.3497196196769882E-5</v>
      </c>
      <c r="F586" s="7">
        <f>VLOOKUP(C586,[2]INDIAVIX!$A$1:$B$4386,2,FALSE)</f>
        <v>18.940000534057599</v>
      </c>
      <c r="G586" s="7">
        <f>LN([1]Sheet1!G587/[1]Sheet1!G586)</f>
        <v>7.5753585606664862E-3</v>
      </c>
      <c r="H586" s="7">
        <f>LN([1]Sheet1!H587/[1]Sheet1!H586)</f>
        <v>-1.225621846449294E-3</v>
      </c>
      <c r="I586" s="7">
        <f>VLOOKUP(C586,'[2]Daily 2026-2024'!$A$1:$D$4639,4,FALSE)</f>
        <v>210.86</v>
      </c>
      <c r="J586" s="7">
        <f>VLOOKUP(C586,'[2]Daily 2026-2024'!$A$1:$G$4639,7,FALSE)</f>
        <v>-129.97</v>
      </c>
      <c r="K586" s="7">
        <f>LN([1]Sheet1!K587/[1]Sheet1!K586)</f>
        <v>-2.154675999522843E-3</v>
      </c>
      <c r="L586" s="7">
        <f>VLOOKUP(B586,'[2]REPO rate'!$A$1:$C$243,3,FALSE)</f>
        <v>5.5E-2</v>
      </c>
      <c r="M586" s="7">
        <f>LN([1]Sheet1!M587)</f>
        <v>28.147201688022804</v>
      </c>
    </row>
    <row r="587" spans="1:13" x14ac:dyDescent="0.3">
      <c r="A587">
        <f t="shared" si="18"/>
        <v>2010</v>
      </c>
      <c r="B587" s="5" t="str">
        <f t="shared" si="19"/>
        <v>08-2010</v>
      </c>
      <c r="C587" s="6">
        <v>40392</v>
      </c>
      <c r="D587" s="7">
        <f>LN([1]Sheet1!D588/[1]Sheet1!D587)</f>
        <v>1.1862037773378627E-2</v>
      </c>
      <c r="E587" s="7">
        <f>LN([1]Sheet1!E588/[1]Sheet1!E587)</f>
        <v>2.1783528781171325E-2</v>
      </c>
      <c r="F587" s="7">
        <f>VLOOKUP(C587,[2]INDIAVIX!$A$1:$B$4386,2,FALSE)</f>
        <v>17.9899997711181</v>
      </c>
      <c r="G587" s="7">
        <f>LN([1]Sheet1!G588/[1]Sheet1!G587)</f>
        <v>3.321059160602461E-2</v>
      </c>
      <c r="H587" s="7">
        <f>LN([1]Sheet1!H588/[1]Sheet1!H587)</f>
        <v>-7.3855390081810929E-3</v>
      </c>
      <c r="I587" s="7">
        <f>VLOOKUP(C587,'[2]Daily 2026-2024'!$A$1:$D$4639,4,FALSE)</f>
        <v>728.14</v>
      </c>
      <c r="J587" s="7">
        <f>VLOOKUP(C587,'[2]Daily 2026-2024'!$A$1:$G$4639,7,FALSE)</f>
        <v>-172.8</v>
      </c>
      <c r="K587" s="7">
        <f>LN([1]Sheet1!K588/[1]Sheet1!K587)</f>
        <v>-5.8843920584321112E-3</v>
      </c>
      <c r="L587" s="7">
        <f>VLOOKUP(B587,'[2]REPO rate'!$A$1:$C$243,3,FALSE)</f>
        <v>5.5E-2</v>
      </c>
      <c r="M587" s="7">
        <f>LN([1]Sheet1!M588)</f>
        <v>28.147201688022804</v>
      </c>
    </row>
    <row r="588" spans="1:13" x14ac:dyDescent="0.3">
      <c r="A588">
        <f t="shared" si="18"/>
        <v>2010</v>
      </c>
      <c r="B588" s="5" t="str">
        <f t="shared" si="19"/>
        <v>08-2010</v>
      </c>
      <c r="C588" s="6">
        <v>40393</v>
      </c>
      <c r="D588" s="7">
        <f>LN([1]Sheet1!D589/[1]Sheet1!D588)</f>
        <v>1.4533637403788082E-3</v>
      </c>
      <c r="E588" s="7">
        <f>LN([1]Sheet1!E589/[1]Sheet1!E588)</f>
        <v>-4.8078946413281625E-3</v>
      </c>
      <c r="F588" s="7">
        <f>VLOOKUP(C588,[2]INDIAVIX!$A$1:$B$4386,2,FALSE)</f>
        <v>17.549999237060501</v>
      </c>
      <c r="G588" s="7">
        <f>LN([1]Sheet1!G589/[1]Sheet1!G588)</f>
        <v>2.2753282630279665E-2</v>
      </c>
      <c r="H588" s="7">
        <f>LN([1]Sheet1!H589/[1]Sheet1!H588)</f>
        <v>-4.2095390297969947E-3</v>
      </c>
      <c r="I588" s="7">
        <f>VLOOKUP(C588,'[2]Daily 2026-2024'!$A$1:$D$4639,4,FALSE)</f>
        <v>607.41999999999996</v>
      </c>
      <c r="J588" s="7">
        <f>VLOOKUP(C588,'[2]Daily 2026-2024'!$A$1:$G$4639,7,FALSE)</f>
        <v>-152.52000000000001</v>
      </c>
      <c r="K588" s="7">
        <f>LN([1]Sheet1!K589/[1]Sheet1!K588)</f>
        <v>8.6746559187598463E-4</v>
      </c>
      <c r="L588" s="7">
        <f>VLOOKUP(B588,'[2]REPO rate'!$A$1:$C$243,3,FALSE)</f>
        <v>5.5E-2</v>
      </c>
      <c r="M588" s="7">
        <f>LN([1]Sheet1!M589)</f>
        <v>28.147201688022804</v>
      </c>
    </row>
    <row r="589" spans="1:13" x14ac:dyDescent="0.3">
      <c r="A589">
        <f t="shared" si="18"/>
        <v>2010</v>
      </c>
      <c r="B589" s="5" t="str">
        <f t="shared" si="19"/>
        <v>08-2010</v>
      </c>
      <c r="C589" s="6">
        <v>40394</v>
      </c>
      <c r="D589" s="7">
        <f>LN([1]Sheet1!D590/[1]Sheet1!D589)</f>
        <v>5.1892030598590941E-3</v>
      </c>
      <c r="E589" s="7">
        <f>LN([1]Sheet1!E590/[1]Sheet1!E589)</f>
        <v>6.0328780600236139E-3</v>
      </c>
      <c r="F589" s="7">
        <f>VLOOKUP(C589,[2]INDIAVIX!$A$1:$B$4386,2,FALSE)</f>
        <v>17.040000915527301</v>
      </c>
      <c r="G589" s="7">
        <f>LN([1]Sheet1!G590/[1]Sheet1!G589)</f>
        <v>-5.8224735684886285E-3</v>
      </c>
      <c r="H589" s="7">
        <f>LN([1]Sheet1!H590/[1]Sheet1!H589)</f>
        <v>3.5915689033269287E-3</v>
      </c>
      <c r="I589" s="7">
        <f>VLOOKUP(C589,'[2]Daily 2026-2024'!$A$1:$D$4639,4,FALSE)</f>
        <v>688.69</v>
      </c>
      <c r="J589" s="7">
        <f>VLOOKUP(C589,'[2]Daily 2026-2024'!$A$1:$G$4639,7,FALSE)</f>
        <v>-275.89</v>
      </c>
      <c r="K589" s="7">
        <f>LN([1]Sheet1!K590/[1]Sheet1!K589)</f>
        <v>0</v>
      </c>
      <c r="L589" s="7">
        <f>VLOOKUP(B589,'[2]REPO rate'!$A$1:$C$243,3,FALSE)</f>
        <v>5.5E-2</v>
      </c>
      <c r="M589" s="7">
        <f>LN([1]Sheet1!M590)</f>
        <v>28.147201688022804</v>
      </c>
    </row>
    <row r="590" spans="1:13" x14ac:dyDescent="0.3">
      <c r="A590">
        <f t="shared" si="18"/>
        <v>2010</v>
      </c>
      <c r="B590" s="5" t="str">
        <f t="shared" si="19"/>
        <v>08-2010</v>
      </c>
      <c r="C590" s="6">
        <v>40395</v>
      </c>
      <c r="D590" s="7">
        <f>LN([1]Sheet1!D591/[1]Sheet1!D590)</f>
        <v>-3.8021291212230459E-3</v>
      </c>
      <c r="E590" s="7">
        <f>LN([1]Sheet1!E591/[1]Sheet1!E590)</f>
        <v>-1.2693298432102959E-3</v>
      </c>
      <c r="F590" s="7">
        <f>VLOOKUP(C590,[2]INDIAVIX!$A$1:$B$4386,2,FALSE)</f>
        <v>17.709999084472599</v>
      </c>
      <c r="G590" s="7">
        <f>LN([1]Sheet1!G591/[1]Sheet1!G590)</f>
        <v>-7.2034539760922472E-3</v>
      </c>
      <c r="H590" s="7">
        <f>LN([1]Sheet1!H591/[1]Sheet1!H590)</f>
        <v>-8.6574361007518913E-4</v>
      </c>
      <c r="I590" s="7">
        <f>VLOOKUP(C590,'[2]Daily 2026-2024'!$A$1:$D$4639,4,FALSE)</f>
        <v>73.02</v>
      </c>
      <c r="J590" s="7">
        <f>VLOOKUP(C590,'[2]Daily 2026-2024'!$A$1:$G$4639,7,FALSE)</f>
        <v>-187.81</v>
      </c>
      <c r="K590" s="7">
        <f>LN([1]Sheet1!K591/[1]Sheet1!K590)</f>
        <v>-2.7787086813762566E-3</v>
      </c>
      <c r="L590" s="7">
        <f>VLOOKUP(B590,'[2]REPO rate'!$A$1:$C$243,3,FALSE)</f>
        <v>5.5E-2</v>
      </c>
      <c r="M590" s="7">
        <f>LN([1]Sheet1!M591)</f>
        <v>28.147201688022804</v>
      </c>
    </row>
    <row r="591" spans="1:13" x14ac:dyDescent="0.3">
      <c r="A591">
        <f t="shared" si="18"/>
        <v>2010</v>
      </c>
      <c r="B591" s="5" t="str">
        <f t="shared" si="19"/>
        <v>08-2010</v>
      </c>
      <c r="C591" s="6">
        <v>40396</v>
      </c>
      <c r="D591" s="7">
        <f>LN([1]Sheet1!D592/[1]Sheet1!D591)</f>
        <v>-1.4421911745366375E-3</v>
      </c>
      <c r="E591" s="7">
        <f>LN([1]Sheet1!E592/[1]Sheet1!E591)</f>
        <v>-3.7109155664039827E-3</v>
      </c>
      <c r="F591" s="7">
        <f>VLOOKUP(C591,[2]INDIAVIX!$A$1:$B$4386,2,FALSE)</f>
        <v>17.370000839233398</v>
      </c>
      <c r="G591" s="7">
        <f>LN([1]Sheet1!G592/[1]Sheet1!G591)</f>
        <v>-1.792712793848289E-2</v>
      </c>
      <c r="H591" s="7">
        <f>LN([1]Sheet1!H592/[1]Sheet1!H591)</f>
        <v>-5.0858637713188139E-3</v>
      </c>
      <c r="I591" s="7">
        <f>VLOOKUP(C591,'[2]Daily 2026-2024'!$A$1:$D$4639,4,FALSE)</f>
        <v>664.94</v>
      </c>
      <c r="J591" s="7">
        <f>VLOOKUP(C591,'[2]Daily 2026-2024'!$A$1:$G$4639,7,FALSE)</f>
        <v>-340.59</v>
      </c>
      <c r="K591" s="7">
        <f>LN([1]Sheet1!K592/[1]Sheet1!K591)</f>
        <v>1.216645583460295E-3</v>
      </c>
      <c r="L591" s="7">
        <f>VLOOKUP(B591,'[2]REPO rate'!$A$1:$C$243,3,FALSE)</f>
        <v>5.5E-2</v>
      </c>
      <c r="M591" s="7">
        <f>LN([1]Sheet1!M592)</f>
        <v>28.147201688022804</v>
      </c>
    </row>
    <row r="592" spans="1:13" x14ac:dyDescent="0.3">
      <c r="A592">
        <f t="shared" si="18"/>
        <v>2010</v>
      </c>
      <c r="B592" s="5" t="str">
        <f t="shared" si="19"/>
        <v>08-2010</v>
      </c>
      <c r="C592" s="6">
        <v>40399</v>
      </c>
      <c r="D592" s="7">
        <f>LN([1]Sheet1!D593/[1]Sheet1!D592)</f>
        <v>8.5855329508556563E-3</v>
      </c>
      <c r="E592" s="7">
        <f>LN([1]Sheet1!E593/[1]Sheet1!E592)</f>
        <v>5.4680871074123732E-3</v>
      </c>
      <c r="F592" s="7">
        <f>VLOOKUP(C592,[2]INDIAVIX!$A$1:$B$4386,2,FALSE)</f>
        <v>17</v>
      </c>
      <c r="G592" s="7">
        <f>LN([1]Sheet1!G593/[1]Sheet1!G592)</f>
        <v>1.0300980862875867E-2</v>
      </c>
      <c r="H592" s="7">
        <f>LN([1]Sheet1!H593/[1]Sheet1!H592)</f>
        <v>3.7238798898459368E-3</v>
      </c>
      <c r="I592" s="7">
        <f>VLOOKUP(C592,'[2]Daily 2026-2024'!$A$1:$D$4639,4,FALSE)</f>
        <v>522.12</v>
      </c>
      <c r="J592" s="7">
        <f>VLOOKUP(C592,'[2]Daily 2026-2024'!$A$1:$G$4639,7,FALSE)</f>
        <v>-45.51</v>
      </c>
      <c r="K592" s="7">
        <f>LN([1]Sheet1!K593/[1]Sheet1!K592)</f>
        <v>-2.130102155620742E-3</v>
      </c>
      <c r="L592" s="7">
        <f>VLOOKUP(B592,'[2]REPO rate'!$A$1:$C$243,3,FALSE)</f>
        <v>5.5E-2</v>
      </c>
      <c r="M592" s="7">
        <f>LN([1]Sheet1!M593)</f>
        <v>28.147201688022804</v>
      </c>
    </row>
    <row r="593" spans="1:13" x14ac:dyDescent="0.3">
      <c r="A593">
        <f t="shared" si="18"/>
        <v>2010</v>
      </c>
      <c r="B593" s="5" t="str">
        <f t="shared" si="19"/>
        <v>08-2010</v>
      </c>
      <c r="C593" s="6">
        <v>40400</v>
      </c>
      <c r="D593" s="7">
        <f>LN([1]Sheet1!D594/[1]Sheet1!D593)</f>
        <v>-4.6496942326528208E-3</v>
      </c>
      <c r="E593" s="7">
        <f>LN([1]Sheet1!E594/[1]Sheet1!E593)</f>
        <v>-5.9852816039276131E-3</v>
      </c>
      <c r="F593" s="7">
        <f>VLOOKUP(C593,[2]INDIAVIX!$A$1:$B$4386,2,FALSE)</f>
        <v>17.329999923706001</v>
      </c>
      <c r="G593" s="7">
        <f>LN([1]Sheet1!G594/[1]Sheet1!G593)</f>
        <v>-1.7311590203421656E-2</v>
      </c>
      <c r="H593" s="7">
        <f>LN([1]Sheet1!H594/[1]Sheet1!H593)</f>
        <v>1.114531303467366E-3</v>
      </c>
      <c r="I593" s="7">
        <f>VLOOKUP(C593,'[2]Daily 2026-2024'!$A$1:$D$4639,4,FALSE)</f>
        <v>599.33000000000004</v>
      </c>
      <c r="J593" s="7">
        <f>VLOOKUP(C593,'[2]Daily 2026-2024'!$A$1:$G$4639,7,FALSE)</f>
        <v>-540.66999999999996</v>
      </c>
      <c r="K593" s="7">
        <f>LN([1]Sheet1!K594/[1]Sheet1!K593)</f>
        <v>2.6076535442200672E-3</v>
      </c>
      <c r="L593" s="7">
        <f>VLOOKUP(B593,'[2]REPO rate'!$A$1:$C$243,3,FALSE)</f>
        <v>5.5E-2</v>
      </c>
      <c r="M593" s="7">
        <f>LN([1]Sheet1!M594)</f>
        <v>28.147201688022804</v>
      </c>
    </row>
    <row r="594" spans="1:13" x14ac:dyDescent="0.3">
      <c r="A594">
        <f t="shared" si="18"/>
        <v>2010</v>
      </c>
      <c r="B594" s="5" t="str">
        <f t="shared" si="19"/>
        <v>08-2010</v>
      </c>
      <c r="C594" s="6">
        <v>40401</v>
      </c>
      <c r="D594" s="7">
        <f>LN([1]Sheet1!D595/[1]Sheet1!D594)</f>
        <v>-7.3704939869633614E-3</v>
      </c>
      <c r="E594" s="7">
        <f>LN([1]Sheet1!E595/[1]Sheet1!E594)</f>
        <v>-2.8583405997966133E-2</v>
      </c>
      <c r="F594" s="7">
        <f>VLOOKUP(C594,[2]INDIAVIX!$A$1:$B$4386,2,FALSE)</f>
        <v>18.110000610351499</v>
      </c>
      <c r="G594" s="7">
        <f>LN([1]Sheet1!G595/[1]Sheet1!G594)</f>
        <v>-2.4931323241498153E-2</v>
      </c>
      <c r="H594" s="7">
        <f>LN([1]Sheet1!H595/[1]Sheet1!H594)</f>
        <v>1.8272601446913204E-2</v>
      </c>
      <c r="I594" s="7">
        <f>VLOOKUP(C594,'[2]Daily 2026-2024'!$A$1:$D$4639,4,FALSE)</f>
        <v>-85.81</v>
      </c>
      <c r="J594" s="7">
        <f>VLOOKUP(C594,'[2]Daily 2026-2024'!$A$1:$G$4639,7,FALSE)</f>
        <v>23.5</v>
      </c>
      <c r="K594" s="7">
        <f>LN([1]Sheet1!K595/[1]Sheet1!K594)</f>
        <v>5.0223566858136346E-3</v>
      </c>
      <c r="L594" s="7">
        <f>VLOOKUP(B594,'[2]REPO rate'!$A$1:$C$243,3,FALSE)</f>
        <v>5.5E-2</v>
      </c>
      <c r="M594" s="7">
        <f>LN([1]Sheet1!M595)</f>
        <v>28.147201688022804</v>
      </c>
    </row>
    <row r="595" spans="1:13" x14ac:dyDescent="0.3">
      <c r="A595">
        <f t="shared" si="18"/>
        <v>2010</v>
      </c>
      <c r="B595" s="5" t="str">
        <f t="shared" si="19"/>
        <v>08-2010</v>
      </c>
      <c r="C595" s="6">
        <v>40402</v>
      </c>
      <c r="D595" s="7">
        <f>LN([1]Sheet1!D596/[1]Sheet1!D595)</f>
        <v>-7.6587308066480223E-4</v>
      </c>
      <c r="E595" s="7">
        <f>LN([1]Sheet1!E596/[1]Sheet1!E595)</f>
        <v>-5.393266400069166E-3</v>
      </c>
      <c r="F595" s="7">
        <f>VLOOKUP(C595,[2]INDIAVIX!$A$1:$B$4386,2,FALSE)</f>
        <v>18</v>
      </c>
      <c r="G595" s="7">
        <f>LN([1]Sheet1!G596/[1]Sheet1!G595)</f>
        <v>-2.7685273053183277E-2</v>
      </c>
      <c r="H595" s="7">
        <f>LN([1]Sheet1!H596/[1]Sheet1!H595)</f>
        <v>4.2442126824731681E-3</v>
      </c>
      <c r="I595" s="7">
        <f>VLOOKUP(C595,'[2]Daily 2026-2024'!$A$1:$D$4639,4,FALSE)</f>
        <v>218.19</v>
      </c>
      <c r="J595" s="7">
        <f>VLOOKUP(C595,'[2]Daily 2026-2024'!$A$1:$G$4639,7,FALSE)</f>
        <v>-656.05</v>
      </c>
      <c r="K595" s="7">
        <f>LN([1]Sheet1!K596/[1]Sheet1!K595)</f>
        <v>6.0279789568563492E-3</v>
      </c>
      <c r="L595" s="7">
        <f>VLOOKUP(B595,'[2]REPO rate'!$A$1:$C$243,3,FALSE)</f>
        <v>5.5E-2</v>
      </c>
      <c r="M595" s="7">
        <f>LN([1]Sheet1!M596)</f>
        <v>28.147201688022804</v>
      </c>
    </row>
    <row r="596" spans="1:13" x14ac:dyDescent="0.3">
      <c r="A596">
        <f t="shared" si="18"/>
        <v>2010</v>
      </c>
      <c r="B596" s="5" t="str">
        <f t="shared" si="19"/>
        <v>08-2010</v>
      </c>
      <c r="C596" s="6">
        <v>40403</v>
      </c>
      <c r="D596" s="7">
        <f>LN([1]Sheet1!D597/[1]Sheet1!D596)</f>
        <v>6.5602181038856124E-3</v>
      </c>
      <c r="E596" s="7">
        <f>LN([1]Sheet1!E597/[1]Sheet1!E596)</f>
        <v>-4.0316907121866969E-3</v>
      </c>
      <c r="F596" s="7">
        <f>VLOOKUP(C596,[2]INDIAVIX!$A$1:$B$4386,2,FALSE)</f>
        <v>16.7399997711181</v>
      </c>
      <c r="G596" s="7">
        <f>LN([1]Sheet1!G597/[1]Sheet1!G596)</f>
        <v>-5.4437635623005871E-3</v>
      </c>
      <c r="H596" s="7">
        <f>LN([1]Sheet1!H597/[1]Sheet1!H596)</f>
        <v>3.7441624204075565E-3</v>
      </c>
      <c r="I596" s="7">
        <f>VLOOKUP(C596,'[2]Daily 2026-2024'!$A$1:$D$4639,4,FALSE)</f>
        <v>50.15</v>
      </c>
      <c r="J596" s="7">
        <f>VLOOKUP(C596,'[2]Daily 2026-2024'!$A$1:$G$4639,7,FALSE)</f>
        <v>33.380000000000003</v>
      </c>
      <c r="K596" s="7">
        <f>LN([1]Sheet1!K597/[1]Sheet1!K596)</f>
        <v>2.5723258099479502E-3</v>
      </c>
      <c r="L596" s="7">
        <f>VLOOKUP(B596,'[2]REPO rate'!$A$1:$C$243,3,FALSE)</f>
        <v>5.5E-2</v>
      </c>
      <c r="M596" s="7">
        <f>LN([1]Sheet1!M597)</f>
        <v>28.147201688022804</v>
      </c>
    </row>
    <row r="597" spans="1:13" x14ac:dyDescent="0.3">
      <c r="A597">
        <f t="shared" si="18"/>
        <v>2010</v>
      </c>
      <c r="B597" s="5" t="str">
        <f t="shared" si="19"/>
        <v>08-2010</v>
      </c>
      <c r="C597" s="6">
        <v>40406</v>
      </c>
      <c r="D597" s="7">
        <f>LN([1]Sheet1!D598/[1]Sheet1!D597)</f>
        <v>-6.2187964018681121E-3</v>
      </c>
      <c r="E597" s="7">
        <f>LN([1]Sheet1!E598/[1]Sheet1!E597)</f>
        <v>1.2045128870907225E-4</v>
      </c>
      <c r="F597" s="7">
        <f>VLOOKUP(C597,[2]INDIAVIX!$A$1:$B$4386,2,FALSE)</f>
        <v>18.110000610351499</v>
      </c>
      <c r="G597" s="7">
        <f>LN([1]Sheet1!G598/[1]Sheet1!G597)</f>
        <v>-3.4676233442087856E-3</v>
      </c>
      <c r="H597" s="7">
        <f>LN([1]Sheet1!H598/[1]Sheet1!H597)</f>
        <v>-5.076131032553638E-3</v>
      </c>
      <c r="I597" s="7">
        <f>VLOOKUP(C597,'[2]Daily 2026-2024'!$A$1:$D$4639,4,FALSE)</f>
        <v>400.01</v>
      </c>
      <c r="J597" s="7">
        <f>VLOOKUP(C597,'[2]Daily 2026-2024'!$A$1:$G$4639,7,FALSE)</f>
        <v>-433.91</v>
      </c>
      <c r="K597" s="7">
        <f>LN([1]Sheet1!K598/[1]Sheet1!K597)</f>
        <v>-1.7570711986701186E-3</v>
      </c>
      <c r="L597" s="7">
        <f>VLOOKUP(B597,'[2]REPO rate'!$A$1:$C$243,3,FALSE)</f>
        <v>5.5E-2</v>
      </c>
      <c r="M597" s="7">
        <f>LN([1]Sheet1!M598)</f>
        <v>28.147201688022804</v>
      </c>
    </row>
    <row r="598" spans="1:13" x14ac:dyDescent="0.3">
      <c r="A598">
        <f t="shared" si="18"/>
        <v>2010</v>
      </c>
      <c r="B598" s="5" t="str">
        <f t="shared" si="19"/>
        <v>08-2010</v>
      </c>
      <c r="C598" s="6">
        <v>40407</v>
      </c>
      <c r="D598" s="7">
        <f>LN([1]Sheet1!D599/[1]Sheet1!D598)</f>
        <v>-7.6619835014357304E-4</v>
      </c>
      <c r="E598" s="7">
        <f>LN([1]Sheet1!E599/[1]Sheet1!E598)</f>
        <v>1.2118489601349843E-2</v>
      </c>
      <c r="F598" s="7">
        <f>VLOOKUP(C598,[2]INDIAVIX!$A$1:$B$4386,2,FALSE)</f>
        <v>17.629999160766602</v>
      </c>
      <c r="G598" s="7">
        <f>LN([1]Sheet1!G599/[1]Sheet1!G598)</f>
        <v>2.7409830957956807E-2</v>
      </c>
      <c r="H598" s="7">
        <f>LN([1]Sheet1!H599/[1]Sheet1!H598)</f>
        <v>-3.6416090070566136E-3</v>
      </c>
      <c r="I598" s="7">
        <f>VLOOKUP(C598,'[2]Daily 2026-2024'!$A$1:$D$4639,4,FALSE)</f>
        <v>404.09</v>
      </c>
      <c r="J598" s="7">
        <f>VLOOKUP(C598,'[2]Daily 2026-2024'!$A$1:$G$4639,7,FALSE)</f>
        <v>-400.12</v>
      </c>
      <c r="K598" s="7">
        <f>LN([1]Sheet1!K599/[1]Sheet1!K598)</f>
        <v>1.1788602267291867E-3</v>
      </c>
      <c r="L598" s="7">
        <f>VLOOKUP(B598,'[2]REPO rate'!$A$1:$C$243,3,FALSE)</f>
        <v>5.5E-2</v>
      </c>
      <c r="M598" s="7">
        <f>LN([1]Sheet1!M599)</f>
        <v>28.147201688022804</v>
      </c>
    </row>
    <row r="599" spans="1:13" x14ac:dyDescent="0.3">
      <c r="A599">
        <f t="shared" si="18"/>
        <v>2010</v>
      </c>
      <c r="B599" s="5" t="str">
        <f t="shared" si="19"/>
        <v>08-2010</v>
      </c>
      <c r="C599" s="6">
        <v>40408</v>
      </c>
      <c r="D599" s="7">
        <f>LN([1]Sheet1!D600/[1]Sheet1!D599)</f>
        <v>1.1934082898280511E-2</v>
      </c>
      <c r="E599" s="7">
        <f>LN([1]Sheet1!E600/[1]Sheet1!E599)</f>
        <v>1.481680485932387E-3</v>
      </c>
      <c r="F599" s="7">
        <f>VLOOKUP(C599,[2]INDIAVIX!$A$1:$B$4386,2,FALSE)</f>
        <v>16.399999618530199</v>
      </c>
      <c r="G599" s="7">
        <f>LN([1]Sheet1!G600/[1]Sheet1!G599)</f>
        <v>-5.9973984184734435E-3</v>
      </c>
      <c r="H599" s="7">
        <f>LN([1]Sheet1!H600/[1]Sheet1!H599)</f>
        <v>-1.2164348998978673E-4</v>
      </c>
      <c r="I599" s="7">
        <f>VLOOKUP(C599,'[2]Daily 2026-2024'!$A$1:$D$4639,4,FALSE)</f>
        <v>674.52</v>
      </c>
      <c r="J599" s="7">
        <f>VLOOKUP(C599,'[2]Daily 2026-2024'!$A$1:$G$4639,7,FALSE)</f>
        <v>-113.51</v>
      </c>
      <c r="K599" s="7">
        <f>LN([1]Sheet1!K600/[1]Sheet1!K599)</f>
        <v>-1.607807057565396E-3</v>
      </c>
      <c r="L599" s="7">
        <f>VLOOKUP(B599,'[2]REPO rate'!$A$1:$C$243,3,FALSE)</f>
        <v>5.5E-2</v>
      </c>
      <c r="M599" s="7">
        <f>LN([1]Sheet1!M600)</f>
        <v>28.147201688022804</v>
      </c>
    </row>
    <row r="600" spans="1:13" x14ac:dyDescent="0.3">
      <c r="A600">
        <f t="shared" si="18"/>
        <v>2010</v>
      </c>
      <c r="B600" s="5" t="str">
        <f t="shared" si="19"/>
        <v>08-2010</v>
      </c>
      <c r="C600" s="6">
        <v>40409</v>
      </c>
      <c r="D600" s="7">
        <f>LN([1]Sheet1!D601/[1]Sheet1!D600)</f>
        <v>1.1080674827383201E-2</v>
      </c>
      <c r="E600" s="7">
        <f>LN([1]Sheet1!E601/[1]Sheet1!E600)</f>
        <v>-1.7080435856892603E-2</v>
      </c>
      <c r="F600" s="7">
        <f>VLOOKUP(C600,[2]INDIAVIX!$A$1:$B$4386,2,FALSE)</f>
        <v>16.530000686645501</v>
      </c>
      <c r="G600" s="7">
        <f>LN([1]Sheet1!G601/[1]Sheet1!G600)</f>
        <v>-1.5418347685457835E-2</v>
      </c>
      <c r="H600" s="7">
        <f>LN([1]Sheet1!H601/[1]Sheet1!H600)</f>
        <v>2.7934156756474551E-3</v>
      </c>
      <c r="I600" s="7">
        <f>VLOOKUP(C600,'[2]Daily 2026-2024'!$A$1:$D$4639,4,FALSE)</f>
        <v>821.18</v>
      </c>
      <c r="J600" s="7">
        <f>VLOOKUP(C600,'[2]Daily 2026-2024'!$A$1:$G$4639,7,FALSE)</f>
        <v>215.09</v>
      </c>
      <c r="K600" s="7">
        <f>LN([1]Sheet1!K601/[1]Sheet1!K600)</f>
        <v>-1.5030924091240959E-3</v>
      </c>
      <c r="L600" s="7">
        <f>VLOOKUP(B600,'[2]REPO rate'!$A$1:$C$243,3,FALSE)</f>
        <v>5.5E-2</v>
      </c>
      <c r="M600" s="7">
        <f>LN([1]Sheet1!M601)</f>
        <v>28.147201688022804</v>
      </c>
    </row>
    <row r="601" spans="1:13" x14ac:dyDescent="0.3">
      <c r="A601">
        <f t="shared" si="18"/>
        <v>2010</v>
      </c>
      <c r="B601" s="5" t="str">
        <f t="shared" si="19"/>
        <v>08-2010</v>
      </c>
      <c r="C601" s="6">
        <v>40410</v>
      </c>
      <c r="D601" s="7">
        <f>LN([1]Sheet1!D602/[1]Sheet1!D601)</f>
        <v>-1.7253047875308014E-3</v>
      </c>
      <c r="E601" s="7">
        <f>LN([1]Sheet1!E602/[1]Sheet1!E601)</f>
        <v>-3.6697539229169985E-3</v>
      </c>
      <c r="F601" s="7">
        <f>VLOOKUP(C601,[2]INDIAVIX!$A$1:$B$4386,2,FALSE)</f>
        <v>16.7000007629394</v>
      </c>
      <c r="G601" s="7">
        <f>LN([1]Sheet1!G602/[1]Sheet1!G601)</f>
        <v>-1.3907697818000036E-2</v>
      </c>
      <c r="H601" s="7">
        <f>LN([1]Sheet1!H602/[1]Sheet1!H601)</f>
        <v>7.3711968171513752E-3</v>
      </c>
      <c r="I601" s="7">
        <f>VLOOKUP(C601,'[2]Daily 2026-2024'!$A$1:$D$4639,4,FALSE)</f>
        <v>662.86</v>
      </c>
      <c r="J601" s="7">
        <f>VLOOKUP(C601,'[2]Daily 2026-2024'!$A$1:$G$4639,7,FALSE)</f>
        <v>-102.16</v>
      </c>
      <c r="K601" s="7">
        <f>LN([1]Sheet1!K602/[1]Sheet1!K601)</f>
        <v>-3.8752307077299457E-3</v>
      </c>
      <c r="L601" s="7">
        <f>VLOOKUP(B601,'[2]REPO rate'!$A$1:$C$243,3,FALSE)</f>
        <v>5.5E-2</v>
      </c>
      <c r="M601" s="7">
        <f>LN([1]Sheet1!M602)</f>
        <v>28.147201688022804</v>
      </c>
    </row>
    <row r="602" spans="1:13" x14ac:dyDescent="0.3">
      <c r="A602">
        <f t="shared" si="18"/>
        <v>2010</v>
      </c>
      <c r="B602" s="5" t="str">
        <f t="shared" si="19"/>
        <v>08-2010</v>
      </c>
      <c r="C602" s="6">
        <v>40413</v>
      </c>
      <c r="D602" s="7">
        <f>LN([1]Sheet1!D603/[1]Sheet1!D602)</f>
        <v>2.3207385735129846E-3</v>
      </c>
      <c r="E602" s="7">
        <f>LN([1]Sheet1!E603/[1]Sheet1!E602)</f>
        <v>-4.0484907945555412E-3</v>
      </c>
      <c r="F602" s="7">
        <f>VLOOKUP(C602,[2]INDIAVIX!$A$1:$B$4386,2,FALSE)</f>
        <v>17.139999389648398</v>
      </c>
      <c r="G602" s="7">
        <f>LN([1]Sheet1!G603/[1]Sheet1!G602)</f>
        <v>-8.6557122574123374E-3</v>
      </c>
      <c r="H602" s="7">
        <f>LN([1]Sheet1!H603/[1]Sheet1!H602)</f>
        <v>7.2217102522557897E-4</v>
      </c>
      <c r="I602" s="7">
        <f>VLOOKUP(C602,'[2]Daily 2026-2024'!$A$1:$D$4639,4,FALSE)</f>
        <v>318.23</v>
      </c>
      <c r="J602" s="7">
        <f>VLOOKUP(C602,'[2]Daily 2026-2024'!$A$1:$G$4639,7,FALSE)</f>
        <v>-159.78</v>
      </c>
      <c r="K602" s="7">
        <f>LN([1]Sheet1!K603/[1]Sheet1!K602)</f>
        <v>5.3783231168541314E-3</v>
      </c>
      <c r="L602" s="7">
        <f>VLOOKUP(B602,'[2]REPO rate'!$A$1:$C$243,3,FALSE)</f>
        <v>5.5E-2</v>
      </c>
      <c r="M602" s="7">
        <f>LN([1]Sheet1!M603)</f>
        <v>28.147201688022804</v>
      </c>
    </row>
    <row r="603" spans="1:13" x14ac:dyDescent="0.3">
      <c r="A603">
        <f t="shared" si="18"/>
        <v>2010</v>
      </c>
      <c r="B603" s="5" t="str">
        <f t="shared" si="19"/>
        <v>08-2010</v>
      </c>
      <c r="C603" s="6">
        <v>40414</v>
      </c>
      <c r="D603" s="7">
        <f>LN([1]Sheet1!D604/[1]Sheet1!D603)</f>
        <v>-6.9511171771116861E-3</v>
      </c>
      <c r="E603" s="7">
        <f>LN([1]Sheet1!E604/[1]Sheet1!E603)</f>
        <v>-1.4618768361995988E-2</v>
      </c>
      <c r="F603" s="7">
        <f>VLOOKUP(C603,[2]INDIAVIX!$A$1:$B$4386,2,FALSE)</f>
        <v>16.9899997711181</v>
      </c>
      <c r="G603" s="7">
        <f>LN([1]Sheet1!G604/[1]Sheet1!G603)</f>
        <v>-1.6986785069530486E-2</v>
      </c>
      <c r="H603" s="7">
        <f>LN([1]Sheet1!H604/[1]Sheet1!H603)</f>
        <v>3.6084415530843807E-4</v>
      </c>
      <c r="I603" s="7">
        <f>VLOOKUP(C603,'[2]Daily 2026-2024'!$A$1:$D$4639,4,FALSE)</f>
        <v>191.05</v>
      </c>
      <c r="J603" s="7">
        <f>VLOOKUP(C603,'[2]Daily 2026-2024'!$A$1:$G$4639,7,FALSE)</f>
        <v>-689.54</v>
      </c>
      <c r="K603" s="7">
        <f>LN([1]Sheet1!K604/[1]Sheet1!K603)</f>
        <v>-9.6600844574522076E-4</v>
      </c>
      <c r="L603" s="7">
        <f>VLOOKUP(B603,'[2]REPO rate'!$A$1:$C$243,3,FALSE)</f>
        <v>5.5E-2</v>
      </c>
      <c r="M603" s="7">
        <f>LN([1]Sheet1!M604)</f>
        <v>28.147201688022804</v>
      </c>
    </row>
    <row r="604" spans="1:13" x14ac:dyDescent="0.3">
      <c r="A604">
        <f t="shared" si="18"/>
        <v>2010</v>
      </c>
      <c r="B604" s="5" t="str">
        <f t="shared" si="19"/>
        <v>08-2010</v>
      </c>
      <c r="C604" s="6">
        <v>40415</v>
      </c>
      <c r="D604" s="7">
        <f>LN([1]Sheet1!D605/[1]Sheet1!D604)</f>
        <v>-7.7958350846487126E-3</v>
      </c>
      <c r="E604" s="7">
        <f>LN([1]Sheet1!E605/[1]Sheet1!E604)</f>
        <v>3.2839446916381161E-3</v>
      </c>
      <c r="F604" s="7">
        <f>VLOOKUP(C604,[2]INDIAVIX!$A$1:$B$4386,2,FALSE)</f>
        <v>18.920000076293899</v>
      </c>
      <c r="G604" s="7">
        <f>LN([1]Sheet1!G605/[1]Sheet1!G604)</f>
        <v>1.5083325843024731E-2</v>
      </c>
      <c r="H604" s="7">
        <f>LN([1]Sheet1!H605/[1]Sheet1!H604)</f>
        <v>1.3220434343167665E-3</v>
      </c>
      <c r="I604" s="7">
        <f>VLOOKUP(C604,'[2]Daily 2026-2024'!$A$1:$D$4639,4,FALSE)</f>
        <v>-364.96</v>
      </c>
      <c r="J604" s="7">
        <f>VLOOKUP(C604,'[2]Daily 2026-2024'!$A$1:$G$4639,7,FALSE)</f>
        <v>-266.77</v>
      </c>
      <c r="K604" s="7">
        <f>LN([1]Sheet1!K605/[1]Sheet1!K604)</f>
        <v>6.3155598774853917E-3</v>
      </c>
      <c r="L604" s="7">
        <f>VLOOKUP(B604,'[2]REPO rate'!$A$1:$C$243,3,FALSE)</f>
        <v>5.5E-2</v>
      </c>
      <c r="M604" s="7">
        <f>LN([1]Sheet1!M605)</f>
        <v>28.147201688022804</v>
      </c>
    </row>
    <row r="605" spans="1:13" x14ac:dyDescent="0.3">
      <c r="A605">
        <f t="shared" si="18"/>
        <v>2010</v>
      </c>
      <c r="B605" s="5" t="str">
        <f t="shared" si="19"/>
        <v>08-2010</v>
      </c>
      <c r="C605" s="6">
        <v>40416</v>
      </c>
      <c r="D605" s="7">
        <f>LN([1]Sheet1!D606/[1]Sheet1!D605)</f>
        <v>2.8426800409087519E-3</v>
      </c>
      <c r="E605" s="7">
        <f>LN([1]Sheet1!E606/[1]Sheet1!E605)</f>
        <v>-7.7144665808900675E-3</v>
      </c>
      <c r="F605" s="7">
        <f>VLOOKUP(C605,[2]INDIAVIX!$A$1:$B$4386,2,FALSE)</f>
        <v>17.090000152587798</v>
      </c>
      <c r="G605" s="7">
        <f>LN([1]Sheet1!G606/[1]Sheet1!G605)</f>
        <v>2.0741393874637266E-2</v>
      </c>
      <c r="H605" s="7">
        <f>LN([1]Sheet1!H606/[1]Sheet1!H605)</f>
        <v>-3.9713852811407062E-3</v>
      </c>
      <c r="I605" s="7">
        <f>I604</f>
        <v>-364.96</v>
      </c>
      <c r="J605" s="7">
        <f>J604</f>
        <v>-266.77</v>
      </c>
      <c r="K605" s="7">
        <f>LN([1]Sheet1!K606/[1]Sheet1!K605)</f>
        <v>3.2005183615339567E-4</v>
      </c>
      <c r="L605" s="7">
        <f>VLOOKUP(B605,'[2]REPO rate'!$A$1:$C$243,3,FALSE)</f>
        <v>5.5E-2</v>
      </c>
      <c r="M605" s="7">
        <f>LN([1]Sheet1!M606)</f>
        <v>28.147201688022804</v>
      </c>
    </row>
    <row r="606" spans="1:13" x14ac:dyDescent="0.3">
      <c r="A606">
        <f t="shared" si="18"/>
        <v>2010</v>
      </c>
      <c r="B606" s="5" t="str">
        <f t="shared" si="19"/>
        <v>08-2010</v>
      </c>
      <c r="C606" s="6">
        <v>40417</v>
      </c>
      <c r="D606" s="7">
        <f>LN([1]Sheet1!D607/[1]Sheet1!D606)</f>
        <v>-1.2712993664487983E-2</v>
      </c>
      <c r="E606" s="7">
        <f>LN([1]Sheet1!E607/[1]Sheet1!E606)</f>
        <v>1.6450710403285437E-2</v>
      </c>
      <c r="F606" s="7">
        <f>VLOOKUP(C606,[2]INDIAVIX!$A$1:$B$4386,2,FALSE)</f>
        <v>19.629999160766602</v>
      </c>
      <c r="G606" s="7">
        <f>LN([1]Sheet1!G607/[1]Sheet1!G606)</f>
        <v>2.1494925318360534E-2</v>
      </c>
      <c r="H606" s="7">
        <f>LN([1]Sheet1!H607/[1]Sheet1!H606)</f>
        <v>-1.2061665763696234E-4</v>
      </c>
      <c r="I606" s="7">
        <f>VLOOKUP(C606,'[2]Daily 2026-2024'!$A$1:$D$4639,4,FALSE)</f>
        <v>-108.16</v>
      </c>
      <c r="J606" s="7">
        <f>VLOOKUP(C606,'[2]Daily 2026-2024'!$A$1:$G$4639,7,FALSE)</f>
        <v>239.6</v>
      </c>
      <c r="K606" s="7">
        <f>LN([1]Sheet1!K607/[1]Sheet1!K606)</f>
        <v>-1.8151188465842882E-3</v>
      </c>
      <c r="L606" s="7">
        <f>VLOOKUP(B606,'[2]REPO rate'!$A$1:$C$243,3,FALSE)</f>
        <v>5.5E-2</v>
      </c>
      <c r="M606" s="7">
        <f>LN([1]Sheet1!M607)</f>
        <v>28.147201688022804</v>
      </c>
    </row>
    <row r="607" spans="1:13" x14ac:dyDescent="0.3">
      <c r="A607">
        <f t="shared" si="18"/>
        <v>2010</v>
      </c>
      <c r="B607" s="5" t="str">
        <f t="shared" si="19"/>
        <v>08-2010</v>
      </c>
      <c r="C607" s="6">
        <v>40420</v>
      </c>
      <c r="D607" s="7">
        <f>LN([1]Sheet1!D608/[1]Sheet1!D607)</f>
        <v>1.2472112140708633E-3</v>
      </c>
      <c r="E607" s="7">
        <f>LN([1]Sheet1!E608/[1]Sheet1!E607)</f>
        <v>-1.4828611113085734E-2</v>
      </c>
      <c r="F607" s="7">
        <f>VLOOKUP(C607,[2]INDIAVIX!$A$1:$B$4386,2,FALSE)</f>
        <v>18.360000610351499</v>
      </c>
      <c r="G607" s="7">
        <f>LN([1]Sheet1!G608/[1]Sheet1!G607)</f>
        <v>-6.5256839846359596E-4</v>
      </c>
      <c r="H607" s="7">
        <f>LN([1]Sheet1!H608/[1]Sheet1!H607)</f>
        <v>2.8902415413250486E-3</v>
      </c>
      <c r="I607" s="7">
        <f>VLOOKUP(C607,'[2]Daily 2026-2024'!$A$1:$D$4639,4,FALSE)</f>
        <v>184.41</v>
      </c>
      <c r="J607" s="7">
        <f>VLOOKUP(C607,'[2]Daily 2026-2024'!$A$1:$G$4639,7,FALSE)</f>
        <v>68.709999999999994</v>
      </c>
      <c r="K607" s="7">
        <f>LN([1]Sheet1!K608/[1]Sheet1!K607)</f>
        <v>3.2061212163171307E-4</v>
      </c>
      <c r="L607" s="7">
        <f>VLOOKUP(B607,'[2]REPO rate'!$A$1:$C$243,3,FALSE)</f>
        <v>5.5E-2</v>
      </c>
      <c r="M607" s="7">
        <f>LN([1]Sheet1!M608)</f>
        <v>28.147201688022804</v>
      </c>
    </row>
    <row r="608" spans="1:13" x14ac:dyDescent="0.3">
      <c r="A608">
        <f t="shared" si="18"/>
        <v>2010</v>
      </c>
      <c r="B608" s="5" t="str">
        <f t="shared" si="19"/>
        <v>08-2010</v>
      </c>
      <c r="C608" s="6">
        <v>40421</v>
      </c>
      <c r="D608" s="7">
        <f>LN([1]Sheet1!D609/[1]Sheet1!D608)</f>
        <v>-2.4127343569622399E-3</v>
      </c>
      <c r="E608" s="7">
        <f>LN([1]Sheet1!E609/[1]Sheet1!E608)</f>
        <v>3.9071808848771788E-4</v>
      </c>
      <c r="F608" s="7">
        <f>VLOOKUP(C608,[2]INDIAVIX!$A$1:$B$4386,2,FALSE)</f>
        <v>18.4699993133544</v>
      </c>
      <c r="G608" s="7">
        <f>LN([1]Sheet1!G609/[1]Sheet1!G608)</f>
        <v>-2.5920508464639253E-2</v>
      </c>
      <c r="H608" s="7">
        <f>LN([1]Sheet1!H609/[1]Sheet1!H608)</f>
        <v>4.8080412066023233E-4</v>
      </c>
      <c r="I608" s="7">
        <f>VLOOKUP(C608,'[2]Daily 2026-2024'!$A$1:$D$4639,4,FALSE)</f>
        <v>287.88</v>
      </c>
      <c r="J608" s="7">
        <f>VLOOKUP(C608,'[2]Daily 2026-2024'!$A$1:$G$4639,7,FALSE)</f>
        <v>-595.33000000000004</v>
      </c>
      <c r="K608" s="7">
        <f>LN([1]Sheet1!K609/[1]Sheet1!K608)</f>
        <v>1.4945067249525186E-3</v>
      </c>
      <c r="L608" s="7">
        <f>VLOOKUP(B608,'[2]REPO rate'!$A$1:$C$243,3,FALSE)</f>
        <v>5.5E-2</v>
      </c>
      <c r="M608" s="7">
        <f>LN([1]Sheet1!M609)</f>
        <v>28.147201688022804</v>
      </c>
    </row>
    <row r="609" spans="1:13" x14ac:dyDescent="0.3">
      <c r="A609">
        <f t="shared" si="18"/>
        <v>2010</v>
      </c>
      <c r="B609" s="5" t="str">
        <f t="shared" si="19"/>
        <v>09-2010</v>
      </c>
      <c r="C609" s="6">
        <v>40422</v>
      </c>
      <c r="D609" s="7">
        <f>LN([1]Sheet1!D610/[1]Sheet1!D609)</f>
        <v>1.2773504308811986E-2</v>
      </c>
      <c r="E609" s="7">
        <f>LN([1]Sheet1!E610/[1]Sheet1!E609)</f>
        <v>2.9077736386757314E-2</v>
      </c>
      <c r="F609" s="7">
        <f>VLOOKUP(C609,[2]INDIAVIX!$A$1:$B$4386,2,FALSE)</f>
        <v>16.7000007629394</v>
      </c>
      <c r="G609" s="7">
        <f>LN([1]Sheet1!G610/[1]Sheet1!G609)</f>
        <v>2.2651463317508825E-2</v>
      </c>
      <c r="H609" s="7">
        <f>LN([1]Sheet1!H610/[1]Sheet1!H609)</f>
        <v>-8.2066636245718867E-3</v>
      </c>
      <c r="I609" s="7">
        <f>VLOOKUP(C609,'[2]Daily 2026-2024'!$A$1:$D$4639,4,FALSE)</f>
        <v>359.81</v>
      </c>
      <c r="J609" s="7">
        <f>VLOOKUP(C609,'[2]Daily 2026-2024'!$A$1:$G$4639,7,FALSE)</f>
        <v>168.56</v>
      </c>
      <c r="K609" s="7">
        <f>LN([1]Sheet1!K610/[1]Sheet1!K609)</f>
        <v>3.3013262576391039E-3</v>
      </c>
      <c r="L609" s="7">
        <f>VLOOKUP(B609,'[2]REPO rate'!$A$1:$C$243,3,FALSE)</f>
        <v>0.06</v>
      </c>
      <c r="M609" s="7">
        <f>LN([1]Sheet1!M610)</f>
        <v>28.147201688022804</v>
      </c>
    </row>
    <row r="610" spans="1:13" x14ac:dyDescent="0.3">
      <c r="A610">
        <f t="shared" si="18"/>
        <v>2010</v>
      </c>
      <c r="B610" s="5" t="str">
        <f t="shared" si="19"/>
        <v>09-2010</v>
      </c>
      <c r="C610" s="6">
        <v>40423</v>
      </c>
      <c r="D610" s="7">
        <f>LN([1]Sheet1!D611/[1]Sheet1!D610)</f>
        <v>2.6099311561804911E-3</v>
      </c>
      <c r="E610" s="7">
        <f>LN([1]Sheet1!E611/[1]Sheet1!E610)</f>
        <v>9.0398529867277491E-3</v>
      </c>
      <c r="F610" s="7">
        <f>VLOOKUP(C610,[2]INDIAVIX!$A$1:$B$4386,2,FALSE)</f>
        <v>16.149999618530199</v>
      </c>
      <c r="G610" s="7">
        <f>LN([1]Sheet1!G611/[1]Sheet1!G610)</f>
        <v>7.5679097584455636E-3</v>
      </c>
      <c r="H610" s="7">
        <f>LN([1]Sheet1!H611/[1]Sheet1!H610)</f>
        <v>-7.2733134673906661E-4</v>
      </c>
      <c r="I610" s="7">
        <f>VLOOKUP(C610,'[2]Daily 2026-2024'!$A$1:$D$4639,4,FALSE)</f>
        <v>82.31</v>
      </c>
      <c r="J610" s="7">
        <f>VLOOKUP(C610,'[2]Daily 2026-2024'!$A$1:$G$4639,7,FALSE)</f>
        <v>-118.28</v>
      </c>
      <c r="K610" s="7">
        <f>LN([1]Sheet1!K611/[1]Sheet1!K610)</f>
        <v>-8.0702064073595384E-3</v>
      </c>
      <c r="L610" s="7">
        <f>VLOOKUP(B610,'[2]REPO rate'!$A$1:$C$243,3,FALSE)</f>
        <v>0.06</v>
      </c>
      <c r="M610" s="7">
        <f>LN([1]Sheet1!M611)</f>
        <v>28.147201688022804</v>
      </c>
    </row>
    <row r="611" spans="1:13" x14ac:dyDescent="0.3">
      <c r="A611">
        <f t="shared" si="18"/>
        <v>2010</v>
      </c>
      <c r="B611" s="5" t="str">
        <f t="shared" si="19"/>
        <v>09-2010</v>
      </c>
      <c r="C611" s="6">
        <v>40424</v>
      </c>
      <c r="D611" s="7">
        <f>LN([1]Sheet1!D612/[1]Sheet1!D611)</f>
        <v>-1.2311285750001095E-3</v>
      </c>
      <c r="E611" s="7">
        <f>LN([1]Sheet1!E612/[1]Sheet1!E611)</f>
        <v>1.3132393793163407E-2</v>
      </c>
      <c r="F611" s="7">
        <f>VLOOKUP(C611,[2]INDIAVIX!$A$1:$B$4386,2,FALSE)</f>
        <v>15.8599996566772</v>
      </c>
      <c r="G611" s="7">
        <f>LN([1]Sheet1!G612/[1]Sheet1!G611)</f>
        <v>-3.3854477492513634E-3</v>
      </c>
      <c r="H611" s="7">
        <f>LN([1]Sheet1!H612/[1]Sheet1!H611)</f>
        <v>7.7313673233729806E-3</v>
      </c>
      <c r="I611" s="7">
        <f>VLOOKUP(C611,'[2]Daily 2026-2024'!$A$1:$D$4639,4,FALSE)</f>
        <v>283.02</v>
      </c>
      <c r="J611" s="7">
        <f>VLOOKUP(C611,'[2]Daily 2026-2024'!$A$1:$G$4639,7,FALSE)</f>
        <v>-123.5</v>
      </c>
      <c r="K611" s="7">
        <f>LN([1]Sheet1!K612/[1]Sheet1!K611)</f>
        <v>-1.0724516150239928E-3</v>
      </c>
      <c r="L611" s="7">
        <f>VLOOKUP(B611,'[2]REPO rate'!$A$1:$C$243,3,FALSE)</f>
        <v>0.06</v>
      </c>
      <c r="M611" s="7">
        <f>LN([1]Sheet1!M612)</f>
        <v>28.147201688022804</v>
      </c>
    </row>
    <row r="612" spans="1:13" x14ac:dyDescent="0.3">
      <c r="A612">
        <f t="shared" si="18"/>
        <v>2010</v>
      </c>
      <c r="B612" s="5" t="str">
        <f t="shared" si="19"/>
        <v>09-2010</v>
      </c>
      <c r="C612" s="6">
        <v>40427</v>
      </c>
      <c r="D612" s="7">
        <f>LN([1]Sheet1!D613/[1]Sheet1!D612)</f>
        <v>1.7646478902998107E-2</v>
      </c>
      <c r="E612" s="7">
        <f>LN([1]Sheet1!E613/[1]Sheet1!E612)</f>
        <v>0</v>
      </c>
      <c r="F612" s="7">
        <f>VLOOKUP(C612,[2]INDIAVIX!$A$1:$B$4386,2,FALSE)</f>
        <v>15.2200002670288</v>
      </c>
      <c r="G612" s="7">
        <f>LN([1]Sheet1!G613/[1]Sheet1!G612)</f>
        <v>0</v>
      </c>
      <c r="H612" s="7">
        <f>LN([1]Sheet1!H613/[1]Sheet1!H612)</f>
        <v>0</v>
      </c>
      <c r="I612" s="7">
        <f>VLOOKUP(C612,'[2]Daily 2026-2024'!$A$1:$D$4639,4,FALSE)</f>
        <v>946.53</v>
      </c>
      <c r="J612" s="7">
        <f>VLOOKUP(C612,'[2]Daily 2026-2024'!$A$1:$G$4639,7,FALSE)</f>
        <v>392.13</v>
      </c>
      <c r="K612" s="7">
        <f>LN([1]Sheet1!K613/[1]Sheet1!K612)</f>
        <v>-4.722007364138723E-4</v>
      </c>
      <c r="L612" s="7">
        <f>VLOOKUP(B612,'[2]REPO rate'!$A$1:$C$243,3,FALSE)</f>
        <v>0.06</v>
      </c>
      <c r="M612" s="7">
        <f>LN([1]Sheet1!M613)</f>
        <v>28.147201688022804</v>
      </c>
    </row>
    <row r="613" spans="1:13" x14ac:dyDescent="0.3">
      <c r="A613">
        <f t="shared" si="18"/>
        <v>2010</v>
      </c>
      <c r="B613" s="5" t="str">
        <f t="shared" si="19"/>
        <v>09-2010</v>
      </c>
      <c r="C613" s="6">
        <v>40428</v>
      </c>
      <c r="D613" s="7">
        <f>LN([1]Sheet1!D614/[1]Sheet1!D613)</f>
        <v>4.8385614797321064E-3</v>
      </c>
      <c r="E613" s="7">
        <f>LN([1]Sheet1!E614/[1]Sheet1!E613)</f>
        <v>-1.1537491412766068E-2</v>
      </c>
      <c r="F613" s="7">
        <f>VLOOKUP(C613,[2]INDIAVIX!$A$1:$B$4386,2,FALSE)</f>
        <v>15.829999923706</v>
      </c>
      <c r="G613" s="7">
        <f>LN([1]Sheet1!G614/[1]Sheet1!G613)</f>
        <v>1.3859424256390061E-2</v>
      </c>
      <c r="H613" s="7">
        <f>LN([1]Sheet1!H614/[1]Sheet1!H613)</f>
        <v>-3.3751090668287854E-3</v>
      </c>
      <c r="I613" s="7">
        <f>VLOOKUP(C613,'[2]Daily 2026-2024'!$A$1:$D$4639,4,FALSE)</f>
        <v>-20.88</v>
      </c>
      <c r="J613" s="7">
        <f>VLOOKUP(C613,'[2]Daily 2026-2024'!$A$1:$G$4639,7,FALSE)</f>
        <v>441.14</v>
      </c>
      <c r="K613" s="7">
        <f>LN([1]Sheet1!K614/[1]Sheet1!K613)</f>
        <v>-1.3964537398616966E-3</v>
      </c>
      <c r="L613" s="7">
        <f>VLOOKUP(B613,'[2]REPO rate'!$A$1:$C$243,3,FALSE)</f>
        <v>0.06</v>
      </c>
      <c r="M613" s="7">
        <f>LN([1]Sheet1!M614)</f>
        <v>28.147201688022804</v>
      </c>
    </row>
    <row r="614" spans="1:13" x14ac:dyDescent="0.3">
      <c r="A614">
        <f t="shared" si="18"/>
        <v>2010</v>
      </c>
      <c r="B614" s="5" t="str">
        <f t="shared" si="19"/>
        <v>09-2010</v>
      </c>
      <c r="C614" s="6">
        <v>40429</v>
      </c>
      <c r="D614" s="7">
        <f>LN([1]Sheet1!D615/[1]Sheet1!D614)</f>
        <v>6.8679081044619448E-4</v>
      </c>
      <c r="E614" s="7">
        <f>LN([1]Sheet1!E615/[1]Sheet1!E614)</f>
        <v>6.4180594908985339E-3</v>
      </c>
      <c r="F614" s="7">
        <f>VLOOKUP(C614,[2]INDIAVIX!$A$1:$B$4386,2,FALSE)</f>
        <v>15.9700002670288</v>
      </c>
      <c r="G614" s="7">
        <f>LN([1]Sheet1!G615/[1]Sheet1!G614)</f>
        <v>5.5160208633217881E-3</v>
      </c>
      <c r="H614" s="7">
        <f>LN([1]Sheet1!H615/[1]Sheet1!H614)</f>
        <v>-2.7810109508216033E-3</v>
      </c>
      <c r="I614" s="7">
        <f>VLOOKUP(C614,'[2]Daily 2026-2024'!$A$1:$D$4639,4,FALSE)</f>
        <v>281.95999999999998</v>
      </c>
      <c r="J614" s="7">
        <f>VLOOKUP(C614,'[2]Daily 2026-2024'!$A$1:$G$4639,7,FALSE)</f>
        <v>-98.21</v>
      </c>
      <c r="K614" s="7">
        <f>LN([1]Sheet1!K615/[1]Sheet1!K614)</f>
        <v>3.1554094119365236E-3</v>
      </c>
      <c r="L614" s="7">
        <f>VLOOKUP(B614,'[2]REPO rate'!$A$1:$C$243,3,FALSE)</f>
        <v>0.06</v>
      </c>
      <c r="M614" s="7">
        <f>LN([1]Sheet1!M615)</f>
        <v>28.147201688022804</v>
      </c>
    </row>
    <row r="615" spans="1:13" x14ac:dyDescent="0.3">
      <c r="A615">
        <f t="shared" si="18"/>
        <v>2010</v>
      </c>
      <c r="B615" s="5" t="str">
        <f t="shared" si="19"/>
        <v>09-2010</v>
      </c>
      <c r="C615" s="6">
        <v>40430</v>
      </c>
      <c r="D615" s="7">
        <f>LN([1]Sheet1!D616/[1]Sheet1!D615)</f>
        <v>5.7254768041222351E-3</v>
      </c>
      <c r="E615" s="7">
        <f>LN([1]Sheet1!E616/[1]Sheet1!E615)</f>
        <v>4.8206520589969427E-3</v>
      </c>
      <c r="F615" s="7">
        <f>VLOOKUP(C615,[2]INDIAVIX!$A$1:$B$4386,2,FALSE)</f>
        <v>15.920000076293899</v>
      </c>
      <c r="G615" s="7">
        <f>LN([1]Sheet1!G616/[1]Sheet1!G615)</f>
        <v>-8.9951384073125654E-3</v>
      </c>
      <c r="H615" s="7">
        <f>LN([1]Sheet1!H616/[1]Sheet1!H615)</f>
        <v>9.6819363383018799E-4</v>
      </c>
      <c r="I615" s="7">
        <f>VLOOKUP(C615,'[2]Daily 2026-2024'!$A$1:$D$4639,4,FALSE)</f>
        <v>987.99</v>
      </c>
      <c r="J615" s="7">
        <f>VLOOKUP(C615,'[2]Daily 2026-2024'!$A$1:$G$4639,7,FALSE)</f>
        <v>-201.53</v>
      </c>
      <c r="K615" s="7">
        <f>LN([1]Sheet1!K616/[1]Sheet1!K615)</f>
        <v>-3.0478954002608567E-3</v>
      </c>
      <c r="L615" s="7">
        <f>VLOOKUP(B615,'[2]REPO rate'!$A$1:$C$243,3,FALSE)</f>
        <v>0.06</v>
      </c>
      <c r="M615" s="7">
        <f>LN([1]Sheet1!M616)</f>
        <v>28.147201688022804</v>
      </c>
    </row>
    <row r="616" spans="1:13" x14ac:dyDescent="0.3">
      <c r="A616">
        <f t="shared" si="18"/>
        <v>2010</v>
      </c>
      <c r="B616" s="5" t="str">
        <f t="shared" si="19"/>
        <v>09-2010</v>
      </c>
      <c r="C616" s="6">
        <v>40434</v>
      </c>
      <c r="D616" s="7">
        <f>LN([1]Sheet1!D617/[1]Sheet1!D616)</f>
        <v>2.1044578618470873E-2</v>
      </c>
      <c r="E616" s="7">
        <f>LN([1]Sheet1!E617/[1]Sheet1!E616)</f>
        <v>1.5920671643839254E-2</v>
      </c>
      <c r="F616" s="7">
        <f>VLOOKUP(C616,[2]INDIAVIX!$A$1:$B$4386,2,FALSE)</f>
        <v>18.139999389648398</v>
      </c>
      <c r="G616" s="7">
        <f>LN([1]Sheet1!G617/[1]Sheet1!G616)</f>
        <v>1.9936731369891915E-2</v>
      </c>
      <c r="H616" s="7">
        <f>LN([1]Sheet1!H617/[1]Sheet1!H616)</f>
        <v>-9.2356288791718109E-3</v>
      </c>
      <c r="I616" s="7">
        <f>VLOOKUP(C616,'[2]Daily 2026-2024'!$A$1:$D$4639,4,FALSE)</f>
        <v>2519.88</v>
      </c>
      <c r="J616" s="7">
        <f>VLOOKUP(C616,'[2]Daily 2026-2024'!$A$1:$G$4639,7,FALSE)</f>
        <v>-960.81</v>
      </c>
      <c r="K616" s="7">
        <f>LN([1]Sheet1!K617/[1]Sheet1!K616)</f>
        <v>-5.0646244401755247E-3</v>
      </c>
      <c r="L616" s="7">
        <f>VLOOKUP(B616,'[2]REPO rate'!$A$1:$C$243,3,FALSE)</f>
        <v>0.06</v>
      </c>
      <c r="M616" s="7">
        <f>LN([1]Sheet1!M617)</f>
        <v>28.147201688022804</v>
      </c>
    </row>
    <row r="617" spans="1:13" x14ac:dyDescent="0.3">
      <c r="A617">
        <f t="shared" si="18"/>
        <v>2010</v>
      </c>
      <c r="B617" s="5" t="str">
        <f t="shared" si="19"/>
        <v>09-2010</v>
      </c>
      <c r="C617" s="6">
        <v>40435</v>
      </c>
      <c r="D617" s="7">
        <f>LN([1]Sheet1!D618/[1]Sheet1!D617)</f>
        <v>6.1528732845358676E-3</v>
      </c>
      <c r="E617" s="7">
        <f>LN([1]Sheet1!E618/[1]Sheet1!E617)</f>
        <v>-7.1337392961117851E-4</v>
      </c>
      <c r="F617" s="7">
        <f>VLOOKUP(C617,[2]INDIAVIX!$A$1:$B$4386,2,FALSE)</f>
        <v>18.600000381469702</v>
      </c>
      <c r="G617" s="7">
        <f>LN([1]Sheet1!G618/[1]Sheet1!G617)</f>
        <v>1.6436552256721133E-3</v>
      </c>
      <c r="H617" s="7">
        <f>LN([1]Sheet1!H618/[1]Sheet1!H617)</f>
        <v>-1.0184784069343157E-2</v>
      </c>
      <c r="I617" s="7">
        <f>VLOOKUP(C617,'[2]Daily 2026-2024'!$A$1:$D$4639,4,FALSE)</f>
        <v>1651.42</v>
      </c>
      <c r="J617" s="7">
        <f>VLOOKUP(C617,'[2]Daily 2026-2024'!$A$1:$G$4639,7,FALSE)</f>
        <v>-1124.3</v>
      </c>
      <c r="K617" s="7">
        <f>LN([1]Sheet1!K618/[1]Sheet1!K617)</f>
        <v>-1.1458153843811329E-3</v>
      </c>
      <c r="L617" s="7">
        <f>VLOOKUP(B617,'[2]REPO rate'!$A$1:$C$243,3,FALSE)</f>
        <v>0.06</v>
      </c>
      <c r="M617" s="7">
        <f>LN([1]Sheet1!M618)</f>
        <v>28.147201688022804</v>
      </c>
    </row>
    <row r="618" spans="1:13" x14ac:dyDescent="0.3">
      <c r="A618">
        <f t="shared" si="18"/>
        <v>2010</v>
      </c>
      <c r="B618" s="5" t="str">
        <f t="shared" si="19"/>
        <v>09-2010</v>
      </c>
      <c r="C618" s="6">
        <v>40436</v>
      </c>
      <c r="D618" s="7">
        <f>LN([1]Sheet1!D619/[1]Sheet1!D618)</f>
        <v>1.1221391822531002E-2</v>
      </c>
      <c r="E618" s="7">
        <f>LN([1]Sheet1!E619/[1]Sheet1!E618)</f>
        <v>3.5348838022731962E-3</v>
      </c>
      <c r="F618" s="7">
        <f>VLOOKUP(C618,[2]INDIAVIX!$A$1:$B$4386,2,FALSE)</f>
        <v>19.4300003051757</v>
      </c>
      <c r="G618" s="7">
        <f>LN([1]Sheet1!G619/[1]Sheet1!G618)</f>
        <v>-3.1631580548553235E-3</v>
      </c>
      <c r="H618" s="7">
        <f>LN([1]Sheet1!H619/[1]Sheet1!H618)</f>
        <v>5.043942950387563E-3</v>
      </c>
      <c r="I618" s="7">
        <f>VLOOKUP(C618,'[2]Daily 2026-2024'!$A$1:$D$4639,4,FALSE)</f>
        <v>2214.9899999999998</v>
      </c>
      <c r="J618" s="7">
        <f>VLOOKUP(C618,'[2]Daily 2026-2024'!$A$1:$G$4639,7,FALSE)</f>
        <v>-909.96</v>
      </c>
      <c r="K618" s="7">
        <f>LN([1]Sheet1!K619/[1]Sheet1!K618)</f>
        <v>-1.9486885809041478E-3</v>
      </c>
      <c r="L618" s="7">
        <f>VLOOKUP(B618,'[2]REPO rate'!$A$1:$C$243,3,FALSE)</f>
        <v>0.06</v>
      </c>
      <c r="M618" s="7">
        <f>LN([1]Sheet1!M619)</f>
        <v>28.147201688022804</v>
      </c>
    </row>
    <row r="619" spans="1:13" x14ac:dyDescent="0.3">
      <c r="A619">
        <f t="shared" si="18"/>
        <v>2010</v>
      </c>
      <c r="B619" s="5" t="str">
        <f t="shared" si="19"/>
        <v>09-2010</v>
      </c>
      <c r="C619" s="6">
        <v>40437</v>
      </c>
      <c r="D619" s="7">
        <f>LN([1]Sheet1!D620/[1]Sheet1!D619)</f>
        <v>-5.5177153710691072E-3</v>
      </c>
      <c r="E619" s="7">
        <f>LN([1]Sheet1!E620/[1]Sheet1!E619)</f>
        <v>-3.6441005585108262E-4</v>
      </c>
      <c r="F619" s="7">
        <f>VLOOKUP(C619,[2]INDIAVIX!$A$1:$B$4386,2,FALSE)</f>
        <v>18.850000381469702</v>
      </c>
      <c r="G619" s="7">
        <f>LN([1]Sheet1!G620/[1]Sheet1!G619)</f>
        <v>-5.4641509101372044E-3</v>
      </c>
      <c r="H619" s="7">
        <f>LN([1]Sheet1!H620/[1]Sheet1!H619)</f>
        <v>-3.0725767006148856E-3</v>
      </c>
      <c r="I619" s="7">
        <f>VLOOKUP(C619,'[2]Daily 2026-2024'!$A$1:$D$4639,4,FALSE)</f>
        <v>1120.03</v>
      </c>
      <c r="J619" s="7">
        <f>VLOOKUP(C619,'[2]Daily 2026-2024'!$A$1:$G$4639,7,FALSE)</f>
        <v>-1105.25</v>
      </c>
      <c r="K619" s="7">
        <f>LN([1]Sheet1!K620/[1]Sheet1!K619)</f>
        <v>1.2995750841785091E-3</v>
      </c>
      <c r="L619" s="7">
        <f>VLOOKUP(B619,'[2]REPO rate'!$A$1:$C$243,3,FALSE)</f>
        <v>0.06</v>
      </c>
      <c r="M619" s="7">
        <f>LN([1]Sheet1!M620)</f>
        <v>28.147201688022804</v>
      </c>
    </row>
    <row r="620" spans="1:13" x14ac:dyDescent="0.3">
      <c r="A620">
        <f t="shared" si="18"/>
        <v>2010</v>
      </c>
      <c r="B620" s="5" t="str">
        <f t="shared" si="19"/>
        <v>09-2010</v>
      </c>
      <c r="C620" s="6">
        <v>40438</v>
      </c>
      <c r="D620" s="7">
        <f>LN([1]Sheet1!D621/[1]Sheet1!D620)</f>
        <v>9.6042532441008872E-3</v>
      </c>
      <c r="E620" s="7">
        <f>LN([1]Sheet1!E621/[1]Sheet1!E620)</f>
        <v>8.2651411493690112E-4</v>
      </c>
      <c r="F620" s="7">
        <f>VLOOKUP(C620,[2]INDIAVIX!$A$1:$B$4386,2,FALSE)</f>
        <v>19.4899997711181</v>
      </c>
      <c r="G620" s="7">
        <f>LN([1]Sheet1!G621/[1]Sheet1!G620)</f>
        <v>-3.446353123984538E-3</v>
      </c>
      <c r="H620" s="7">
        <f>LN([1]Sheet1!H621/[1]Sheet1!H620)</f>
        <v>1.9675813370559538E-3</v>
      </c>
      <c r="I620" s="7">
        <f>VLOOKUP(C620,'[2]Daily 2026-2024'!$A$1:$D$4639,4,FALSE)</f>
        <v>1518.76</v>
      </c>
      <c r="J620" s="7">
        <f>VLOOKUP(C620,'[2]Daily 2026-2024'!$A$1:$G$4639,7,FALSE)</f>
        <v>-747.24</v>
      </c>
      <c r="K620" s="7">
        <f>LN([1]Sheet1!K621/[1]Sheet1!K620)</f>
        <v>-2.1668976982581606E-3</v>
      </c>
      <c r="L620" s="7">
        <f>VLOOKUP(B620,'[2]REPO rate'!$A$1:$C$243,3,FALSE)</f>
        <v>0.06</v>
      </c>
      <c r="M620" s="7">
        <f>LN([1]Sheet1!M621)</f>
        <v>28.147201688022804</v>
      </c>
    </row>
    <row r="621" spans="1:13" x14ac:dyDescent="0.3">
      <c r="A621">
        <f t="shared" si="18"/>
        <v>2010</v>
      </c>
      <c r="B621" s="5" t="str">
        <f t="shared" si="19"/>
        <v>09-2010</v>
      </c>
      <c r="C621" s="6">
        <v>40441</v>
      </c>
      <c r="D621" s="7">
        <f>LN([1]Sheet1!D622/[1]Sheet1!D621)</f>
        <v>1.6097570938055195E-2</v>
      </c>
      <c r="E621" s="7">
        <f>LN([1]Sheet1!E622/[1]Sheet1!E621)</f>
        <v>1.5095287889559732E-2</v>
      </c>
      <c r="F621" s="7">
        <f>VLOOKUP(C621,[2]INDIAVIX!$A$1:$B$4386,2,FALSE)</f>
        <v>21.9500007629394</v>
      </c>
      <c r="G621" s="7">
        <f>LN([1]Sheet1!G622/[1]Sheet1!G621)</f>
        <v>1.4092794896689466E-2</v>
      </c>
      <c r="H621" s="7">
        <f>LN([1]Sheet1!H622/[1]Sheet1!H621)</f>
        <v>-7.3743629710302226E-4</v>
      </c>
      <c r="I621" s="7">
        <f>VLOOKUP(C621,'[2]Daily 2026-2024'!$A$1:$D$4639,4,FALSE)</f>
        <v>1792.64</v>
      </c>
      <c r="J621" s="7">
        <f>VLOOKUP(C621,'[2]Daily 2026-2024'!$A$1:$G$4639,7,FALSE)</f>
        <v>-457.91</v>
      </c>
      <c r="K621" s="7">
        <f>LN([1]Sheet1!K622/[1]Sheet1!K621)</f>
        <v>-4.8272534915907109E-3</v>
      </c>
      <c r="L621" s="7">
        <f>VLOOKUP(B621,'[2]REPO rate'!$A$1:$C$243,3,FALSE)</f>
        <v>0.06</v>
      </c>
      <c r="M621" s="7">
        <f>LN([1]Sheet1!M622)</f>
        <v>28.147201688022804</v>
      </c>
    </row>
    <row r="622" spans="1:13" x14ac:dyDescent="0.3">
      <c r="A622">
        <f t="shared" si="18"/>
        <v>2010</v>
      </c>
      <c r="B622" s="5" t="str">
        <f t="shared" si="19"/>
        <v>09-2010</v>
      </c>
      <c r="C622" s="6">
        <v>40442</v>
      </c>
      <c r="D622" s="7">
        <f>LN([1]Sheet1!D623/[1]Sheet1!D622)</f>
        <v>4.7707850402158407E-3</v>
      </c>
      <c r="E622" s="7">
        <f>LN([1]Sheet1!E623/[1]Sheet1!E622)</f>
        <v>-2.5673131207181979E-3</v>
      </c>
      <c r="F622" s="7">
        <f>VLOOKUP(C622,[2]INDIAVIX!$A$1:$B$4386,2,FALSE)</f>
        <v>22.629999160766602</v>
      </c>
      <c r="G622" s="7">
        <f>LN([1]Sheet1!G623/[1]Sheet1!G622)</f>
        <v>-1.1411326289342624E-2</v>
      </c>
      <c r="H622" s="7">
        <f>LN([1]Sheet1!H623/[1]Sheet1!H622)</f>
        <v>-1.1126260201732819E-2</v>
      </c>
      <c r="I622" s="7">
        <f>VLOOKUP(C622,'[2]Daily 2026-2024'!$A$1:$D$4639,4,FALSE)</f>
        <v>2311.77</v>
      </c>
      <c r="J622" s="7">
        <f>VLOOKUP(C622,'[2]Daily 2026-2024'!$A$1:$G$4639,7,FALSE)</f>
        <v>-1259.98</v>
      </c>
      <c r="K622" s="7">
        <f>LN([1]Sheet1!K623/[1]Sheet1!K622)</f>
        <v>-5.6394699687544823E-3</v>
      </c>
      <c r="L622" s="7">
        <f>VLOOKUP(B622,'[2]REPO rate'!$A$1:$C$243,3,FALSE)</f>
        <v>0.06</v>
      </c>
      <c r="M622" s="7">
        <f>LN([1]Sheet1!M623)</f>
        <v>28.147201688022804</v>
      </c>
    </row>
    <row r="623" spans="1:13" x14ac:dyDescent="0.3">
      <c r="A623">
        <f t="shared" si="18"/>
        <v>2010</v>
      </c>
      <c r="B623" s="5" t="str">
        <f t="shared" si="19"/>
        <v>09-2010</v>
      </c>
      <c r="C623" s="6">
        <v>40443</v>
      </c>
      <c r="D623" s="7">
        <f>LN([1]Sheet1!D624/[1]Sheet1!D623)</f>
        <v>-3.0082905643817803E-3</v>
      </c>
      <c r="E623" s="7">
        <f>LN([1]Sheet1!E624/[1]Sheet1!E623)</f>
        <v>-4.8371727944517542E-3</v>
      </c>
      <c r="F623" s="7">
        <f>VLOOKUP(C623,[2]INDIAVIX!$A$1:$B$4386,2,FALSE)</f>
        <v>24.290000915527301</v>
      </c>
      <c r="G623" s="7">
        <f>LN([1]Sheet1!G624/[1]Sheet1!G623)</f>
        <v>-6.0114171612649318E-3</v>
      </c>
      <c r="H623" s="7">
        <f>LN([1]Sheet1!H624/[1]Sheet1!H623)</f>
        <v>-7.6121986604689024E-3</v>
      </c>
      <c r="I623" s="7">
        <f>VLOOKUP(C623,'[2]Daily 2026-2024'!$A$1:$D$4639,4,FALSE)</f>
        <v>914.77</v>
      </c>
      <c r="J623" s="7">
        <f>VLOOKUP(C623,'[2]Daily 2026-2024'!$A$1:$G$4639,7,FALSE)</f>
        <v>-973.81</v>
      </c>
      <c r="K623" s="7">
        <f>LN([1]Sheet1!K624/[1]Sheet1!K623)</f>
        <v>-8.7712945306658797E-4</v>
      </c>
      <c r="L623" s="7">
        <f>VLOOKUP(B623,'[2]REPO rate'!$A$1:$C$243,3,FALSE)</f>
        <v>0.06</v>
      </c>
      <c r="M623" s="7">
        <f>LN([1]Sheet1!M624)</f>
        <v>28.147201688022804</v>
      </c>
    </row>
    <row r="624" spans="1:13" x14ac:dyDescent="0.3">
      <c r="A624">
        <f t="shared" si="18"/>
        <v>2010</v>
      </c>
      <c r="B624" s="5" t="str">
        <f t="shared" si="19"/>
        <v>09-2010</v>
      </c>
      <c r="C624" s="6">
        <v>40444</v>
      </c>
      <c r="D624" s="7">
        <f>LN([1]Sheet1!D625/[1]Sheet1!D624)</f>
        <v>-5.2634010037847347E-3</v>
      </c>
      <c r="E624" s="7">
        <f>LN([1]Sheet1!E625/[1]Sheet1!E624)</f>
        <v>-8.3662401778437333E-3</v>
      </c>
      <c r="F624" s="7">
        <f>VLOOKUP(C624,[2]INDIAVIX!$A$1:$B$4386,2,FALSE)</f>
        <v>23.899999618530199</v>
      </c>
      <c r="G624" s="7">
        <f>LN([1]Sheet1!G625/[1]Sheet1!G624)</f>
        <v>2.0505410826183379E-3</v>
      </c>
      <c r="H624" s="7">
        <f>LN([1]Sheet1!H625/[1]Sheet1!H624)</f>
        <v>2.2522569669441101E-3</v>
      </c>
      <c r="I624" s="7">
        <f>VLOOKUP(C624,'[2]Daily 2026-2024'!$A$1:$D$4639,4,FALSE)</f>
        <v>534.45000000000005</v>
      </c>
      <c r="J624" s="7">
        <f>VLOOKUP(C624,'[2]Daily 2026-2024'!$A$1:$G$4639,7,FALSE)</f>
        <v>-645.69000000000005</v>
      </c>
      <c r="K624" s="7">
        <f>LN([1]Sheet1!K625/[1]Sheet1!K624)</f>
        <v>-4.8285400464616692E-4</v>
      </c>
      <c r="L624" s="7">
        <f>VLOOKUP(B624,'[2]REPO rate'!$A$1:$C$243,3,FALSE)</f>
        <v>0.06</v>
      </c>
      <c r="M624" s="7">
        <f>LN([1]Sheet1!M625)</f>
        <v>28.147201688022804</v>
      </c>
    </row>
    <row r="625" spans="1:13" x14ac:dyDescent="0.3">
      <c r="A625">
        <f t="shared" si="18"/>
        <v>2010</v>
      </c>
      <c r="B625" s="5" t="str">
        <f t="shared" si="19"/>
        <v>09-2010</v>
      </c>
      <c r="C625" s="6">
        <v>40445</v>
      </c>
      <c r="D625" s="7">
        <f>LN([1]Sheet1!D626/[1]Sheet1!D625)</f>
        <v>9.8098528629100481E-3</v>
      </c>
      <c r="E625" s="7">
        <f>LN([1]Sheet1!E626/[1]Sheet1!E625)</f>
        <v>2.0972915547812811E-2</v>
      </c>
      <c r="F625" s="7">
        <f>VLOOKUP(C625,[2]INDIAVIX!$A$1:$B$4386,2,FALSE)</f>
        <v>21.709999084472599</v>
      </c>
      <c r="G625" s="7">
        <f>LN([1]Sheet1!G626/[1]Sheet1!G625)</f>
        <v>9.6828647978599146E-3</v>
      </c>
      <c r="H625" s="7">
        <f>LN([1]Sheet1!H626/[1]Sheet1!H625)</f>
        <v>-7.7792455125689497E-3</v>
      </c>
      <c r="I625" s="7">
        <f>VLOOKUP(C625,'[2]Daily 2026-2024'!$A$1:$D$4639,4,FALSE)</f>
        <v>1149.8</v>
      </c>
      <c r="J625" s="7">
        <f>VLOOKUP(C625,'[2]Daily 2026-2024'!$A$1:$G$4639,7,FALSE)</f>
        <v>-879.83</v>
      </c>
      <c r="K625" s="7">
        <f>LN([1]Sheet1!K626/[1]Sheet1!K625)</f>
        <v>-2.3733725753837046E-3</v>
      </c>
      <c r="L625" s="7">
        <f>VLOOKUP(B625,'[2]REPO rate'!$A$1:$C$243,3,FALSE)</f>
        <v>0.06</v>
      </c>
      <c r="M625" s="7">
        <f>LN([1]Sheet1!M626)</f>
        <v>28.147201688022804</v>
      </c>
    </row>
    <row r="626" spans="1:13" x14ac:dyDescent="0.3">
      <c r="A626">
        <f t="shared" si="18"/>
        <v>2010</v>
      </c>
      <c r="B626" s="5" t="str">
        <f t="shared" si="19"/>
        <v>09-2010</v>
      </c>
      <c r="C626" s="6">
        <v>40448</v>
      </c>
      <c r="D626" s="7">
        <f>LN([1]Sheet1!D627/[1]Sheet1!D626)</f>
        <v>2.8787426627548901E-3</v>
      </c>
      <c r="E626" s="7">
        <f>LN([1]Sheet1!E627/[1]Sheet1!E626)</f>
        <v>-5.68355318193793E-3</v>
      </c>
      <c r="F626" s="7">
        <f>VLOOKUP(C626,[2]INDIAVIX!$A$1:$B$4386,2,FALSE)</f>
        <v>22.360000610351499</v>
      </c>
      <c r="G626" s="7">
        <f>LN([1]Sheet1!G627/[1]Sheet1!G626)</f>
        <v>-3.8110189304612807E-3</v>
      </c>
      <c r="H626" s="7">
        <f>LN([1]Sheet1!H627/[1]Sheet1!H626)</f>
        <v>-6.3003911998698301E-4</v>
      </c>
      <c r="I626" s="7">
        <f>I625</f>
        <v>1149.8</v>
      </c>
      <c r="J626" s="7">
        <f>J625</f>
        <v>-879.83</v>
      </c>
      <c r="K626" s="7">
        <f>LN([1]Sheet1!K627/[1]Sheet1!K626)</f>
        <v>-4.631149060526139E-3</v>
      </c>
      <c r="L626" s="7">
        <f>VLOOKUP(B626,'[2]REPO rate'!$A$1:$C$243,3,FALSE)</f>
        <v>0.06</v>
      </c>
      <c r="M626" s="7">
        <f>LN([1]Sheet1!M627)</f>
        <v>28.147201688022804</v>
      </c>
    </row>
    <row r="627" spans="1:13" x14ac:dyDescent="0.3">
      <c r="A627">
        <f t="shared" si="18"/>
        <v>2010</v>
      </c>
      <c r="B627" s="5" t="str">
        <f t="shared" si="19"/>
        <v>09-2010</v>
      </c>
      <c r="C627" s="6">
        <v>40449</v>
      </c>
      <c r="D627" s="7">
        <f>LN([1]Sheet1!D628/[1]Sheet1!D627)</f>
        <v>-1.0194490621581462E-3</v>
      </c>
      <c r="E627" s="7">
        <f>LN([1]Sheet1!E628/[1]Sheet1!E627)</f>
        <v>4.8386607358507951E-3</v>
      </c>
      <c r="F627" s="7">
        <f>VLOOKUP(C627,[2]INDIAVIX!$A$1:$B$4386,2,FALSE)</f>
        <v>21.209999084472599</v>
      </c>
      <c r="G627" s="7">
        <f>LN([1]Sheet1!G628/[1]Sheet1!G627)</f>
        <v>1.7802572191018631E-3</v>
      </c>
      <c r="H627" s="7">
        <f>LN([1]Sheet1!H628/[1]Sheet1!H627)</f>
        <v>-4.167915156908699E-3</v>
      </c>
      <c r="I627" s="7">
        <f>VLOOKUP(C627,'[2]Daily 2026-2024'!$A$1:$D$4639,4,FALSE)</f>
        <v>573.13</v>
      </c>
      <c r="J627" s="7">
        <f>VLOOKUP(C627,'[2]Daily 2026-2024'!$A$1:$G$4639,7,FALSE)</f>
        <v>-905.32</v>
      </c>
      <c r="K627" s="7">
        <f>LN([1]Sheet1!K628/[1]Sheet1!K627)</f>
        <v>-6.8759584749905752E-3</v>
      </c>
      <c r="L627" s="7">
        <f>VLOOKUP(B627,'[2]REPO rate'!$A$1:$C$243,3,FALSE)</f>
        <v>0.06</v>
      </c>
      <c r="M627" s="7">
        <f>LN([1]Sheet1!M628)</f>
        <v>28.147201688022804</v>
      </c>
    </row>
    <row r="628" spans="1:13" x14ac:dyDescent="0.3">
      <c r="A628">
        <f t="shared" si="18"/>
        <v>2010</v>
      </c>
      <c r="B628" s="5" t="str">
        <f t="shared" si="19"/>
        <v>09-2010</v>
      </c>
      <c r="C628" s="6">
        <v>40450</v>
      </c>
      <c r="D628" s="7">
        <f>LN([1]Sheet1!D629/[1]Sheet1!D628)</f>
        <v>-6.3557042001228673E-3</v>
      </c>
      <c r="E628" s="7">
        <f>LN([1]Sheet1!E629/[1]Sheet1!E628)</f>
        <v>-2.5911128831402714E-3</v>
      </c>
      <c r="F628" s="7">
        <f>VLOOKUP(C628,[2]INDIAVIX!$A$1:$B$4386,2,FALSE)</f>
        <v>22.159999847412099</v>
      </c>
      <c r="G628" s="7">
        <f>LN([1]Sheet1!G629/[1]Sheet1!G628)</f>
        <v>2.5835367369859183E-2</v>
      </c>
      <c r="H628" s="7">
        <f>LN([1]Sheet1!H629/[1]Sheet1!H628)</f>
        <v>-4.0583401995967277E-3</v>
      </c>
      <c r="I628" s="7">
        <f>VLOOKUP(C628,'[2]Daily 2026-2024'!$A$1:$D$4639,4,FALSE)</f>
        <v>756.37</v>
      </c>
      <c r="J628" s="7">
        <f>VLOOKUP(C628,'[2]Daily 2026-2024'!$A$1:$G$4639,7,FALSE)</f>
        <v>-835.21</v>
      </c>
      <c r="K628" s="7">
        <f>LN([1]Sheet1!K629/[1]Sheet1!K628)</f>
        <v>2.6672372446360474E-3</v>
      </c>
      <c r="L628" s="7">
        <f>VLOOKUP(B628,'[2]REPO rate'!$A$1:$C$243,3,FALSE)</f>
        <v>0.06</v>
      </c>
      <c r="M628" s="7">
        <f>LN([1]Sheet1!M629)</f>
        <v>28.147201688022804</v>
      </c>
    </row>
    <row r="629" spans="1:13" x14ac:dyDescent="0.3">
      <c r="A629">
        <f t="shared" si="18"/>
        <v>2010</v>
      </c>
      <c r="B629" s="5" t="str">
        <f t="shared" si="19"/>
        <v>09-2010</v>
      </c>
      <c r="C629" s="6">
        <v>40451</v>
      </c>
      <c r="D629" s="7">
        <f>LN([1]Sheet1!D630/[1]Sheet1!D629)</f>
        <v>6.4303668597660915E-3</v>
      </c>
      <c r="E629" s="7">
        <f>LN([1]Sheet1!E630/[1]Sheet1!E629)</f>
        <v>-3.0884867064597146E-3</v>
      </c>
      <c r="F629" s="7">
        <f>VLOOKUP(C629,[2]INDIAVIX!$A$1:$B$4386,2,FALSE)</f>
        <v>22.25</v>
      </c>
      <c r="G629" s="7">
        <f>LN([1]Sheet1!G630/[1]Sheet1!G629)</f>
        <v>1.888700943087299E-2</v>
      </c>
      <c r="H629" s="7">
        <f>LN([1]Sheet1!H630/[1]Sheet1!H629)</f>
        <v>3.8115467838354826E-4</v>
      </c>
      <c r="I629" s="7">
        <f>VLOOKUP(C629,'[2]Daily 2026-2024'!$A$1:$D$4639,4,FALSE)</f>
        <v>2496.89</v>
      </c>
      <c r="J629" s="7">
        <f>VLOOKUP(C629,'[2]Daily 2026-2024'!$A$1:$G$4639,7,FALSE)</f>
        <v>-1521.63</v>
      </c>
      <c r="K629" s="7">
        <f>LN([1]Sheet1!K630/[1]Sheet1!K629)</f>
        <v>-8.0232349028635918E-3</v>
      </c>
      <c r="L629" s="7">
        <f>VLOOKUP(B629,'[2]REPO rate'!$A$1:$C$243,3,FALSE)</f>
        <v>0.06</v>
      </c>
      <c r="M629" s="7">
        <f>LN([1]Sheet1!M630)</f>
        <v>28.147201688022804</v>
      </c>
    </row>
    <row r="630" spans="1:13" x14ac:dyDescent="0.3">
      <c r="A630">
        <f t="shared" si="18"/>
        <v>2010</v>
      </c>
      <c r="B630" s="5" t="str">
        <f t="shared" si="19"/>
        <v>10-2010</v>
      </c>
      <c r="C630" s="6">
        <v>40452</v>
      </c>
      <c r="D630" s="7">
        <f>LN([1]Sheet1!D631/[1]Sheet1!D630)</f>
        <v>1.8639567709410974E-2</v>
      </c>
      <c r="E630" s="7">
        <f>LN([1]Sheet1!E631/[1]Sheet1!E630)</f>
        <v>4.4067143598947971E-3</v>
      </c>
      <c r="F630" s="7">
        <f>VLOOKUP(C630,[2]INDIAVIX!$A$1:$B$4386,2,FALSE)</f>
        <v>21.4300003051757</v>
      </c>
      <c r="G630" s="7">
        <f>LN([1]Sheet1!G631/[1]Sheet1!G630)</f>
        <v>1.7343593381737708E-2</v>
      </c>
      <c r="H630" s="7">
        <f>LN([1]Sheet1!H631/[1]Sheet1!H630)</f>
        <v>-8.0353074723241279E-3</v>
      </c>
      <c r="I630" s="7">
        <f>VLOOKUP(C630,'[2]Daily 2026-2024'!$A$1:$D$4639,4,FALSE)</f>
        <v>1825.2</v>
      </c>
      <c r="J630" s="7">
        <f>VLOOKUP(C630,'[2]Daily 2026-2024'!$A$1:$G$4639,7,FALSE)</f>
        <v>-671.08</v>
      </c>
      <c r="K630" s="7">
        <f>LN([1]Sheet1!K631/[1]Sheet1!K630)</f>
        <v>-2.8458200715357242E-3</v>
      </c>
      <c r="L630" s="7">
        <f>VLOOKUP(B630,'[2]REPO rate'!$A$1:$C$243,3,FALSE)</f>
        <v>0.06</v>
      </c>
      <c r="M630" s="7">
        <f>LN([1]Sheet1!M631)</f>
        <v>28.147201688022804</v>
      </c>
    </row>
    <row r="631" spans="1:13" x14ac:dyDescent="0.3">
      <c r="A631">
        <f t="shared" si="18"/>
        <v>2010</v>
      </c>
      <c r="B631" s="5" t="str">
        <f t="shared" si="19"/>
        <v>10-2010</v>
      </c>
      <c r="C631" s="6">
        <v>40455</v>
      </c>
      <c r="D631" s="7">
        <f>LN([1]Sheet1!D632/[1]Sheet1!D631)</f>
        <v>2.6092006237768621E-3</v>
      </c>
      <c r="E631" s="7">
        <f>LN([1]Sheet1!E632/[1]Sheet1!E631)</f>
        <v>-8.0673865197217164E-3</v>
      </c>
      <c r="F631" s="7">
        <f>VLOOKUP(C631,[2]INDIAVIX!$A$1:$B$4386,2,FALSE)</f>
        <v>22.799999237060501</v>
      </c>
      <c r="G631" s="7">
        <f>LN([1]Sheet1!G632/[1]Sheet1!G631)</f>
        <v>-5.6277610562817824E-3</v>
      </c>
      <c r="H631" s="7">
        <f>LN([1]Sheet1!H632/[1]Sheet1!H631)</f>
        <v>4.5994794997936579E-3</v>
      </c>
      <c r="I631" s="7">
        <f>VLOOKUP(C631,'[2]Daily 2026-2024'!$A$1:$D$4639,4,FALSE)</f>
        <v>1264.1099999999999</v>
      </c>
      <c r="J631" s="7">
        <f>VLOOKUP(C631,'[2]Daily 2026-2024'!$A$1:$G$4639,7,FALSE)</f>
        <v>-797.83</v>
      </c>
      <c r="K631" s="7">
        <f>LN([1]Sheet1!K632/[1]Sheet1!K631)</f>
        <v>-3.3717333097967946E-3</v>
      </c>
      <c r="L631" s="7">
        <f>VLOOKUP(B631,'[2]REPO rate'!$A$1:$C$243,3,FALSE)</f>
        <v>0.06</v>
      </c>
      <c r="M631" s="7">
        <f>LN([1]Sheet1!M632)</f>
        <v>28.147201688022804</v>
      </c>
    </row>
    <row r="632" spans="1:13" x14ac:dyDescent="0.3">
      <c r="A632">
        <f t="shared" si="18"/>
        <v>2010</v>
      </c>
      <c r="B632" s="5" t="str">
        <f t="shared" si="19"/>
        <v>10-2010</v>
      </c>
      <c r="C632" s="6">
        <v>40456</v>
      </c>
      <c r="D632" s="7">
        <f>LN([1]Sheet1!D633/[1]Sheet1!D632)</f>
        <v>-2.2186296457684619E-3</v>
      </c>
      <c r="E632" s="7">
        <f>LN([1]Sheet1!E633/[1]Sheet1!E632)</f>
        <v>2.0646722507168626E-2</v>
      </c>
      <c r="F632" s="7">
        <f>VLOOKUP(C632,[2]INDIAVIX!$A$1:$B$4386,2,FALSE)</f>
        <v>22.170000076293899</v>
      </c>
      <c r="G632" s="7">
        <f>LN([1]Sheet1!G633/[1]Sheet1!G632)</f>
        <v>1.8558676882695118E-2</v>
      </c>
      <c r="H632" s="7">
        <f>LN([1]Sheet1!H633/[1]Sheet1!H632)</f>
        <v>-8.9628892190229958E-3</v>
      </c>
      <c r="I632" s="7">
        <f>VLOOKUP(C632,'[2]Daily 2026-2024'!$A$1:$D$4639,4,FALSE)</f>
        <v>671.12</v>
      </c>
      <c r="J632" s="7">
        <f>VLOOKUP(C632,'[2]Daily 2026-2024'!$A$1:$G$4639,7,FALSE)</f>
        <v>-802.95</v>
      </c>
      <c r="K632" s="7">
        <f>LN([1]Sheet1!K633/[1]Sheet1!K632)</f>
        <v>8.3280028914778424E-4</v>
      </c>
      <c r="L632" s="7">
        <f>VLOOKUP(B632,'[2]REPO rate'!$A$1:$C$243,3,FALSE)</f>
        <v>0.06</v>
      </c>
      <c r="M632" s="7">
        <f>LN([1]Sheet1!M633)</f>
        <v>28.147201688022804</v>
      </c>
    </row>
    <row r="633" spans="1:13" x14ac:dyDescent="0.3">
      <c r="A633">
        <f t="shared" si="18"/>
        <v>2010</v>
      </c>
      <c r="B633" s="5" t="str">
        <f t="shared" si="19"/>
        <v>10-2010</v>
      </c>
      <c r="C633" s="6">
        <v>40457</v>
      </c>
      <c r="D633" s="7">
        <f>LN([1]Sheet1!D634/[1]Sheet1!D633)</f>
        <v>6.5925581873924463E-3</v>
      </c>
      <c r="E633" s="7">
        <f>LN([1]Sheet1!E634/[1]Sheet1!E633)</f>
        <v>-6.7223045959984278E-4</v>
      </c>
      <c r="F633" s="7">
        <f>VLOOKUP(C633,[2]INDIAVIX!$A$1:$B$4386,2,FALSE)</f>
        <v>21.7299995422363</v>
      </c>
      <c r="G633" s="7">
        <f>LN([1]Sheet1!G634/[1]Sheet1!G633)</f>
        <v>2.5897745917311202E-3</v>
      </c>
      <c r="H633" s="7">
        <f>LN([1]Sheet1!H634/[1]Sheet1!H633)</f>
        <v>-4.6409856636744325E-3</v>
      </c>
      <c r="I633" s="7">
        <f>VLOOKUP(C633,'[2]Daily 2026-2024'!$A$1:$D$4639,4,FALSE)</f>
        <v>1842.44</v>
      </c>
      <c r="J633" s="7">
        <f>VLOOKUP(C633,'[2]Daily 2026-2024'!$A$1:$G$4639,7,FALSE)</f>
        <v>-976.46</v>
      </c>
      <c r="K633" s="7">
        <f>LN([1]Sheet1!K634/[1]Sheet1!K633)</f>
        <v>-1.1254753190841713E-3</v>
      </c>
      <c r="L633" s="7">
        <f>VLOOKUP(B633,'[2]REPO rate'!$A$1:$C$243,3,FALSE)</f>
        <v>0.06</v>
      </c>
      <c r="M633" s="7">
        <f>LN([1]Sheet1!M634)</f>
        <v>28.147201688022804</v>
      </c>
    </row>
    <row r="634" spans="1:13" x14ac:dyDescent="0.3">
      <c r="A634">
        <f t="shared" si="18"/>
        <v>2010</v>
      </c>
      <c r="B634" s="5" t="str">
        <f t="shared" si="19"/>
        <v>10-2010</v>
      </c>
      <c r="C634" s="6">
        <v>40458</v>
      </c>
      <c r="D634" s="7">
        <f>LN([1]Sheet1!D635/[1]Sheet1!D634)</f>
        <v>-1.075036507755265E-2</v>
      </c>
      <c r="E634" s="7">
        <f>LN([1]Sheet1!E635/[1]Sheet1!E634)</f>
        <v>-1.6478755817891533E-3</v>
      </c>
      <c r="F634" s="7">
        <f>VLOOKUP(C634,[2]INDIAVIX!$A$1:$B$4386,2,FALSE)</f>
        <v>22.4500007629394</v>
      </c>
      <c r="G634" s="7">
        <f>LN([1]Sheet1!G635/[1]Sheet1!G634)</f>
        <v>-1.9348900551471929E-2</v>
      </c>
      <c r="H634" s="7">
        <f>LN([1]Sheet1!H635/[1]Sheet1!H634)</f>
        <v>0</v>
      </c>
      <c r="I634" s="7">
        <f>VLOOKUP(C634,'[2]Daily 2026-2024'!$A$1:$D$4639,4,FALSE)</f>
        <v>1182.9100000000001</v>
      </c>
      <c r="J634" s="7">
        <f>VLOOKUP(C634,'[2]Daily 2026-2024'!$A$1:$G$4639,7,FALSE)</f>
        <v>-1193.53</v>
      </c>
      <c r="K634" s="7">
        <f>LN([1]Sheet1!K635/[1]Sheet1!K634)</f>
        <v>-4.7410157391376577E-3</v>
      </c>
      <c r="L634" s="7">
        <f>VLOOKUP(B634,'[2]REPO rate'!$A$1:$C$243,3,FALSE)</f>
        <v>0.06</v>
      </c>
      <c r="M634" s="7">
        <f>LN([1]Sheet1!M635)</f>
        <v>28.147201688022804</v>
      </c>
    </row>
    <row r="635" spans="1:13" x14ac:dyDescent="0.3">
      <c r="A635">
        <f t="shared" si="18"/>
        <v>2010</v>
      </c>
      <c r="B635" s="5" t="str">
        <f t="shared" si="19"/>
        <v>10-2010</v>
      </c>
      <c r="C635" s="6">
        <v>40459</v>
      </c>
      <c r="D635" s="7">
        <f>LN([1]Sheet1!D636/[1]Sheet1!D635)</f>
        <v>-2.7568659448782853E-3</v>
      </c>
      <c r="E635" s="7">
        <f>LN([1]Sheet1!E636/[1]Sheet1!E635)</f>
        <v>6.1036131712818671E-3</v>
      </c>
      <c r="F635" s="7">
        <f>VLOOKUP(C635,[2]INDIAVIX!$A$1:$B$4386,2,FALSE)</f>
        <v>21.399999618530199</v>
      </c>
      <c r="G635" s="7">
        <f>LN([1]Sheet1!G636/[1]Sheet1!G635)</f>
        <v>7.1659028412857182E-3</v>
      </c>
      <c r="H635" s="7">
        <f>LN([1]Sheet1!H636/[1]Sheet1!H635)</f>
        <v>-9.0491500245824797E-4</v>
      </c>
      <c r="I635" s="7">
        <f>VLOOKUP(C635,'[2]Daily 2026-2024'!$A$1:$D$4639,4,FALSE)</f>
        <v>586.22</v>
      </c>
      <c r="J635" s="7">
        <f>VLOOKUP(C635,'[2]Daily 2026-2024'!$A$1:$G$4639,7,FALSE)</f>
        <v>-1002.01</v>
      </c>
      <c r="K635" s="7">
        <f>LN([1]Sheet1!K636/[1]Sheet1!K635)</f>
        <v>2.2631827904194543E-4</v>
      </c>
      <c r="L635" s="7">
        <f>VLOOKUP(B635,'[2]REPO rate'!$A$1:$C$243,3,FALSE)</f>
        <v>0.06</v>
      </c>
      <c r="M635" s="7">
        <f>LN([1]Sheet1!M636)</f>
        <v>28.147201688022804</v>
      </c>
    </row>
    <row r="636" spans="1:13" x14ac:dyDescent="0.3">
      <c r="A636">
        <f t="shared" si="18"/>
        <v>2010</v>
      </c>
      <c r="B636" s="5" t="str">
        <f t="shared" si="19"/>
        <v>10-2010</v>
      </c>
      <c r="C636" s="6">
        <v>40462</v>
      </c>
      <c r="D636" s="7">
        <f>LN([1]Sheet1!D637/[1]Sheet1!D636)</f>
        <v>5.2944167152087305E-3</v>
      </c>
      <c r="E636" s="7">
        <f>LN([1]Sheet1!E637/[1]Sheet1!E636)</f>
        <v>1.4582627318711122E-4</v>
      </c>
      <c r="F636" s="7">
        <f>VLOOKUP(C636,[2]INDIAVIX!$A$1:$B$4386,2,FALSE)</f>
        <v>21.2000007629394</v>
      </c>
      <c r="G636" s="7">
        <f>LN([1]Sheet1!G637/[1]Sheet1!G636)</f>
        <v>-3.6959512545528777E-3</v>
      </c>
      <c r="H636" s="7">
        <f>LN([1]Sheet1!H637/[1]Sheet1!H636)</f>
        <v>1.5508241015330219E-3</v>
      </c>
      <c r="I636" s="7">
        <f>VLOOKUP(C636,'[2]Daily 2026-2024'!$A$1:$D$4639,4,FALSE)</f>
        <v>810.3</v>
      </c>
      <c r="J636" s="7">
        <f>VLOOKUP(C636,'[2]Daily 2026-2024'!$A$1:$G$4639,7,FALSE)</f>
        <v>-574.80999999999995</v>
      </c>
      <c r="K636" s="7">
        <f>LN([1]Sheet1!K637/[1]Sheet1!K636)</f>
        <v>4.6948483466142032E-3</v>
      </c>
      <c r="L636" s="7">
        <f>VLOOKUP(B636,'[2]REPO rate'!$A$1:$C$243,3,FALSE)</f>
        <v>0.06</v>
      </c>
      <c r="M636" s="7">
        <f>LN([1]Sheet1!M637)</f>
        <v>28.147201688022804</v>
      </c>
    </row>
    <row r="637" spans="1:13" x14ac:dyDescent="0.3">
      <c r="A637">
        <f t="shared" si="18"/>
        <v>2010</v>
      </c>
      <c r="B637" s="5" t="str">
        <f t="shared" si="19"/>
        <v>10-2010</v>
      </c>
      <c r="C637" s="6">
        <v>40463</v>
      </c>
      <c r="D637" s="7">
        <f>LN([1]Sheet1!D638/[1]Sheet1!D637)</f>
        <v>-7.3527957677148262E-3</v>
      </c>
      <c r="E637" s="7">
        <f>LN([1]Sheet1!E638/[1]Sheet1!E637)</f>
        <v>3.8114836641516474E-3</v>
      </c>
      <c r="F637" s="7">
        <f>VLOOKUP(C637,[2]INDIAVIX!$A$1:$B$4386,2,FALSE)</f>
        <v>20.5100002288818</v>
      </c>
      <c r="G637" s="7">
        <f>LN([1]Sheet1!G638/[1]Sheet1!G637)</f>
        <v>-2.631280301771414E-3</v>
      </c>
      <c r="H637" s="7">
        <f>LN([1]Sheet1!H638/[1]Sheet1!H637)</f>
        <v>-1.0336154599493612E-3</v>
      </c>
      <c r="I637" s="7">
        <f>VLOOKUP(C637,'[2]Daily 2026-2024'!$A$1:$D$4639,4,FALSE)</f>
        <v>455.73</v>
      </c>
      <c r="J637" s="7">
        <f>VLOOKUP(C637,'[2]Daily 2026-2024'!$A$1:$G$4639,7,FALSE)</f>
        <v>-454.52</v>
      </c>
      <c r="K637" s="7">
        <f>LN([1]Sheet1!K638/[1]Sheet1!K637)</f>
        <v>-1.0814784501219281E-3</v>
      </c>
      <c r="L637" s="7">
        <f>VLOOKUP(B637,'[2]REPO rate'!$A$1:$C$243,3,FALSE)</f>
        <v>0.06</v>
      </c>
      <c r="M637" s="7">
        <f>LN([1]Sheet1!M638)</f>
        <v>28.147201688022804</v>
      </c>
    </row>
    <row r="638" spans="1:13" x14ac:dyDescent="0.3">
      <c r="A638">
        <f t="shared" si="18"/>
        <v>2010</v>
      </c>
      <c r="B638" s="5" t="str">
        <f t="shared" si="19"/>
        <v>10-2010</v>
      </c>
      <c r="C638" s="6">
        <v>40464</v>
      </c>
      <c r="D638" s="7">
        <f>LN([1]Sheet1!D639/[1]Sheet1!D638)</f>
        <v>2.3206286464976675E-2</v>
      </c>
      <c r="E638" s="7">
        <f>LN([1]Sheet1!E639/[1]Sheet1!E638)</f>
        <v>7.095785561552867E-3</v>
      </c>
      <c r="F638" s="7">
        <f>VLOOKUP(C638,[2]INDIAVIX!$A$1:$B$4386,2,FALSE)</f>
        <v>20.020000457763601</v>
      </c>
      <c r="G638" s="7">
        <f>LN([1]Sheet1!G639/[1]Sheet1!G638)</f>
        <v>1.3560329042031003E-2</v>
      </c>
      <c r="H638" s="7">
        <f>LN([1]Sheet1!H639/[1]Sheet1!H638)</f>
        <v>-3.7557632046149396E-3</v>
      </c>
      <c r="I638" s="7">
        <f>VLOOKUP(C638,'[2]Daily 2026-2024'!$A$1:$D$4639,4,FALSE)</f>
        <v>2102.9499999999998</v>
      </c>
      <c r="J638" s="7">
        <f>VLOOKUP(C638,'[2]Daily 2026-2024'!$A$1:$G$4639,7,FALSE)</f>
        <v>-1354.81</v>
      </c>
      <c r="K638" s="7">
        <f>LN([1]Sheet1!K639/[1]Sheet1!K638)</f>
        <v>3.1510129309775289E-3</v>
      </c>
      <c r="L638" s="7">
        <f>VLOOKUP(B638,'[2]REPO rate'!$A$1:$C$243,3,FALSE)</f>
        <v>0.06</v>
      </c>
      <c r="M638" s="7">
        <f>LN([1]Sheet1!M639)</f>
        <v>28.147201688022804</v>
      </c>
    </row>
    <row r="639" spans="1:13" x14ac:dyDescent="0.3">
      <c r="A639">
        <f t="shared" si="18"/>
        <v>2010</v>
      </c>
      <c r="B639" s="5" t="str">
        <f t="shared" si="19"/>
        <v>10-2010</v>
      </c>
      <c r="C639" s="6">
        <v>40465</v>
      </c>
      <c r="D639" s="7">
        <f>LN([1]Sheet1!D640/[1]Sheet1!D639)</f>
        <v>-9.1127317587619255E-3</v>
      </c>
      <c r="E639" s="7">
        <f>LN([1]Sheet1!E640/[1]Sheet1!E639)</f>
        <v>-3.6480321843966718E-3</v>
      </c>
      <c r="F639" s="7">
        <f>VLOOKUP(C639,[2]INDIAVIX!$A$1:$B$4386,2,FALSE)</f>
        <v>20.600000381469702</v>
      </c>
      <c r="G639" s="7">
        <f>LN([1]Sheet1!G640/[1]Sheet1!G639)</f>
        <v>-1.3004743990692048E-3</v>
      </c>
      <c r="H639" s="7">
        <f>LN([1]Sheet1!H640/[1]Sheet1!H639)</f>
        <v>-5.4644706052607217E-3</v>
      </c>
      <c r="I639" s="7">
        <f>VLOOKUP(C639,'[2]Daily 2026-2024'!$A$1:$D$4639,4,FALSE)</f>
        <v>1019.87</v>
      </c>
      <c r="J639" s="7">
        <f>VLOOKUP(C639,'[2]Daily 2026-2024'!$A$1:$G$4639,7,FALSE)</f>
        <v>-694.27</v>
      </c>
      <c r="K639" s="7">
        <f>LN([1]Sheet1!K640/[1]Sheet1!K639)</f>
        <v>-3.6019815427165989E-3</v>
      </c>
      <c r="L639" s="7">
        <f>VLOOKUP(B639,'[2]REPO rate'!$A$1:$C$243,3,FALSE)</f>
        <v>0.06</v>
      </c>
      <c r="M639" s="7">
        <f>LN([1]Sheet1!M640)</f>
        <v>28.147201688022804</v>
      </c>
    </row>
    <row r="640" spans="1:13" x14ac:dyDescent="0.3">
      <c r="A640">
        <f t="shared" si="18"/>
        <v>2010</v>
      </c>
      <c r="B640" s="5" t="str">
        <f t="shared" si="19"/>
        <v>10-2010</v>
      </c>
      <c r="C640" s="6">
        <v>40466</v>
      </c>
      <c r="D640" s="7">
        <f>LN([1]Sheet1!D641/[1]Sheet1!D640)</f>
        <v>-1.8742410609534424E-2</v>
      </c>
      <c r="E640" s="7">
        <f>LN([1]Sheet1!E641/[1]Sheet1!E640)</f>
        <v>2.0254328732751269E-3</v>
      </c>
      <c r="F640" s="7">
        <f>VLOOKUP(C640,[2]INDIAVIX!$A$1:$B$4386,2,FALSE)</f>
        <v>22.649999618530199</v>
      </c>
      <c r="G640" s="7">
        <f>LN([1]Sheet1!G641/[1]Sheet1!G640)</f>
        <v>-2.4914474507601571E-2</v>
      </c>
      <c r="H640" s="7">
        <f>LN([1]Sheet1!H641/[1]Sheet1!H640)</f>
        <v>5.0751541487427821E-3</v>
      </c>
      <c r="I640" s="7">
        <f>VLOOKUP(C640,'[2]Daily 2026-2024'!$A$1:$D$4639,4,FALSE)</f>
        <v>-112.75</v>
      </c>
      <c r="J640" s="7">
        <f>VLOOKUP(C640,'[2]Daily 2026-2024'!$A$1:$G$4639,7,FALSE)</f>
        <v>-1053.45</v>
      </c>
      <c r="K640" s="7">
        <f>LN([1]Sheet1!K641/[1]Sheet1!K640)</f>
        <v>-6.1532941463722617E-3</v>
      </c>
      <c r="L640" s="7">
        <f>VLOOKUP(B640,'[2]REPO rate'!$A$1:$C$243,3,FALSE)</f>
        <v>0.06</v>
      </c>
      <c r="M640" s="7">
        <f>LN([1]Sheet1!M641)</f>
        <v>28.147201688022804</v>
      </c>
    </row>
    <row r="641" spans="1:13" x14ac:dyDescent="0.3">
      <c r="A641">
        <f t="shared" si="18"/>
        <v>2010</v>
      </c>
      <c r="B641" s="5" t="str">
        <f t="shared" si="19"/>
        <v>10-2010</v>
      </c>
      <c r="C641" s="6">
        <v>40469</v>
      </c>
      <c r="D641" s="7">
        <f>LN([1]Sheet1!D642/[1]Sheet1!D641)</f>
        <v>2.1914056290457356E-3</v>
      </c>
      <c r="E641" s="7">
        <f>LN([1]Sheet1!E642/[1]Sheet1!E641)</f>
        <v>7.2176346907062306E-3</v>
      </c>
      <c r="F641" s="7">
        <f>VLOOKUP(C641,[2]INDIAVIX!$A$1:$B$4386,2,FALSE)</f>
        <v>22.350000381469702</v>
      </c>
      <c r="G641" s="7">
        <f>LN([1]Sheet1!G642/[1]Sheet1!G641)</f>
        <v>2.3019908739376944E-2</v>
      </c>
      <c r="H641" s="7">
        <f>LN([1]Sheet1!H642/[1]Sheet1!H641)</f>
        <v>-1.4288579358912709E-3</v>
      </c>
      <c r="I641" s="7">
        <f>VLOOKUP(C641,'[2]Daily 2026-2024'!$A$1:$D$4639,4,FALSE)</f>
        <v>335.79</v>
      </c>
      <c r="J641" s="7">
        <f>VLOOKUP(C641,'[2]Daily 2026-2024'!$A$1:$G$4639,7,FALSE)</f>
        <v>-1218.42</v>
      </c>
      <c r="K641" s="7">
        <f>LN([1]Sheet1!K642/[1]Sheet1!K641)</f>
        <v>2.0402190291335079E-3</v>
      </c>
      <c r="L641" s="7">
        <f>VLOOKUP(B641,'[2]REPO rate'!$A$1:$C$243,3,FALSE)</f>
        <v>0.06</v>
      </c>
      <c r="M641" s="7">
        <f>LN([1]Sheet1!M642)</f>
        <v>28.147201688022804</v>
      </c>
    </row>
    <row r="642" spans="1:13" x14ac:dyDescent="0.3">
      <c r="A642">
        <f t="shared" ref="A642:A705" si="20">YEAR(C642)</f>
        <v>2010</v>
      </c>
      <c r="B642" s="5" t="str">
        <f t="shared" ref="B642:B705" si="21">TEXT(C642,"mm-yyyy")</f>
        <v>10-2010</v>
      </c>
      <c r="C642" s="6">
        <v>40470</v>
      </c>
      <c r="D642" s="7">
        <f>LN([1]Sheet1!D643/[1]Sheet1!D642)</f>
        <v>-8.0392708813106627E-3</v>
      </c>
      <c r="E642" s="7">
        <f>LN([1]Sheet1!E643/[1]Sheet1!E642)</f>
        <v>-1.6004644029056977E-2</v>
      </c>
      <c r="F642" s="7">
        <f>VLOOKUP(C642,[2]INDIAVIX!$A$1:$B$4386,2,FALSE)</f>
        <v>23.2299995422363</v>
      </c>
      <c r="G642" s="7">
        <f>LN([1]Sheet1!G643/[1]Sheet1!G642)</f>
        <v>-3.9528978424963009E-2</v>
      </c>
      <c r="H642" s="7">
        <f>LN([1]Sheet1!H643/[1]Sheet1!H642)</f>
        <v>1.6117942830539262E-2</v>
      </c>
      <c r="I642" s="7">
        <f>VLOOKUP(C642,'[2]Daily 2026-2024'!$A$1:$D$4639,4,FALSE)</f>
        <v>107.12</v>
      </c>
      <c r="J642" s="7">
        <f>VLOOKUP(C642,'[2]Daily 2026-2024'!$A$1:$G$4639,7,FALSE)</f>
        <v>240.7</v>
      </c>
      <c r="K642" s="7">
        <f>LN([1]Sheet1!K643/[1]Sheet1!K642)</f>
        <v>2.7165164148143067E-4</v>
      </c>
      <c r="L642" s="7">
        <f>VLOOKUP(B642,'[2]REPO rate'!$A$1:$C$243,3,FALSE)</f>
        <v>0.06</v>
      </c>
      <c r="M642" s="7">
        <f>LN([1]Sheet1!M643)</f>
        <v>28.147201688022804</v>
      </c>
    </row>
    <row r="643" spans="1:13" x14ac:dyDescent="0.3">
      <c r="A643">
        <f t="shared" si="20"/>
        <v>2010</v>
      </c>
      <c r="B643" s="5" t="str">
        <f t="shared" si="21"/>
        <v>10-2010</v>
      </c>
      <c r="C643" s="6">
        <v>40471</v>
      </c>
      <c r="D643" s="7">
        <f>LN([1]Sheet1!D644/[1]Sheet1!D643)</f>
        <v>-7.5274236555505228E-3</v>
      </c>
      <c r="E643" s="7">
        <f>LN([1]Sheet1!E644/[1]Sheet1!E643)</f>
        <v>1.0469082613678416E-2</v>
      </c>
      <c r="F643" s="7">
        <f>VLOOKUP(C643,[2]INDIAVIX!$A$1:$B$4386,2,FALSE)</f>
        <v>23.799999237060501</v>
      </c>
      <c r="G643" s="7">
        <f>LN([1]Sheet1!G644/[1]Sheet1!G643)</f>
        <v>3.0360559531931779E-2</v>
      </c>
      <c r="H643" s="7">
        <f>LN([1]Sheet1!H644/[1]Sheet1!H643)</f>
        <v>-1.3003107526343859E-2</v>
      </c>
      <c r="I643" s="7">
        <f>VLOOKUP(C643,'[2]Daily 2026-2024'!$A$1:$D$4639,4,FALSE)</f>
        <v>16.350000000000001</v>
      </c>
      <c r="J643" s="7">
        <f>VLOOKUP(C643,'[2]Daily 2026-2024'!$A$1:$G$4639,7,FALSE)</f>
        <v>-27.5</v>
      </c>
      <c r="K643" s="7">
        <f>LN([1]Sheet1!K644/[1]Sheet1!K643)</f>
        <v>3.6159059083298115E-3</v>
      </c>
      <c r="L643" s="7">
        <f>VLOOKUP(B643,'[2]REPO rate'!$A$1:$C$243,3,FALSE)</f>
        <v>0.06</v>
      </c>
      <c r="M643" s="7">
        <f>LN([1]Sheet1!M644)</f>
        <v>28.147201688022804</v>
      </c>
    </row>
    <row r="644" spans="1:13" x14ac:dyDescent="0.3">
      <c r="A644">
        <f t="shared" si="20"/>
        <v>2010</v>
      </c>
      <c r="B644" s="5" t="str">
        <f t="shared" si="21"/>
        <v>10-2010</v>
      </c>
      <c r="C644" s="6">
        <v>40472</v>
      </c>
      <c r="D644" s="7">
        <f>LN([1]Sheet1!D645/[1]Sheet1!D644)</f>
        <v>1.9762949379863604E-2</v>
      </c>
      <c r="E644" s="7">
        <f>LN([1]Sheet1!E645/[1]Sheet1!E644)</f>
        <v>1.772336952797183E-3</v>
      </c>
      <c r="F644" s="7">
        <f>VLOOKUP(C644,[2]INDIAVIX!$A$1:$B$4386,2,FALSE)</f>
        <v>22.190000534057599</v>
      </c>
      <c r="G644" s="7">
        <f>LN([1]Sheet1!G645/[1]Sheet1!G644)</f>
        <v>-2.1399554922901527E-2</v>
      </c>
      <c r="H644" s="7">
        <f>LN([1]Sheet1!H645/[1]Sheet1!H644)</f>
        <v>3.2343647566100337E-3</v>
      </c>
      <c r="I644" s="7">
        <f>VLOOKUP(C644,'[2]Daily 2026-2024'!$A$1:$D$4639,4,FALSE)</f>
        <v>851.8</v>
      </c>
      <c r="J644" s="7">
        <f>VLOOKUP(C644,'[2]Daily 2026-2024'!$A$1:$G$4639,7,FALSE)</f>
        <v>-230.39</v>
      </c>
      <c r="K644" s="7">
        <f>LN([1]Sheet1!K645/[1]Sheet1!K644)</f>
        <v>-2.9368837173257157E-3</v>
      </c>
      <c r="L644" s="7">
        <f>VLOOKUP(B644,'[2]REPO rate'!$A$1:$C$243,3,FALSE)</f>
        <v>0.06</v>
      </c>
      <c r="M644" s="7">
        <f>LN([1]Sheet1!M645)</f>
        <v>28.147201688022804</v>
      </c>
    </row>
    <row r="645" spans="1:13" x14ac:dyDescent="0.3">
      <c r="A645">
        <f t="shared" si="20"/>
        <v>2010</v>
      </c>
      <c r="B645" s="5" t="str">
        <f t="shared" si="21"/>
        <v>10-2010</v>
      </c>
      <c r="C645" s="6">
        <v>40473</v>
      </c>
      <c r="D645" s="7">
        <f>LN([1]Sheet1!D646/[1]Sheet1!D645)</f>
        <v>-5.8270228909508394E-3</v>
      </c>
      <c r="E645" s="7">
        <f>LN([1]Sheet1!E646/[1]Sheet1!E645)</f>
        <v>2.3864087842886453E-3</v>
      </c>
      <c r="F645" s="7">
        <f>VLOOKUP(C645,[2]INDIAVIX!$A$1:$B$4386,2,FALSE)</f>
        <v>21.610000610351499</v>
      </c>
      <c r="G645" s="7">
        <f>LN([1]Sheet1!G646/[1]Sheet1!G645)</f>
        <v>1.3714605969888528E-2</v>
      </c>
      <c r="H645" s="7">
        <f>LN([1]Sheet1!H646/[1]Sheet1!H645)</f>
        <v>6.4565890234256917E-4</v>
      </c>
      <c r="I645" s="7">
        <f>VLOOKUP(C645,'[2]Daily 2026-2024'!$A$1:$D$4639,4,FALSE)</f>
        <v>584.01</v>
      </c>
      <c r="J645" s="7">
        <f>VLOOKUP(C645,'[2]Daily 2026-2024'!$A$1:$G$4639,7,FALSE)</f>
        <v>327.06</v>
      </c>
      <c r="K645" s="7">
        <f>LN([1]Sheet1!K646/[1]Sheet1!K645)</f>
        <v>0</v>
      </c>
      <c r="L645" s="7">
        <f>VLOOKUP(B645,'[2]REPO rate'!$A$1:$C$243,3,FALSE)</f>
        <v>0.06</v>
      </c>
      <c r="M645" s="7">
        <f>LN([1]Sheet1!M646)</f>
        <v>28.147201688022804</v>
      </c>
    </row>
    <row r="646" spans="1:13" x14ac:dyDescent="0.3">
      <c r="A646">
        <f t="shared" si="20"/>
        <v>2010</v>
      </c>
      <c r="B646" s="5" t="str">
        <f t="shared" si="21"/>
        <v>10-2010</v>
      </c>
      <c r="C646" s="6">
        <v>40476</v>
      </c>
      <c r="D646" s="7">
        <f>LN([1]Sheet1!D647/[1]Sheet1!D646)</f>
        <v>6.5314874218655016E-3</v>
      </c>
      <c r="E646" s="7">
        <f>LN([1]Sheet1!E647/[1]Sheet1!E646)</f>
        <v>2.1446701468816201E-3</v>
      </c>
      <c r="F646" s="7">
        <f>VLOOKUP(C646,[2]INDIAVIX!$A$1:$B$4386,2,FALSE)</f>
        <v>21.360000610351499</v>
      </c>
      <c r="G646" s="7">
        <f>LN([1]Sheet1!G647/[1]Sheet1!G646)</f>
        <v>6.9670171426754485E-3</v>
      </c>
      <c r="H646" s="7">
        <f>LN([1]Sheet1!H647/[1]Sheet1!H646)</f>
        <v>-4.7875196225413254E-3</v>
      </c>
      <c r="I646" s="7">
        <f>VLOOKUP(C646,'[2]Daily 2026-2024'!$A$1:$D$4639,4,FALSE)</f>
        <v>587.20000000000005</v>
      </c>
      <c r="J646" s="7">
        <f>VLOOKUP(C646,'[2]Daily 2026-2024'!$A$1:$G$4639,7,FALSE)</f>
        <v>-386.11</v>
      </c>
      <c r="K646" s="7">
        <f>LN([1]Sheet1!K647/[1]Sheet1!K646)</f>
        <v>7.3933956973801906E-3</v>
      </c>
      <c r="L646" s="7">
        <f>VLOOKUP(B646,'[2]REPO rate'!$A$1:$C$243,3,FALSE)</f>
        <v>0.06</v>
      </c>
      <c r="M646" s="7">
        <f>LN([1]Sheet1!M647)</f>
        <v>28.147201688022804</v>
      </c>
    </row>
    <row r="647" spans="1:13" x14ac:dyDescent="0.3">
      <c r="A647">
        <f t="shared" si="20"/>
        <v>2010</v>
      </c>
      <c r="B647" s="5" t="str">
        <f t="shared" si="21"/>
        <v>10-2010</v>
      </c>
      <c r="C647" s="6">
        <v>40477</v>
      </c>
      <c r="D647" s="7">
        <f>LN([1]Sheet1!D648/[1]Sheet1!D647)</f>
        <v>-3.9055178654989909E-3</v>
      </c>
      <c r="E647" s="7">
        <f>LN([1]Sheet1!E648/[1]Sheet1!E647)</f>
        <v>1.6885142218022246E-5</v>
      </c>
      <c r="F647" s="7">
        <f>VLOOKUP(C647,[2]INDIAVIX!$A$1:$B$4386,2,FALSE)</f>
        <v>20.549999237060501</v>
      </c>
      <c r="G647" s="7">
        <f>LN([1]Sheet1!G648/[1]Sheet1!G647)</f>
        <v>1.4354397595918518E-3</v>
      </c>
      <c r="H647" s="7">
        <f>LN([1]Sheet1!H648/[1]Sheet1!H647)</f>
        <v>7.8806766614406727E-3</v>
      </c>
      <c r="I647" s="7">
        <f>VLOOKUP(C647,'[2]Daily 2026-2024'!$A$1:$D$4639,4,FALSE)</f>
        <v>481.44</v>
      </c>
      <c r="J647" s="7">
        <f>VLOOKUP(C647,'[2]Daily 2026-2024'!$A$1:$G$4639,7,FALSE)</f>
        <v>-708.18</v>
      </c>
      <c r="K647" s="7">
        <f>LN([1]Sheet1!K648/[1]Sheet1!K647)</f>
        <v>-6.2628305881663234E-3</v>
      </c>
      <c r="L647" s="7">
        <f>VLOOKUP(B647,'[2]REPO rate'!$A$1:$C$243,3,FALSE)</f>
        <v>0.06</v>
      </c>
      <c r="M647" s="7">
        <f>LN([1]Sheet1!M648)</f>
        <v>28.147201688022804</v>
      </c>
    </row>
    <row r="648" spans="1:13" x14ac:dyDescent="0.3">
      <c r="A648">
        <f t="shared" si="20"/>
        <v>2010</v>
      </c>
      <c r="B648" s="5" t="str">
        <f t="shared" si="21"/>
        <v>10-2010</v>
      </c>
      <c r="C648" s="6">
        <v>40478</v>
      </c>
      <c r="D648" s="7">
        <f>LN([1]Sheet1!D649/[1]Sheet1!D648)</f>
        <v>-1.1468022351340748E-2</v>
      </c>
      <c r="E648" s="7">
        <f>LN([1]Sheet1!E649/[1]Sheet1!E648)</f>
        <v>-2.6942096392144487E-3</v>
      </c>
      <c r="F648" s="7">
        <f>VLOOKUP(C648,[2]INDIAVIX!$A$1:$B$4386,2,FALSE)</f>
        <v>21.020000457763601</v>
      </c>
      <c r="G648" s="7">
        <f>LN([1]Sheet1!G649/[1]Sheet1!G648)</f>
        <v>-5.1531096965508416E-3</v>
      </c>
      <c r="H648" s="7">
        <f>LN([1]Sheet1!H649/[1]Sheet1!H648)</f>
        <v>5.6461389526697731E-3</v>
      </c>
      <c r="I648" s="7">
        <f>VLOOKUP(C648,'[2]Daily 2026-2024'!$A$1:$D$4639,4,FALSE)</f>
        <v>-9.07</v>
      </c>
      <c r="J648" s="7">
        <f>VLOOKUP(C648,'[2]Daily 2026-2024'!$A$1:$G$4639,7,FALSE)</f>
        <v>-518.29999999999995</v>
      </c>
      <c r="K648" s="7">
        <f>LN([1]Sheet1!K649/[1]Sheet1!K648)</f>
        <v>3.3841323508818234E-3</v>
      </c>
      <c r="L648" s="7">
        <f>VLOOKUP(B648,'[2]REPO rate'!$A$1:$C$243,3,FALSE)</f>
        <v>0.06</v>
      </c>
      <c r="M648" s="7">
        <f>LN([1]Sheet1!M649)</f>
        <v>28.147201688022804</v>
      </c>
    </row>
    <row r="649" spans="1:13" x14ac:dyDescent="0.3">
      <c r="A649">
        <f t="shared" si="20"/>
        <v>2010</v>
      </c>
      <c r="B649" s="5" t="str">
        <f t="shared" si="21"/>
        <v>10-2010</v>
      </c>
      <c r="C649" s="6">
        <v>40479</v>
      </c>
      <c r="D649" s="7">
        <f>LN([1]Sheet1!D650/[1]Sheet1!D649)</f>
        <v>-4.1581691829563174E-3</v>
      </c>
      <c r="E649" s="7">
        <f>LN([1]Sheet1!E650/[1]Sheet1!E649)</f>
        <v>1.1242172367564925E-3</v>
      </c>
      <c r="F649" s="7">
        <f>VLOOKUP(C649,[2]INDIAVIX!$A$1:$B$4386,2,FALSE)</f>
        <v>20.520000457763601</v>
      </c>
      <c r="G649" s="7">
        <f>LN([1]Sheet1!G650/[1]Sheet1!G649)</f>
        <v>4.3159518094676034E-3</v>
      </c>
      <c r="H649" s="7">
        <f>LN([1]Sheet1!H650/[1]Sheet1!H649)</f>
        <v>-1.0806794639541921E-2</v>
      </c>
      <c r="I649" s="7">
        <f>VLOOKUP(C649,'[2]Daily 2026-2024'!$A$1:$D$4639,4,FALSE)</f>
        <v>-950.08</v>
      </c>
      <c r="J649" s="7">
        <f>VLOOKUP(C649,'[2]Daily 2026-2024'!$A$1:$G$4639,7,FALSE)</f>
        <v>-60.44</v>
      </c>
      <c r="K649" s="7">
        <f>LN([1]Sheet1!K650/[1]Sheet1!K649)</f>
        <v>4.5027344005764115E-4</v>
      </c>
      <c r="L649" s="7">
        <f>VLOOKUP(B649,'[2]REPO rate'!$A$1:$C$243,3,FALSE)</f>
        <v>0.06</v>
      </c>
      <c r="M649" s="7">
        <f>LN([1]Sheet1!M650)</f>
        <v>28.147201688022804</v>
      </c>
    </row>
    <row r="650" spans="1:13" x14ac:dyDescent="0.3">
      <c r="A650">
        <f t="shared" si="20"/>
        <v>2010</v>
      </c>
      <c r="B650" s="5" t="str">
        <f t="shared" si="21"/>
        <v>10-2010</v>
      </c>
      <c r="C650" s="6">
        <v>40480</v>
      </c>
      <c r="D650" s="7">
        <f>LN([1]Sheet1!D651/[1]Sheet1!D650)</f>
        <v>4.9977612520853828E-3</v>
      </c>
      <c r="E650" s="7">
        <f>LN([1]Sheet1!E651/[1]Sheet1!E650)</f>
        <v>-4.3938381356833266E-4</v>
      </c>
      <c r="F650" s="7">
        <f>VLOOKUP(C650,[2]INDIAVIX!$A$1:$B$4386,2,FALSE)</f>
        <v>20.7600002288818</v>
      </c>
      <c r="G650" s="7">
        <f>LN([1]Sheet1!G651/[1]Sheet1!G650)</f>
        <v>-5.277627910831497E-3</v>
      </c>
      <c r="H650" s="7">
        <f>LN([1]Sheet1!H651/[1]Sheet1!H650)</f>
        <v>-5.1754325165728494E-4</v>
      </c>
      <c r="I650" s="7">
        <f>VLOOKUP(C650,'[2]Daily 2026-2024'!$A$1:$D$4639,4,FALSE)</f>
        <v>735.4</v>
      </c>
      <c r="J650" s="7">
        <f>VLOOKUP(C650,'[2]Daily 2026-2024'!$A$1:$G$4639,7,FALSE)</f>
        <v>344.4</v>
      </c>
      <c r="K650" s="7">
        <f>LN([1]Sheet1!K651/[1]Sheet1!K650)</f>
        <v>0</v>
      </c>
      <c r="L650" s="7">
        <f>VLOOKUP(B650,'[2]REPO rate'!$A$1:$C$243,3,FALSE)</f>
        <v>0.06</v>
      </c>
      <c r="M650" s="7">
        <f>LN([1]Sheet1!M651)</f>
        <v>28.147201688022804</v>
      </c>
    </row>
    <row r="651" spans="1:13" x14ac:dyDescent="0.3">
      <c r="A651">
        <f t="shared" si="20"/>
        <v>2010</v>
      </c>
      <c r="B651" s="5" t="str">
        <f t="shared" si="21"/>
        <v>11-2010</v>
      </c>
      <c r="C651" s="6">
        <v>40483</v>
      </c>
      <c r="D651" s="7">
        <f>LN([1]Sheet1!D652/[1]Sheet1!D651)</f>
        <v>1.645649867513474E-2</v>
      </c>
      <c r="E651" s="7">
        <f>LN([1]Sheet1!E652/[1]Sheet1!E651)</f>
        <v>9.4608571725501335E-4</v>
      </c>
      <c r="F651" s="7">
        <f>VLOOKUP(C651,[2]INDIAVIX!$A$1:$B$4386,2,FALSE)</f>
        <v>20.920000076293899</v>
      </c>
      <c r="G651" s="7">
        <f>LN([1]Sheet1!G652/[1]Sheet1!G651)</f>
        <v>1.7524453759900433E-2</v>
      </c>
      <c r="H651" s="7">
        <f>LN([1]Sheet1!H652/[1]Sheet1!H651)</f>
        <v>3.8825657148962176E-4</v>
      </c>
      <c r="I651" s="7">
        <f>VLOOKUP(C651,'[2]Daily 2026-2024'!$A$1:$D$4639,4,FALSE)</f>
        <v>711.81</v>
      </c>
      <c r="J651" s="7">
        <f>VLOOKUP(C651,'[2]Daily 2026-2024'!$A$1:$G$4639,7,FALSE)</f>
        <v>-71.3</v>
      </c>
      <c r="K651" s="7">
        <f>LN([1]Sheet1!K652/[1]Sheet1!K651)</f>
        <v>6.3023120907844019E-4</v>
      </c>
      <c r="L651" s="7">
        <f>VLOOKUP(B651,'[2]REPO rate'!$A$1:$C$243,3,FALSE)</f>
        <v>6.25E-2</v>
      </c>
      <c r="M651" s="7">
        <f>LN([1]Sheet1!M652)</f>
        <v>28.147201688022804</v>
      </c>
    </row>
    <row r="652" spans="1:13" x14ac:dyDescent="0.3">
      <c r="A652">
        <f t="shared" si="20"/>
        <v>2010</v>
      </c>
      <c r="B652" s="5" t="str">
        <f t="shared" si="21"/>
        <v>11-2010</v>
      </c>
      <c r="C652" s="6">
        <v>40484</v>
      </c>
      <c r="D652" s="7">
        <f>LN([1]Sheet1!D653/[1]Sheet1!D652)</f>
        <v>2.3702683230754845E-4</v>
      </c>
      <c r="E652" s="7">
        <f>LN([1]Sheet1!E653/[1]Sheet1!E652)</f>
        <v>7.7293360646937363E-3</v>
      </c>
      <c r="F652" s="7">
        <f>VLOOKUP(C652,[2]INDIAVIX!$A$1:$B$4386,2,FALSE)</f>
        <v>21.25</v>
      </c>
      <c r="G652" s="7">
        <f>LN([1]Sheet1!G653/[1]Sheet1!G652)</f>
        <v>9.2925550851203562E-3</v>
      </c>
      <c r="H652" s="7">
        <f>LN([1]Sheet1!H653/[1]Sheet1!H652)</f>
        <v>-7.5315485864494635E-3</v>
      </c>
      <c r="I652" s="7">
        <f>VLOOKUP(C652,'[2]Daily 2026-2024'!$A$1:$D$4639,4,FALSE)</f>
        <v>460.88</v>
      </c>
      <c r="J652" s="7">
        <f>VLOOKUP(C652,'[2]Daily 2026-2024'!$A$1:$G$4639,7,FALSE)</f>
        <v>-202.24</v>
      </c>
      <c r="K652" s="7">
        <f>LN([1]Sheet1!K653/[1]Sheet1!K652)</f>
        <v>-2.4328008244784592E-3</v>
      </c>
      <c r="L652" s="7">
        <f>VLOOKUP(B652,'[2]REPO rate'!$A$1:$C$243,3,FALSE)</f>
        <v>6.25E-2</v>
      </c>
      <c r="M652" s="7">
        <f>LN([1]Sheet1!M653)</f>
        <v>28.147201688022804</v>
      </c>
    </row>
    <row r="653" spans="1:13" x14ac:dyDescent="0.3">
      <c r="A653">
        <f t="shared" si="20"/>
        <v>2010</v>
      </c>
      <c r="B653" s="5" t="str">
        <f t="shared" si="21"/>
        <v>11-2010</v>
      </c>
      <c r="C653" s="6">
        <v>40485</v>
      </c>
      <c r="D653" s="7">
        <f>LN([1]Sheet1!D654/[1]Sheet1!D653)</f>
        <v>6.7592586021823315E-3</v>
      </c>
      <c r="E653" s="7">
        <f>LN([1]Sheet1!E654/[1]Sheet1!E653)</f>
        <v>3.6713064436879584E-3</v>
      </c>
      <c r="F653" s="7">
        <f>VLOOKUP(C653,[2]INDIAVIX!$A$1:$B$4386,2,FALSE)</f>
        <v>21.530000686645501</v>
      </c>
      <c r="G653" s="7">
        <f>LN([1]Sheet1!G654/[1]Sheet1!G653)</f>
        <v>1.129290290117336E-2</v>
      </c>
      <c r="H653" s="7">
        <f>LN([1]Sheet1!H654/[1]Sheet1!H653)</f>
        <v>-3.1331338502233082E-3</v>
      </c>
      <c r="I653" s="7">
        <f>VLOOKUP(C653,'[2]Daily 2026-2024'!$A$1:$D$4639,4,FALSE)</f>
        <v>987.61</v>
      </c>
      <c r="J653" s="7">
        <f>VLOOKUP(C653,'[2]Daily 2026-2024'!$A$1:$G$4639,7,FALSE)</f>
        <v>-370.62</v>
      </c>
      <c r="K653" s="7">
        <f>LN([1]Sheet1!K654/[1]Sheet1!K653)</f>
        <v>-3.1624012847531356E-3</v>
      </c>
      <c r="L653" s="7">
        <f>VLOOKUP(B653,'[2]REPO rate'!$A$1:$C$243,3,FALSE)</f>
        <v>6.25E-2</v>
      </c>
      <c r="M653" s="7">
        <f>LN([1]Sheet1!M654)</f>
        <v>28.147201688022804</v>
      </c>
    </row>
    <row r="654" spans="1:13" x14ac:dyDescent="0.3">
      <c r="A654">
        <f t="shared" si="20"/>
        <v>2010</v>
      </c>
      <c r="B654" s="5" t="str">
        <f t="shared" si="21"/>
        <v>11-2010</v>
      </c>
      <c r="C654" s="6">
        <v>40486</v>
      </c>
      <c r="D654" s="7">
        <f>LN([1]Sheet1!D655/[1]Sheet1!D654)</f>
        <v>1.9498589440667992E-2</v>
      </c>
      <c r="E654" s="7">
        <f>LN([1]Sheet1!E655/[1]Sheet1!E654)</f>
        <v>1.9099304409664532E-2</v>
      </c>
      <c r="F654" s="7">
        <f>VLOOKUP(C654,[2]INDIAVIX!$A$1:$B$4386,2,FALSE)</f>
        <v>19.360000610351499</v>
      </c>
      <c r="G654" s="7">
        <f>LN([1]Sheet1!G655/[1]Sheet1!G654)</f>
        <v>1.858067874215695E-2</v>
      </c>
      <c r="H654" s="7">
        <f>LN([1]Sheet1!H655/[1]Sheet1!H654)</f>
        <v>-7.8762037656826094E-3</v>
      </c>
      <c r="I654" s="7">
        <f>VLOOKUP(C654,'[2]Daily 2026-2024'!$A$1:$D$4639,4,FALSE)</f>
        <v>5475.45</v>
      </c>
      <c r="J654" s="7">
        <f>VLOOKUP(C654,'[2]Daily 2026-2024'!$A$1:$G$4639,7,FALSE)</f>
        <v>874.35</v>
      </c>
      <c r="K654" s="7">
        <f>LN([1]Sheet1!K655/[1]Sheet1!K654)</f>
        <v>1.1305651092137427E-3</v>
      </c>
      <c r="L654" s="7">
        <f>VLOOKUP(B654,'[2]REPO rate'!$A$1:$C$243,3,FALSE)</f>
        <v>6.25E-2</v>
      </c>
      <c r="M654" s="7">
        <f>LN([1]Sheet1!M655)</f>
        <v>28.147201688022804</v>
      </c>
    </row>
    <row r="655" spans="1:13" x14ac:dyDescent="0.3">
      <c r="A655">
        <f t="shared" si="20"/>
        <v>2010</v>
      </c>
      <c r="B655" s="5" t="str">
        <f t="shared" si="21"/>
        <v>11-2010</v>
      </c>
      <c r="C655" s="6">
        <v>40490</v>
      </c>
      <c r="D655" s="7">
        <f>LN([1]Sheet1!D656/[1]Sheet1!D655)</f>
        <v>-1.3699101106928303E-3</v>
      </c>
      <c r="E655" s="7">
        <f>LN([1]Sheet1!E656/[1]Sheet1!E655)</f>
        <v>1.7918692307509129E-3</v>
      </c>
      <c r="F655" s="7">
        <f>VLOOKUP(C655,[2]INDIAVIX!$A$1:$B$4386,2,FALSE)</f>
        <v>19.610000610351499</v>
      </c>
      <c r="G655" s="7">
        <f>LN([1]Sheet1!G656/[1]Sheet1!G655)</f>
        <v>5.2136476123540408E-3</v>
      </c>
      <c r="H655" s="7">
        <f>LN([1]Sheet1!H656/[1]Sheet1!H655)</f>
        <v>1.504183164733792E-2</v>
      </c>
      <c r="I655" s="7">
        <f>VLOOKUP(C655,'[2]Daily 2026-2024'!$A$1:$D$4639,4,FALSE)</f>
        <v>505.54</v>
      </c>
      <c r="J655" s="7">
        <f>VLOOKUP(C655,'[2]Daily 2026-2024'!$A$1:$G$4639,7,FALSE)</f>
        <v>-471.43</v>
      </c>
      <c r="K655" s="7">
        <f>LN([1]Sheet1!K656/[1]Sheet1!K655)</f>
        <v>-7.941016614751991E-3</v>
      </c>
      <c r="L655" s="7">
        <f>VLOOKUP(B655,'[2]REPO rate'!$A$1:$C$243,3,FALSE)</f>
        <v>6.25E-2</v>
      </c>
      <c r="M655" s="7">
        <f>LN([1]Sheet1!M656)</f>
        <v>28.147201688022804</v>
      </c>
    </row>
    <row r="656" spans="1:13" x14ac:dyDescent="0.3">
      <c r="A656">
        <f t="shared" si="20"/>
        <v>2010</v>
      </c>
      <c r="B656" s="5" t="str">
        <f t="shared" si="21"/>
        <v>11-2010</v>
      </c>
      <c r="C656" s="6">
        <v>40491</v>
      </c>
      <c r="D656" s="7">
        <f>LN([1]Sheet1!D657/[1]Sheet1!D656)</f>
        <v>4.5089814757519218E-3</v>
      </c>
      <c r="E656" s="7">
        <f>LN([1]Sheet1!E657/[1]Sheet1!E656)</f>
        <v>-8.0848945406631866E-3</v>
      </c>
      <c r="F656" s="7">
        <f>VLOOKUP(C656,[2]INDIAVIX!$A$1:$B$4386,2,FALSE)</f>
        <v>18.75</v>
      </c>
      <c r="G656" s="7">
        <f>LN([1]Sheet1!G657/[1]Sheet1!G656)</f>
        <v>-1.470640603817519E-3</v>
      </c>
      <c r="H656" s="7">
        <f>LN([1]Sheet1!H657/[1]Sheet1!H656)</f>
        <v>5.3085339769836969E-3</v>
      </c>
      <c r="I656" s="7">
        <f>VLOOKUP(C656,'[2]Daily 2026-2024'!$A$1:$D$4639,4,FALSE)</f>
        <v>474.53</v>
      </c>
      <c r="J656" s="7">
        <f>VLOOKUP(C656,'[2]Daily 2026-2024'!$A$1:$G$4639,7,FALSE)</f>
        <v>-528.66999999999996</v>
      </c>
      <c r="K656" s="7">
        <f>LN([1]Sheet1!K657/[1]Sheet1!K656)</f>
        <v>9.0703049897925946E-3</v>
      </c>
      <c r="L656" s="7">
        <f>VLOOKUP(B656,'[2]REPO rate'!$A$1:$C$243,3,FALSE)</f>
        <v>6.25E-2</v>
      </c>
      <c r="M656" s="7">
        <f>LN([1]Sheet1!M657)</f>
        <v>28.147201688022804</v>
      </c>
    </row>
    <row r="657" spans="1:13" x14ac:dyDescent="0.3">
      <c r="A657">
        <f t="shared" si="20"/>
        <v>2010</v>
      </c>
      <c r="B657" s="5" t="str">
        <f t="shared" si="21"/>
        <v>11-2010</v>
      </c>
      <c r="C657" s="6">
        <v>40492</v>
      </c>
      <c r="D657" s="7">
        <f>LN([1]Sheet1!D658/[1]Sheet1!D657)</f>
        <v>-4.1105401852399148E-3</v>
      </c>
      <c r="E657" s="7">
        <f>LN([1]Sheet1!E658/[1]Sheet1!E657)</f>
        <v>4.366533579727252E-3</v>
      </c>
      <c r="F657" s="7">
        <f>VLOOKUP(C657,[2]INDIAVIX!$A$1:$B$4386,2,FALSE)</f>
        <v>19.079999923706001</v>
      </c>
      <c r="G657" s="7">
        <f>LN([1]Sheet1!G658/[1]Sheet1!G657)</f>
        <v>7.106998724079279E-3</v>
      </c>
      <c r="H657" s="7">
        <f>LN([1]Sheet1!H658/[1]Sheet1!H657)</f>
        <v>2.4504405424229563E-3</v>
      </c>
      <c r="I657" s="7">
        <f>VLOOKUP(C657,'[2]Daily 2026-2024'!$A$1:$D$4639,4,FALSE)</f>
        <v>-32.520000000000003</v>
      </c>
      <c r="J657" s="7">
        <f>VLOOKUP(C657,'[2]Daily 2026-2024'!$A$1:$G$4639,7,FALSE)</f>
        <v>-143.71</v>
      </c>
      <c r="K657" s="7">
        <f>LN([1]Sheet1!K658/[1]Sheet1!K657)</f>
        <v>-2.4861717632963763E-3</v>
      </c>
      <c r="L657" s="7">
        <f>VLOOKUP(B657,'[2]REPO rate'!$A$1:$C$243,3,FALSE)</f>
        <v>6.25E-2</v>
      </c>
      <c r="M657" s="7">
        <f>LN([1]Sheet1!M658)</f>
        <v>28.147201688022804</v>
      </c>
    </row>
    <row r="658" spans="1:13" x14ac:dyDescent="0.3">
      <c r="A658">
        <f t="shared" si="20"/>
        <v>2010</v>
      </c>
      <c r="B658" s="5" t="str">
        <f t="shared" si="21"/>
        <v>11-2010</v>
      </c>
      <c r="C658" s="6">
        <v>40493</v>
      </c>
      <c r="D658" s="7">
        <f>LN([1]Sheet1!D659/[1]Sheet1!D658)</f>
        <v>-1.3063621326274108E-2</v>
      </c>
      <c r="E658" s="7">
        <f>LN([1]Sheet1!E659/[1]Sheet1!E658)</f>
        <v>-4.2511498908571433E-3</v>
      </c>
      <c r="F658" s="7">
        <f>VLOOKUP(C658,[2]INDIAVIX!$A$1:$B$4386,2,FALSE)</f>
        <v>19.360000610351499</v>
      </c>
      <c r="G658" s="7">
        <f>LN([1]Sheet1!G659/[1]Sheet1!G658)</f>
        <v>-1.687591430628247E-3</v>
      </c>
      <c r="H658" s="7">
        <f>LN([1]Sheet1!H659/[1]Sheet1!H658)</f>
        <v>7.5714698962234921E-3</v>
      </c>
      <c r="I658" s="7">
        <f>VLOOKUP(C658,'[2]Daily 2026-2024'!$A$1:$D$4639,4,FALSE)</f>
        <v>-60.42</v>
      </c>
      <c r="J658" s="7">
        <f>VLOOKUP(C658,'[2]Daily 2026-2024'!$A$1:$G$4639,7,FALSE)</f>
        <v>-269.69</v>
      </c>
      <c r="K658" s="7">
        <f>LN([1]Sheet1!K659/[1]Sheet1!K658)</f>
        <v>1.5828086343372299E-3</v>
      </c>
      <c r="L658" s="7">
        <f>VLOOKUP(B658,'[2]REPO rate'!$A$1:$C$243,3,FALSE)</f>
        <v>6.25E-2</v>
      </c>
      <c r="M658" s="7">
        <f>LN([1]Sheet1!M659)</f>
        <v>28.147201688022804</v>
      </c>
    </row>
    <row r="659" spans="1:13" x14ac:dyDescent="0.3">
      <c r="A659">
        <f t="shared" si="20"/>
        <v>2010</v>
      </c>
      <c r="B659" s="5" t="str">
        <f t="shared" si="21"/>
        <v>11-2010</v>
      </c>
      <c r="C659" s="6">
        <v>40494</v>
      </c>
      <c r="D659" s="7">
        <f>LN([1]Sheet1!D660/[1]Sheet1!D659)</f>
        <v>-1.9991061662513951E-2</v>
      </c>
      <c r="E659" s="7">
        <f>LN([1]Sheet1!E660/[1]Sheet1!E659)</f>
        <v>-1.1878766244753407E-2</v>
      </c>
      <c r="F659" s="7">
        <f>VLOOKUP(C659,[2]INDIAVIX!$A$1:$B$4386,2,FALSE)</f>
        <v>21.629999160766602</v>
      </c>
      <c r="G659" s="7">
        <f>LN([1]Sheet1!G660/[1]Sheet1!G659)</f>
        <v>-2.8206281067843595E-2</v>
      </c>
      <c r="H659" s="7">
        <f>LN([1]Sheet1!H660/[1]Sheet1!H659)</f>
        <v>-1.7914193775471464E-3</v>
      </c>
      <c r="I659" s="7">
        <f>VLOOKUP(C659,'[2]Daily 2026-2024'!$A$1:$D$4639,4,FALSE)</f>
        <v>-782.27</v>
      </c>
      <c r="J659" s="7">
        <f>VLOOKUP(C659,'[2]Daily 2026-2024'!$A$1:$G$4639,7,FALSE)</f>
        <v>245.68</v>
      </c>
      <c r="K659" s="7">
        <f>LN([1]Sheet1!K660/[1]Sheet1!K659)</f>
        <v>-4.5190154591430513E-4</v>
      </c>
      <c r="L659" s="7">
        <f>VLOOKUP(B659,'[2]REPO rate'!$A$1:$C$243,3,FALSE)</f>
        <v>6.25E-2</v>
      </c>
      <c r="M659" s="7">
        <f>LN([1]Sheet1!M660)</f>
        <v>28.147201688022804</v>
      </c>
    </row>
    <row r="660" spans="1:13" x14ac:dyDescent="0.3">
      <c r="A660">
        <f t="shared" si="20"/>
        <v>2010</v>
      </c>
      <c r="B660" s="5" t="str">
        <f t="shared" si="21"/>
        <v>11-2010</v>
      </c>
      <c r="C660" s="6">
        <v>40497</v>
      </c>
      <c r="D660" s="7">
        <f>LN([1]Sheet1!D661/[1]Sheet1!D660)</f>
        <v>8.1931355022443995E-3</v>
      </c>
      <c r="E660" s="7">
        <f>LN([1]Sheet1!E661/[1]Sheet1!E660)</f>
        <v>-1.2181773094550822E-3</v>
      </c>
      <c r="F660" s="7">
        <f>VLOOKUP(C660,[2]INDIAVIX!$A$1:$B$4386,2,FALSE)</f>
        <v>20.25</v>
      </c>
      <c r="G660" s="7">
        <f>LN([1]Sheet1!G661/[1]Sheet1!G660)</f>
        <v>4.1609008750923323E-3</v>
      </c>
      <c r="H660" s="7">
        <f>LN([1]Sheet1!H661/[1]Sheet1!H660)</f>
        <v>5.6193610998231079E-3</v>
      </c>
      <c r="I660" s="7">
        <f>VLOOKUP(C660,'[2]Daily 2026-2024'!$A$1:$D$4639,4,FALSE)</f>
        <v>313.68</v>
      </c>
      <c r="J660" s="7">
        <f>VLOOKUP(C660,'[2]Daily 2026-2024'!$A$1:$G$4639,7,FALSE)</f>
        <v>-3.39</v>
      </c>
      <c r="K660" s="7">
        <f>LN([1]Sheet1!K661/[1]Sheet1!K660)</f>
        <v>1.2087549497075308E-2</v>
      </c>
      <c r="L660" s="7">
        <f>VLOOKUP(B660,'[2]REPO rate'!$A$1:$C$243,3,FALSE)</f>
        <v>6.25E-2</v>
      </c>
      <c r="M660" s="7">
        <f>LN([1]Sheet1!M661)</f>
        <v>28.147201688022804</v>
      </c>
    </row>
    <row r="661" spans="1:13" x14ac:dyDescent="0.3">
      <c r="A661">
        <f t="shared" si="20"/>
        <v>2010</v>
      </c>
      <c r="B661" s="5" t="str">
        <f t="shared" si="21"/>
        <v>11-2010</v>
      </c>
      <c r="C661" s="6">
        <v>40498</v>
      </c>
      <c r="D661" s="7">
        <f>LN([1]Sheet1!D662/[1]Sheet1!D661)</f>
        <v>-2.1949123410368025E-2</v>
      </c>
      <c r="E661" s="7">
        <f>LN([1]Sheet1!E662/[1]Sheet1!E661)</f>
        <v>-1.6338157414690156E-2</v>
      </c>
      <c r="F661" s="7">
        <f>VLOOKUP(C661,[2]INDIAVIX!$A$1:$B$4386,2,FALSE)</f>
        <v>21.129999160766602</v>
      </c>
      <c r="G661" s="7">
        <f>LN([1]Sheet1!G662/[1]Sheet1!G661)</f>
        <v>-2.2984078757884975E-2</v>
      </c>
      <c r="H661" s="7">
        <f>LN([1]Sheet1!H662/[1]Sheet1!H661)</f>
        <v>8.7492152622917624E-3</v>
      </c>
      <c r="I661" s="7">
        <f>VLOOKUP(C661,'[2]Daily 2026-2024'!$A$1:$D$4639,4,FALSE)</f>
        <v>-196.69</v>
      </c>
      <c r="J661" s="7">
        <f>VLOOKUP(C661,'[2]Daily 2026-2024'!$A$1:$G$4639,7,FALSE)</f>
        <v>449.59</v>
      </c>
      <c r="K661" s="7">
        <f>LN([1]Sheet1!K662/[1]Sheet1!K661)</f>
        <v>7.3870202994159723E-3</v>
      </c>
      <c r="L661" s="7">
        <f>VLOOKUP(B661,'[2]REPO rate'!$A$1:$C$243,3,FALSE)</f>
        <v>6.25E-2</v>
      </c>
      <c r="M661" s="7">
        <f>LN([1]Sheet1!M662)</f>
        <v>28.147201688022804</v>
      </c>
    </row>
    <row r="662" spans="1:13" x14ac:dyDescent="0.3">
      <c r="A662">
        <f t="shared" si="20"/>
        <v>2010</v>
      </c>
      <c r="B662" s="5" t="str">
        <f t="shared" si="21"/>
        <v>11-2010</v>
      </c>
      <c r="C662" s="6">
        <v>40500</v>
      </c>
      <c r="D662" s="7">
        <f>LN([1]Sheet1!D663/[1]Sheet1!D662)</f>
        <v>1.6850238606307781E-3</v>
      </c>
      <c r="E662" s="7">
        <f>LN([1]Sheet1!E663/[1]Sheet1!E662)</f>
        <v>1.5452723919637552E-2</v>
      </c>
      <c r="F662" s="7">
        <f>VLOOKUP(C662,[2]INDIAVIX!$A$1:$B$4386,2,FALSE)</f>
        <v>20.620000839233398</v>
      </c>
      <c r="G662" s="7">
        <f>LN([1]Sheet1!G663/[1]Sheet1!G662)</f>
        <v>3.7695848942384987E-3</v>
      </c>
      <c r="H662" s="7">
        <f>LN([1]Sheet1!H663/[1]Sheet1!H662)</f>
        <v>-7.4763869893424602E-3</v>
      </c>
      <c r="I662" s="7">
        <f>VLOOKUP(C662,'[2]Daily 2026-2024'!$A$1:$D$4639,4,FALSE)</f>
        <v>-452.71</v>
      </c>
      <c r="J662" s="7">
        <f>VLOOKUP(C662,'[2]Daily 2026-2024'!$A$1:$G$4639,7,FALSE)</f>
        <v>118.43</v>
      </c>
      <c r="K662" s="7">
        <f>LN([1]Sheet1!K663/[1]Sheet1!K662)</f>
        <v>-4.4312694055304493E-5</v>
      </c>
      <c r="L662" s="7">
        <f>VLOOKUP(B662,'[2]REPO rate'!$A$1:$C$243,3,FALSE)</f>
        <v>6.25E-2</v>
      </c>
      <c r="M662" s="7">
        <f>LN([1]Sheet1!M663)</f>
        <v>28.147201688022804</v>
      </c>
    </row>
    <row r="663" spans="1:13" x14ac:dyDescent="0.3">
      <c r="A663">
        <f t="shared" si="20"/>
        <v>2010</v>
      </c>
      <c r="B663" s="5" t="str">
        <f t="shared" si="21"/>
        <v>11-2010</v>
      </c>
      <c r="C663" s="6">
        <v>40501</v>
      </c>
      <c r="D663" s="7">
        <f>LN([1]Sheet1!D664/[1]Sheet1!D663)</f>
        <v>-1.8252519672628757E-2</v>
      </c>
      <c r="E663" s="7">
        <f>LN([1]Sheet1!E664/[1]Sheet1!E663)</f>
        <v>2.5371519119104955E-3</v>
      </c>
      <c r="F663" s="7">
        <f>VLOOKUP(C663,[2]INDIAVIX!$A$1:$B$4386,2,FALSE)</f>
        <v>21.600000381469702</v>
      </c>
      <c r="G663" s="7">
        <f>LN([1]Sheet1!G664/[1]Sheet1!G663)</f>
        <v>-8.3831498261728778E-3</v>
      </c>
      <c r="H663" s="7">
        <f>LN([1]Sheet1!H664/[1]Sheet1!H663)</f>
        <v>-1.5275301402529649E-3</v>
      </c>
      <c r="I663" s="7">
        <f>VLOOKUP(C663,'[2]Daily 2026-2024'!$A$1:$D$4639,4,FALSE)</f>
        <v>367.91</v>
      </c>
      <c r="J663" s="7">
        <f>VLOOKUP(C663,'[2]Daily 2026-2024'!$A$1:$G$4639,7,FALSE)</f>
        <v>300.19</v>
      </c>
      <c r="K663" s="7">
        <f>LN([1]Sheet1!K664/[1]Sheet1!K663)</f>
        <v>9.3066140221942156E-4</v>
      </c>
      <c r="L663" s="7">
        <f>VLOOKUP(B663,'[2]REPO rate'!$A$1:$C$243,3,FALSE)</f>
        <v>6.25E-2</v>
      </c>
      <c r="M663" s="7">
        <f>LN([1]Sheet1!M664)</f>
        <v>28.147201688022804</v>
      </c>
    </row>
    <row r="664" spans="1:13" x14ac:dyDescent="0.3">
      <c r="A664">
        <f t="shared" si="20"/>
        <v>2010</v>
      </c>
      <c r="B664" s="5" t="str">
        <f t="shared" si="21"/>
        <v>11-2010</v>
      </c>
      <c r="C664" s="6">
        <v>40504</v>
      </c>
      <c r="D664" s="7">
        <f>LN([1]Sheet1!D665/[1]Sheet1!D664)</f>
        <v>2.0117851552952617E-2</v>
      </c>
      <c r="E664" s="7">
        <f>LN([1]Sheet1!E665/[1]Sheet1!E664)</f>
        <v>-1.5766088850632973E-3</v>
      </c>
      <c r="F664" s="7">
        <f>VLOOKUP(C664,[2]INDIAVIX!$A$1:$B$4386,2,FALSE)</f>
        <v>19.9300003051757</v>
      </c>
      <c r="G664" s="7">
        <f>LN([1]Sheet1!G665/[1]Sheet1!G664)</f>
        <v>-4.5157208495192475E-3</v>
      </c>
      <c r="H664" s="7">
        <f>LN([1]Sheet1!H665/[1]Sheet1!H664)</f>
        <v>2.2903726111903047E-3</v>
      </c>
      <c r="I664" s="7">
        <f>VLOOKUP(C664,'[2]Daily 2026-2024'!$A$1:$D$4639,4,FALSE)</f>
        <v>335.8</v>
      </c>
      <c r="J664" s="7">
        <f>VLOOKUP(C664,'[2]Daily 2026-2024'!$A$1:$G$4639,7,FALSE)</f>
        <v>212.12</v>
      </c>
      <c r="K664" s="7">
        <f>LN([1]Sheet1!K665/[1]Sheet1!K664)</f>
        <v>2.49961883181978E-3</v>
      </c>
      <c r="L664" s="7">
        <f>VLOOKUP(B664,'[2]REPO rate'!$A$1:$C$243,3,FALSE)</f>
        <v>6.25E-2</v>
      </c>
      <c r="M664" s="7">
        <f>LN([1]Sheet1!M665)</f>
        <v>28.147201688022804</v>
      </c>
    </row>
    <row r="665" spans="1:13" x14ac:dyDescent="0.3">
      <c r="A665">
        <f t="shared" si="20"/>
        <v>2010</v>
      </c>
      <c r="B665" s="5" t="str">
        <f t="shared" si="21"/>
        <v>11-2010</v>
      </c>
      <c r="C665" s="6">
        <v>40505</v>
      </c>
      <c r="D665" s="7">
        <f>LN([1]Sheet1!D666/[1]Sheet1!D665)</f>
        <v>-1.259984437184087E-2</v>
      </c>
      <c r="E665" s="7">
        <f>LN([1]Sheet1!E666/[1]Sheet1!E665)</f>
        <v>-1.4387031590547826E-2</v>
      </c>
      <c r="F665" s="7">
        <f>VLOOKUP(C665,[2]INDIAVIX!$A$1:$B$4386,2,FALSE)</f>
        <v>23.2600002288818</v>
      </c>
      <c r="G665" s="7">
        <f>LN([1]Sheet1!G666/[1]Sheet1!G665)</f>
        <v>-8.4923551875506764E-3</v>
      </c>
      <c r="H665" s="7">
        <f>LN([1]Sheet1!H666/[1]Sheet1!H665)</f>
        <v>1.262961970680603E-2</v>
      </c>
      <c r="I665" s="7">
        <f>VLOOKUP(C665,'[2]Daily 2026-2024'!$A$1:$D$4639,4,FALSE)</f>
        <v>-1493.19</v>
      </c>
      <c r="J665" s="7">
        <f>VLOOKUP(C665,'[2]Daily 2026-2024'!$A$1:$G$4639,7,FALSE)</f>
        <v>1502.97</v>
      </c>
      <c r="K665" s="7">
        <f>LN([1]Sheet1!K666/[1]Sheet1!K665)</f>
        <v>8.1708315647545024E-4</v>
      </c>
      <c r="L665" s="7">
        <f>VLOOKUP(B665,'[2]REPO rate'!$A$1:$C$243,3,FALSE)</f>
        <v>6.25E-2</v>
      </c>
      <c r="M665" s="7">
        <f>LN([1]Sheet1!M666)</f>
        <v>28.147201688022804</v>
      </c>
    </row>
    <row r="666" spans="1:13" x14ac:dyDescent="0.3">
      <c r="A666">
        <f t="shared" si="20"/>
        <v>2010</v>
      </c>
      <c r="B666" s="5" t="str">
        <f t="shared" si="21"/>
        <v>11-2010</v>
      </c>
      <c r="C666" s="6">
        <v>40506</v>
      </c>
      <c r="D666" s="7">
        <f>LN([1]Sheet1!D667/[1]Sheet1!D666)</f>
        <v>-1.1694553007581919E-2</v>
      </c>
      <c r="E666" s="7">
        <f>LN([1]Sheet1!E667/[1]Sheet1!E666)</f>
        <v>1.4812715518610825E-2</v>
      </c>
      <c r="F666" s="7">
        <f>VLOOKUP(C666,[2]INDIAVIX!$A$1:$B$4386,2,FALSE)</f>
        <v>24.6800003051757</v>
      </c>
      <c r="G666" s="7">
        <f>LN([1]Sheet1!G667/[1]Sheet1!G666)</f>
        <v>3.0636926799850119E-2</v>
      </c>
      <c r="H666" s="7">
        <f>LN([1]Sheet1!H667/[1]Sheet1!H666)</f>
        <v>2.3817302110936385E-3</v>
      </c>
      <c r="I666" s="7">
        <f>VLOOKUP(C666,'[2]Daily 2026-2024'!$A$1:$D$4639,4,FALSE)</f>
        <v>-473.31</v>
      </c>
      <c r="J666" s="7">
        <f>VLOOKUP(C666,'[2]Daily 2026-2024'!$A$1:$G$4639,7,FALSE)</f>
        <v>-94.94</v>
      </c>
      <c r="K666" s="7">
        <f>LN([1]Sheet1!K667/[1]Sheet1!K666)</f>
        <v>5.284065092342298E-3</v>
      </c>
      <c r="L666" s="7">
        <f>VLOOKUP(B666,'[2]REPO rate'!$A$1:$C$243,3,FALSE)</f>
        <v>6.25E-2</v>
      </c>
      <c r="M666" s="7">
        <f>LN([1]Sheet1!M667)</f>
        <v>28.147201688022804</v>
      </c>
    </row>
    <row r="667" spans="1:13" x14ac:dyDescent="0.3">
      <c r="A667">
        <f t="shared" si="20"/>
        <v>2010</v>
      </c>
      <c r="B667" s="5" t="str">
        <f t="shared" si="21"/>
        <v>11-2010</v>
      </c>
      <c r="C667" s="6">
        <v>40507</v>
      </c>
      <c r="D667" s="7">
        <f>LN([1]Sheet1!D668/[1]Sheet1!D667)</f>
        <v>-1.1315537992575984E-2</v>
      </c>
      <c r="E667" s="7">
        <f>LN([1]Sheet1!E668/[1]Sheet1!E667)</f>
        <v>0</v>
      </c>
      <c r="F667" s="7">
        <f>VLOOKUP(C667,[2]INDIAVIX!$A$1:$B$4386,2,FALSE)</f>
        <v>21.629999160766602</v>
      </c>
      <c r="G667" s="7">
        <f>LN([1]Sheet1!G668/[1]Sheet1!G667)</f>
        <v>0</v>
      </c>
      <c r="H667" s="7">
        <f>LN([1]Sheet1!H668/[1]Sheet1!H667)</f>
        <v>0</v>
      </c>
      <c r="I667" s="7">
        <f>VLOOKUP(C667,'[2]Daily 2026-2024'!$A$1:$D$4639,4,FALSE)</f>
        <v>-1208.1199999999999</v>
      </c>
      <c r="J667" s="7">
        <f>VLOOKUP(C667,'[2]Daily 2026-2024'!$A$1:$G$4639,7,FALSE)</f>
        <v>197.77</v>
      </c>
      <c r="K667" s="7">
        <f>LN([1]Sheet1!K668/[1]Sheet1!K667)</f>
        <v>-6.5903559212335066E-4</v>
      </c>
      <c r="L667" s="7">
        <f>VLOOKUP(B667,'[2]REPO rate'!$A$1:$C$243,3,FALSE)</f>
        <v>6.25E-2</v>
      </c>
      <c r="M667" s="7">
        <f>LN([1]Sheet1!M668)</f>
        <v>28.147201688022804</v>
      </c>
    </row>
    <row r="668" spans="1:13" x14ac:dyDescent="0.3">
      <c r="A668">
        <f t="shared" si="20"/>
        <v>2010</v>
      </c>
      <c r="B668" s="5" t="str">
        <f t="shared" si="21"/>
        <v>11-2010</v>
      </c>
      <c r="C668" s="6">
        <v>40508</v>
      </c>
      <c r="D668" s="7">
        <f>LN([1]Sheet1!D669/[1]Sheet1!D668)</f>
        <v>-8.27585146692871E-3</v>
      </c>
      <c r="E668" s="7">
        <f>LN([1]Sheet1!E669/[1]Sheet1!E668)</f>
        <v>-7.4965914242297515E-3</v>
      </c>
      <c r="F668" s="7">
        <f>VLOOKUP(C668,[2]INDIAVIX!$A$1:$B$4386,2,FALSE)</f>
        <v>22.579999923706001</v>
      </c>
      <c r="G668" s="7">
        <f>LN([1]Sheet1!G669/[1]Sheet1!G668)</f>
        <v>-3.0334232759090035E-3</v>
      </c>
      <c r="H668" s="7">
        <f>LN([1]Sheet1!H669/[1]Sheet1!H668)</f>
        <v>6.1162002244962857E-3</v>
      </c>
      <c r="I668" s="7">
        <f>VLOOKUP(C668,'[2]Daily 2026-2024'!$A$1:$D$4639,4,FALSE)</f>
        <v>-628.77</v>
      </c>
      <c r="J668" s="7">
        <f>VLOOKUP(C668,'[2]Daily 2026-2024'!$A$1:$G$4639,7,FALSE)</f>
        <v>959.41</v>
      </c>
      <c r="K668" s="7">
        <f>LN([1]Sheet1!K669/[1]Sheet1!K668)</f>
        <v>1.0541648379412915E-3</v>
      </c>
      <c r="L668" s="7">
        <f>VLOOKUP(B668,'[2]REPO rate'!$A$1:$C$243,3,FALSE)</f>
        <v>6.25E-2</v>
      </c>
      <c r="M668" s="7">
        <f>LN([1]Sheet1!M669)</f>
        <v>28.147201688022804</v>
      </c>
    </row>
    <row r="669" spans="1:13" x14ac:dyDescent="0.3">
      <c r="A669">
        <f t="shared" si="20"/>
        <v>2010</v>
      </c>
      <c r="B669" s="5" t="str">
        <f t="shared" si="21"/>
        <v>11-2010</v>
      </c>
      <c r="C669" s="6">
        <v>40511</v>
      </c>
      <c r="D669" s="7">
        <f>LN([1]Sheet1!D670/[1]Sheet1!D669)</f>
        <v>1.3478038654212304E-2</v>
      </c>
      <c r="E669" s="7">
        <f>LN([1]Sheet1!E670/[1]Sheet1!E669)</f>
        <v>-1.3798102652391952E-3</v>
      </c>
      <c r="F669" s="7">
        <f>VLOOKUP(C669,[2]INDIAVIX!$A$1:$B$4386,2,FALSE)</f>
        <v>21.309999465942301</v>
      </c>
      <c r="G669" s="7">
        <f>LN([1]Sheet1!G670/[1]Sheet1!G669)</f>
        <v>2.0356873743569901E-2</v>
      </c>
      <c r="H669" s="7">
        <f>LN([1]Sheet1!H670/[1]Sheet1!H669)</f>
        <v>5.9552996927601616E-3</v>
      </c>
      <c r="I669" s="7">
        <f>VLOOKUP(C669,'[2]Daily 2026-2024'!$A$1:$D$4639,4,FALSE)</f>
        <v>156.19999999999999</v>
      </c>
      <c r="J669" s="7">
        <f>VLOOKUP(C669,'[2]Daily 2026-2024'!$A$1:$G$4639,7,FALSE)</f>
        <v>199.33</v>
      </c>
      <c r="K669" s="7">
        <f>LN([1]Sheet1!K670/[1]Sheet1!K669)</f>
        <v>3.3308623293962945E-3</v>
      </c>
      <c r="L669" s="7">
        <f>VLOOKUP(B669,'[2]REPO rate'!$A$1:$C$243,3,FALSE)</f>
        <v>6.25E-2</v>
      </c>
      <c r="M669" s="7">
        <f>LN([1]Sheet1!M670)</f>
        <v>28.147201688022804</v>
      </c>
    </row>
    <row r="670" spans="1:13" x14ac:dyDescent="0.3">
      <c r="A670">
        <f t="shared" si="20"/>
        <v>2010</v>
      </c>
      <c r="B670" s="5" t="str">
        <f t="shared" si="21"/>
        <v>11-2010</v>
      </c>
      <c r="C670" s="6">
        <v>40512</v>
      </c>
      <c r="D670" s="7">
        <f>LN([1]Sheet1!D671/[1]Sheet1!D670)</f>
        <v>5.5932812811094182E-3</v>
      </c>
      <c r="E670" s="7">
        <f>LN([1]Sheet1!E671/[1]Sheet1!E670)</f>
        <v>-6.0887156101638619E-3</v>
      </c>
      <c r="F670" s="7">
        <f>VLOOKUP(C670,[2]INDIAVIX!$A$1:$B$4386,2,FALSE)</f>
        <v>20.709999084472599</v>
      </c>
      <c r="G670" s="7">
        <f>LN([1]Sheet1!G671/[1]Sheet1!G670)</f>
        <v>-1.6391896678668007E-2</v>
      </c>
      <c r="H670" s="7">
        <f>LN([1]Sheet1!H671/[1]Sheet1!H670)</f>
        <v>4.4433623496969782E-3</v>
      </c>
      <c r="I670" s="7">
        <f>VLOOKUP(C670,'[2]Daily 2026-2024'!$A$1:$D$4639,4,FALSE)</f>
        <v>889.46</v>
      </c>
      <c r="J670" s="7">
        <f>VLOOKUP(C670,'[2]Daily 2026-2024'!$A$1:$G$4639,7,FALSE)</f>
        <v>-435.03</v>
      </c>
      <c r="K670" s="7">
        <f>LN([1]Sheet1!K671/[1]Sheet1!K670)</f>
        <v>1.9670021474582485E-3</v>
      </c>
      <c r="L670" s="7">
        <f>VLOOKUP(B670,'[2]REPO rate'!$A$1:$C$243,3,FALSE)</f>
        <v>6.25E-2</v>
      </c>
      <c r="M670" s="7">
        <f>LN([1]Sheet1!M671)</f>
        <v>28.147201688022804</v>
      </c>
    </row>
    <row r="671" spans="1:13" x14ac:dyDescent="0.3">
      <c r="A671">
        <f t="shared" si="20"/>
        <v>2010</v>
      </c>
      <c r="B671" s="5" t="str">
        <f t="shared" si="21"/>
        <v>12-2010</v>
      </c>
      <c r="C671" s="6">
        <v>40513</v>
      </c>
      <c r="D671" s="7">
        <f>LN([1]Sheet1!D672/[1]Sheet1!D671)</f>
        <v>1.6611178361988586E-2</v>
      </c>
      <c r="E671" s="7">
        <f>LN([1]Sheet1!E672/[1]Sheet1!E671)</f>
        <v>2.1386622263131955E-2</v>
      </c>
      <c r="F671" s="7">
        <f>VLOOKUP(C671,[2]INDIAVIX!$A$1:$B$4386,2,FALSE)</f>
        <v>19.2000007629394</v>
      </c>
      <c r="G671" s="7">
        <f>LN([1]Sheet1!G672/[1]Sheet1!G671)</f>
        <v>3.3758049206602074E-2</v>
      </c>
      <c r="H671" s="7">
        <f>LN([1]Sheet1!H672/[1]Sheet1!H671)</f>
        <v>-6.0527375915449266E-3</v>
      </c>
      <c r="I671" s="7">
        <f>VLOOKUP(C671,'[2]Daily 2026-2024'!$A$1:$D$4639,4,FALSE)</f>
        <v>491.88</v>
      </c>
      <c r="J671" s="7">
        <f>VLOOKUP(C671,'[2]Daily 2026-2024'!$A$1:$G$4639,7,FALSE)</f>
        <v>-199.85</v>
      </c>
      <c r="K671" s="7">
        <f>LN([1]Sheet1!K672/[1]Sheet1!K671)</f>
        <v>-6.5520979513115907E-4</v>
      </c>
      <c r="L671" s="7">
        <f>VLOOKUP(B671,'[2]REPO rate'!$A$1:$C$243,3,FALSE)</f>
        <v>6.25E-2</v>
      </c>
      <c r="M671" s="7">
        <f>LN([1]Sheet1!M672)</f>
        <v>28.147201688022804</v>
      </c>
    </row>
    <row r="672" spans="1:13" x14ac:dyDescent="0.3">
      <c r="A672">
        <f t="shared" si="20"/>
        <v>2010</v>
      </c>
      <c r="B672" s="5" t="str">
        <f t="shared" si="21"/>
        <v>12-2010</v>
      </c>
      <c r="C672" s="6">
        <v>40514</v>
      </c>
      <c r="D672" s="7">
        <f>LN([1]Sheet1!D673/[1]Sheet1!D672)</f>
        <v>8.4861429293017297E-3</v>
      </c>
      <c r="E672" s="7">
        <f>LN([1]Sheet1!E673/[1]Sheet1!E672)</f>
        <v>1.2737100160618875E-2</v>
      </c>
      <c r="F672" s="7">
        <f>VLOOKUP(C672,[2]INDIAVIX!$A$1:$B$4386,2,FALSE)</f>
        <v>18.799999237060501</v>
      </c>
      <c r="G672" s="7">
        <f>LN([1]Sheet1!G673/[1]Sheet1!G672)</f>
        <v>2.0272465723823921E-2</v>
      </c>
      <c r="H672" s="7">
        <f>LN([1]Sheet1!H673/[1]Sheet1!H672)</f>
        <v>-5.0928130356901486E-3</v>
      </c>
      <c r="I672" s="7">
        <f>VLOOKUP(C672,'[2]Daily 2026-2024'!$A$1:$D$4639,4,FALSE)</f>
        <v>386.12</v>
      </c>
      <c r="J672" s="7">
        <f>VLOOKUP(C672,'[2]Daily 2026-2024'!$A$1:$G$4639,7,FALSE)</f>
        <v>-225.04</v>
      </c>
      <c r="K672" s="7">
        <f>LN([1]Sheet1!K673/[1]Sheet1!K672)</f>
        <v>-1.1868291297986671E-2</v>
      </c>
      <c r="L672" s="7">
        <f>VLOOKUP(B672,'[2]REPO rate'!$A$1:$C$243,3,FALSE)</f>
        <v>6.25E-2</v>
      </c>
      <c r="M672" s="7">
        <f>LN([1]Sheet1!M673)</f>
        <v>28.147201688022804</v>
      </c>
    </row>
    <row r="673" spans="1:13" x14ac:dyDescent="0.3">
      <c r="A673">
        <f t="shared" si="20"/>
        <v>2010</v>
      </c>
      <c r="B673" s="5" t="str">
        <f t="shared" si="21"/>
        <v>12-2010</v>
      </c>
      <c r="C673" s="6">
        <v>40515</v>
      </c>
      <c r="D673" s="7">
        <f>LN([1]Sheet1!D674/[1]Sheet1!D673)</f>
        <v>-3.1488868744578725E-3</v>
      </c>
      <c r="E673" s="7">
        <f>LN([1]Sheet1!E674/[1]Sheet1!E673)</f>
        <v>2.5998540163554898E-3</v>
      </c>
      <c r="F673" s="7">
        <f>VLOOKUP(C673,[2]INDIAVIX!$A$1:$B$4386,2,FALSE)</f>
        <v>18.600000381469702</v>
      </c>
      <c r="G673" s="7">
        <f>LN([1]Sheet1!G674/[1]Sheet1!G673)</f>
        <v>8.0171284947374178E-3</v>
      </c>
      <c r="H673" s="7">
        <f>LN([1]Sheet1!H674/[1]Sheet1!H673)</f>
        <v>-1.1523246202681933E-2</v>
      </c>
      <c r="I673" s="7">
        <f>I672</f>
        <v>386.12</v>
      </c>
      <c r="J673" s="7">
        <f>J672</f>
        <v>-225.04</v>
      </c>
      <c r="K673" s="7">
        <f>LN([1]Sheet1!K674/[1]Sheet1!K673)</f>
        <v>-2.213335862523565E-3</v>
      </c>
      <c r="L673" s="7">
        <f>VLOOKUP(B673,'[2]REPO rate'!$A$1:$C$243,3,FALSE)</f>
        <v>6.25E-2</v>
      </c>
      <c r="M673" s="7">
        <f>LN([1]Sheet1!M674)</f>
        <v>28.147201688022804</v>
      </c>
    </row>
    <row r="674" spans="1:13" x14ac:dyDescent="0.3">
      <c r="A674">
        <f t="shared" si="20"/>
        <v>2010</v>
      </c>
      <c r="B674" s="5" t="str">
        <f t="shared" si="21"/>
        <v>12-2010</v>
      </c>
      <c r="C674" s="6">
        <v>40518</v>
      </c>
      <c r="D674" s="7">
        <f>LN([1]Sheet1!D675/[1]Sheet1!D674)</f>
        <v>-9.17484193800369E-5</v>
      </c>
      <c r="E674" s="7">
        <f>LN([1]Sheet1!E675/[1]Sheet1!E674)</f>
        <v>-1.2990821033064788E-3</v>
      </c>
      <c r="F674" s="7">
        <f>VLOOKUP(C674,[2]INDIAVIX!$A$1:$B$4386,2,FALSE)</f>
        <v>19.370000839233398</v>
      </c>
      <c r="G674" s="7">
        <f>LN([1]Sheet1!G675/[1]Sheet1!G674)</f>
        <v>3.28088591533769E-4</v>
      </c>
      <c r="H674" s="7">
        <f>LN([1]Sheet1!H675/[1]Sheet1!H674)</f>
        <v>2.390720799642183E-3</v>
      </c>
      <c r="I674" s="7">
        <f>VLOOKUP(C674,'[2]Daily 2026-2024'!$A$1:$D$4639,4,FALSE)</f>
        <v>-201.62</v>
      </c>
      <c r="J674" s="7">
        <f>VLOOKUP(C674,'[2]Daily 2026-2024'!$A$1:$G$4639,7,FALSE)</f>
        <v>-313.89</v>
      </c>
      <c r="K674" s="7">
        <f>LN([1]Sheet1!K675/[1]Sheet1!K674)</f>
        <v>-4.8199924600656439E-3</v>
      </c>
      <c r="L674" s="7">
        <f>VLOOKUP(B674,'[2]REPO rate'!$A$1:$C$243,3,FALSE)</f>
        <v>6.25E-2</v>
      </c>
      <c r="M674" s="7">
        <f>LN([1]Sheet1!M675)</f>
        <v>28.147201688022804</v>
      </c>
    </row>
    <row r="675" spans="1:13" x14ac:dyDescent="0.3">
      <c r="A675">
        <f t="shared" si="20"/>
        <v>2010</v>
      </c>
      <c r="B675" s="5" t="str">
        <f t="shared" si="21"/>
        <v>12-2010</v>
      </c>
      <c r="C675" s="6">
        <v>40519</v>
      </c>
      <c r="D675" s="7">
        <f>LN([1]Sheet1!D676/[1]Sheet1!D675)</f>
        <v>-2.6235219193067112E-3</v>
      </c>
      <c r="E675" s="7">
        <f>LN([1]Sheet1!E676/[1]Sheet1!E675)</f>
        <v>5.1494758446399931E-4</v>
      </c>
      <c r="F675" s="7">
        <f>VLOOKUP(C675,[2]INDIAVIX!$A$1:$B$4386,2,FALSE)</f>
        <v>19.2399997711181</v>
      </c>
      <c r="G675" s="7">
        <f>LN([1]Sheet1!G676/[1]Sheet1!G675)</f>
        <v>-6.5628486052132448E-4</v>
      </c>
      <c r="H675" s="7">
        <f>LN([1]Sheet1!H676/[1]Sheet1!H675)</f>
        <v>3.6379757237127866E-3</v>
      </c>
      <c r="I675" s="7">
        <f>I674</f>
        <v>-201.62</v>
      </c>
      <c r="J675" s="7">
        <f>J674</f>
        <v>-313.89</v>
      </c>
      <c r="K675" s="7">
        <f>LN([1]Sheet1!K676/[1]Sheet1!K675)</f>
        <v>-2.2958856013370254E-3</v>
      </c>
      <c r="L675" s="7">
        <f>VLOOKUP(B675,'[2]REPO rate'!$A$1:$C$243,3,FALSE)</f>
        <v>6.25E-2</v>
      </c>
      <c r="M675" s="7">
        <f>LN([1]Sheet1!M676)</f>
        <v>28.147201688022804</v>
      </c>
    </row>
    <row r="676" spans="1:13" x14ac:dyDescent="0.3">
      <c r="A676">
        <f t="shared" si="20"/>
        <v>2010</v>
      </c>
      <c r="B676" s="5" t="str">
        <f t="shared" si="21"/>
        <v>12-2010</v>
      </c>
      <c r="C676" s="6">
        <v>40520</v>
      </c>
      <c r="D676" s="7">
        <f>LN([1]Sheet1!D677/[1]Sheet1!D676)</f>
        <v>-1.2264139639573417E-2</v>
      </c>
      <c r="E676" s="7">
        <f>LN([1]Sheet1!E677/[1]Sheet1!E676)</f>
        <v>3.6949257526108412E-3</v>
      </c>
      <c r="F676" s="7">
        <f>VLOOKUP(C676,[2]INDIAVIX!$A$1:$B$4386,2,FALSE)</f>
        <v>20.4300003051757</v>
      </c>
      <c r="G676" s="7">
        <f>LN([1]Sheet1!G677/[1]Sheet1!G676)</f>
        <v>-6.8072590498902139E-3</v>
      </c>
      <c r="H676" s="7">
        <f>LN([1]Sheet1!H677/[1]Sheet1!H676)</f>
        <v>1.7515253960377255E-3</v>
      </c>
      <c r="I676" s="7">
        <f>VLOOKUP(C676,'[2]Daily 2026-2024'!$A$1:$D$4639,4,FALSE)</f>
        <v>-1484.9</v>
      </c>
      <c r="J676" s="7">
        <f>VLOOKUP(C676,'[2]Daily 2026-2024'!$A$1:$G$4639,7,FALSE)</f>
        <v>409.05</v>
      </c>
      <c r="K676" s="7">
        <f>LN([1]Sheet1!K677/[1]Sheet1!K676)</f>
        <v>-6.9421702728328667E-3</v>
      </c>
      <c r="L676" s="7">
        <f>VLOOKUP(B676,'[2]REPO rate'!$A$1:$C$243,3,FALSE)</f>
        <v>6.25E-2</v>
      </c>
      <c r="M676" s="7">
        <f>LN([1]Sheet1!M677)</f>
        <v>28.147201688022804</v>
      </c>
    </row>
    <row r="677" spans="1:13" x14ac:dyDescent="0.3">
      <c r="A677">
        <f t="shared" si="20"/>
        <v>2010</v>
      </c>
      <c r="B677" s="5" t="str">
        <f t="shared" si="21"/>
        <v>12-2010</v>
      </c>
      <c r="C677" s="6">
        <v>40521</v>
      </c>
      <c r="D677" s="7">
        <f>LN([1]Sheet1!D678/[1]Sheet1!D677)</f>
        <v>-2.3513995398226302E-2</v>
      </c>
      <c r="E677" s="7">
        <f>LN([1]Sheet1!E678/[1]Sheet1!E677)</f>
        <v>3.8353835670134591E-3</v>
      </c>
      <c r="F677" s="7">
        <f>VLOOKUP(C677,[2]INDIAVIX!$A$1:$B$4386,2,FALSE)</f>
        <v>22.600000381469702</v>
      </c>
      <c r="G677" s="7">
        <f>LN([1]Sheet1!G678/[1]Sheet1!G677)</f>
        <v>2.4207893352768415E-3</v>
      </c>
      <c r="H677" s="7">
        <f>LN([1]Sheet1!H678/[1]Sheet1!H677)</f>
        <v>8.746135992982961E-4</v>
      </c>
      <c r="I677" s="7">
        <f>VLOOKUP(C677,'[2]Daily 2026-2024'!$A$1:$D$4639,4,FALSE)</f>
        <v>-1296.3</v>
      </c>
      <c r="J677" s="7">
        <f>VLOOKUP(C677,'[2]Daily 2026-2024'!$A$1:$G$4639,7,FALSE)</f>
        <v>827.92</v>
      </c>
      <c r="K677" s="7">
        <f>LN([1]Sheet1!K678/[1]Sheet1!K677)</f>
        <v>1.1173300598125255E-2</v>
      </c>
      <c r="L677" s="7">
        <f>VLOOKUP(B677,'[2]REPO rate'!$A$1:$C$243,3,FALSE)</f>
        <v>6.25E-2</v>
      </c>
      <c r="M677" s="7">
        <f>LN([1]Sheet1!M678)</f>
        <v>28.147201688022804</v>
      </c>
    </row>
    <row r="678" spans="1:13" x14ac:dyDescent="0.3">
      <c r="A678">
        <f t="shared" si="20"/>
        <v>2010</v>
      </c>
      <c r="B678" s="5" t="str">
        <f t="shared" si="21"/>
        <v>12-2010</v>
      </c>
      <c r="C678" s="6">
        <v>40522</v>
      </c>
      <c r="D678" s="7">
        <f>LN([1]Sheet1!D679/[1]Sheet1!D678)</f>
        <v>1.563198886586812E-2</v>
      </c>
      <c r="E678" s="7">
        <f>LN([1]Sheet1!E679/[1]Sheet1!E678)</f>
        <v>5.9837037443583067E-3</v>
      </c>
      <c r="F678" s="7">
        <f>VLOOKUP(C678,[2]INDIAVIX!$A$1:$B$4386,2,FALSE)</f>
        <v>21.629999160766602</v>
      </c>
      <c r="G678" s="7">
        <f>LN([1]Sheet1!G679/[1]Sheet1!G678)</f>
        <v>-5.6207179817064122E-3</v>
      </c>
      <c r="H678" s="7">
        <f>LN([1]Sheet1!H679/[1]Sheet1!H678)</f>
        <v>0</v>
      </c>
      <c r="I678" s="7">
        <f>VLOOKUP(C678,'[2]Daily 2026-2024'!$A$1:$D$4639,4,FALSE)</f>
        <v>-1239.25</v>
      </c>
      <c r="J678" s="7">
        <f>VLOOKUP(C678,'[2]Daily 2026-2024'!$A$1:$G$4639,7,FALSE)</f>
        <v>747.65</v>
      </c>
      <c r="K678" s="7">
        <f>LN([1]Sheet1!K679/[1]Sheet1!K678)</f>
        <v>1.1104773486329302E-3</v>
      </c>
      <c r="L678" s="7">
        <f>VLOOKUP(B678,'[2]REPO rate'!$A$1:$C$243,3,FALSE)</f>
        <v>6.25E-2</v>
      </c>
      <c r="M678" s="7">
        <f>LN([1]Sheet1!M679)</f>
        <v>28.147201688022804</v>
      </c>
    </row>
    <row r="679" spans="1:13" x14ac:dyDescent="0.3">
      <c r="A679">
        <f t="shared" si="20"/>
        <v>2010</v>
      </c>
      <c r="B679" s="5" t="str">
        <f t="shared" si="21"/>
        <v>12-2010</v>
      </c>
      <c r="C679" s="6">
        <v>40525</v>
      </c>
      <c r="D679" s="7">
        <f>LN([1]Sheet1!D680/[1]Sheet1!D679)</f>
        <v>8.5508051279151141E-3</v>
      </c>
      <c r="E679" s="7">
        <f>LN([1]Sheet1!E680/[1]Sheet1!E679)</f>
        <v>4.8319150460451101E-5</v>
      </c>
      <c r="F679" s="7">
        <f>VLOOKUP(C679,[2]INDIAVIX!$A$1:$B$4386,2,FALSE)</f>
        <v>22.569999694824201</v>
      </c>
      <c r="G679" s="7">
        <f>LN([1]Sheet1!G680/[1]Sheet1!G679)</f>
        <v>7.8163998090616457E-3</v>
      </c>
      <c r="H679" s="7">
        <f>LN([1]Sheet1!H680/[1]Sheet1!H679)</f>
        <v>-9.9153736488137682E-3</v>
      </c>
      <c r="I679" s="7">
        <f>VLOOKUP(C679,'[2]Daily 2026-2024'!$A$1:$D$4639,4,FALSE)</f>
        <v>-287.77</v>
      </c>
      <c r="J679" s="7">
        <f>VLOOKUP(C679,'[2]Daily 2026-2024'!$A$1:$G$4639,7,FALSE)</f>
        <v>334.54</v>
      </c>
      <c r="K679" s="7">
        <f>LN([1]Sheet1!K680/[1]Sheet1!K679)</f>
        <v>-2.2221892282555992E-3</v>
      </c>
      <c r="L679" s="7">
        <f>VLOOKUP(B679,'[2]REPO rate'!$A$1:$C$243,3,FALSE)</f>
        <v>6.25E-2</v>
      </c>
      <c r="M679" s="7">
        <f>LN([1]Sheet1!M680)</f>
        <v>28.147201688022804</v>
      </c>
    </row>
    <row r="680" spans="1:13" x14ac:dyDescent="0.3">
      <c r="A680">
        <f t="shared" si="20"/>
        <v>2010</v>
      </c>
      <c r="B680" s="5" t="str">
        <f t="shared" si="21"/>
        <v>12-2010</v>
      </c>
      <c r="C680" s="6">
        <v>40526</v>
      </c>
      <c r="D680" s="7">
        <f>LN([1]Sheet1!D681/[1]Sheet1!D680)</f>
        <v>6.1510427131599675E-3</v>
      </c>
      <c r="E680" s="7">
        <f>LN([1]Sheet1!E681/[1]Sheet1!E680)</f>
        <v>9.1054168467805249E-4</v>
      </c>
      <c r="F680" s="7">
        <f>VLOOKUP(C680,[2]INDIAVIX!$A$1:$B$4386,2,FALSE)</f>
        <v>21.459999084472599</v>
      </c>
      <c r="G680" s="7">
        <f>LN([1]Sheet1!G681/[1]Sheet1!G680)</f>
        <v>2.1926143617582912E-4</v>
      </c>
      <c r="H680" s="7">
        <f>LN([1]Sheet1!H681/[1]Sheet1!H680)</f>
        <v>1.1346230832051732E-3</v>
      </c>
      <c r="I680" s="7">
        <f>VLOOKUP(C680,'[2]Daily 2026-2024'!$A$1:$D$4639,4,FALSE)</f>
        <v>33.53</v>
      </c>
      <c r="J680" s="7">
        <f>VLOOKUP(C680,'[2]Daily 2026-2024'!$A$1:$G$4639,7,FALSE)</f>
        <v>349.17</v>
      </c>
      <c r="K680" s="7">
        <f>LN([1]Sheet1!K681/[1]Sheet1!K680)</f>
        <v>-8.9029418868785996E-4</v>
      </c>
      <c r="L680" s="7">
        <f>VLOOKUP(B680,'[2]REPO rate'!$A$1:$C$243,3,FALSE)</f>
        <v>6.25E-2</v>
      </c>
      <c r="M680" s="7">
        <f>LN([1]Sheet1!M681)</f>
        <v>28.147201688022804</v>
      </c>
    </row>
    <row r="681" spans="1:13" x14ac:dyDescent="0.3">
      <c r="A681">
        <f t="shared" si="20"/>
        <v>2010</v>
      </c>
      <c r="B681" s="5" t="str">
        <f t="shared" si="21"/>
        <v>12-2010</v>
      </c>
      <c r="C681" s="6">
        <v>40527</v>
      </c>
      <c r="D681" s="7">
        <f>LN([1]Sheet1!D682/[1]Sheet1!D681)</f>
        <v>-8.7527667367456197E-3</v>
      </c>
      <c r="E681" s="7">
        <f>LN([1]Sheet1!E682/[1]Sheet1!E681)</f>
        <v>-5.1356170153333876E-3</v>
      </c>
      <c r="F681" s="7">
        <f>VLOOKUP(C681,[2]INDIAVIX!$A$1:$B$4386,2,FALSE)</f>
        <v>21.420000076293899</v>
      </c>
      <c r="G681" s="7">
        <f>LN([1]Sheet1!G682/[1]Sheet1!G681)</f>
        <v>1.0795567308731269E-2</v>
      </c>
      <c r="H681" s="7">
        <f>LN([1]Sheet1!H682/[1]Sheet1!H681)</f>
        <v>1.115089374757579E-2</v>
      </c>
      <c r="I681" s="7">
        <f>VLOOKUP(C681,'[2]Daily 2026-2024'!$A$1:$D$4639,4,FALSE)</f>
        <v>-87.61</v>
      </c>
      <c r="J681" s="7">
        <f>VLOOKUP(C681,'[2]Daily 2026-2024'!$A$1:$G$4639,7,FALSE)</f>
        <v>-97.8</v>
      </c>
      <c r="K681" s="7">
        <f>LN([1]Sheet1!K682/[1]Sheet1!K681)</f>
        <v>0</v>
      </c>
      <c r="L681" s="7">
        <f>VLOOKUP(B681,'[2]REPO rate'!$A$1:$C$243,3,FALSE)</f>
        <v>6.25E-2</v>
      </c>
      <c r="M681" s="7">
        <f>LN([1]Sheet1!M682)</f>
        <v>28.147201688022804</v>
      </c>
    </row>
    <row r="682" spans="1:13" x14ac:dyDescent="0.3">
      <c r="A682">
        <f t="shared" si="20"/>
        <v>2010</v>
      </c>
      <c r="B682" s="5" t="str">
        <f t="shared" si="21"/>
        <v>12-2010</v>
      </c>
      <c r="C682" s="6">
        <v>40528</v>
      </c>
      <c r="D682" s="7">
        <f>LN([1]Sheet1!D683/[1]Sheet1!D682)</f>
        <v>9.5347327991290535E-3</v>
      </c>
      <c r="E682" s="7">
        <f>LN([1]Sheet1!E683/[1]Sheet1!E682)</f>
        <v>6.166045704267758E-3</v>
      </c>
      <c r="F682" s="7">
        <f>VLOOKUP(C682,[2]INDIAVIX!$A$1:$B$4386,2,FALSE)</f>
        <v>20.2399997711181</v>
      </c>
      <c r="G682" s="7">
        <f>LN([1]Sheet1!G683/[1]Sheet1!G682)</f>
        <v>-5.3286828752208215E-3</v>
      </c>
      <c r="H682" s="7">
        <f>LN([1]Sheet1!H683/[1]Sheet1!H682)</f>
        <v>-9.972804346537504E-4</v>
      </c>
      <c r="I682" s="7">
        <f>VLOOKUP(C682,'[2]Daily 2026-2024'!$A$1:$D$4639,4,FALSE)</f>
        <v>-316.79000000000002</v>
      </c>
      <c r="J682" s="7">
        <f>VLOOKUP(C682,'[2]Daily 2026-2024'!$A$1:$G$4639,7,FALSE)</f>
        <v>96.03</v>
      </c>
      <c r="K682" s="7">
        <f>LN([1]Sheet1!K683/[1]Sheet1!K682)</f>
        <v>7.5421864439259812E-3</v>
      </c>
      <c r="L682" s="7">
        <f>VLOOKUP(B682,'[2]REPO rate'!$A$1:$C$243,3,FALSE)</f>
        <v>6.25E-2</v>
      </c>
      <c r="M682" s="7">
        <f>LN([1]Sheet1!M683)</f>
        <v>28.147201688022804</v>
      </c>
    </row>
    <row r="683" spans="1:13" x14ac:dyDescent="0.3">
      <c r="A683">
        <f t="shared" si="20"/>
        <v>2010</v>
      </c>
      <c r="B683" s="5" t="str">
        <f t="shared" si="21"/>
        <v>12-2010</v>
      </c>
      <c r="C683" s="6">
        <v>40532</v>
      </c>
      <c r="D683" s="7">
        <f>LN([1]Sheet1!D684/[1]Sheet1!D683)</f>
        <v>-2.8584800551315775E-4</v>
      </c>
      <c r="E683" s="7">
        <f>LN([1]Sheet1!E684/[1]Sheet1!E683)</f>
        <v>3.3815659204360147E-3</v>
      </c>
      <c r="F683" s="7">
        <f>VLOOKUP(C683,[2]INDIAVIX!$A$1:$B$4386,2,FALSE)</f>
        <v>20.780000686645501</v>
      </c>
      <c r="G683" s="7">
        <f>LN([1]Sheet1!G684/[1]Sheet1!G683)</f>
        <v>1.1168441340696056E-2</v>
      </c>
      <c r="H683" s="7">
        <f>LN([1]Sheet1!H684/[1]Sheet1!H683)</f>
        <v>5.5966436124147111E-3</v>
      </c>
      <c r="I683" s="7">
        <f>VLOOKUP(C683,'[2]Daily 2026-2024'!$A$1:$D$4639,4,FALSE)</f>
        <v>-109.53</v>
      </c>
      <c r="J683" s="7">
        <f>VLOOKUP(C683,'[2]Daily 2026-2024'!$A$1:$G$4639,7,FALSE)</f>
        <v>139.44999999999999</v>
      </c>
      <c r="K683" s="7">
        <f>LN([1]Sheet1!K684/[1]Sheet1!K683)</f>
        <v>-1.8138148503062045E-3</v>
      </c>
      <c r="L683" s="7">
        <f>VLOOKUP(B683,'[2]REPO rate'!$A$1:$C$243,3,FALSE)</f>
        <v>6.25E-2</v>
      </c>
      <c r="M683" s="7">
        <f>LN([1]Sheet1!M684)</f>
        <v>28.147201688022804</v>
      </c>
    </row>
    <row r="684" spans="1:13" x14ac:dyDescent="0.3">
      <c r="A684">
        <f t="shared" si="20"/>
        <v>2010</v>
      </c>
      <c r="B684" s="5" t="str">
        <f t="shared" si="21"/>
        <v>12-2010</v>
      </c>
      <c r="C684" s="6">
        <v>40533</v>
      </c>
      <c r="D684" s="7">
        <f>LN([1]Sheet1!D685/[1]Sheet1!D684)</f>
        <v>8.9725149718078608E-3</v>
      </c>
      <c r="E684" s="7">
        <f>LN([1]Sheet1!E685/[1]Sheet1!E684)</f>
        <v>6.0119938497865998E-3</v>
      </c>
      <c r="F684" s="7">
        <f>VLOOKUP(C684,[2]INDIAVIX!$A$1:$B$4386,2,FALSE)</f>
        <v>19.770000457763601</v>
      </c>
      <c r="G684" s="7">
        <f>LN([1]Sheet1!G685/[1]Sheet1!G684)</f>
        <v>4.9478330186651931E-3</v>
      </c>
      <c r="H684" s="7">
        <f>LN([1]Sheet1!H685/[1]Sheet1!H684)</f>
        <v>1.1156365351299511E-3</v>
      </c>
      <c r="I684" s="7">
        <f>VLOOKUP(C684,'[2]Daily 2026-2024'!$A$1:$D$4639,4,FALSE)</f>
        <v>-34.79</v>
      </c>
      <c r="J684" s="7">
        <f>VLOOKUP(C684,'[2]Daily 2026-2024'!$A$1:$G$4639,7,FALSE)</f>
        <v>373.67</v>
      </c>
      <c r="K684" s="7">
        <f>LN([1]Sheet1!K685/[1]Sheet1!K684)</f>
        <v>2.0347478247684601E-3</v>
      </c>
      <c r="L684" s="7">
        <f>VLOOKUP(B684,'[2]REPO rate'!$A$1:$C$243,3,FALSE)</f>
        <v>6.25E-2</v>
      </c>
      <c r="M684" s="7">
        <f>LN([1]Sheet1!M685)</f>
        <v>28.147201688022804</v>
      </c>
    </row>
    <row r="685" spans="1:13" x14ac:dyDescent="0.3">
      <c r="A685">
        <f t="shared" si="20"/>
        <v>2010</v>
      </c>
      <c r="B685" s="5" t="str">
        <f t="shared" si="21"/>
        <v>12-2010</v>
      </c>
      <c r="C685" s="6">
        <v>40534</v>
      </c>
      <c r="D685" s="7">
        <f>LN([1]Sheet1!D686/[1]Sheet1!D685)</f>
        <v>-2.7117133800074709E-3</v>
      </c>
      <c r="E685" s="7">
        <f>LN([1]Sheet1!E686/[1]Sheet1!E685)</f>
        <v>3.3738576255466072E-3</v>
      </c>
      <c r="F685" s="7">
        <f>VLOOKUP(C685,[2]INDIAVIX!$A$1:$B$4386,2,FALSE)</f>
        <v>19.559999465942301</v>
      </c>
      <c r="G685" s="7">
        <f>LN([1]Sheet1!G686/[1]Sheet1!G685)</f>
        <v>4.816756236157186E-3</v>
      </c>
      <c r="H685" s="7">
        <f>LN([1]Sheet1!H686/[1]Sheet1!H685)</f>
        <v>1.2390382111741093E-4</v>
      </c>
      <c r="I685" s="7">
        <f>VLOOKUP(C685,'[2]Daily 2026-2024'!$A$1:$D$4639,4,FALSE)</f>
        <v>-67.569999999999993</v>
      </c>
      <c r="J685" s="7">
        <f>VLOOKUP(C685,'[2]Daily 2026-2024'!$A$1:$G$4639,7,FALSE)</f>
        <v>98.93</v>
      </c>
      <c r="K685" s="7">
        <f>LN([1]Sheet1!K686/[1]Sheet1!K685)</f>
        <v>-1.769085325876452E-3</v>
      </c>
      <c r="L685" s="7">
        <f>VLOOKUP(B685,'[2]REPO rate'!$A$1:$C$243,3,FALSE)</f>
        <v>6.25E-2</v>
      </c>
      <c r="M685" s="7">
        <f>LN([1]Sheet1!M686)</f>
        <v>28.147201688022804</v>
      </c>
    </row>
    <row r="686" spans="1:13" x14ac:dyDescent="0.3">
      <c r="A686">
        <f t="shared" si="20"/>
        <v>2010</v>
      </c>
      <c r="B686" s="5" t="str">
        <f t="shared" si="21"/>
        <v>12-2010</v>
      </c>
      <c r="C686" s="6">
        <v>40535</v>
      </c>
      <c r="D686" s="7">
        <f>LN([1]Sheet1!D687/[1]Sheet1!D686)</f>
        <v>-7.3549907692998379E-4</v>
      </c>
      <c r="E686" s="7">
        <f>LN([1]Sheet1!E687/[1]Sheet1!E686)</f>
        <v>-1.6456817776026461E-3</v>
      </c>
      <c r="F686" s="7">
        <f>VLOOKUP(C686,[2]INDIAVIX!$A$1:$B$4386,2,FALSE)</f>
        <v>19.030000686645501</v>
      </c>
      <c r="G686" s="7">
        <f>LN([1]Sheet1!G687/[1]Sheet1!G686)</f>
        <v>6.3863811446015382E-3</v>
      </c>
      <c r="H686" s="7">
        <f>LN([1]Sheet1!H687/[1]Sheet1!H686)</f>
        <v>-2.8531105646376915E-3</v>
      </c>
      <c r="I686" s="7">
        <f>VLOOKUP(C686,'[2]Daily 2026-2024'!$A$1:$D$4639,4,FALSE)</f>
        <v>-143.1</v>
      </c>
      <c r="J686" s="7">
        <f>VLOOKUP(C686,'[2]Daily 2026-2024'!$A$1:$G$4639,7,FALSE)</f>
        <v>-88.63</v>
      </c>
      <c r="K686" s="7">
        <f>LN([1]Sheet1!K687/[1]Sheet1!K686)</f>
        <v>-5.103739903823774E-3</v>
      </c>
      <c r="L686" s="7">
        <f>VLOOKUP(B686,'[2]REPO rate'!$A$1:$C$243,3,FALSE)</f>
        <v>6.25E-2</v>
      </c>
      <c r="M686" s="7">
        <f>LN([1]Sheet1!M687)</f>
        <v>28.147201688022804</v>
      </c>
    </row>
    <row r="687" spans="1:13" x14ac:dyDescent="0.3">
      <c r="A687">
        <f t="shared" si="20"/>
        <v>2010</v>
      </c>
      <c r="B687" s="5" t="str">
        <f t="shared" si="21"/>
        <v>12-2010</v>
      </c>
      <c r="C687" s="6">
        <v>40536</v>
      </c>
      <c r="D687" s="7">
        <f>LN([1]Sheet1!D688/[1]Sheet1!D687)</f>
        <v>5.2703843598970092E-3</v>
      </c>
      <c r="E687" s="7">
        <f>LN([1]Sheet1!E688/[1]Sheet1!E687)</f>
        <v>0</v>
      </c>
      <c r="F687" s="7">
        <f>VLOOKUP(C687,[2]INDIAVIX!$A$1:$B$4386,2,FALSE)</f>
        <v>17.649999618530199</v>
      </c>
      <c r="G687" s="7">
        <f>LN([1]Sheet1!G688/[1]Sheet1!G687)</f>
        <v>0</v>
      </c>
      <c r="H687" s="7">
        <f>LN([1]Sheet1!H688/[1]Sheet1!H687)</f>
        <v>0</v>
      </c>
      <c r="I687" s="7">
        <f>VLOOKUP(C687,'[2]Daily 2026-2024'!$A$1:$D$4639,4,FALSE)</f>
        <v>14.82</v>
      </c>
      <c r="J687" s="7">
        <f>VLOOKUP(C687,'[2]Daily 2026-2024'!$A$1:$G$4639,7,FALSE)</f>
        <v>-296.56</v>
      </c>
      <c r="K687" s="7">
        <f>LN([1]Sheet1!K688/[1]Sheet1!K687)</f>
        <v>2.4441875903426671E-3</v>
      </c>
      <c r="L687" s="7">
        <f>VLOOKUP(B687,'[2]REPO rate'!$A$1:$C$243,3,FALSE)</f>
        <v>6.25E-2</v>
      </c>
      <c r="M687" s="7">
        <f>LN([1]Sheet1!M688)</f>
        <v>28.147201688022804</v>
      </c>
    </row>
    <row r="688" spans="1:13" x14ac:dyDescent="0.3">
      <c r="A688">
        <f t="shared" si="20"/>
        <v>2010</v>
      </c>
      <c r="B688" s="5" t="str">
        <f t="shared" si="21"/>
        <v>12-2010</v>
      </c>
      <c r="C688" s="6">
        <v>40539</v>
      </c>
      <c r="D688" s="7">
        <f>LN([1]Sheet1!D689/[1]Sheet1!D688)</f>
        <v>-2.2481836293281954E-3</v>
      </c>
      <c r="E688" s="7">
        <f>LN([1]Sheet1!E689/[1]Sheet1!E688)</f>
        <v>6.1250962481097045E-4</v>
      </c>
      <c r="F688" s="7">
        <f>VLOOKUP(C688,[2]INDIAVIX!$A$1:$B$4386,2,FALSE)</f>
        <v>18.4500007629394</v>
      </c>
      <c r="G688" s="7">
        <f>LN([1]Sheet1!G689/[1]Sheet1!G688)</f>
        <v>-4.2530795543015481E-3</v>
      </c>
      <c r="H688" s="7">
        <f>LN([1]Sheet1!H689/[1]Sheet1!H688)</f>
        <v>-1.6161780256718824E-3</v>
      </c>
      <c r="I688" s="7">
        <f>VLOOKUP(C688,'[2]Daily 2026-2024'!$A$1:$D$4639,4,FALSE)</f>
        <v>246.31</v>
      </c>
      <c r="J688" s="7">
        <f>VLOOKUP(C688,'[2]Daily 2026-2024'!$A$1:$G$4639,7,FALSE)</f>
        <v>-113.89</v>
      </c>
      <c r="K688" s="7">
        <f>LN([1]Sheet1!K689/[1]Sheet1!K688)</f>
        <v>-1.1103154671744254E-3</v>
      </c>
      <c r="L688" s="7">
        <f>VLOOKUP(B688,'[2]REPO rate'!$A$1:$C$243,3,FALSE)</f>
        <v>6.25E-2</v>
      </c>
      <c r="M688" s="7">
        <f>LN([1]Sheet1!M689)</f>
        <v>28.147201688022804</v>
      </c>
    </row>
    <row r="689" spans="1:13" x14ac:dyDescent="0.3">
      <c r="A689">
        <f t="shared" si="20"/>
        <v>2010</v>
      </c>
      <c r="B689" s="5" t="str">
        <f t="shared" si="21"/>
        <v>12-2010</v>
      </c>
      <c r="C689" s="6">
        <v>40540</v>
      </c>
      <c r="D689" s="7">
        <f>LN([1]Sheet1!D690/[1]Sheet1!D689)</f>
        <v>-3.5018845275802798E-4</v>
      </c>
      <c r="E689" s="7">
        <f>LN([1]Sheet1!E690/[1]Sheet1!E689)</f>
        <v>7.7102659513801869E-4</v>
      </c>
      <c r="F689" s="7">
        <f>VLOOKUP(C689,[2]INDIAVIX!$A$1:$B$4386,2,FALSE)</f>
        <v>18.129999160766602</v>
      </c>
      <c r="G689" s="7">
        <f>LN([1]Sheet1!G690/[1]Sheet1!G689)</f>
        <v>5.631410423107476E-3</v>
      </c>
      <c r="H689" s="7">
        <f>LN([1]Sheet1!H690/[1]Sheet1!H689)</f>
        <v>-1.2445885689671394E-4</v>
      </c>
      <c r="I689" s="7">
        <f>VLOOKUP(C689,'[2]Daily 2026-2024'!$A$1:$D$4639,4,FALSE)</f>
        <v>109.03</v>
      </c>
      <c r="J689" s="7">
        <f>VLOOKUP(C689,'[2]Daily 2026-2024'!$A$1:$G$4639,7,FALSE)</f>
        <v>-265.36</v>
      </c>
      <c r="K689" s="7">
        <f>LN([1]Sheet1!K690/[1]Sheet1!K689)</f>
        <v>1.9975626615295707E-3</v>
      </c>
      <c r="L689" s="7">
        <f>VLOOKUP(B689,'[2]REPO rate'!$A$1:$C$243,3,FALSE)</f>
        <v>6.25E-2</v>
      </c>
      <c r="M689" s="7">
        <f>LN([1]Sheet1!M690)</f>
        <v>28.147201688022804</v>
      </c>
    </row>
    <row r="690" spans="1:13" x14ac:dyDescent="0.3">
      <c r="A690">
        <f t="shared" si="20"/>
        <v>2010</v>
      </c>
      <c r="B690" s="5" t="str">
        <f t="shared" si="21"/>
        <v>12-2010</v>
      </c>
      <c r="C690" s="6">
        <v>40541</v>
      </c>
      <c r="D690" s="7">
        <f>LN([1]Sheet1!D691/[1]Sheet1!D690)</f>
        <v>1.0674990062610617E-2</v>
      </c>
      <c r="E690" s="7">
        <f>LN([1]Sheet1!E691/[1]Sheet1!E690)</f>
        <v>1.0086365106648648E-3</v>
      </c>
      <c r="F690" s="7">
        <f>VLOOKUP(C690,[2]INDIAVIX!$A$1:$B$4386,2,FALSE)</f>
        <v>17.129999160766602</v>
      </c>
      <c r="G690" s="7">
        <f>LN([1]Sheet1!G691/[1]Sheet1!G690)</f>
        <v>-2.5461277073758558E-3</v>
      </c>
      <c r="H690" s="7">
        <f>LN([1]Sheet1!H691/[1]Sheet1!H690)</f>
        <v>-6.9930048436076999E-3</v>
      </c>
      <c r="I690" s="7">
        <f>VLOOKUP(C690,'[2]Daily 2026-2024'!$A$1:$D$4639,4,FALSE)</f>
        <v>547.58000000000004</v>
      </c>
      <c r="J690" s="7">
        <f>VLOOKUP(C690,'[2]Daily 2026-2024'!$A$1:$G$4639,7,FALSE)</f>
        <v>-170.34</v>
      </c>
      <c r="K690" s="7">
        <f>LN([1]Sheet1!K691/[1]Sheet1!K690)</f>
        <v>-3.3314347846978027E-3</v>
      </c>
      <c r="L690" s="7">
        <f>VLOOKUP(B690,'[2]REPO rate'!$A$1:$C$243,3,FALSE)</f>
        <v>6.25E-2</v>
      </c>
      <c r="M690" s="7">
        <f>LN([1]Sheet1!M691)</f>
        <v>28.147201688022804</v>
      </c>
    </row>
    <row r="691" spans="1:13" x14ac:dyDescent="0.3">
      <c r="A691">
        <f t="shared" si="20"/>
        <v>2010</v>
      </c>
      <c r="B691" s="5" t="str">
        <f t="shared" si="21"/>
        <v>12-2010</v>
      </c>
      <c r="C691" s="6">
        <v>40542</v>
      </c>
      <c r="D691" s="7">
        <f>LN([1]Sheet1!D692/[1]Sheet1!D691)</f>
        <v>6.8244495895103284E-3</v>
      </c>
      <c r="E691" s="7">
        <f>LN([1]Sheet1!E692/[1]Sheet1!E691)</f>
        <v>-1.5093576964155401E-3</v>
      </c>
      <c r="F691" s="7">
        <f>VLOOKUP(C691,[2]INDIAVIX!$A$1:$B$4386,2,FALSE)</f>
        <v>17.020000457763601</v>
      </c>
      <c r="G691" s="7">
        <f>LN([1]Sheet1!G692/[1]Sheet1!G691)</f>
        <v>-1.1216301700602517E-2</v>
      </c>
      <c r="H691" s="7">
        <f>LN([1]Sheet1!H692/[1]Sheet1!H691)</f>
        <v>-3.5150225649832208E-3</v>
      </c>
      <c r="I691" s="7">
        <f>VLOOKUP(C691,'[2]Daily 2026-2024'!$A$1:$D$4639,4,FALSE)</f>
        <v>2186.44</v>
      </c>
      <c r="J691" s="7">
        <f>VLOOKUP(C691,'[2]Daily 2026-2024'!$A$1:$G$4639,7,FALSE)</f>
        <v>-848.29</v>
      </c>
      <c r="K691" s="7">
        <f>LN([1]Sheet1!K692/[1]Sheet1!K691)</f>
        <v>-6.676887830267894E-4</v>
      </c>
      <c r="L691" s="7">
        <f>VLOOKUP(B691,'[2]REPO rate'!$A$1:$C$243,3,FALSE)</f>
        <v>6.25E-2</v>
      </c>
      <c r="M691" s="7">
        <f>LN([1]Sheet1!M692)</f>
        <v>28.147201688022804</v>
      </c>
    </row>
    <row r="692" spans="1:13" x14ac:dyDescent="0.3">
      <c r="A692">
        <f t="shared" si="20"/>
        <v>2010</v>
      </c>
      <c r="B692" s="5" t="str">
        <f t="shared" si="21"/>
        <v>12-2010</v>
      </c>
      <c r="C692" s="6">
        <v>40543</v>
      </c>
      <c r="D692" s="7">
        <f>LN([1]Sheet1!D693/[1]Sheet1!D692)</f>
        <v>5.3365553566281608E-3</v>
      </c>
      <c r="E692" s="7">
        <f>LN([1]Sheet1!E693/[1]Sheet1!E692)</f>
        <v>-1.9080765268797542E-4</v>
      </c>
      <c r="F692" s="7">
        <f>VLOOKUP(C692,[2]INDIAVIX!$A$1:$B$4386,2,FALSE)</f>
        <v>16.559999465942301</v>
      </c>
      <c r="G692" s="7">
        <f>LN([1]Sheet1!G693/[1]Sheet1!G692)</f>
        <v>1.7675116173587985E-2</v>
      </c>
      <c r="H692" s="7">
        <f>LN([1]Sheet1!H693/[1]Sheet1!H692)</f>
        <v>-6.1810083625477826E-3</v>
      </c>
      <c r="I692" s="7">
        <f>VLOOKUP(C692,'[2]Daily 2026-2024'!$A$1:$D$4639,4,FALSE)</f>
        <v>531.33000000000004</v>
      </c>
      <c r="J692" s="7">
        <f>VLOOKUP(C692,'[2]Daily 2026-2024'!$A$1:$G$4639,7,FALSE)</f>
        <v>-121.77</v>
      </c>
      <c r="K692" s="7">
        <f>LN([1]Sheet1!K693/[1]Sheet1!K692)</f>
        <v>-2.4517296626429654E-3</v>
      </c>
      <c r="L692" s="7">
        <f>VLOOKUP(B692,'[2]REPO rate'!$A$1:$C$243,3,FALSE)</f>
        <v>6.25E-2</v>
      </c>
      <c r="M692" s="7">
        <f>LN([1]Sheet1!M693)</f>
        <v>28.147201688022804</v>
      </c>
    </row>
    <row r="693" spans="1:13" x14ac:dyDescent="0.3">
      <c r="A693">
        <f t="shared" si="20"/>
        <v>2011</v>
      </c>
      <c r="B693" s="5" t="str">
        <f t="shared" si="21"/>
        <v>01-2011</v>
      </c>
      <c r="C693" s="6">
        <v>40546</v>
      </c>
      <c r="D693" s="7">
        <f>LN([1]Sheet1!D694/[1]Sheet1!D693)</f>
        <v>3.7585318483364331E-3</v>
      </c>
      <c r="E693" s="7">
        <f>LN([1]Sheet1!E694/[1]Sheet1!E693)</f>
        <v>1.125129414776139E-2</v>
      </c>
      <c r="F693" s="7">
        <f>VLOOKUP(C693,[2]INDIAVIX!$A$1:$B$4386,2,FALSE)</f>
        <v>16.9899997711181</v>
      </c>
      <c r="G693" s="7">
        <f>LN([1]Sheet1!G694/[1]Sheet1!G693)</f>
        <v>9.4937862111481818E-4</v>
      </c>
      <c r="H693" s="7">
        <f>LN([1]Sheet1!H694/[1]Sheet1!H693)</f>
        <v>1.2645231405463168E-3</v>
      </c>
      <c r="I693" s="7">
        <f>VLOOKUP(C693,'[2]Daily 2026-2024'!$A$1:$D$4639,4,FALSE)</f>
        <v>340.97</v>
      </c>
      <c r="J693" s="7">
        <f>VLOOKUP(C693,'[2]Daily 2026-2024'!$A$1:$G$4639,7,FALSE)</f>
        <v>-124.01</v>
      </c>
      <c r="K693" s="7">
        <f>LN([1]Sheet1!K694/[1]Sheet1!K693)</f>
        <v>1.7850269991205887E-4</v>
      </c>
      <c r="L693" s="7">
        <f>VLOOKUP(B693,'[2]REPO rate'!$A$1:$C$243,3,FALSE)</f>
        <v>6.5000000000000002E-2</v>
      </c>
      <c r="M693" s="7">
        <f>LN([1]Sheet1!M694)</f>
        <v>28.231533042320503</v>
      </c>
    </row>
    <row r="694" spans="1:13" x14ac:dyDescent="0.3">
      <c r="A694">
        <f t="shared" si="20"/>
        <v>2011</v>
      </c>
      <c r="B694" s="5" t="str">
        <f t="shared" si="21"/>
        <v>01-2011</v>
      </c>
      <c r="C694" s="6">
        <v>40547</v>
      </c>
      <c r="D694" s="7">
        <f>LN([1]Sheet1!D695/[1]Sheet1!D694)</f>
        <v>-1.8286815139022822E-3</v>
      </c>
      <c r="E694" s="7">
        <f>LN([1]Sheet1!E695/[1]Sheet1!E694)</f>
        <v>-1.313924652633053E-3</v>
      </c>
      <c r="F694" s="7">
        <f>VLOOKUP(C694,[2]INDIAVIX!$A$1:$B$4386,2,FALSE)</f>
        <v>17.030000686645501</v>
      </c>
      <c r="G694" s="7">
        <f>LN([1]Sheet1!G695/[1]Sheet1!G694)</f>
        <v>-1.3908995188652558E-2</v>
      </c>
      <c r="H694" s="7">
        <f>LN([1]Sheet1!H695/[1]Sheet1!H694)</f>
        <v>3.9100155582664116E-3</v>
      </c>
      <c r="I694" s="7">
        <f>VLOOKUP(C694,'[2]Daily 2026-2024'!$A$1:$D$4639,4,FALSE)</f>
        <v>717.76</v>
      </c>
      <c r="J694" s="7">
        <f>VLOOKUP(C694,'[2]Daily 2026-2024'!$A$1:$G$4639,7,FALSE)</f>
        <v>-491.57</v>
      </c>
      <c r="K694" s="7">
        <f>LN([1]Sheet1!K695/[1]Sheet1!K694)</f>
        <v>-4.6517993228225862E-3</v>
      </c>
      <c r="L694" s="7">
        <f>VLOOKUP(B694,'[2]REPO rate'!$A$1:$C$243,3,FALSE)</f>
        <v>6.5000000000000002E-2</v>
      </c>
      <c r="M694" s="7">
        <f>LN([1]Sheet1!M695)</f>
        <v>28.231533042320503</v>
      </c>
    </row>
    <row r="695" spans="1:13" x14ac:dyDescent="0.3">
      <c r="A695">
        <f t="shared" si="20"/>
        <v>2011</v>
      </c>
      <c r="B695" s="5" t="str">
        <f t="shared" si="21"/>
        <v>01-2011</v>
      </c>
      <c r="C695" s="6">
        <v>40548</v>
      </c>
      <c r="D695" s="7">
        <f>LN([1]Sheet1!D696/[1]Sheet1!D695)</f>
        <v>-1.0886657008168427E-2</v>
      </c>
      <c r="E695" s="7">
        <f>LN([1]Sheet1!E696/[1]Sheet1!E695)</f>
        <v>4.9946760743124754E-3</v>
      </c>
      <c r="F695" s="7">
        <f>VLOOKUP(C695,[2]INDIAVIX!$A$1:$B$4386,2,FALSE)</f>
        <v>17.879999160766602</v>
      </c>
      <c r="G695" s="7">
        <f>LN([1]Sheet1!G696/[1]Sheet1!G695)</f>
        <v>2.0844020091686451E-2</v>
      </c>
      <c r="H695" s="7">
        <f>LN([1]Sheet1!H696/[1]Sheet1!H695)</f>
        <v>1.0269340985524093E-2</v>
      </c>
      <c r="I695" s="7">
        <f>VLOOKUP(C695,'[2]Daily 2026-2024'!$A$1:$D$4639,4,FALSE)</f>
        <v>-240.3</v>
      </c>
      <c r="J695" s="7">
        <f>VLOOKUP(C695,'[2]Daily 2026-2024'!$A$1:$G$4639,7,FALSE)</f>
        <v>-101.75</v>
      </c>
      <c r="K695" s="7">
        <f>LN([1]Sheet1!K696/[1]Sheet1!K695)</f>
        <v>6.4797659100310169E-3</v>
      </c>
      <c r="L695" s="7">
        <f>VLOOKUP(B695,'[2]REPO rate'!$A$1:$C$243,3,FALSE)</f>
        <v>6.5000000000000002E-2</v>
      </c>
      <c r="M695" s="7">
        <f>LN([1]Sheet1!M696)</f>
        <v>28.231533042320503</v>
      </c>
    </row>
    <row r="696" spans="1:13" x14ac:dyDescent="0.3">
      <c r="A696">
        <f t="shared" si="20"/>
        <v>2011</v>
      </c>
      <c r="B696" s="5" t="str">
        <f t="shared" si="21"/>
        <v>01-2011</v>
      </c>
      <c r="C696" s="6">
        <v>40549</v>
      </c>
      <c r="D696" s="7">
        <f>LN([1]Sheet1!D697/[1]Sheet1!D696)</f>
        <v>-5.2027945736062816E-3</v>
      </c>
      <c r="E696" s="7">
        <f>LN([1]Sheet1!E697/[1]Sheet1!E696)</f>
        <v>-2.1252143706431219E-3</v>
      </c>
      <c r="F696" s="7">
        <f>VLOOKUP(C696,[2]INDIAVIX!$A$1:$B$4386,2,FALSE)</f>
        <v>18.2000007629394</v>
      </c>
      <c r="G696" s="7">
        <f>LN([1]Sheet1!G697/[1]Sheet1!G696)</f>
        <v>-1.0314830683568369E-2</v>
      </c>
      <c r="H696" s="7">
        <f>LN([1]Sheet1!H697/[1]Sheet1!H696)</f>
        <v>6.5818153686559898E-3</v>
      </c>
      <c r="I696" s="7">
        <f>VLOOKUP(C696,'[2]Daily 2026-2024'!$A$1:$D$4639,4,FALSE)</f>
        <v>-385.63</v>
      </c>
      <c r="J696" s="7">
        <f>VLOOKUP(C696,'[2]Daily 2026-2024'!$A$1:$G$4639,7,FALSE)</f>
        <v>-338.05</v>
      </c>
      <c r="K696" s="7">
        <f>LN([1]Sheet1!K697/[1]Sheet1!K696)</f>
        <v>6.8804523238149241E-3</v>
      </c>
      <c r="L696" s="7">
        <f>VLOOKUP(B696,'[2]REPO rate'!$A$1:$C$243,3,FALSE)</f>
        <v>6.5000000000000002E-2</v>
      </c>
      <c r="M696" s="7">
        <f>LN([1]Sheet1!M697)</f>
        <v>28.231533042320503</v>
      </c>
    </row>
    <row r="697" spans="1:13" x14ac:dyDescent="0.3">
      <c r="A697">
        <f t="shared" si="20"/>
        <v>2011</v>
      </c>
      <c r="B697" s="5" t="str">
        <f t="shared" si="21"/>
        <v>01-2011</v>
      </c>
      <c r="C697" s="6">
        <v>40550</v>
      </c>
      <c r="D697" s="7">
        <f>LN([1]Sheet1!D698/[1]Sheet1!D697)</f>
        <v>-2.4037249311890194E-2</v>
      </c>
      <c r="E697" s="7">
        <f>LN([1]Sheet1!E698/[1]Sheet1!E697)</f>
        <v>-1.846485769076004E-3</v>
      </c>
      <c r="F697" s="7">
        <f>VLOOKUP(C697,[2]INDIAVIX!$A$1:$B$4386,2,FALSE)</f>
        <v>20.819999694824201</v>
      </c>
      <c r="G697" s="7">
        <f>LN([1]Sheet1!G698/[1]Sheet1!G697)</f>
        <v>-1.2669797606318136E-2</v>
      </c>
      <c r="H697" s="7">
        <f>LN([1]Sheet1!H698/[1]Sheet1!H697)</f>
        <v>2.7194233885555722E-3</v>
      </c>
      <c r="I697" s="7">
        <f>VLOOKUP(C697,'[2]Daily 2026-2024'!$A$1:$D$4639,4,FALSE)</f>
        <v>-1040.74</v>
      </c>
      <c r="J697" s="7">
        <f>VLOOKUP(C697,'[2]Daily 2026-2024'!$A$1:$G$4639,7,FALSE)</f>
        <v>1115.83</v>
      </c>
      <c r="K697" s="7">
        <f>LN([1]Sheet1!K698/[1]Sheet1!K697)</f>
        <v>-6.637632614419596E-4</v>
      </c>
      <c r="L697" s="7">
        <f>VLOOKUP(B697,'[2]REPO rate'!$A$1:$C$243,3,FALSE)</f>
        <v>6.5000000000000002E-2</v>
      </c>
      <c r="M697" s="7">
        <f>LN([1]Sheet1!M698)</f>
        <v>28.231533042320503</v>
      </c>
    </row>
    <row r="698" spans="1:13" x14ac:dyDescent="0.3">
      <c r="A698">
        <f t="shared" si="20"/>
        <v>2011</v>
      </c>
      <c r="B698" s="5" t="str">
        <f t="shared" si="21"/>
        <v>01-2011</v>
      </c>
      <c r="C698" s="6">
        <v>40553</v>
      </c>
      <c r="D698" s="7">
        <f>LN([1]Sheet1!D699/[1]Sheet1!D698)</f>
        <v>-2.4299563738611401E-2</v>
      </c>
      <c r="E698" s="7">
        <f>LN([1]Sheet1!E699/[1]Sheet1!E698)</f>
        <v>-1.3772751808198854E-3</v>
      </c>
      <c r="F698" s="7">
        <f>VLOOKUP(C698,[2]INDIAVIX!$A$1:$B$4386,2,FALSE)</f>
        <v>23.159999847412099</v>
      </c>
      <c r="G698" s="7">
        <f>LN([1]Sheet1!G699/[1]Sheet1!G698)</f>
        <v>2.5076647373312892E-2</v>
      </c>
      <c r="H698" s="7">
        <f>LN([1]Sheet1!H699/[1]Sheet1!H698)</f>
        <v>-1.6060894588736314E-3</v>
      </c>
      <c r="I698" s="7">
        <f>VLOOKUP(C698,'[2]Daily 2026-2024'!$A$1:$D$4639,4,FALSE)</f>
        <v>-1138.78</v>
      </c>
      <c r="J698" s="7">
        <f>VLOOKUP(C698,'[2]Daily 2026-2024'!$A$1:$G$4639,7,FALSE)</f>
        <v>1018.54</v>
      </c>
      <c r="K698" s="7">
        <f>LN([1]Sheet1!K699/[1]Sheet1!K698)</f>
        <v>3.9320866198306881E-3</v>
      </c>
      <c r="L698" s="7">
        <f>VLOOKUP(B698,'[2]REPO rate'!$A$1:$C$243,3,FALSE)</f>
        <v>6.5000000000000002E-2</v>
      </c>
      <c r="M698" s="7">
        <f>LN([1]Sheet1!M699)</f>
        <v>28.231533042320503</v>
      </c>
    </row>
    <row r="699" spans="1:13" x14ac:dyDescent="0.3">
      <c r="A699">
        <f t="shared" si="20"/>
        <v>2011</v>
      </c>
      <c r="B699" s="5" t="str">
        <f t="shared" si="21"/>
        <v>01-2011</v>
      </c>
      <c r="C699" s="6">
        <v>40554</v>
      </c>
      <c r="D699" s="7">
        <f>LN([1]Sheet1!D700/[1]Sheet1!D699)</f>
        <v>-1.5194997868653757E-3</v>
      </c>
      <c r="E699" s="7">
        <f>LN([1]Sheet1!E700/[1]Sheet1!E699)</f>
        <v>3.7182062584071979E-3</v>
      </c>
      <c r="F699" s="7">
        <f>VLOOKUP(C699,[2]INDIAVIX!$A$1:$B$4386,2,FALSE)</f>
        <v>22.329999923706001</v>
      </c>
      <c r="G699" s="7">
        <f>LN([1]Sheet1!G700/[1]Sheet1!G699)</f>
        <v>1.9761686869723679E-2</v>
      </c>
      <c r="H699" s="7">
        <f>LN([1]Sheet1!H700/[1]Sheet1!H699)</f>
        <v>-3.70973603330543E-4</v>
      </c>
      <c r="I699" s="7">
        <f>VLOOKUP(C699,'[2]Daily 2026-2024'!$A$1:$D$4639,4,FALSE)</f>
        <v>-1162.57</v>
      </c>
      <c r="J699" s="7">
        <f>VLOOKUP(C699,'[2]Daily 2026-2024'!$A$1:$G$4639,7,FALSE)</f>
        <v>1064.18</v>
      </c>
      <c r="K699" s="7">
        <f>LN([1]Sheet1!K700/[1]Sheet1!K699)</f>
        <v>-1.0588154265211056E-3</v>
      </c>
      <c r="L699" s="7">
        <f>VLOOKUP(B699,'[2]REPO rate'!$A$1:$C$243,3,FALSE)</f>
        <v>6.5000000000000002E-2</v>
      </c>
      <c r="M699" s="7">
        <f>LN([1]Sheet1!M700)</f>
        <v>28.231533042320503</v>
      </c>
    </row>
    <row r="700" spans="1:13" x14ac:dyDescent="0.3">
      <c r="A700">
        <f t="shared" si="20"/>
        <v>2011</v>
      </c>
      <c r="B700" s="5" t="str">
        <f t="shared" si="21"/>
        <v>01-2011</v>
      </c>
      <c r="C700" s="6">
        <v>40555</v>
      </c>
      <c r="D700" s="7">
        <f>LN([1]Sheet1!D701/[1]Sheet1!D700)</f>
        <v>1.8791396195156709E-2</v>
      </c>
      <c r="E700" s="7">
        <f>LN([1]Sheet1!E701/[1]Sheet1!E700)</f>
        <v>8.9672537988508168E-3</v>
      </c>
      <c r="F700" s="7">
        <f>VLOOKUP(C700,[2]INDIAVIX!$A$1:$B$4386,2,FALSE)</f>
        <v>21.409999847412099</v>
      </c>
      <c r="G700" s="7">
        <f>LN([1]Sheet1!G701/[1]Sheet1!G700)</f>
        <v>5.2112939425245121E-3</v>
      </c>
      <c r="H700" s="7">
        <f>LN([1]Sheet1!H701/[1]Sheet1!H700)</f>
        <v>-1.0194018024269931E-2</v>
      </c>
      <c r="I700" s="7">
        <f>VLOOKUP(C700,'[2]Daily 2026-2024'!$A$1:$D$4639,4,FALSE)</f>
        <v>-371.5</v>
      </c>
      <c r="J700" s="7">
        <f>VLOOKUP(C700,'[2]Daily 2026-2024'!$A$1:$G$4639,7,FALSE)</f>
        <v>359.21</v>
      </c>
      <c r="K700" s="7">
        <f>LN([1]Sheet1!K701/[1]Sheet1!K700)</f>
        <v>-4.6898988342367227E-3</v>
      </c>
      <c r="L700" s="7">
        <f>VLOOKUP(B700,'[2]REPO rate'!$A$1:$C$243,3,FALSE)</f>
        <v>6.5000000000000002E-2</v>
      </c>
      <c r="M700" s="7">
        <f>LN([1]Sheet1!M701)</f>
        <v>28.231533042320503</v>
      </c>
    </row>
    <row r="701" spans="1:13" x14ac:dyDescent="0.3">
      <c r="A701">
        <f t="shared" si="20"/>
        <v>2011</v>
      </c>
      <c r="B701" s="5" t="str">
        <f t="shared" si="21"/>
        <v>01-2011</v>
      </c>
      <c r="C701" s="6">
        <v>40556</v>
      </c>
      <c r="D701" s="7">
        <f>LN([1]Sheet1!D702/[1]Sheet1!D701)</f>
        <v>-1.9173839327316797E-2</v>
      </c>
      <c r="E701" s="7">
        <f>LN([1]Sheet1!E702/[1]Sheet1!E701)</f>
        <v>-1.7122112404632493E-3</v>
      </c>
      <c r="F701" s="7">
        <f>VLOOKUP(C701,[2]INDIAVIX!$A$1:$B$4386,2,FALSE)</f>
        <v>23.149999618530199</v>
      </c>
      <c r="G701" s="7">
        <f>LN([1]Sheet1!G702/[1]Sheet1!G701)</f>
        <v>-6.1173605633836592E-4</v>
      </c>
      <c r="H701" s="7">
        <f>LN([1]Sheet1!H702/[1]Sheet1!H701)</f>
        <v>-1.0551490073835578E-2</v>
      </c>
      <c r="I701" s="7">
        <f>VLOOKUP(C701,'[2]Daily 2026-2024'!$A$1:$D$4639,4,FALSE)</f>
        <v>-249.77</v>
      </c>
      <c r="J701" s="7">
        <f>VLOOKUP(C701,'[2]Daily 2026-2024'!$A$1:$G$4639,7,FALSE)</f>
        <v>242.42</v>
      </c>
      <c r="K701" s="7">
        <f>LN([1]Sheet1!K702/[1]Sheet1!K701)</f>
        <v>-4.1774064515844485E-3</v>
      </c>
      <c r="L701" s="7">
        <f>VLOOKUP(B701,'[2]REPO rate'!$A$1:$C$243,3,FALSE)</f>
        <v>6.5000000000000002E-2</v>
      </c>
      <c r="M701" s="7">
        <f>LN([1]Sheet1!M702)</f>
        <v>28.231533042320503</v>
      </c>
    </row>
    <row r="702" spans="1:13" x14ac:dyDescent="0.3">
      <c r="A702">
        <f t="shared" si="20"/>
        <v>2011</v>
      </c>
      <c r="B702" s="5" t="str">
        <f t="shared" si="21"/>
        <v>01-2011</v>
      </c>
      <c r="C702" s="6">
        <v>40557</v>
      </c>
      <c r="D702" s="7">
        <f>LN([1]Sheet1!D703/[1]Sheet1!D702)</f>
        <v>-1.7069721768040398E-2</v>
      </c>
      <c r="E702" s="7">
        <f>LN([1]Sheet1!E703/[1]Sheet1!E702)</f>
        <v>7.3574103473014827E-3</v>
      </c>
      <c r="F702" s="7">
        <f>VLOOKUP(C702,[2]INDIAVIX!$A$1:$B$4386,2,FALSE)</f>
        <v>23.809999465942301</v>
      </c>
      <c r="G702" s="7">
        <f>LN([1]Sheet1!G703/[1]Sheet1!G702)</f>
        <v>0</v>
      </c>
      <c r="H702" s="7">
        <f>LN([1]Sheet1!H703/[1]Sheet1!H702)</f>
        <v>-3.7889205556661249E-4</v>
      </c>
      <c r="I702" s="7">
        <f>VLOOKUP(C702,'[2]Daily 2026-2024'!$A$1:$D$4639,4,FALSE)</f>
        <v>-748.6</v>
      </c>
      <c r="J702" s="7">
        <f>VLOOKUP(C702,'[2]Daily 2026-2024'!$A$1:$G$4639,7,FALSE)</f>
        <v>290.11</v>
      </c>
      <c r="K702" s="7">
        <f>LN([1]Sheet1!K703/[1]Sheet1!K702)</f>
        <v>1.1127015202722307E-3</v>
      </c>
      <c r="L702" s="7">
        <f>VLOOKUP(B702,'[2]REPO rate'!$A$1:$C$243,3,FALSE)</f>
        <v>6.5000000000000002E-2</v>
      </c>
      <c r="M702" s="7">
        <f>LN([1]Sheet1!M703)</f>
        <v>28.231533042320503</v>
      </c>
    </row>
    <row r="703" spans="1:13" x14ac:dyDescent="0.3">
      <c r="A703">
        <f t="shared" si="20"/>
        <v>2011</v>
      </c>
      <c r="B703" s="5" t="str">
        <f t="shared" si="21"/>
        <v>01-2011</v>
      </c>
      <c r="C703" s="6">
        <v>40560</v>
      </c>
      <c r="D703" s="7">
        <f>LN([1]Sheet1!D704/[1]Sheet1!D703)</f>
        <v>3.5403661761228884E-5</v>
      </c>
      <c r="E703" s="7">
        <f>LN([1]Sheet1!E704/[1]Sheet1!E703)</f>
        <v>0</v>
      </c>
      <c r="F703" s="7">
        <f>VLOOKUP(C703,[2]INDIAVIX!$A$1:$B$4386,2,FALSE)</f>
        <v>23.569999694824201</v>
      </c>
      <c r="G703" s="7">
        <f>LN([1]Sheet1!G704/[1]Sheet1!G703)</f>
        <v>0</v>
      </c>
      <c r="H703" s="7">
        <f>LN([1]Sheet1!H704/[1]Sheet1!H703)</f>
        <v>0</v>
      </c>
      <c r="I703" s="7">
        <f>VLOOKUP(C703,'[2]Daily 2026-2024'!$A$1:$D$4639,4,FALSE)</f>
        <v>-173</v>
      </c>
      <c r="J703" s="7">
        <f>VLOOKUP(C703,'[2]Daily 2026-2024'!$A$1:$G$4639,7,FALSE)</f>
        <v>359.82</v>
      </c>
      <c r="K703" s="7">
        <f>LN([1]Sheet1!K704/[1]Sheet1!K703)</f>
        <v>1.0135300893948245E-2</v>
      </c>
      <c r="L703" s="7">
        <f>VLOOKUP(B703,'[2]REPO rate'!$A$1:$C$243,3,FALSE)</f>
        <v>6.5000000000000002E-2</v>
      </c>
      <c r="M703" s="7">
        <f>LN([1]Sheet1!M704)</f>
        <v>28.231533042320503</v>
      </c>
    </row>
    <row r="704" spans="1:13" x14ac:dyDescent="0.3">
      <c r="A704">
        <f t="shared" si="20"/>
        <v>2011</v>
      </c>
      <c r="B704" s="5" t="str">
        <f t="shared" si="21"/>
        <v>01-2011</v>
      </c>
      <c r="C704" s="6">
        <v>40561</v>
      </c>
      <c r="D704" s="7">
        <f>LN([1]Sheet1!D705/[1]Sheet1!D704)</f>
        <v>1.2180662758961016E-2</v>
      </c>
      <c r="E704" s="7">
        <f>LN([1]Sheet1!E705/[1]Sheet1!E704)</f>
        <v>1.3754642661870237E-3</v>
      </c>
      <c r="F704" s="7">
        <f>VLOOKUP(C704,[2]INDIAVIX!$A$1:$B$4386,2,FALSE)</f>
        <v>21.459999084472599</v>
      </c>
      <c r="G704" s="7">
        <f>LN([1]Sheet1!G705/[1]Sheet1!G704)</f>
        <v>-2.6549030811821336E-3</v>
      </c>
      <c r="H704" s="7">
        <f>LN([1]Sheet1!H705/[1]Sheet1!H704)</f>
        <v>-2.5297834660815877E-3</v>
      </c>
      <c r="I704" s="7">
        <f>VLOOKUP(C704,'[2]Daily 2026-2024'!$A$1:$D$4639,4,FALSE)</f>
        <v>72.540000000000006</v>
      </c>
      <c r="J704" s="7">
        <f>VLOOKUP(C704,'[2]Daily 2026-2024'!$A$1:$G$4639,7,FALSE)</f>
        <v>-26.2</v>
      </c>
      <c r="K704" s="7">
        <f>LN([1]Sheet1!K705/[1]Sheet1!K704)</f>
        <v>4.8425807459058517E-4</v>
      </c>
      <c r="L704" s="7">
        <f>VLOOKUP(B704,'[2]REPO rate'!$A$1:$C$243,3,FALSE)</f>
        <v>6.5000000000000002E-2</v>
      </c>
      <c r="M704" s="7">
        <f>LN([1]Sheet1!M705)</f>
        <v>28.231533042320503</v>
      </c>
    </row>
    <row r="705" spans="1:13" x14ac:dyDescent="0.3">
      <c r="A705">
        <f t="shared" si="20"/>
        <v>2011</v>
      </c>
      <c r="B705" s="5" t="str">
        <f t="shared" si="21"/>
        <v>01-2011</v>
      </c>
      <c r="C705" s="6">
        <v>40562</v>
      </c>
      <c r="D705" s="7">
        <f>LN([1]Sheet1!D706/[1]Sheet1!D705)</f>
        <v>-5.7818316196177775E-3</v>
      </c>
      <c r="E705" s="7">
        <f>LN([1]Sheet1!E706/[1]Sheet1!E705)</f>
        <v>-1.016716579338749E-2</v>
      </c>
      <c r="F705" s="7">
        <f>VLOOKUP(C705,[2]INDIAVIX!$A$1:$B$4386,2,FALSE)</f>
        <v>21.090000152587798</v>
      </c>
      <c r="G705" s="7">
        <f>LN([1]Sheet1!G706/[1]Sheet1!G705)</f>
        <v>3.6742294653685733E-3</v>
      </c>
      <c r="H705" s="7">
        <f>LN([1]Sheet1!H706/[1]Sheet1!H705)</f>
        <v>-4.0609154528275376E-3</v>
      </c>
      <c r="I705" s="7">
        <f>VLOOKUP(C705,'[2]Daily 2026-2024'!$A$1:$D$4639,4,FALSE)</f>
        <v>-270.38</v>
      </c>
      <c r="J705" s="7">
        <f>VLOOKUP(C705,'[2]Daily 2026-2024'!$A$1:$G$4639,7,FALSE)</f>
        <v>488.53</v>
      </c>
      <c r="K705" s="7">
        <f>LN([1]Sheet1!K706/[1]Sheet1!K705)</f>
        <v>-2.6443147648143035E-3</v>
      </c>
      <c r="L705" s="7">
        <f>VLOOKUP(B705,'[2]REPO rate'!$A$1:$C$243,3,FALSE)</f>
        <v>6.5000000000000002E-2</v>
      </c>
      <c r="M705" s="7">
        <f>LN([1]Sheet1!M706)</f>
        <v>28.231533042320503</v>
      </c>
    </row>
    <row r="706" spans="1:13" x14ac:dyDescent="0.3">
      <c r="A706">
        <f t="shared" ref="A706:A769" si="22">YEAR(C706)</f>
        <v>2011</v>
      </c>
      <c r="B706" s="5" t="str">
        <f t="shared" ref="B706:B769" si="23">TEXT(C706,"mm-yyyy")</f>
        <v>01-2011</v>
      </c>
      <c r="C706" s="6">
        <v>40563</v>
      </c>
      <c r="D706" s="7">
        <f>LN([1]Sheet1!D707/[1]Sheet1!D706)</f>
        <v>3.6044806065857974E-3</v>
      </c>
      <c r="E706" s="7">
        <f>LN([1]Sheet1!E707/[1]Sheet1!E706)</f>
        <v>-1.2957984038359034E-3</v>
      </c>
      <c r="F706" s="7">
        <f>VLOOKUP(C706,[2]INDIAVIX!$A$1:$B$4386,2,FALSE)</f>
        <v>21.0100002288818</v>
      </c>
      <c r="G706" s="7">
        <f>LN([1]Sheet1!G707/[1]Sheet1!G706)</f>
        <v>-1.6227138305869852E-2</v>
      </c>
      <c r="H706" s="7">
        <f>LN([1]Sheet1!H707/[1]Sheet1!H706)</f>
        <v>2.2862998174776558E-3</v>
      </c>
      <c r="I706" s="7">
        <f>VLOOKUP(C706,'[2]Daily 2026-2024'!$A$1:$D$4639,4,FALSE)</f>
        <v>-943.91</v>
      </c>
      <c r="J706" s="7">
        <f>VLOOKUP(C706,'[2]Daily 2026-2024'!$A$1:$G$4639,7,FALSE)</f>
        <v>256.32</v>
      </c>
      <c r="K706" s="7">
        <f>LN([1]Sheet1!K707/[1]Sheet1!K706)</f>
        <v>-4.4141377894923474E-4</v>
      </c>
      <c r="L706" s="7">
        <f>VLOOKUP(B706,'[2]REPO rate'!$A$1:$C$243,3,FALSE)</f>
        <v>6.5000000000000002E-2</v>
      </c>
      <c r="M706" s="7">
        <f>LN([1]Sheet1!M707)</f>
        <v>28.231533042320503</v>
      </c>
    </row>
    <row r="707" spans="1:13" x14ac:dyDescent="0.3">
      <c r="A707">
        <f t="shared" si="22"/>
        <v>2011</v>
      </c>
      <c r="B707" s="5" t="str">
        <f t="shared" si="23"/>
        <v>01-2011</v>
      </c>
      <c r="C707" s="6">
        <v>40564</v>
      </c>
      <c r="D707" s="7">
        <f>LN([1]Sheet1!D708/[1]Sheet1!D707)</f>
        <v>-2.6472605158493817E-3</v>
      </c>
      <c r="E707" s="7">
        <f>LN([1]Sheet1!E708/[1]Sheet1!E707)</f>
        <v>2.410637604258449E-3</v>
      </c>
      <c r="F707" s="7">
        <f>VLOOKUP(C707,[2]INDIAVIX!$A$1:$B$4386,2,FALSE)</f>
        <v>21.030000686645501</v>
      </c>
      <c r="G707" s="7">
        <f>LN([1]Sheet1!G708/[1]Sheet1!G707)</f>
        <v>1.0505778380703911E-2</v>
      </c>
      <c r="H707" s="7">
        <f>LN([1]Sheet1!H708/[1]Sheet1!H707)</f>
        <v>-7.7692629875456172E-3</v>
      </c>
      <c r="I707" s="7">
        <f>VLOOKUP(C707,'[2]Daily 2026-2024'!$A$1:$D$4639,4,FALSE)</f>
        <v>-368</v>
      </c>
      <c r="J707" s="7">
        <f>VLOOKUP(C707,'[2]Daily 2026-2024'!$A$1:$G$4639,7,FALSE)</f>
        <v>223.14</v>
      </c>
      <c r="K707" s="7">
        <f>LN([1]Sheet1!K708/[1]Sheet1!K707)</f>
        <v>1.0496608056826652E-2</v>
      </c>
      <c r="L707" s="7">
        <f>VLOOKUP(B707,'[2]REPO rate'!$A$1:$C$243,3,FALSE)</f>
        <v>6.5000000000000002E-2</v>
      </c>
      <c r="M707" s="7">
        <f>LN([1]Sheet1!M708)</f>
        <v>28.231533042320503</v>
      </c>
    </row>
    <row r="708" spans="1:13" x14ac:dyDescent="0.3">
      <c r="A708">
        <f t="shared" si="22"/>
        <v>2011</v>
      </c>
      <c r="B708" s="5" t="str">
        <f t="shared" si="23"/>
        <v>01-2011</v>
      </c>
      <c r="C708" s="6">
        <v>40567</v>
      </c>
      <c r="D708" s="7">
        <f>LN([1]Sheet1!D709/[1]Sheet1!D708)</f>
        <v>8.173301034109938E-3</v>
      </c>
      <c r="E708" s="7">
        <f>LN([1]Sheet1!E709/[1]Sheet1!E708)</f>
        <v>5.819315234599191E-3</v>
      </c>
      <c r="F708" s="7">
        <f>VLOOKUP(C708,[2]INDIAVIX!$A$1:$B$4386,2,FALSE)</f>
        <v>20.170000076293899</v>
      </c>
      <c r="G708" s="7">
        <f>LN([1]Sheet1!G709/[1]Sheet1!G708)</f>
        <v>-1.0195215937938686E-2</v>
      </c>
      <c r="H708" s="7">
        <f>LN([1]Sheet1!H709/[1]Sheet1!H708)</f>
        <v>-2.0478188460292812E-3</v>
      </c>
      <c r="I708" s="7">
        <f>VLOOKUP(C708,'[2]Daily 2026-2024'!$A$1:$D$4639,4,FALSE)</f>
        <v>63.95</v>
      </c>
      <c r="J708" s="7">
        <f>VLOOKUP(C708,'[2]Daily 2026-2024'!$A$1:$G$4639,7,FALSE)</f>
        <v>236.51</v>
      </c>
      <c r="K708" s="7">
        <f>LN([1]Sheet1!K709/[1]Sheet1!K708)</f>
        <v>-4.1590722641216037E-3</v>
      </c>
      <c r="L708" s="7">
        <f>VLOOKUP(B708,'[2]REPO rate'!$A$1:$C$243,3,FALSE)</f>
        <v>6.5000000000000002E-2</v>
      </c>
      <c r="M708" s="7">
        <f>LN([1]Sheet1!M709)</f>
        <v>28.231533042320503</v>
      </c>
    </row>
    <row r="709" spans="1:13" x14ac:dyDescent="0.3">
      <c r="A709">
        <f t="shared" si="22"/>
        <v>2011</v>
      </c>
      <c r="B709" s="5" t="str">
        <f t="shared" si="23"/>
        <v>01-2011</v>
      </c>
      <c r="C709" s="6">
        <v>40568</v>
      </c>
      <c r="D709" s="7">
        <f>LN([1]Sheet1!D710/[1]Sheet1!D709)</f>
        <v>-9.7720676558611681E-3</v>
      </c>
      <c r="E709" s="7">
        <f>LN([1]Sheet1!E710/[1]Sheet1!E709)</f>
        <v>2.6342777361453159E-4</v>
      </c>
      <c r="F709" s="7">
        <f>VLOOKUP(C709,[2]INDIAVIX!$A$1:$B$4386,2,FALSE)</f>
        <v>20.780000686645501</v>
      </c>
      <c r="G709" s="7">
        <f>LN([1]Sheet1!G710/[1]Sheet1!G709)</f>
        <v>-1.4177247840292471E-2</v>
      </c>
      <c r="H709" s="7">
        <f>LN([1]Sheet1!H710/[1]Sheet1!H709)</f>
        <v>-6.4085937188444622E-4</v>
      </c>
      <c r="I709" s="7">
        <f>VLOOKUP(C709,'[2]Daily 2026-2024'!$A$1:$D$4639,4,FALSE)</f>
        <v>272.99</v>
      </c>
      <c r="J709" s="7">
        <f>VLOOKUP(C709,'[2]Daily 2026-2024'!$A$1:$G$4639,7,FALSE)</f>
        <v>-169.68</v>
      </c>
      <c r="K709" s="7">
        <f>LN([1]Sheet1!K710/[1]Sheet1!K709)</f>
        <v>-3.0317140299284781E-3</v>
      </c>
      <c r="L709" s="7">
        <f>VLOOKUP(B709,'[2]REPO rate'!$A$1:$C$243,3,FALSE)</f>
        <v>6.5000000000000002E-2</v>
      </c>
      <c r="M709" s="7">
        <f>LN([1]Sheet1!M710)</f>
        <v>28.231533042320503</v>
      </c>
    </row>
    <row r="710" spans="1:13" x14ac:dyDescent="0.3">
      <c r="A710">
        <f t="shared" si="22"/>
        <v>2011</v>
      </c>
      <c r="B710" s="5" t="str">
        <f t="shared" si="23"/>
        <v>01-2011</v>
      </c>
      <c r="C710" s="6">
        <v>40570</v>
      </c>
      <c r="D710" s="7">
        <f>LN([1]Sheet1!D711/[1]Sheet1!D710)</f>
        <v>-1.4719059152266116E-2</v>
      </c>
      <c r="E710" s="7">
        <f>LN([1]Sheet1!E711/[1]Sheet1!E710)</f>
        <v>6.4538152092855775E-3</v>
      </c>
      <c r="F710" s="7">
        <f>VLOOKUP(C710,[2]INDIAVIX!$A$1:$B$4386,2,FALSE)</f>
        <v>22.090000152587798</v>
      </c>
      <c r="G710" s="7">
        <f>LN([1]Sheet1!G711/[1]Sheet1!G710)</f>
        <v>2.2218515699210531E-2</v>
      </c>
      <c r="H710" s="7">
        <f>LN([1]Sheet1!H711/[1]Sheet1!H710)</f>
        <v>-3.4675002603603536E-3</v>
      </c>
      <c r="I710" s="7">
        <f>VLOOKUP(C710,'[2]Daily 2026-2024'!$A$1:$D$4639,4,FALSE)</f>
        <v>-1651.41</v>
      </c>
      <c r="J710" s="7">
        <f>VLOOKUP(C710,'[2]Daily 2026-2024'!$A$1:$G$4639,7,FALSE)</f>
        <v>-255.59</v>
      </c>
      <c r="K710" s="7">
        <f>LN([1]Sheet1!K711/[1]Sheet1!K710)</f>
        <v>0</v>
      </c>
      <c r="L710" s="7">
        <f>VLOOKUP(B710,'[2]REPO rate'!$A$1:$C$243,3,FALSE)</f>
        <v>6.5000000000000002E-2</v>
      </c>
      <c r="M710" s="7">
        <f>LN([1]Sheet1!M711)</f>
        <v>28.231533042320503</v>
      </c>
    </row>
    <row r="711" spans="1:13" x14ac:dyDescent="0.3">
      <c r="A711">
        <f t="shared" si="22"/>
        <v>2011</v>
      </c>
      <c r="B711" s="5" t="str">
        <f t="shared" si="23"/>
        <v>01-2011</v>
      </c>
      <c r="C711" s="6">
        <v>40571</v>
      </c>
      <c r="D711" s="7">
        <f>LN([1]Sheet1!D712/[1]Sheet1!D711)</f>
        <v>-1.6579396404794635E-2</v>
      </c>
      <c r="E711" s="7">
        <f>LN([1]Sheet1!E712/[1]Sheet1!E711)</f>
        <v>-1.8013805424184882E-2</v>
      </c>
      <c r="F711" s="7">
        <f>VLOOKUP(C711,[2]INDIAVIX!$A$1:$B$4386,2,FALSE)</f>
        <v>22.579999923706001</v>
      </c>
      <c r="G711" s="7">
        <f>LN([1]Sheet1!G712/[1]Sheet1!G711)</f>
        <v>2.0629752543137765E-2</v>
      </c>
      <c r="H711" s="7">
        <f>LN([1]Sheet1!H712/[1]Sheet1!H711)</f>
        <v>5.13274442541993E-3</v>
      </c>
      <c r="I711" s="7">
        <f>VLOOKUP(C711,'[2]Daily 2026-2024'!$A$1:$D$4639,4,FALSE)</f>
        <v>-706.84</v>
      </c>
      <c r="J711" s="7">
        <f>VLOOKUP(C711,'[2]Daily 2026-2024'!$A$1:$G$4639,7,FALSE)</f>
        <v>81.239999999999995</v>
      </c>
      <c r="K711" s="7">
        <f>LN([1]Sheet1!K712/[1]Sheet1!K711)</f>
        <v>5.2228379411236947E-3</v>
      </c>
      <c r="L711" s="7">
        <f>VLOOKUP(B711,'[2]REPO rate'!$A$1:$C$243,3,FALSE)</f>
        <v>6.5000000000000002E-2</v>
      </c>
      <c r="M711" s="7">
        <f>LN([1]Sheet1!M712)</f>
        <v>28.231533042320503</v>
      </c>
    </row>
    <row r="712" spans="1:13" x14ac:dyDescent="0.3">
      <c r="A712">
        <f t="shared" si="22"/>
        <v>2011</v>
      </c>
      <c r="B712" s="5" t="str">
        <f t="shared" si="23"/>
        <v>01-2011</v>
      </c>
      <c r="C712" s="6">
        <v>40574</v>
      </c>
      <c r="D712" s="7">
        <f>LN([1]Sheet1!D713/[1]Sheet1!D712)</f>
        <v>-1.1345021634778043E-3</v>
      </c>
      <c r="E712" s="7">
        <f>LN([1]Sheet1!E713/[1]Sheet1!E712)</f>
        <v>7.6333499328774005E-3</v>
      </c>
      <c r="F712" s="7">
        <f>VLOOKUP(C712,[2]INDIAVIX!$A$1:$B$4386,2,FALSE)</f>
        <v>23.409999847412099</v>
      </c>
      <c r="G712" s="7">
        <f>LN([1]Sheet1!G713/[1]Sheet1!G712)</f>
        <v>1.5866260740632108E-2</v>
      </c>
      <c r="H712" s="7">
        <f>LN([1]Sheet1!H713/[1]Sheet1!H712)</f>
        <v>-5.004172909742248E-3</v>
      </c>
      <c r="I712" s="7">
        <f>VLOOKUP(C712,'[2]Daily 2026-2024'!$A$1:$D$4639,4,FALSE)</f>
        <v>-920.38</v>
      </c>
      <c r="J712" s="7">
        <f>VLOOKUP(C712,'[2]Daily 2026-2024'!$A$1:$G$4639,7,FALSE)</f>
        <v>1008.14</v>
      </c>
      <c r="K712" s="7">
        <f>LN([1]Sheet1!K713/[1]Sheet1!K712)</f>
        <v>3.2777933828394158E-3</v>
      </c>
      <c r="L712" s="7">
        <f>VLOOKUP(B712,'[2]REPO rate'!$A$1:$C$243,3,FALSE)</f>
        <v>6.5000000000000002E-2</v>
      </c>
      <c r="M712" s="7">
        <f>LN([1]Sheet1!M713)</f>
        <v>28.231533042320503</v>
      </c>
    </row>
    <row r="713" spans="1:13" x14ac:dyDescent="0.3">
      <c r="A713">
        <f t="shared" si="22"/>
        <v>2011</v>
      </c>
      <c r="B713" s="5" t="str">
        <f t="shared" si="23"/>
        <v>02-2011</v>
      </c>
      <c r="C713" s="6">
        <v>40575</v>
      </c>
      <c r="D713" s="7">
        <f>LN([1]Sheet1!D714/[1]Sheet1!D713)</f>
        <v>-1.6241113960522698E-2</v>
      </c>
      <c r="E713" s="7">
        <f>LN([1]Sheet1!E714/[1]Sheet1!E713)</f>
        <v>1.6555791837838306E-2</v>
      </c>
      <c r="F713" s="7">
        <f>VLOOKUP(C713,[2]INDIAVIX!$A$1:$B$4386,2,FALSE)</f>
        <v>23.7299995422363</v>
      </c>
      <c r="G713" s="7">
        <f>LN([1]Sheet1!G714/[1]Sheet1!G713)</f>
        <v>7.2009754078652399E-3</v>
      </c>
      <c r="H713" s="7">
        <f>LN([1]Sheet1!H714/[1]Sheet1!H713)</f>
        <v>-8.6558021147293933E-3</v>
      </c>
      <c r="I713" s="7">
        <f>VLOOKUP(C713,'[2]Daily 2026-2024'!$A$1:$D$4639,4,FALSE)</f>
        <v>-1036.8</v>
      </c>
      <c r="J713" s="7">
        <f>VLOOKUP(C713,'[2]Daily 2026-2024'!$A$1:$G$4639,7,FALSE)</f>
        <v>630.4</v>
      </c>
      <c r="K713" s="7">
        <f>LN([1]Sheet1!K714/[1]Sheet1!K713)</f>
        <v>-8.2939427172500719E-4</v>
      </c>
      <c r="L713" s="7">
        <f>VLOOKUP(B713,'[2]REPO rate'!$A$1:$C$243,3,FALSE)</f>
        <v>6.5000000000000002E-2</v>
      </c>
      <c r="M713" s="7">
        <f>LN([1]Sheet1!M714)</f>
        <v>28.231533042320503</v>
      </c>
    </row>
    <row r="714" spans="1:13" x14ac:dyDescent="0.3">
      <c r="A714">
        <f t="shared" si="22"/>
        <v>2011</v>
      </c>
      <c r="B714" s="5" t="str">
        <f t="shared" si="23"/>
        <v>02-2011</v>
      </c>
      <c r="C714" s="6">
        <v>40576</v>
      </c>
      <c r="D714" s="7">
        <f>LN([1]Sheet1!D715/[1]Sheet1!D714)</f>
        <v>2.7282774031740335E-3</v>
      </c>
      <c r="E714" s="7">
        <f>LN([1]Sheet1!E715/[1]Sheet1!E714)</f>
        <v>-2.7262302593649311E-3</v>
      </c>
      <c r="F714" s="7">
        <f>VLOOKUP(C714,[2]INDIAVIX!$A$1:$B$4386,2,FALSE)</f>
        <v>23.520000457763601</v>
      </c>
      <c r="G714" s="7">
        <f>LN([1]Sheet1!G715/[1]Sheet1!G714)</f>
        <v>5.8800491955290904E-3</v>
      </c>
      <c r="H714" s="7">
        <f>LN([1]Sheet1!H715/[1]Sheet1!H714)</f>
        <v>1.1671396685879027E-3</v>
      </c>
      <c r="I714" s="7">
        <f>VLOOKUP(C714,'[2]Daily 2026-2024'!$A$1:$D$4639,4,FALSE)</f>
        <v>-81.73</v>
      </c>
      <c r="J714" s="7">
        <f>VLOOKUP(C714,'[2]Daily 2026-2024'!$A$1:$G$4639,7,FALSE)</f>
        <v>680.38</v>
      </c>
      <c r="K714" s="7">
        <f>LN([1]Sheet1!K715/[1]Sheet1!K714)</f>
        <v>-8.5517327124384184E-3</v>
      </c>
      <c r="L714" s="7">
        <f>VLOOKUP(B714,'[2]REPO rate'!$A$1:$C$243,3,FALSE)</f>
        <v>6.5000000000000002E-2</v>
      </c>
      <c r="M714" s="7">
        <f>LN([1]Sheet1!M715)</f>
        <v>28.231533042320503</v>
      </c>
    </row>
    <row r="715" spans="1:13" x14ac:dyDescent="0.3">
      <c r="A715">
        <f t="shared" si="22"/>
        <v>2011</v>
      </c>
      <c r="B715" s="5" t="str">
        <f t="shared" si="23"/>
        <v>02-2011</v>
      </c>
      <c r="C715" s="6">
        <v>40577</v>
      </c>
      <c r="D715" s="7">
        <f>LN([1]Sheet1!D716/[1]Sheet1!D715)</f>
        <v>1.7292549076686366E-2</v>
      </c>
      <c r="E715" s="7">
        <f>LN([1]Sheet1!E716/[1]Sheet1!E715)</f>
        <v>2.3514322901246865E-3</v>
      </c>
      <c r="F715" s="7">
        <f>VLOOKUP(C715,[2]INDIAVIX!$A$1:$B$4386,2,FALSE)</f>
        <v>22.690000534057599</v>
      </c>
      <c r="G715" s="7">
        <f>LN([1]Sheet1!G716/[1]Sheet1!G715)</f>
        <v>-5.6834470085470601E-3</v>
      </c>
      <c r="H715" s="7">
        <f>LN([1]Sheet1!H716/[1]Sheet1!H715)</f>
        <v>7.6173155605759948E-3</v>
      </c>
      <c r="I715" s="7">
        <f>VLOOKUP(C715,'[2]Daily 2026-2024'!$A$1:$D$4639,4,FALSE)</f>
        <v>538.71</v>
      </c>
      <c r="J715" s="7">
        <f>VLOOKUP(C715,'[2]Daily 2026-2024'!$A$1:$G$4639,7,FALSE)</f>
        <v>-45.45</v>
      </c>
      <c r="K715" s="7">
        <f>LN([1]Sheet1!K716/[1]Sheet1!K715)</f>
        <v>8.8049566020023489E-4</v>
      </c>
      <c r="L715" s="7">
        <f>VLOOKUP(B715,'[2]REPO rate'!$A$1:$C$243,3,FALSE)</f>
        <v>6.5000000000000002E-2</v>
      </c>
      <c r="M715" s="7">
        <f>LN([1]Sheet1!M716)</f>
        <v>28.231533042320503</v>
      </c>
    </row>
    <row r="716" spans="1:13" x14ac:dyDescent="0.3">
      <c r="A716">
        <f t="shared" si="22"/>
        <v>2011</v>
      </c>
      <c r="B716" s="5" t="str">
        <f t="shared" si="23"/>
        <v>02-2011</v>
      </c>
      <c r="C716" s="6">
        <v>40578</v>
      </c>
      <c r="D716" s="7">
        <f>LN([1]Sheet1!D717/[1]Sheet1!D716)</f>
        <v>-2.3988332676138546E-2</v>
      </c>
      <c r="E716" s="7">
        <f>LN([1]Sheet1!E717/[1]Sheet1!E716)</f>
        <v>2.8801110627525582E-3</v>
      </c>
      <c r="F716" s="7">
        <f>VLOOKUP(C716,[2]INDIAVIX!$A$1:$B$4386,2,FALSE)</f>
        <v>24.409999847412099</v>
      </c>
      <c r="G716" s="7">
        <f>LN([1]Sheet1!G717/[1]Sheet1!G716)</f>
        <v>-1.9148362894577449E-2</v>
      </c>
      <c r="H716" s="7">
        <f>LN([1]Sheet1!H717/[1]Sheet1!H716)</f>
        <v>3.7229764270802833E-3</v>
      </c>
      <c r="I716" s="7">
        <f>VLOOKUP(C716,'[2]Daily 2026-2024'!$A$1:$D$4639,4,FALSE)</f>
        <v>144.04</v>
      </c>
      <c r="J716" s="7">
        <f>VLOOKUP(C716,'[2]Daily 2026-2024'!$A$1:$G$4639,7,FALSE)</f>
        <v>237.45</v>
      </c>
      <c r="K716" s="7">
        <f>LN([1]Sheet1!K717/[1]Sheet1!K716)</f>
        <v>2.4173313116193224E-3</v>
      </c>
      <c r="L716" s="7">
        <f>VLOOKUP(B716,'[2]REPO rate'!$A$1:$C$243,3,FALSE)</f>
        <v>6.5000000000000002E-2</v>
      </c>
      <c r="M716" s="7">
        <f>LN([1]Sheet1!M717)</f>
        <v>28.231533042320503</v>
      </c>
    </row>
    <row r="717" spans="1:13" x14ac:dyDescent="0.3">
      <c r="A717">
        <f t="shared" si="22"/>
        <v>2011</v>
      </c>
      <c r="B717" s="5" t="str">
        <f t="shared" si="23"/>
        <v>02-2011</v>
      </c>
      <c r="C717" s="6">
        <v>40581</v>
      </c>
      <c r="D717" s="7">
        <f>LN([1]Sheet1!D718/[1]Sheet1!D717)</f>
        <v>4.633168856676948E-5</v>
      </c>
      <c r="E717" s="7">
        <f>LN([1]Sheet1!E718/[1]Sheet1!E717)</f>
        <v>6.2207823459546402E-3</v>
      </c>
      <c r="F717" s="7">
        <f>VLOOKUP(C717,[2]INDIAVIX!$A$1:$B$4386,2,FALSE)</f>
        <v>24.690000534057599</v>
      </c>
      <c r="G717" s="7">
        <f>LN([1]Sheet1!G718/[1]Sheet1!G717)</f>
        <v>-5.826838122760844E-3</v>
      </c>
      <c r="H717" s="7">
        <f>LN([1]Sheet1!H718/[1]Sheet1!H717)</f>
        <v>-1.2817500177802587E-4</v>
      </c>
      <c r="I717" s="7">
        <f>VLOOKUP(C717,'[2]Daily 2026-2024'!$A$1:$D$4639,4,FALSE)</f>
        <v>144.04</v>
      </c>
      <c r="J717" s="7">
        <f>VLOOKUP(C717,'[2]Daily 2026-2024'!$A$1:$G$4639,7,FALSE)</f>
        <v>237.45</v>
      </c>
      <c r="K717" s="7">
        <f>LN([1]Sheet1!K718/[1]Sheet1!K717)</f>
        <v>1.0530084789795173E-3</v>
      </c>
      <c r="L717" s="7">
        <f>VLOOKUP(B717,'[2]REPO rate'!$A$1:$C$243,3,FALSE)</f>
        <v>6.5000000000000002E-2</v>
      </c>
      <c r="M717" s="7">
        <f>LN([1]Sheet1!M718)</f>
        <v>28.231533042320503</v>
      </c>
    </row>
    <row r="718" spans="1:13" x14ac:dyDescent="0.3">
      <c r="A718">
        <f t="shared" si="22"/>
        <v>2011</v>
      </c>
      <c r="B718" s="5" t="str">
        <f t="shared" si="23"/>
        <v>02-2011</v>
      </c>
      <c r="C718" s="6">
        <v>40582</v>
      </c>
      <c r="D718" s="7">
        <f>LN([1]Sheet1!D719/[1]Sheet1!D718)</f>
        <v>-1.5586029138919214E-2</v>
      </c>
      <c r="E718" s="7">
        <f>LN([1]Sheet1!E719/[1]Sheet1!E718)</f>
        <v>4.1760203758416858E-3</v>
      </c>
      <c r="F718" s="7">
        <f>VLOOKUP(C718,[2]INDIAVIX!$A$1:$B$4386,2,FALSE)</f>
        <v>24.7399997711181</v>
      </c>
      <c r="G718" s="7">
        <f>LN([1]Sheet1!G719/[1]Sheet1!G718)</f>
        <v>6.7279279248151583E-3</v>
      </c>
      <c r="H718" s="7">
        <f>LN([1]Sheet1!H719/[1]Sheet1!H718)</f>
        <v>-3.8452579505398633E-4</v>
      </c>
      <c r="I718" s="7">
        <f>VLOOKUP(C718,'[2]Daily 2026-2024'!$A$1:$D$4639,4,FALSE)</f>
        <v>-726.54</v>
      </c>
      <c r="J718" s="7">
        <f>VLOOKUP(C718,'[2]Daily 2026-2024'!$A$1:$G$4639,7,FALSE)</f>
        <v>448.97</v>
      </c>
      <c r="K718" s="7">
        <f>LN([1]Sheet1!K719/[1]Sheet1!K718)</f>
        <v>-6.5553882126016668E-3</v>
      </c>
      <c r="L718" s="7">
        <f>VLOOKUP(B718,'[2]REPO rate'!$A$1:$C$243,3,FALSE)</f>
        <v>6.5000000000000002E-2</v>
      </c>
      <c r="M718" s="7">
        <f>LN([1]Sheet1!M719)</f>
        <v>28.231533042320503</v>
      </c>
    </row>
    <row r="719" spans="1:13" x14ac:dyDescent="0.3">
      <c r="A719">
        <f t="shared" si="22"/>
        <v>2011</v>
      </c>
      <c r="B719" s="5" t="str">
        <f t="shared" si="23"/>
        <v>02-2011</v>
      </c>
      <c r="C719" s="6">
        <v>40583</v>
      </c>
      <c r="D719" s="7">
        <f>LN([1]Sheet1!D720/[1]Sheet1!D719)</f>
        <v>-1.1167907817883387E-2</v>
      </c>
      <c r="E719" s="7">
        <f>LN([1]Sheet1!E720/[1]Sheet1!E719)</f>
        <v>-2.7896530778007051E-3</v>
      </c>
      <c r="F719" s="7">
        <f>VLOOKUP(C719,[2]INDIAVIX!$A$1:$B$4386,2,FALSE)</f>
        <v>25.2399997711181</v>
      </c>
      <c r="G719" s="7">
        <f>LN([1]Sheet1!G720/[1]Sheet1!G719)</f>
        <v>1.8836697984864426E-2</v>
      </c>
      <c r="H719" s="7">
        <f>LN([1]Sheet1!H720/[1]Sheet1!H719)</f>
        <v>-4.626076250085793E-3</v>
      </c>
      <c r="I719" s="7">
        <f>VLOOKUP(C719,'[2]Daily 2026-2024'!$A$1:$D$4639,4,FALSE)</f>
        <v>-609</v>
      </c>
      <c r="J719" s="7">
        <f>VLOOKUP(C719,'[2]Daily 2026-2024'!$A$1:$G$4639,7,FALSE)</f>
        <v>115</v>
      </c>
      <c r="K719" s="7">
        <f>LN([1]Sheet1!K720/[1]Sheet1!K719)</f>
        <v>-3.5374753290690519E-3</v>
      </c>
      <c r="L719" s="7">
        <f>VLOOKUP(B719,'[2]REPO rate'!$A$1:$C$243,3,FALSE)</f>
        <v>6.5000000000000002E-2</v>
      </c>
      <c r="M719" s="7">
        <f>LN([1]Sheet1!M720)</f>
        <v>28.231533042320503</v>
      </c>
    </row>
    <row r="720" spans="1:13" x14ac:dyDescent="0.3">
      <c r="A720">
        <f t="shared" si="22"/>
        <v>2011</v>
      </c>
      <c r="B720" s="5" t="str">
        <f t="shared" si="23"/>
        <v>02-2011</v>
      </c>
      <c r="C720" s="6">
        <v>40584</v>
      </c>
      <c r="D720" s="7">
        <f>LN([1]Sheet1!D721/[1]Sheet1!D720)</f>
        <v>-5.2961425847933225E-3</v>
      </c>
      <c r="E720" s="7">
        <f>LN([1]Sheet1!E721/[1]Sheet1!E720)</f>
        <v>7.4921220749482901E-4</v>
      </c>
      <c r="F720" s="7">
        <f>VLOOKUP(C720,[2]INDIAVIX!$A$1:$B$4386,2,FALSE)</f>
        <v>24.819999694824201</v>
      </c>
      <c r="G720" s="7">
        <f>LN([1]Sheet1!G721/[1]Sheet1!G720)</f>
        <v>-9.3739591813071822E-3</v>
      </c>
      <c r="H720" s="7">
        <f>LN([1]Sheet1!H721/[1]Sheet1!H720)</f>
        <v>7.8260789807565751E-3</v>
      </c>
      <c r="I720" s="7">
        <f>VLOOKUP(C720,'[2]Daily 2026-2024'!$A$1:$D$4639,4,FALSE)</f>
        <v>-954.87</v>
      </c>
      <c r="J720" s="7">
        <f>VLOOKUP(C720,'[2]Daily 2026-2024'!$A$1:$G$4639,7,FALSE)</f>
        <v>637.29999999999995</v>
      </c>
      <c r="K720" s="7">
        <f>LN([1]Sheet1!K721/[1]Sheet1!K720)</f>
        <v>4.4198292556583011E-3</v>
      </c>
      <c r="L720" s="7">
        <f>VLOOKUP(B720,'[2]REPO rate'!$A$1:$C$243,3,FALSE)</f>
        <v>6.5000000000000002E-2</v>
      </c>
      <c r="M720" s="7">
        <f>LN([1]Sheet1!M721)</f>
        <v>28.231533042320503</v>
      </c>
    </row>
    <row r="721" spans="1:13" x14ac:dyDescent="0.3">
      <c r="A721">
        <f t="shared" si="22"/>
        <v>2011</v>
      </c>
      <c r="B721" s="5" t="str">
        <f t="shared" si="23"/>
        <v>02-2011</v>
      </c>
      <c r="C721" s="6">
        <v>40585</v>
      </c>
      <c r="D721" s="7">
        <f>LN([1]Sheet1!D722/[1]Sheet1!D721)</f>
        <v>1.5983976449933969E-2</v>
      </c>
      <c r="E721" s="7">
        <f>LN([1]Sheet1!E722/[1]Sheet1!E721)</f>
        <v>5.4922615018902143E-3</v>
      </c>
      <c r="F721" s="7">
        <f>VLOOKUP(C721,[2]INDIAVIX!$A$1:$B$4386,2,FALSE)</f>
        <v>23.4699993133544</v>
      </c>
      <c r="G721" s="7">
        <f>LN([1]Sheet1!G722/[1]Sheet1!G721)</f>
        <v>5.5363221009575503E-3</v>
      </c>
      <c r="H721" s="7">
        <f>LN([1]Sheet1!H722/[1]Sheet1!H721)</f>
        <v>2.6800996924285407E-3</v>
      </c>
      <c r="I721" s="7">
        <f>VLOOKUP(C721,'[2]Daily 2026-2024'!$A$1:$D$4639,4,FALSE)</f>
        <v>-537.71</v>
      </c>
      <c r="J721" s="7">
        <f>VLOOKUP(C721,'[2]Daily 2026-2024'!$A$1:$G$4639,7,FALSE)</f>
        <v>519.66999999999996</v>
      </c>
      <c r="K721" s="7">
        <f>LN([1]Sheet1!K722/[1]Sheet1!K721)</f>
        <v>6.1552754330700945E-3</v>
      </c>
      <c r="L721" s="7">
        <f>VLOOKUP(B721,'[2]REPO rate'!$A$1:$C$243,3,FALSE)</f>
        <v>6.5000000000000002E-2</v>
      </c>
      <c r="M721" s="7">
        <f>LN([1]Sheet1!M722)</f>
        <v>28.231533042320503</v>
      </c>
    </row>
    <row r="722" spans="1:13" x14ac:dyDescent="0.3">
      <c r="A722">
        <f t="shared" si="22"/>
        <v>2011</v>
      </c>
      <c r="B722" s="5" t="str">
        <f t="shared" si="23"/>
        <v>02-2011</v>
      </c>
      <c r="C722" s="6">
        <v>40588</v>
      </c>
      <c r="D722" s="7">
        <f>LN([1]Sheet1!D723/[1]Sheet1!D722)</f>
        <v>2.7124085287313617E-2</v>
      </c>
      <c r="E722" s="7">
        <f>LN([1]Sheet1!E723/[1]Sheet1!E722)</f>
        <v>2.382084644068833E-3</v>
      </c>
      <c r="F722" s="7">
        <f>VLOOKUP(C722,[2]INDIAVIX!$A$1:$B$4386,2,FALSE)</f>
        <v>22.579999923706001</v>
      </c>
      <c r="G722" s="7">
        <f>LN([1]Sheet1!G723/[1]Sheet1!G722)</f>
        <v>1.6136495150961234E-2</v>
      </c>
      <c r="H722" s="7">
        <f>LN([1]Sheet1!H723/[1]Sheet1!H722)</f>
        <v>1.909996457272418E-3</v>
      </c>
      <c r="I722" s="7">
        <f>VLOOKUP(C722,'[2]Daily 2026-2024'!$A$1:$D$4639,4,FALSE)</f>
        <v>147.63999999999999</v>
      </c>
      <c r="J722" s="7">
        <f>VLOOKUP(C722,'[2]Daily 2026-2024'!$A$1:$G$4639,7,FALSE)</f>
        <v>109.02</v>
      </c>
      <c r="K722" s="7">
        <f>LN([1]Sheet1!K723/[1]Sheet1!K722)</f>
        <v>-4.8224114705771508E-4</v>
      </c>
      <c r="L722" s="7">
        <f>VLOOKUP(B722,'[2]REPO rate'!$A$1:$C$243,3,FALSE)</f>
        <v>6.5000000000000002E-2</v>
      </c>
      <c r="M722" s="7">
        <f>LN([1]Sheet1!M723)</f>
        <v>28.231533042320503</v>
      </c>
    </row>
    <row r="723" spans="1:13" x14ac:dyDescent="0.3">
      <c r="A723">
        <f t="shared" si="22"/>
        <v>2011</v>
      </c>
      <c r="B723" s="5" t="str">
        <f t="shared" si="23"/>
        <v>02-2011</v>
      </c>
      <c r="C723" s="6">
        <v>40589</v>
      </c>
      <c r="D723" s="7">
        <f>LN([1]Sheet1!D724/[1]Sheet1!D723)</f>
        <v>4.5716455228184301E-3</v>
      </c>
      <c r="E723" s="7">
        <f>LN([1]Sheet1!E724/[1]Sheet1!E723)</f>
        <v>-3.2401546915808649E-3</v>
      </c>
      <c r="F723" s="7">
        <f>VLOOKUP(C723,[2]INDIAVIX!$A$1:$B$4386,2,FALSE)</f>
        <v>22.850000381469702</v>
      </c>
      <c r="G723" s="7">
        <f>LN([1]Sheet1!G724/[1]Sheet1!G723)</f>
        <v>-1.4068251100664734E-2</v>
      </c>
      <c r="H723" s="7">
        <f>LN([1]Sheet1!H724/[1]Sheet1!H723)</f>
        <v>-5.0898226635953518E-4</v>
      </c>
      <c r="I723" s="7">
        <f>VLOOKUP(C723,'[2]Daily 2026-2024'!$A$1:$D$4639,4,FALSE)</f>
        <v>233.05</v>
      </c>
      <c r="J723" s="7">
        <f>VLOOKUP(C723,'[2]Daily 2026-2024'!$A$1:$G$4639,7,FALSE)</f>
        <v>-167.85</v>
      </c>
      <c r="K723" s="7">
        <f>LN([1]Sheet1!K724/[1]Sheet1!K723)</f>
        <v>-5.6730342860123279E-3</v>
      </c>
      <c r="L723" s="7">
        <f>VLOOKUP(B723,'[2]REPO rate'!$A$1:$C$243,3,FALSE)</f>
        <v>6.5000000000000002E-2</v>
      </c>
      <c r="M723" s="7">
        <f>LN([1]Sheet1!M724)</f>
        <v>28.231533042320503</v>
      </c>
    </row>
    <row r="724" spans="1:13" x14ac:dyDescent="0.3">
      <c r="A724">
        <f t="shared" si="22"/>
        <v>2011</v>
      </c>
      <c r="B724" s="5" t="str">
        <f t="shared" si="23"/>
        <v>02-2011</v>
      </c>
      <c r="C724" s="6">
        <v>40590</v>
      </c>
      <c r="D724" s="7">
        <f>LN([1]Sheet1!D725/[1]Sheet1!D724)</f>
        <v>1.2774139600228233E-4</v>
      </c>
      <c r="E724" s="7">
        <f>LN([1]Sheet1!E725/[1]Sheet1!E724)</f>
        <v>6.2379386988527944E-3</v>
      </c>
      <c r="F724" s="7">
        <f>VLOOKUP(C724,[2]INDIAVIX!$A$1:$B$4386,2,FALSE)</f>
        <v>23.049999237060501</v>
      </c>
      <c r="G724" s="7">
        <f>LN([1]Sheet1!G725/[1]Sheet1!G724)</f>
        <v>2.0836109730247052E-2</v>
      </c>
      <c r="H724" s="7">
        <f>LN([1]Sheet1!H725/[1]Sheet1!H724)</f>
        <v>-4.4645583702133266E-3</v>
      </c>
      <c r="I724" s="7">
        <f>VLOOKUP(C724,'[2]Daily 2026-2024'!$A$1:$D$4639,4,FALSE)</f>
        <v>-230.06</v>
      </c>
      <c r="J724" s="7">
        <f>VLOOKUP(C724,'[2]Daily 2026-2024'!$A$1:$G$4639,7,FALSE)</f>
        <v>-68.489999999999995</v>
      </c>
      <c r="K724" s="7">
        <f>LN([1]Sheet1!K725/[1]Sheet1!K724)</f>
        <v>1.322198835213324E-3</v>
      </c>
      <c r="L724" s="7">
        <f>VLOOKUP(B724,'[2]REPO rate'!$A$1:$C$243,3,FALSE)</f>
        <v>6.5000000000000002E-2</v>
      </c>
      <c r="M724" s="7">
        <f>LN([1]Sheet1!M725)</f>
        <v>28.231533042320503</v>
      </c>
    </row>
    <row r="725" spans="1:13" x14ac:dyDescent="0.3">
      <c r="A725">
        <f t="shared" si="22"/>
        <v>2011</v>
      </c>
      <c r="B725" s="5" t="str">
        <f t="shared" si="23"/>
        <v>02-2011</v>
      </c>
      <c r="C725" s="6">
        <v>40591</v>
      </c>
      <c r="D725" s="7">
        <f>LN([1]Sheet1!D726/[1]Sheet1!D725)</f>
        <v>1.1742811215976985E-2</v>
      </c>
      <c r="E725" s="7">
        <f>LN([1]Sheet1!E726/[1]Sheet1!E725)</f>
        <v>3.07097088037673E-3</v>
      </c>
      <c r="F725" s="7">
        <f>VLOOKUP(C725,[2]INDIAVIX!$A$1:$B$4386,2,FALSE)</f>
        <v>22.569999694824201</v>
      </c>
      <c r="G725" s="7">
        <f>LN([1]Sheet1!G726/[1]Sheet1!G725)</f>
        <v>-1.1532835774111372E-2</v>
      </c>
      <c r="H725" s="7">
        <f>LN([1]Sheet1!H726/[1]Sheet1!H725)</f>
        <v>-2.8165582437989643E-3</v>
      </c>
      <c r="I725" s="7">
        <f>VLOOKUP(C725,'[2]Daily 2026-2024'!$A$1:$D$4639,4,FALSE)</f>
        <v>37.99</v>
      </c>
      <c r="J725" s="7">
        <f>VLOOKUP(C725,'[2]Daily 2026-2024'!$A$1:$G$4639,7,FALSE)</f>
        <v>244.4</v>
      </c>
      <c r="K725" s="7">
        <f>LN([1]Sheet1!K726/[1]Sheet1!K725)</f>
        <v>-2.2045527618026364E-3</v>
      </c>
      <c r="L725" s="7">
        <f>VLOOKUP(B725,'[2]REPO rate'!$A$1:$C$243,3,FALSE)</f>
        <v>6.5000000000000002E-2</v>
      </c>
      <c r="M725" s="7">
        <f>LN([1]Sheet1!M726)</f>
        <v>28.231533042320503</v>
      </c>
    </row>
    <row r="726" spans="1:13" x14ac:dyDescent="0.3">
      <c r="A726">
        <f t="shared" si="22"/>
        <v>2011</v>
      </c>
      <c r="B726" s="5" t="str">
        <f t="shared" si="23"/>
        <v>02-2011</v>
      </c>
      <c r="C726" s="6">
        <v>40592</v>
      </c>
      <c r="D726" s="7">
        <f>LN([1]Sheet1!D727/[1]Sheet1!D726)</f>
        <v>-1.590161932654793E-2</v>
      </c>
      <c r="E726" s="7">
        <f>LN([1]Sheet1!E727/[1]Sheet1!E726)</f>
        <v>1.922872722026482E-3</v>
      </c>
      <c r="F726" s="7">
        <f>VLOOKUP(C726,[2]INDIAVIX!$A$1:$B$4386,2,FALSE)</f>
        <v>24.1800003051757</v>
      </c>
      <c r="G726" s="7">
        <f>LN([1]Sheet1!G727/[1]Sheet1!G726)</f>
        <v>-6.8255765137832907E-4</v>
      </c>
      <c r="H726" s="7">
        <f>LN([1]Sheet1!H727/[1]Sheet1!H726)</f>
        <v>-4.3684552304020111E-3</v>
      </c>
      <c r="I726" s="7">
        <f>VLOOKUP(C726,'[2]Daily 2026-2024'!$A$1:$D$4639,4,FALSE)</f>
        <v>207.67</v>
      </c>
      <c r="J726" s="7">
        <f>VLOOKUP(C726,'[2]Daily 2026-2024'!$A$1:$G$4639,7,FALSE)</f>
        <v>-189.14</v>
      </c>
      <c r="K726" s="7">
        <f>LN([1]Sheet1!K727/[1]Sheet1!K726)</f>
        <v>-2.2095079318675114E-3</v>
      </c>
      <c r="L726" s="7">
        <f>VLOOKUP(B726,'[2]REPO rate'!$A$1:$C$243,3,FALSE)</f>
        <v>6.5000000000000002E-2</v>
      </c>
      <c r="M726" s="7">
        <f>LN([1]Sheet1!M727)</f>
        <v>28.231533042320503</v>
      </c>
    </row>
    <row r="727" spans="1:13" x14ac:dyDescent="0.3">
      <c r="A727">
        <f t="shared" si="22"/>
        <v>2011</v>
      </c>
      <c r="B727" s="5" t="str">
        <f t="shared" si="23"/>
        <v>02-2011</v>
      </c>
      <c r="C727" s="6">
        <v>40595</v>
      </c>
      <c r="D727" s="7">
        <f>LN([1]Sheet1!D728/[1]Sheet1!D727)</f>
        <v>1.0867723279225141E-2</v>
      </c>
      <c r="E727" s="7">
        <f>LN([1]Sheet1!E728/[1]Sheet1!E727)</f>
        <v>0</v>
      </c>
      <c r="F727" s="7">
        <f>VLOOKUP(C727,[2]INDIAVIX!$A$1:$B$4386,2,FALSE)</f>
        <v>24.909999847412099</v>
      </c>
      <c r="G727" s="7">
        <f>LN([1]Sheet1!G728/[1]Sheet1!G727)</f>
        <v>0</v>
      </c>
      <c r="H727" s="7">
        <f>LN([1]Sheet1!H728/[1]Sheet1!H727)</f>
        <v>0</v>
      </c>
      <c r="I727" s="7">
        <f>VLOOKUP(C727,'[2]Daily 2026-2024'!$A$1:$D$4639,4,FALSE)</f>
        <v>-245.42</v>
      </c>
      <c r="J727" s="7">
        <f>VLOOKUP(C727,'[2]Daily 2026-2024'!$A$1:$G$4639,7,FALSE)</f>
        <v>-27.61</v>
      </c>
      <c r="K727" s="7">
        <f>LN([1]Sheet1!K728/[1]Sheet1!K727)</f>
        <v>-2.2586287994210597E-3</v>
      </c>
      <c r="L727" s="7">
        <f>VLOOKUP(B727,'[2]REPO rate'!$A$1:$C$243,3,FALSE)</f>
        <v>6.5000000000000002E-2</v>
      </c>
      <c r="M727" s="7">
        <f>LN([1]Sheet1!M728)</f>
        <v>28.231533042320503</v>
      </c>
    </row>
    <row r="728" spans="1:13" x14ac:dyDescent="0.3">
      <c r="A728">
        <f t="shared" si="22"/>
        <v>2011</v>
      </c>
      <c r="B728" s="5" t="str">
        <f t="shared" si="23"/>
        <v>02-2011</v>
      </c>
      <c r="C728" s="6">
        <v>40596</v>
      </c>
      <c r="D728" s="7">
        <f>LN([1]Sheet1!D729/[1]Sheet1!D728)</f>
        <v>-8.9918334644996222E-3</v>
      </c>
      <c r="E728" s="7">
        <f>LN([1]Sheet1!E729/[1]Sheet1!E728)</f>
        <v>-2.0742204920450785E-2</v>
      </c>
      <c r="F728" s="7">
        <f>VLOOKUP(C728,[2]INDIAVIX!$A$1:$B$4386,2,FALSE)</f>
        <v>26.850000381469702</v>
      </c>
      <c r="G728" s="7">
        <f>LN([1]Sheet1!G729/[1]Sheet1!G728)</f>
        <v>3.1303585346123992E-2</v>
      </c>
      <c r="H728" s="7">
        <f>LN([1]Sheet1!H729/[1]Sheet1!H728)</f>
        <v>1.4153380827698937E-3</v>
      </c>
      <c r="I728" s="7">
        <f>VLOOKUP(C728,'[2]Daily 2026-2024'!$A$1:$D$4639,4,FALSE)</f>
        <v>-386.26</v>
      </c>
      <c r="J728" s="7">
        <f>VLOOKUP(C728,'[2]Daily 2026-2024'!$A$1:$G$4639,7,FALSE)</f>
        <v>413.99</v>
      </c>
      <c r="K728" s="7">
        <f>LN([1]Sheet1!K729/[1]Sheet1!K728)</f>
        <v>-4.2210632807659137E-3</v>
      </c>
      <c r="L728" s="7">
        <f>VLOOKUP(B728,'[2]REPO rate'!$A$1:$C$243,3,FALSE)</f>
        <v>6.5000000000000002E-2</v>
      </c>
      <c r="M728" s="7">
        <f>LN([1]Sheet1!M729)</f>
        <v>28.231533042320503</v>
      </c>
    </row>
    <row r="729" spans="1:13" x14ac:dyDescent="0.3">
      <c r="A729">
        <f t="shared" si="22"/>
        <v>2011</v>
      </c>
      <c r="B729" s="5" t="str">
        <f t="shared" si="23"/>
        <v>02-2011</v>
      </c>
      <c r="C729" s="6">
        <v>40597</v>
      </c>
      <c r="D729" s="7">
        <f>LN([1]Sheet1!D730/[1]Sheet1!D729)</f>
        <v>-5.8405613764712025E-3</v>
      </c>
      <c r="E729" s="7">
        <f>LN([1]Sheet1!E730/[1]Sheet1!E729)</f>
        <v>-6.1307150105105275E-3</v>
      </c>
      <c r="F729" s="7">
        <f>VLOOKUP(C729,[2]INDIAVIX!$A$1:$B$4386,2,FALSE)</f>
        <v>26.549999237060501</v>
      </c>
      <c r="G729" s="7">
        <f>LN([1]Sheet1!G730/[1]Sheet1!G729)</f>
        <v>5.0418466948542379E-2</v>
      </c>
      <c r="H729" s="7">
        <f>LN([1]Sheet1!H730/[1]Sheet1!H729)</f>
        <v>-4.6396910173772954E-3</v>
      </c>
      <c r="I729" s="7">
        <f>VLOOKUP(C729,'[2]Daily 2026-2024'!$A$1:$D$4639,4,FALSE)</f>
        <v>-554.6</v>
      </c>
      <c r="J729" s="7">
        <f>VLOOKUP(C729,'[2]Daily 2026-2024'!$A$1:$G$4639,7,FALSE)</f>
        <v>352.82</v>
      </c>
      <c r="K729" s="7">
        <f>LN([1]Sheet1!K730/[1]Sheet1!K729)</f>
        <v>5.1517246829855343E-3</v>
      </c>
      <c r="L729" s="7">
        <f>VLOOKUP(B729,'[2]REPO rate'!$A$1:$C$243,3,FALSE)</f>
        <v>6.5000000000000002E-2</v>
      </c>
      <c r="M729" s="7">
        <f>LN([1]Sheet1!M730)</f>
        <v>28.231533042320503</v>
      </c>
    </row>
    <row r="730" spans="1:13" x14ac:dyDescent="0.3">
      <c r="A730">
        <f t="shared" si="22"/>
        <v>2011</v>
      </c>
      <c r="B730" s="5" t="str">
        <f t="shared" si="23"/>
        <v>02-2011</v>
      </c>
      <c r="C730" s="6">
        <v>40598</v>
      </c>
      <c r="D730" s="7">
        <f>LN([1]Sheet1!D731/[1]Sheet1!D730)</f>
        <v>-3.2647587638130457E-2</v>
      </c>
      <c r="E730" s="7">
        <f>LN([1]Sheet1!E731/[1]Sheet1!E730)</f>
        <v>-9.9487196124668233E-4</v>
      </c>
      <c r="F730" s="7">
        <f>VLOOKUP(C730,[2]INDIAVIX!$A$1:$B$4386,2,FALSE)</f>
        <v>28.2000007629394</v>
      </c>
      <c r="G730" s="7">
        <f>LN([1]Sheet1!G731/[1]Sheet1!G730)</f>
        <v>9.8828102064172567E-4</v>
      </c>
      <c r="H730" s="7">
        <f>LN([1]Sheet1!H731/[1]Sheet1!H730)</f>
        <v>-4.5317110084596365E-3</v>
      </c>
      <c r="I730" s="7">
        <f>VLOOKUP(C730,'[2]Daily 2026-2024'!$A$1:$D$4639,4,FALSE)</f>
        <v>-2702.22</v>
      </c>
      <c r="J730" s="7">
        <f>VLOOKUP(C730,'[2]Daily 2026-2024'!$A$1:$G$4639,7,FALSE)</f>
        <v>1029.92</v>
      </c>
      <c r="K730" s="7">
        <f>LN([1]Sheet1!K731/[1]Sheet1!K730)</f>
        <v>-2.2173465398085917E-3</v>
      </c>
      <c r="L730" s="7">
        <f>VLOOKUP(B730,'[2]REPO rate'!$A$1:$C$243,3,FALSE)</f>
        <v>6.5000000000000002E-2</v>
      </c>
      <c r="M730" s="7">
        <f>LN([1]Sheet1!M731)</f>
        <v>28.231533042320503</v>
      </c>
    </row>
    <row r="731" spans="1:13" x14ac:dyDescent="0.3">
      <c r="A731">
        <f t="shared" si="22"/>
        <v>2011</v>
      </c>
      <c r="B731" s="5" t="str">
        <f t="shared" si="23"/>
        <v>02-2011</v>
      </c>
      <c r="C731" s="6">
        <v>40599</v>
      </c>
      <c r="D731" s="7">
        <f>LN([1]Sheet1!D732/[1]Sheet1!D731)</f>
        <v>7.7321306790641905E-3</v>
      </c>
      <c r="E731" s="7">
        <f>LN([1]Sheet1!E732/[1]Sheet1!E731)</f>
        <v>1.0495248165328673E-2</v>
      </c>
      <c r="F731" s="7">
        <f>VLOOKUP(C731,[2]INDIAVIX!$A$1:$B$4386,2,FALSE)</f>
        <v>27.270000457763601</v>
      </c>
      <c r="G731" s="7">
        <f>LN([1]Sheet1!G732/[1]Sheet1!G731)</f>
        <v>6.9798831857672255E-3</v>
      </c>
      <c r="H731" s="7">
        <f>LN([1]Sheet1!H732/[1]Sheet1!H731)</f>
        <v>2.8508665922907682E-3</v>
      </c>
      <c r="I731" s="7">
        <f>VLOOKUP(C731,'[2]Daily 2026-2024'!$A$1:$D$4639,4,FALSE)</f>
        <v>-561.46</v>
      </c>
      <c r="J731" s="7">
        <f>VLOOKUP(C731,'[2]Daily 2026-2024'!$A$1:$G$4639,7,FALSE)</f>
        <v>555.29</v>
      </c>
      <c r="K731" s="7">
        <f>LN([1]Sheet1!K732/[1]Sheet1!K731)</f>
        <v>7.7391715380164903E-3</v>
      </c>
      <c r="L731" s="7">
        <f>VLOOKUP(B731,'[2]REPO rate'!$A$1:$C$243,3,FALSE)</f>
        <v>6.5000000000000002E-2</v>
      </c>
      <c r="M731" s="7">
        <f>LN([1]Sheet1!M732)</f>
        <v>28.231533042320503</v>
      </c>
    </row>
    <row r="732" spans="1:13" x14ac:dyDescent="0.3">
      <c r="A732">
        <f t="shared" si="22"/>
        <v>2011</v>
      </c>
      <c r="B732" s="5" t="str">
        <f t="shared" si="23"/>
        <v>02-2011</v>
      </c>
      <c r="C732" s="6">
        <v>40602</v>
      </c>
      <c r="D732" s="7">
        <f>LN([1]Sheet1!D733/[1]Sheet1!D732)</f>
        <v>5.5844376210012698E-3</v>
      </c>
      <c r="E732" s="7">
        <f>LN([1]Sheet1!E733/[1]Sheet1!E732)</f>
        <v>5.5456799512312695E-3</v>
      </c>
      <c r="F732" s="7">
        <f>VLOOKUP(C732,[2]INDIAVIX!$A$1:$B$4386,2,FALSE)</f>
        <v>24.399999618530199</v>
      </c>
      <c r="G732" s="7">
        <f>LN([1]Sheet1!G733/[1]Sheet1!G732)</f>
        <v>-3.0364972351857411E-3</v>
      </c>
      <c r="H732" s="7">
        <f>LN([1]Sheet1!H733/[1]Sheet1!H732)</f>
        <v>-5.0593530023083991E-3</v>
      </c>
      <c r="I732" s="7">
        <f>VLOOKUP(C732,'[2]Daily 2026-2024'!$A$1:$D$4639,4,FALSE)</f>
        <v>-39.86</v>
      </c>
      <c r="J732" s="7">
        <f>VLOOKUP(C732,'[2]Daily 2026-2024'!$A$1:$G$4639,7,FALSE)</f>
        <v>317.38</v>
      </c>
      <c r="K732" s="7">
        <f>LN([1]Sheet1!K733/[1]Sheet1!K732)</f>
        <v>-3.3094685110339594E-3</v>
      </c>
      <c r="L732" s="7">
        <f>VLOOKUP(B732,'[2]REPO rate'!$A$1:$C$243,3,FALSE)</f>
        <v>6.5000000000000002E-2</v>
      </c>
      <c r="M732" s="7">
        <f>LN([1]Sheet1!M733)</f>
        <v>28.231533042320503</v>
      </c>
    </row>
    <row r="733" spans="1:13" x14ac:dyDescent="0.3">
      <c r="A733">
        <f t="shared" si="22"/>
        <v>2011</v>
      </c>
      <c r="B733" s="5" t="str">
        <f t="shared" si="23"/>
        <v>03-2011</v>
      </c>
      <c r="C733" s="6">
        <v>40603</v>
      </c>
      <c r="D733" s="7">
        <f>LN([1]Sheet1!D734/[1]Sheet1!D733)</f>
        <v>3.4833596356656962E-2</v>
      </c>
      <c r="E733" s="7">
        <f>LN([1]Sheet1!E734/[1]Sheet1!E733)</f>
        <v>-1.5864861791060551E-2</v>
      </c>
      <c r="F733" s="7">
        <f>VLOOKUP(C733,[2]INDIAVIX!$A$1:$B$4386,2,FALSE)</f>
        <v>22.2199993133544</v>
      </c>
      <c r="G733" s="7">
        <f>LN([1]Sheet1!G734/[1]Sheet1!G733)</f>
        <v>3.186604540096926E-2</v>
      </c>
      <c r="H733" s="7">
        <f>LN([1]Sheet1!H734/[1]Sheet1!H733)</f>
        <v>2.0787802675177117E-3</v>
      </c>
      <c r="I733" s="7">
        <f>I732</f>
        <v>-39.86</v>
      </c>
      <c r="J733" s="7">
        <f>J732</f>
        <v>317.38</v>
      </c>
      <c r="K733" s="7">
        <f>LN([1]Sheet1!K734/[1]Sheet1!K733)</f>
        <v>-3.320457470540287E-3</v>
      </c>
      <c r="L733" s="7">
        <f>VLOOKUP(B733,'[2]REPO rate'!$A$1:$C$243,3,FALSE)</f>
        <v>6.7500000000000004E-2</v>
      </c>
      <c r="M733" s="7">
        <f>LN([1]Sheet1!M734)</f>
        <v>28.231533042320503</v>
      </c>
    </row>
    <row r="734" spans="1:13" x14ac:dyDescent="0.3">
      <c r="A734">
        <f t="shared" si="22"/>
        <v>2011</v>
      </c>
      <c r="B734" s="5" t="str">
        <f t="shared" si="23"/>
        <v>03-2011</v>
      </c>
      <c r="C734" s="6">
        <v>40605</v>
      </c>
      <c r="D734" s="7">
        <f>LN([1]Sheet1!D735/[1]Sheet1!D734)</f>
        <v>2.5139753033331146E-3</v>
      </c>
      <c r="E734" s="7">
        <f>LN([1]Sheet1!E735/[1]Sheet1!E734)</f>
        <v>1.8686332468760607E-2</v>
      </c>
      <c r="F734" s="7">
        <f>VLOOKUP(C734,[2]INDIAVIX!$A$1:$B$4386,2,FALSE)</f>
        <v>22.959999084472599</v>
      </c>
      <c r="G734" s="7">
        <f>LN([1]Sheet1!G735/[1]Sheet1!G734)</f>
        <v>-5.4732533654680135E-3</v>
      </c>
      <c r="H734" s="7">
        <f>LN([1]Sheet1!H735/[1]Sheet1!H734)</f>
        <v>-7.4252887375179655E-3</v>
      </c>
      <c r="I734" s="7">
        <f>VLOOKUP(C734,'[2]Daily 2026-2024'!$A$1:$D$4639,4,FALSE)</f>
        <v>229.02</v>
      </c>
      <c r="J734" s="7">
        <f>VLOOKUP(C734,'[2]Daily 2026-2024'!$A$1:$G$4639,7,FALSE)</f>
        <v>95.52</v>
      </c>
      <c r="K734" s="7">
        <f>LN([1]Sheet1!K735/[1]Sheet1!K734)</f>
        <v>-6.4508532303674997E-3</v>
      </c>
      <c r="L734" s="7">
        <f>VLOOKUP(B734,'[2]REPO rate'!$A$1:$C$243,3,FALSE)</f>
        <v>6.7500000000000004E-2</v>
      </c>
      <c r="M734" s="7">
        <f>LN([1]Sheet1!M735)</f>
        <v>28.231533042320503</v>
      </c>
    </row>
    <row r="735" spans="1:13" x14ac:dyDescent="0.3">
      <c r="A735">
        <f t="shared" si="22"/>
        <v>2011</v>
      </c>
      <c r="B735" s="5" t="str">
        <f t="shared" si="23"/>
        <v>03-2011</v>
      </c>
      <c r="C735" s="6">
        <v>40606</v>
      </c>
      <c r="D735" s="7">
        <f>LN([1]Sheet1!D736/[1]Sheet1!D735)</f>
        <v>4.6046342197206421E-4</v>
      </c>
      <c r="E735" s="7">
        <f>LN([1]Sheet1!E736/[1]Sheet1!E735)</f>
        <v>-7.4053897893668194E-3</v>
      </c>
      <c r="F735" s="7">
        <f>VLOOKUP(C735,[2]INDIAVIX!$A$1:$B$4386,2,FALSE)</f>
        <v>22.909999847412099</v>
      </c>
      <c r="G735" s="7">
        <f>LN([1]Sheet1!G736/[1]Sheet1!G735)</f>
        <v>1.0227167441561767E-2</v>
      </c>
      <c r="H735" s="7">
        <f>LN([1]Sheet1!H736/[1]Sheet1!H735)</f>
        <v>-1.0465964913934074E-3</v>
      </c>
      <c r="I735" s="7">
        <f>VLOOKUP(C735,'[2]Daily 2026-2024'!$A$1:$D$4639,4,FALSE)</f>
        <v>585.52</v>
      </c>
      <c r="J735" s="7">
        <f>VLOOKUP(C735,'[2]Daily 2026-2024'!$A$1:$G$4639,7,FALSE)</f>
        <v>-229.78</v>
      </c>
      <c r="K735" s="7">
        <f>LN([1]Sheet1!K736/[1]Sheet1!K735)</f>
        <v>8.9219503794887584E-4</v>
      </c>
      <c r="L735" s="7">
        <f>VLOOKUP(B735,'[2]REPO rate'!$A$1:$C$243,3,FALSE)</f>
        <v>6.7500000000000004E-2</v>
      </c>
      <c r="M735" s="7">
        <f>LN([1]Sheet1!M736)</f>
        <v>28.231533042320503</v>
      </c>
    </row>
    <row r="736" spans="1:13" x14ac:dyDescent="0.3">
      <c r="A736">
        <f t="shared" si="22"/>
        <v>2011</v>
      </c>
      <c r="B736" s="5" t="str">
        <f t="shared" si="23"/>
        <v>03-2011</v>
      </c>
      <c r="C736" s="6">
        <v>40609</v>
      </c>
      <c r="D736" s="7">
        <f>LN([1]Sheet1!D737/[1]Sheet1!D736)</f>
        <v>-1.3743314929411162E-2</v>
      </c>
      <c r="E736" s="7">
        <f>LN([1]Sheet1!E737/[1]Sheet1!E736)</f>
        <v>-8.3762152562699161E-3</v>
      </c>
      <c r="F736" s="7">
        <f>VLOOKUP(C736,[2]INDIAVIX!$A$1:$B$4386,2,FALSE)</f>
        <v>25.2199993133544</v>
      </c>
      <c r="G736" s="7">
        <f>LN([1]Sheet1!G737/[1]Sheet1!G736)</f>
        <v>-8.0516455635629633E-3</v>
      </c>
      <c r="H736" s="7">
        <f>LN([1]Sheet1!H737/[1]Sheet1!H736)</f>
        <v>1.3080246877785738E-3</v>
      </c>
      <c r="I736" s="7">
        <f>VLOOKUP(C736,'[2]Daily 2026-2024'!$A$1:$D$4639,4,FALSE)</f>
        <v>-92.24</v>
      </c>
      <c r="J736" s="7">
        <f>VLOOKUP(C736,'[2]Daily 2026-2024'!$A$1:$G$4639,7,FALSE)</f>
        <v>45.57</v>
      </c>
      <c r="K736" s="7">
        <f>LN([1]Sheet1!K737/[1]Sheet1!K736)</f>
        <v>1.181050459430669E-3</v>
      </c>
      <c r="L736" s="7">
        <f>VLOOKUP(B736,'[2]REPO rate'!$A$1:$C$243,3,FALSE)</f>
        <v>6.7500000000000004E-2</v>
      </c>
      <c r="M736" s="7">
        <f>LN([1]Sheet1!M737)</f>
        <v>28.231533042320503</v>
      </c>
    </row>
    <row r="737" spans="1:13" x14ac:dyDescent="0.3">
      <c r="A737">
        <f t="shared" si="22"/>
        <v>2011</v>
      </c>
      <c r="B737" s="5" t="str">
        <f t="shared" si="23"/>
        <v>03-2011</v>
      </c>
      <c r="C737" s="6">
        <v>40610</v>
      </c>
      <c r="D737" s="7">
        <f>LN([1]Sheet1!D738/[1]Sheet1!D737)</f>
        <v>1.0497213344531289E-2</v>
      </c>
      <c r="E737" s="7">
        <f>LN([1]Sheet1!E738/[1]Sheet1!E737)</f>
        <v>8.8831615301761726E-3</v>
      </c>
      <c r="F737" s="7">
        <f>VLOOKUP(C737,[2]INDIAVIX!$A$1:$B$4386,2,FALSE)</f>
        <v>23.670000076293899</v>
      </c>
      <c r="G737" s="7">
        <f>LN([1]Sheet1!G738/[1]Sheet1!G737)</f>
        <v>-1.7361272277834173E-2</v>
      </c>
      <c r="H737" s="7">
        <f>LN([1]Sheet1!H738/[1]Sheet1!H737)</f>
        <v>3.913939057565219E-3</v>
      </c>
      <c r="I737" s="7">
        <f>VLOOKUP(C737,'[2]Daily 2026-2024'!$A$1:$D$4639,4,FALSE)</f>
        <v>237.07</v>
      </c>
      <c r="J737" s="7">
        <f>VLOOKUP(C737,'[2]Daily 2026-2024'!$A$1:$G$4639,7,FALSE)</f>
        <v>-140.46</v>
      </c>
      <c r="K737" s="7">
        <f>LN([1]Sheet1!K738/[1]Sheet1!K737)</f>
        <v>1.4910229850406775E-3</v>
      </c>
      <c r="L737" s="7">
        <f>VLOOKUP(B737,'[2]REPO rate'!$A$1:$C$243,3,FALSE)</f>
        <v>6.7500000000000004E-2</v>
      </c>
      <c r="M737" s="7">
        <f>LN([1]Sheet1!M738)</f>
        <v>28.231533042320503</v>
      </c>
    </row>
    <row r="738" spans="1:13" x14ac:dyDescent="0.3">
      <c r="A738">
        <f t="shared" si="22"/>
        <v>2011</v>
      </c>
      <c r="B738" s="5" t="str">
        <f t="shared" si="23"/>
        <v>03-2011</v>
      </c>
      <c r="C738" s="6">
        <v>40611</v>
      </c>
      <c r="D738" s="7">
        <f>LN([1]Sheet1!D739/[1]Sheet1!D738)</f>
        <v>1.8458890658586942E-3</v>
      </c>
      <c r="E738" s="7">
        <f>LN([1]Sheet1!E739/[1]Sheet1!E738)</f>
        <v>-1.3626313929689196E-3</v>
      </c>
      <c r="F738" s="7">
        <f>VLOOKUP(C738,[2]INDIAVIX!$A$1:$B$4386,2,FALSE)</f>
        <v>23.280000686645501</v>
      </c>
      <c r="G738" s="7">
        <f>LN([1]Sheet1!G739/[1]Sheet1!G738)</f>
        <v>2.515420731584327E-2</v>
      </c>
      <c r="H738" s="7">
        <f>LN([1]Sheet1!H739/[1]Sheet1!H738)</f>
        <v>-1.0422334037269731E-3</v>
      </c>
      <c r="I738" s="7">
        <f>VLOOKUP(C738,'[2]Daily 2026-2024'!$A$1:$D$4639,4,FALSE)</f>
        <v>131.16999999999999</v>
      </c>
      <c r="J738" s="7">
        <f>VLOOKUP(C738,'[2]Daily 2026-2024'!$A$1:$G$4639,7,FALSE)</f>
        <v>112.99</v>
      </c>
      <c r="K738" s="7">
        <f>LN([1]Sheet1!K739/[1]Sheet1!K738)</f>
        <v>-1.5577991952998179E-3</v>
      </c>
      <c r="L738" s="7">
        <f>VLOOKUP(B738,'[2]REPO rate'!$A$1:$C$243,3,FALSE)</f>
        <v>6.7500000000000004E-2</v>
      </c>
      <c r="M738" s="7">
        <f>LN([1]Sheet1!M739)</f>
        <v>28.231533042320503</v>
      </c>
    </row>
    <row r="739" spans="1:13" x14ac:dyDescent="0.3">
      <c r="A739">
        <f t="shared" si="22"/>
        <v>2011</v>
      </c>
      <c r="B739" s="5" t="str">
        <f t="shared" si="23"/>
        <v>03-2011</v>
      </c>
      <c r="C739" s="6">
        <v>40612</v>
      </c>
      <c r="D739" s="7">
        <f>LN([1]Sheet1!D740/[1]Sheet1!D739)</f>
        <v>-6.6392570653005748E-3</v>
      </c>
      <c r="E739" s="7">
        <f>LN([1]Sheet1!E740/[1]Sheet1!E739)</f>
        <v>-1.9051280476332696E-2</v>
      </c>
      <c r="F739" s="7">
        <f>VLOOKUP(C739,[2]INDIAVIX!$A$1:$B$4386,2,FALSE)</f>
        <v>23.530000686645501</v>
      </c>
      <c r="G739" s="7">
        <f>LN([1]Sheet1!G740/[1]Sheet1!G739)</f>
        <v>-4.4085486984508978E-3</v>
      </c>
      <c r="H739" s="7">
        <f>LN([1]Sheet1!H740/[1]Sheet1!H739)</f>
        <v>7.2727276220853881E-3</v>
      </c>
      <c r="I739" s="7">
        <f>VLOOKUP(C739,'[2]Daily 2026-2024'!$A$1:$D$4639,4,FALSE)</f>
        <v>-97.19</v>
      </c>
      <c r="J739" s="7">
        <f>VLOOKUP(C739,'[2]Daily 2026-2024'!$A$1:$G$4639,7,FALSE)</f>
        <v>108.98</v>
      </c>
      <c r="K739" s="7">
        <f>LN([1]Sheet1!K740/[1]Sheet1!K739)</f>
        <v>-6.6843254892068468E-4</v>
      </c>
      <c r="L739" s="7">
        <f>VLOOKUP(B739,'[2]REPO rate'!$A$1:$C$243,3,FALSE)</f>
        <v>6.7500000000000004E-2</v>
      </c>
      <c r="M739" s="7">
        <f>LN([1]Sheet1!M740)</f>
        <v>28.231533042320503</v>
      </c>
    </row>
    <row r="740" spans="1:13" x14ac:dyDescent="0.3">
      <c r="A740">
        <f t="shared" si="22"/>
        <v>2011</v>
      </c>
      <c r="B740" s="5" t="str">
        <f t="shared" si="23"/>
        <v>03-2011</v>
      </c>
      <c r="C740" s="6">
        <v>40613</v>
      </c>
      <c r="D740" s="7">
        <f>LN([1]Sheet1!D741/[1]Sheet1!D740)</f>
        <v>-8.9489404819972258E-3</v>
      </c>
      <c r="E740" s="7">
        <f>LN([1]Sheet1!E741/[1]Sheet1!E740)</f>
        <v>7.0555645245676344E-3</v>
      </c>
      <c r="F740" s="7">
        <f>VLOOKUP(C740,[2]INDIAVIX!$A$1:$B$4386,2,FALSE)</f>
        <v>24.129999160766602</v>
      </c>
      <c r="G740" s="7">
        <f>LN([1]Sheet1!G741/[1]Sheet1!G740)</f>
        <v>-1.3870366657955794E-2</v>
      </c>
      <c r="H740" s="7">
        <f>LN([1]Sheet1!H741/[1]Sheet1!H740)</f>
        <v>-6.4910004344752885E-3</v>
      </c>
      <c r="I740" s="7">
        <f>VLOOKUP(C740,'[2]Daily 2026-2024'!$A$1:$D$4639,4,FALSE)</f>
        <v>-243.58</v>
      </c>
      <c r="J740" s="7">
        <f>VLOOKUP(C740,'[2]Daily 2026-2024'!$A$1:$G$4639,7,FALSE)</f>
        <v>112.24</v>
      </c>
      <c r="K740" s="7">
        <f>LN([1]Sheet1!K741/[1]Sheet1!K740)</f>
        <v>5.3345687673698079E-3</v>
      </c>
      <c r="L740" s="7">
        <f>VLOOKUP(B740,'[2]REPO rate'!$A$1:$C$243,3,FALSE)</f>
        <v>6.7500000000000004E-2</v>
      </c>
      <c r="M740" s="7">
        <f>LN([1]Sheet1!M741)</f>
        <v>28.231533042320503</v>
      </c>
    </row>
    <row r="741" spans="1:13" x14ac:dyDescent="0.3">
      <c r="A741">
        <f t="shared" si="22"/>
        <v>2011</v>
      </c>
      <c r="B741" s="5" t="str">
        <f t="shared" si="23"/>
        <v>03-2011</v>
      </c>
      <c r="C741" s="6">
        <v>40616</v>
      </c>
      <c r="D741" s="7">
        <f>LN([1]Sheet1!D742/[1]Sheet1!D741)</f>
        <v>1.5678593027585321E-2</v>
      </c>
      <c r="E741" s="7">
        <f>LN([1]Sheet1!E742/[1]Sheet1!E741)</f>
        <v>-6.06769695677567E-3</v>
      </c>
      <c r="F741" s="7">
        <f>VLOOKUP(C741,[2]INDIAVIX!$A$1:$B$4386,2,FALSE)</f>
        <v>23.299999237060501</v>
      </c>
      <c r="G741" s="7">
        <f>LN([1]Sheet1!G742/[1]Sheet1!G741)</f>
        <v>-1.4944240225720094E-3</v>
      </c>
      <c r="H741" s="7">
        <f>LN([1]Sheet1!H742/[1]Sheet1!H741)</f>
        <v>-5.6161619946135631E-3</v>
      </c>
      <c r="I741" s="7">
        <f>VLOOKUP(C741,'[2]Daily 2026-2024'!$A$1:$D$4639,4,FALSE)</f>
        <v>414.35</v>
      </c>
      <c r="J741" s="7">
        <f>VLOOKUP(C741,'[2]Daily 2026-2024'!$A$1:$G$4639,7,FALSE)</f>
        <v>7.65</v>
      </c>
      <c r="K741" s="7">
        <f>LN([1]Sheet1!K742/[1]Sheet1!K741)</f>
        <v>2.8334537187737377E-3</v>
      </c>
      <c r="L741" s="7">
        <f>VLOOKUP(B741,'[2]REPO rate'!$A$1:$C$243,3,FALSE)</f>
        <v>6.7500000000000004E-2</v>
      </c>
      <c r="M741" s="7">
        <f>LN([1]Sheet1!M742)</f>
        <v>28.231533042320503</v>
      </c>
    </row>
    <row r="742" spans="1:13" x14ac:dyDescent="0.3">
      <c r="A742">
        <f t="shared" si="22"/>
        <v>2011</v>
      </c>
      <c r="B742" s="5" t="str">
        <f t="shared" si="23"/>
        <v>03-2011</v>
      </c>
      <c r="C742" s="6">
        <v>40617</v>
      </c>
      <c r="D742" s="7">
        <f>LN([1]Sheet1!D743/[1]Sheet1!D742)</f>
        <v>-1.4907657983095256E-2</v>
      </c>
      <c r="E742" s="7">
        <f>LN([1]Sheet1!E743/[1]Sheet1!E742)</f>
        <v>-1.1263544394845657E-2</v>
      </c>
      <c r="F742" s="7">
        <f>VLOOKUP(C742,[2]INDIAVIX!$A$1:$B$4386,2,FALSE)</f>
        <v>26.629999160766602</v>
      </c>
      <c r="G742" s="7">
        <f>LN([1]Sheet1!G743/[1]Sheet1!G742)</f>
        <v>-4.6365040733154415E-2</v>
      </c>
      <c r="H742" s="7">
        <f>LN([1]Sheet1!H743/[1]Sheet1!H742)</f>
        <v>-2.6194188028374213E-4</v>
      </c>
      <c r="I742" s="7">
        <f>VLOOKUP(C742,'[2]Daily 2026-2024'!$A$1:$D$4639,4,FALSE)</f>
        <v>148.28</v>
      </c>
      <c r="J742" s="7">
        <f>VLOOKUP(C742,'[2]Daily 2026-2024'!$A$1:$G$4639,7,FALSE)</f>
        <v>567.1</v>
      </c>
      <c r="K742" s="7">
        <f>LN([1]Sheet1!K743/[1]Sheet1!K742)</f>
        <v>-6.3866407786737365E-3</v>
      </c>
      <c r="L742" s="7">
        <f>VLOOKUP(B742,'[2]REPO rate'!$A$1:$C$243,3,FALSE)</f>
        <v>6.7500000000000004E-2</v>
      </c>
      <c r="M742" s="7">
        <f>LN([1]Sheet1!M743)</f>
        <v>28.231533042320503</v>
      </c>
    </row>
    <row r="743" spans="1:13" x14ac:dyDescent="0.3">
      <c r="A743">
        <f t="shared" si="22"/>
        <v>2011</v>
      </c>
      <c r="B743" s="5" t="str">
        <f t="shared" si="23"/>
        <v>03-2011</v>
      </c>
      <c r="C743" s="6">
        <v>40618</v>
      </c>
      <c r="D743" s="7">
        <f>LN([1]Sheet1!D744/[1]Sheet1!D743)</f>
        <v>1.122192659188634E-2</v>
      </c>
      <c r="E743" s="7">
        <f>LN([1]Sheet1!E744/[1]Sheet1!E743)</f>
        <v>-1.9687481949368403E-2</v>
      </c>
      <c r="F743" s="7">
        <f>VLOOKUP(C743,[2]INDIAVIX!$A$1:$B$4386,2,FALSE)</f>
        <v>24.889999389648398</v>
      </c>
      <c r="G743" s="7">
        <f>LN([1]Sheet1!G744/[1]Sheet1!G743)</f>
        <v>1.9166472538565026E-2</v>
      </c>
      <c r="H743" s="7">
        <f>LN([1]Sheet1!H744/[1]Sheet1!H743)</f>
        <v>4.574852358263058E-3</v>
      </c>
      <c r="I743" s="7">
        <f>VLOOKUP(C743,'[2]Daily 2026-2024'!$A$1:$D$4639,4,FALSE)</f>
        <v>-134.52000000000001</v>
      </c>
      <c r="J743" s="7">
        <f>VLOOKUP(C743,'[2]Daily 2026-2024'!$A$1:$G$4639,7,FALSE)</f>
        <v>326.72000000000003</v>
      </c>
      <c r="K743" s="7">
        <f>LN([1]Sheet1!K744/[1]Sheet1!K743)</f>
        <v>4.6609580119356363E-3</v>
      </c>
      <c r="L743" s="7">
        <f>VLOOKUP(B743,'[2]REPO rate'!$A$1:$C$243,3,FALSE)</f>
        <v>6.7500000000000004E-2</v>
      </c>
      <c r="M743" s="7">
        <f>LN([1]Sheet1!M744)</f>
        <v>28.231533042320503</v>
      </c>
    </row>
    <row r="744" spans="1:13" x14ac:dyDescent="0.3">
      <c r="A744">
        <f t="shared" si="22"/>
        <v>2011</v>
      </c>
      <c r="B744" s="5" t="str">
        <f t="shared" si="23"/>
        <v>03-2011</v>
      </c>
      <c r="C744" s="6">
        <v>40619</v>
      </c>
      <c r="D744" s="7">
        <f>LN([1]Sheet1!D745/[1]Sheet1!D744)</f>
        <v>-1.1772572247673354E-2</v>
      </c>
      <c r="E744" s="7">
        <f>LN([1]Sheet1!E745/[1]Sheet1!E744)</f>
        <v>1.3309266231872506E-2</v>
      </c>
      <c r="F744" s="7">
        <f>VLOOKUP(C744,[2]INDIAVIX!$A$1:$B$4386,2,FALSE)</f>
        <v>25.2600002288818</v>
      </c>
      <c r="G744" s="7">
        <f>LN([1]Sheet1!G745/[1]Sheet1!G744)</f>
        <v>3.7961268739248225E-2</v>
      </c>
      <c r="H744" s="7">
        <f>LN([1]Sheet1!H745/[1]Sheet1!H744)</f>
        <v>-8.3813924970008689E-3</v>
      </c>
      <c r="I744" s="7">
        <f>VLOOKUP(C744,'[2]Daily 2026-2024'!$A$1:$D$4639,4,FALSE)</f>
        <v>-1128.6099999999999</v>
      </c>
      <c r="J744" s="7">
        <f>VLOOKUP(C744,'[2]Daily 2026-2024'!$A$1:$G$4639,7,FALSE)</f>
        <v>432.07</v>
      </c>
      <c r="K744" s="7">
        <f>LN([1]Sheet1!K745/[1]Sheet1!K744)</f>
        <v>-3.1048902560412233E-3</v>
      </c>
      <c r="L744" s="7">
        <f>VLOOKUP(B744,'[2]REPO rate'!$A$1:$C$243,3,FALSE)</f>
        <v>6.7500000000000004E-2</v>
      </c>
      <c r="M744" s="7">
        <f>LN([1]Sheet1!M745)</f>
        <v>28.231533042320503</v>
      </c>
    </row>
    <row r="745" spans="1:13" x14ac:dyDescent="0.3">
      <c r="A745">
        <f t="shared" si="22"/>
        <v>2011</v>
      </c>
      <c r="B745" s="5" t="str">
        <f t="shared" si="23"/>
        <v>03-2011</v>
      </c>
      <c r="C745" s="6">
        <v>40620</v>
      </c>
      <c r="D745" s="7">
        <f>LN([1]Sheet1!D746/[1]Sheet1!D745)</f>
        <v>-1.3484002212295716E-2</v>
      </c>
      <c r="E745" s="7">
        <f>LN([1]Sheet1!E746/[1]Sheet1!E745)</f>
        <v>4.3009395825497889E-3</v>
      </c>
      <c r="F745" s="7">
        <f>VLOOKUP(C745,[2]INDIAVIX!$A$1:$B$4386,2,FALSE)</f>
        <v>25.889999389648398</v>
      </c>
      <c r="G745" s="7">
        <f>LN([1]Sheet1!G746/[1]Sheet1!G745)</f>
        <v>-8.4779707461192632E-3</v>
      </c>
      <c r="H745" s="7">
        <f>LN([1]Sheet1!H746/[1]Sheet1!H745)</f>
        <v>-4.2171871979042649E-3</v>
      </c>
      <c r="I745" s="7">
        <f>VLOOKUP(C745,'[2]Daily 2026-2024'!$A$1:$D$4639,4,FALSE)</f>
        <v>-523.51</v>
      </c>
      <c r="J745" s="7">
        <f>VLOOKUP(C745,'[2]Daily 2026-2024'!$A$1:$G$4639,7,FALSE)</f>
        <v>296.3</v>
      </c>
      <c r="K745" s="7">
        <f>LN([1]Sheet1!K746/[1]Sheet1!K745)</f>
        <v>6.6612147236133352E-4</v>
      </c>
      <c r="L745" s="7">
        <f>VLOOKUP(B745,'[2]REPO rate'!$A$1:$C$243,3,FALSE)</f>
        <v>6.7500000000000004E-2</v>
      </c>
      <c r="M745" s="7">
        <f>LN([1]Sheet1!M746)</f>
        <v>28.231533042320503</v>
      </c>
    </row>
    <row r="746" spans="1:13" x14ac:dyDescent="0.3">
      <c r="A746">
        <f t="shared" si="22"/>
        <v>2011</v>
      </c>
      <c r="B746" s="5" t="str">
        <f t="shared" si="23"/>
        <v>03-2011</v>
      </c>
      <c r="C746" s="6">
        <v>40623</v>
      </c>
      <c r="D746" s="7">
        <f>LN([1]Sheet1!D747/[1]Sheet1!D746)</f>
        <v>-1.6669439671844774E-3</v>
      </c>
      <c r="E746" s="7">
        <f>LN([1]Sheet1!E747/[1]Sheet1!E746)</f>
        <v>1.4874667930180529E-2</v>
      </c>
      <c r="F746" s="7">
        <f>VLOOKUP(C746,[2]INDIAVIX!$A$1:$B$4386,2,FALSE)</f>
        <v>25.209999084472599</v>
      </c>
      <c r="G746" s="7">
        <f>LN([1]Sheet1!G747/[1]Sheet1!G746)</f>
        <v>9.0000064182435488E-3</v>
      </c>
      <c r="H746" s="7">
        <f>LN([1]Sheet1!H747/[1]Sheet1!H746)</f>
        <v>-4.2350472113679939E-3</v>
      </c>
      <c r="I746" s="7">
        <f>VLOOKUP(C746,'[2]Daily 2026-2024'!$A$1:$D$4639,4,FALSE)</f>
        <v>-97.02</v>
      </c>
      <c r="J746" s="7">
        <f>VLOOKUP(C746,'[2]Daily 2026-2024'!$A$1:$G$4639,7,FALSE)</f>
        <v>47.98</v>
      </c>
      <c r="K746" s="7">
        <f>LN([1]Sheet1!K747/[1]Sheet1!K746)</f>
        <v>-1.154898365613983E-3</v>
      </c>
      <c r="L746" s="7">
        <f>VLOOKUP(B746,'[2]REPO rate'!$A$1:$C$243,3,FALSE)</f>
        <v>6.7500000000000004E-2</v>
      </c>
      <c r="M746" s="7">
        <f>LN([1]Sheet1!M747)</f>
        <v>28.231533042320503</v>
      </c>
    </row>
    <row r="747" spans="1:13" x14ac:dyDescent="0.3">
      <c r="A747">
        <f t="shared" si="22"/>
        <v>2011</v>
      </c>
      <c r="B747" s="5" t="str">
        <f t="shared" si="23"/>
        <v>03-2011</v>
      </c>
      <c r="C747" s="6">
        <v>40624</v>
      </c>
      <c r="D747" s="7">
        <f>LN([1]Sheet1!D748/[1]Sheet1!D747)</f>
        <v>9.1107262245092163E-3</v>
      </c>
      <c r="E747" s="7">
        <f>LN([1]Sheet1!E748/[1]Sheet1!E747)</f>
        <v>-3.5568853410361651E-3</v>
      </c>
      <c r="F747" s="7">
        <f>VLOOKUP(C747,[2]INDIAVIX!$A$1:$B$4386,2,FALSE)</f>
        <v>22.2600002288818</v>
      </c>
      <c r="G747" s="7">
        <f>LN([1]Sheet1!G748/[1]Sheet1!G747)</f>
        <v>6.4163740162706331E-3</v>
      </c>
      <c r="H747" s="7">
        <f>LN([1]Sheet1!H748/[1]Sheet1!H747)</f>
        <v>3.9778266032187645E-4</v>
      </c>
      <c r="I747" s="7">
        <f>VLOOKUP(C747,'[2]Daily 2026-2024'!$A$1:$D$4639,4,FALSE)</f>
        <v>236.29</v>
      </c>
      <c r="J747" s="7">
        <f>VLOOKUP(C747,'[2]Daily 2026-2024'!$A$1:$G$4639,7,FALSE)</f>
        <v>96.04</v>
      </c>
      <c r="K747" s="7">
        <f>LN([1]Sheet1!K748/[1]Sheet1!K747)</f>
        <v>-1.957585051329478E-3</v>
      </c>
      <c r="L747" s="7">
        <f>VLOOKUP(B747,'[2]REPO rate'!$A$1:$C$243,3,FALSE)</f>
        <v>6.7500000000000004E-2</v>
      </c>
      <c r="M747" s="7">
        <f>LN([1]Sheet1!M748)</f>
        <v>28.231533042320503</v>
      </c>
    </row>
    <row r="748" spans="1:13" x14ac:dyDescent="0.3">
      <c r="A748">
        <f t="shared" si="22"/>
        <v>2011</v>
      </c>
      <c r="B748" s="5" t="str">
        <f t="shared" si="23"/>
        <v>03-2011</v>
      </c>
      <c r="C748" s="6">
        <v>40625</v>
      </c>
      <c r="D748" s="7">
        <f>LN([1]Sheet1!D749/[1]Sheet1!D748)</f>
        <v>1.2190217458324736E-2</v>
      </c>
      <c r="E748" s="7">
        <f>LN([1]Sheet1!E749/[1]Sheet1!E748)</f>
        <v>2.9097422585029212E-3</v>
      </c>
      <c r="F748" s="7">
        <f>VLOOKUP(C748,[2]INDIAVIX!$A$1:$B$4386,2,FALSE)</f>
        <v>20.9699993133544</v>
      </c>
      <c r="G748" s="7">
        <f>LN([1]Sheet1!G749/[1]Sheet1!G748)</f>
        <v>-1.2972446920621985E-3</v>
      </c>
      <c r="H748" s="7">
        <f>LN([1]Sheet1!H749/[1]Sheet1!H748)</f>
        <v>4.7612919923750979E-3</v>
      </c>
      <c r="I748" s="7">
        <f>VLOOKUP(C748,'[2]Daily 2026-2024'!$A$1:$D$4639,4,FALSE)</f>
        <v>312.10000000000002</v>
      </c>
      <c r="J748" s="7">
        <f>VLOOKUP(C748,'[2]Daily 2026-2024'!$A$1:$G$4639,7,FALSE)</f>
        <v>1111.68</v>
      </c>
      <c r="K748" s="7">
        <f>LN([1]Sheet1!K749/[1]Sheet1!K748)</f>
        <v>-1.3369292190329822E-3</v>
      </c>
      <c r="L748" s="7">
        <f>VLOOKUP(B748,'[2]REPO rate'!$A$1:$C$243,3,FALSE)</f>
        <v>6.7500000000000004E-2</v>
      </c>
      <c r="M748" s="7">
        <f>LN([1]Sheet1!M749)</f>
        <v>28.231533042320503</v>
      </c>
    </row>
    <row r="749" spans="1:13" x14ac:dyDescent="0.3">
      <c r="A749">
        <f t="shared" si="22"/>
        <v>2011</v>
      </c>
      <c r="B749" s="5" t="str">
        <f t="shared" si="23"/>
        <v>03-2011</v>
      </c>
      <c r="C749" s="6">
        <v>40626</v>
      </c>
      <c r="D749" s="7">
        <f>LN([1]Sheet1!D750/[1]Sheet1!D749)</f>
        <v>7.6618103661675882E-3</v>
      </c>
      <c r="E749" s="7">
        <f>LN([1]Sheet1!E750/[1]Sheet1!E749)</f>
        <v>9.2973934354696596E-3</v>
      </c>
      <c r="F749" s="7">
        <f>VLOOKUP(C749,[2]INDIAVIX!$A$1:$B$4386,2,FALSE)</f>
        <v>19.840000152587798</v>
      </c>
      <c r="G749" s="7">
        <f>LN([1]Sheet1!G750/[1]Sheet1!G749)</f>
        <v>1.4701275256037111E-3</v>
      </c>
      <c r="H749" s="7">
        <f>LN([1]Sheet1!H750/[1]Sheet1!H749)</f>
        <v>-1.716702296661086E-3</v>
      </c>
      <c r="I749" s="7">
        <f>VLOOKUP(C749,'[2]Daily 2026-2024'!$A$1:$D$4639,4,FALSE)</f>
        <v>307.82</v>
      </c>
      <c r="J749" s="7">
        <f>VLOOKUP(C749,'[2]Daily 2026-2024'!$A$1:$G$4639,7,FALSE)</f>
        <v>378.12</v>
      </c>
      <c r="K749" s="7">
        <f>LN([1]Sheet1!K750/[1]Sheet1!K749)</f>
        <v>-2.2321097621118514E-3</v>
      </c>
      <c r="L749" s="7">
        <f>VLOOKUP(B749,'[2]REPO rate'!$A$1:$C$243,3,FALSE)</f>
        <v>6.7500000000000004E-2</v>
      </c>
      <c r="M749" s="7">
        <f>LN([1]Sheet1!M750)</f>
        <v>28.231533042320503</v>
      </c>
    </row>
    <row r="750" spans="1:13" x14ac:dyDescent="0.3">
      <c r="A750">
        <f t="shared" si="22"/>
        <v>2011</v>
      </c>
      <c r="B750" s="5" t="str">
        <f t="shared" si="23"/>
        <v>03-2011</v>
      </c>
      <c r="C750" s="6">
        <v>40627</v>
      </c>
      <c r="D750" s="7">
        <f>LN([1]Sheet1!D751/[1]Sheet1!D750)</f>
        <v>2.3594944054316423E-2</v>
      </c>
      <c r="E750" s="7">
        <f>LN([1]Sheet1!E751/[1]Sheet1!E750)</f>
        <v>3.1561510021909313E-3</v>
      </c>
      <c r="F750" s="7">
        <f>VLOOKUP(C750,[2]INDIAVIX!$A$1:$B$4386,2,FALSE)</f>
        <v>20.4699993133544</v>
      </c>
      <c r="G750" s="7">
        <f>LN([1]Sheet1!G751/[1]Sheet1!G750)</f>
        <v>-1.1240750324160241E-3</v>
      </c>
      <c r="H750" s="7">
        <f>LN([1]Sheet1!H751/[1]Sheet1!H750)</f>
        <v>7.3742438541693133E-3</v>
      </c>
      <c r="I750" s="7">
        <f>VLOOKUP(C750,'[2]Daily 2026-2024'!$A$1:$D$4639,4,FALSE)</f>
        <v>1446.18</v>
      </c>
      <c r="J750" s="7">
        <f>VLOOKUP(C750,'[2]Daily 2026-2024'!$A$1:$G$4639,7,FALSE)</f>
        <v>-313.77</v>
      </c>
      <c r="K750" s="7">
        <f>LN([1]Sheet1!K751/[1]Sheet1!K750)</f>
        <v>-3.357619907380165E-3</v>
      </c>
      <c r="L750" s="7">
        <f>VLOOKUP(B750,'[2]REPO rate'!$A$1:$C$243,3,FALSE)</f>
        <v>6.7500000000000004E-2</v>
      </c>
      <c r="M750" s="7">
        <f>LN([1]Sheet1!M751)</f>
        <v>28.231533042320503</v>
      </c>
    </row>
    <row r="751" spans="1:13" x14ac:dyDescent="0.3">
      <c r="A751">
        <f t="shared" si="22"/>
        <v>2011</v>
      </c>
      <c r="B751" s="5" t="str">
        <f t="shared" si="23"/>
        <v>03-2011</v>
      </c>
      <c r="C751" s="6">
        <v>40630</v>
      </c>
      <c r="D751" s="7">
        <f>LN([1]Sheet1!D752/[1]Sheet1!D751)</f>
        <v>5.819352489233676E-3</v>
      </c>
      <c r="E751" s="7">
        <f>LN([1]Sheet1!E752/[1]Sheet1!E751)</f>
        <v>-2.7516184993874983E-3</v>
      </c>
      <c r="F751" s="7">
        <f>VLOOKUP(C751,[2]INDIAVIX!$A$1:$B$4386,2,FALSE)</f>
        <v>21.020000457763601</v>
      </c>
      <c r="G751" s="7">
        <f>LN([1]Sheet1!G752/[1]Sheet1!G751)</f>
        <v>-6.857905155567643E-3</v>
      </c>
      <c r="H751" s="7">
        <f>LN([1]Sheet1!H752/[1]Sheet1!H751)</f>
        <v>-1.1815422206422055E-3</v>
      </c>
      <c r="I751" s="7">
        <f>VLOOKUP(C751,'[2]Daily 2026-2024'!$A$1:$D$4639,4,FALSE)</f>
        <v>890.02</v>
      </c>
      <c r="J751" s="7">
        <f>VLOOKUP(C751,'[2]Daily 2026-2024'!$A$1:$G$4639,7,FALSE)</f>
        <v>-286.52</v>
      </c>
      <c r="K751" s="7">
        <f>LN([1]Sheet1!K752/[1]Sheet1!K751)</f>
        <v>2.0830827439719604E-3</v>
      </c>
      <c r="L751" s="7">
        <f>VLOOKUP(B751,'[2]REPO rate'!$A$1:$C$243,3,FALSE)</f>
        <v>6.7500000000000004E-2</v>
      </c>
      <c r="M751" s="7">
        <f>LN([1]Sheet1!M752)</f>
        <v>28.231533042320503</v>
      </c>
    </row>
    <row r="752" spans="1:13" x14ac:dyDescent="0.3">
      <c r="A752">
        <f t="shared" si="22"/>
        <v>2011</v>
      </c>
      <c r="B752" s="5" t="str">
        <f t="shared" si="23"/>
        <v>03-2011</v>
      </c>
      <c r="C752" s="6">
        <v>40631</v>
      </c>
      <c r="D752" s="7">
        <f>LN([1]Sheet1!D753/[1]Sheet1!D752)</f>
        <v>8.5963093239822541E-3</v>
      </c>
      <c r="E752" s="7">
        <f>LN([1]Sheet1!E753/[1]Sheet1!E752)</f>
        <v>7.0352396073016269E-3</v>
      </c>
      <c r="F752" s="7">
        <f>VLOOKUP(C752,[2]INDIAVIX!$A$1:$B$4386,2,FALSE)</f>
        <v>21.2199993133544</v>
      </c>
      <c r="G752" s="7">
        <f>LN([1]Sheet1!G753/[1]Sheet1!G752)</f>
        <v>0</v>
      </c>
      <c r="H752" s="7">
        <f>LN([1]Sheet1!H753/[1]Sheet1!H752)</f>
        <v>1.5750462469271257E-3</v>
      </c>
      <c r="I752" s="7">
        <f>VLOOKUP(C752,'[2]Daily 2026-2024'!$A$1:$D$4639,4,FALSE)</f>
        <v>1291.54</v>
      </c>
      <c r="J752" s="7">
        <f>VLOOKUP(C752,'[2]Daily 2026-2024'!$A$1:$G$4639,7,FALSE)</f>
        <v>-474.17</v>
      </c>
      <c r="K752" s="7">
        <f>LN([1]Sheet1!K753/[1]Sheet1!K752)</f>
        <v>1.5661113006236281E-4</v>
      </c>
      <c r="L752" s="7">
        <f>VLOOKUP(B752,'[2]REPO rate'!$A$1:$C$243,3,FALSE)</f>
        <v>6.7500000000000004E-2</v>
      </c>
      <c r="M752" s="7">
        <f>LN([1]Sheet1!M753)</f>
        <v>28.231533042320503</v>
      </c>
    </row>
    <row r="753" spans="1:13" x14ac:dyDescent="0.3">
      <c r="A753">
        <f t="shared" si="22"/>
        <v>2011</v>
      </c>
      <c r="B753" s="5" t="str">
        <f t="shared" si="23"/>
        <v>03-2011</v>
      </c>
      <c r="C753" s="6">
        <v>40632</v>
      </c>
      <c r="D753" s="7">
        <f>LN([1]Sheet1!D754/[1]Sheet1!D753)</f>
        <v>8.9031835388419141E-3</v>
      </c>
      <c r="E753" s="7">
        <f>LN([1]Sheet1!E754/[1]Sheet1!E753)</f>
        <v>6.662462626231434E-3</v>
      </c>
      <c r="F753" s="7">
        <f>VLOOKUP(C753,[2]INDIAVIX!$A$1:$B$4386,2,FALSE)</f>
        <v>22.040000915527301</v>
      </c>
      <c r="G753" s="7">
        <f>LN([1]Sheet1!G754/[1]Sheet1!G753)</f>
        <v>2.8703903604956863E-3</v>
      </c>
      <c r="H753" s="7">
        <f>LN([1]Sheet1!H754/[1]Sheet1!H753)</f>
        <v>-1.7063369773080571E-3</v>
      </c>
      <c r="I753" s="7">
        <f>VLOOKUP(C753,'[2]Daily 2026-2024'!$A$1:$D$4639,4,FALSE)</f>
        <v>739.61</v>
      </c>
      <c r="J753" s="7">
        <f>VLOOKUP(C753,'[2]Daily 2026-2024'!$A$1:$G$4639,7,FALSE)</f>
        <v>-615.34</v>
      </c>
      <c r="K753" s="7">
        <f>LN([1]Sheet1!K754/[1]Sheet1!K753)</f>
        <v>-8.9527569216368765E-4</v>
      </c>
      <c r="L753" s="7">
        <f>VLOOKUP(B753,'[2]REPO rate'!$A$1:$C$243,3,FALSE)</f>
        <v>6.7500000000000004E-2</v>
      </c>
      <c r="M753" s="7">
        <f>LN([1]Sheet1!M754)</f>
        <v>28.231533042320503</v>
      </c>
    </row>
    <row r="754" spans="1:13" x14ac:dyDescent="0.3">
      <c r="A754">
        <f t="shared" si="22"/>
        <v>2011</v>
      </c>
      <c r="B754" s="5" t="str">
        <f t="shared" si="23"/>
        <v>03-2011</v>
      </c>
      <c r="C754" s="6">
        <v>40633</v>
      </c>
      <c r="D754" s="7">
        <f>LN([1]Sheet1!D755/[1]Sheet1!D754)</f>
        <v>7.9336981520465345E-3</v>
      </c>
      <c r="E754" s="7">
        <f>LN([1]Sheet1!E755/[1]Sheet1!E754)</f>
        <v>-1.8311771049771388E-3</v>
      </c>
      <c r="F754" s="7">
        <f>VLOOKUP(C754,[2]INDIAVIX!$A$1:$B$4386,2,FALSE)</f>
        <v>22.1800003051757</v>
      </c>
      <c r="G754" s="7">
        <f>LN([1]Sheet1!G755/[1]Sheet1!G754)</f>
        <v>1.9184238206188902E-2</v>
      </c>
      <c r="H754" s="7">
        <f>LN([1]Sheet1!H755/[1]Sheet1!H754)</f>
        <v>-3.4215342036981234E-3</v>
      </c>
      <c r="I754" s="7">
        <f>VLOOKUP(C754,'[2]Daily 2026-2024'!$A$1:$D$4639,4,FALSE)</f>
        <v>3324.59</v>
      </c>
      <c r="J754" s="7">
        <f>VLOOKUP(C754,'[2]Daily 2026-2024'!$A$1:$G$4639,7,FALSE)</f>
        <v>-1716.85</v>
      </c>
      <c r="K754" s="7">
        <f>LN([1]Sheet1!K755/[1]Sheet1!K754)</f>
        <v>-1.1201801732380954E-3</v>
      </c>
      <c r="L754" s="7">
        <f>VLOOKUP(B754,'[2]REPO rate'!$A$1:$C$243,3,FALSE)</f>
        <v>6.7500000000000004E-2</v>
      </c>
      <c r="M754" s="7">
        <f>LN([1]Sheet1!M755)</f>
        <v>28.231533042320503</v>
      </c>
    </row>
    <row r="755" spans="1:13" x14ac:dyDescent="0.3">
      <c r="A755">
        <f t="shared" si="22"/>
        <v>2011</v>
      </c>
      <c r="B755" s="5" t="str">
        <f t="shared" si="23"/>
        <v>04-2011</v>
      </c>
      <c r="C755" s="6">
        <v>40634</v>
      </c>
      <c r="D755" s="7">
        <f>LN([1]Sheet1!D756/[1]Sheet1!D755)</f>
        <v>-1.3208110878279227E-3</v>
      </c>
      <c r="E755" s="7">
        <f>LN([1]Sheet1!E756/[1]Sheet1!E755)</f>
        <v>4.9507129444560719E-3</v>
      </c>
      <c r="F755" s="7">
        <f>VLOOKUP(C755,[2]INDIAVIX!$A$1:$B$4386,2,FALSE)</f>
        <v>20.110000610351499</v>
      </c>
      <c r="G755" s="7">
        <f>LN([1]Sheet1!G756/[1]Sheet1!G755)</f>
        <v>1.135313687038284E-2</v>
      </c>
      <c r="H755" s="7">
        <f>LN([1]Sheet1!H756/[1]Sheet1!H755)</f>
        <v>-3.9552744683462801E-4</v>
      </c>
      <c r="I755" s="7">
        <f>VLOOKUP(C755,'[2]Daily 2026-2024'!$A$1:$D$4639,4,FALSE)</f>
        <v>415.28</v>
      </c>
      <c r="J755" s="7">
        <f>VLOOKUP(C755,'[2]Daily 2026-2024'!$A$1:$G$4639,7,FALSE)</f>
        <v>-412.63</v>
      </c>
      <c r="K755" s="7">
        <f>LN([1]Sheet1!K756/[1]Sheet1!K755)</f>
        <v>-3.5930836982122614E-3</v>
      </c>
      <c r="L755" s="7">
        <f>VLOOKUP(B755,'[2]REPO rate'!$A$1:$C$243,3,FALSE)</f>
        <v>6.7500000000000004E-2</v>
      </c>
      <c r="M755" s="7">
        <f>LN([1]Sheet1!M756)</f>
        <v>28.231533042320503</v>
      </c>
    </row>
    <row r="756" spans="1:13" x14ac:dyDescent="0.3">
      <c r="A756">
        <f t="shared" si="22"/>
        <v>2011</v>
      </c>
      <c r="B756" s="5" t="str">
        <f t="shared" si="23"/>
        <v>04-2011</v>
      </c>
      <c r="C756" s="6">
        <v>40637</v>
      </c>
      <c r="D756" s="7">
        <f>LN([1]Sheet1!D757/[1]Sheet1!D756)</f>
        <v>1.4044355538836166E-2</v>
      </c>
      <c r="E756" s="7">
        <f>LN([1]Sheet1!E757/[1]Sheet1!E756)</f>
        <v>3.4515018085175519E-4</v>
      </c>
      <c r="F756" s="7">
        <f>VLOOKUP(C756,[2]INDIAVIX!$A$1:$B$4386,2,FALSE)</f>
        <v>20.059999465942301</v>
      </c>
      <c r="G756" s="7">
        <f>LN([1]Sheet1!G757/[1]Sheet1!G756)</f>
        <v>1.9686994390841636E-2</v>
      </c>
      <c r="H756" s="7">
        <f>LN([1]Sheet1!H757/[1]Sheet1!H756)</f>
        <v>1.0544594117737358E-3</v>
      </c>
      <c r="I756" s="7">
        <f>VLOOKUP(C756,'[2]Daily 2026-2024'!$A$1:$D$4639,4,FALSE)</f>
        <v>604.51</v>
      </c>
      <c r="J756" s="7">
        <f>VLOOKUP(C756,'[2]Daily 2026-2024'!$A$1:$G$4639,7,FALSE)</f>
        <v>-389.33</v>
      </c>
      <c r="K756" s="7">
        <f>LN([1]Sheet1!K757/[1]Sheet1!K756)</f>
        <v>-4.4970669948176523E-5</v>
      </c>
      <c r="L756" s="7">
        <f>VLOOKUP(B756,'[2]REPO rate'!$A$1:$C$243,3,FALSE)</f>
        <v>6.7500000000000004E-2</v>
      </c>
      <c r="M756" s="7">
        <f>LN([1]Sheet1!M757)</f>
        <v>28.231533042320503</v>
      </c>
    </row>
    <row r="757" spans="1:13" x14ac:dyDescent="0.3">
      <c r="A757">
        <f t="shared" si="22"/>
        <v>2011</v>
      </c>
      <c r="B757" s="5" t="str">
        <f t="shared" si="23"/>
        <v>04-2011</v>
      </c>
      <c r="C757" s="6">
        <v>40638</v>
      </c>
      <c r="D757" s="7">
        <f>LN([1]Sheet1!D758/[1]Sheet1!D757)</f>
        <v>2.7069583868808463E-4</v>
      </c>
      <c r="E757" s="7">
        <f>LN([1]Sheet1!E758/[1]Sheet1!E757)</f>
        <v>-1.8007145752648514E-4</v>
      </c>
      <c r="F757" s="7">
        <f>VLOOKUP(C757,[2]INDIAVIX!$A$1:$B$4386,2,FALSE)</f>
        <v>19.899999618530199</v>
      </c>
      <c r="G757" s="7">
        <f>LN([1]Sheet1!G758/[1]Sheet1!G757)</f>
        <v>9.5364391578973383E-3</v>
      </c>
      <c r="H757" s="7">
        <f>LN([1]Sheet1!H758/[1]Sheet1!H757)</f>
        <v>-3.9536740103154612E-4</v>
      </c>
      <c r="I757" s="7">
        <f>VLOOKUP(C757,'[2]Daily 2026-2024'!$A$1:$D$4639,4,FALSE)</f>
        <v>723.29</v>
      </c>
      <c r="J757" s="7">
        <f>VLOOKUP(C757,'[2]Daily 2026-2024'!$A$1:$G$4639,7,FALSE)</f>
        <v>-528.98</v>
      </c>
      <c r="K757" s="7">
        <f>LN([1]Sheet1!K758/[1]Sheet1!K757)</f>
        <v>-2.9290754832246905E-3</v>
      </c>
      <c r="L757" s="7">
        <f>VLOOKUP(B757,'[2]REPO rate'!$A$1:$C$243,3,FALSE)</f>
        <v>6.7500000000000004E-2</v>
      </c>
      <c r="M757" s="7">
        <f>LN([1]Sheet1!M758)</f>
        <v>28.231533042320503</v>
      </c>
    </row>
    <row r="758" spans="1:13" x14ac:dyDescent="0.3">
      <c r="A758">
        <f t="shared" si="22"/>
        <v>2011</v>
      </c>
      <c r="B758" s="5" t="str">
        <f t="shared" si="23"/>
        <v>04-2011</v>
      </c>
      <c r="C758" s="6">
        <v>40639</v>
      </c>
      <c r="D758" s="7">
        <f>LN([1]Sheet1!D759/[1]Sheet1!D758)</f>
        <v>-3.1011912855171014E-3</v>
      </c>
      <c r="E758" s="7">
        <f>LN([1]Sheet1!E759/[1]Sheet1!E758)</f>
        <v>2.1812967581547995E-3</v>
      </c>
      <c r="F758" s="7">
        <f>VLOOKUP(C758,[2]INDIAVIX!$A$1:$B$4386,2,FALSE)</f>
        <v>20.360000610351499</v>
      </c>
      <c r="G758" s="7">
        <f>LN([1]Sheet1!G759/[1]Sheet1!G758)</f>
        <v>6.5435819164708087E-4</v>
      </c>
      <c r="H758" s="7">
        <f>LN([1]Sheet1!H759/[1]Sheet1!H758)</f>
        <v>-4.8879827643933723E-3</v>
      </c>
      <c r="I758" s="7">
        <f>VLOOKUP(C758,'[2]Daily 2026-2024'!$A$1:$D$4639,4,FALSE)</f>
        <v>528.47</v>
      </c>
      <c r="J758" s="7">
        <f>VLOOKUP(C758,'[2]Daily 2026-2024'!$A$1:$G$4639,7,FALSE)</f>
        <v>-531.04999999999995</v>
      </c>
      <c r="K758" s="7">
        <f>LN([1]Sheet1!K759/[1]Sheet1!K758)</f>
        <v>-4.0627314175261102E-4</v>
      </c>
      <c r="L758" s="7">
        <f>VLOOKUP(B758,'[2]REPO rate'!$A$1:$C$243,3,FALSE)</f>
        <v>6.7500000000000004E-2</v>
      </c>
      <c r="M758" s="7">
        <f>LN([1]Sheet1!M759)</f>
        <v>28.231533042320503</v>
      </c>
    </row>
    <row r="759" spans="1:13" x14ac:dyDescent="0.3">
      <c r="A759">
        <f t="shared" si="22"/>
        <v>2011</v>
      </c>
      <c r="B759" s="5" t="str">
        <f t="shared" si="23"/>
        <v>04-2011</v>
      </c>
      <c r="C759" s="6">
        <v>40640</v>
      </c>
      <c r="D759" s="7">
        <f>LN([1]Sheet1!D760/[1]Sheet1!D759)</f>
        <v>-1.027353989069185E-3</v>
      </c>
      <c r="E759" s="7">
        <f>LN([1]Sheet1!E760/[1]Sheet1!E759)</f>
        <v>-1.521162699229075E-3</v>
      </c>
      <c r="F759" s="7">
        <f>VLOOKUP(C759,[2]INDIAVIX!$A$1:$B$4386,2,FALSE)</f>
        <v>20.319999694824201</v>
      </c>
      <c r="G759" s="7">
        <f>LN([1]Sheet1!G760/[1]Sheet1!G759)</f>
        <v>3.0207404718191541E-3</v>
      </c>
      <c r="H759" s="7">
        <f>LN([1]Sheet1!H760/[1]Sheet1!H759)</f>
        <v>1.0588247510462871E-3</v>
      </c>
      <c r="I759" s="7">
        <f>VLOOKUP(C759,'[2]Daily 2026-2024'!$A$1:$D$4639,4,FALSE)</f>
        <v>220.59</v>
      </c>
      <c r="J759" s="7">
        <f>VLOOKUP(C759,'[2]Daily 2026-2024'!$A$1:$G$4639,7,FALSE)</f>
        <v>-212.16</v>
      </c>
      <c r="K759" s="7">
        <f>LN([1]Sheet1!K760/[1]Sheet1!K759)</f>
        <v>-5.6593247666433125E-3</v>
      </c>
      <c r="L759" s="7">
        <f>VLOOKUP(B759,'[2]REPO rate'!$A$1:$C$243,3,FALSE)</f>
        <v>6.7500000000000004E-2</v>
      </c>
      <c r="M759" s="7">
        <f>LN([1]Sheet1!M760)</f>
        <v>28.231533042320503</v>
      </c>
    </row>
    <row r="760" spans="1:13" x14ac:dyDescent="0.3">
      <c r="A760">
        <f t="shared" si="22"/>
        <v>2011</v>
      </c>
      <c r="B760" s="5" t="str">
        <f t="shared" si="23"/>
        <v>04-2011</v>
      </c>
      <c r="C760" s="6">
        <v>40641</v>
      </c>
      <c r="D760" s="7">
        <f>LN([1]Sheet1!D761/[1]Sheet1!D760)</f>
        <v>-7.4525093314491931E-3</v>
      </c>
      <c r="E760" s="7">
        <f>LN([1]Sheet1!E761/[1]Sheet1!E760)</f>
        <v>-4.0124830009723011E-3</v>
      </c>
      <c r="F760" s="7">
        <f>VLOOKUP(C760,[2]INDIAVIX!$A$1:$B$4386,2,FALSE)</f>
        <v>20.540000915527301</v>
      </c>
      <c r="G760" s="7">
        <f>LN([1]Sheet1!G761/[1]Sheet1!G760)</f>
        <v>3.1929580377687304E-2</v>
      </c>
      <c r="H760" s="7">
        <f>LN([1]Sheet1!H761/[1]Sheet1!H760)</f>
        <v>-6.9029433373806624E-3</v>
      </c>
      <c r="I760" s="7">
        <f>VLOOKUP(C760,'[2]Daily 2026-2024'!$A$1:$D$4639,4,FALSE)</f>
        <v>384.85</v>
      </c>
      <c r="J760" s="7">
        <f>VLOOKUP(C760,'[2]Daily 2026-2024'!$A$1:$G$4639,7,FALSE)</f>
        <v>-128.4</v>
      </c>
      <c r="K760" s="7">
        <f>LN([1]Sheet1!K761/[1]Sheet1!K760)</f>
        <v>1.1344127900331262E-3</v>
      </c>
      <c r="L760" s="7">
        <f>VLOOKUP(B760,'[2]REPO rate'!$A$1:$C$243,3,FALSE)</f>
        <v>6.7500000000000004E-2</v>
      </c>
      <c r="M760" s="7">
        <f>LN([1]Sheet1!M761)</f>
        <v>28.231533042320503</v>
      </c>
    </row>
    <row r="761" spans="1:13" x14ac:dyDescent="0.3">
      <c r="A761">
        <f t="shared" si="22"/>
        <v>2011</v>
      </c>
      <c r="B761" s="5" t="str">
        <f t="shared" si="23"/>
        <v>04-2011</v>
      </c>
      <c r="C761" s="6">
        <v>40644</v>
      </c>
      <c r="D761" s="7">
        <f>LN([1]Sheet1!D762/[1]Sheet1!D761)</f>
        <v>-9.6838142894209844E-3</v>
      </c>
      <c r="E761" s="7">
        <f>LN([1]Sheet1!E762/[1]Sheet1!E761)</f>
        <v>-2.7972882914002774E-3</v>
      </c>
      <c r="F761" s="7">
        <f>VLOOKUP(C761,[2]INDIAVIX!$A$1:$B$4386,2,FALSE)</f>
        <v>21.2399997711181</v>
      </c>
      <c r="G761" s="7">
        <f>LN([1]Sheet1!G762/[1]Sheet1!G761)</f>
        <v>-2.1307099145494276E-2</v>
      </c>
      <c r="H761" s="7">
        <f>LN([1]Sheet1!H762/[1]Sheet1!H761)</f>
        <v>-1.3324633888359608E-4</v>
      </c>
      <c r="I761" s="7">
        <f>VLOOKUP(C761,'[2]Daily 2026-2024'!$A$1:$D$4639,4,FALSE)</f>
        <v>-691.22</v>
      </c>
      <c r="J761" s="7">
        <f>VLOOKUP(C761,'[2]Daily 2026-2024'!$A$1:$G$4639,7,FALSE)</f>
        <v>263.81</v>
      </c>
      <c r="K761" s="7">
        <f>LN([1]Sheet1!K762/[1]Sheet1!K761)</f>
        <v>-8.3932605984053405E-4</v>
      </c>
      <c r="L761" s="7">
        <f>VLOOKUP(B761,'[2]REPO rate'!$A$1:$C$243,3,FALSE)</f>
        <v>6.7500000000000004E-2</v>
      </c>
      <c r="M761" s="7">
        <f>LN([1]Sheet1!M762)</f>
        <v>28.231533042320503</v>
      </c>
    </row>
    <row r="762" spans="1:13" x14ac:dyDescent="0.3">
      <c r="A762">
        <f t="shared" si="22"/>
        <v>2011</v>
      </c>
      <c r="B762" s="5" t="str">
        <f t="shared" si="23"/>
        <v>04-2011</v>
      </c>
      <c r="C762" s="6">
        <v>40646</v>
      </c>
      <c r="D762" s="7">
        <f>LN([1]Sheet1!D763/[1]Sheet1!D762)</f>
        <v>2.1510216644902755E-2</v>
      </c>
      <c r="E762" s="7">
        <f>LN([1]Sheet1!E763/[1]Sheet1!E762)</f>
        <v>-7.6168779554201989E-3</v>
      </c>
      <c r="F762" s="7">
        <f>VLOOKUP(C762,[2]INDIAVIX!$A$1:$B$4386,2,FALSE)</f>
        <v>20.409999847412099</v>
      </c>
      <c r="G762" s="7">
        <f>LN([1]Sheet1!G763/[1]Sheet1!G762)</f>
        <v>-8.9120423025683231E-3</v>
      </c>
      <c r="H762" s="7">
        <f>LN([1]Sheet1!H763/[1]Sheet1!H762)</f>
        <v>-1.0663051019925566E-3</v>
      </c>
      <c r="I762" s="7">
        <f>VLOOKUP(C762,'[2]Daily 2026-2024'!$A$1:$D$4639,4,FALSE)</f>
        <v>25.6</v>
      </c>
      <c r="J762" s="7">
        <f>VLOOKUP(C762,'[2]Daily 2026-2024'!$A$1:$G$4639,7,FALSE)</f>
        <v>-4.8</v>
      </c>
      <c r="K762" s="7">
        <f>LN([1]Sheet1!K763/[1]Sheet1!K762)</f>
        <v>2.8328310018262861E-3</v>
      </c>
      <c r="L762" s="7">
        <f>VLOOKUP(B762,'[2]REPO rate'!$A$1:$C$243,3,FALSE)</f>
        <v>6.7500000000000004E-2</v>
      </c>
      <c r="M762" s="7">
        <f>LN([1]Sheet1!M763)</f>
        <v>28.231533042320503</v>
      </c>
    </row>
    <row r="763" spans="1:13" x14ac:dyDescent="0.3">
      <c r="A763">
        <f t="shared" si="22"/>
        <v>2011</v>
      </c>
      <c r="B763" s="5" t="str">
        <f t="shared" si="23"/>
        <v>04-2011</v>
      </c>
      <c r="C763" s="6">
        <v>40648</v>
      </c>
      <c r="D763" s="7">
        <f>LN([1]Sheet1!D764/[1]Sheet1!D763)</f>
        <v>-1.4817896604968487E-2</v>
      </c>
      <c r="E763" s="7">
        <f>LN([1]Sheet1!E764/[1]Sheet1!E763)</f>
        <v>4.0014019164297879E-3</v>
      </c>
      <c r="F763" s="7">
        <f>VLOOKUP(C763,[2]INDIAVIX!$A$1:$B$4386,2,FALSE)</f>
        <v>21.590000152587798</v>
      </c>
      <c r="G763" s="7">
        <f>LN([1]Sheet1!G764/[1]Sheet1!G763)</f>
        <v>4.6279440229766832E-3</v>
      </c>
      <c r="H763" s="7">
        <f>LN([1]Sheet1!H764/[1]Sheet1!H763)</f>
        <v>-2.002557517026052E-3</v>
      </c>
      <c r="I763" s="7">
        <f>VLOOKUP(C763,'[2]Daily 2026-2024'!$A$1:$D$4639,4,FALSE)</f>
        <v>-253.43</v>
      </c>
      <c r="J763" s="7">
        <f>VLOOKUP(C763,'[2]Daily 2026-2024'!$A$1:$G$4639,7,FALSE)</f>
        <v>-360.88</v>
      </c>
      <c r="K763" s="7">
        <f>LN([1]Sheet1!K764/[1]Sheet1!K763)</f>
        <v>0</v>
      </c>
      <c r="L763" s="7">
        <f>VLOOKUP(B763,'[2]REPO rate'!$A$1:$C$243,3,FALSE)</f>
        <v>6.7500000000000004E-2</v>
      </c>
      <c r="M763" s="7">
        <f>LN([1]Sheet1!M764)</f>
        <v>28.231533042320503</v>
      </c>
    </row>
    <row r="764" spans="1:13" x14ac:dyDescent="0.3">
      <c r="A764">
        <f t="shared" si="22"/>
        <v>2011</v>
      </c>
      <c r="B764" s="5" t="str">
        <f t="shared" si="23"/>
        <v>04-2011</v>
      </c>
      <c r="C764" s="6">
        <v>40651</v>
      </c>
      <c r="D764" s="7">
        <f>LN([1]Sheet1!D765/[1]Sheet1!D764)</f>
        <v>-1.652324234306882E-2</v>
      </c>
      <c r="E764" s="7">
        <f>LN([1]Sheet1!E765/[1]Sheet1!E764)</f>
        <v>-1.1078997728577972E-2</v>
      </c>
      <c r="F764" s="7">
        <f>VLOOKUP(C764,[2]INDIAVIX!$A$1:$B$4386,2,FALSE)</f>
        <v>22.4500007629394</v>
      </c>
      <c r="G764" s="7">
        <f>LN([1]Sheet1!G765/[1]Sheet1!G764)</f>
        <v>-1.5016983058759587E-2</v>
      </c>
      <c r="H764" s="7">
        <f>LN([1]Sheet1!H765/[1]Sheet1!H764)</f>
        <v>8.913757693186591E-3</v>
      </c>
      <c r="I764" s="7">
        <f>VLOOKUP(C764,'[2]Daily 2026-2024'!$A$1:$D$4639,4,FALSE)</f>
        <v>-981.56</v>
      </c>
      <c r="J764" s="7">
        <f>VLOOKUP(C764,'[2]Daily 2026-2024'!$A$1:$G$4639,7,FALSE)</f>
        <v>661.47</v>
      </c>
      <c r="K764" s="7">
        <f>LN([1]Sheet1!K765/[1]Sheet1!K764)</f>
        <v>1.9217307522848652E-3</v>
      </c>
      <c r="L764" s="7">
        <f>VLOOKUP(B764,'[2]REPO rate'!$A$1:$C$243,3,FALSE)</f>
        <v>6.7500000000000004E-2</v>
      </c>
      <c r="M764" s="7">
        <f>LN([1]Sheet1!M765)</f>
        <v>28.231533042320503</v>
      </c>
    </row>
    <row r="765" spans="1:13" x14ac:dyDescent="0.3">
      <c r="A765">
        <f t="shared" si="22"/>
        <v>2011</v>
      </c>
      <c r="B765" s="5" t="str">
        <f t="shared" si="23"/>
        <v>04-2011</v>
      </c>
      <c r="C765" s="6">
        <v>40652</v>
      </c>
      <c r="D765" s="7">
        <f>LN([1]Sheet1!D766/[1]Sheet1!D765)</f>
        <v>2.0313964438487763E-3</v>
      </c>
      <c r="E765" s="7">
        <f>LN([1]Sheet1!E766/[1]Sheet1!E765)</f>
        <v>5.7148102180944694E-3</v>
      </c>
      <c r="F765" s="7">
        <f>VLOOKUP(C765,[2]INDIAVIX!$A$1:$B$4386,2,FALSE)</f>
        <v>22.069999694824201</v>
      </c>
      <c r="G765" s="7">
        <f>LN([1]Sheet1!G766/[1]Sheet1!G765)</f>
        <v>-2.3050868565286779E-3</v>
      </c>
      <c r="H765" s="7">
        <f>LN([1]Sheet1!H766/[1]Sheet1!H765)</f>
        <v>-6.2446389668765661E-3</v>
      </c>
      <c r="I765" s="7">
        <f>VLOOKUP(C765,'[2]Daily 2026-2024'!$A$1:$D$4639,4,FALSE)</f>
        <v>1693.19</v>
      </c>
      <c r="J765" s="7">
        <f>VLOOKUP(C765,'[2]Daily 2026-2024'!$A$1:$G$4639,7,FALSE)</f>
        <v>208.33</v>
      </c>
      <c r="K765" s="7">
        <f>LN([1]Sheet1!K766/[1]Sheet1!K765)</f>
        <v>1.9631926945775126E-3</v>
      </c>
      <c r="L765" s="7">
        <f>VLOOKUP(B765,'[2]REPO rate'!$A$1:$C$243,3,FALSE)</f>
        <v>6.7500000000000004E-2</v>
      </c>
      <c r="M765" s="7">
        <f>LN([1]Sheet1!M766)</f>
        <v>28.231533042320503</v>
      </c>
    </row>
    <row r="766" spans="1:13" x14ac:dyDescent="0.3">
      <c r="A766">
        <f t="shared" si="22"/>
        <v>2011</v>
      </c>
      <c r="B766" s="5" t="str">
        <f t="shared" si="23"/>
        <v>04-2011</v>
      </c>
      <c r="C766" s="6">
        <v>40653</v>
      </c>
      <c r="D766" s="7">
        <f>LN([1]Sheet1!D767/[1]Sheet1!D766)</f>
        <v>1.9133792251319611E-2</v>
      </c>
      <c r="E766" s="7">
        <f>LN([1]Sheet1!E767/[1]Sheet1!E766)</f>
        <v>1.3424435132351272E-2</v>
      </c>
      <c r="F766" s="7">
        <f>VLOOKUP(C766,[2]INDIAVIX!$A$1:$B$4386,2,FALSE)</f>
        <v>20.9899997711181</v>
      </c>
      <c r="G766" s="7">
        <f>LN([1]Sheet1!G767/[1]Sheet1!G766)</f>
        <v>0</v>
      </c>
      <c r="H766" s="7">
        <f>LN([1]Sheet1!H767/[1]Sheet1!H766)</f>
        <v>-8.8353456415778357E-3</v>
      </c>
      <c r="I766" s="7">
        <f>VLOOKUP(C766,'[2]Daily 2026-2024'!$A$1:$D$4639,4,FALSE)</f>
        <v>193</v>
      </c>
      <c r="J766" s="7">
        <f>VLOOKUP(C766,'[2]Daily 2026-2024'!$A$1:$G$4639,7,FALSE)</f>
        <v>-23.28</v>
      </c>
      <c r="K766" s="7">
        <f>LN([1]Sheet1!K767/[1]Sheet1!K766)</f>
        <v>1.1264896269032084E-3</v>
      </c>
      <c r="L766" s="7">
        <f>VLOOKUP(B766,'[2]REPO rate'!$A$1:$C$243,3,FALSE)</f>
        <v>6.7500000000000004E-2</v>
      </c>
      <c r="M766" s="7">
        <f>LN([1]Sheet1!M767)</f>
        <v>28.231533042320503</v>
      </c>
    </row>
    <row r="767" spans="1:13" x14ac:dyDescent="0.3">
      <c r="A767">
        <f t="shared" si="22"/>
        <v>2011</v>
      </c>
      <c r="B767" s="5" t="str">
        <f t="shared" si="23"/>
        <v>04-2011</v>
      </c>
      <c r="C767" s="6">
        <v>40654</v>
      </c>
      <c r="D767" s="7">
        <f>LN([1]Sheet1!D768/[1]Sheet1!D767)</f>
        <v>5.632139474262156E-3</v>
      </c>
      <c r="E767" s="7">
        <f>LN([1]Sheet1!E768/[1]Sheet1!E767)</f>
        <v>5.2629084996557015E-3</v>
      </c>
      <c r="F767" s="7">
        <f>VLOOKUP(C767,[2]INDIAVIX!$A$1:$B$4386,2,FALSE)</f>
        <v>20.5100002288818</v>
      </c>
      <c r="G767" s="7">
        <f>LN([1]Sheet1!G768/[1]Sheet1!G767)</f>
        <v>2.1686778807391248E-2</v>
      </c>
      <c r="H767" s="7">
        <f>LN([1]Sheet1!H768/[1]Sheet1!H767)</f>
        <v>-4.9875784423548224E-3</v>
      </c>
      <c r="I767" s="7">
        <f>VLOOKUP(C767,'[2]Daily 2026-2024'!$A$1:$D$4639,4,FALSE)</f>
        <v>307.79000000000002</v>
      </c>
      <c r="J767" s="7">
        <f>VLOOKUP(C767,'[2]Daily 2026-2024'!$A$1:$G$4639,7,FALSE)</f>
        <v>-269.62</v>
      </c>
      <c r="K767" s="7">
        <f>LN([1]Sheet1!K768/[1]Sheet1!K767)</f>
        <v>-3.3833691681004383E-3</v>
      </c>
      <c r="L767" s="7">
        <f>VLOOKUP(B767,'[2]REPO rate'!$A$1:$C$243,3,FALSE)</f>
        <v>6.7500000000000004E-2</v>
      </c>
      <c r="M767" s="7">
        <f>LN([1]Sheet1!M768)</f>
        <v>28.231533042320503</v>
      </c>
    </row>
    <row r="768" spans="1:13" x14ac:dyDescent="0.3">
      <c r="A768">
        <f t="shared" si="22"/>
        <v>2011</v>
      </c>
      <c r="B768" s="5" t="str">
        <f t="shared" si="23"/>
        <v>04-2011</v>
      </c>
      <c r="C768" s="6">
        <v>40658</v>
      </c>
      <c r="D768" s="7">
        <f>LN([1]Sheet1!D769/[1]Sheet1!D768)</f>
        <v>-1.7348455169341906E-3</v>
      </c>
      <c r="E768" s="7">
        <f>LN([1]Sheet1!E769/[1]Sheet1!E768)</f>
        <v>-1.593939550093922E-3</v>
      </c>
      <c r="F768" s="7">
        <f>VLOOKUP(C768,[2]INDIAVIX!$A$1:$B$4386,2,FALSE)</f>
        <v>20.909999847412099</v>
      </c>
      <c r="G768" s="7">
        <f>LN([1]Sheet1!G769/[1]Sheet1!G768)</f>
        <v>-2.665006217931865E-3</v>
      </c>
      <c r="H768" s="7">
        <f>LN([1]Sheet1!H769/[1]Sheet1!H768)</f>
        <v>-1.351731385919327E-4</v>
      </c>
      <c r="I768" s="7">
        <f>VLOOKUP(C768,'[2]Daily 2026-2024'!$A$1:$D$4639,4,FALSE)</f>
        <v>-377.59</v>
      </c>
      <c r="J768" s="7">
        <f>VLOOKUP(C768,'[2]Daily 2026-2024'!$A$1:$G$4639,7,FALSE)</f>
        <v>236.62</v>
      </c>
      <c r="K768" s="7">
        <f>LN([1]Sheet1!K769/[1]Sheet1!K768)</f>
        <v>1.8080686101651659E-4</v>
      </c>
      <c r="L768" s="7">
        <f>VLOOKUP(B768,'[2]REPO rate'!$A$1:$C$243,3,FALSE)</f>
        <v>6.7500000000000004E-2</v>
      </c>
      <c r="M768" s="7">
        <f>LN([1]Sheet1!M769)</f>
        <v>28.231533042320503</v>
      </c>
    </row>
    <row r="769" spans="1:13" x14ac:dyDescent="0.3">
      <c r="A769">
        <f t="shared" si="22"/>
        <v>2011</v>
      </c>
      <c r="B769" s="5" t="str">
        <f t="shared" si="23"/>
        <v>04-2011</v>
      </c>
      <c r="C769" s="6">
        <v>40659</v>
      </c>
      <c r="D769" s="7">
        <f>LN([1]Sheet1!D770/[1]Sheet1!D769)</f>
        <v>-1.03894238317352E-3</v>
      </c>
      <c r="E769" s="7">
        <f>LN([1]Sheet1!E770/[1]Sheet1!E769)</f>
        <v>8.9395077901892536E-3</v>
      </c>
      <c r="F769" s="7">
        <f>VLOOKUP(C769,[2]INDIAVIX!$A$1:$B$4386,2,FALSE)</f>
        <v>21.709999084472599</v>
      </c>
      <c r="G769" s="7">
        <f>LN([1]Sheet1!G770/[1]Sheet1!G769)</f>
        <v>3.8740623241041807E-3</v>
      </c>
      <c r="H769" s="7">
        <f>LN([1]Sheet1!H770/[1]Sheet1!H769)</f>
        <v>-2.0293794661801756E-3</v>
      </c>
      <c r="I769" s="7">
        <f>VLOOKUP(C769,'[2]Daily 2026-2024'!$A$1:$D$4639,4,FALSE)</f>
        <v>-554.03</v>
      </c>
      <c r="J769" s="7">
        <f>VLOOKUP(C769,'[2]Daily 2026-2024'!$A$1:$G$4639,7,FALSE)</f>
        <v>161.81</v>
      </c>
      <c r="K769" s="7">
        <f>LN([1]Sheet1!K770/[1]Sheet1!K769)</f>
        <v>3.2025623070839307E-3</v>
      </c>
      <c r="L769" s="7">
        <f>VLOOKUP(B769,'[2]REPO rate'!$A$1:$C$243,3,FALSE)</f>
        <v>6.7500000000000004E-2</v>
      </c>
      <c r="M769" s="7">
        <f>LN([1]Sheet1!M770)</f>
        <v>28.231533042320503</v>
      </c>
    </row>
    <row r="770" spans="1:13" x14ac:dyDescent="0.3">
      <c r="A770">
        <f t="shared" ref="A770:A833" si="24">YEAR(C770)</f>
        <v>2011</v>
      </c>
      <c r="B770" s="5" t="str">
        <f t="shared" ref="B770:B833" si="25">TEXT(C770,"mm-yyyy")</f>
        <v>04-2011</v>
      </c>
      <c r="C770" s="6">
        <v>40660</v>
      </c>
      <c r="D770" s="7">
        <f>LN([1]Sheet1!D771/[1]Sheet1!D770)</f>
        <v>-5.896293981322488E-3</v>
      </c>
      <c r="E770" s="7">
        <f>LN([1]Sheet1!E771/[1]Sheet1!E770)</f>
        <v>6.2303977998268353E-3</v>
      </c>
      <c r="F770" s="7">
        <f>VLOOKUP(C770,[2]INDIAVIX!$A$1:$B$4386,2,FALSE)</f>
        <v>21.350000381469702</v>
      </c>
      <c r="G770" s="7">
        <f>LN([1]Sheet1!G771/[1]Sheet1!G770)</f>
        <v>7.9432188582629557E-3</v>
      </c>
      <c r="H770" s="7">
        <f>LN([1]Sheet1!H771/[1]Sheet1!H770)</f>
        <v>-4.3431082121085556E-3</v>
      </c>
      <c r="I770" s="7">
        <f>VLOOKUP(C770,'[2]Daily 2026-2024'!$A$1:$D$4639,4,FALSE)</f>
        <v>-711.86</v>
      </c>
      <c r="J770" s="7">
        <f>VLOOKUP(C770,'[2]Daily 2026-2024'!$A$1:$G$4639,7,FALSE)</f>
        <v>299.27999999999997</v>
      </c>
      <c r="K770" s="7">
        <f>LN([1]Sheet1!K771/[1]Sheet1!K770)</f>
        <v>0</v>
      </c>
      <c r="L770" s="7">
        <f>VLOOKUP(B770,'[2]REPO rate'!$A$1:$C$243,3,FALSE)</f>
        <v>6.7500000000000004E-2</v>
      </c>
      <c r="M770" s="7">
        <f>LN([1]Sheet1!M771)</f>
        <v>28.231533042320503</v>
      </c>
    </row>
    <row r="771" spans="1:13" x14ac:dyDescent="0.3">
      <c r="A771">
        <f t="shared" si="24"/>
        <v>2011</v>
      </c>
      <c r="B771" s="5" t="str">
        <f t="shared" si="25"/>
        <v>04-2011</v>
      </c>
      <c r="C771" s="6">
        <v>40661</v>
      </c>
      <c r="D771" s="7">
        <f>LN([1]Sheet1!D772/[1]Sheet1!D771)</f>
        <v>-8.3395349002200886E-3</v>
      </c>
      <c r="E771" s="7">
        <f>LN([1]Sheet1!E772/[1]Sheet1!E771)</f>
        <v>3.5491184714400779E-3</v>
      </c>
      <c r="F771" s="7">
        <f>VLOOKUP(C771,[2]INDIAVIX!$A$1:$B$4386,2,FALSE)</f>
        <v>20.920000076293899</v>
      </c>
      <c r="G771" s="7">
        <f>LN([1]Sheet1!G772/[1]Sheet1!G771)</f>
        <v>-8.7947727463713783E-4</v>
      </c>
      <c r="H771" s="7">
        <f>LN([1]Sheet1!H772/[1]Sheet1!H771)</f>
        <v>-5.4554676787311662E-3</v>
      </c>
      <c r="I771" s="7">
        <f>VLOOKUP(C771,'[2]Daily 2026-2024'!$A$1:$D$4639,4,FALSE)</f>
        <v>-832.59</v>
      </c>
      <c r="J771" s="7">
        <f>VLOOKUP(C771,'[2]Daily 2026-2024'!$A$1:$G$4639,7,FALSE)</f>
        <v>532.6</v>
      </c>
      <c r="K771" s="7">
        <f>LN([1]Sheet1!K772/[1]Sheet1!K771)</f>
        <v>-1.8029758060698862E-3</v>
      </c>
      <c r="L771" s="7">
        <f>VLOOKUP(B771,'[2]REPO rate'!$A$1:$C$243,3,FALSE)</f>
        <v>6.7500000000000004E-2</v>
      </c>
      <c r="M771" s="7">
        <f>LN([1]Sheet1!M772)</f>
        <v>28.231533042320503</v>
      </c>
    </row>
    <row r="772" spans="1:13" x14ac:dyDescent="0.3">
      <c r="A772">
        <f t="shared" si="24"/>
        <v>2011</v>
      </c>
      <c r="B772" s="5" t="str">
        <f t="shared" si="25"/>
        <v>04-2011</v>
      </c>
      <c r="C772" s="6">
        <v>40662</v>
      </c>
      <c r="D772" s="7">
        <f>LN([1]Sheet1!D773/[1]Sheet1!D772)</f>
        <v>-6.2332842541917236E-3</v>
      </c>
      <c r="E772" s="7">
        <f>LN([1]Sheet1!E773/[1]Sheet1!E772)</f>
        <v>2.2980197420190101E-3</v>
      </c>
      <c r="F772" s="7">
        <f>VLOOKUP(C772,[2]INDIAVIX!$A$1:$B$4386,2,FALSE)</f>
        <v>19.579999923706001</v>
      </c>
      <c r="G772" s="7">
        <f>LN([1]Sheet1!G773/[1]Sheet1!G772)</f>
        <v>6.934807277381605E-3</v>
      </c>
      <c r="H772" s="7">
        <f>LN([1]Sheet1!H773/[1]Sheet1!H772)</f>
        <v>-2.6018835279148318E-3</v>
      </c>
      <c r="I772" s="7">
        <f>VLOOKUP(C772,'[2]Daily 2026-2024'!$A$1:$D$4639,4,FALSE)</f>
        <v>-689.89</v>
      </c>
      <c r="J772" s="7">
        <f>VLOOKUP(C772,'[2]Daily 2026-2024'!$A$1:$G$4639,7,FALSE)</f>
        <v>-61.06</v>
      </c>
      <c r="K772" s="7">
        <f>LN([1]Sheet1!K773/[1]Sheet1!K772)</f>
        <v>-6.7703023307133091E-4</v>
      </c>
      <c r="L772" s="7">
        <f>VLOOKUP(B772,'[2]REPO rate'!$A$1:$C$243,3,FALSE)</f>
        <v>6.7500000000000004E-2</v>
      </c>
      <c r="M772" s="7">
        <f>LN([1]Sheet1!M773)</f>
        <v>28.231533042320503</v>
      </c>
    </row>
    <row r="773" spans="1:13" x14ac:dyDescent="0.3">
      <c r="A773">
        <f t="shared" si="24"/>
        <v>2011</v>
      </c>
      <c r="B773" s="5" t="str">
        <f t="shared" si="25"/>
        <v>05-2011</v>
      </c>
      <c r="C773" s="6">
        <v>40665</v>
      </c>
      <c r="D773" s="7">
        <f>LN([1]Sheet1!D774/[1]Sheet1!D773)</f>
        <v>-8.4187097522263714E-3</v>
      </c>
      <c r="E773" s="7">
        <f>LN([1]Sheet1!E774/[1]Sheet1!E773)</f>
        <v>-1.7542491090473469E-3</v>
      </c>
      <c r="F773" s="7">
        <f>VLOOKUP(C773,[2]INDIAVIX!$A$1:$B$4386,2,FALSE)</f>
        <v>20.879999160766602</v>
      </c>
      <c r="G773" s="7">
        <f>LN([1]Sheet1!G774/[1]Sheet1!G773)</f>
        <v>-6.1352061812884728E-3</v>
      </c>
      <c r="H773" s="7">
        <f>LN([1]Sheet1!H774/[1]Sheet1!H773)</f>
        <v>2.7415195459481079E-4</v>
      </c>
      <c r="I773" s="7">
        <f>VLOOKUP(C773,'[2]Daily 2026-2024'!$A$1:$D$4639,4,FALSE)</f>
        <v>-261.02999999999997</v>
      </c>
      <c r="J773" s="7">
        <f>VLOOKUP(C773,'[2]Daily 2026-2024'!$A$1:$G$4639,7,FALSE)</f>
        <v>-150.52000000000001</v>
      </c>
      <c r="K773" s="7">
        <f>LN([1]Sheet1!K774/[1]Sheet1!K773)</f>
        <v>-1.17446230762051E-3</v>
      </c>
      <c r="L773" s="7">
        <f>VLOOKUP(B773,'[2]REPO rate'!$A$1:$C$243,3,FALSE)</f>
        <v>7.2499999999999995E-2</v>
      </c>
      <c r="M773" s="7">
        <f>LN([1]Sheet1!M774)</f>
        <v>28.231533042320503</v>
      </c>
    </row>
    <row r="774" spans="1:13" x14ac:dyDescent="0.3">
      <c r="A774">
        <f t="shared" si="24"/>
        <v>2011</v>
      </c>
      <c r="B774" s="5" t="str">
        <f t="shared" si="25"/>
        <v>05-2011</v>
      </c>
      <c r="C774" s="6">
        <v>40666</v>
      </c>
      <c r="D774" s="7">
        <f>LN([1]Sheet1!D775/[1]Sheet1!D774)</f>
        <v>-2.4152277406054596E-2</v>
      </c>
      <c r="E774" s="7">
        <f>LN([1]Sheet1!E775/[1]Sheet1!E774)</f>
        <v>-3.385026371054554E-3</v>
      </c>
      <c r="F774" s="7">
        <f>VLOOKUP(C774,[2]INDIAVIX!$A$1:$B$4386,2,FALSE)</f>
        <v>21.579999923706001</v>
      </c>
      <c r="G774" s="7">
        <f>LN([1]Sheet1!G775/[1]Sheet1!G774)</f>
        <v>-2.1570540272889353E-2</v>
      </c>
      <c r="H774" s="7">
        <f>LN([1]Sheet1!H775/[1]Sheet1!H774)</f>
        <v>2.601171241020413E-3</v>
      </c>
      <c r="I774" s="7">
        <f>VLOOKUP(C774,'[2]Daily 2026-2024'!$A$1:$D$4639,4,FALSE)</f>
        <v>-1178.6600000000001</v>
      </c>
      <c r="J774" s="7">
        <f>VLOOKUP(C774,'[2]Daily 2026-2024'!$A$1:$G$4639,7,FALSE)</f>
        <v>606.83000000000004</v>
      </c>
      <c r="K774" s="7">
        <f>LN([1]Sheet1!K775/[1]Sheet1!K774)</f>
        <v>-6.3299448683276605E-4</v>
      </c>
      <c r="L774" s="7">
        <f>VLOOKUP(B774,'[2]REPO rate'!$A$1:$C$243,3,FALSE)</f>
        <v>7.2499999999999995E-2</v>
      </c>
      <c r="M774" s="7">
        <f>LN([1]Sheet1!M775)</f>
        <v>28.231533042320503</v>
      </c>
    </row>
    <row r="775" spans="1:13" x14ac:dyDescent="0.3">
      <c r="A775">
        <f t="shared" si="24"/>
        <v>2011</v>
      </c>
      <c r="B775" s="5" t="str">
        <f t="shared" si="25"/>
        <v>05-2011</v>
      </c>
      <c r="C775" s="6">
        <v>40667</v>
      </c>
      <c r="D775" s="7">
        <f>LN([1]Sheet1!D776/[1]Sheet1!D775)</f>
        <v>-5.0619970287562252E-3</v>
      </c>
      <c r="E775" s="7">
        <f>LN([1]Sheet1!E776/[1]Sheet1!E775)</f>
        <v>-6.8789142528286745E-3</v>
      </c>
      <c r="F775" s="7">
        <f>VLOOKUP(C775,[2]INDIAVIX!$A$1:$B$4386,2,FALSE)</f>
        <v>21.1800003051757</v>
      </c>
      <c r="G775" s="7">
        <f>LN([1]Sheet1!G776/[1]Sheet1!G775)</f>
        <v>-1.0343176350021976E-2</v>
      </c>
      <c r="H775" s="7">
        <f>LN([1]Sheet1!H776/[1]Sheet1!H775)</f>
        <v>-1.5051054593324402E-3</v>
      </c>
      <c r="I775" s="7">
        <f>VLOOKUP(C775,'[2]Daily 2026-2024'!$A$1:$D$4639,4,FALSE)</f>
        <v>-992.14</v>
      </c>
      <c r="J775" s="7">
        <f>VLOOKUP(C775,'[2]Daily 2026-2024'!$A$1:$G$4639,7,FALSE)</f>
        <v>914.1</v>
      </c>
      <c r="K775" s="7">
        <f>LN([1]Sheet1!K776/[1]Sheet1!K775)</f>
        <v>4.2874628335944293E-3</v>
      </c>
      <c r="L775" s="7">
        <f>VLOOKUP(B775,'[2]REPO rate'!$A$1:$C$243,3,FALSE)</f>
        <v>7.2499999999999995E-2</v>
      </c>
      <c r="M775" s="7">
        <f>LN([1]Sheet1!M776)</f>
        <v>28.231533042320503</v>
      </c>
    </row>
    <row r="776" spans="1:13" x14ac:dyDescent="0.3">
      <c r="A776">
        <f t="shared" si="24"/>
        <v>2011</v>
      </c>
      <c r="B776" s="5" t="str">
        <f t="shared" si="25"/>
        <v>05-2011</v>
      </c>
      <c r="C776" s="6">
        <v>40668</v>
      </c>
      <c r="D776" s="7">
        <f>LN([1]Sheet1!D777/[1]Sheet1!D776)</f>
        <v>-1.4058575581329499E-2</v>
      </c>
      <c r="E776" s="7">
        <f>LN([1]Sheet1!E777/[1]Sheet1!E776)</f>
        <v>-9.1112171806982268E-3</v>
      </c>
      <c r="F776" s="7">
        <f>VLOOKUP(C776,[2]INDIAVIX!$A$1:$B$4386,2,FALSE)</f>
        <v>21.600000381469702</v>
      </c>
      <c r="G776" s="7">
        <f>LN([1]Sheet1!G777/[1]Sheet1!G776)</f>
        <v>-8.9632780269555484E-2</v>
      </c>
      <c r="H776" s="7">
        <f>LN([1]Sheet1!H777/[1]Sheet1!H776)</f>
        <v>1.5759104191991596E-2</v>
      </c>
      <c r="I776" s="7">
        <f>VLOOKUP(C776,'[2]Daily 2026-2024'!$A$1:$D$4639,4,FALSE)</f>
        <v>-779.48</v>
      </c>
      <c r="J776" s="7">
        <f>VLOOKUP(C776,'[2]Daily 2026-2024'!$A$1:$G$4639,7,FALSE)</f>
        <v>937.23</v>
      </c>
      <c r="K776" s="7">
        <f>LN([1]Sheet1!K777/[1]Sheet1!K776)</f>
        <v>-2.0286303148276093E-3</v>
      </c>
      <c r="L776" s="7">
        <f>VLOOKUP(B776,'[2]REPO rate'!$A$1:$C$243,3,FALSE)</f>
        <v>7.2499999999999995E-2</v>
      </c>
      <c r="M776" s="7">
        <f>LN([1]Sheet1!M777)</f>
        <v>28.231533042320503</v>
      </c>
    </row>
    <row r="777" spans="1:13" x14ac:dyDescent="0.3">
      <c r="A777">
        <f t="shared" si="24"/>
        <v>2011</v>
      </c>
      <c r="B777" s="5" t="str">
        <f t="shared" si="25"/>
        <v>05-2011</v>
      </c>
      <c r="C777" s="6">
        <v>40669</v>
      </c>
      <c r="D777" s="7">
        <f>LN([1]Sheet1!D778/[1]Sheet1!D777)</f>
        <v>1.6637855340857616E-2</v>
      </c>
      <c r="E777" s="7">
        <f>LN([1]Sheet1!E778/[1]Sheet1!E777)</f>
        <v>3.8126429958784919E-3</v>
      </c>
      <c r="F777" s="7">
        <f>VLOOKUP(C777,[2]INDIAVIX!$A$1:$B$4386,2,FALSE)</f>
        <v>20.9699993133544</v>
      </c>
      <c r="G777" s="7">
        <f>LN([1]Sheet1!G778/[1]Sheet1!G777)</f>
        <v>-1.518699489911042E-2</v>
      </c>
      <c r="H777" s="7">
        <f>LN([1]Sheet1!H778/[1]Sheet1!H777)</f>
        <v>8.7230493644555544E-3</v>
      </c>
      <c r="I777" s="7">
        <f>VLOOKUP(C777,'[2]Daily 2026-2024'!$A$1:$D$4639,4,FALSE)</f>
        <v>-655.34</v>
      </c>
      <c r="J777" s="7">
        <f>VLOOKUP(C777,'[2]Daily 2026-2024'!$A$1:$G$4639,7,FALSE)</f>
        <v>1018.04</v>
      </c>
      <c r="K777" s="7">
        <f>LN([1]Sheet1!K778/[1]Sheet1!K777)</f>
        <v>8.5374831342258598E-3</v>
      </c>
      <c r="L777" s="7">
        <f>VLOOKUP(B777,'[2]REPO rate'!$A$1:$C$243,3,FALSE)</f>
        <v>7.2499999999999995E-2</v>
      </c>
      <c r="M777" s="7">
        <f>LN([1]Sheet1!M778)</f>
        <v>28.231533042320503</v>
      </c>
    </row>
    <row r="778" spans="1:13" x14ac:dyDescent="0.3">
      <c r="A778">
        <f t="shared" si="24"/>
        <v>2011</v>
      </c>
      <c r="B778" s="5" t="str">
        <f t="shared" si="25"/>
        <v>05-2011</v>
      </c>
      <c r="C778" s="6">
        <v>40672</v>
      </c>
      <c r="D778" s="7">
        <f>LN([1]Sheet1!D779/[1]Sheet1!D778)</f>
        <v>-6.3066168966219931E-5</v>
      </c>
      <c r="E778" s="7">
        <f>LN([1]Sheet1!E779/[1]Sheet1!E778)</f>
        <v>4.533870101935164E-3</v>
      </c>
      <c r="F778" s="7">
        <f>VLOOKUP(C778,[2]INDIAVIX!$A$1:$B$4386,2,FALSE)</f>
        <v>21.5</v>
      </c>
      <c r="G778" s="7">
        <f>LN([1]Sheet1!G779/[1]Sheet1!G778)</f>
        <v>6.0187956554170315E-2</v>
      </c>
      <c r="H778" s="7">
        <f>LN([1]Sheet1!H779/[1]Sheet1!H778)</f>
        <v>-1.3370569981936144E-3</v>
      </c>
      <c r="I778" s="7">
        <f>VLOOKUP(C778,'[2]Daily 2026-2024'!$A$1:$D$4639,4,FALSE)</f>
        <v>196.42</v>
      </c>
      <c r="J778" s="7">
        <f>VLOOKUP(C778,'[2]Daily 2026-2024'!$A$1:$G$4639,7,FALSE)</f>
        <v>-125.78</v>
      </c>
      <c r="K778" s="7">
        <f>LN([1]Sheet1!K779/[1]Sheet1!K778)</f>
        <v>5.1438243483811579E-4</v>
      </c>
      <c r="L778" s="7">
        <f>VLOOKUP(B778,'[2]REPO rate'!$A$1:$C$243,3,FALSE)</f>
        <v>7.2499999999999995E-2</v>
      </c>
      <c r="M778" s="7">
        <f>LN([1]Sheet1!M779)</f>
        <v>28.231533042320503</v>
      </c>
    </row>
    <row r="779" spans="1:13" x14ac:dyDescent="0.3">
      <c r="A779">
        <f t="shared" si="24"/>
        <v>2011</v>
      </c>
      <c r="B779" s="5" t="str">
        <f t="shared" si="25"/>
        <v>05-2011</v>
      </c>
      <c r="C779" s="6">
        <v>40673</v>
      </c>
      <c r="D779" s="7">
        <f>LN([1]Sheet1!D780/[1]Sheet1!D779)</f>
        <v>-1.7760168329809282E-3</v>
      </c>
      <c r="E779" s="7">
        <f>LN([1]Sheet1!E780/[1]Sheet1!E779)</f>
        <v>8.0416160096578523E-3</v>
      </c>
      <c r="F779" s="7">
        <f>VLOOKUP(C779,[2]INDIAVIX!$A$1:$B$4386,2,FALSE)</f>
        <v>21.7399997711181</v>
      </c>
      <c r="G779" s="7">
        <f>LN([1]Sheet1!G780/[1]Sheet1!G779)</f>
        <v>1.4816318111832474E-2</v>
      </c>
      <c r="H779" s="7">
        <f>LN([1]Sheet1!H780/[1]Sheet1!H779)</f>
        <v>-1.7408408111974287E-3</v>
      </c>
      <c r="I779" s="7">
        <f>VLOOKUP(C779,'[2]Daily 2026-2024'!$A$1:$D$4639,4,FALSE)</f>
        <v>25.02</v>
      </c>
      <c r="J779" s="7">
        <f>VLOOKUP(C779,'[2]Daily 2026-2024'!$A$1:$G$4639,7,FALSE)</f>
        <v>130.86000000000001</v>
      </c>
      <c r="K779" s="7">
        <f>LN([1]Sheet1!K780/[1]Sheet1!K779)</f>
        <v>-2.5298383002399123E-3</v>
      </c>
      <c r="L779" s="7">
        <f>VLOOKUP(B779,'[2]REPO rate'!$A$1:$C$243,3,FALSE)</f>
        <v>7.2499999999999995E-2</v>
      </c>
      <c r="M779" s="7">
        <f>LN([1]Sheet1!M780)</f>
        <v>28.231533042320503</v>
      </c>
    </row>
    <row r="780" spans="1:13" x14ac:dyDescent="0.3">
      <c r="A780">
        <f t="shared" si="24"/>
        <v>2011</v>
      </c>
      <c r="B780" s="5" t="str">
        <f t="shared" si="25"/>
        <v>05-2011</v>
      </c>
      <c r="C780" s="6">
        <v>40674</v>
      </c>
      <c r="D780" s="7">
        <f>LN([1]Sheet1!D781/[1]Sheet1!D780)</f>
        <v>4.2858272397143567E-3</v>
      </c>
      <c r="E780" s="7">
        <f>LN([1]Sheet1!E781/[1]Sheet1!E780)</f>
        <v>-1.1173689687885737E-2</v>
      </c>
      <c r="F780" s="7">
        <f>VLOOKUP(C780,[2]INDIAVIX!$A$1:$B$4386,2,FALSE)</f>
        <v>21.2399997711181</v>
      </c>
      <c r="G780" s="7">
        <f>LN([1]Sheet1!G781/[1]Sheet1!G780)</f>
        <v>-4.396883396728464E-2</v>
      </c>
      <c r="H780" s="7">
        <f>LN([1]Sheet1!H781/[1]Sheet1!H780)</f>
        <v>9.6039314807312513E-3</v>
      </c>
      <c r="I780" s="7">
        <f>VLOOKUP(C780,'[2]Daily 2026-2024'!$A$1:$D$4639,4,FALSE)</f>
        <v>125.07</v>
      </c>
      <c r="J780" s="7">
        <f>VLOOKUP(C780,'[2]Daily 2026-2024'!$A$1:$G$4639,7,FALSE)</f>
        <v>89.12</v>
      </c>
      <c r="K780" s="7">
        <f>LN([1]Sheet1!K781/[1]Sheet1!K780)</f>
        <v>0</v>
      </c>
      <c r="L780" s="7">
        <f>VLOOKUP(B780,'[2]REPO rate'!$A$1:$C$243,3,FALSE)</f>
        <v>7.2499999999999995E-2</v>
      </c>
      <c r="M780" s="7">
        <f>LN([1]Sheet1!M781)</f>
        <v>28.231533042320503</v>
      </c>
    </row>
    <row r="781" spans="1:13" x14ac:dyDescent="0.3">
      <c r="A781">
        <f t="shared" si="24"/>
        <v>2011</v>
      </c>
      <c r="B781" s="5" t="str">
        <f t="shared" si="25"/>
        <v>05-2011</v>
      </c>
      <c r="C781" s="6">
        <v>40675</v>
      </c>
      <c r="D781" s="7">
        <f>LN([1]Sheet1!D782/[1]Sheet1!D781)</f>
        <v>-1.427921764981002E-2</v>
      </c>
      <c r="E781" s="7">
        <f>LN([1]Sheet1!E782/[1]Sheet1!E781)</f>
        <v>4.8834936721712475E-3</v>
      </c>
      <c r="F781" s="7">
        <f>VLOOKUP(C781,[2]INDIAVIX!$A$1:$B$4386,2,FALSE)</f>
        <v>21.2299995422363</v>
      </c>
      <c r="G781" s="7">
        <f>LN([1]Sheet1!G782/[1]Sheet1!G781)</f>
        <v>3.6355939540222513E-3</v>
      </c>
      <c r="H781" s="7">
        <f>LN([1]Sheet1!H782/[1]Sheet1!H781)</f>
        <v>-1.1955101041021153E-3</v>
      </c>
      <c r="I781" s="7">
        <f>VLOOKUP(C781,'[2]Daily 2026-2024'!$A$1:$D$4639,4,FALSE)</f>
        <v>-420.03</v>
      </c>
      <c r="J781" s="7">
        <f>VLOOKUP(C781,'[2]Daily 2026-2024'!$A$1:$G$4639,7,FALSE)</f>
        <v>312.44</v>
      </c>
      <c r="K781" s="7">
        <f>LN([1]Sheet1!K782/[1]Sheet1!K781)</f>
        <v>-6.7269379094032694E-4</v>
      </c>
      <c r="L781" s="7">
        <f>VLOOKUP(B781,'[2]REPO rate'!$A$1:$C$243,3,FALSE)</f>
        <v>7.2499999999999995E-2</v>
      </c>
      <c r="M781" s="7">
        <f>LN([1]Sheet1!M782)</f>
        <v>28.231533042320503</v>
      </c>
    </row>
    <row r="782" spans="1:13" x14ac:dyDescent="0.3">
      <c r="A782">
        <f t="shared" si="24"/>
        <v>2011</v>
      </c>
      <c r="B782" s="5" t="str">
        <f t="shared" si="25"/>
        <v>05-2011</v>
      </c>
      <c r="C782" s="6">
        <v>40676</v>
      </c>
      <c r="D782" s="7">
        <f>LN([1]Sheet1!D783/[1]Sheet1!D782)</f>
        <v>1.0624817456151603E-2</v>
      </c>
      <c r="E782" s="7">
        <f>LN([1]Sheet1!E783/[1]Sheet1!E782)</f>
        <v>-8.1000470454233656E-3</v>
      </c>
      <c r="F782" s="7">
        <f>VLOOKUP(C782,[2]INDIAVIX!$A$1:$B$4386,2,FALSE)</f>
        <v>20.629999160766602</v>
      </c>
      <c r="G782" s="7">
        <f>LN([1]Sheet1!G783/[1]Sheet1!G782)</f>
        <v>7.495281813243897E-3</v>
      </c>
      <c r="H782" s="7">
        <f>LN([1]Sheet1!H783/[1]Sheet1!H782)</f>
        <v>6.8875010345503173E-3</v>
      </c>
      <c r="I782" s="7">
        <f>VLOOKUP(C782,'[2]Daily 2026-2024'!$A$1:$D$4639,4,FALSE)</f>
        <v>-161.35</v>
      </c>
      <c r="J782" s="7">
        <f>VLOOKUP(C782,'[2]Daily 2026-2024'!$A$1:$G$4639,7,FALSE)</f>
        <v>-11.53</v>
      </c>
      <c r="K782" s="7">
        <f>LN([1]Sheet1!K783/[1]Sheet1!K782)</f>
        <v>2.9118007376963224E-3</v>
      </c>
      <c r="L782" s="7">
        <f>VLOOKUP(B782,'[2]REPO rate'!$A$1:$C$243,3,FALSE)</f>
        <v>7.2499999999999995E-2</v>
      </c>
      <c r="M782" s="7">
        <f>LN([1]Sheet1!M783)</f>
        <v>28.231533042320503</v>
      </c>
    </row>
    <row r="783" spans="1:13" x14ac:dyDescent="0.3">
      <c r="A783">
        <f t="shared" si="24"/>
        <v>2011</v>
      </c>
      <c r="B783" s="5" t="str">
        <f t="shared" si="25"/>
        <v>05-2011</v>
      </c>
      <c r="C783" s="6">
        <v>40679</v>
      </c>
      <c r="D783" s="7">
        <f>LN([1]Sheet1!D784/[1]Sheet1!D783)</f>
        <v>-8.2852765975044464E-3</v>
      </c>
      <c r="E783" s="7">
        <f>LN([1]Sheet1!E784/[1]Sheet1!E783)</f>
        <v>-6.2237186380994236E-3</v>
      </c>
      <c r="F783" s="7">
        <f>VLOOKUP(C783,[2]INDIAVIX!$A$1:$B$4386,2,FALSE)</f>
        <v>21.459999084472599</v>
      </c>
      <c r="G783" s="7">
        <f>LN([1]Sheet1!G784/[1]Sheet1!G783)</f>
        <v>-9.710514588026669E-3</v>
      </c>
      <c r="H783" s="7">
        <f>LN([1]Sheet1!H784/[1]Sheet1!H783)</f>
        <v>-3.8352346037045003E-3</v>
      </c>
      <c r="I783" s="7">
        <f>VLOOKUP(C783,'[2]Daily 2026-2024'!$A$1:$D$4639,4,FALSE)</f>
        <v>47.07</v>
      </c>
      <c r="J783" s="7">
        <f>VLOOKUP(C783,'[2]Daily 2026-2024'!$A$1:$G$4639,7,FALSE)</f>
        <v>3.41</v>
      </c>
      <c r="K783" s="7">
        <f>LN([1]Sheet1!K784/[1]Sheet1!K783)</f>
        <v>3.3048132794085304E-3</v>
      </c>
      <c r="L783" s="7">
        <f>VLOOKUP(B783,'[2]REPO rate'!$A$1:$C$243,3,FALSE)</f>
        <v>7.2499999999999995E-2</v>
      </c>
      <c r="M783" s="7">
        <f>LN([1]Sheet1!M784)</f>
        <v>28.231533042320503</v>
      </c>
    </row>
    <row r="784" spans="1:13" x14ac:dyDescent="0.3">
      <c r="A784">
        <f t="shared" si="24"/>
        <v>2011</v>
      </c>
      <c r="B784" s="5" t="str">
        <f t="shared" si="25"/>
        <v>05-2011</v>
      </c>
      <c r="C784" s="6">
        <v>40680</v>
      </c>
      <c r="D784" s="7">
        <f>LN([1]Sheet1!D785/[1]Sheet1!D784)</f>
        <v>-1.0980194083480721E-2</v>
      </c>
      <c r="E784" s="7">
        <f>LN([1]Sheet1!E785/[1]Sheet1!E784)</f>
        <v>-3.6862852332626001E-4</v>
      </c>
      <c r="F784" s="7">
        <f>VLOOKUP(C784,[2]INDIAVIX!$A$1:$B$4386,2,FALSE)</f>
        <v>21.030000686645501</v>
      </c>
      <c r="G784" s="7">
        <f>LN([1]Sheet1!G785/[1]Sheet1!G784)</f>
        <v>-2.4606175687985666E-2</v>
      </c>
      <c r="H784" s="7">
        <f>LN([1]Sheet1!H785/[1]Sheet1!H784)</f>
        <v>-9.2794722042591682E-4</v>
      </c>
      <c r="I784" s="7">
        <f>VLOOKUP(C784,'[2]Daily 2026-2024'!$A$1:$D$4639,4,FALSE)</f>
        <v>-487.2</v>
      </c>
      <c r="J784" s="7">
        <f>VLOOKUP(C784,'[2]Daily 2026-2024'!$A$1:$G$4639,7,FALSE)</f>
        <v>-570.29</v>
      </c>
      <c r="K784" s="7">
        <f>LN([1]Sheet1!K785/[1]Sheet1!K784)</f>
        <v>2.2712021740002122E-3</v>
      </c>
      <c r="L784" s="7">
        <f>VLOOKUP(B784,'[2]REPO rate'!$A$1:$C$243,3,FALSE)</f>
        <v>7.2499999999999995E-2</v>
      </c>
      <c r="M784" s="7">
        <f>LN([1]Sheet1!M785)</f>
        <v>28.231533042320503</v>
      </c>
    </row>
    <row r="785" spans="1:13" x14ac:dyDescent="0.3">
      <c r="A785">
        <f t="shared" si="24"/>
        <v>2011</v>
      </c>
      <c r="B785" s="5" t="str">
        <f t="shared" si="25"/>
        <v>05-2011</v>
      </c>
      <c r="C785" s="6">
        <v>40681</v>
      </c>
      <c r="D785" s="7">
        <f>LN([1]Sheet1!D786/[1]Sheet1!D785)</f>
        <v>-3.3795349947825953E-3</v>
      </c>
      <c r="E785" s="7">
        <f>LN([1]Sheet1!E786/[1]Sheet1!E785)</f>
        <v>8.7652719836976319E-3</v>
      </c>
      <c r="F785" s="7">
        <f>VLOOKUP(C785,[2]INDIAVIX!$A$1:$B$4386,2,FALSE)</f>
        <v>20.709999084472599</v>
      </c>
      <c r="G785" s="7">
        <f>LN([1]Sheet1!G786/[1]Sheet1!G785)</f>
        <v>2.0784455772459621E-2</v>
      </c>
      <c r="H785" s="7">
        <f>LN([1]Sheet1!H786/[1]Sheet1!H785)</f>
        <v>9.2794722042587291E-4</v>
      </c>
      <c r="I785" s="7">
        <f>VLOOKUP(C785,'[2]Daily 2026-2024'!$A$1:$D$4639,4,FALSE)</f>
        <v>-379.44</v>
      </c>
      <c r="J785" s="7">
        <f>VLOOKUP(C785,'[2]Daily 2026-2024'!$A$1:$G$4639,7,FALSE)</f>
        <v>27.46</v>
      </c>
      <c r="K785" s="7">
        <f>LN([1]Sheet1!K786/[1]Sheet1!K785)</f>
        <v>1.111464791583944E-3</v>
      </c>
      <c r="L785" s="7">
        <f>VLOOKUP(B785,'[2]REPO rate'!$A$1:$C$243,3,FALSE)</f>
        <v>7.2499999999999995E-2</v>
      </c>
      <c r="M785" s="7">
        <f>LN([1]Sheet1!M786)</f>
        <v>28.231533042320503</v>
      </c>
    </row>
    <row r="786" spans="1:13" x14ac:dyDescent="0.3">
      <c r="A786">
        <f t="shared" si="24"/>
        <v>2011</v>
      </c>
      <c r="B786" s="5" t="str">
        <f t="shared" si="25"/>
        <v>05-2011</v>
      </c>
      <c r="C786" s="6">
        <v>40682</v>
      </c>
      <c r="D786" s="7">
        <f>LN([1]Sheet1!D787/[1]Sheet1!D786)</f>
        <v>1.3826543382725416E-3</v>
      </c>
      <c r="E786" s="7">
        <f>LN([1]Sheet1!E787/[1]Sheet1!E786)</f>
        <v>2.1755725891674884E-3</v>
      </c>
      <c r="F786" s="7">
        <f>VLOOKUP(C786,[2]INDIAVIX!$A$1:$B$4386,2,FALSE)</f>
        <v>20.409999847412099</v>
      </c>
      <c r="G786" s="7">
        <f>LN([1]Sheet1!G787/[1]Sheet1!G786)</f>
        <v>-7.8670607605769022E-3</v>
      </c>
      <c r="H786" s="7">
        <f>LN([1]Sheet1!H787/[1]Sheet1!H786)</f>
        <v>-4.6483710088568737E-3</v>
      </c>
      <c r="I786" s="7">
        <f>VLOOKUP(C786,'[2]Daily 2026-2024'!$A$1:$D$4639,4,FALSE)</f>
        <v>-37.409999999999997</v>
      </c>
      <c r="J786" s="7">
        <f>VLOOKUP(C786,'[2]Daily 2026-2024'!$A$1:$G$4639,7,FALSE)</f>
        <v>132.34</v>
      </c>
      <c r="K786" s="7">
        <f>LN([1]Sheet1!K787/[1]Sheet1!K786)</f>
        <v>-1.1114647915838201E-3</v>
      </c>
      <c r="L786" s="7">
        <f>VLOOKUP(B786,'[2]REPO rate'!$A$1:$C$243,3,FALSE)</f>
        <v>7.2499999999999995E-2</v>
      </c>
      <c r="M786" s="7">
        <f>LN([1]Sheet1!M787)</f>
        <v>28.231533042320503</v>
      </c>
    </row>
    <row r="787" spans="1:13" x14ac:dyDescent="0.3">
      <c r="A787">
        <f t="shared" si="24"/>
        <v>2011</v>
      </c>
      <c r="B787" s="5" t="str">
        <f t="shared" si="25"/>
        <v>05-2011</v>
      </c>
      <c r="C787" s="6">
        <v>40683</v>
      </c>
      <c r="D787" s="7">
        <f>LN([1]Sheet1!D788/[1]Sheet1!D787)</f>
        <v>1.0674024255009313E-2</v>
      </c>
      <c r="E787" s="7">
        <f>LN([1]Sheet1!E788/[1]Sheet1!E787)</f>
        <v>-7.7179746126084282E-3</v>
      </c>
      <c r="F787" s="7">
        <f>VLOOKUP(C787,[2]INDIAVIX!$A$1:$B$4386,2,FALSE)</f>
        <v>19.4500007629394</v>
      </c>
      <c r="G787" s="7">
        <f>LN([1]Sheet1!G788/[1]Sheet1!G787)</f>
        <v>8.6681319406543226E-3</v>
      </c>
      <c r="H787" s="7">
        <f>LN([1]Sheet1!H788/[1]Sheet1!H787)</f>
        <v>4.1182064487527877E-3</v>
      </c>
      <c r="I787" s="7">
        <f>VLOOKUP(C787,'[2]Daily 2026-2024'!$A$1:$D$4639,4,FALSE)</f>
        <v>-181.55</v>
      </c>
      <c r="J787" s="7">
        <f>VLOOKUP(C787,'[2]Daily 2026-2024'!$A$1:$G$4639,7,FALSE)</f>
        <v>398.19</v>
      </c>
      <c r="K787" s="7">
        <f>LN([1]Sheet1!K788/[1]Sheet1!K787)</f>
        <v>-2.4496307393052537E-3</v>
      </c>
      <c r="L787" s="7">
        <f>VLOOKUP(B787,'[2]REPO rate'!$A$1:$C$243,3,FALSE)</f>
        <v>7.2499999999999995E-2</v>
      </c>
      <c r="M787" s="7">
        <f>LN([1]Sheet1!M788)</f>
        <v>28.231533042320503</v>
      </c>
    </row>
    <row r="788" spans="1:13" x14ac:dyDescent="0.3">
      <c r="A788">
        <f t="shared" si="24"/>
        <v>2011</v>
      </c>
      <c r="B788" s="5" t="str">
        <f t="shared" si="25"/>
        <v>05-2011</v>
      </c>
      <c r="C788" s="6">
        <v>40686</v>
      </c>
      <c r="D788" s="7">
        <f>LN([1]Sheet1!D789/[1]Sheet1!D788)</f>
        <v>-1.835813752553947E-2</v>
      </c>
      <c r="E788" s="7">
        <f>LN([1]Sheet1!E789/[1]Sheet1!E788)</f>
        <v>-1.1997264840994398E-2</v>
      </c>
      <c r="F788" s="7">
        <f>VLOOKUP(C788,[2]INDIAVIX!$A$1:$B$4386,2,FALSE)</f>
        <v>21.040000915527301</v>
      </c>
      <c r="G788" s="7">
        <f>LN([1]Sheet1!G789/[1]Sheet1!G788)</f>
        <v>-2.058593022990857E-2</v>
      </c>
      <c r="H788" s="7">
        <f>LN([1]Sheet1!H789/[1]Sheet1!H788)</f>
        <v>8.8431669053159433E-3</v>
      </c>
      <c r="I788" s="7">
        <f>VLOOKUP(C788,'[2]Daily 2026-2024'!$A$1:$D$4639,4,FALSE)</f>
        <v>-293.56</v>
      </c>
      <c r="J788" s="7">
        <f>VLOOKUP(C788,'[2]Daily 2026-2024'!$A$1:$G$4639,7,FALSE)</f>
        <v>194.22</v>
      </c>
      <c r="K788" s="7">
        <f>LN([1]Sheet1!K789/[1]Sheet1!K788)</f>
        <v>3.1833683100398252E-3</v>
      </c>
      <c r="L788" s="7">
        <f>VLOOKUP(B788,'[2]REPO rate'!$A$1:$C$243,3,FALSE)</f>
        <v>7.2499999999999995E-2</v>
      </c>
      <c r="M788" s="7">
        <f>LN([1]Sheet1!M789)</f>
        <v>28.231533042320503</v>
      </c>
    </row>
    <row r="789" spans="1:13" x14ac:dyDescent="0.3">
      <c r="A789">
        <f t="shared" si="24"/>
        <v>2011</v>
      </c>
      <c r="B789" s="5" t="str">
        <f t="shared" si="25"/>
        <v>05-2011</v>
      </c>
      <c r="C789" s="6">
        <v>40687</v>
      </c>
      <c r="D789" s="7">
        <f>LN([1]Sheet1!D790/[1]Sheet1!D789)</f>
        <v>1.5397433883911405E-3</v>
      </c>
      <c r="E789" s="7">
        <f>LN([1]Sheet1!E790/[1]Sheet1!E789)</f>
        <v>-8.2772264532957789E-4</v>
      </c>
      <c r="F789" s="7">
        <f>VLOOKUP(C789,[2]INDIAVIX!$A$1:$B$4386,2,FALSE)</f>
        <v>19.9300003051757</v>
      </c>
      <c r="G789" s="7">
        <f>LN([1]Sheet1!G790/[1]Sheet1!G789)</f>
        <v>2.183081204449017E-2</v>
      </c>
      <c r="H789" s="7">
        <f>LN([1]Sheet1!H790/[1]Sheet1!H789)</f>
        <v>-2.89513594624637E-3</v>
      </c>
      <c r="I789" s="7">
        <f>VLOOKUP(C789,'[2]Daily 2026-2024'!$A$1:$D$4639,4,FALSE)</f>
        <v>188.16</v>
      </c>
      <c r="J789" s="7">
        <f>VLOOKUP(C789,'[2]Daily 2026-2024'!$A$1:$G$4639,7,FALSE)</f>
        <v>32.950000000000003</v>
      </c>
      <c r="K789" s="7">
        <f>LN([1]Sheet1!K790/[1]Sheet1!K789)</f>
        <v>3.4833908657452089E-3</v>
      </c>
      <c r="L789" s="7">
        <f>VLOOKUP(B789,'[2]REPO rate'!$A$1:$C$243,3,FALSE)</f>
        <v>7.2499999999999995E-2</v>
      </c>
      <c r="M789" s="7">
        <f>LN([1]Sheet1!M790)</f>
        <v>28.231533042320503</v>
      </c>
    </row>
    <row r="790" spans="1:13" x14ac:dyDescent="0.3">
      <c r="A790">
        <f t="shared" si="24"/>
        <v>2011</v>
      </c>
      <c r="B790" s="5" t="str">
        <f t="shared" si="25"/>
        <v>05-2011</v>
      </c>
      <c r="C790" s="6">
        <v>40688</v>
      </c>
      <c r="D790" s="7">
        <f>LN([1]Sheet1!D791/[1]Sheet1!D790)</f>
        <v>-8.5444964255447942E-3</v>
      </c>
      <c r="E790" s="7">
        <f>LN([1]Sheet1!E791/[1]Sheet1!E790)</f>
        <v>3.1781131566695725E-3</v>
      </c>
      <c r="F790" s="7">
        <f>VLOOKUP(C790,[2]INDIAVIX!$A$1:$B$4386,2,FALSE)</f>
        <v>20.659999847412099</v>
      </c>
      <c r="G790" s="7">
        <f>LN([1]Sheet1!G791/[1]Sheet1!G790)</f>
        <v>2.1103408121883244E-2</v>
      </c>
      <c r="H790" s="7">
        <f>LN([1]Sheet1!H791/[1]Sheet1!H790)</f>
        <v>6.5875837389147113E-4</v>
      </c>
      <c r="I790" s="7">
        <f>VLOOKUP(C790,'[2]Daily 2026-2024'!$A$1:$D$4639,4,FALSE)</f>
        <v>-370.79</v>
      </c>
      <c r="J790" s="7">
        <f>VLOOKUP(C790,'[2]Daily 2026-2024'!$A$1:$G$4639,7,FALSE)</f>
        <v>179.41</v>
      </c>
      <c r="K790" s="7">
        <f>LN([1]Sheet1!K791/[1]Sheet1!K790)</f>
        <v>2.2142224387134855E-4</v>
      </c>
      <c r="L790" s="7">
        <f>VLOOKUP(B790,'[2]REPO rate'!$A$1:$C$243,3,FALSE)</f>
        <v>7.2499999999999995E-2</v>
      </c>
      <c r="M790" s="7">
        <f>LN([1]Sheet1!M791)</f>
        <v>28.231533042320503</v>
      </c>
    </row>
    <row r="791" spans="1:13" x14ac:dyDescent="0.3">
      <c r="A791">
        <f t="shared" si="24"/>
        <v>2011</v>
      </c>
      <c r="B791" s="5" t="str">
        <f t="shared" si="25"/>
        <v>05-2011</v>
      </c>
      <c r="C791" s="6">
        <v>40689</v>
      </c>
      <c r="D791" s="7">
        <f>LN([1]Sheet1!D792/[1]Sheet1!D791)</f>
        <v>1.1783080883934626E-2</v>
      </c>
      <c r="E791" s="7">
        <f>LN([1]Sheet1!E792/[1]Sheet1!E791)</f>
        <v>3.9453227677029882E-3</v>
      </c>
      <c r="F791" s="7">
        <f>VLOOKUP(C791,[2]INDIAVIX!$A$1:$B$4386,2,FALSE)</f>
        <v>19.1800003051757</v>
      </c>
      <c r="G791" s="7">
        <f>LN([1]Sheet1!G792/[1]Sheet1!G791)</f>
        <v>1.0435929708798701E-3</v>
      </c>
      <c r="H791" s="7">
        <f>LN([1]Sheet1!H792/[1]Sheet1!H791)</f>
        <v>-5.0171381316840074E-3</v>
      </c>
      <c r="I791" s="7">
        <f>VLOOKUP(C791,'[2]Daily 2026-2024'!$A$1:$D$4639,4,FALSE)</f>
        <v>124.38</v>
      </c>
      <c r="J791" s="7">
        <f>VLOOKUP(C791,'[2]Daily 2026-2024'!$A$1:$G$4639,7,FALSE)</f>
        <v>233.53</v>
      </c>
      <c r="K791" s="7">
        <f>LN([1]Sheet1!K792/[1]Sheet1!K791)</f>
        <v>1.5488374663208426E-3</v>
      </c>
      <c r="L791" s="7">
        <f>VLOOKUP(B791,'[2]REPO rate'!$A$1:$C$243,3,FALSE)</f>
        <v>7.2499999999999995E-2</v>
      </c>
      <c r="M791" s="7">
        <f>LN([1]Sheet1!M792)</f>
        <v>28.231533042320503</v>
      </c>
    </row>
    <row r="792" spans="1:13" x14ac:dyDescent="0.3">
      <c r="A792">
        <f t="shared" si="24"/>
        <v>2011</v>
      </c>
      <c r="B792" s="5" t="str">
        <f t="shared" si="25"/>
        <v>05-2011</v>
      </c>
      <c r="C792" s="6">
        <v>40690</v>
      </c>
      <c r="D792" s="7">
        <f>LN([1]Sheet1!D793/[1]Sheet1!D792)</f>
        <v>1.1709789235448451E-2</v>
      </c>
      <c r="E792" s="7">
        <f>LN([1]Sheet1!E793/[1]Sheet1!E792)</f>
        <v>4.0726153187601684E-3</v>
      </c>
      <c r="F792" s="7">
        <f>VLOOKUP(C792,[2]INDIAVIX!$A$1:$B$4386,2,FALSE)</f>
        <v>17.25</v>
      </c>
      <c r="G792" s="7">
        <f>LN([1]Sheet1!G793/[1]Sheet1!G792)</f>
        <v>-1.7388971098934632E-4</v>
      </c>
      <c r="H792" s="7">
        <f>LN([1]Sheet1!H793/[1]Sheet1!H792)</f>
        <v>-7.9735452812741622E-3</v>
      </c>
      <c r="I792" s="7">
        <f>VLOOKUP(C792,'[2]Daily 2026-2024'!$A$1:$D$4639,4,FALSE)</f>
        <v>222.03</v>
      </c>
      <c r="J792" s="7">
        <f>VLOOKUP(C792,'[2]Daily 2026-2024'!$A$1:$G$4639,7,FALSE)</f>
        <v>388.25</v>
      </c>
      <c r="K792" s="7">
        <f>LN([1]Sheet1!K793/[1]Sheet1!K792)</f>
        <v>-8.8478033503549137E-4</v>
      </c>
      <c r="L792" s="7">
        <f>VLOOKUP(B792,'[2]REPO rate'!$A$1:$C$243,3,FALSE)</f>
        <v>7.2499999999999995E-2</v>
      </c>
      <c r="M792" s="7">
        <f>LN([1]Sheet1!M793)</f>
        <v>28.231533042320503</v>
      </c>
    </row>
    <row r="793" spans="1:13" x14ac:dyDescent="0.3">
      <c r="A793">
        <f t="shared" si="24"/>
        <v>2011</v>
      </c>
      <c r="B793" s="5" t="str">
        <f t="shared" si="25"/>
        <v>05-2011</v>
      </c>
      <c r="C793" s="6">
        <v>40693</v>
      </c>
      <c r="D793" s="7">
        <f>LN([1]Sheet1!D794/[1]Sheet1!D793)</f>
        <v>-5.4798524486858783E-4</v>
      </c>
      <c r="E793" s="7">
        <f>LN([1]Sheet1!E794/[1]Sheet1!E793)</f>
        <v>0</v>
      </c>
      <c r="F793" s="7">
        <f>VLOOKUP(C793,[2]INDIAVIX!$A$1:$B$4386,2,FALSE)</f>
        <v>17.870000839233398</v>
      </c>
      <c r="G793" s="7">
        <f>LN([1]Sheet1!G794/[1]Sheet1!G793)</f>
        <v>0</v>
      </c>
      <c r="H793" s="7">
        <f>LN([1]Sheet1!H794/[1]Sheet1!H793)</f>
        <v>0</v>
      </c>
      <c r="I793" s="7">
        <f>VLOOKUP(C793,'[2]Daily 2026-2024'!$A$1:$D$4639,4,FALSE)</f>
        <v>253.48</v>
      </c>
      <c r="J793" s="7">
        <f>VLOOKUP(C793,'[2]Daily 2026-2024'!$A$1:$G$4639,7,FALSE)</f>
        <v>-50.39</v>
      </c>
      <c r="K793" s="7">
        <f>LN([1]Sheet1!K794/[1]Sheet1!K793)</f>
        <v>-3.7622237887810137E-4</v>
      </c>
      <c r="L793" s="7">
        <f>VLOOKUP(B793,'[2]REPO rate'!$A$1:$C$243,3,FALSE)</f>
        <v>7.2499999999999995E-2</v>
      </c>
      <c r="M793" s="7">
        <f>LN([1]Sheet1!M794)</f>
        <v>28.231533042320503</v>
      </c>
    </row>
    <row r="794" spans="1:13" x14ac:dyDescent="0.3">
      <c r="A794">
        <f t="shared" si="24"/>
        <v>2011</v>
      </c>
      <c r="B794" s="5" t="str">
        <f t="shared" si="25"/>
        <v>06-2011</v>
      </c>
      <c r="C794" s="6">
        <v>40695</v>
      </c>
      <c r="D794" s="7">
        <f>LN([1]Sheet1!D795/[1]Sheet1!D794)</f>
        <v>2.1491803578991553E-2</v>
      </c>
      <c r="E794" s="7">
        <f>LN([1]Sheet1!E795/[1]Sheet1!E794)</f>
        <v>-1.2511210844270614E-2</v>
      </c>
      <c r="F794" s="7">
        <f>VLOOKUP(C794,[2]INDIAVIX!$A$1:$B$4386,2,FALSE)</f>
        <v>16.7299995422363</v>
      </c>
      <c r="G794" s="7">
        <f>LN([1]Sheet1!G795/[1]Sheet1!G794)</f>
        <v>-4.3561665446227174E-3</v>
      </c>
      <c r="H794" s="7">
        <f>LN([1]Sheet1!H795/[1]Sheet1!H794)</f>
        <v>-3.6088610713890974E-3</v>
      </c>
      <c r="I794" s="7">
        <f>VLOOKUP(C794,'[2]Daily 2026-2024'!$A$1:$D$4639,4,FALSE)</f>
        <v>445.22</v>
      </c>
      <c r="J794" s="7">
        <f>VLOOKUP(C794,'[2]Daily 2026-2024'!$A$1:$G$4639,7,FALSE)</f>
        <v>-141.96</v>
      </c>
      <c r="K794" s="7">
        <f>LN([1]Sheet1!K795/[1]Sheet1!K794)</f>
        <v>-4.7263854327584858E-3</v>
      </c>
      <c r="L794" s="7">
        <f>VLOOKUP(B794,'[2]REPO rate'!$A$1:$C$243,3,FALSE)</f>
        <v>7.4999999999999997E-2</v>
      </c>
      <c r="M794" s="7">
        <f>LN([1]Sheet1!M795)</f>
        <v>28.231533042320503</v>
      </c>
    </row>
    <row r="795" spans="1:13" x14ac:dyDescent="0.3">
      <c r="A795">
        <f t="shared" si="24"/>
        <v>2011</v>
      </c>
      <c r="B795" s="5" t="str">
        <f t="shared" si="25"/>
        <v>06-2011</v>
      </c>
      <c r="C795" s="6">
        <v>40696</v>
      </c>
      <c r="D795" s="7">
        <f>LN([1]Sheet1!D796/[1]Sheet1!D795)</f>
        <v>-7.4759985038833241E-3</v>
      </c>
      <c r="E795" s="7">
        <f>LN([1]Sheet1!E796/[1]Sheet1!E795)</f>
        <v>-1.2255861140436305E-3</v>
      </c>
      <c r="F795" s="7">
        <f>VLOOKUP(C795,[2]INDIAVIX!$A$1:$B$4386,2,FALSE)</f>
        <v>17.9799995422363</v>
      </c>
      <c r="G795" s="7">
        <f>LN([1]Sheet1!G796/[1]Sheet1!G795)</f>
        <v>8.7800115257689916E-3</v>
      </c>
      <c r="H795" s="7">
        <f>LN([1]Sheet1!H796/[1]Sheet1!H795)</f>
        <v>-4.6976593886386394E-3</v>
      </c>
      <c r="I795" s="7">
        <f>VLOOKUP(C795,'[2]Daily 2026-2024'!$A$1:$D$4639,4,FALSE)</f>
        <v>-14.79</v>
      </c>
      <c r="J795" s="7">
        <f>VLOOKUP(C795,'[2]Daily 2026-2024'!$A$1:$G$4639,7,FALSE)</f>
        <v>-130.6</v>
      </c>
      <c r="K795" s="7">
        <f>LN([1]Sheet1!K796/[1]Sheet1!K795)</f>
        <v>-4.4583392778159356E-3</v>
      </c>
      <c r="L795" s="7">
        <f>VLOOKUP(B795,'[2]REPO rate'!$A$1:$C$243,3,FALSE)</f>
        <v>7.4999999999999997E-2</v>
      </c>
      <c r="M795" s="7">
        <f>LN([1]Sheet1!M796)</f>
        <v>28.231533042320503</v>
      </c>
    </row>
    <row r="796" spans="1:13" x14ac:dyDescent="0.3">
      <c r="A796">
        <f t="shared" si="24"/>
        <v>2011</v>
      </c>
      <c r="B796" s="5" t="str">
        <f t="shared" si="25"/>
        <v>06-2011</v>
      </c>
      <c r="C796" s="6">
        <v>40697</v>
      </c>
      <c r="D796" s="7">
        <f>LN([1]Sheet1!D797/[1]Sheet1!D796)</f>
        <v>-6.0720876465728746E-3</v>
      </c>
      <c r="E796" s="7">
        <f>LN([1]Sheet1!E797/[1]Sheet1!E796)</f>
        <v>-9.7814926651973409E-3</v>
      </c>
      <c r="F796" s="7">
        <f>VLOOKUP(C796,[2]INDIAVIX!$A$1:$B$4386,2,FALSE)</f>
        <v>17.610000610351499</v>
      </c>
      <c r="G796" s="7">
        <f>LN([1]Sheet1!G797/[1]Sheet1!G796)</f>
        <v>2.5930987468712036E-3</v>
      </c>
      <c r="H796" s="7">
        <f>LN([1]Sheet1!H797/[1]Sheet1!H796)</f>
        <v>-7.426987747976151E-3</v>
      </c>
      <c r="I796" s="7">
        <f>VLOOKUP(C796,'[2]Daily 2026-2024'!$A$1:$D$4639,4,FALSE)</f>
        <v>445.26</v>
      </c>
      <c r="J796" s="7">
        <f>VLOOKUP(C796,'[2]Daily 2026-2024'!$A$1:$G$4639,7,FALSE)</f>
        <v>-355.51</v>
      </c>
      <c r="K796" s="7">
        <f>LN([1]Sheet1!K797/[1]Sheet1!K796)</f>
        <v>0</v>
      </c>
      <c r="L796" s="7">
        <f>VLOOKUP(B796,'[2]REPO rate'!$A$1:$C$243,3,FALSE)</f>
        <v>7.4999999999999997E-2</v>
      </c>
      <c r="M796" s="7">
        <f>LN([1]Sheet1!M797)</f>
        <v>28.231533042320503</v>
      </c>
    </row>
    <row r="797" spans="1:13" x14ac:dyDescent="0.3">
      <c r="A797">
        <f t="shared" si="24"/>
        <v>2011</v>
      </c>
      <c r="B797" s="5" t="str">
        <f t="shared" si="25"/>
        <v>06-2011</v>
      </c>
      <c r="C797" s="6">
        <v>40700</v>
      </c>
      <c r="D797" s="7">
        <f>LN([1]Sheet1!D798/[1]Sheet1!D797)</f>
        <v>2.7694979974720634E-3</v>
      </c>
      <c r="E797" s="7">
        <f>LN([1]Sheet1!E798/[1]Sheet1!E797)</f>
        <v>-1.0818516013718497E-2</v>
      </c>
      <c r="F797" s="7">
        <f>VLOOKUP(C797,[2]INDIAVIX!$A$1:$B$4386,2,FALSE)</f>
        <v>18.209999084472599</v>
      </c>
      <c r="G797" s="7">
        <f>LN([1]Sheet1!G798/[1]Sheet1!G797)</f>
        <v>-1.180973245237792E-2</v>
      </c>
      <c r="H797" s="7">
        <f>LN([1]Sheet1!H798/[1]Sheet1!H797)</f>
        <v>2.3014722656007759E-3</v>
      </c>
      <c r="I797" s="7">
        <f>VLOOKUP(C797,'[2]Daily 2026-2024'!$A$1:$D$4639,4,FALSE)</f>
        <v>-201.78</v>
      </c>
      <c r="J797" s="7">
        <f>VLOOKUP(C797,'[2]Daily 2026-2024'!$A$1:$G$4639,7,FALSE)</f>
        <v>184.99</v>
      </c>
      <c r="K797" s="7">
        <f>LN([1]Sheet1!K798/[1]Sheet1!K797)</f>
        <v>1.4065961242199579E-3</v>
      </c>
      <c r="L797" s="7">
        <f>VLOOKUP(B797,'[2]REPO rate'!$A$1:$C$243,3,FALSE)</f>
        <v>7.4999999999999997E-2</v>
      </c>
      <c r="M797" s="7">
        <f>LN([1]Sheet1!M798)</f>
        <v>28.231533042320503</v>
      </c>
    </row>
    <row r="798" spans="1:13" x14ac:dyDescent="0.3">
      <c r="A798">
        <f t="shared" si="24"/>
        <v>2011</v>
      </c>
      <c r="B798" s="5" t="str">
        <f t="shared" si="25"/>
        <v>06-2011</v>
      </c>
      <c r="C798" s="6">
        <v>40701</v>
      </c>
      <c r="D798" s="7">
        <f>LN([1]Sheet1!D799/[1]Sheet1!D798)</f>
        <v>4.3469880130654788E-3</v>
      </c>
      <c r="E798" s="7">
        <f>LN([1]Sheet1!E799/[1]Sheet1!E798)</f>
        <v>-9.5686504266579472E-4</v>
      </c>
      <c r="F798" s="7">
        <f>VLOOKUP(C798,[2]INDIAVIX!$A$1:$B$4386,2,FALSE)</f>
        <v>18.030000686645501</v>
      </c>
      <c r="G798" s="7">
        <f>LN([1]Sheet1!G799/[1]Sheet1!G798)</f>
        <v>1.9891647830859446E-2</v>
      </c>
      <c r="H798" s="7">
        <f>LN([1]Sheet1!H799/[1]Sheet1!H798)</f>
        <v>-5.8317155016635184E-3</v>
      </c>
      <c r="I798" s="7">
        <f>VLOOKUP(C798,'[2]Daily 2026-2024'!$A$1:$D$4639,4,FALSE)</f>
        <v>112.7</v>
      </c>
      <c r="J798" s="7">
        <f>VLOOKUP(C798,'[2]Daily 2026-2024'!$A$1:$G$4639,7,FALSE)</f>
        <v>31.29</v>
      </c>
      <c r="K798" s="7">
        <f>LN([1]Sheet1!K799/[1]Sheet1!K798)</f>
        <v>-3.4193476953619539E-3</v>
      </c>
      <c r="L798" s="7">
        <f>VLOOKUP(B798,'[2]REPO rate'!$A$1:$C$243,3,FALSE)</f>
        <v>7.4999999999999997E-2</v>
      </c>
      <c r="M798" s="7">
        <f>LN([1]Sheet1!M799)</f>
        <v>28.231533042320503</v>
      </c>
    </row>
    <row r="799" spans="1:13" x14ac:dyDescent="0.3">
      <c r="A799">
        <f t="shared" si="24"/>
        <v>2011</v>
      </c>
      <c r="B799" s="5" t="str">
        <f t="shared" si="25"/>
        <v>06-2011</v>
      </c>
      <c r="C799" s="6">
        <v>40702</v>
      </c>
      <c r="D799" s="7">
        <f>LN([1]Sheet1!D800/[1]Sheet1!D799)</f>
        <v>-5.2873541363392743E-3</v>
      </c>
      <c r="E799" s="7">
        <f>LN([1]Sheet1!E800/[1]Sheet1!E799)</f>
        <v>-4.1956644216076975E-3</v>
      </c>
      <c r="F799" s="7">
        <f>VLOOKUP(C799,[2]INDIAVIX!$A$1:$B$4386,2,FALSE)</f>
        <v>18.579999923706001</v>
      </c>
      <c r="G799" s="7">
        <f>LN([1]Sheet1!G800/[1]Sheet1!G799)</f>
        <v>9.1208040321344806E-3</v>
      </c>
      <c r="H799" s="7">
        <f>LN([1]Sheet1!H800/[1]Sheet1!H799)</f>
        <v>5.5612713096200627E-3</v>
      </c>
      <c r="I799" s="7">
        <f>VLOOKUP(C799,'[2]Daily 2026-2024'!$A$1:$D$4639,4,FALSE)</f>
        <v>50.43</v>
      </c>
      <c r="J799" s="7">
        <f>VLOOKUP(C799,'[2]Daily 2026-2024'!$A$1:$G$4639,7,FALSE)</f>
        <v>85.47</v>
      </c>
      <c r="K799" s="7">
        <f>LN([1]Sheet1!K800/[1]Sheet1!K799)</f>
        <v>-1.3440315512067696E-3</v>
      </c>
      <c r="L799" s="7">
        <f>VLOOKUP(B799,'[2]REPO rate'!$A$1:$C$243,3,FALSE)</f>
        <v>7.4999999999999997E-2</v>
      </c>
      <c r="M799" s="7">
        <f>LN([1]Sheet1!M800)</f>
        <v>28.231533042320503</v>
      </c>
    </row>
    <row r="800" spans="1:13" x14ac:dyDescent="0.3">
      <c r="A800">
        <f t="shared" si="24"/>
        <v>2011</v>
      </c>
      <c r="B800" s="5" t="str">
        <f t="shared" si="25"/>
        <v>06-2011</v>
      </c>
      <c r="C800" s="6">
        <v>40703</v>
      </c>
      <c r="D800" s="7">
        <f>LN([1]Sheet1!D801/[1]Sheet1!D800)</f>
        <v>-1.0500264399477862E-3</v>
      </c>
      <c r="E800" s="7">
        <f>LN([1]Sheet1!E801/[1]Sheet1!E800)</f>
        <v>7.3504093289916694E-3</v>
      </c>
      <c r="F800" s="7">
        <f>VLOOKUP(C800,[2]INDIAVIX!$A$1:$B$4386,2,FALSE)</f>
        <v>18.579999923706001</v>
      </c>
      <c r="G800" s="7">
        <f>LN([1]Sheet1!G801/[1]Sheet1!G800)</f>
        <v>1.4489354944706418E-2</v>
      </c>
      <c r="H800" s="7">
        <f>LN([1]Sheet1!H801/[1]Sheet1!H800)</f>
        <v>3.51069941200805E-3</v>
      </c>
      <c r="I800" s="7">
        <f>VLOOKUP(C800,'[2]Daily 2026-2024'!$A$1:$D$4639,4,FALSE)</f>
        <v>-24.73</v>
      </c>
      <c r="J800" s="7">
        <f>VLOOKUP(C800,'[2]Daily 2026-2024'!$A$1:$G$4639,7,FALSE)</f>
        <v>8.9700000000000006</v>
      </c>
      <c r="K800" s="7">
        <f>LN([1]Sheet1!K801/[1]Sheet1!K800)</f>
        <v>1.1201801732380512E-3</v>
      </c>
      <c r="L800" s="7">
        <f>VLOOKUP(B800,'[2]REPO rate'!$A$1:$C$243,3,FALSE)</f>
        <v>7.4999999999999997E-2</v>
      </c>
      <c r="M800" s="7">
        <f>LN([1]Sheet1!M801)</f>
        <v>28.231533042320503</v>
      </c>
    </row>
    <row r="801" spans="1:13" x14ac:dyDescent="0.3">
      <c r="A801">
        <f t="shared" si="24"/>
        <v>2011</v>
      </c>
      <c r="B801" s="5" t="str">
        <f t="shared" si="25"/>
        <v>06-2011</v>
      </c>
      <c r="C801" s="6">
        <v>40704</v>
      </c>
      <c r="D801" s="7">
        <f>LN([1]Sheet1!D802/[1]Sheet1!D801)</f>
        <v>-6.405124402290038E-3</v>
      </c>
      <c r="E801" s="7">
        <f>LN([1]Sheet1!E802/[1]Sheet1!E801)</f>
        <v>-1.4078482881846339E-2</v>
      </c>
      <c r="F801" s="7">
        <f>VLOOKUP(C801,[2]INDIAVIX!$A$1:$B$4386,2,FALSE)</f>
        <v>18.540000915527301</v>
      </c>
      <c r="G801" s="7">
        <f>LN([1]Sheet1!G802/[1]Sheet1!G801)</f>
        <v>-6.628939068511917E-3</v>
      </c>
      <c r="H801" s="7">
        <f>LN([1]Sheet1!H802/[1]Sheet1!H801)</f>
        <v>8.0547953359651966E-3</v>
      </c>
      <c r="I801" s="7">
        <f>VLOOKUP(C801,'[2]Daily 2026-2024'!$A$1:$D$4639,4,FALSE)</f>
        <v>-170.05</v>
      </c>
      <c r="J801" s="7">
        <f>VLOOKUP(C801,'[2]Daily 2026-2024'!$A$1:$G$4639,7,FALSE)</f>
        <v>336.98</v>
      </c>
      <c r="K801" s="7">
        <f>LN([1]Sheet1!K802/[1]Sheet1!K801)</f>
        <v>-1.3444181818706618E-3</v>
      </c>
      <c r="L801" s="7">
        <f>VLOOKUP(B801,'[2]REPO rate'!$A$1:$C$243,3,FALSE)</f>
        <v>7.4999999999999997E-2</v>
      </c>
      <c r="M801" s="7">
        <f>LN([1]Sheet1!M802)</f>
        <v>28.231533042320503</v>
      </c>
    </row>
    <row r="802" spans="1:13" x14ac:dyDescent="0.3">
      <c r="A802">
        <f t="shared" si="24"/>
        <v>2011</v>
      </c>
      <c r="B802" s="5" t="str">
        <f t="shared" si="25"/>
        <v>06-2011</v>
      </c>
      <c r="C802" s="6">
        <v>40707</v>
      </c>
      <c r="D802" s="7">
        <f>LN([1]Sheet1!D803/[1]Sheet1!D802)</f>
        <v>-5.4701606069059556E-4</v>
      </c>
      <c r="E802" s="7">
        <f>LN([1]Sheet1!E803/[1]Sheet1!E802)</f>
        <v>6.6853255949523573E-4</v>
      </c>
      <c r="F802" s="7">
        <f>VLOOKUP(C802,[2]INDIAVIX!$A$1:$B$4386,2,FALSE)</f>
        <v>18.909999847412099</v>
      </c>
      <c r="G802" s="7">
        <f>LN([1]Sheet1!G803/[1]Sheet1!G802)</f>
        <v>2.6904312388101518E-3</v>
      </c>
      <c r="H802" s="7">
        <f>LN([1]Sheet1!H803/[1]Sheet1!H802)</f>
        <v>-3.7508252088616187E-3</v>
      </c>
      <c r="I802" s="7">
        <f>VLOOKUP(C802,'[2]Daily 2026-2024'!$A$1:$D$4639,4,FALSE)</f>
        <v>-304.17</v>
      </c>
      <c r="J802" s="7">
        <f>VLOOKUP(C802,'[2]Daily 2026-2024'!$A$1:$G$4639,7,FALSE)</f>
        <v>27.34</v>
      </c>
      <c r="K802" s="7">
        <f>LN([1]Sheet1!K803/[1]Sheet1!K802)</f>
        <v>2.754076308872414E-3</v>
      </c>
      <c r="L802" s="7">
        <f>VLOOKUP(B802,'[2]REPO rate'!$A$1:$C$243,3,FALSE)</f>
        <v>7.4999999999999997E-2</v>
      </c>
      <c r="M802" s="7">
        <f>LN([1]Sheet1!M803)</f>
        <v>28.231533042320503</v>
      </c>
    </row>
    <row r="803" spans="1:13" x14ac:dyDescent="0.3">
      <c r="A803">
        <f t="shared" si="24"/>
        <v>2011</v>
      </c>
      <c r="B803" s="5" t="str">
        <f t="shared" si="25"/>
        <v>06-2011</v>
      </c>
      <c r="C803" s="6">
        <v>40708</v>
      </c>
      <c r="D803" s="7">
        <f>LN([1]Sheet1!D804/[1]Sheet1!D803)</f>
        <v>3.2231134450305594E-3</v>
      </c>
      <c r="E803" s="7">
        <f>LN([1]Sheet1!E804/[1]Sheet1!E803)</f>
        <v>1.2532913485107313E-2</v>
      </c>
      <c r="F803" s="7">
        <f>VLOOKUP(C803,[2]INDIAVIX!$A$1:$B$4386,2,FALSE)</f>
        <v>18.5100002288818</v>
      </c>
      <c r="G803" s="7">
        <f>LN([1]Sheet1!G804/[1]Sheet1!G803)</f>
        <v>8.8607549432553698E-3</v>
      </c>
      <c r="H803" s="7">
        <f>LN([1]Sheet1!H804/[1]Sheet1!H803)</f>
        <v>-2.4187098646928085E-3</v>
      </c>
      <c r="I803" s="7">
        <f>VLOOKUP(C803,'[2]Daily 2026-2024'!$A$1:$D$4639,4,FALSE)</f>
        <v>-798.53</v>
      </c>
      <c r="J803" s="7">
        <f>VLOOKUP(C803,'[2]Daily 2026-2024'!$A$1:$G$4639,7,FALSE)</f>
        <v>610.72</v>
      </c>
      <c r="K803" s="7">
        <f>LN([1]Sheet1!K804/[1]Sheet1!K803)</f>
        <v>1.720221268683023E-3</v>
      </c>
      <c r="L803" s="7">
        <f>VLOOKUP(B803,'[2]REPO rate'!$A$1:$C$243,3,FALSE)</f>
        <v>7.4999999999999997E-2</v>
      </c>
      <c r="M803" s="7">
        <f>LN([1]Sheet1!M804)</f>
        <v>28.231533042320503</v>
      </c>
    </row>
    <row r="804" spans="1:13" x14ac:dyDescent="0.3">
      <c r="A804">
        <f t="shared" si="24"/>
        <v>2011</v>
      </c>
      <c r="B804" s="5" t="str">
        <f t="shared" si="25"/>
        <v>06-2011</v>
      </c>
      <c r="C804" s="6">
        <v>40709</v>
      </c>
      <c r="D804" s="7">
        <f>LN([1]Sheet1!D805/[1]Sheet1!D804)</f>
        <v>-9.6822093607154096E-3</v>
      </c>
      <c r="E804" s="7">
        <f>LN([1]Sheet1!E805/[1]Sheet1!E804)</f>
        <v>-1.7585569507254168E-2</v>
      </c>
      <c r="F804" s="7">
        <f>VLOOKUP(C804,[2]INDIAVIX!$A$1:$B$4386,2,FALSE)</f>
        <v>19.139999389648398</v>
      </c>
      <c r="G804" s="7">
        <f>LN([1]Sheet1!G805/[1]Sheet1!G804)</f>
        <v>-2.5795960919655327E-2</v>
      </c>
      <c r="H804" s="7">
        <f>LN([1]Sheet1!H805/[1]Sheet1!H804)</f>
        <v>1.6941599630575635E-2</v>
      </c>
      <c r="I804" s="7">
        <f>VLOOKUP(C804,'[2]Daily 2026-2024'!$A$1:$D$4639,4,FALSE)</f>
        <v>-170.56</v>
      </c>
      <c r="J804" s="7">
        <f>VLOOKUP(C804,'[2]Daily 2026-2024'!$A$1:$G$4639,7,FALSE)</f>
        <v>141.13999999999999</v>
      </c>
      <c r="K804" s="7">
        <f>LN([1]Sheet1!K805/[1]Sheet1!K804)</f>
        <v>-1.3625534127719278E-3</v>
      </c>
      <c r="L804" s="7">
        <f>VLOOKUP(B804,'[2]REPO rate'!$A$1:$C$243,3,FALSE)</f>
        <v>7.4999999999999997E-2</v>
      </c>
      <c r="M804" s="7">
        <f>LN([1]Sheet1!M805)</f>
        <v>28.231533042320503</v>
      </c>
    </row>
    <row r="805" spans="1:13" x14ac:dyDescent="0.3">
      <c r="A805">
        <f t="shared" si="24"/>
        <v>2011</v>
      </c>
      <c r="B805" s="5" t="str">
        <f t="shared" si="25"/>
        <v>06-2011</v>
      </c>
      <c r="C805" s="6">
        <v>40710</v>
      </c>
      <c r="D805" s="7">
        <f>LN([1]Sheet1!D806/[1]Sheet1!D805)</f>
        <v>-9.3598673037883946E-3</v>
      </c>
      <c r="E805" s="7">
        <f>LN([1]Sheet1!E806/[1]Sheet1!E805)</f>
        <v>1.75279797567898E-3</v>
      </c>
      <c r="F805" s="7">
        <f>VLOOKUP(C805,[2]INDIAVIX!$A$1:$B$4386,2,FALSE)</f>
        <v>19.659999847412099</v>
      </c>
      <c r="G805" s="7">
        <f>LN([1]Sheet1!G806/[1]Sheet1!G805)</f>
        <v>-2.6654415411296914E-2</v>
      </c>
      <c r="H805" s="7">
        <f>LN([1]Sheet1!H806/[1]Sheet1!H805)</f>
        <v>1.9821813875747535E-3</v>
      </c>
      <c r="I805" s="7">
        <f>VLOOKUP(C805,'[2]Daily 2026-2024'!$A$1:$D$4639,4,FALSE)</f>
        <v>-599.52</v>
      </c>
      <c r="J805" s="7">
        <f>VLOOKUP(C805,'[2]Daily 2026-2024'!$A$1:$G$4639,7,FALSE)</f>
        <v>286.10000000000002</v>
      </c>
      <c r="K805" s="7">
        <f>LN([1]Sheet1!K806/[1]Sheet1!K805)</f>
        <v>-6.4839920939507476E-4</v>
      </c>
      <c r="L805" s="7">
        <f>VLOOKUP(B805,'[2]REPO rate'!$A$1:$C$243,3,FALSE)</f>
        <v>7.4999999999999997E-2</v>
      </c>
      <c r="M805" s="7">
        <f>LN([1]Sheet1!M806)</f>
        <v>28.231533042320503</v>
      </c>
    </row>
    <row r="806" spans="1:13" x14ac:dyDescent="0.3">
      <c r="A806">
        <f t="shared" si="24"/>
        <v>2011</v>
      </c>
      <c r="B806" s="5" t="str">
        <f t="shared" si="25"/>
        <v>06-2011</v>
      </c>
      <c r="C806" s="6">
        <v>40711</v>
      </c>
      <c r="D806" s="7">
        <f>LN([1]Sheet1!D807/[1]Sheet1!D806)</f>
        <v>-5.6396460838180071E-3</v>
      </c>
      <c r="E806" s="7">
        <f>LN([1]Sheet1!E807/[1]Sheet1!E806)</f>
        <v>3.0403902918057701E-3</v>
      </c>
      <c r="F806" s="7">
        <f>VLOOKUP(C806,[2]INDIAVIX!$A$1:$B$4386,2,FALSE)</f>
        <v>20.270000457763601</v>
      </c>
      <c r="G806" s="7">
        <f>LN([1]Sheet1!G807/[1]Sheet1!G806)</f>
        <v>-7.1293491587818125E-3</v>
      </c>
      <c r="H806" s="7">
        <f>LN([1]Sheet1!H807/[1]Sheet1!H806)</f>
        <v>-1.0083701563052432E-2</v>
      </c>
      <c r="I806" s="7">
        <f>VLOOKUP(C806,'[2]Daily 2026-2024'!$A$1:$D$4639,4,FALSE)</f>
        <v>-390.56</v>
      </c>
      <c r="J806" s="7">
        <f>VLOOKUP(C806,'[2]Daily 2026-2024'!$A$1:$G$4639,7,FALSE)</f>
        <v>-35.369999999999997</v>
      </c>
      <c r="K806" s="7">
        <f>LN([1]Sheet1!K807/[1]Sheet1!K806)</f>
        <v>2.0109526221670283E-3</v>
      </c>
      <c r="L806" s="7">
        <f>VLOOKUP(B806,'[2]REPO rate'!$A$1:$C$243,3,FALSE)</f>
        <v>7.4999999999999997E-2</v>
      </c>
      <c r="M806" s="7">
        <f>LN([1]Sheet1!M807)</f>
        <v>28.231533042320503</v>
      </c>
    </row>
    <row r="807" spans="1:13" x14ac:dyDescent="0.3">
      <c r="A807">
        <f t="shared" si="24"/>
        <v>2011</v>
      </c>
      <c r="B807" s="5" t="str">
        <f t="shared" si="25"/>
        <v>06-2011</v>
      </c>
      <c r="C807" s="6">
        <v>40714</v>
      </c>
      <c r="D807" s="7">
        <f>LN([1]Sheet1!D808/[1]Sheet1!D807)</f>
        <v>-2.0425585533706467E-2</v>
      </c>
      <c r="E807" s="7">
        <f>LN([1]Sheet1!E808/[1]Sheet1!E807)</f>
        <v>5.380689090156745E-3</v>
      </c>
      <c r="F807" s="7">
        <f>VLOOKUP(C807,[2]INDIAVIX!$A$1:$B$4386,2,FALSE)</f>
        <v>22.1800003051757</v>
      </c>
      <c r="G807" s="7">
        <f>LN([1]Sheet1!G808/[1]Sheet1!G807)</f>
        <v>-1.3517294591524519E-2</v>
      </c>
      <c r="H807" s="7">
        <f>LN([1]Sheet1!H808/[1]Sheet1!H807)</f>
        <v>5.3327446167637544E-4</v>
      </c>
      <c r="I807" s="7">
        <f>VLOOKUP(C807,'[2]Daily 2026-2024'!$A$1:$D$4639,4,FALSE)</f>
        <v>-512.57000000000005</v>
      </c>
      <c r="J807" s="7">
        <f>VLOOKUP(C807,'[2]Daily 2026-2024'!$A$1:$G$4639,7,FALSE)</f>
        <v>863.31</v>
      </c>
      <c r="K807" s="7">
        <f>LN([1]Sheet1!K808/[1]Sheet1!K807)</f>
        <v>-8.2620615650266284E-4</v>
      </c>
      <c r="L807" s="7">
        <f>VLOOKUP(B807,'[2]REPO rate'!$A$1:$C$243,3,FALSE)</f>
        <v>7.4999999999999997E-2</v>
      </c>
      <c r="M807" s="7">
        <f>LN([1]Sheet1!M808)</f>
        <v>28.231533042320503</v>
      </c>
    </row>
    <row r="808" spans="1:13" x14ac:dyDescent="0.3">
      <c r="A808">
        <f t="shared" si="24"/>
        <v>2011</v>
      </c>
      <c r="B808" s="5" t="str">
        <f t="shared" si="25"/>
        <v>06-2011</v>
      </c>
      <c r="C808" s="6">
        <v>40715</v>
      </c>
      <c r="D808" s="7">
        <f>LN([1]Sheet1!D809/[1]Sheet1!D808)</f>
        <v>3.4081334163708894E-3</v>
      </c>
      <c r="E808" s="7">
        <f>LN([1]Sheet1!E809/[1]Sheet1!E808)</f>
        <v>1.333417906146557E-2</v>
      </c>
      <c r="F808" s="7">
        <f>VLOOKUP(C808,[2]INDIAVIX!$A$1:$B$4386,2,FALSE)</f>
        <v>21.309999465942301</v>
      </c>
      <c r="G808" s="7">
        <f>LN([1]Sheet1!G809/[1]Sheet1!G808)</f>
        <v>-6.647576538607417E-3</v>
      </c>
      <c r="H808" s="7">
        <f>LN([1]Sheet1!H809/[1]Sheet1!H808)</f>
        <v>-6.5521109546276121E-3</v>
      </c>
      <c r="I808" s="7">
        <f>VLOOKUP(C808,'[2]Daily 2026-2024'!$A$1:$D$4639,4,FALSE)</f>
        <v>-563.36</v>
      </c>
      <c r="J808" s="7">
        <f>VLOOKUP(C808,'[2]Daily 2026-2024'!$A$1:$G$4639,7,FALSE)</f>
        <v>430.41</v>
      </c>
      <c r="K808" s="7">
        <f>LN([1]Sheet1!K809/[1]Sheet1!K808)</f>
        <v>2.3874799486899565E-3</v>
      </c>
      <c r="L808" s="7">
        <f>VLOOKUP(B808,'[2]REPO rate'!$A$1:$C$243,3,FALSE)</f>
        <v>7.4999999999999997E-2</v>
      </c>
      <c r="M808" s="7">
        <f>LN([1]Sheet1!M809)</f>
        <v>28.231533042320503</v>
      </c>
    </row>
    <row r="809" spans="1:13" x14ac:dyDescent="0.3">
      <c r="A809">
        <f t="shared" si="24"/>
        <v>2011</v>
      </c>
      <c r="B809" s="5" t="str">
        <f t="shared" si="25"/>
        <v>06-2011</v>
      </c>
      <c r="C809" s="6">
        <v>40716</v>
      </c>
      <c r="D809" s="7">
        <f>LN([1]Sheet1!D810/[1]Sheet1!D809)</f>
        <v>4.6421684321513491E-4</v>
      </c>
      <c r="E809" s="7">
        <f>LN([1]Sheet1!E810/[1]Sheet1!E809)</f>
        <v>-6.4894598444135369E-3</v>
      </c>
      <c r="F809" s="7">
        <f>VLOOKUP(C809,[2]INDIAVIX!$A$1:$B$4386,2,FALSE)</f>
        <v>20.889999389648398</v>
      </c>
      <c r="G809" s="7">
        <f>LN([1]Sheet1!G810/[1]Sheet1!G809)</f>
        <v>2.8959229173437701E-2</v>
      </c>
      <c r="H809" s="7">
        <f>LN([1]Sheet1!H810/[1]Sheet1!H809)</f>
        <v>3.2145468915666248E-3</v>
      </c>
      <c r="I809" s="7">
        <f>VLOOKUP(C809,'[2]Daily 2026-2024'!$A$1:$D$4639,4,FALSE)</f>
        <v>-287.39999999999998</v>
      </c>
      <c r="J809" s="7">
        <f>VLOOKUP(C809,'[2]Daily 2026-2024'!$A$1:$G$4639,7,FALSE)</f>
        <v>157.37</v>
      </c>
      <c r="K809" s="7">
        <f>LN([1]Sheet1!K810/[1]Sheet1!K809)</f>
        <v>-2.4545502387615086E-3</v>
      </c>
      <c r="L809" s="7">
        <f>VLOOKUP(B809,'[2]REPO rate'!$A$1:$C$243,3,FALSE)</f>
        <v>7.4999999999999997E-2</v>
      </c>
      <c r="M809" s="7">
        <f>LN([1]Sheet1!M810)</f>
        <v>28.231533042320503</v>
      </c>
    </row>
    <row r="810" spans="1:13" x14ac:dyDescent="0.3">
      <c r="A810">
        <f t="shared" si="24"/>
        <v>2011</v>
      </c>
      <c r="B810" s="5" t="str">
        <f t="shared" si="25"/>
        <v>06-2011</v>
      </c>
      <c r="C810" s="6">
        <v>40717</v>
      </c>
      <c r="D810" s="7">
        <f>LN([1]Sheet1!D811/[1]Sheet1!D810)</f>
        <v>7.8692641786420291E-3</v>
      </c>
      <c r="E810" s="7">
        <f>LN([1]Sheet1!E811/[1]Sheet1!E810)</f>
        <v>-2.8319928581881518E-3</v>
      </c>
      <c r="F810" s="7">
        <f>VLOOKUP(C810,[2]INDIAVIX!$A$1:$B$4386,2,FALSE)</f>
        <v>19.5</v>
      </c>
      <c r="G810" s="7">
        <f>LN([1]Sheet1!G811/[1]Sheet1!G810)</f>
        <v>-6.2783037575184608E-2</v>
      </c>
      <c r="H810" s="7">
        <f>LN([1]Sheet1!H811/[1]Sheet1!H810)</f>
        <v>8.9196915413948773E-3</v>
      </c>
      <c r="I810" s="7">
        <f>VLOOKUP(C810,'[2]Daily 2026-2024'!$A$1:$D$4639,4,FALSE)</f>
        <v>229.21</v>
      </c>
      <c r="J810" s="7">
        <f>VLOOKUP(C810,'[2]Daily 2026-2024'!$A$1:$G$4639,7,FALSE)</f>
        <v>241.95</v>
      </c>
      <c r="K810" s="7">
        <f>LN([1]Sheet1!K811/[1]Sheet1!K810)</f>
        <v>-2.2340122360120783E-4</v>
      </c>
      <c r="L810" s="7">
        <f>VLOOKUP(B810,'[2]REPO rate'!$A$1:$C$243,3,FALSE)</f>
        <v>7.4999999999999997E-2</v>
      </c>
      <c r="M810" s="7">
        <f>LN([1]Sheet1!M811)</f>
        <v>28.231533042320503</v>
      </c>
    </row>
    <row r="811" spans="1:13" x14ac:dyDescent="0.3">
      <c r="A811">
        <f t="shared" si="24"/>
        <v>2011</v>
      </c>
      <c r="B811" s="5" t="str">
        <f t="shared" si="25"/>
        <v>06-2011</v>
      </c>
      <c r="C811" s="6">
        <v>40718</v>
      </c>
      <c r="D811" s="7">
        <f>LN([1]Sheet1!D812/[1]Sheet1!D811)</f>
        <v>2.8033806169414976E-2</v>
      </c>
      <c r="E811" s="7">
        <f>LN([1]Sheet1!E812/[1]Sheet1!E811)</f>
        <v>-1.1795077176862375E-2</v>
      </c>
      <c r="F811" s="7">
        <f>VLOOKUP(C811,[2]INDIAVIX!$A$1:$B$4386,2,FALSE)</f>
        <v>19.319999694824201</v>
      </c>
      <c r="G811" s="7">
        <f>LN([1]Sheet1!G812/[1]Sheet1!G811)</f>
        <v>-2.0153232606787162E-2</v>
      </c>
      <c r="H811" s="7">
        <f>LN([1]Sheet1!H812/[1]Sheet1!H811)</f>
        <v>2.9116117420986917E-3</v>
      </c>
      <c r="I811" s="7">
        <f>VLOOKUP(C811,'[2]Daily 2026-2024'!$A$1:$D$4639,4,FALSE)</f>
        <v>890.44</v>
      </c>
      <c r="J811" s="7">
        <f>VLOOKUP(C811,'[2]Daily 2026-2024'!$A$1:$G$4639,7,FALSE)</f>
        <v>-486.85</v>
      </c>
      <c r="K811" s="7">
        <f>LN([1]Sheet1!K812/[1]Sheet1!K811)</f>
        <v>2.2321097621119473E-3</v>
      </c>
      <c r="L811" s="7">
        <f>VLOOKUP(B811,'[2]REPO rate'!$A$1:$C$243,3,FALSE)</f>
        <v>7.4999999999999997E-2</v>
      </c>
      <c r="M811" s="7">
        <f>LN([1]Sheet1!M812)</f>
        <v>28.231533042320503</v>
      </c>
    </row>
    <row r="812" spans="1:13" x14ac:dyDescent="0.3">
      <c r="A812">
        <f t="shared" si="24"/>
        <v>2011</v>
      </c>
      <c r="B812" s="5" t="str">
        <f t="shared" si="25"/>
        <v>06-2011</v>
      </c>
      <c r="C812" s="6">
        <v>40721</v>
      </c>
      <c r="D812" s="7">
        <f>LN([1]Sheet1!D813/[1]Sheet1!D812)</f>
        <v>1.0065706387361805E-2</v>
      </c>
      <c r="E812" s="7">
        <f>LN([1]Sheet1!E813/[1]Sheet1!E812)</f>
        <v>9.1425366557288563E-3</v>
      </c>
      <c r="F812" s="7">
        <f>VLOOKUP(C812,[2]INDIAVIX!$A$1:$B$4386,2,FALSE)</f>
        <v>19.9899997711181</v>
      </c>
      <c r="G812" s="7">
        <f>LN([1]Sheet1!G813/[1]Sheet1!G812)</f>
        <v>8.242149019776145E-3</v>
      </c>
      <c r="H812" s="7">
        <f>LN([1]Sheet1!H813/[1]Sheet1!H812)</f>
        <v>-3.7071243808471867E-3</v>
      </c>
      <c r="I812" s="7">
        <f>VLOOKUP(C812,'[2]Daily 2026-2024'!$A$1:$D$4639,4,FALSE)</f>
        <v>1447.42</v>
      </c>
      <c r="J812" s="7">
        <f>VLOOKUP(C812,'[2]Daily 2026-2024'!$A$1:$G$4639,7,FALSE)</f>
        <v>-766.38</v>
      </c>
      <c r="K812" s="7">
        <f>LN([1]Sheet1!K813/[1]Sheet1!K812)</f>
        <v>3.0722099949216887E-3</v>
      </c>
      <c r="L812" s="7">
        <f>VLOOKUP(B812,'[2]REPO rate'!$A$1:$C$243,3,FALSE)</f>
        <v>7.4999999999999997E-2</v>
      </c>
      <c r="M812" s="7">
        <f>LN([1]Sheet1!M813)</f>
        <v>28.231533042320503</v>
      </c>
    </row>
    <row r="813" spans="1:13" x14ac:dyDescent="0.3">
      <c r="A813">
        <f t="shared" si="24"/>
        <v>2011</v>
      </c>
      <c r="B813" s="5" t="str">
        <f t="shared" si="25"/>
        <v>06-2011</v>
      </c>
      <c r="C813" s="6">
        <v>40722</v>
      </c>
      <c r="D813" s="7">
        <f>LN([1]Sheet1!D814/[1]Sheet1!D813)</f>
        <v>3.3778710025390798E-3</v>
      </c>
      <c r="E813" s="7">
        <f>LN([1]Sheet1!E814/[1]Sheet1!E813)</f>
        <v>1.2861292736000722E-2</v>
      </c>
      <c r="F813" s="7">
        <f>VLOOKUP(C813,[2]INDIAVIX!$A$1:$B$4386,2,FALSE)</f>
        <v>19.4899997711181</v>
      </c>
      <c r="G813" s="7">
        <f>LN([1]Sheet1!G814/[1]Sheet1!G813)</f>
        <v>2.5982752888906578E-2</v>
      </c>
      <c r="H813" s="7">
        <f>LN([1]Sheet1!H814/[1]Sheet1!H813)</f>
        <v>-4.3868709468768185E-3</v>
      </c>
      <c r="I813" s="7">
        <f>VLOOKUP(C813,'[2]Daily 2026-2024'!$A$1:$D$4639,4,FALSE)</f>
        <v>819.41</v>
      </c>
      <c r="J813" s="7">
        <f>VLOOKUP(C813,'[2]Daily 2026-2024'!$A$1:$G$4639,7,FALSE)</f>
        <v>-575.05999999999995</v>
      </c>
      <c r="K813" s="7">
        <f>LN([1]Sheet1!K814/[1]Sheet1!K813)</f>
        <v>-8.4498658720095804E-4</v>
      </c>
      <c r="L813" s="7">
        <f>VLOOKUP(B813,'[2]REPO rate'!$A$1:$C$243,3,FALSE)</f>
        <v>7.4999999999999997E-2</v>
      </c>
      <c r="M813" s="7">
        <f>LN([1]Sheet1!M814)</f>
        <v>28.231533042320503</v>
      </c>
    </row>
    <row r="814" spans="1:13" x14ac:dyDescent="0.3">
      <c r="A814">
        <f t="shared" si="24"/>
        <v>2011</v>
      </c>
      <c r="B814" s="5" t="str">
        <f t="shared" si="25"/>
        <v>06-2011</v>
      </c>
      <c r="C814" s="6">
        <v>40723</v>
      </c>
      <c r="D814" s="7">
        <f>LN([1]Sheet1!D815/[1]Sheet1!D814)</f>
        <v>9.8962996170586827E-3</v>
      </c>
      <c r="E814" s="7">
        <f>LN([1]Sheet1!E815/[1]Sheet1!E814)</f>
        <v>8.2486335349092089E-3</v>
      </c>
      <c r="F814" s="7">
        <f>VLOOKUP(C814,[2]INDIAVIX!$A$1:$B$4386,2,FALSE)</f>
        <v>19.459999084472599</v>
      </c>
      <c r="G814" s="7">
        <f>LN([1]Sheet1!G815/[1]Sheet1!G814)</f>
        <v>3.2736468261971706E-2</v>
      </c>
      <c r="H814" s="7">
        <f>LN([1]Sheet1!H815/[1]Sheet1!H814)</f>
        <v>-4.9415141246465649E-3</v>
      </c>
      <c r="I814" s="7">
        <f>VLOOKUP(C814,'[2]Daily 2026-2024'!$A$1:$D$4639,4,FALSE)</f>
        <v>669.35</v>
      </c>
      <c r="J814" s="7">
        <f>VLOOKUP(C814,'[2]Daily 2026-2024'!$A$1:$G$4639,7,FALSE)</f>
        <v>-240.59</v>
      </c>
      <c r="K814" s="7">
        <f>LN([1]Sheet1!K815/[1]Sheet1!K814)</f>
        <v>-2.2254169183891416E-4</v>
      </c>
      <c r="L814" s="7">
        <f>VLOOKUP(B814,'[2]REPO rate'!$A$1:$C$243,3,FALSE)</f>
        <v>7.4999999999999997E-2</v>
      </c>
      <c r="M814" s="7">
        <f>LN([1]Sheet1!M815)</f>
        <v>28.231533042320503</v>
      </c>
    </row>
    <row r="815" spans="1:13" x14ac:dyDescent="0.3">
      <c r="A815">
        <f t="shared" si="24"/>
        <v>2011</v>
      </c>
      <c r="B815" s="5" t="str">
        <f t="shared" si="25"/>
        <v>06-2011</v>
      </c>
      <c r="C815" s="6">
        <v>40724</v>
      </c>
      <c r="D815" s="7">
        <f>LN([1]Sheet1!D816/[1]Sheet1!D815)</f>
        <v>8.3482584310963885E-3</v>
      </c>
      <c r="E815" s="7">
        <f>LN([1]Sheet1!E816/[1]Sheet1!E815)</f>
        <v>1.0068371595162965E-2</v>
      </c>
      <c r="F815" s="7">
        <f>VLOOKUP(C815,[2]INDIAVIX!$A$1:$B$4386,2,FALSE)</f>
        <v>18.409999847412099</v>
      </c>
      <c r="G815" s="7">
        <f>LN([1]Sheet1!G816/[1]Sheet1!G815)</f>
        <v>7.1150687204674806E-4</v>
      </c>
      <c r="H815" s="7">
        <f>LN([1]Sheet1!H816/[1]Sheet1!H815)</f>
        <v>-5.2352542589955073E-3</v>
      </c>
      <c r="I815" s="7">
        <f>VLOOKUP(C815,'[2]Daily 2026-2024'!$A$1:$D$4639,4,FALSE)</f>
        <v>1591.34</v>
      </c>
      <c r="J815" s="7">
        <f>VLOOKUP(C815,'[2]Daily 2026-2024'!$A$1:$G$4639,7,FALSE)</f>
        <v>-773.38</v>
      </c>
      <c r="K815" s="7">
        <f>LN([1]Sheet1!K816/[1]Sheet1!K815)</f>
        <v>-4.013390254392569E-3</v>
      </c>
      <c r="L815" s="7">
        <f>VLOOKUP(B815,'[2]REPO rate'!$A$1:$C$243,3,FALSE)</f>
        <v>7.4999999999999997E-2</v>
      </c>
      <c r="M815" s="7">
        <f>LN([1]Sheet1!M816)</f>
        <v>28.231533042320503</v>
      </c>
    </row>
    <row r="816" spans="1:13" x14ac:dyDescent="0.3">
      <c r="A816">
        <f t="shared" si="24"/>
        <v>2011</v>
      </c>
      <c r="B816" s="5" t="str">
        <f t="shared" si="25"/>
        <v>07-2011</v>
      </c>
      <c r="C816" s="6">
        <v>40725</v>
      </c>
      <c r="D816" s="7">
        <f>LN([1]Sheet1!D817/[1]Sheet1!D816)</f>
        <v>-3.5832275147961966E-3</v>
      </c>
      <c r="E816" s="7">
        <f>LN([1]Sheet1!E817/[1]Sheet1!E816)</f>
        <v>1.430686910608637E-2</v>
      </c>
      <c r="F816" s="7">
        <f>VLOOKUP(C816,[2]INDIAVIX!$A$1:$B$4386,2,FALSE)</f>
        <v>18.209999084472599</v>
      </c>
      <c r="G816" s="7">
        <f>LN([1]Sheet1!G817/[1]Sheet1!G816)</f>
        <v>-6.332299543847425E-3</v>
      </c>
      <c r="H816" s="7">
        <f>LN([1]Sheet1!H817/[1]Sheet1!H816)</f>
        <v>6.7265958607760272E-4</v>
      </c>
      <c r="I816" s="7">
        <f>VLOOKUP(C816,'[2]Daily 2026-2024'!$A$1:$D$4639,4,FALSE)</f>
        <v>599.66</v>
      </c>
      <c r="J816" s="7">
        <f>VLOOKUP(C816,'[2]Daily 2026-2024'!$A$1:$G$4639,7,FALSE)</f>
        <v>-455.31</v>
      </c>
      <c r="K816" s="7">
        <f>LN([1]Sheet1!K817/[1]Sheet1!K816)</f>
        <v>-3.7379834426847893E-3</v>
      </c>
      <c r="L816" s="7">
        <f>VLOOKUP(B816,'[2]REPO rate'!$A$1:$C$243,3,FALSE)</f>
        <v>0.08</v>
      </c>
      <c r="M816" s="7">
        <f>LN([1]Sheet1!M817)</f>
        <v>28.231533042320503</v>
      </c>
    </row>
    <row r="817" spans="1:13" x14ac:dyDescent="0.3">
      <c r="A817">
        <f t="shared" si="24"/>
        <v>2011</v>
      </c>
      <c r="B817" s="5" t="str">
        <f t="shared" si="25"/>
        <v>07-2011</v>
      </c>
      <c r="C817" s="6">
        <v>40728</v>
      </c>
      <c r="D817" s="7">
        <f>LN([1]Sheet1!D818/[1]Sheet1!D817)</f>
        <v>4.1320193718407065E-3</v>
      </c>
      <c r="E817" s="7">
        <f>LN([1]Sheet1!E818/[1]Sheet1!E817)</f>
        <v>0</v>
      </c>
      <c r="F817" s="7">
        <f>VLOOKUP(C817,[2]INDIAVIX!$A$1:$B$4386,2,FALSE)</f>
        <v>18.170000076293899</v>
      </c>
      <c r="G817" s="7">
        <f>LN([1]Sheet1!G818/[1]Sheet1!G817)</f>
        <v>0</v>
      </c>
      <c r="H817" s="7">
        <f>LN([1]Sheet1!H818/[1]Sheet1!H817)</f>
        <v>0</v>
      </c>
      <c r="I817" s="7">
        <f>VLOOKUP(C817,'[2]Daily 2026-2024'!$A$1:$D$4639,4,FALSE)</f>
        <v>1131.72</v>
      </c>
      <c r="J817" s="7">
        <f>VLOOKUP(C817,'[2]Daily 2026-2024'!$A$1:$G$4639,7,FALSE)</f>
        <v>-369.32</v>
      </c>
      <c r="K817" s="7">
        <f>LN([1]Sheet1!K818/[1]Sheet1!K817)</f>
        <v>6.7258328682375315E-4</v>
      </c>
      <c r="L817" s="7">
        <f>VLOOKUP(B817,'[2]REPO rate'!$A$1:$C$243,3,FALSE)</f>
        <v>0.08</v>
      </c>
      <c r="M817" s="7">
        <f>LN([1]Sheet1!M818)</f>
        <v>28.231533042320503</v>
      </c>
    </row>
    <row r="818" spans="1:13" x14ac:dyDescent="0.3">
      <c r="A818">
        <f t="shared" si="24"/>
        <v>2011</v>
      </c>
      <c r="B818" s="5" t="str">
        <f t="shared" si="25"/>
        <v>07-2011</v>
      </c>
      <c r="C818" s="6">
        <v>40729</v>
      </c>
      <c r="D818" s="7">
        <f>LN([1]Sheet1!D819/[1]Sheet1!D818)</f>
        <v>-3.2616450989141907E-3</v>
      </c>
      <c r="E818" s="7">
        <f>LN([1]Sheet1!E819/[1]Sheet1!E818)</f>
        <v>-1.3370725450782008E-3</v>
      </c>
      <c r="F818" s="7">
        <f>VLOOKUP(C818,[2]INDIAVIX!$A$1:$B$4386,2,FALSE)</f>
        <v>18.25</v>
      </c>
      <c r="G818" s="7">
        <f>LN([1]Sheet1!G819/[1]Sheet1!G818)</f>
        <v>0</v>
      </c>
      <c r="H818" s="7">
        <f>LN([1]Sheet1!H819/[1]Sheet1!H818)</f>
        <v>4.5625946729178158E-3</v>
      </c>
      <c r="I818" s="7">
        <f>VLOOKUP(C818,'[2]Daily 2026-2024'!$A$1:$D$4639,4,FALSE)</f>
        <v>825.52</v>
      </c>
      <c r="J818" s="7">
        <f>VLOOKUP(C818,'[2]Daily 2026-2024'!$A$1:$G$4639,7,FALSE)</f>
        <v>-898.49</v>
      </c>
      <c r="K818" s="7">
        <f>LN([1]Sheet1!K819/[1]Sheet1!K818)</f>
        <v>-4.5596685437264859E-3</v>
      </c>
      <c r="L818" s="7">
        <f>VLOOKUP(B818,'[2]REPO rate'!$A$1:$C$243,3,FALSE)</f>
        <v>0.08</v>
      </c>
      <c r="M818" s="7">
        <f>LN([1]Sheet1!M819)</f>
        <v>28.231533042320503</v>
      </c>
    </row>
    <row r="819" spans="1:13" x14ac:dyDescent="0.3">
      <c r="A819">
        <f t="shared" si="24"/>
        <v>2011</v>
      </c>
      <c r="B819" s="5" t="str">
        <f t="shared" si="25"/>
        <v>07-2011</v>
      </c>
      <c r="C819" s="6">
        <v>40730</v>
      </c>
      <c r="D819" s="7">
        <f>LN([1]Sheet1!D820/[1]Sheet1!D819)</f>
        <v>-1.1814121090557134E-3</v>
      </c>
      <c r="E819" s="7">
        <f>LN([1]Sheet1!E820/[1]Sheet1!E819)</f>
        <v>1.0010578196035078E-3</v>
      </c>
      <c r="F819" s="7">
        <f>VLOOKUP(C819,[2]INDIAVIX!$A$1:$B$4386,2,FALSE)</f>
        <v>18.340000152587798</v>
      </c>
      <c r="G819" s="7">
        <f>LN([1]Sheet1!G820/[1]Sheet1!G819)</f>
        <v>1.6416412939165997E-2</v>
      </c>
      <c r="H819" s="7">
        <f>LN([1]Sheet1!H820/[1]Sheet1!H819)</f>
        <v>5.7406244064356141E-3</v>
      </c>
      <c r="I819" s="7">
        <f>VLOOKUP(C819,'[2]Daily 2026-2024'!$A$1:$D$4639,4,FALSE)</f>
        <v>220.45</v>
      </c>
      <c r="J819" s="7">
        <f>VLOOKUP(C819,'[2]Daily 2026-2024'!$A$1:$G$4639,7,FALSE)</f>
        <v>-80.23</v>
      </c>
      <c r="K819" s="7">
        <f>LN([1]Sheet1!K820/[1]Sheet1!K819)</f>
        <v>-1.8025696153999881E-3</v>
      </c>
      <c r="L819" s="7">
        <f>VLOOKUP(B819,'[2]REPO rate'!$A$1:$C$243,3,FALSE)</f>
        <v>0.08</v>
      </c>
      <c r="M819" s="7">
        <f>LN([1]Sheet1!M820)</f>
        <v>28.231533042320503</v>
      </c>
    </row>
    <row r="820" spans="1:13" x14ac:dyDescent="0.3">
      <c r="A820">
        <f t="shared" si="24"/>
        <v>2011</v>
      </c>
      <c r="B820" s="5" t="str">
        <f t="shared" si="25"/>
        <v>07-2011</v>
      </c>
      <c r="C820" s="6">
        <v>40731</v>
      </c>
      <c r="D820" s="7">
        <f>LN([1]Sheet1!D821/[1]Sheet1!D820)</f>
        <v>1.8231322343836034E-2</v>
      </c>
      <c r="E820" s="7">
        <f>LN([1]Sheet1!E821/[1]Sheet1!E820)</f>
        <v>1.0399582892092554E-2</v>
      </c>
      <c r="F820" s="7">
        <f>VLOOKUP(C820,[2]INDIAVIX!$A$1:$B$4386,2,FALSE)</f>
        <v>18.620000839233398</v>
      </c>
      <c r="G820" s="7">
        <f>LN([1]Sheet1!G821/[1]Sheet1!G820)</f>
        <v>4.2812563793891853E-2</v>
      </c>
      <c r="H820" s="7">
        <f>LN([1]Sheet1!H821/[1]Sheet1!H820)</f>
        <v>-2.1322457459792246E-3</v>
      </c>
      <c r="I820" s="7">
        <f>VLOOKUP(C820,'[2]Daily 2026-2024'!$A$1:$D$4639,4,FALSE)</f>
        <v>868.71</v>
      </c>
      <c r="J820" s="7">
        <f>VLOOKUP(C820,'[2]Daily 2026-2024'!$A$1:$G$4639,7,FALSE)</f>
        <v>-161.03</v>
      </c>
      <c r="K820" s="7">
        <f>LN([1]Sheet1!K821/[1]Sheet1!K820)</f>
        <v>-2.2551756742750749E-4</v>
      </c>
      <c r="L820" s="7">
        <f>VLOOKUP(B820,'[2]REPO rate'!$A$1:$C$243,3,FALSE)</f>
        <v>0.08</v>
      </c>
      <c r="M820" s="7">
        <f>LN([1]Sheet1!M821)</f>
        <v>28.231533042320503</v>
      </c>
    </row>
    <row r="821" spans="1:13" x14ac:dyDescent="0.3">
      <c r="A821">
        <f t="shared" si="24"/>
        <v>2011</v>
      </c>
      <c r="B821" s="5" t="str">
        <f t="shared" si="25"/>
        <v>07-2011</v>
      </c>
      <c r="C821" s="6">
        <v>40732</v>
      </c>
      <c r="D821" s="7">
        <f>LN([1]Sheet1!D822/[1]Sheet1!D821)</f>
        <v>-1.1993592594938669E-2</v>
      </c>
      <c r="E821" s="7">
        <f>LN([1]Sheet1!E822/[1]Sheet1!E821)</f>
        <v>-6.9854581069361231E-3</v>
      </c>
      <c r="F821" s="7">
        <f>VLOOKUP(C821,[2]INDIAVIX!$A$1:$B$4386,2,FALSE)</f>
        <v>18.670000076293899</v>
      </c>
      <c r="G821" s="7">
        <f>LN([1]Sheet1!G822/[1]Sheet1!G821)</f>
        <v>-2.1947882256758899E-3</v>
      </c>
      <c r="H821" s="7">
        <f>LN([1]Sheet1!H822/[1]Sheet1!H821)</f>
        <v>2.9306164786782802E-3</v>
      </c>
      <c r="I821" s="7">
        <f>VLOOKUP(C821,'[2]Daily 2026-2024'!$A$1:$D$4639,4,FALSE)</f>
        <v>868.71</v>
      </c>
      <c r="J821" s="7">
        <f>VLOOKUP(C821,'[2]Daily 2026-2024'!$A$1:$G$4639,7,FALSE)</f>
        <v>-161.03</v>
      </c>
      <c r="K821" s="7">
        <f>LN([1]Sheet1!K822/[1]Sheet1!K821)</f>
        <v>0</v>
      </c>
      <c r="L821" s="7">
        <f>VLOOKUP(B821,'[2]REPO rate'!$A$1:$C$243,3,FALSE)</f>
        <v>0.08</v>
      </c>
      <c r="M821" s="7">
        <f>LN([1]Sheet1!M822)</f>
        <v>28.231533042320503</v>
      </c>
    </row>
    <row r="822" spans="1:13" x14ac:dyDescent="0.3">
      <c r="A822">
        <f t="shared" si="24"/>
        <v>2011</v>
      </c>
      <c r="B822" s="5" t="str">
        <f t="shared" si="25"/>
        <v>07-2011</v>
      </c>
      <c r="C822" s="6">
        <v>40735</v>
      </c>
      <c r="D822" s="7">
        <f>LN([1]Sheet1!D823/[1]Sheet1!D822)</f>
        <v>-7.9012191375856973E-3</v>
      </c>
      <c r="E822" s="7">
        <f>LN([1]Sheet1!E823/[1]Sheet1!E822)</f>
        <v>-1.8256166936574048E-2</v>
      </c>
      <c r="F822" s="7">
        <f>VLOOKUP(C822,[2]INDIAVIX!$A$1:$B$4386,2,FALSE)</f>
        <v>19.690000534057599</v>
      </c>
      <c r="G822" s="7">
        <f>LN([1]Sheet1!G823/[1]Sheet1!G822)</f>
        <v>-9.2542492489157292E-3</v>
      </c>
      <c r="H822" s="7">
        <f>LN([1]Sheet1!H823/[1]Sheet1!H822)</f>
        <v>1.0716482374399212E-2</v>
      </c>
      <c r="I822" s="7">
        <f>VLOOKUP(C822,'[2]Daily 2026-2024'!$A$1:$D$4639,4,FALSE)</f>
        <v>432.95</v>
      </c>
      <c r="J822" s="7">
        <f>VLOOKUP(C822,'[2]Daily 2026-2024'!$A$1:$G$4639,7,FALSE)</f>
        <v>73.64</v>
      </c>
      <c r="K822" s="7">
        <f>LN([1]Sheet1!K823/[1]Sheet1!K822)</f>
        <v>1.8704887727061573E-3</v>
      </c>
      <c r="L822" s="7">
        <f>VLOOKUP(B822,'[2]REPO rate'!$A$1:$C$243,3,FALSE)</f>
        <v>0.08</v>
      </c>
      <c r="M822" s="7">
        <f>LN([1]Sheet1!M823)</f>
        <v>28.231533042320503</v>
      </c>
    </row>
    <row r="823" spans="1:13" x14ac:dyDescent="0.3">
      <c r="A823">
        <f t="shared" si="24"/>
        <v>2011</v>
      </c>
      <c r="B823" s="5" t="str">
        <f t="shared" si="25"/>
        <v>07-2011</v>
      </c>
      <c r="C823" s="6">
        <v>40736</v>
      </c>
      <c r="D823" s="7">
        <f>LN([1]Sheet1!D824/[1]Sheet1!D823)</f>
        <v>-1.6146137351997509E-2</v>
      </c>
      <c r="E823" s="7">
        <f>LN([1]Sheet1!E824/[1]Sheet1!E823)</f>
        <v>-4.4433698298391123E-3</v>
      </c>
      <c r="F823" s="7">
        <f>VLOOKUP(C823,[2]INDIAVIX!$A$1:$B$4386,2,FALSE)</f>
        <v>20.829999923706001</v>
      </c>
      <c r="G823" s="7">
        <f>LN([1]Sheet1!G824/[1]Sheet1!G823)</f>
        <v>4.3406352748438003E-3</v>
      </c>
      <c r="H823" s="7">
        <f>LN([1]Sheet1!H824/[1]Sheet1!H823)</f>
        <v>-2.371546705764034E-3</v>
      </c>
      <c r="I823" s="7">
        <f>VLOOKUP(C823,'[2]Daily 2026-2024'!$A$1:$D$4639,4,FALSE)</f>
        <v>-969.44</v>
      </c>
      <c r="J823" s="7">
        <f>VLOOKUP(C823,'[2]Daily 2026-2024'!$A$1:$G$4639,7,FALSE)</f>
        <v>286.77</v>
      </c>
      <c r="K823" s="7">
        <f>LN([1]Sheet1!K824/[1]Sheet1!K823)</f>
        <v>-1.419504484557682E-3</v>
      </c>
      <c r="L823" s="7">
        <f>VLOOKUP(B823,'[2]REPO rate'!$A$1:$C$243,3,FALSE)</f>
        <v>0.08</v>
      </c>
      <c r="M823" s="7">
        <f>LN([1]Sheet1!M824)</f>
        <v>28.231533042320503</v>
      </c>
    </row>
    <row r="824" spans="1:13" x14ac:dyDescent="0.3">
      <c r="A824">
        <f t="shared" si="24"/>
        <v>2011</v>
      </c>
      <c r="B824" s="5" t="str">
        <f t="shared" si="25"/>
        <v>07-2011</v>
      </c>
      <c r="C824" s="6">
        <v>40737</v>
      </c>
      <c r="D824" s="7">
        <f>LN([1]Sheet1!D825/[1]Sheet1!D824)</f>
        <v>1.0673684337305226E-2</v>
      </c>
      <c r="E824" s="7">
        <f>LN([1]Sheet1!E825/[1]Sheet1!E824)</f>
        <v>3.1010271091241092E-3</v>
      </c>
      <c r="F824" s="7">
        <f>VLOOKUP(C824,[2]INDIAVIX!$A$1:$B$4386,2,FALSE)</f>
        <v>19.520000457763601</v>
      </c>
      <c r="G824" s="7">
        <f>LN([1]Sheet1!G825/[1]Sheet1!G824)</f>
        <v>0</v>
      </c>
      <c r="H824" s="7">
        <f>LN([1]Sheet1!H825/[1]Sheet1!H824)</f>
        <v>-7.9459891985702909E-3</v>
      </c>
      <c r="I824" s="7">
        <f>VLOOKUP(C824,'[2]Daily 2026-2024'!$A$1:$D$4639,4,FALSE)</f>
        <v>315.95</v>
      </c>
      <c r="J824" s="7">
        <f>VLOOKUP(C824,'[2]Daily 2026-2024'!$A$1:$G$4639,7,FALSE)</f>
        <v>-368.91</v>
      </c>
      <c r="K824" s="7">
        <f>LN([1]Sheet1!K825/[1]Sheet1!K824)</f>
        <v>4.7239520877474413E-3</v>
      </c>
      <c r="L824" s="7">
        <f>VLOOKUP(B824,'[2]REPO rate'!$A$1:$C$243,3,FALSE)</f>
        <v>0.08</v>
      </c>
      <c r="M824" s="7">
        <f>LN([1]Sheet1!M825)</f>
        <v>28.231533042320503</v>
      </c>
    </row>
    <row r="825" spans="1:13" x14ac:dyDescent="0.3">
      <c r="A825">
        <f t="shared" si="24"/>
        <v>2011</v>
      </c>
      <c r="B825" s="5" t="str">
        <f t="shared" si="25"/>
        <v>07-2011</v>
      </c>
      <c r="C825" s="6">
        <v>40739</v>
      </c>
      <c r="D825" s="7">
        <f>LN([1]Sheet1!D826/[1]Sheet1!D825)</f>
        <v>-7.7913012742120429E-4</v>
      </c>
      <c r="E825" s="7">
        <f>LN([1]Sheet1!E826/[1]Sheet1!E825)</f>
        <v>-1.1997268290534946E-3</v>
      </c>
      <c r="F825" s="7">
        <f>VLOOKUP(C825,[2]INDIAVIX!$A$1:$B$4386,2,FALSE)</f>
        <v>19.9500007629394</v>
      </c>
      <c r="G825" s="7">
        <f>LN([1]Sheet1!G826/[1]Sheet1!G825)</f>
        <v>-4.1700231425664249E-3</v>
      </c>
      <c r="H825" s="7">
        <f>LN([1]Sheet1!H826/[1]Sheet1!H825)</f>
        <v>-1.0642788420233014E-3</v>
      </c>
      <c r="I825" s="7">
        <f>VLOOKUP(C825,'[2]Daily 2026-2024'!$A$1:$D$4639,4,FALSE)</f>
        <v>73.03</v>
      </c>
      <c r="J825" s="7">
        <f>VLOOKUP(C825,'[2]Daily 2026-2024'!$A$1:$G$4639,7,FALSE)</f>
        <v>-39.14</v>
      </c>
      <c r="K825" s="7">
        <f>LN([1]Sheet1!K826/[1]Sheet1!K825)</f>
        <v>-3.5971226331260537E-3</v>
      </c>
      <c r="L825" s="7">
        <f>VLOOKUP(B825,'[2]REPO rate'!$A$1:$C$243,3,FALSE)</f>
        <v>0.08</v>
      </c>
      <c r="M825" s="7">
        <f>LN([1]Sheet1!M826)</f>
        <v>28.231533042320503</v>
      </c>
    </row>
    <row r="826" spans="1:13" x14ac:dyDescent="0.3">
      <c r="A826">
        <f t="shared" si="24"/>
        <v>2011</v>
      </c>
      <c r="B826" s="5" t="str">
        <f t="shared" si="25"/>
        <v>07-2011</v>
      </c>
      <c r="C826" s="6">
        <v>40742</v>
      </c>
      <c r="D826" s="7">
        <f>LN([1]Sheet1!D827/[1]Sheet1!D826)</f>
        <v>-2.5206515038078692E-3</v>
      </c>
      <c r="E826" s="7">
        <f>LN([1]Sheet1!E827/[1]Sheet1!E826)</f>
        <v>-8.1631175393626961E-3</v>
      </c>
      <c r="F826" s="7">
        <f>VLOOKUP(C826,[2]INDIAVIX!$A$1:$B$4386,2,FALSE)</f>
        <v>20.2000007629394</v>
      </c>
      <c r="G826" s="7">
        <f>LN([1]Sheet1!G827/[1]Sheet1!G826)</f>
        <v>-1.0372550736599912E-2</v>
      </c>
      <c r="H826" s="7">
        <f>LN([1]Sheet1!H827/[1]Sheet1!H826)</f>
        <v>4.6478551514858562E-3</v>
      </c>
      <c r="I826" s="7">
        <f>VLOOKUP(C826,'[2]Daily 2026-2024'!$A$1:$D$4639,4,FALSE)</f>
        <v>-93.01</v>
      </c>
      <c r="J826" s="7">
        <f>VLOOKUP(C826,'[2]Daily 2026-2024'!$A$1:$G$4639,7,FALSE)</f>
        <v>163.62</v>
      </c>
      <c r="K826" s="7">
        <f>LN([1]Sheet1!K827/[1]Sheet1!K826)</f>
        <v>2.4294314629981517E-3</v>
      </c>
      <c r="L826" s="7">
        <f>VLOOKUP(B826,'[2]REPO rate'!$A$1:$C$243,3,FALSE)</f>
        <v>0.08</v>
      </c>
      <c r="M826" s="7">
        <f>LN([1]Sheet1!M827)</f>
        <v>28.231533042320503</v>
      </c>
    </row>
    <row r="827" spans="1:13" x14ac:dyDescent="0.3">
      <c r="A827">
        <f t="shared" si="24"/>
        <v>2011</v>
      </c>
      <c r="B827" s="5" t="str">
        <f t="shared" si="25"/>
        <v>07-2011</v>
      </c>
      <c r="C827" s="6">
        <v>40743</v>
      </c>
      <c r="D827" s="7">
        <f>LN([1]Sheet1!D828/[1]Sheet1!D827)</f>
        <v>8.3180276074523666E-3</v>
      </c>
      <c r="E827" s="7">
        <f>LN([1]Sheet1!E828/[1]Sheet1!E827)</f>
        <v>1.617714964684356E-2</v>
      </c>
      <c r="F827" s="7">
        <f>VLOOKUP(C827,[2]INDIAVIX!$A$1:$B$4386,2,FALSE)</f>
        <v>19.25</v>
      </c>
      <c r="G827" s="7">
        <f>LN([1]Sheet1!G828/[1]Sheet1!G827)</f>
        <v>0</v>
      </c>
      <c r="H827" s="7">
        <f>LN([1]Sheet1!H828/[1]Sheet1!H827)</f>
        <v>-3.450595704198279E-3</v>
      </c>
      <c r="I827" s="7">
        <f>VLOOKUP(C827,'[2]Daily 2026-2024'!$A$1:$D$4639,4,FALSE)</f>
        <v>293.29000000000002</v>
      </c>
      <c r="J827" s="7">
        <f>VLOOKUP(C827,'[2]Daily 2026-2024'!$A$1:$G$4639,7,FALSE)</f>
        <v>-226.92</v>
      </c>
      <c r="K827" s="7">
        <f>LN([1]Sheet1!K828/[1]Sheet1!K827)</f>
        <v>-1.7974609562404907E-4</v>
      </c>
      <c r="L827" s="7">
        <f>VLOOKUP(B827,'[2]REPO rate'!$A$1:$C$243,3,FALSE)</f>
        <v>0.08</v>
      </c>
      <c r="M827" s="7">
        <f>LN([1]Sheet1!M828)</f>
        <v>28.231533042320503</v>
      </c>
    </row>
    <row r="828" spans="1:13" x14ac:dyDescent="0.3">
      <c r="A828">
        <f t="shared" si="24"/>
        <v>2011</v>
      </c>
      <c r="B828" s="5" t="str">
        <f t="shared" si="25"/>
        <v>07-2011</v>
      </c>
      <c r="C828" s="6">
        <v>40744</v>
      </c>
      <c r="D828" s="7">
        <f>LN([1]Sheet1!D829/[1]Sheet1!D828)</f>
        <v>-8.318027607452325E-3</v>
      </c>
      <c r="E828" s="7">
        <f>LN([1]Sheet1!E829/[1]Sheet1!E828)</f>
        <v>-6.7105840740169537E-4</v>
      </c>
      <c r="F828" s="7">
        <f>VLOOKUP(C828,[2]INDIAVIX!$A$1:$B$4386,2,FALSE)</f>
        <v>19.110000610351499</v>
      </c>
      <c r="G828" s="7">
        <f>LN([1]Sheet1!G829/[1]Sheet1!G828)</f>
        <v>1.7933857530308371E-2</v>
      </c>
      <c r="H828" s="7">
        <f>LN([1]Sheet1!H829/[1]Sheet1!H828)</f>
        <v>-5.7329708257455774E-3</v>
      </c>
      <c r="I828" s="7">
        <f>VLOOKUP(C828,'[2]Daily 2026-2024'!$A$1:$D$4639,4,FALSE)</f>
        <v>-90.44</v>
      </c>
      <c r="J828" s="7">
        <f>VLOOKUP(C828,'[2]Daily 2026-2024'!$A$1:$G$4639,7,FALSE)</f>
        <v>20.48</v>
      </c>
      <c r="K828" s="7">
        <f>LN([1]Sheet1!K829/[1]Sheet1!K828)</f>
        <v>-2.9256478542930187E-3</v>
      </c>
      <c r="L828" s="7">
        <f>VLOOKUP(B828,'[2]REPO rate'!$A$1:$C$243,3,FALSE)</f>
        <v>0.08</v>
      </c>
      <c r="M828" s="7">
        <f>LN([1]Sheet1!M829)</f>
        <v>28.231533042320503</v>
      </c>
    </row>
    <row r="829" spans="1:13" x14ac:dyDescent="0.3">
      <c r="A829">
        <f t="shared" si="24"/>
        <v>2011</v>
      </c>
      <c r="B829" s="5" t="str">
        <f t="shared" si="25"/>
        <v>07-2011</v>
      </c>
      <c r="C829" s="6">
        <v>40745</v>
      </c>
      <c r="D829" s="7">
        <f>LN([1]Sheet1!D830/[1]Sheet1!D829)</f>
        <v>-4.5819702268381857E-3</v>
      </c>
      <c r="E829" s="7">
        <f>LN([1]Sheet1!E830/[1]Sheet1!E829)</f>
        <v>1.3455262786263491E-2</v>
      </c>
      <c r="F829" s="7">
        <f>VLOOKUP(C829,[2]INDIAVIX!$A$1:$B$4386,2,FALSE)</f>
        <v>18.75</v>
      </c>
      <c r="G829" s="7">
        <f>LN([1]Sheet1!G830/[1]Sheet1!G829)</f>
        <v>-5.4315620226860414E-3</v>
      </c>
      <c r="H829" s="7">
        <f>LN([1]Sheet1!H830/[1]Sheet1!H829)</f>
        <v>-1.0348916838583884E-2</v>
      </c>
      <c r="I829" s="7">
        <f>VLOOKUP(C829,'[2]Daily 2026-2024'!$A$1:$D$4639,4,FALSE)</f>
        <v>-577.64</v>
      </c>
      <c r="J829" s="7">
        <f>VLOOKUP(C829,'[2]Daily 2026-2024'!$A$1:$G$4639,7,FALSE)</f>
        <v>408.36</v>
      </c>
      <c r="K829" s="7">
        <f>LN([1]Sheet1!K830/[1]Sheet1!K829)</f>
        <v>0</v>
      </c>
      <c r="L829" s="7">
        <f>VLOOKUP(B829,'[2]REPO rate'!$A$1:$C$243,3,FALSE)</f>
        <v>0.08</v>
      </c>
      <c r="M829" s="7">
        <f>LN([1]Sheet1!M830)</f>
        <v>28.231533042320503</v>
      </c>
    </row>
    <row r="830" spans="1:13" x14ac:dyDescent="0.3">
      <c r="A830">
        <f t="shared" si="24"/>
        <v>2011</v>
      </c>
      <c r="B830" s="5" t="str">
        <f t="shared" si="25"/>
        <v>07-2011</v>
      </c>
      <c r="C830" s="6">
        <v>40746</v>
      </c>
      <c r="D830" s="7">
        <f>LN([1]Sheet1!D831/[1]Sheet1!D830)</f>
        <v>1.6527544043826569E-2</v>
      </c>
      <c r="E830" s="7">
        <f>LN([1]Sheet1!E831/[1]Sheet1!E830)</f>
        <v>9.0743951311653755E-4</v>
      </c>
      <c r="F830" s="7">
        <f>VLOOKUP(C830,[2]INDIAVIX!$A$1:$B$4386,2,FALSE)</f>
        <v>17.909999847412099</v>
      </c>
      <c r="G830" s="7">
        <f>LN([1]Sheet1!G831/[1]Sheet1!G830)</f>
        <v>9.823061722259151E-3</v>
      </c>
      <c r="H830" s="7">
        <f>LN([1]Sheet1!H831/[1]Sheet1!H830)</f>
        <v>2.4288274382227313E-3</v>
      </c>
      <c r="I830" s="7">
        <f>VLOOKUP(C830,'[2]Daily 2026-2024'!$A$1:$D$4639,4,FALSE)</f>
        <v>444.91</v>
      </c>
      <c r="J830" s="7">
        <f>VLOOKUP(C830,'[2]Daily 2026-2024'!$A$1:$G$4639,7,FALSE)</f>
        <v>243.05</v>
      </c>
      <c r="K830" s="7">
        <f>LN([1]Sheet1!K831/[1]Sheet1!K830)</f>
        <v>-1.5788814889223571E-3</v>
      </c>
      <c r="L830" s="7">
        <f>VLOOKUP(B830,'[2]REPO rate'!$A$1:$C$243,3,FALSE)</f>
        <v>0.08</v>
      </c>
      <c r="M830" s="7">
        <f>LN([1]Sheet1!M831)</f>
        <v>28.231533042320503</v>
      </c>
    </row>
    <row r="831" spans="1:13" x14ac:dyDescent="0.3">
      <c r="A831">
        <f t="shared" si="24"/>
        <v>2011</v>
      </c>
      <c r="B831" s="5" t="str">
        <f t="shared" si="25"/>
        <v>07-2011</v>
      </c>
      <c r="C831" s="6">
        <v>40749</v>
      </c>
      <c r="D831" s="7">
        <f>LN([1]Sheet1!D832/[1]Sheet1!D831)</f>
        <v>8.1931844630397307E-3</v>
      </c>
      <c r="E831" s="7">
        <f>LN([1]Sheet1!E832/[1]Sheet1!E831)</f>
        <v>-5.658995223249641E-3</v>
      </c>
      <c r="F831" s="7">
        <f>VLOOKUP(C831,[2]INDIAVIX!$A$1:$B$4386,2,FALSE)</f>
        <v>19.2000007629394</v>
      </c>
      <c r="G831" s="7">
        <f>LN([1]Sheet1!G832/[1]Sheet1!G831)</f>
        <v>-6.1704749744774731E-3</v>
      </c>
      <c r="H831" s="7">
        <f>LN([1]Sheet1!H832/[1]Sheet1!H831)</f>
        <v>-1.8885665243037388E-3</v>
      </c>
      <c r="I831" s="7">
        <f>VLOOKUP(C831,'[2]Daily 2026-2024'!$A$1:$D$4639,4,FALSE)</f>
        <v>315.72000000000003</v>
      </c>
      <c r="J831" s="7">
        <f>VLOOKUP(C831,'[2]Daily 2026-2024'!$A$1:$G$4639,7,FALSE)</f>
        <v>224.25</v>
      </c>
      <c r="K831" s="7">
        <f>LN([1]Sheet1!K832/[1]Sheet1!K831)</f>
        <v>9.7016734646247597E-4</v>
      </c>
      <c r="L831" s="7">
        <f>VLOOKUP(B831,'[2]REPO rate'!$A$1:$C$243,3,FALSE)</f>
        <v>0.08</v>
      </c>
      <c r="M831" s="7">
        <f>LN([1]Sheet1!M832)</f>
        <v>28.231533042320503</v>
      </c>
    </row>
    <row r="832" spans="1:13" x14ac:dyDescent="0.3">
      <c r="A832">
        <f t="shared" si="24"/>
        <v>2011</v>
      </c>
      <c r="B832" s="5" t="str">
        <f t="shared" si="25"/>
        <v>07-2011</v>
      </c>
      <c r="C832" s="6">
        <v>40750</v>
      </c>
      <c r="D832" s="7">
        <f>LN([1]Sheet1!D833/[1]Sheet1!D832)</f>
        <v>-1.8738585183611912E-2</v>
      </c>
      <c r="E832" s="7">
        <f>LN([1]Sheet1!E833/[1]Sheet1!E832)</f>
        <v>-4.1134200623229658E-3</v>
      </c>
      <c r="F832" s="7">
        <f>VLOOKUP(C832,[2]INDIAVIX!$A$1:$B$4386,2,FALSE)</f>
        <v>19.299999237060501</v>
      </c>
      <c r="G832" s="7">
        <f>LN([1]Sheet1!G833/[1]Sheet1!G832)</f>
        <v>2.8786433910516591E-3</v>
      </c>
      <c r="H832" s="7">
        <f>LN([1]Sheet1!H833/[1]Sheet1!H832)</f>
        <v>-7.9983662730446353E-3</v>
      </c>
      <c r="I832" s="7">
        <f>VLOOKUP(C832,'[2]Daily 2026-2024'!$A$1:$D$4639,4,FALSE)</f>
        <v>-177.75</v>
      </c>
      <c r="J832" s="7">
        <f>VLOOKUP(C832,'[2]Daily 2026-2024'!$A$1:$G$4639,7,FALSE)</f>
        <v>31.49</v>
      </c>
      <c r="K832" s="7">
        <f>LN([1]Sheet1!K833/[1]Sheet1!K832)</f>
        <v>-7.444109712431723E-4</v>
      </c>
      <c r="L832" s="7">
        <f>VLOOKUP(B832,'[2]REPO rate'!$A$1:$C$243,3,FALSE)</f>
        <v>0.08</v>
      </c>
      <c r="M832" s="7">
        <f>LN([1]Sheet1!M833)</f>
        <v>28.231533042320503</v>
      </c>
    </row>
    <row r="833" spans="1:13" x14ac:dyDescent="0.3">
      <c r="A833">
        <f t="shared" si="24"/>
        <v>2011</v>
      </c>
      <c r="B833" s="5" t="str">
        <f t="shared" si="25"/>
        <v>07-2011</v>
      </c>
      <c r="C833" s="6">
        <v>40751</v>
      </c>
      <c r="D833" s="7">
        <f>LN([1]Sheet1!D834/[1]Sheet1!D833)</f>
        <v>-5.0442789860771966E-3</v>
      </c>
      <c r="E833" s="7">
        <f>LN([1]Sheet1!E834/[1]Sheet1!E833)</f>
        <v>-2.0517724807297251E-2</v>
      </c>
      <c r="F833" s="7">
        <f>VLOOKUP(C833,[2]INDIAVIX!$A$1:$B$4386,2,FALSE)</f>
        <v>18.25</v>
      </c>
      <c r="G833" s="7">
        <f>LN([1]Sheet1!G834/[1]Sheet1!G833)</f>
        <v>-7.2122706880444641E-3</v>
      </c>
      <c r="H833" s="7">
        <f>LN([1]Sheet1!H834/[1]Sheet1!H833)</f>
        <v>8.4033447535413197E-3</v>
      </c>
      <c r="I833" s="7">
        <f>VLOOKUP(C833,'[2]Daily 2026-2024'!$A$1:$D$4639,4,FALSE)</f>
        <v>-12.93</v>
      </c>
      <c r="J833" s="7">
        <f>VLOOKUP(C833,'[2]Daily 2026-2024'!$A$1:$G$4639,7,FALSE)</f>
        <v>-0.19</v>
      </c>
      <c r="K833" s="7">
        <f>LN([1]Sheet1!K834/[1]Sheet1!K833)</f>
        <v>-5.8850811418625125E-3</v>
      </c>
      <c r="L833" s="7">
        <f>VLOOKUP(B833,'[2]REPO rate'!$A$1:$C$243,3,FALSE)</f>
        <v>0.08</v>
      </c>
      <c r="M833" s="7">
        <f>LN([1]Sheet1!M834)</f>
        <v>28.231533042320503</v>
      </c>
    </row>
    <row r="834" spans="1:13" x14ac:dyDescent="0.3">
      <c r="A834">
        <f t="shared" ref="A834:A897" si="26">YEAR(C834)</f>
        <v>2011</v>
      </c>
      <c r="B834" s="5" t="str">
        <f t="shared" ref="B834:B897" si="27">TEXT(C834,"mm-yyyy")</f>
        <v>07-2011</v>
      </c>
      <c r="C834" s="6">
        <v>40752</v>
      </c>
      <c r="D834" s="7">
        <f>LN([1]Sheet1!D835/[1]Sheet1!D834)</f>
        <v>-1.070281423571575E-2</v>
      </c>
      <c r="E834" s="7">
        <f>LN([1]Sheet1!E835/[1]Sheet1!E834)</f>
        <v>-3.2392071555017998E-3</v>
      </c>
      <c r="F834" s="7">
        <f>VLOOKUP(C834,[2]INDIAVIX!$A$1:$B$4386,2,FALSE)</f>
        <v>18.5100002288818</v>
      </c>
      <c r="G834" s="7">
        <f>LN([1]Sheet1!G835/[1]Sheet1!G834)</f>
        <v>-5.9627494037271008E-4</v>
      </c>
      <c r="H834" s="7">
        <f>LN([1]Sheet1!H835/[1]Sheet1!H834)</f>
        <v>1.7531510788280163E-3</v>
      </c>
      <c r="I834" s="7">
        <f>VLOOKUP(C834,'[2]Daily 2026-2024'!$A$1:$D$4639,4,FALSE)</f>
        <v>64.66</v>
      </c>
      <c r="J834" s="7">
        <f>VLOOKUP(C834,'[2]Daily 2026-2024'!$A$1:$G$4639,7,FALSE)</f>
        <v>409.34</v>
      </c>
      <c r="K834" s="7">
        <f>LN([1]Sheet1!K835/[1]Sheet1!K834)</f>
        <v>-4.5414301902546464E-4</v>
      </c>
      <c r="L834" s="7">
        <f>VLOOKUP(B834,'[2]REPO rate'!$A$1:$C$243,3,FALSE)</f>
        <v>0.08</v>
      </c>
      <c r="M834" s="7">
        <f>LN([1]Sheet1!M835)</f>
        <v>28.231533042320503</v>
      </c>
    </row>
    <row r="835" spans="1:13" x14ac:dyDescent="0.3">
      <c r="A835">
        <f t="shared" si="26"/>
        <v>2011</v>
      </c>
      <c r="B835" s="5" t="str">
        <f t="shared" si="27"/>
        <v>07-2011</v>
      </c>
      <c r="C835" s="6">
        <v>40753</v>
      </c>
      <c r="D835" s="7">
        <f>LN([1]Sheet1!D836/[1]Sheet1!D835)</f>
        <v>-1.0483375695179318E-3</v>
      </c>
      <c r="E835" s="7">
        <f>LN([1]Sheet1!E836/[1]Sheet1!E835)</f>
        <v>-6.4714272871750373E-3</v>
      </c>
      <c r="F835" s="7">
        <f>VLOOKUP(C835,[2]INDIAVIX!$A$1:$B$4386,2,FALSE)</f>
        <v>19.770000457763601</v>
      </c>
      <c r="G835" s="7">
        <f>LN([1]Sheet1!G836/[1]Sheet1!G835)</f>
        <v>-5.2969175588037272E-3</v>
      </c>
      <c r="H835" s="7">
        <f>LN([1]Sheet1!H836/[1]Sheet1!H835)</f>
        <v>-4.3208234774987598E-3</v>
      </c>
      <c r="I835" s="7">
        <f>VLOOKUP(C835,'[2]Daily 2026-2024'!$A$1:$D$4639,4,FALSE)</f>
        <v>-464.03</v>
      </c>
      <c r="J835" s="7">
        <f>VLOOKUP(C835,'[2]Daily 2026-2024'!$A$1:$G$4639,7,FALSE)</f>
        <v>411.82</v>
      </c>
      <c r="K835" s="7">
        <f>LN([1]Sheet1!K836/[1]Sheet1!K835)</f>
        <v>-4.5434935861596911E-4</v>
      </c>
      <c r="L835" s="7">
        <f>VLOOKUP(B835,'[2]REPO rate'!$A$1:$C$243,3,FALSE)</f>
        <v>0.08</v>
      </c>
      <c r="M835" s="7">
        <f>LN([1]Sheet1!M836)</f>
        <v>28.231533042320503</v>
      </c>
    </row>
    <row r="836" spans="1:13" x14ac:dyDescent="0.3">
      <c r="A836">
        <f t="shared" si="26"/>
        <v>2011</v>
      </c>
      <c r="B836" s="5" t="str">
        <f t="shared" si="27"/>
        <v>08-2011</v>
      </c>
      <c r="C836" s="6">
        <v>40756</v>
      </c>
      <c r="D836" s="7">
        <f>LN([1]Sheet1!D837/[1]Sheet1!D836)</f>
        <v>6.3279487633646483E-3</v>
      </c>
      <c r="E836" s="7">
        <f>LN([1]Sheet1!E837/[1]Sheet1!E836)</f>
        <v>-4.1408608662268408E-3</v>
      </c>
      <c r="F836" s="7">
        <f>VLOOKUP(C836,[2]INDIAVIX!$A$1:$B$4386,2,FALSE)</f>
        <v>18.780000686645501</v>
      </c>
      <c r="G836" s="7">
        <f>LN([1]Sheet1!G837/[1]Sheet1!G836)</f>
        <v>5.9944079034109457E-4</v>
      </c>
      <c r="H836" s="7">
        <f>LN([1]Sheet1!H837/[1]Sheet1!H836)</f>
        <v>4.8596289137952985E-3</v>
      </c>
      <c r="I836" s="7">
        <f>VLOOKUP(C836,'[2]Daily 2026-2024'!$A$1:$D$4639,4,FALSE)</f>
        <v>86.83</v>
      </c>
      <c r="J836" s="7">
        <f>VLOOKUP(C836,'[2]Daily 2026-2024'!$A$1:$G$4639,7,FALSE)</f>
        <v>-95.26</v>
      </c>
      <c r="K836" s="7">
        <f>LN([1]Sheet1!K837/[1]Sheet1!K836)</f>
        <v>4.375797377349582E-3</v>
      </c>
      <c r="L836" s="7">
        <f>VLOOKUP(B836,'[2]REPO rate'!$A$1:$C$243,3,FALSE)</f>
        <v>0.08</v>
      </c>
      <c r="M836" s="7">
        <f>LN([1]Sheet1!M837)</f>
        <v>28.231533042320503</v>
      </c>
    </row>
    <row r="837" spans="1:13" x14ac:dyDescent="0.3">
      <c r="A837">
        <f t="shared" si="26"/>
        <v>2011</v>
      </c>
      <c r="B837" s="5" t="str">
        <f t="shared" si="27"/>
        <v>08-2011</v>
      </c>
      <c r="C837" s="6">
        <v>40757</v>
      </c>
      <c r="D837" s="7">
        <f>LN([1]Sheet1!D838/[1]Sheet1!D837)</f>
        <v>-1.0981260525951745E-2</v>
      </c>
      <c r="E837" s="7">
        <f>LN([1]Sheet1!E838/[1]Sheet1!E837)</f>
        <v>-2.5888909190627935E-2</v>
      </c>
      <c r="F837" s="7">
        <f>VLOOKUP(C837,[2]INDIAVIX!$A$1:$B$4386,2,FALSE)</f>
        <v>19.149999618530199</v>
      </c>
      <c r="G837" s="7">
        <f>LN([1]Sheet1!G838/[1]Sheet1!G837)</f>
        <v>-3.0008037192714677E-3</v>
      </c>
      <c r="H837" s="7">
        <f>LN([1]Sheet1!H838/[1]Sheet1!H837)</f>
        <v>3.3608957201818499E-3</v>
      </c>
      <c r="I837" s="7">
        <f>VLOOKUP(C837,'[2]Daily 2026-2024'!$A$1:$D$4639,4,FALSE)</f>
        <v>-201.68</v>
      </c>
      <c r="J837" s="7">
        <f>VLOOKUP(C837,'[2]Daily 2026-2024'!$A$1:$G$4639,7,FALSE)</f>
        <v>139.88</v>
      </c>
      <c r="K837" s="7">
        <f>LN([1]Sheet1!K838/[1]Sheet1!K837)</f>
        <v>-3.1722182695156326E-3</v>
      </c>
      <c r="L837" s="7">
        <f>VLOOKUP(B837,'[2]REPO rate'!$A$1:$C$243,3,FALSE)</f>
        <v>0.08</v>
      </c>
      <c r="M837" s="7">
        <f>LN([1]Sheet1!M838)</f>
        <v>28.231533042320503</v>
      </c>
    </row>
    <row r="838" spans="1:13" x14ac:dyDescent="0.3">
      <c r="A838">
        <f t="shared" si="26"/>
        <v>2011</v>
      </c>
      <c r="B838" s="5" t="str">
        <f t="shared" si="27"/>
        <v>08-2011</v>
      </c>
      <c r="C838" s="6">
        <v>40758</v>
      </c>
      <c r="D838" s="7">
        <f>LN([1]Sheet1!D839/[1]Sheet1!D838)</f>
        <v>-9.5292746235235877E-3</v>
      </c>
      <c r="E838" s="7">
        <f>LN([1]Sheet1!E839/[1]Sheet1!E838)</f>
        <v>5.0031459527195045E-3</v>
      </c>
      <c r="F838" s="7">
        <f>VLOOKUP(C838,[2]INDIAVIX!$A$1:$B$4386,2,FALSE)</f>
        <v>19.4799995422363</v>
      </c>
      <c r="G838" s="7">
        <f>LN([1]Sheet1!G839/[1]Sheet1!G838)</f>
        <v>-2.8126680574689457E-2</v>
      </c>
      <c r="H838" s="7">
        <f>LN([1]Sheet1!H839/[1]Sheet1!H838)</f>
        <v>-6.3278731654175463E-3</v>
      </c>
      <c r="I838" s="7">
        <f>VLOOKUP(C838,'[2]Daily 2026-2024'!$A$1:$D$4639,4,FALSE)</f>
        <v>-869.69</v>
      </c>
      <c r="J838" s="7">
        <f>VLOOKUP(C838,'[2]Daily 2026-2024'!$A$1:$G$4639,7,FALSE)</f>
        <v>422.48</v>
      </c>
      <c r="K838" s="7">
        <f>LN([1]Sheet1!K839/[1]Sheet1!K838)</f>
        <v>4.5287028570530742E-3</v>
      </c>
      <c r="L838" s="7">
        <f>VLOOKUP(B838,'[2]REPO rate'!$A$1:$C$243,3,FALSE)</f>
        <v>0.08</v>
      </c>
      <c r="M838" s="7">
        <f>LN([1]Sheet1!M839)</f>
        <v>28.231533042320503</v>
      </c>
    </row>
    <row r="839" spans="1:13" x14ac:dyDescent="0.3">
      <c r="A839">
        <f t="shared" si="26"/>
        <v>2011</v>
      </c>
      <c r="B839" s="5" t="str">
        <f t="shared" si="27"/>
        <v>08-2011</v>
      </c>
      <c r="C839" s="6">
        <v>40759</v>
      </c>
      <c r="D839" s="7">
        <f>LN([1]Sheet1!D840/[1]Sheet1!D839)</f>
        <v>-1.3598555890485751E-2</v>
      </c>
      <c r="E839" s="7">
        <f>LN([1]Sheet1!E840/[1]Sheet1!E839)</f>
        <v>-4.9001655043741717E-2</v>
      </c>
      <c r="F839" s="7">
        <f>VLOOKUP(C839,[2]INDIAVIX!$A$1:$B$4386,2,FALSE)</f>
        <v>20.2199993133544</v>
      </c>
      <c r="G839" s="7">
        <f>LN([1]Sheet1!G840/[1]Sheet1!G839)</f>
        <v>-5.4258620164849565E-2</v>
      </c>
      <c r="H839" s="7">
        <f>LN([1]Sheet1!H840/[1]Sheet1!H839)</f>
        <v>1.4481371391996737E-2</v>
      </c>
      <c r="I839" s="7">
        <f>VLOOKUP(C839,'[2]Daily 2026-2024'!$A$1:$D$4639,4,FALSE)</f>
        <v>-254.55</v>
      </c>
      <c r="J839" s="7">
        <f>VLOOKUP(C839,'[2]Daily 2026-2024'!$A$1:$G$4639,7,FALSE)</f>
        <v>316.5</v>
      </c>
      <c r="K839" s="7">
        <f>LN([1]Sheet1!K840/[1]Sheet1!K839)</f>
        <v>1.1289568788503926E-3</v>
      </c>
      <c r="L839" s="7">
        <f>VLOOKUP(B839,'[2]REPO rate'!$A$1:$C$243,3,FALSE)</f>
        <v>0.08</v>
      </c>
      <c r="M839" s="7">
        <f>LN([1]Sheet1!M840)</f>
        <v>28.231533042320503</v>
      </c>
    </row>
    <row r="840" spans="1:13" x14ac:dyDescent="0.3">
      <c r="A840">
        <f t="shared" si="26"/>
        <v>2011</v>
      </c>
      <c r="B840" s="5" t="str">
        <f t="shared" si="27"/>
        <v>08-2011</v>
      </c>
      <c r="C840" s="6">
        <v>40760</v>
      </c>
      <c r="D840" s="7">
        <f>LN([1]Sheet1!D841/[1]Sheet1!D840)</f>
        <v>-2.2869105391128044E-2</v>
      </c>
      <c r="E840" s="7">
        <f>LN([1]Sheet1!E841/[1]Sheet1!E840)</f>
        <v>-5.7508298927246037E-4</v>
      </c>
      <c r="F840" s="7">
        <f>VLOOKUP(C840,[2]INDIAVIX!$A$1:$B$4386,2,FALSE)</f>
        <v>24.899999618530199</v>
      </c>
      <c r="G840" s="7">
        <f>LN([1]Sheet1!G841/[1]Sheet1!G840)</f>
        <v>1.9574096651762622E-2</v>
      </c>
      <c r="H840" s="7">
        <f>LN([1]Sheet1!H841/[1]Sheet1!H840)</f>
        <v>-6.9463847070259325E-3</v>
      </c>
      <c r="I840" s="7">
        <f>VLOOKUP(C840,'[2]Daily 2026-2024'!$A$1:$D$4639,4,FALSE)</f>
        <v>-1788.96</v>
      </c>
      <c r="J840" s="7">
        <f>VLOOKUP(C840,'[2]Daily 2026-2024'!$A$1:$G$4639,7,FALSE)</f>
        <v>1372.49</v>
      </c>
      <c r="K840" s="7">
        <f>LN([1]Sheet1!K841/[1]Sheet1!K840)</f>
        <v>5.6258306161215705E-3</v>
      </c>
      <c r="L840" s="7">
        <f>VLOOKUP(B840,'[2]REPO rate'!$A$1:$C$243,3,FALSE)</f>
        <v>0.08</v>
      </c>
      <c r="M840" s="7">
        <f>LN([1]Sheet1!M841)</f>
        <v>28.231533042320503</v>
      </c>
    </row>
    <row r="841" spans="1:13" x14ac:dyDescent="0.3">
      <c r="A841">
        <f t="shared" si="26"/>
        <v>2011</v>
      </c>
      <c r="B841" s="5" t="str">
        <f t="shared" si="27"/>
        <v>08-2011</v>
      </c>
      <c r="C841" s="6">
        <v>40763</v>
      </c>
      <c r="D841" s="7">
        <f>LN([1]Sheet1!D842/[1]Sheet1!D841)</f>
        <v>-1.7958322835181201E-2</v>
      </c>
      <c r="E841" s="7">
        <f>LN([1]Sheet1!E842/[1]Sheet1!E841)</f>
        <v>-6.8958369392622967E-2</v>
      </c>
      <c r="F841" s="7">
        <f>VLOOKUP(C841,[2]INDIAVIX!$A$1:$B$4386,2,FALSE)</f>
        <v>28.780000686645501</v>
      </c>
      <c r="G841" s="7">
        <f>LN([1]Sheet1!G842/[1]Sheet1!G841)</f>
        <v>-5.2848906128798084E-2</v>
      </c>
      <c r="H841" s="7">
        <f>LN([1]Sheet1!H842/[1]Sheet1!H841)</f>
        <v>2.5437116893083562E-3</v>
      </c>
      <c r="I841" s="7">
        <f>VLOOKUP(C841,'[2]Daily 2026-2024'!$A$1:$D$4639,4,FALSE)</f>
        <v>-1385.78</v>
      </c>
      <c r="J841" s="7">
        <f>VLOOKUP(C841,'[2]Daily 2026-2024'!$A$1:$G$4639,7,FALSE)</f>
        <v>1320.38</v>
      </c>
      <c r="K841" s="7">
        <f>LN([1]Sheet1!K842/[1]Sheet1!K841)</f>
        <v>3.8076103364324942E-3</v>
      </c>
      <c r="L841" s="7">
        <f>VLOOKUP(B841,'[2]REPO rate'!$A$1:$C$243,3,FALSE)</f>
        <v>0.08</v>
      </c>
      <c r="M841" s="7">
        <f>LN([1]Sheet1!M842)</f>
        <v>28.231533042320503</v>
      </c>
    </row>
    <row r="842" spans="1:13" x14ac:dyDescent="0.3">
      <c r="A842">
        <f t="shared" si="26"/>
        <v>2011</v>
      </c>
      <c r="B842" s="5" t="str">
        <f t="shared" si="27"/>
        <v>08-2011</v>
      </c>
      <c r="C842" s="6">
        <v>40764</v>
      </c>
      <c r="D842" s="7">
        <f>LN([1]Sheet1!D843/[1]Sheet1!D842)</f>
        <v>-8.9586182822995949E-3</v>
      </c>
      <c r="E842" s="7">
        <f>LN([1]Sheet1!E843/[1]Sheet1!E842)</f>
        <v>4.6317441063383778E-2</v>
      </c>
      <c r="F842" s="7">
        <f>VLOOKUP(C842,[2]INDIAVIX!$A$1:$B$4386,2,FALSE)</f>
        <v>34.880001068115199</v>
      </c>
      <c r="G842" s="7">
        <f>LN([1]Sheet1!G843/[1]Sheet1!G842)</f>
        <v>-1.1342258987066155E-2</v>
      </c>
      <c r="H842" s="7">
        <f>LN([1]Sheet1!H843/[1]Sheet1!H842)</f>
        <v>-2.4096437809005664E-3</v>
      </c>
      <c r="I842" s="7">
        <f>VLOOKUP(C842,'[2]Daily 2026-2024'!$A$1:$D$4639,4,FALSE)</f>
        <v>-2104.56</v>
      </c>
      <c r="J842" s="7">
        <f>VLOOKUP(C842,'[2]Daily 2026-2024'!$A$1:$G$4639,7,FALSE)</f>
        <v>1412.96</v>
      </c>
      <c r="K842" s="7">
        <f>LN([1]Sheet1!K843/[1]Sheet1!K842)</f>
        <v>6.0175951152221276E-3</v>
      </c>
      <c r="L842" s="7">
        <f>VLOOKUP(B842,'[2]REPO rate'!$A$1:$C$243,3,FALSE)</f>
        <v>0.08</v>
      </c>
      <c r="M842" s="7">
        <f>LN([1]Sheet1!M843)</f>
        <v>28.231533042320503</v>
      </c>
    </row>
    <row r="843" spans="1:13" x14ac:dyDescent="0.3">
      <c r="A843">
        <f t="shared" si="26"/>
        <v>2011</v>
      </c>
      <c r="B843" s="5" t="str">
        <f t="shared" si="27"/>
        <v>08-2011</v>
      </c>
      <c r="C843" s="6">
        <v>40765</v>
      </c>
      <c r="D843" s="7">
        <f>LN([1]Sheet1!D844/[1]Sheet1!D843)</f>
        <v>1.7227550071201244E-2</v>
      </c>
      <c r="E843" s="7">
        <f>LN([1]Sheet1!E844/[1]Sheet1!E843)</f>
        <v>-4.5156797027474486E-2</v>
      </c>
      <c r="F843" s="7">
        <f>VLOOKUP(C843,[2]INDIAVIX!$A$1:$B$4386,2,FALSE)</f>
        <v>28.9500007629394</v>
      </c>
      <c r="G843" s="7">
        <f>LN([1]Sheet1!G844/[1]Sheet1!G843)</f>
        <v>3.9288212830446867E-2</v>
      </c>
      <c r="H843" s="7">
        <f>LN([1]Sheet1!H844/[1]Sheet1!H843)</f>
        <v>4.0199369783419512E-4</v>
      </c>
      <c r="I843" s="7">
        <f>I842</f>
        <v>-2104.56</v>
      </c>
      <c r="J843" s="7">
        <f>J842</f>
        <v>1412.96</v>
      </c>
      <c r="K843" s="7">
        <f>LN([1]Sheet1!K844/[1]Sheet1!K843)</f>
        <v>4.4343191423272827E-3</v>
      </c>
      <c r="L843" s="7">
        <f>VLOOKUP(B843,'[2]REPO rate'!$A$1:$C$243,3,FALSE)</f>
        <v>0.08</v>
      </c>
      <c r="M843" s="7">
        <f>LN([1]Sheet1!M844)</f>
        <v>28.231533042320503</v>
      </c>
    </row>
    <row r="844" spans="1:13" x14ac:dyDescent="0.3">
      <c r="A844">
        <f t="shared" si="26"/>
        <v>2011</v>
      </c>
      <c r="B844" s="5" t="str">
        <f t="shared" si="27"/>
        <v>08-2011</v>
      </c>
      <c r="C844" s="6">
        <v>40766</v>
      </c>
      <c r="D844" s="7">
        <f>LN([1]Sheet1!D845/[1]Sheet1!D844)</f>
        <v>-4.4081117165453943E-3</v>
      </c>
      <c r="E844" s="7">
        <f>LN([1]Sheet1!E845/[1]Sheet1!E844)</f>
        <v>4.5250594363769645E-2</v>
      </c>
      <c r="F844" s="7">
        <f>VLOOKUP(C844,[2]INDIAVIX!$A$1:$B$4386,2,FALSE)</f>
        <v>29.090000152587798</v>
      </c>
      <c r="G844" s="7">
        <f>LN([1]Sheet1!G845/[1]Sheet1!G844)</f>
        <v>1.2482661913305639E-2</v>
      </c>
      <c r="H844" s="7">
        <f>LN([1]Sheet1!H845/[1]Sheet1!H844)</f>
        <v>5.3577439815069084E-4</v>
      </c>
      <c r="I844" s="7">
        <f>VLOOKUP(C844,'[2]Daily 2026-2024'!$A$1:$D$4639,4,FALSE)</f>
        <v>-59.79</v>
      </c>
      <c r="J844" s="7">
        <f>VLOOKUP(C844,'[2]Daily 2026-2024'!$A$1:$G$4639,7,FALSE)</f>
        <v>266.25</v>
      </c>
      <c r="K844" s="7">
        <f>LN([1]Sheet1!K845/[1]Sheet1!K844)</f>
        <v>9.9505781582297811E-4</v>
      </c>
      <c r="L844" s="7">
        <f>VLOOKUP(B844,'[2]REPO rate'!$A$1:$C$243,3,FALSE)</f>
        <v>0.08</v>
      </c>
      <c r="M844" s="7">
        <f>LN([1]Sheet1!M845)</f>
        <v>28.231533042320503</v>
      </c>
    </row>
    <row r="845" spans="1:13" x14ac:dyDescent="0.3">
      <c r="A845">
        <f t="shared" si="26"/>
        <v>2011</v>
      </c>
      <c r="B845" s="5" t="str">
        <f t="shared" si="27"/>
        <v>08-2011</v>
      </c>
      <c r="C845" s="6">
        <v>40767</v>
      </c>
      <c r="D845" s="7">
        <f>LN([1]Sheet1!D846/[1]Sheet1!D845)</f>
        <v>-1.2799706514216911E-2</v>
      </c>
      <c r="E845" s="7">
        <f>LN([1]Sheet1!E846/[1]Sheet1!E845)</f>
        <v>5.2478750672823446E-3</v>
      </c>
      <c r="F845" s="7">
        <f>VLOOKUP(C845,[2]INDIAVIX!$A$1:$B$4386,2,FALSE)</f>
        <v>27.020000457763601</v>
      </c>
      <c r="G845" s="7">
        <f>LN([1]Sheet1!G846/[1]Sheet1!G845)</f>
        <v>9.2590941440147973E-5</v>
      </c>
      <c r="H845" s="7">
        <f>LN([1]Sheet1!H846/[1]Sheet1!H845)</f>
        <v>-9.3776809598468543E-4</v>
      </c>
      <c r="I845" s="7">
        <f>VLOOKUP(C845,'[2]Daily 2026-2024'!$A$1:$D$4639,4,FALSE)</f>
        <v>-471.09</v>
      </c>
      <c r="J845" s="7">
        <f>VLOOKUP(C845,'[2]Daily 2026-2024'!$A$1:$G$4639,7,FALSE)</f>
        <v>99.02</v>
      </c>
      <c r="K845" s="7">
        <f>LN([1]Sheet1!K846/[1]Sheet1!K845)</f>
        <v>9.9398443728611384E-4</v>
      </c>
      <c r="L845" s="7">
        <f>VLOOKUP(B845,'[2]REPO rate'!$A$1:$C$243,3,FALSE)</f>
        <v>0.08</v>
      </c>
      <c r="M845" s="7">
        <f>LN([1]Sheet1!M846)</f>
        <v>28.231533042320503</v>
      </c>
    </row>
    <row r="846" spans="1:13" x14ac:dyDescent="0.3">
      <c r="A846">
        <f t="shared" si="26"/>
        <v>2011</v>
      </c>
      <c r="B846" s="5" t="str">
        <f t="shared" si="27"/>
        <v>08-2011</v>
      </c>
      <c r="C846" s="6">
        <v>40771</v>
      </c>
      <c r="D846" s="7">
        <f>LN([1]Sheet1!D847/[1]Sheet1!D846)</f>
        <v>-7.3501783859295606E-3</v>
      </c>
      <c r="E846" s="7">
        <f>LN([1]Sheet1!E847/[1]Sheet1!E846)</f>
        <v>1.1764452798409486E-2</v>
      </c>
      <c r="F846" s="7">
        <f>VLOOKUP(C846,[2]INDIAVIX!$A$1:$B$4386,2,FALSE)</f>
        <v>26.459999084472599</v>
      </c>
      <c r="G846" s="7">
        <f>LN([1]Sheet1!G847/[1]Sheet1!G846)</f>
        <v>0</v>
      </c>
      <c r="H846" s="7">
        <f>LN([1]Sheet1!H847/[1]Sheet1!H846)</f>
        <v>-8.0743065905295643E-3</v>
      </c>
      <c r="I846" s="7">
        <f>VLOOKUP(C846,'[2]Daily 2026-2024'!$A$1:$D$4639,4,FALSE)</f>
        <v>-261.12</v>
      </c>
      <c r="J846" s="7">
        <f>VLOOKUP(C846,'[2]Daily 2026-2024'!$A$1:$G$4639,7,FALSE)</f>
        <v>251.67</v>
      </c>
      <c r="K846" s="7">
        <f>LN([1]Sheet1!K847/[1]Sheet1!K846)</f>
        <v>-1.3255322610385082E-3</v>
      </c>
      <c r="L846" s="7">
        <f>VLOOKUP(B846,'[2]REPO rate'!$A$1:$C$243,3,FALSE)</f>
        <v>0.08</v>
      </c>
      <c r="M846" s="7">
        <f>LN([1]Sheet1!M847)</f>
        <v>28.231533042320503</v>
      </c>
    </row>
    <row r="847" spans="1:13" x14ac:dyDescent="0.3">
      <c r="A847">
        <f t="shared" si="26"/>
        <v>2011</v>
      </c>
      <c r="B847" s="5" t="str">
        <f t="shared" si="27"/>
        <v>08-2011</v>
      </c>
      <c r="C847" s="6">
        <v>40772</v>
      </c>
      <c r="D847" s="7">
        <f>LN([1]Sheet1!D848/[1]Sheet1!D847)</f>
        <v>4.1219774525322675E-3</v>
      </c>
      <c r="E847" s="7">
        <f>LN([1]Sheet1!E848/[1]Sheet1!E847)</f>
        <v>9.4693813981066883E-4</v>
      </c>
      <c r="F847" s="7">
        <f>VLOOKUP(C847,[2]INDIAVIX!$A$1:$B$4386,2,FALSE)</f>
        <v>25.4799995422363</v>
      </c>
      <c r="G847" s="7">
        <f>LN([1]Sheet1!G848/[1]Sheet1!G847)</f>
        <v>2.3511120262642474E-2</v>
      </c>
      <c r="H847" s="7">
        <f>LN([1]Sheet1!H848/[1]Sheet1!H847)</f>
        <v>-4.604612233551993E-3</v>
      </c>
      <c r="I847" s="7">
        <f>VLOOKUP(C847,'[2]Daily 2026-2024'!$A$1:$D$4639,4,FALSE)</f>
        <v>-407.68</v>
      </c>
      <c r="J847" s="7">
        <f>VLOOKUP(C847,'[2]Daily 2026-2024'!$A$1:$G$4639,7,FALSE)</f>
        <v>169.42</v>
      </c>
      <c r="K847" s="7">
        <f>LN([1]Sheet1!K848/[1]Sheet1!K847)</f>
        <v>4.4198314387744198E-4</v>
      </c>
      <c r="L847" s="7">
        <f>VLOOKUP(B847,'[2]REPO rate'!$A$1:$C$243,3,FALSE)</f>
        <v>0.08</v>
      </c>
      <c r="M847" s="7">
        <f>LN([1]Sheet1!M848)</f>
        <v>28.231533042320503</v>
      </c>
    </row>
    <row r="848" spans="1:13" x14ac:dyDescent="0.3">
      <c r="A848">
        <f t="shared" si="26"/>
        <v>2011</v>
      </c>
      <c r="B848" s="5" t="str">
        <f t="shared" si="27"/>
        <v>08-2011</v>
      </c>
      <c r="C848" s="6">
        <v>40773</v>
      </c>
      <c r="D848" s="7">
        <f>LN([1]Sheet1!D849/[1]Sheet1!D848)</f>
        <v>-2.2489300253336914E-2</v>
      </c>
      <c r="E848" s="7">
        <f>LN([1]Sheet1!E849/[1]Sheet1!E848)</f>
        <v>-4.5618598932359374E-2</v>
      </c>
      <c r="F848" s="7">
        <f>VLOOKUP(C848,[2]INDIAVIX!$A$1:$B$4386,2,FALSE)</f>
        <v>27.4500007629394</v>
      </c>
      <c r="G848" s="7">
        <f>LN([1]Sheet1!G849/[1]Sheet1!G848)</f>
        <v>-3.3184723107986688E-2</v>
      </c>
      <c r="H848" s="7">
        <f>LN([1]Sheet1!H849/[1]Sheet1!H848)</f>
        <v>7.7074238633878323E-3</v>
      </c>
      <c r="I848" s="7">
        <f>VLOOKUP(C848,'[2]Daily 2026-2024'!$A$1:$D$4639,4,FALSE)</f>
        <v>-488.67</v>
      </c>
      <c r="J848" s="7">
        <f>VLOOKUP(C848,'[2]Daily 2026-2024'!$A$1:$G$4639,7,FALSE)</f>
        <v>330.42</v>
      </c>
      <c r="K848" s="7">
        <f>LN([1]Sheet1!K849/[1]Sheet1!K848)</f>
        <v>1.1043565743761136E-3</v>
      </c>
      <c r="L848" s="7">
        <f>VLOOKUP(B848,'[2]REPO rate'!$A$1:$C$243,3,FALSE)</f>
        <v>0.08</v>
      </c>
      <c r="M848" s="7">
        <f>LN([1]Sheet1!M849)</f>
        <v>28.231533042320503</v>
      </c>
    </row>
    <row r="849" spans="1:13" x14ac:dyDescent="0.3">
      <c r="A849">
        <f t="shared" si="26"/>
        <v>2011</v>
      </c>
      <c r="B849" s="5" t="str">
        <f t="shared" si="27"/>
        <v>08-2011</v>
      </c>
      <c r="C849" s="6">
        <v>40774</v>
      </c>
      <c r="D849" s="7">
        <f>LN([1]Sheet1!D850/[1]Sheet1!D849)</f>
        <v>-2.0123664631524721E-2</v>
      </c>
      <c r="E849" s="7">
        <f>LN([1]Sheet1!E850/[1]Sheet1!E849)</f>
        <v>-1.5122756128210216E-2</v>
      </c>
      <c r="F849" s="7">
        <f>VLOOKUP(C849,[2]INDIAVIX!$A$1:$B$4386,2,FALSE)</f>
        <v>29.190000534057599</v>
      </c>
      <c r="G849" s="7">
        <f>LN([1]Sheet1!G850/[1]Sheet1!G849)</f>
        <v>1.5120225708979144E-2</v>
      </c>
      <c r="H849" s="7">
        <f>LN([1]Sheet1!H850/[1]Sheet1!H849)</f>
        <v>-3.3731396377103314E-3</v>
      </c>
      <c r="I849" s="7">
        <f>VLOOKUP(C849,'[2]Daily 2026-2024'!$A$1:$D$4639,4,FALSE)</f>
        <v>-902.61</v>
      </c>
      <c r="J849" s="7">
        <f>VLOOKUP(C849,'[2]Daily 2026-2024'!$A$1:$G$4639,7,FALSE)</f>
        <v>423.25</v>
      </c>
      <c r="K849" s="7">
        <f>LN([1]Sheet1!K850/[1]Sheet1!K849)</f>
        <v>8.9437858657538533E-3</v>
      </c>
      <c r="L849" s="7">
        <f>VLOOKUP(B849,'[2]REPO rate'!$A$1:$C$243,3,FALSE)</f>
        <v>0.08</v>
      </c>
      <c r="M849" s="7">
        <f>LN([1]Sheet1!M850)</f>
        <v>28.231533042320503</v>
      </c>
    </row>
    <row r="850" spans="1:13" x14ac:dyDescent="0.3">
      <c r="A850">
        <f t="shared" si="26"/>
        <v>2011</v>
      </c>
      <c r="B850" s="5" t="str">
        <f t="shared" si="27"/>
        <v>08-2011</v>
      </c>
      <c r="C850" s="6">
        <v>40777</v>
      </c>
      <c r="D850" s="7">
        <f>LN([1]Sheet1!D851/[1]Sheet1!D850)</f>
        <v>1.0908862177967734E-2</v>
      </c>
      <c r="E850" s="7">
        <f>LN([1]Sheet1!E851/[1]Sheet1!E850)</f>
        <v>2.5800787322649246E-4</v>
      </c>
      <c r="F850" s="7">
        <f>VLOOKUP(C850,[2]INDIAVIX!$A$1:$B$4386,2,FALSE)</f>
        <v>27.079999923706001</v>
      </c>
      <c r="G850" s="7">
        <f>LN([1]Sheet1!G851/[1]Sheet1!G850)</f>
        <v>-2.39655504333549E-3</v>
      </c>
      <c r="H850" s="7">
        <f>LN([1]Sheet1!H851/[1]Sheet1!H850)</f>
        <v>1.0806678395200414E-3</v>
      </c>
      <c r="I850" s="7">
        <f>VLOOKUP(C850,'[2]Daily 2026-2024'!$A$1:$D$4639,4,FALSE)</f>
        <v>-786.32</v>
      </c>
      <c r="J850" s="7">
        <f>VLOOKUP(C850,'[2]Daily 2026-2024'!$A$1:$G$4639,7,FALSE)</f>
        <v>143.34</v>
      </c>
      <c r="K850" s="7">
        <f>LN([1]Sheet1!K851/[1]Sheet1!K850)</f>
        <v>-1.0287697799624656E-3</v>
      </c>
      <c r="L850" s="7">
        <f>VLOOKUP(B850,'[2]REPO rate'!$A$1:$C$243,3,FALSE)</f>
        <v>0.08</v>
      </c>
      <c r="M850" s="7">
        <f>LN([1]Sheet1!M851)</f>
        <v>28.231533042320503</v>
      </c>
    </row>
    <row r="851" spans="1:13" x14ac:dyDescent="0.3">
      <c r="A851">
        <f t="shared" si="26"/>
        <v>2011</v>
      </c>
      <c r="B851" s="5" t="str">
        <f t="shared" si="27"/>
        <v>08-2011</v>
      </c>
      <c r="C851" s="6">
        <v>40778</v>
      </c>
      <c r="D851" s="7">
        <f>LN([1]Sheet1!D852/[1]Sheet1!D851)</f>
        <v>1.0175072634902792E-2</v>
      </c>
      <c r="E851" s="7">
        <f>LN([1]Sheet1!E852/[1]Sheet1!E851)</f>
        <v>3.3710248386469729E-2</v>
      </c>
      <c r="F851" s="7">
        <f>VLOOKUP(C851,[2]INDIAVIX!$A$1:$B$4386,2,FALSE)</f>
        <v>25.920000076293899</v>
      </c>
      <c r="G851" s="7">
        <f>LN([1]Sheet1!G852/[1]Sheet1!G851)</f>
        <v>8.7288371215182153E-3</v>
      </c>
      <c r="H851" s="7">
        <f>LN([1]Sheet1!H852/[1]Sheet1!H851)</f>
        <v>-2.703759183160731E-3</v>
      </c>
      <c r="I851" s="7">
        <f>VLOOKUP(C851,'[2]Daily 2026-2024'!$A$1:$D$4639,4,FALSE)</f>
        <v>-100.34</v>
      </c>
      <c r="J851" s="7">
        <f>VLOOKUP(C851,'[2]Daily 2026-2024'!$A$1:$G$4639,7,FALSE)</f>
        <v>302.89</v>
      </c>
      <c r="K851" s="7">
        <f>LN([1]Sheet1!K852/[1]Sheet1!K851)</f>
        <v>-1.1612984290751288E-3</v>
      </c>
      <c r="L851" s="7">
        <f>VLOOKUP(B851,'[2]REPO rate'!$A$1:$C$243,3,FALSE)</f>
        <v>0.08</v>
      </c>
      <c r="M851" s="7">
        <f>LN([1]Sheet1!M852)</f>
        <v>28.231533042320503</v>
      </c>
    </row>
    <row r="852" spans="1:13" x14ac:dyDescent="0.3">
      <c r="A852">
        <f t="shared" si="26"/>
        <v>2011</v>
      </c>
      <c r="B852" s="5" t="str">
        <f t="shared" si="27"/>
        <v>08-2011</v>
      </c>
      <c r="C852" s="6">
        <v>40779</v>
      </c>
      <c r="D852" s="7">
        <f>LN([1]Sheet1!D853/[1]Sheet1!D852)</f>
        <v>-1.2198000598804451E-2</v>
      </c>
      <c r="E852" s="7">
        <f>LN([1]Sheet1!E853/[1]Sheet1!E852)</f>
        <v>1.3034651368547022E-2</v>
      </c>
      <c r="F852" s="7">
        <f>VLOOKUP(C852,[2]INDIAVIX!$A$1:$B$4386,2,FALSE)</f>
        <v>28.600000381469702</v>
      </c>
      <c r="G852" s="7">
        <f>LN([1]Sheet1!G853/[1]Sheet1!G852)</f>
        <v>7.6552271300450022E-3</v>
      </c>
      <c r="H852" s="7">
        <f>LN([1]Sheet1!H853/[1]Sheet1!H852)</f>
        <v>1.8934193515153081E-3</v>
      </c>
      <c r="I852" s="7">
        <f>VLOOKUP(C852,'[2]Daily 2026-2024'!$A$1:$D$4639,4,FALSE)</f>
        <v>-883.48</v>
      </c>
      <c r="J852" s="7">
        <f>VLOOKUP(C852,'[2]Daily 2026-2024'!$A$1:$G$4639,7,FALSE)</f>
        <v>561.1</v>
      </c>
      <c r="K852" s="7">
        <f>LN([1]Sheet1!K853/[1]Sheet1!K852)</f>
        <v>-1.535923366176751E-3</v>
      </c>
      <c r="L852" s="7">
        <f>VLOOKUP(B852,'[2]REPO rate'!$A$1:$C$243,3,FALSE)</f>
        <v>0.08</v>
      </c>
      <c r="M852" s="7">
        <f>LN([1]Sheet1!M853)</f>
        <v>28.231533042320503</v>
      </c>
    </row>
    <row r="853" spans="1:13" x14ac:dyDescent="0.3">
      <c r="A853">
        <f t="shared" si="26"/>
        <v>2011</v>
      </c>
      <c r="B853" s="5" t="str">
        <f t="shared" si="27"/>
        <v>08-2011</v>
      </c>
      <c r="C853" s="6">
        <v>40780</v>
      </c>
      <c r="D853" s="7">
        <f>LN([1]Sheet1!D854/[1]Sheet1!D853)</f>
        <v>-1.0135216467870713E-2</v>
      </c>
      <c r="E853" s="7">
        <f>LN([1]Sheet1!E854/[1]Sheet1!E853)</f>
        <v>-1.5687934737955052E-2</v>
      </c>
      <c r="F853" s="7">
        <f>VLOOKUP(C853,[2]INDIAVIX!$A$1:$B$4386,2,FALSE)</f>
        <v>27.940000534057599</v>
      </c>
      <c r="G853" s="7">
        <f>LN([1]Sheet1!G854/[1]Sheet1!G853)</f>
        <v>0</v>
      </c>
      <c r="H853" s="7">
        <f>LN([1]Sheet1!H854/[1]Sheet1!H853)</f>
        <v>3.6414719772452577E-3</v>
      </c>
      <c r="I853" s="7">
        <f>VLOOKUP(C853,'[2]Daily 2026-2024'!$A$1:$D$4639,4,FALSE)</f>
        <v>-1440.55</v>
      </c>
      <c r="J853" s="7">
        <f>VLOOKUP(C853,'[2]Daily 2026-2024'!$A$1:$G$4639,7,FALSE)</f>
        <v>385.01</v>
      </c>
      <c r="K853" s="7">
        <f>LN([1]Sheet1!K854/[1]Sheet1!K853)</f>
        <v>8.7450866284074242E-3</v>
      </c>
      <c r="L853" s="7">
        <f>VLOOKUP(B853,'[2]REPO rate'!$A$1:$C$243,3,FALSE)</f>
        <v>0.08</v>
      </c>
      <c r="M853" s="7">
        <f>LN([1]Sheet1!M854)</f>
        <v>28.231533042320503</v>
      </c>
    </row>
    <row r="854" spans="1:13" x14ac:dyDescent="0.3">
      <c r="A854">
        <f t="shared" si="26"/>
        <v>2011</v>
      </c>
      <c r="B854" s="5" t="str">
        <f t="shared" si="27"/>
        <v>08-2011</v>
      </c>
      <c r="C854" s="6">
        <v>40781</v>
      </c>
      <c r="D854" s="7">
        <f>LN([1]Sheet1!D855/[1]Sheet1!D854)</f>
        <v>-1.9150781140173791E-2</v>
      </c>
      <c r="E854" s="7">
        <f>LN([1]Sheet1!E855/[1]Sheet1!E854)</f>
        <v>1.5008418274911261E-2</v>
      </c>
      <c r="F854" s="7">
        <f>VLOOKUP(C854,[2]INDIAVIX!$A$1:$B$4386,2,FALSE)</f>
        <v>33.259998321533203</v>
      </c>
      <c r="G854" s="7">
        <f>LN([1]Sheet1!G855/[1]Sheet1!G854)</f>
        <v>1.0925114965911196E-2</v>
      </c>
      <c r="H854" s="7">
        <f>LN([1]Sheet1!H855/[1]Sheet1!H854)</f>
        <v>-6.34752934564167E-3</v>
      </c>
      <c r="I854" s="7">
        <f>VLOOKUP(C854,'[2]Daily 2026-2024'!$A$1:$D$4639,4,FALSE)</f>
        <v>-226.25</v>
      </c>
      <c r="J854" s="7">
        <f>VLOOKUP(C854,'[2]Daily 2026-2024'!$A$1:$G$4639,7,FALSE)</f>
        <v>392.9</v>
      </c>
      <c r="K854" s="7">
        <f>LN([1]Sheet1!K855/[1]Sheet1!K854)</f>
        <v>1.5225603190922401E-3</v>
      </c>
      <c r="L854" s="7">
        <f>VLOOKUP(B854,'[2]REPO rate'!$A$1:$C$243,3,FALSE)</f>
        <v>0.08</v>
      </c>
      <c r="M854" s="7">
        <f>LN([1]Sheet1!M855)</f>
        <v>28.231533042320503</v>
      </c>
    </row>
    <row r="855" spans="1:13" x14ac:dyDescent="0.3">
      <c r="A855">
        <f t="shared" si="26"/>
        <v>2011</v>
      </c>
      <c r="B855" s="5" t="str">
        <f t="shared" si="27"/>
        <v>08-2011</v>
      </c>
      <c r="C855" s="6">
        <v>40784</v>
      </c>
      <c r="D855" s="7">
        <f>LN([1]Sheet1!D856/[1]Sheet1!D855)</f>
        <v>3.5545934512972804E-2</v>
      </c>
      <c r="E855" s="7">
        <f>LN([1]Sheet1!E856/[1]Sheet1!E855)</f>
        <v>2.7887505012162389E-2</v>
      </c>
      <c r="F855" s="7">
        <f>VLOOKUP(C855,[2]INDIAVIX!$A$1:$B$4386,2,FALSE)</f>
        <v>26.069999694824201</v>
      </c>
      <c r="G855" s="7">
        <f>LN([1]Sheet1!G856/[1]Sheet1!G855)</f>
        <v>4.6586417174021393E-3</v>
      </c>
      <c r="H855" s="7">
        <f>LN([1]Sheet1!H856/[1]Sheet1!H855)</f>
        <v>-1.2200413447916343E-3</v>
      </c>
      <c r="I855" s="7">
        <f>VLOOKUP(C855,'[2]Daily 2026-2024'!$A$1:$D$4639,4,FALSE)</f>
        <v>366.19</v>
      </c>
      <c r="J855" s="7">
        <f>VLOOKUP(C855,'[2]Daily 2026-2024'!$A$1:$G$4639,7,FALSE)</f>
        <v>-325.5</v>
      </c>
      <c r="K855" s="7">
        <f>LN([1]Sheet1!K856/[1]Sheet1!K855)</f>
        <v>3.1032339214131575E-3</v>
      </c>
      <c r="L855" s="7">
        <f>VLOOKUP(B855,'[2]REPO rate'!$A$1:$C$243,3,FALSE)</f>
        <v>0.08</v>
      </c>
      <c r="M855" s="7">
        <f>LN([1]Sheet1!M856)</f>
        <v>28.231533042320503</v>
      </c>
    </row>
    <row r="856" spans="1:13" x14ac:dyDescent="0.3">
      <c r="A856">
        <f t="shared" si="26"/>
        <v>2011</v>
      </c>
      <c r="B856" s="5" t="str">
        <f t="shared" si="27"/>
        <v>08-2011</v>
      </c>
      <c r="C856" s="6">
        <v>40785</v>
      </c>
      <c r="D856" s="7">
        <f>LN([1]Sheet1!D857/[1]Sheet1!D856)</f>
        <v>1.6410646200203265E-2</v>
      </c>
      <c r="E856" s="7">
        <f>LN([1]Sheet1!E857/[1]Sheet1!E856)</f>
        <v>2.3442750237734505E-3</v>
      </c>
      <c r="F856" s="7">
        <f>VLOOKUP(C856,[2]INDIAVIX!$A$1:$B$4386,2,FALSE)</f>
        <v>24.879999160766602</v>
      </c>
      <c r="G856" s="7">
        <f>LN([1]Sheet1!G857/[1]Sheet1!G856)</f>
        <v>1.8946998377417701E-2</v>
      </c>
      <c r="H856" s="7">
        <f>LN([1]Sheet1!H857/[1]Sheet1!H856)</f>
        <v>2.9798371669682595E-3</v>
      </c>
      <c r="I856" s="7">
        <f>VLOOKUP(C856,'[2]Daily 2026-2024'!$A$1:$D$4639,4,FALSE)</f>
        <v>620.9</v>
      </c>
      <c r="J856" s="7">
        <f>VLOOKUP(C856,'[2]Daily 2026-2024'!$A$1:$G$4639,7,FALSE)</f>
        <v>101.91</v>
      </c>
      <c r="K856" s="7">
        <f>LN([1]Sheet1!K857/[1]Sheet1!K856)</f>
        <v>-6.5867961856419998E-3</v>
      </c>
      <c r="L856" s="7">
        <f>VLOOKUP(B856,'[2]REPO rate'!$A$1:$C$243,3,FALSE)</f>
        <v>0.08</v>
      </c>
      <c r="M856" s="7">
        <f>LN([1]Sheet1!M857)</f>
        <v>28.231533042320503</v>
      </c>
    </row>
    <row r="857" spans="1:13" x14ac:dyDescent="0.3">
      <c r="A857">
        <f t="shared" si="26"/>
        <v>2011</v>
      </c>
      <c r="B857" s="5" t="str">
        <f t="shared" si="27"/>
        <v>09-2011</v>
      </c>
      <c r="C857" s="6">
        <v>40788</v>
      </c>
      <c r="D857" s="7">
        <f>LN([1]Sheet1!D858/[1]Sheet1!D857)</f>
        <v>7.7681896465105439E-3</v>
      </c>
      <c r="E857" s="7">
        <f>LN([1]Sheet1!E858/[1]Sheet1!E857)</f>
        <v>-3.2639569371988225E-2</v>
      </c>
      <c r="F857" s="7">
        <f>VLOOKUP(C857,[2]INDIAVIX!$A$1:$B$4386,2,FALSE)</f>
        <v>26.090000152587798</v>
      </c>
      <c r="G857" s="7">
        <f>LN([1]Sheet1!G858/[1]Sheet1!G857)</f>
        <v>-1.4932858207665586E-2</v>
      </c>
      <c r="H857" s="7">
        <f>LN([1]Sheet1!H858/[1]Sheet1!H857)</f>
        <v>1.0895225743563004E-2</v>
      </c>
      <c r="I857" s="7">
        <f>VLOOKUP(C857,'[2]Daily 2026-2024'!$A$1:$D$4639,4,FALSE)</f>
        <v>1158.3800000000001</v>
      </c>
      <c r="J857" s="7">
        <f>VLOOKUP(C857,'[2]Daily 2026-2024'!$A$1:$G$4639,7,FALSE)</f>
        <v>-346.28</v>
      </c>
      <c r="K857" s="7">
        <f>LN([1]Sheet1!K858/[1]Sheet1!K857)</f>
        <v>-3.2768508279942673E-3</v>
      </c>
      <c r="L857" s="7">
        <f>VLOOKUP(B857,'[2]REPO rate'!$A$1:$C$243,3,FALSE)</f>
        <v>8.2500000000000004E-2</v>
      </c>
      <c r="M857" s="7">
        <f>LN([1]Sheet1!M858)</f>
        <v>28.231533042320503</v>
      </c>
    </row>
    <row r="858" spans="1:13" x14ac:dyDescent="0.3">
      <c r="A858">
        <f t="shared" si="26"/>
        <v>2011</v>
      </c>
      <c r="B858" s="5" t="str">
        <f t="shared" si="27"/>
        <v>09-2011</v>
      </c>
      <c r="C858" s="6">
        <v>40791</v>
      </c>
      <c r="D858" s="7">
        <f>LN([1]Sheet1!D859/[1]Sheet1!D858)</f>
        <v>-4.5340339863097602E-3</v>
      </c>
      <c r="E858" s="7">
        <f>LN([1]Sheet1!E859/[1]Sheet1!E858)</f>
        <v>0</v>
      </c>
      <c r="F858" s="7">
        <f>VLOOKUP(C858,[2]INDIAVIX!$A$1:$B$4386,2,FALSE)</f>
        <v>27.829999923706001</v>
      </c>
      <c r="G858" s="7">
        <f>LN([1]Sheet1!G859/[1]Sheet1!G858)</f>
        <v>0</v>
      </c>
      <c r="H858" s="7">
        <f>LN([1]Sheet1!H859/[1]Sheet1!H858)</f>
        <v>0</v>
      </c>
      <c r="I858" s="7">
        <f>VLOOKUP(C858,'[2]Daily 2026-2024'!$A$1:$D$4639,4,FALSE)</f>
        <v>133.22</v>
      </c>
      <c r="J858" s="7">
        <f>VLOOKUP(C858,'[2]Daily 2026-2024'!$A$1:$G$4639,7,FALSE)</f>
        <v>147.22999999999999</v>
      </c>
      <c r="K858" s="7">
        <f>LN([1]Sheet1!K859/[1]Sheet1!K858)</f>
        <v>8.3112495383458481E-4</v>
      </c>
      <c r="L858" s="7">
        <f>VLOOKUP(B858,'[2]REPO rate'!$A$1:$C$243,3,FALSE)</f>
        <v>8.2500000000000004E-2</v>
      </c>
      <c r="M858" s="7">
        <f>LN([1]Sheet1!M859)</f>
        <v>28.231533042320503</v>
      </c>
    </row>
    <row r="859" spans="1:13" x14ac:dyDescent="0.3">
      <c r="A859">
        <f t="shared" si="26"/>
        <v>2011</v>
      </c>
      <c r="B859" s="5" t="str">
        <f t="shared" si="27"/>
        <v>09-2011</v>
      </c>
      <c r="C859" s="6">
        <v>40792</v>
      </c>
      <c r="D859" s="7">
        <f>LN([1]Sheet1!D860/[1]Sheet1!D859)</f>
        <v>9.3438381298130146E-3</v>
      </c>
      <c r="E859" s="7">
        <f>LN([1]Sheet1!E860/[1]Sheet1!E859)</f>
        <v>-7.464076457609708E-3</v>
      </c>
      <c r="F859" s="7">
        <f>VLOOKUP(C859,[2]INDIAVIX!$A$1:$B$4386,2,FALSE)</f>
        <v>28.659999847412099</v>
      </c>
      <c r="G859" s="7">
        <f>LN([1]Sheet1!G860/[1]Sheet1!G859)</f>
        <v>4.9729039127017899E-3</v>
      </c>
      <c r="H859" s="7">
        <f>LN([1]Sheet1!H860/[1]Sheet1!H859)</f>
        <v>1.5530917912663814E-2</v>
      </c>
      <c r="I859" s="7">
        <f>VLOOKUP(C859,'[2]Daily 2026-2024'!$A$1:$D$4639,4,FALSE)</f>
        <v>431.48</v>
      </c>
      <c r="J859" s="7">
        <f>VLOOKUP(C859,'[2]Daily 2026-2024'!$A$1:$G$4639,7,FALSE)</f>
        <v>-415.17</v>
      </c>
      <c r="K859" s="7">
        <f>LN([1]Sheet1!K860/[1]Sheet1!K859)</f>
        <v>5.3640955670476356E-3</v>
      </c>
      <c r="L859" s="7">
        <f>VLOOKUP(B859,'[2]REPO rate'!$A$1:$C$243,3,FALSE)</f>
        <v>8.2500000000000004E-2</v>
      </c>
      <c r="M859" s="7">
        <f>LN([1]Sheet1!M860)</f>
        <v>28.231533042320503</v>
      </c>
    </row>
    <row r="860" spans="1:13" x14ac:dyDescent="0.3">
      <c r="A860">
        <f t="shared" si="26"/>
        <v>2011</v>
      </c>
      <c r="B860" s="5" t="str">
        <f t="shared" si="27"/>
        <v>09-2011</v>
      </c>
      <c r="C860" s="6">
        <v>40793</v>
      </c>
      <c r="D860" s="7">
        <f>LN([1]Sheet1!D861/[1]Sheet1!D860)</f>
        <v>1.1846324726533429E-2</v>
      </c>
      <c r="E860" s="7">
        <f>LN([1]Sheet1!E861/[1]Sheet1!E860)</f>
        <v>2.824382495914525E-2</v>
      </c>
      <c r="F860" s="7">
        <f>VLOOKUP(C860,[2]INDIAVIX!$A$1:$B$4386,2,FALSE)</f>
        <v>27.860000610351499</v>
      </c>
      <c r="G860" s="7">
        <f>LN([1]Sheet1!G861/[1]Sheet1!G860)</f>
        <v>2.5450703625734625E-2</v>
      </c>
      <c r="H860" s="7">
        <f>LN([1]Sheet1!H861/[1]Sheet1!H860)</f>
        <v>-6.0774277799137515E-3</v>
      </c>
      <c r="I860" s="7">
        <f>VLOOKUP(C860,'[2]Daily 2026-2024'!$A$1:$D$4639,4,FALSE)</f>
        <v>262.43</v>
      </c>
      <c r="J860" s="7">
        <f>VLOOKUP(C860,'[2]Daily 2026-2024'!$A$1:$G$4639,7,FALSE)</f>
        <v>-80.81</v>
      </c>
      <c r="K860" s="7">
        <f>LN([1]Sheet1!K861/[1]Sheet1!K860)</f>
        <v>1.2170686235997833E-3</v>
      </c>
      <c r="L860" s="7">
        <f>VLOOKUP(B860,'[2]REPO rate'!$A$1:$C$243,3,FALSE)</f>
        <v>8.2500000000000004E-2</v>
      </c>
      <c r="M860" s="7">
        <f>LN([1]Sheet1!M861)</f>
        <v>28.231533042320503</v>
      </c>
    </row>
    <row r="861" spans="1:13" x14ac:dyDescent="0.3">
      <c r="A861">
        <f t="shared" si="26"/>
        <v>2011</v>
      </c>
      <c r="B861" s="5" t="str">
        <f t="shared" si="27"/>
        <v>09-2011</v>
      </c>
      <c r="C861" s="6">
        <v>40794</v>
      </c>
      <c r="D861" s="7">
        <f>LN([1]Sheet1!D862/[1]Sheet1!D861)</f>
        <v>5.5653726438439476E-3</v>
      </c>
      <c r="E861" s="7">
        <f>LN([1]Sheet1!E862/[1]Sheet1!E861)</f>
        <v>-1.0668890387298307E-2</v>
      </c>
      <c r="F861" s="7">
        <f>VLOOKUP(C861,[2]INDIAVIX!$A$1:$B$4386,2,FALSE)</f>
        <v>27.639999389648398</v>
      </c>
      <c r="G861" s="7">
        <f>LN([1]Sheet1!G862/[1]Sheet1!G861)</f>
        <v>-1.0853155951811862E-2</v>
      </c>
      <c r="H861" s="7">
        <f>LN([1]Sheet1!H862/[1]Sheet1!H861)</f>
        <v>1.0283528922588223E-2</v>
      </c>
      <c r="I861" s="7">
        <f>VLOOKUP(C861,'[2]Daily 2026-2024'!$A$1:$D$4639,4,FALSE)</f>
        <v>14.18</v>
      </c>
      <c r="J861" s="7">
        <f>VLOOKUP(C861,'[2]Daily 2026-2024'!$A$1:$G$4639,7,FALSE)</f>
        <v>-266.61</v>
      </c>
      <c r="K861" s="7">
        <f>LN([1]Sheet1!K862/[1]Sheet1!K861)</f>
        <v>0</v>
      </c>
      <c r="L861" s="7">
        <f>VLOOKUP(B861,'[2]REPO rate'!$A$1:$C$243,3,FALSE)</f>
        <v>8.2500000000000004E-2</v>
      </c>
      <c r="M861" s="7">
        <f>LN([1]Sheet1!M862)</f>
        <v>28.231533042320503</v>
      </c>
    </row>
    <row r="862" spans="1:13" x14ac:dyDescent="0.3">
      <c r="A862">
        <f t="shared" si="26"/>
        <v>2011</v>
      </c>
      <c r="B862" s="5" t="str">
        <f t="shared" si="27"/>
        <v>09-2011</v>
      </c>
      <c r="C862" s="6">
        <v>40795</v>
      </c>
      <c r="D862" s="7">
        <f>LN([1]Sheet1!D863/[1]Sheet1!D862)</f>
        <v>-1.8369763254254601E-2</v>
      </c>
      <c r="E862" s="7">
        <f>LN([1]Sheet1!E863/[1]Sheet1!E862)</f>
        <v>-2.7068562510959987E-2</v>
      </c>
      <c r="F862" s="7">
        <f>VLOOKUP(C862,[2]INDIAVIX!$A$1:$B$4386,2,FALSE)</f>
        <v>28.149999618530199</v>
      </c>
      <c r="G862" s="7">
        <f>LN([1]Sheet1!G863/[1]Sheet1!G862)</f>
        <v>-1.5661119064544381E-2</v>
      </c>
      <c r="H862" s="7">
        <f>LN([1]Sheet1!H863/[1]Sheet1!H862)</f>
        <v>1.2383715264157592E-2</v>
      </c>
      <c r="I862" s="7">
        <f>VLOOKUP(C862,'[2]Daily 2026-2024'!$A$1:$D$4639,4,FALSE)</f>
        <v>-427.67</v>
      </c>
      <c r="J862" s="7">
        <f>VLOOKUP(C862,'[2]Daily 2026-2024'!$A$1:$G$4639,7,FALSE)</f>
        <v>85.07</v>
      </c>
      <c r="K862" s="7">
        <f>LN([1]Sheet1!K863/[1]Sheet1!K862)</f>
        <v>1.9529169850306008E-3</v>
      </c>
      <c r="L862" s="7">
        <f>VLOOKUP(B862,'[2]REPO rate'!$A$1:$C$243,3,FALSE)</f>
        <v>8.2500000000000004E-2</v>
      </c>
      <c r="M862" s="7">
        <f>LN([1]Sheet1!M863)</f>
        <v>28.231533042320503</v>
      </c>
    </row>
    <row r="863" spans="1:13" x14ac:dyDescent="0.3">
      <c r="A863">
        <f t="shared" si="26"/>
        <v>2011</v>
      </c>
      <c r="B863" s="5" t="str">
        <f t="shared" si="27"/>
        <v>09-2011</v>
      </c>
      <c r="C863" s="6">
        <v>40798</v>
      </c>
      <c r="D863" s="7">
        <f>LN([1]Sheet1!D864/[1]Sheet1!D863)</f>
        <v>-2.2516956939733934E-2</v>
      </c>
      <c r="E863" s="7">
        <f>LN([1]Sheet1!E864/[1]Sheet1!E863)</f>
        <v>6.9415681820229275E-3</v>
      </c>
      <c r="F863" s="7">
        <f>VLOOKUP(C863,[2]INDIAVIX!$A$1:$B$4386,2,FALSE)</f>
        <v>32.75</v>
      </c>
      <c r="G863" s="7">
        <f>LN([1]Sheet1!G864/[1]Sheet1!G863)</f>
        <v>-4.6217898538619892E-3</v>
      </c>
      <c r="H863" s="7">
        <f>LN([1]Sheet1!H864/[1]Sheet1!H863)</f>
        <v>4.9108039782900133E-3</v>
      </c>
      <c r="I863" s="7">
        <f>VLOOKUP(C863,'[2]Daily 2026-2024'!$A$1:$D$4639,4,FALSE)</f>
        <v>-934.74</v>
      </c>
      <c r="J863" s="7">
        <f>VLOOKUP(C863,'[2]Daily 2026-2024'!$A$1:$G$4639,7,FALSE)</f>
        <v>427.93</v>
      </c>
      <c r="K863" s="7">
        <f>LN([1]Sheet1!K864/[1]Sheet1!K863)</f>
        <v>1.1059375087703827E-2</v>
      </c>
      <c r="L863" s="7">
        <f>VLOOKUP(B863,'[2]REPO rate'!$A$1:$C$243,3,FALSE)</f>
        <v>8.2500000000000004E-2</v>
      </c>
      <c r="M863" s="7">
        <f>LN([1]Sheet1!M864)</f>
        <v>28.231533042320503</v>
      </c>
    </row>
    <row r="864" spans="1:13" x14ac:dyDescent="0.3">
      <c r="A864">
        <f t="shared" si="26"/>
        <v>2011</v>
      </c>
      <c r="B864" s="5" t="str">
        <f t="shared" si="27"/>
        <v>09-2011</v>
      </c>
      <c r="C864" s="6">
        <v>40799</v>
      </c>
      <c r="D864" s="7">
        <f>LN([1]Sheet1!D865/[1]Sheet1!D864)</f>
        <v>-1.1832034704437695E-3</v>
      </c>
      <c r="E864" s="7">
        <f>LN([1]Sheet1!E865/[1]Sheet1!E864)</f>
        <v>9.0787261803479211E-3</v>
      </c>
      <c r="F864" s="7">
        <f>VLOOKUP(C864,[2]INDIAVIX!$A$1:$B$4386,2,FALSE)</f>
        <v>32.770000457763601</v>
      </c>
      <c r="G864" s="7">
        <f>LN([1]Sheet1!G865/[1]Sheet1!G864)</f>
        <v>-3.2122862576628836E-3</v>
      </c>
      <c r="H864" s="7">
        <f>LN([1]Sheet1!H865/[1]Sheet1!H864)</f>
        <v>-8.5447958841045578E-3</v>
      </c>
      <c r="I864" s="7">
        <f>VLOOKUP(C864,'[2]Daily 2026-2024'!$A$1:$D$4639,4,FALSE)</f>
        <v>-468.41</v>
      </c>
      <c r="J864" s="7">
        <f>VLOOKUP(C864,'[2]Daily 2026-2024'!$A$1:$G$4639,7,FALSE)</f>
        <v>121.19</v>
      </c>
      <c r="K864" s="7">
        <f>LN([1]Sheet1!K865/[1]Sheet1!K864)</f>
        <v>1.1023176621741921E-2</v>
      </c>
      <c r="L864" s="7">
        <f>VLOOKUP(B864,'[2]REPO rate'!$A$1:$C$243,3,FALSE)</f>
        <v>8.2500000000000004E-2</v>
      </c>
      <c r="M864" s="7">
        <f>LN([1]Sheet1!M865)</f>
        <v>28.231533042320503</v>
      </c>
    </row>
    <row r="865" spans="1:13" x14ac:dyDescent="0.3">
      <c r="A865">
        <f t="shared" si="26"/>
        <v>2011</v>
      </c>
      <c r="B865" s="5" t="str">
        <f t="shared" si="27"/>
        <v>09-2011</v>
      </c>
      <c r="C865" s="6">
        <v>40800</v>
      </c>
      <c r="D865" s="7">
        <f>LN([1]Sheet1!D866/[1]Sheet1!D865)</f>
        <v>1.4387068747856058E-2</v>
      </c>
      <c r="E865" s="7">
        <f>LN([1]Sheet1!E866/[1]Sheet1!E865)</f>
        <v>1.3389760518230381E-2</v>
      </c>
      <c r="F865" s="7">
        <f>VLOOKUP(C865,[2]INDIAVIX!$A$1:$B$4386,2,FALSE)</f>
        <v>32.450000762939403</v>
      </c>
      <c r="G865" s="7">
        <f>LN([1]Sheet1!G866/[1]Sheet1!G865)</f>
        <v>4.5477106703168835E-3</v>
      </c>
      <c r="H865" s="7">
        <f>LN([1]Sheet1!H866/[1]Sheet1!H865)</f>
        <v>-1.0407419723864461E-3</v>
      </c>
      <c r="I865" s="7">
        <f>VLOOKUP(C865,'[2]Daily 2026-2024'!$A$1:$D$4639,4,FALSE)</f>
        <v>-45.82</v>
      </c>
      <c r="J865" s="7">
        <f>VLOOKUP(C865,'[2]Daily 2026-2024'!$A$1:$G$4639,7,FALSE)</f>
        <v>-182.68</v>
      </c>
      <c r="K865" s="7">
        <f>LN([1]Sheet1!K866/[1]Sheet1!K865)</f>
        <v>6.3411592834778634E-3</v>
      </c>
      <c r="L865" s="7">
        <f>VLOOKUP(B865,'[2]REPO rate'!$A$1:$C$243,3,FALSE)</f>
        <v>8.2500000000000004E-2</v>
      </c>
      <c r="M865" s="7">
        <f>LN([1]Sheet1!M866)</f>
        <v>28.231533042320503</v>
      </c>
    </row>
    <row r="866" spans="1:13" x14ac:dyDescent="0.3">
      <c r="A866">
        <f t="shared" si="26"/>
        <v>2011</v>
      </c>
      <c r="B866" s="5" t="str">
        <f t="shared" si="27"/>
        <v>09-2011</v>
      </c>
      <c r="C866" s="6">
        <v>40801</v>
      </c>
      <c r="D866" s="7">
        <f>LN([1]Sheet1!D867/[1]Sheet1!D866)</f>
        <v>1.2519756250054883E-2</v>
      </c>
      <c r="E866" s="7">
        <f>LN([1]Sheet1!E867/[1]Sheet1!E866)</f>
        <v>1.7041046718109285E-2</v>
      </c>
      <c r="F866" s="7">
        <f>VLOOKUP(C866,[2]INDIAVIX!$A$1:$B$4386,2,FALSE)</f>
        <v>30.790000915527301</v>
      </c>
      <c r="G866" s="7">
        <f>LN([1]Sheet1!G867/[1]Sheet1!G866)</f>
        <v>2.5820305401684968E-2</v>
      </c>
      <c r="H866" s="7">
        <f>LN([1]Sheet1!H867/[1]Sheet1!H866)</f>
        <v>-7.7089813859565698E-3</v>
      </c>
      <c r="I866" s="7">
        <f>VLOOKUP(C866,'[2]Daily 2026-2024'!$A$1:$D$4639,4,FALSE)</f>
        <v>136.55000000000001</v>
      </c>
      <c r="J866" s="7">
        <f>VLOOKUP(C866,'[2]Daily 2026-2024'!$A$1:$G$4639,7,FALSE)</f>
        <v>4.4000000000000004</v>
      </c>
      <c r="K866" s="7">
        <f>LN([1]Sheet1!K867/[1]Sheet1!K866)</f>
        <v>2.1048689803850234E-3</v>
      </c>
      <c r="L866" s="7">
        <f>VLOOKUP(B866,'[2]REPO rate'!$A$1:$C$243,3,FALSE)</f>
        <v>8.2500000000000004E-2</v>
      </c>
      <c r="M866" s="7">
        <f>LN([1]Sheet1!M867)</f>
        <v>28.231533042320503</v>
      </c>
    </row>
    <row r="867" spans="1:13" x14ac:dyDescent="0.3">
      <c r="A867">
        <f t="shared" si="26"/>
        <v>2011</v>
      </c>
      <c r="B867" s="5" t="str">
        <f t="shared" si="27"/>
        <v>09-2011</v>
      </c>
      <c r="C867" s="6">
        <v>40802</v>
      </c>
      <c r="D867" s="7">
        <f>LN([1]Sheet1!D868/[1]Sheet1!D867)</f>
        <v>1.6830410664110814E-3</v>
      </c>
      <c r="E867" s="7">
        <f>LN([1]Sheet1!E868/[1]Sheet1!E867)</f>
        <v>5.6904755619334732E-3</v>
      </c>
      <c r="F867" s="7">
        <f>VLOOKUP(C867,[2]INDIAVIX!$A$1:$B$4386,2,FALSE)</f>
        <v>28.4500007629394</v>
      </c>
      <c r="G867" s="7">
        <f>LN([1]Sheet1!G868/[1]Sheet1!G867)</f>
        <v>-2.7423015236109762E-2</v>
      </c>
      <c r="H867" s="7">
        <f>LN([1]Sheet1!H868/[1]Sheet1!H867)</f>
        <v>4.4497386333642048E-3</v>
      </c>
      <c r="I867" s="7">
        <f>VLOOKUP(C867,'[2]Daily 2026-2024'!$A$1:$D$4639,4,FALSE)</f>
        <v>395.16</v>
      </c>
      <c r="J867" s="7">
        <f>VLOOKUP(C867,'[2]Daily 2026-2024'!$A$1:$G$4639,7,FALSE)</f>
        <v>39.33</v>
      </c>
      <c r="K867" s="7">
        <f>LN([1]Sheet1!K868/[1]Sheet1!K867)</f>
        <v>-1.262389656901113E-3</v>
      </c>
      <c r="L867" s="7">
        <f>VLOOKUP(B867,'[2]REPO rate'!$A$1:$C$243,3,FALSE)</f>
        <v>8.2500000000000004E-2</v>
      </c>
      <c r="M867" s="7">
        <f>LN([1]Sheet1!M868)</f>
        <v>28.231533042320503</v>
      </c>
    </row>
    <row r="868" spans="1:13" x14ac:dyDescent="0.3">
      <c r="A868">
        <f t="shared" si="26"/>
        <v>2011</v>
      </c>
      <c r="B868" s="5" t="str">
        <f t="shared" si="27"/>
        <v>09-2011</v>
      </c>
      <c r="C868" s="6">
        <v>40805</v>
      </c>
      <c r="D868" s="7">
        <f>LN([1]Sheet1!D869/[1]Sheet1!D868)</f>
        <v>-1.0339904240795181E-2</v>
      </c>
      <c r="E868" s="7">
        <f>LN([1]Sheet1!E869/[1]Sheet1!E868)</f>
        <v>-9.8509486880783391E-3</v>
      </c>
      <c r="F868" s="7">
        <f>VLOOKUP(C868,[2]INDIAVIX!$A$1:$B$4386,2,FALSE)</f>
        <v>29.600000381469702</v>
      </c>
      <c r="G868" s="7">
        <f>LN([1]Sheet1!G869/[1]Sheet1!G868)</f>
        <v>-2.7829785034883644E-2</v>
      </c>
      <c r="H868" s="7">
        <f>LN([1]Sheet1!H869/[1]Sheet1!H868)</f>
        <v>1.0521595436170884E-2</v>
      </c>
      <c r="I868" s="7">
        <f>VLOOKUP(C868,'[2]Daily 2026-2024'!$A$1:$D$4639,4,FALSE)</f>
        <v>-166.21</v>
      </c>
      <c r="J868" s="7">
        <f>VLOOKUP(C868,'[2]Daily 2026-2024'!$A$1:$G$4639,7,FALSE)</f>
        <v>-37.5</v>
      </c>
      <c r="K868" s="7">
        <f>LN([1]Sheet1!K869/[1]Sheet1!K868)</f>
        <v>-6.9716525626303434E-3</v>
      </c>
      <c r="L868" s="7">
        <f>VLOOKUP(B868,'[2]REPO rate'!$A$1:$C$243,3,FALSE)</f>
        <v>8.2500000000000004E-2</v>
      </c>
      <c r="M868" s="7">
        <f>LN([1]Sheet1!M869)</f>
        <v>28.231533042320503</v>
      </c>
    </row>
    <row r="869" spans="1:13" x14ac:dyDescent="0.3">
      <c r="A869">
        <f t="shared" si="26"/>
        <v>2011</v>
      </c>
      <c r="B869" s="5" t="str">
        <f t="shared" si="27"/>
        <v>09-2011</v>
      </c>
      <c r="C869" s="6">
        <v>40806</v>
      </c>
      <c r="D869" s="7">
        <f>LN([1]Sheet1!D870/[1]Sheet1!D869)</f>
        <v>2.1284405456725344E-2</v>
      </c>
      <c r="E869" s="7">
        <f>LN([1]Sheet1!E870/[1]Sheet1!E869)</f>
        <v>-1.6623864527241425E-3</v>
      </c>
      <c r="F869" s="7">
        <f>VLOOKUP(C869,[2]INDIAVIX!$A$1:$B$4386,2,FALSE)</f>
        <v>27.25</v>
      </c>
      <c r="G869" s="7">
        <f>LN([1]Sheet1!G870/[1]Sheet1!G869)</f>
        <v>1.2745998521721825E-2</v>
      </c>
      <c r="H869" s="7">
        <f>LN([1]Sheet1!H870/[1]Sheet1!H869)</f>
        <v>-4.6626248779088799E-3</v>
      </c>
      <c r="I869" s="7">
        <f>VLOOKUP(C869,'[2]Daily 2026-2024'!$A$1:$D$4639,4,FALSE)</f>
        <v>318.83999999999997</v>
      </c>
      <c r="J869" s="7">
        <f>VLOOKUP(C869,'[2]Daily 2026-2024'!$A$1:$G$4639,7,FALSE)</f>
        <v>-317.69</v>
      </c>
      <c r="K869" s="7">
        <f>LN([1]Sheet1!K870/[1]Sheet1!K869)</f>
        <v>1.1655394545644179E-2</v>
      </c>
      <c r="L869" s="7">
        <f>VLOOKUP(B869,'[2]REPO rate'!$A$1:$C$243,3,FALSE)</f>
        <v>8.2500000000000004E-2</v>
      </c>
      <c r="M869" s="7">
        <f>LN([1]Sheet1!M870)</f>
        <v>28.231533042320503</v>
      </c>
    </row>
    <row r="870" spans="1:13" x14ac:dyDescent="0.3">
      <c r="A870">
        <f t="shared" si="26"/>
        <v>2011</v>
      </c>
      <c r="B870" s="5" t="str">
        <f t="shared" si="27"/>
        <v>09-2011</v>
      </c>
      <c r="C870" s="6">
        <v>40807</v>
      </c>
      <c r="D870" s="7">
        <f>LN([1]Sheet1!D871/[1]Sheet1!D870)</f>
        <v>-1.3530403595068234E-3</v>
      </c>
      <c r="E870" s="7">
        <f>LN([1]Sheet1!E871/[1]Sheet1!E870)</f>
        <v>-2.9830995087149613E-2</v>
      </c>
      <c r="F870" s="7">
        <f>VLOOKUP(C870,[2]INDIAVIX!$A$1:$B$4386,2,FALSE)</f>
        <v>27.670000076293899</v>
      </c>
      <c r="G870" s="7">
        <f>LN([1]Sheet1!G871/[1]Sheet1!G870)</f>
        <v>-1.6296998078001977E-3</v>
      </c>
      <c r="H870" s="7">
        <f>LN([1]Sheet1!H871/[1]Sheet1!H870)</f>
        <v>4.0162983106087242E-3</v>
      </c>
      <c r="I870" s="7">
        <f>VLOOKUP(C870,'[2]Daily 2026-2024'!$A$1:$D$4639,4,FALSE)</f>
        <v>243.45</v>
      </c>
      <c r="J870" s="7">
        <f>VLOOKUP(C870,'[2]Daily 2026-2024'!$A$1:$G$4639,7,FALSE)</f>
        <v>-15.48</v>
      </c>
      <c r="K870" s="7">
        <f>LN([1]Sheet1!K871/[1]Sheet1!K870)</f>
        <v>3.9107946865352206E-3</v>
      </c>
      <c r="L870" s="7">
        <f>VLOOKUP(B870,'[2]REPO rate'!$A$1:$C$243,3,FALSE)</f>
        <v>8.2500000000000004E-2</v>
      </c>
      <c r="M870" s="7">
        <f>LN([1]Sheet1!M871)</f>
        <v>28.231533042320503</v>
      </c>
    </row>
    <row r="871" spans="1:13" x14ac:dyDescent="0.3">
      <c r="A871">
        <f t="shared" si="26"/>
        <v>2011</v>
      </c>
      <c r="B871" s="5" t="str">
        <f t="shared" si="27"/>
        <v>09-2011</v>
      </c>
      <c r="C871" s="6">
        <v>40808</v>
      </c>
      <c r="D871" s="7">
        <f>LN([1]Sheet1!D872/[1]Sheet1!D871)</f>
        <v>-4.1688881314134854E-2</v>
      </c>
      <c r="E871" s="7">
        <f>LN([1]Sheet1!E872/[1]Sheet1!E871)</f>
        <v>-3.240245675922554E-2</v>
      </c>
      <c r="F871" s="7">
        <f>VLOOKUP(C871,[2]INDIAVIX!$A$1:$B$4386,2,FALSE)</f>
        <v>33.880001068115199</v>
      </c>
      <c r="G871" s="7">
        <f>LN([1]Sheet1!G872/[1]Sheet1!G871)</f>
        <v>-4.5131613436468099E-2</v>
      </c>
      <c r="H871" s="7">
        <f>LN([1]Sheet1!H872/[1]Sheet1!H871)</f>
        <v>1.3357518901241587E-2</v>
      </c>
      <c r="I871" s="7">
        <f>VLOOKUP(C871,'[2]Daily 2026-2024'!$A$1:$D$4639,4,FALSE)</f>
        <v>-1305.55</v>
      </c>
      <c r="J871" s="7">
        <f>VLOOKUP(C871,'[2]Daily 2026-2024'!$A$1:$G$4639,7,FALSE)</f>
        <v>743.47</v>
      </c>
      <c r="K871" s="7">
        <f>LN([1]Sheet1!K872/[1]Sheet1!K871)</f>
        <v>6.2422017169815871E-3</v>
      </c>
      <c r="L871" s="7">
        <f>VLOOKUP(B871,'[2]REPO rate'!$A$1:$C$243,3,FALSE)</f>
        <v>8.2500000000000004E-2</v>
      </c>
      <c r="M871" s="7">
        <f>LN([1]Sheet1!M872)</f>
        <v>28.231533042320503</v>
      </c>
    </row>
    <row r="872" spans="1:13" x14ac:dyDescent="0.3">
      <c r="A872">
        <f t="shared" si="26"/>
        <v>2011</v>
      </c>
      <c r="B872" s="5" t="str">
        <f t="shared" si="27"/>
        <v>09-2011</v>
      </c>
      <c r="C872" s="6">
        <v>40809</v>
      </c>
      <c r="D872" s="7">
        <f>LN([1]Sheet1!D873/[1]Sheet1!D872)</f>
        <v>-1.1418287525742744E-2</v>
      </c>
      <c r="E872" s="7">
        <f>LN([1]Sheet1!E873/[1]Sheet1!E872)</f>
        <v>6.0635888294631266E-3</v>
      </c>
      <c r="F872" s="7">
        <f>VLOOKUP(C872,[2]INDIAVIX!$A$1:$B$4386,2,FALSE)</f>
        <v>35.159999847412102</v>
      </c>
      <c r="G872" s="7">
        <f>LN([1]Sheet1!G873/[1]Sheet1!G872)</f>
        <v>-1.451373371236824E-2</v>
      </c>
      <c r="H872" s="7">
        <f>LN([1]Sheet1!H873/[1]Sheet1!H872)</f>
        <v>-1.0211157576585593E-3</v>
      </c>
      <c r="I872" s="7">
        <f>VLOOKUP(C872,'[2]Daily 2026-2024'!$A$1:$D$4639,4,FALSE)</f>
        <v>-1279.6099999999999</v>
      </c>
      <c r="J872" s="7">
        <f>VLOOKUP(C872,'[2]Daily 2026-2024'!$A$1:$G$4639,7,FALSE)</f>
        <v>765.38</v>
      </c>
      <c r="K872" s="7">
        <f>LN([1]Sheet1!K873/[1]Sheet1!K872)</f>
        <v>2.5860608151671554E-2</v>
      </c>
      <c r="L872" s="7">
        <f>VLOOKUP(B872,'[2]REPO rate'!$A$1:$C$243,3,FALSE)</f>
        <v>8.2500000000000004E-2</v>
      </c>
      <c r="M872" s="7">
        <f>LN([1]Sheet1!M873)</f>
        <v>28.231533042320503</v>
      </c>
    </row>
    <row r="873" spans="1:13" x14ac:dyDescent="0.3">
      <c r="A873">
        <f t="shared" si="26"/>
        <v>2011</v>
      </c>
      <c r="B873" s="5" t="str">
        <f t="shared" si="27"/>
        <v>09-2011</v>
      </c>
      <c r="C873" s="6">
        <v>40812</v>
      </c>
      <c r="D873" s="7">
        <f>LN([1]Sheet1!D874/[1]Sheet1!D873)</f>
        <v>-6.6679826333158158E-3</v>
      </c>
      <c r="E873" s="7">
        <f>LN([1]Sheet1!E874/[1]Sheet1!E873)</f>
        <v>2.3068021296971618E-2</v>
      </c>
      <c r="F873" s="7">
        <f>VLOOKUP(C873,[2]INDIAVIX!$A$1:$B$4386,2,FALSE)</f>
        <v>35.430000305175703</v>
      </c>
      <c r="G873" s="7">
        <f>LN([1]Sheet1!G874/[1]Sheet1!G873)</f>
        <v>0</v>
      </c>
      <c r="H873" s="7">
        <f>LN([1]Sheet1!H874/[1]Sheet1!H873)</f>
        <v>7.6595889345766404E-4</v>
      </c>
      <c r="I873" s="7">
        <f>VLOOKUP(C873,'[2]Daily 2026-2024'!$A$1:$D$4639,4,FALSE)</f>
        <v>-1083.83</v>
      </c>
      <c r="J873" s="7">
        <f>VLOOKUP(C873,'[2]Daily 2026-2024'!$A$1:$G$4639,7,FALSE)</f>
        <v>575.21</v>
      </c>
      <c r="K873" s="7">
        <f>LN([1]Sheet1!K874/[1]Sheet1!K873)</f>
        <v>-2.6311760371878772E-3</v>
      </c>
      <c r="L873" s="7">
        <f>VLOOKUP(B873,'[2]REPO rate'!$A$1:$C$243,3,FALSE)</f>
        <v>8.2500000000000004E-2</v>
      </c>
      <c r="M873" s="7">
        <f>LN([1]Sheet1!M874)</f>
        <v>28.231533042320503</v>
      </c>
    </row>
    <row r="874" spans="1:13" x14ac:dyDescent="0.3">
      <c r="A874">
        <f t="shared" si="26"/>
        <v>2011</v>
      </c>
      <c r="B874" s="5" t="str">
        <f t="shared" si="27"/>
        <v>09-2011</v>
      </c>
      <c r="C874" s="6">
        <v>40813</v>
      </c>
      <c r="D874" s="7">
        <f>LN([1]Sheet1!D875/[1]Sheet1!D874)</f>
        <v>2.7707482159485847E-2</v>
      </c>
      <c r="E874" s="7">
        <f>LN([1]Sheet1!E875/[1]Sheet1!E874)</f>
        <v>1.063166535729685E-2</v>
      </c>
      <c r="F874" s="7">
        <f>VLOOKUP(C874,[2]INDIAVIX!$A$1:$B$4386,2,FALSE)</f>
        <v>32.009998321533203</v>
      </c>
      <c r="G874" s="7">
        <f>LN([1]Sheet1!G875/[1]Sheet1!G874)</f>
        <v>3.0033977025249164E-2</v>
      </c>
      <c r="H874" s="7">
        <f>LN([1]Sheet1!H875/[1]Sheet1!H874)</f>
        <v>-1.0906613011283026E-2</v>
      </c>
      <c r="I874" s="7">
        <f>VLOOKUP(C874,'[2]Daily 2026-2024'!$A$1:$D$4639,4,FALSE)</f>
        <v>34.08</v>
      </c>
      <c r="J874" s="7">
        <f>VLOOKUP(C874,'[2]Daily 2026-2024'!$A$1:$G$4639,7,FALSE)</f>
        <v>270.05</v>
      </c>
      <c r="K874" s="7">
        <f>LN([1]Sheet1!K875/[1]Sheet1!K874)</f>
        <v>1.1545735405033698E-3</v>
      </c>
      <c r="L874" s="7">
        <f>VLOOKUP(B874,'[2]REPO rate'!$A$1:$C$243,3,FALSE)</f>
        <v>8.2500000000000004E-2</v>
      </c>
      <c r="M874" s="7">
        <f>LN([1]Sheet1!M875)</f>
        <v>28.231533042320503</v>
      </c>
    </row>
    <row r="875" spans="1:13" x14ac:dyDescent="0.3">
      <c r="A875">
        <f t="shared" si="26"/>
        <v>2011</v>
      </c>
      <c r="B875" s="5" t="str">
        <f t="shared" si="27"/>
        <v>09-2011</v>
      </c>
      <c r="C875" s="6">
        <v>40814</v>
      </c>
      <c r="D875" s="7">
        <f>LN([1]Sheet1!D876/[1]Sheet1!D875)</f>
        <v>-5.1123867480918021E-3</v>
      </c>
      <c r="E875" s="7">
        <f>LN([1]Sheet1!E876/[1]Sheet1!E875)</f>
        <v>-2.0908195852693327E-2</v>
      </c>
      <c r="F875" s="7">
        <f>VLOOKUP(C875,[2]INDIAVIX!$A$1:$B$4386,2,FALSE)</f>
        <v>32</v>
      </c>
      <c r="G875" s="7">
        <f>LN([1]Sheet1!G876/[1]Sheet1!G875)</f>
        <v>-3.1574103068922908E-2</v>
      </c>
      <c r="H875" s="7">
        <f>LN([1]Sheet1!H876/[1]Sheet1!H875)</f>
        <v>4.3768908256375961E-3</v>
      </c>
      <c r="I875" s="7">
        <f>VLOOKUP(C875,'[2]Daily 2026-2024'!$A$1:$D$4639,4,FALSE)</f>
        <v>184.97</v>
      </c>
      <c r="J875" s="7">
        <f>VLOOKUP(C875,'[2]Daily 2026-2024'!$A$1:$G$4639,7,FALSE)</f>
        <v>115.59</v>
      </c>
      <c r="K875" s="7">
        <f>LN([1]Sheet1!K876/[1]Sheet1!K875)</f>
        <v>-1.2015217047613881E-2</v>
      </c>
      <c r="L875" s="7">
        <f>VLOOKUP(B875,'[2]REPO rate'!$A$1:$C$243,3,FALSE)</f>
        <v>8.2500000000000004E-2</v>
      </c>
      <c r="M875" s="7">
        <f>LN([1]Sheet1!M876)</f>
        <v>28.231533042320503</v>
      </c>
    </row>
    <row r="876" spans="1:13" x14ac:dyDescent="0.3">
      <c r="A876">
        <f t="shared" si="26"/>
        <v>2011</v>
      </c>
      <c r="B876" s="5" t="str">
        <f t="shared" si="27"/>
        <v>09-2011</v>
      </c>
      <c r="C876" s="6">
        <v>40815</v>
      </c>
      <c r="D876" s="7">
        <f>LN([1]Sheet1!D877/[1]Sheet1!D876)</f>
        <v>1.3964256346404452E-2</v>
      </c>
      <c r="E876" s="7">
        <f>LN([1]Sheet1!E877/[1]Sheet1!E876)</f>
        <v>8.0814864353564546E-3</v>
      </c>
      <c r="F876" s="7">
        <f>VLOOKUP(C876,[2]INDIAVIX!$A$1:$B$4386,2,FALSE)</f>
        <v>31.069999694824201</v>
      </c>
      <c r="G876" s="7">
        <f>LN([1]Sheet1!G877/[1]Sheet1!G876)</f>
        <v>1.3477032589595294E-3</v>
      </c>
      <c r="H876" s="7">
        <f>LN([1]Sheet1!H877/[1]Sheet1!H876)</f>
        <v>8.9875715535310606E-4</v>
      </c>
      <c r="I876" s="7">
        <f>VLOOKUP(C876,'[2]Daily 2026-2024'!$A$1:$D$4639,4,FALSE)</f>
        <v>-230.3</v>
      </c>
      <c r="J876" s="7">
        <f>VLOOKUP(C876,'[2]Daily 2026-2024'!$A$1:$G$4639,7,FALSE)</f>
        <v>-402.88</v>
      </c>
      <c r="K876" s="7">
        <f>LN([1]Sheet1!K877/[1]Sheet1!K876)</f>
        <v>-1.2300405906430837E-3</v>
      </c>
      <c r="L876" s="7">
        <f>VLOOKUP(B876,'[2]REPO rate'!$A$1:$C$243,3,FALSE)</f>
        <v>8.2500000000000004E-2</v>
      </c>
      <c r="M876" s="7">
        <f>LN([1]Sheet1!M877)</f>
        <v>28.231533042320503</v>
      </c>
    </row>
    <row r="877" spans="1:13" x14ac:dyDescent="0.3">
      <c r="A877">
        <f t="shared" si="26"/>
        <v>2011</v>
      </c>
      <c r="B877" s="5" t="str">
        <f t="shared" si="27"/>
        <v>09-2011</v>
      </c>
      <c r="C877" s="6">
        <v>40816</v>
      </c>
      <c r="D877" s="7">
        <f>LN([1]Sheet1!D878/[1]Sheet1!D877)</f>
        <v>-1.4500177519274064E-2</v>
      </c>
      <c r="E877" s="7">
        <f>LN([1]Sheet1!E878/[1]Sheet1!E877)</f>
        <v>-2.5291274478865668E-2</v>
      </c>
      <c r="F877" s="7">
        <f>VLOOKUP(C877,[2]INDIAVIX!$A$1:$B$4386,2,FALSE)</f>
        <v>31.940000534057599</v>
      </c>
      <c r="G877" s="7">
        <f>LN([1]Sheet1!G878/[1]Sheet1!G877)</f>
        <v>-1.1513791915861228E-2</v>
      </c>
      <c r="H877" s="7">
        <f>LN([1]Sheet1!H878/[1]Sheet1!H877)</f>
        <v>8.0527677176614968E-3</v>
      </c>
      <c r="I877" s="7">
        <f>VLOOKUP(C877,'[2]Daily 2026-2024'!$A$1:$D$4639,4,FALSE)</f>
        <v>-459.47</v>
      </c>
      <c r="J877" s="7">
        <f>VLOOKUP(C877,'[2]Daily 2026-2024'!$A$1:$G$4639,7,FALSE)</f>
        <v>517.34</v>
      </c>
      <c r="K877" s="7">
        <f>LN([1]Sheet1!K878/[1]Sheet1!K877)</f>
        <v>2.2538808775821699E-3</v>
      </c>
      <c r="L877" s="7">
        <f>VLOOKUP(B877,'[2]REPO rate'!$A$1:$C$243,3,FALSE)</f>
        <v>8.2500000000000004E-2</v>
      </c>
      <c r="M877" s="7">
        <f>LN([1]Sheet1!M878)</f>
        <v>28.231533042320503</v>
      </c>
    </row>
    <row r="878" spans="1:13" x14ac:dyDescent="0.3">
      <c r="A878">
        <f t="shared" si="26"/>
        <v>2011</v>
      </c>
      <c r="B878" s="5" t="str">
        <f t="shared" si="27"/>
        <v>10-2011</v>
      </c>
      <c r="C878" s="6">
        <v>40819</v>
      </c>
      <c r="D878" s="7">
        <f>LN([1]Sheet1!D879/[1]Sheet1!D878)</f>
        <v>-1.9147402767341518E-2</v>
      </c>
      <c r="E878" s="7">
        <f>LN([1]Sheet1!E879/[1]Sheet1!E878)</f>
        <v>-2.8863602903782655E-2</v>
      </c>
      <c r="F878" s="7">
        <f>VLOOKUP(C878,[2]INDIAVIX!$A$1:$B$4386,2,FALSE)</f>
        <v>35.069999694824197</v>
      </c>
      <c r="G878" s="7">
        <f>LN([1]Sheet1!G879/[1]Sheet1!G878)</f>
        <v>-1.0270575394071009E-2</v>
      </c>
      <c r="H878" s="7">
        <f>LN([1]Sheet1!H879/[1]Sheet1!H878)</f>
        <v>1.1392451018895661E-2</v>
      </c>
      <c r="I878" s="7">
        <f>VLOOKUP(C878,'[2]Daily 2026-2024'!$A$1:$D$4639,4,FALSE)</f>
        <v>-825.89</v>
      </c>
      <c r="J878" s="7">
        <f>VLOOKUP(C878,'[2]Daily 2026-2024'!$A$1:$G$4639,7,FALSE)</f>
        <v>295.33999999999997</v>
      </c>
      <c r="K878" s="7">
        <f>LN([1]Sheet1!K879/[1]Sheet1!K878)</f>
        <v>3.8810921356115077E-3</v>
      </c>
      <c r="L878" s="7">
        <f>VLOOKUP(B878,'[2]REPO rate'!$A$1:$C$243,3,FALSE)</f>
        <v>8.5000000000000006E-2</v>
      </c>
      <c r="M878" s="7">
        <f>LN([1]Sheet1!M879)</f>
        <v>28.231533042320503</v>
      </c>
    </row>
    <row r="879" spans="1:13" x14ac:dyDescent="0.3">
      <c r="A879">
        <f t="shared" si="26"/>
        <v>2011</v>
      </c>
      <c r="B879" s="5" t="str">
        <f t="shared" si="27"/>
        <v>10-2011</v>
      </c>
      <c r="C879" s="6">
        <v>40820</v>
      </c>
      <c r="D879" s="7">
        <f>LN([1]Sheet1!D880/[1]Sheet1!D879)</f>
        <v>-1.6078690212319283E-2</v>
      </c>
      <c r="E879" s="7">
        <f>LN([1]Sheet1!E880/[1]Sheet1!E879)</f>
        <v>2.2239306131150327E-2</v>
      </c>
      <c r="F879" s="7">
        <f>VLOOKUP(C879,[2]INDIAVIX!$A$1:$B$4386,2,FALSE)</f>
        <v>37.189998626708899</v>
      </c>
      <c r="G879" s="7">
        <f>LN([1]Sheet1!G880/[1]Sheet1!G879)</f>
        <v>-1.9057630565387371E-2</v>
      </c>
      <c r="H879" s="7">
        <f>LN([1]Sheet1!H880/[1]Sheet1!H879)</f>
        <v>1.886219109329517E-3</v>
      </c>
      <c r="I879" s="7">
        <f>VLOOKUP(C879,'[2]Daily 2026-2024'!$A$1:$D$4639,4,FALSE)</f>
        <v>-971.44</v>
      </c>
      <c r="J879" s="7">
        <f>VLOOKUP(C879,'[2]Daily 2026-2024'!$A$1:$G$4639,7,FALSE)</f>
        <v>555.80999999999995</v>
      </c>
      <c r="K879" s="7">
        <f>LN([1]Sheet1!K880/[1]Sheet1!K879)</f>
        <v>1.0188332664592781E-3</v>
      </c>
      <c r="L879" s="7">
        <f>VLOOKUP(B879,'[2]REPO rate'!$A$1:$C$243,3,FALSE)</f>
        <v>8.5000000000000006E-2</v>
      </c>
      <c r="M879" s="7">
        <f>LN([1]Sheet1!M880)</f>
        <v>28.231533042320503</v>
      </c>
    </row>
    <row r="880" spans="1:13" x14ac:dyDescent="0.3">
      <c r="A880">
        <f t="shared" si="26"/>
        <v>2011</v>
      </c>
      <c r="B880" s="5" t="str">
        <f t="shared" si="27"/>
        <v>10-2011</v>
      </c>
      <c r="C880" s="6">
        <v>40821</v>
      </c>
      <c r="D880" s="7">
        <f>LN([1]Sheet1!D881/[1]Sheet1!D880)</f>
        <v>-4.3786929339281544E-3</v>
      </c>
      <c r="E880" s="7">
        <f>LN([1]Sheet1!E881/[1]Sheet1!E880)</f>
        <v>1.7707918945510777E-2</v>
      </c>
      <c r="F880" s="7">
        <f>VLOOKUP(C880,[2]INDIAVIX!$A$1:$B$4386,2,FALSE)</f>
        <v>35.369998931884702</v>
      </c>
      <c r="G880" s="7">
        <f>LN([1]Sheet1!G881/[1]Sheet1!G880)</f>
        <v>0</v>
      </c>
      <c r="H880" s="7">
        <f>LN([1]Sheet1!H881/[1]Sheet1!H880)</f>
        <v>-8.7060647393769793E-3</v>
      </c>
      <c r="I880" s="7">
        <f>VLOOKUP(C880,'[2]Daily 2026-2024'!$A$1:$D$4639,4,FALSE)</f>
        <v>-1008.87</v>
      </c>
      <c r="J880" s="7">
        <f>VLOOKUP(C880,'[2]Daily 2026-2024'!$A$1:$G$4639,7,FALSE)</f>
        <v>322.39999999999998</v>
      </c>
      <c r="K880" s="7">
        <f>LN([1]Sheet1!K881/[1]Sheet1!K880)</f>
        <v>4.1259558737939822E-3</v>
      </c>
      <c r="L880" s="7">
        <f>VLOOKUP(B880,'[2]REPO rate'!$A$1:$C$243,3,FALSE)</f>
        <v>8.5000000000000006E-2</v>
      </c>
      <c r="M880" s="7">
        <f>LN([1]Sheet1!M881)</f>
        <v>28.231533042320503</v>
      </c>
    </row>
    <row r="881" spans="1:13" x14ac:dyDescent="0.3">
      <c r="A881">
        <f t="shared" si="26"/>
        <v>2011</v>
      </c>
      <c r="B881" s="5" t="str">
        <f t="shared" si="27"/>
        <v>10-2011</v>
      </c>
      <c r="C881" s="6">
        <v>40823</v>
      </c>
      <c r="D881" s="7">
        <f>LN([1]Sheet1!D882/[1]Sheet1!D881)</f>
        <v>2.8375187287192356E-2</v>
      </c>
      <c r="E881" s="7">
        <f>LN([1]Sheet1!E882/[1]Sheet1!E881)</f>
        <v>9.9413572788622489E-3</v>
      </c>
      <c r="F881" s="7">
        <f>VLOOKUP(C881,[2]INDIAVIX!$A$1:$B$4386,2,FALSE)</f>
        <v>33.020000457763601</v>
      </c>
      <c r="G881" s="7">
        <f>LN([1]Sheet1!G882/[1]Sheet1!G881)</f>
        <v>5.9238364347612545E-2</v>
      </c>
      <c r="H881" s="7">
        <f>LN([1]Sheet1!H882/[1]Sheet1!H881)</f>
        <v>-2.4107406907302362E-3</v>
      </c>
      <c r="I881" s="7">
        <f>VLOOKUP(C881,'[2]Daily 2026-2024'!$A$1:$D$4639,4,FALSE)</f>
        <v>491.55</v>
      </c>
      <c r="J881" s="7">
        <f>VLOOKUP(C881,'[2]Daily 2026-2024'!$A$1:$G$4639,7,FALSE)</f>
        <v>19.41</v>
      </c>
      <c r="K881" s="7">
        <f>LN([1]Sheet1!K882/[1]Sheet1!K881)</f>
        <v>-5.3486493003567599E-3</v>
      </c>
      <c r="L881" s="7">
        <f>VLOOKUP(B881,'[2]REPO rate'!$A$1:$C$243,3,FALSE)</f>
        <v>8.5000000000000006E-2</v>
      </c>
      <c r="M881" s="7">
        <f>LN([1]Sheet1!M882)</f>
        <v>28.231533042320503</v>
      </c>
    </row>
    <row r="882" spans="1:13" x14ac:dyDescent="0.3">
      <c r="A882">
        <f t="shared" si="26"/>
        <v>2011</v>
      </c>
      <c r="B882" s="5" t="str">
        <f t="shared" si="27"/>
        <v>10-2011</v>
      </c>
      <c r="C882" s="6">
        <v>40826</v>
      </c>
      <c r="D882" s="7">
        <f>LN([1]Sheet1!D883/[1]Sheet1!D882)</f>
        <v>1.855617514435224E-2</v>
      </c>
      <c r="E882" s="7">
        <f>LN([1]Sheet1!E883/[1]Sheet1!E882)</f>
        <v>3.3555643919281924E-2</v>
      </c>
      <c r="F882" s="7">
        <f>VLOOKUP(C882,[2]INDIAVIX!$A$1:$B$4386,2,FALSE)</f>
        <v>30.030000686645501</v>
      </c>
      <c r="G882" s="7">
        <f>LN([1]Sheet1!G883/[1]Sheet1!G882)</f>
        <v>2.858268196162651E-2</v>
      </c>
      <c r="H882" s="7">
        <f>LN([1]Sheet1!H883/[1]Sheet1!H882)</f>
        <v>-1.4329860725112017E-2</v>
      </c>
      <c r="I882" s="7">
        <f>VLOOKUP(C882,'[2]Daily 2026-2024'!$A$1:$D$4639,4,FALSE)</f>
        <v>211.71</v>
      </c>
      <c r="J882" s="7">
        <f>VLOOKUP(C882,'[2]Daily 2026-2024'!$A$1:$G$4639,7,FALSE)</f>
        <v>-37.130000000000003</v>
      </c>
      <c r="K882" s="7">
        <f>LN([1]Sheet1!K883/[1]Sheet1!K882)</f>
        <v>-3.0020415145068455E-3</v>
      </c>
      <c r="L882" s="7">
        <f>VLOOKUP(B882,'[2]REPO rate'!$A$1:$C$243,3,FALSE)</f>
        <v>8.5000000000000006E-2</v>
      </c>
      <c r="M882" s="7">
        <f>LN([1]Sheet1!M883)</f>
        <v>28.231533042320503</v>
      </c>
    </row>
    <row r="883" spans="1:13" x14ac:dyDescent="0.3">
      <c r="A883">
        <f t="shared" si="26"/>
        <v>2011</v>
      </c>
      <c r="B883" s="5" t="str">
        <f t="shared" si="27"/>
        <v>10-2011</v>
      </c>
      <c r="C883" s="6">
        <v>40827</v>
      </c>
      <c r="D883" s="7">
        <f>LN([1]Sheet1!D884/[1]Sheet1!D883)</f>
        <v>-1.0548576964528867E-3</v>
      </c>
      <c r="E883" s="7">
        <f>LN([1]Sheet1!E884/[1]Sheet1!E883)</f>
        <v>5.4385563725886665E-4</v>
      </c>
      <c r="F883" s="7">
        <f>VLOOKUP(C883,[2]INDIAVIX!$A$1:$B$4386,2,FALSE)</f>
        <v>30.299999237060501</v>
      </c>
      <c r="G883" s="7">
        <f>LN([1]Sheet1!G884/[1]Sheet1!G883)</f>
        <v>1.6205802646398704E-2</v>
      </c>
      <c r="H883" s="7">
        <f>LN([1]Sheet1!H884/[1]Sheet1!H883)</f>
        <v>-2.5772191181657128E-4</v>
      </c>
      <c r="I883" s="7">
        <f>VLOOKUP(C883,'[2]Daily 2026-2024'!$A$1:$D$4639,4,FALSE)</f>
        <v>114.15</v>
      </c>
      <c r="J883" s="7">
        <f>VLOOKUP(C883,'[2]Daily 2026-2024'!$A$1:$G$4639,7,FALSE)</f>
        <v>108.17</v>
      </c>
      <c r="K883" s="7">
        <f>LN([1]Sheet1!K884/[1]Sheet1!K883)</f>
        <v>-1.6376035838909875E-3</v>
      </c>
      <c r="L883" s="7">
        <f>VLOOKUP(B883,'[2]REPO rate'!$A$1:$C$243,3,FALSE)</f>
        <v>8.5000000000000006E-2</v>
      </c>
      <c r="M883" s="7">
        <f>LN([1]Sheet1!M884)</f>
        <v>28.231533042320503</v>
      </c>
    </row>
    <row r="884" spans="1:13" x14ac:dyDescent="0.3">
      <c r="A884">
        <f t="shared" si="26"/>
        <v>2011</v>
      </c>
      <c r="B884" s="5" t="str">
        <f t="shared" si="27"/>
        <v>10-2011</v>
      </c>
      <c r="C884" s="6">
        <v>40828</v>
      </c>
      <c r="D884" s="7">
        <f>LN([1]Sheet1!D885/[1]Sheet1!D884)</f>
        <v>2.4828138159656368E-2</v>
      </c>
      <c r="E884" s="7">
        <f>LN([1]Sheet1!E885/[1]Sheet1!E884)</f>
        <v>9.7470469376380615E-3</v>
      </c>
      <c r="F884" s="7">
        <f>VLOOKUP(C884,[2]INDIAVIX!$A$1:$B$4386,2,FALSE)</f>
        <v>28.409999847412099</v>
      </c>
      <c r="G884" s="7">
        <f>LN([1]Sheet1!G885/[1]Sheet1!G884)</f>
        <v>5.6733660405927358E-3</v>
      </c>
      <c r="H884" s="7">
        <f>LN([1]Sheet1!H885/[1]Sheet1!H884)</f>
        <v>-7.6341700708671759E-3</v>
      </c>
      <c r="I884" s="7">
        <f>VLOOKUP(C884,'[2]Daily 2026-2024'!$A$1:$D$4639,4,FALSE)</f>
        <v>595.01</v>
      </c>
      <c r="J884" s="7">
        <f>VLOOKUP(C884,'[2]Daily 2026-2024'!$A$1:$G$4639,7,FALSE)</f>
        <v>-106.55</v>
      </c>
      <c r="K884" s="7">
        <f>LN([1]Sheet1!K885/[1]Sheet1!K884)</f>
        <v>8.6689968354470535E-3</v>
      </c>
      <c r="L884" s="7">
        <f>VLOOKUP(B884,'[2]REPO rate'!$A$1:$C$243,3,FALSE)</f>
        <v>8.5000000000000006E-2</v>
      </c>
      <c r="M884" s="7">
        <f>LN([1]Sheet1!M885)</f>
        <v>28.231533042320503</v>
      </c>
    </row>
    <row r="885" spans="1:13" x14ac:dyDescent="0.3">
      <c r="A885">
        <f t="shared" si="26"/>
        <v>2011</v>
      </c>
      <c r="B885" s="5" t="str">
        <f t="shared" si="27"/>
        <v>10-2011</v>
      </c>
      <c r="C885" s="6">
        <v>40829</v>
      </c>
      <c r="D885" s="7">
        <f>LN([1]Sheet1!D886/[1]Sheet1!D885)</f>
        <v>-4.2349037106111298E-3</v>
      </c>
      <c r="E885" s="7">
        <f>LN([1]Sheet1!E886/[1]Sheet1!E885)</f>
        <v>-2.9781023951423692E-3</v>
      </c>
      <c r="F885" s="7">
        <f>VLOOKUP(C885,[2]INDIAVIX!$A$1:$B$4386,2,FALSE)</f>
        <v>28.2399997711181</v>
      </c>
      <c r="G885" s="7">
        <f>LN([1]Sheet1!G886/[1]Sheet1!G885)</f>
        <v>-2.2474949778600339E-3</v>
      </c>
      <c r="H885" s="7">
        <f>LN([1]Sheet1!H886/[1]Sheet1!H885)</f>
        <v>0</v>
      </c>
      <c r="I885" s="7">
        <f>VLOOKUP(C885,'[2]Daily 2026-2024'!$A$1:$D$4639,4,FALSE)</f>
        <v>670.08</v>
      </c>
      <c r="J885" s="7">
        <f>VLOOKUP(C885,'[2]Daily 2026-2024'!$A$1:$G$4639,7,FALSE)</f>
        <v>-257.36</v>
      </c>
      <c r="K885" s="7">
        <f>LN([1]Sheet1!K886/[1]Sheet1!K885)</f>
        <v>-6.6837906024987091E-3</v>
      </c>
      <c r="L885" s="7">
        <f>VLOOKUP(B885,'[2]REPO rate'!$A$1:$C$243,3,FALSE)</f>
        <v>8.5000000000000006E-2</v>
      </c>
      <c r="M885" s="7">
        <f>LN([1]Sheet1!M886)</f>
        <v>28.231533042320503</v>
      </c>
    </row>
    <row r="886" spans="1:13" x14ac:dyDescent="0.3">
      <c r="A886">
        <f t="shared" si="26"/>
        <v>2011</v>
      </c>
      <c r="B886" s="5" t="str">
        <f t="shared" si="27"/>
        <v>10-2011</v>
      </c>
      <c r="C886" s="6">
        <v>40830</v>
      </c>
      <c r="D886" s="7">
        <f>LN([1]Sheet1!D887/[1]Sheet1!D886)</f>
        <v>1.0665900841971407E-2</v>
      </c>
      <c r="E886" s="7">
        <f>LN([1]Sheet1!E887/[1]Sheet1!E886)</f>
        <v>1.7230948802478146E-2</v>
      </c>
      <c r="F886" s="7">
        <f>VLOOKUP(C886,[2]INDIAVIX!$A$1:$B$4386,2,FALSE)</f>
        <v>25.9799995422363</v>
      </c>
      <c r="G886" s="7">
        <f>LN([1]Sheet1!G887/[1]Sheet1!G886)</f>
        <v>3.1624936587138365E-2</v>
      </c>
      <c r="H886" s="7">
        <f>LN([1]Sheet1!H887/[1]Sheet1!H886)</f>
        <v>-4.8173404237963615E-3</v>
      </c>
      <c r="I886" s="7">
        <f>VLOOKUP(C886,'[2]Daily 2026-2024'!$A$1:$D$4639,4,FALSE)</f>
        <v>-94.04</v>
      </c>
      <c r="J886" s="7">
        <f>VLOOKUP(C886,'[2]Daily 2026-2024'!$A$1:$G$4639,7,FALSE)</f>
        <v>-237.85</v>
      </c>
      <c r="K886" s="7">
        <f>LN([1]Sheet1!K887/[1]Sheet1!K886)</f>
        <v>5.911767573663745E-3</v>
      </c>
      <c r="L886" s="7">
        <f>VLOOKUP(B886,'[2]REPO rate'!$A$1:$C$243,3,FALSE)</f>
        <v>8.5000000000000006E-2</v>
      </c>
      <c r="M886" s="7">
        <f>LN([1]Sheet1!M887)</f>
        <v>28.231533042320503</v>
      </c>
    </row>
    <row r="887" spans="1:13" x14ac:dyDescent="0.3">
      <c r="A887">
        <f t="shared" si="26"/>
        <v>2011</v>
      </c>
      <c r="B887" s="5" t="str">
        <f t="shared" si="27"/>
        <v>10-2011</v>
      </c>
      <c r="C887" s="6">
        <v>40833</v>
      </c>
      <c r="D887" s="7">
        <f>LN([1]Sheet1!D888/[1]Sheet1!D887)</f>
        <v>-2.7412799807702906E-3</v>
      </c>
      <c r="E887" s="7">
        <f>LN([1]Sheet1!E888/[1]Sheet1!E887)</f>
        <v>-1.9559937599445503E-2</v>
      </c>
      <c r="F887" s="7">
        <f>VLOOKUP(C887,[2]INDIAVIX!$A$1:$B$4386,2,FALSE)</f>
        <v>25.4300003051757</v>
      </c>
      <c r="G887" s="7">
        <f>LN([1]Sheet1!G888/[1]Sheet1!G887)</f>
        <v>-4.0211756012324906E-2</v>
      </c>
      <c r="H887" s="7">
        <f>LN([1]Sheet1!H888/[1]Sheet1!H887)</f>
        <v>6.763769748518637E-3</v>
      </c>
      <c r="I887" s="7">
        <f>VLOOKUP(C887,'[2]Daily 2026-2024'!$A$1:$D$4639,4,FALSE)</f>
        <v>595.01</v>
      </c>
      <c r="J887" s="7">
        <f>VLOOKUP(C887,'[2]Daily 2026-2024'!$A$1:$G$4639,7,FALSE)</f>
        <v>-106.55</v>
      </c>
      <c r="K887" s="7">
        <f>LN([1]Sheet1!K888/[1]Sheet1!K887)</f>
        <v>-6.2593702227211317E-3</v>
      </c>
      <c r="L887" s="7">
        <f>VLOOKUP(B887,'[2]REPO rate'!$A$1:$C$243,3,FALSE)</f>
        <v>8.5000000000000006E-2</v>
      </c>
      <c r="M887" s="7">
        <f>LN([1]Sheet1!M888)</f>
        <v>28.231533042320503</v>
      </c>
    </row>
    <row r="888" spans="1:13" x14ac:dyDescent="0.3">
      <c r="A888">
        <f t="shared" si="26"/>
        <v>2011</v>
      </c>
      <c r="B888" s="5" t="str">
        <f t="shared" si="27"/>
        <v>10-2011</v>
      </c>
      <c r="C888" s="6">
        <v>40834</v>
      </c>
      <c r="D888" s="7">
        <f>LN([1]Sheet1!D889/[1]Sheet1!D888)</f>
        <v>-1.5902656477749584E-2</v>
      </c>
      <c r="E888" s="7">
        <f>LN([1]Sheet1!E889/[1]Sheet1!E888)</f>
        <v>2.021304938031121E-2</v>
      </c>
      <c r="F888" s="7">
        <f>VLOOKUP(C888,[2]INDIAVIX!$A$1:$B$4386,2,FALSE)</f>
        <v>25.899999618530199</v>
      </c>
      <c r="G888" s="7">
        <f>LN([1]Sheet1!G889/[1]Sheet1!G888)</f>
        <v>8.9467664743580304E-3</v>
      </c>
      <c r="H888" s="7">
        <f>LN([1]Sheet1!H889/[1]Sheet1!H888)</f>
        <v>-1.2967053169324658E-4</v>
      </c>
      <c r="I888" s="7">
        <f>VLOOKUP(C888,'[2]Daily 2026-2024'!$A$1:$D$4639,4,FALSE)</f>
        <v>-285.19</v>
      </c>
      <c r="J888" s="7">
        <f>VLOOKUP(C888,'[2]Daily 2026-2024'!$A$1:$G$4639,7,FALSE)</f>
        <v>-132.88999999999999</v>
      </c>
      <c r="K888" s="7">
        <f>LN([1]Sheet1!K889/[1]Sheet1!K888)</f>
        <v>1.4315890245362507E-4</v>
      </c>
      <c r="L888" s="7">
        <f>VLOOKUP(B888,'[2]REPO rate'!$A$1:$C$243,3,FALSE)</f>
        <v>8.5000000000000006E-2</v>
      </c>
      <c r="M888" s="7">
        <f>LN([1]Sheet1!M889)</f>
        <v>28.231533042320503</v>
      </c>
    </row>
    <row r="889" spans="1:13" x14ac:dyDescent="0.3">
      <c r="A889">
        <f t="shared" si="26"/>
        <v>2011</v>
      </c>
      <c r="B889" s="5" t="str">
        <f t="shared" si="27"/>
        <v>10-2011</v>
      </c>
      <c r="C889" s="6">
        <v>40835</v>
      </c>
      <c r="D889" s="7">
        <f>LN([1]Sheet1!D890/[1]Sheet1!D889)</f>
        <v>1.9977749866985615E-2</v>
      </c>
      <c r="E889" s="7">
        <f>LN([1]Sheet1!E890/[1]Sheet1!E889)</f>
        <v>-1.2729818787026607E-2</v>
      </c>
      <c r="F889" s="7">
        <f>VLOOKUP(C889,[2]INDIAVIX!$A$1:$B$4386,2,FALSE)</f>
        <v>24.049999237060501</v>
      </c>
      <c r="G889" s="7">
        <f>LN([1]Sheet1!G890/[1]Sheet1!G889)</f>
        <v>-2.5144825941717144E-2</v>
      </c>
      <c r="H889" s="7">
        <f>LN([1]Sheet1!H890/[1]Sheet1!H889)</f>
        <v>-2.5929257592555475E-4</v>
      </c>
      <c r="I889" s="7">
        <f>VLOOKUP(C889,'[2]Daily 2026-2024'!$A$1:$D$4639,4,FALSE)</f>
        <v>-14.45</v>
      </c>
      <c r="J889" s="7">
        <f>VLOOKUP(C889,'[2]Daily 2026-2024'!$A$1:$G$4639,7,FALSE)</f>
        <v>-94.46</v>
      </c>
      <c r="K889" s="7">
        <f>LN([1]Sheet1!K890/[1]Sheet1!K889)</f>
        <v>6.9289077188242126E-3</v>
      </c>
      <c r="L889" s="7">
        <f>VLOOKUP(B889,'[2]REPO rate'!$A$1:$C$243,3,FALSE)</f>
        <v>8.5000000000000006E-2</v>
      </c>
      <c r="M889" s="7">
        <f>LN([1]Sheet1!M890)</f>
        <v>28.231533042320503</v>
      </c>
    </row>
    <row r="890" spans="1:13" x14ac:dyDescent="0.3">
      <c r="A890">
        <f t="shared" si="26"/>
        <v>2011</v>
      </c>
      <c r="B890" s="5" t="str">
        <f t="shared" si="27"/>
        <v>10-2011</v>
      </c>
      <c r="C890" s="6">
        <v>40836</v>
      </c>
      <c r="D890" s="7">
        <f>LN([1]Sheet1!D891/[1]Sheet1!D890)</f>
        <v>-9.2366544650735547E-3</v>
      </c>
      <c r="E890" s="7">
        <f>LN([1]Sheet1!E891/[1]Sheet1!E890)</f>
        <v>4.5438398210801995E-3</v>
      </c>
      <c r="F890" s="7">
        <f>VLOOKUP(C890,[2]INDIAVIX!$A$1:$B$4386,2,FALSE)</f>
        <v>25.600000381469702</v>
      </c>
      <c r="G890" s="7">
        <f>LN([1]Sheet1!G891/[1]Sheet1!G890)</f>
        <v>1.2560355243726203E-2</v>
      </c>
      <c r="H890" s="7">
        <f>LN([1]Sheet1!H891/[1]Sheet1!H890)</f>
        <v>-1.8172303545125877E-3</v>
      </c>
      <c r="I890" s="7">
        <f>VLOOKUP(C890,'[2]Daily 2026-2024'!$A$1:$D$4639,4,FALSE)</f>
        <v>-472</v>
      </c>
      <c r="J890" s="7">
        <f>VLOOKUP(C890,'[2]Daily 2026-2024'!$A$1:$G$4639,7,FALSE)</f>
        <v>-125.27</v>
      </c>
      <c r="K890" s="7">
        <f>LN([1]Sheet1!K891/[1]Sheet1!K890)</f>
        <v>-4.6820107296972075E-3</v>
      </c>
      <c r="L890" s="7">
        <f>VLOOKUP(B890,'[2]REPO rate'!$A$1:$C$243,3,FALSE)</f>
        <v>8.5000000000000006E-2</v>
      </c>
      <c r="M890" s="7">
        <f>LN([1]Sheet1!M891)</f>
        <v>28.231533042320503</v>
      </c>
    </row>
    <row r="891" spans="1:13" x14ac:dyDescent="0.3">
      <c r="A891">
        <f t="shared" si="26"/>
        <v>2011</v>
      </c>
      <c r="B891" s="5" t="str">
        <f t="shared" si="27"/>
        <v>10-2011</v>
      </c>
      <c r="C891" s="6">
        <v>40837</v>
      </c>
      <c r="D891" s="7">
        <f>LN([1]Sheet1!D892/[1]Sheet1!D891)</f>
        <v>-8.2726417504344531E-3</v>
      </c>
      <c r="E891" s="7">
        <f>LN([1]Sheet1!E892/[1]Sheet1!E891)</f>
        <v>1.8634067492440683E-2</v>
      </c>
      <c r="F891" s="7">
        <f>VLOOKUP(C891,[2]INDIAVIX!$A$1:$B$4386,2,FALSE)</f>
        <v>26.299999237060501</v>
      </c>
      <c r="G891" s="7">
        <f>LN([1]Sheet1!G892/[1]Sheet1!G891)</f>
        <v>-1.8238613291787316E-3</v>
      </c>
      <c r="H891" s="7">
        <f>LN([1]Sheet1!H892/[1]Sheet1!H891)</f>
        <v>-8.7427731184557215E-3</v>
      </c>
      <c r="I891" s="7">
        <f>VLOOKUP(C891,'[2]Daily 2026-2024'!$A$1:$D$4639,4,FALSE)</f>
        <v>-234.01</v>
      </c>
      <c r="J891" s="7">
        <f>VLOOKUP(C891,'[2]Daily 2026-2024'!$A$1:$G$4639,7,FALSE)</f>
        <v>73.36</v>
      </c>
      <c r="K891" s="7">
        <f>LN([1]Sheet1!K892/[1]Sheet1!K891)</f>
        <v>1.719476566269694E-2</v>
      </c>
      <c r="L891" s="7">
        <f>VLOOKUP(B891,'[2]REPO rate'!$A$1:$C$243,3,FALSE)</f>
        <v>8.5000000000000006E-2</v>
      </c>
      <c r="M891" s="7">
        <f>LN([1]Sheet1!M892)</f>
        <v>28.231533042320503</v>
      </c>
    </row>
    <row r="892" spans="1:13" x14ac:dyDescent="0.3">
      <c r="A892">
        <f t="shared" si="26"/>
        <v>2011</v>
      </c>
      <c r="B892" s="5" t="str">
        <f t="shared" si="27"/>
        <v>10-2011</v>
      </c>
      <c r="C892" s="6">
        <v>40840</v>
      </c>
      <c r="D892" s="7">
        <f>LN([1]Sheet1!D893/[1]Sheet1!D892)</f>
        <v>9.5385962017864069E-3</v>
      </c>
      <c r="E892" s="7">
        <f>LN([1]Sheet1!E893/[1]Sheet1!E892)</f>
        <v>1.2790806680371788E-2</v>
      </c>
      <c r="F892" s="7">
        <f>VLOOKUP(C892,[2]INDIAVIX!$A$1:$B$4386,2,FALSE)</f>
        <v>25.2199993133544</v>
      </c>
      <c r="G892" s="7">
        <f>LN([1]Sheet1!G893/[1]Sheet1!G892)</f>
        <v>1.7103710338438528E-2</v>
      </c>
      <c r="H892" s="7">
        <f>LN([1]Sheet1!H893/[1]Sheet1!H892)</f>
        <v>-3.6765588846926294E-3</v>
      </c>
      <c r="I892" s="7">
        <f>VLOOKUP(C892,'[2]Daily 2026-2024'!$A$1:$D$4639,4,FALSE)</f>
        <v>101.1</v>
      </c>
      <c r="J892" s="7">
        <f>VLOOKUP(C892,'[2]Daily 2026-2024'!$A$1:$G$4639,7,FALSE)</f>
        <v>-158.84</v>
      </c>
      <c r="K892" s="7">
        <f>LN([1]Sheet1!K893/[1]Sheet1!K892)</f>
        <v>-7.4232817152016732E-4</v>
      </c>
      <c r="L892" s="7">
        <f>VLOOKUP(B892,'[2]REPO rate'!$A$1:$C$243,3,FALSE)</f>
        <v>8.5000000000000006E-2</v>
      </c>
      <c r="M892" s="7">
        <f>LN([1]Sheet1!M893)</f>
        <v>28.231533042320503</v>
      </c>
    </row>
    <row r="893" spans="1:13" x14ac:dyDescent="0.3">
      <c r="A893">
        <f t="shared" si="26"/>
        <v>2011</v>
      </c>
      <c r="B893" s="5" t="str">
        <f t="shared" si="27"/>
        <v>10-2011</v>
      </c>
      <c r="C893" s="6">
        <v>40841</v>
      </c>
      <c r="D893" s="7">
        <f>LN([1]Sheet1!D894/[1]Sheet1!D893)</f>
        <v>1.8124976515835178E-2</v>
      </c>
      <c r="E893" s="7">
        <f>LN([1]Sheet1!E894/[1]Sheet1!E893)</f>
        <v>-2.0248346199386157E-2</v>
      </c>
      <c r="F893" s="7">
        <f>VLOOKUP(C893,[2]INDIAVIX!$A$1:$B$4386,2,FALSE)</f>
        <v>22.309999465942301</v>
      </c>
      <c r="G893" s="7">
        <f>LN([1]Sheet1!G894/[1]Sheet1!G893)</f>
        <v>-4.7668282098829338E-3</v>
      </c>
      <c r="H893" s="7">
        <f>LN([1]Sheet1!H894/[1]Sheet1!H893)</f>
        <v>3.020996084977566E-3</v>
      </c>
      <c r="I893" s="7">
        <f>VLOOKUP(C893,'[2]Daily 2026-2024'!$A$1:$D$4639,4,FALSE)</f>
        <v>444.76</v>
      </c>
      <c r="J893" s="7">
        <f>VLOOKUP(C893,'[2]Daily 2026-2024'!$A$1:$G$4639,7,FALSE)</f>
        <v>-879.46</v>
      </c>
      <c r="K893" s="7">
        <f>LN([1]Sheet1!K894/[1]Sheet1!K893)</f>
        <v>-5.4945167865666951E-3</v>
      </c>
      <c r="L893" s="7">
        <f>VLOOKUP(B893,'[2]REPO rate'!$A$1:$C$243,3,FALSE)</f>
        <v>8.5000000000000006E-2</v>
      </c>
      <c r="M893" s="7">
        <f>LN([1]Sheet1!M894)</f>
        <v>28.231533042320503</v>
      </c>
    </row>
    <row r="894" spans="1:13" x14ac:dyDescent="0.3">
      <c r="A894">
        <f t="shared" si="26"/>
        <v>2011</v>
      </c>
      <c r="B894" s="5" t="str">
        <f t="shared" si="27"/>
        <v>10-2011</v>
      </c>
      <c r="C894" s="6">
        <v>40844</v>
      </c>
      <c r="D894" s="7">
        <f>LN([1]Sheet1!D895/[1]Sheet1!D894)</f>
        <v>3.2052646362827841E-2</v>
      </c>
      <c r="E894" s="7">
        <f>LN([1]Sheet1!E895/[1]Sheet1!E894)</f>
        <v>4.4587175240765331E-2</v>
      </c>
      <c r="F894" s="7">
        <f>VLOOKUP(C894,[2]INDIAVIX!$A$1:$B$4386,2,FALSE)</f>
        <v>20.889999389648398</v>
      </c>
      <c r="G894" s="7">
        <f>LN([1]Sheet1!G895/[1]Sheet1!G894)</f>
        <v>-9.1473218397189835E-3</v>
      </c>
      <c r="H894" s="7">
        <f>LN([1]Sheet1!H895/[1]Sheet1!H894)</f>
        <v>-1.5330070145331502E-2</v>
      </c>
      <c r="I894" s="7">
        <f>VLOOKUP(C894,'[2]Daily 2026-2024'!$A$1:$D$4639,4,FALSE)</f>
        <v>2166.21</v>
      </c>
      <c r="J894" s="7">
        <f>VLOOKUP(C894,'[2]Daily 2026-2024'!$A$1:$G$4639,7,FALSE)</f>
        <v>-1078.4100000000001</v>
      </c>
      <c r="K894" s="7">
        <f>LN([1]Sheet1!K895/[1]Sheet1!K894)</f>
        <v>4.8319336632352888E-3</v>
      </c>
      <c r="L894" s="7">
        <f>VLOOKUP(B894,'[2]REPO rate'!$A$1:$C$243,3,FALSE)</f>
        <v>8.5000000000000006E-2</v>
      </c>
      <c r="M894" s="7">
        <f>LN([1]Sheet1!M895)</f>
        <v>28.231533042320503</v>
      </c>
    </row>
    <row r="895" spans="1:13" x14ac:dyDescent="0.3">
      <c r="A895">
        <f t="shared" si="26"/>
        <v>2011</v>
      </c>
      <c r="B895" s="5" t="str">
        <f t="shared" si="27"/>
        <v>10-2011</v>
      </c>
      <c r="C895" s="6">
        <v>40847</v>
      </c>
      <c r="D895" s="7">
        <f>LN([1]Sheet1!D896/[1]Sheet1!D895)</f>
        <v>-6.3814457238937847E-3</v>
      </c>
      <c r="E895" s="7">
        <f>LN([1]Sheet1!E896/[1]Sheet1!E895)</f>
        <v>-2.5048616612979663E-2</v>
      </c>
      <c r="F895" s="7">
        <f>VLOOKUP(C895,[2]INDIAVIX!$A$1:$B$4386,2,FALSE)</f>
        <v>22.659999847412099</v>
      </c>
      <c r="G895" s="7">
        <f>LN([1]Sheet1!G896/[1]Sheet1!G895)</f>
        <v>-3.1895602888366071E-3</v>
      </c>
      <c r="H895" s="7">
        <f>LN([1]Sheet1!H896/[1]Sheet1!H895)</f>
        <v>1.4280315003453604E-2</v>
      </c>
      <c r="I895" s="7">
        <f>VLOOKUP(C895,'[2]Daily 2026-2024'!$A$1:$D$4639,4,FALSE)</f>
        <v>358.78</v>
      </c>
      <c r="J895" s="7">
        <f>VLOOKUP(C895,'[2]Daily 2026-2024'!$A$1:$G$4639,7,FALSE)</f>
        <v>-276.36</v>
      </c>
      <c r="K895" s="7">
        <f>LN([1]Sheet1!K896/[1]Sheet1!K895)</f>
        <v>-2.3614716237216254E-2</v>
      </c>
      <c r="L895" s="7">
        <f>VLOOKUP(B895,'[2]REPO rate'!$A$1:$C$243,3,FALSE)</f>
        <v>8.5000000000000006E-2</v>
      </c>
      <c r="M895" s="7">
        <f>LN([1]Sheet1!M896)</f>
        <v>28.231533042320503</v>
      </c>
    </row>
    <row r="896" spans="1:13" x14ac:dyDescent="0.3">
      <c r="A896">
        <f t="shared" si="26"/>
        <v>2011</v>
      </c>
      <c r="B896" s="5" t="str">
        <f t="shared" si="27"/>
        <v>11-2011</v>
      </c>
      <c r="C896" s="6">
        <v>40848</v>
      </c>
      <c r="D896" s="7">
        <f>LN([1]Sheet1!D897/[1]Sheet1!D896)</f>
        <v>-1.2971900191361616E-2</v>
      </c>
      <c r="E896" s="7">
        <f>LN([1]Sheet1!E897/[1]Sheet1!E896)</f>
        <v>-2.8340059621594756E-2</v>
      </c>
      <c r="F896" s="7">
        <f>VLOOKUP(C896,[2]INDIAVIX!$A$1:$B$4386,2,FALSE)</f>
        <v>24.020000457763601</v>
      </c>
      <c r="G896" s="7">
        <f>LN([1]Sheet1!G897/[1]Sheet1!G896)</f>
        <v>-1.8253439763372701E-4</v>
      </c>
      <c r="H896" s="7">
        <f>LN([1]Sheet1!H897/[1]Sheet1!H896)</f>
        <v>1.4208724542380599E-2</v>
      </c>
      <c r="I896" s="7">
        <f>VLOOKUP(C896,'[2]Daily 2026-2024'!$A$1:$D$4639,4,FALSE)</f>
        <v>-20.66</v>
      </c>
      <c r="J896" s="7">
        <f>VLOOKUP(C896,'[2]Daily 2026-2024'!$A$1:$G$4639,7,FALSE)</f>
        <v>-573.41</v>
      </c>
      <c r="K896" s="7">
        <f>LN([1]Sheet1!K897/[1]Sheet1!K896)</f>
        <v>9.2500565170546597E-4</v>
      </c>
      <c r="L896" s="7">
        <f>VLOOKUP(B896,'[2]REPO rate'!$A$1:$C$243,3,FALSE)</f>
        <v>8.5000000000000006E-2</v>
      </c>
      <c r="M896" s="7">
        <f>LN([1]Sheet1!M897)</f>
        <v>28.231533042320503</v>
      </c>
    </row>
    <row r="897" spans="1:13" x14ac:dyDescent="0.3">
      <c r="A897">
        <f t="shared" si="26"/>
        <v>2011</v>
      </c>
      <c r="B897" s="5" t="str">
        <f t="shared" si="27"/>
        <v>11-2011</v>
      </c>
      <c r="C897" s="6">
        <v>40849</v>
      </c>
      <c r="D897" s="7">
        <f>LN([1]Sheet1!D898/[1]Sheet1!D897)</f>
        <v>9.5089570918646028E-5</v>
      </c>
      <c r="E897" s="7">
        <f>LN([1]Sheet1!E898/[1]Sheet1!E897)</f>
        <v>1.5976363304399173E-2</v>
      </c>
      <c r="F897" s="7">
        <f>VLOOKUP(C897,[2]INDIAVIX!$A$1:$B$4386,2,FALSE)</f>
        <v>24.889999389648398</v>
      </c>
      <c r="G897" s="7">
        <f>LN([1]Sheet1!G898/[1]Sheet1!G897)</f>
        <v>-1.8275277395129463E-3</v>
      </c>
      <c r="H897" s="7">
        <f>LN([1]Sheet1!H898/[1]Sheet1!H897)</f>
        <v>-3.2410735972157596E-3</v>
      </c>
      <c r="I897" s="7">
        <f>VLOOKUP(C897,'[2]Daily 2026-2024'!$A$1:$D$4639,4,FALSE)</f>
        <v>-7.78</v>
      </c>
      <c r="J897" s="7">
        <f>VLOOKUP(C897,'[2]Daily 2026-2024'!$A$1:$G$4639,7,FALSE)</f>
        <v>-7.79</v>
      </c>
      <c r="K897" s="7">
        <f>LN([1]Sheet1!K898/[1]Sheet1!K897)</f>
        <v>1.1947310747211278E-2</v>
      </c>
      <c r="L897" s="7">
        <f>VLOOKUP(B897,'[2]REPO rate'!$A$1:$C$243,3,FALSE)</f>
        <v>8.5000000000000006E-2</v>
      </c>
      <c r="M897" s="7">
        <f>LN([1]Sheet1!M898)</f>
        <v>28.231533042320503</v>
      </c>
    </row>
    <row r="898" spans="1:13" x14ac:dyDescent="0.3">
      <c r="A898">
        <f t="shared" ref="A898:A961" si="28">YEAR(C898)</f>
        <v>2011</v>
      </c>
      <c r="B898" s="5" t="str">
        <f t="shared" ref="B898:B961" si="29">TEXT(C898,"mm-yyyy")</f>
        <v>11-2011</v>
      </c>
      <c r="C898" s="6">
        <v>40850</v>
      </c>
      <c r="D898" s="7">
        <f>LN([1]Sheet1!D899/[1]Sheet1!D898)</f>
        <v>1.387241922938985E-3</v>
      </c>
      <c r="E898" s="7">
        <f>LN([1]Sheet1!E899/[1]Sheet1!E898)</f>
        <v>1.8607607200930413E-2</v>
      </c>
      <c r="F898" s="7">
        <f>VLOOKUP(C898,[2]INDIAVIX!$A$1:$B$4386,2,FALSE)</f>
        <v>24.659999847412099</v>
      </c>
      <c r="G898" s="7">
        <f>LN([1]Sheet1!G899/[1]Sheet1!G898)</f>
        <v>1.3535252334860057E-2</v>
      </c>
      <c r="H898" s="7">
        <f>LN([1]Sheet1!H899/[1]Sheet1!H898)</f>
        <v>-4.4248376022887987E-3</v>
      </c>
      <c r="I898" s="7">
        <f>VLOOKUP(C898,'[2]Daily 2026-2024'!$A$1:$D$4639,4,FALSE)</f>
        <v>15.45</v>
      </c>
      <c r="J898" s="7">
        <f>VLOOKUP(C898,'[2]Daily 2026-2024'!$A$1:$G$4639,7,FALSE)</f>
        <v>1.91</v>
      </c>
      <c r="K898" s="7">
        <f>LN([1]Sheet1!K899/[1]Sheet1!K898)</f>
        <v>-2.7443999461728937E-3</v>
      </c>
      <c r="L898" s="7">
        <f>VLOOKUP(B898,'[2]REPO rate'!$A$1:$C$243,3,FALSE)</f>
        <v>8.5000000000000006E-2</v>
      </c>
      <c r="M898" s="7">
        <f>LN([1]Sheet1!M899)</f>
        <v>28.231533042320503</v>
      </c>
    </row>
    <row r="899" spans="1:13" x14ac:dyDescent="0.3">
      <c r="A899">
        <f t="shared" si="28"/>
        <v>2011</v>
      </c>
      <c r="B899" s="5" t="str">
        <f t="shared" si="29"/>
        <v>11-2011</v>
      </c>
      <c r="C899" s="6">
        <v>40851</v>
      </c>
      <c r="D899" s="7">
        <f>LN([1]Sheet1!D900/[1]Sheet1!D899)</f>
        <v>3.4976874356026188E-3</v>
      </c>
      <c r="E899" s="7">
        <f>LN([1]Sheet1!E900/[1]Sheet1!E899)</f>
        <v>-6.2998195371876649E-3</v>
      </c>
      <c r="F899" s="7">
        <f>VLOOKUP(C899,[2]INDIAVIX!$A$1:$B$4386,2,FALSE)</f>
        <v>23.4300003051757</v>
      </c>
      <c r="G899" s="7">
        <f>LN([1]Sheet1!G900/[1]Sheet1!G899)</f>
        <v>1.0233476865313122E-2</v>
      </c>
      <c r="H899" s="7">
        <f>LN([1]Sheet1!H900/[1]Sheet1!H899)</f>
        <v>3.1254809959580417E-3</v>
      </c>
      <c r="I899" s="7">
        <f>VLOOKUP(C899,'[2]Daily 2026-2024'!$A$1:$D$4639,4,FALSE)</f>
        <v>128.62</v>
      </c>
      <c r="J899" s="7">
        <f>VLOOKUP(C899,'[2]Daily 2026-2024'!$A$1:$G$4639,7,FALSE)</f>
        <v>70.489999999999995</v>
      </c>
      <c r="K899" s="7">
        <f>LN([1]Sheet1!K900/[1]Sheet1!K899)</f>
        <v>-1.5279619528275811E-3</v>
      </c>
      <c r="L899" s="7">
        <f>VLOOKUP(B899,'[2]REPO rate'!$A$1:$C$243,3,FALSE)</f>
        <v>8.5000000000000006E-2</v>
      </c>
      <c r="M899" s="7">
        <f>LN([1]Sheet1!M900)</f>
        <v>28.231533042320503</v>
      </c>
    </row>
    <row r="900" spans="1:13" x14ac:dyDescent="0.3">
      <c r="A900">
        <f t="shared" si="28"/>
        <v>2011</v>
      </c>
      <c r="B900" s="5" t="str">
        <f t="shared" si="29"/>
        <v>11-2011</v>
      </c>
      <c r="C900" s="6">
        <v>40855</v>
      </c>
      <c r="D900" s="7">
        <f>LN([1]Sheet1!D901/[1]Sheet1!D900)</f>
        <v>9.7411041859775946E-4</v>
      </c>
      <c r="E900" s="7">
        <f>LN([1]Sheet1!E901/[1]Sheet1!E900)</f>
        <v>1.7943318532889857E-2</v>
      </c>
      <c r="F900" s="7">
        <f>VLOOKUP(C900,[2]INDIAVIX!$A$1:$B$4386,2,FALSE)</f>
        <v>23.709999084472599</v>
      </c>
      <c r="G900" s="7">
        <f>LN([1]Sheet1!G901/[1]Sheet1!G900)</f>
        <v>2.6701139189090495E-2</v>
      </c>
      <c r="H900" s="7">
        <f>LN([1]Sheet1!H901/[1]Sheet1!H900)</f>
        <v>-3.125480995957938E-3</v>
      </c>
      <c r="I900" s="7">
        <f>VLOOKUP(C900,'[2]Daily 2026-2024'!$A$1:$D$4639,4,FALSE)</f>
        <v>456.28</v>
      </c>
      <c r="J900" s="7">
        <f>VLOOKUP(C900,'[2]Daily 2026-2024'!$A$1:$G$4639,7,FALSE)</f>
        <v>-377.47</v>
      </c>
      <c r="K900" s="7">
        <f>LN([1]Sheet1!K901/[1]Sheet1!K900)</f>
        <v>-2.8175458730691156E-3</v>
      </c>
      <c r="L900" s="7">
        <f>VLOOKUP(B900,'[2]REPO rate'!$A$1:$C$243,3,FALSE)</f>
        <v>8.5000000000000006E-2</v>
      </c>
      <c r="M900" s="7">
        <f>LN([1]Sheet1!M901)</f>
        <v>28.231533042320503</v>
      </c>
    </row>
    <row r="901" spans="1:13" x14ac:dyDescent="0.3">
      <c r="A901">
        <f t="shared" si="28"/>
        <v>2011</v>
      </c>
      <c r="B901" s="5" t="str">
        <f t="shared" si="29"/>
        <v>11-2011</v>
      </c>
      <c r="C901" s="6">
        <v>40856</v>
      </c>
      <c r="D901" s="7">
        <f>LN([1]Sheet1!D902/[1]Sheet1!D901)</f>
        <v>-1.2996889754193604E-2</v>
      </c>
      <c r="E901" s="7">
        <f>LN([1]Sheet1!E902/[1]Sheet1!E901)</f>
        <v>-3.7385347098992244E-2</v>
      </c>
      <c r="F901" s="7">
        <f>VLOOKUP(C901,[2]INDIAVIX!$A$1:$B$4386,2,FALSE)</f>
        <v>24.299999237060501</v>
      </c>
      <c r="G901" s="7">
        <f>LN([1]Sheet1!G902/[1]Sheet1!G901)</f>
        <v>-2.366924512641436E-2</v>
      </c>
      <c r="H901" s="7">
        <f>LN([1]Sheet1!H902/[1]Sheet1!H901)</f>
        <v>1.6300518082973881E-2</v>
      </c>
      <c r="I901" s="7">
        <f>VLOOKUP(C901,'[2]Daily 2026-2024'!$A$1:$D$4639,4,FALSE)</f>
        <v>559.04</v>
      </c>
      <c r="J901" s="7">
        <f>VLOOKUP(C901,'[2]Daily 2026-2024'!$A$1:$G$4639,7,FALSE)</f>
        <v>-531.86</v>
      </c>
      <c r="K901" s="7">
        <f>LN([1]Sheet1!K902/[1]Sheet1!K901)</f>
        <v>8.1450566546895694E-3</v>
      </c>
      <c r="L901" s="7">
        <f>VLOOKUP(B901,'[2]REPO rate'!$A$1:$C$243,3,FALSE)</f>
        <v>8.5000000000000006E-2</v>
      </c>
      <c r="M901" s="7">
        <f>LN([1]Sheet1!M902)</f>
        <v>28.231533042320503</v>
      </c>
    </row>
    <row r="902" spans="1:13" x14ac:dyDescent="0.3">
      <c r="A902">
        <f t="shared" si="28"/>
        <v>2011</v>
      </c>
      <c r="B902" s="5" t="str">
        <f t="shared" si="29"/>
        <v>11-2011</v>
      </c>
      <c r="C902" s="6">
        <v>40858</v>
      </c>
      <c r="D902" s="7">
        <f>LN([1]Sheet1!D903/[1]Sheet1!D902)</f>
        <v>-1.004824814991453E-2</v>
      </c>
      <c r="E902" s="7">
        <f>LN([1]Sheet1!E903/[1]Sheet1!E902)</f>
        <v>2.7880424103995383E-2</v>
      </c>
      <c r="F902" s="7">
        <f>VLOOKUP(C902,[2]INDIAVIX!$A$1:$B$4386,2,FALSE)</f>
        <v>24.7399997711181</v>
      </c>
      <c r="G902" s="7">
        <f>LN([1]Sheet1!G903/[1]Sheet1!G902)</f>
        <v>1.6338122010485272E-2</v>
      </c>
      <c r="H902" s="7">
        <f>LN([1]Sheet1!H903/[1]Sheet1!H902)</f>
        <v>-1.2785062716044689E-2</v>
      </c>
      <c r="I902" s="7">
        <f>VLOOKUP(C902,'[2]Daily 2026-2024'!$A$1:$D$4639,4,FALSE)</f>
        <v>-83.26</v>
      </c>
      <c r="J902" s="7">
        <f>VLOOKUP(C902,'[2]Daily 2026-2024'!$A$1:$G$4639,7,FALSE)</f>
        <v>-113.18</v>
      </c>
      <c r="K902" s="7">
        <f>LN([1]Sheet1!K903/[1]Sheet1!K902)</f>
        <v>1.3095738845982138E-2</v>
      </c>
      <c r="L902" s="7">
        <f>VLOOKUP(B902,'[2]REPO rate'!$A$1:$C$243,3,FALSE)</f>
        <v>8.5000000000000006E-2</v>
      </c>
      <c r="M902" s="7">
        <f>LN([1]Sheet1!M903)</f>
        <v>28.231533042320503</v>
      </c>
    </row>
    <row r="903" spans="1:13" x14ac:dyDescent="0.3">
      <c r="A903">
        <f t="shared" si="28"/>
        <v>2011</v>
      </c>
      <c r="B903" s="5" t="str">
        <f t="shared" si="29"/>
        <v>11-2011</v>
      </c>
      <c r="C903" s="6">
        <v>40861</v>
      </c>
      <c r="D903" s="7">
        <f>LN([1]Sheet1!D904/[1]Sheet1!D903)</f>
        <v>-3.9739515741497372E-3</v>
      </c>
      <c r="E903" s="7">
        <f>LN([1]Sheet1!E904/[1]Sheet1!E903)</f>
        <v>-9.5960366875528641E-3</v>
      </c>
      <c r="F903" s="7">
        <f>VLOOKUP(C903,[2]INDIAVIX!$A$1:$B$4386,2,FALSE)</f>
        <v>25.290000915527301</v>
      </c>
      <c r="G903" s="7">
        <f>LN([1]Sheet1!G904/[1]Sheet1!G903)</f>
        <v>-2.0084764882620114E-2</v>
      </c>
      <c r="H903" s="7">
        <f>LN([1]Sheet1!H904/[1]Sheet1!H903)</f>
        <v>8.0258698413552265E-3</v>
      </c>
      <c r="I903" s="7">
        <f>VLOOKUP(C903,'[2]Daily 2026-2024'!$A$1:$D$4639,4,FALSE)</f>
        <v>321.62</v>
      </c>
      <c r="J903" s="7">
        <f>VLOOKUP(C903,'[2]Daily 2026-2024'!$A$1:$G$4639,7,FALSE)</f>
        <v>-9.3000000000000007</v>
      </c>
      <c r="K903" s="7">
        <f>LN([1]Sheet1!K904/[1]Sheet1!K903)</f>
        <v>1.460139700180312E-3</v>
      </c>
      <c r="L903" s="7">
        <f>VLOOKUP(B903,'[2]REPO rate'!$A$1:$C$243,3,FALSE)</f>
        <v>8.5000000000000006E-2</v>
      </c>
      <c r="M903" s="7">
        <f>LN([1]Sheet1!M904)</f>
        <v>28.231533042320503</v>
      </c>
    </row>
    <row r="904" spans="1:13" x14ac:dyDescent="0.3">
      <c r="A904">
        <f t="shared" si="28"/>
        <v>2011</v>
      </c>
      <c r="B904" s="5" t="str">
        <f t="shared" si="29"/>
        <v>11-2011</v>
      </c>
      <c r="C904" s="6">
        <v>40862</v>
      </c>
      <c r="D904" s="7">
        <f>LN([1]Sheet1!D905/[1]Sheet1!D904)</f>
        <v>-1.563137811895635E-2</v>
      </c>
      <c r="E904" s="7">
        <f>LN([1]Sheet1!E905/[1]Sheet1!E904)</f>
        <v>4.8055982773044081E-3</v>
      </c>
      <c r="F904" s="7">
        <f>VLOOKUP(C904,[2]INDIAVIX!$A$1:$B$4386,2,FALSE)</f>
        <v>25.9699993133544</v>
      </c>
      <c r="G904" s="7">
        <f>LN([1]Sheet1!G905/[1]Sheet1!G904)</f>
        <v>4.4587197348136976E-3</v>
      </c>
      <c r="H904" s="7">
        <f>LN([1]Sheet1!H905/[1]Sheet1!H904)</f>
        <v>4.1173463403471455E-3</v>
      </c>
      <c r="I904" s="7">
        <f>VLOOKUP(C904,'[2]Daily 2026-2024'!$A$1:$D$4639,4,FALSE)</f>
        <v>-409.77</v>
      </c>
      <c r="J904" s="7">
        <f>VLOOKUP(C904,'[2]Daily 2026-2024'!$A$1:$G$4639,7,FALSE)</f>
        <v>1325.35</v>
      </c>
      <c r="K904" s="7">
        <f>LN([1]Sheet1!K905/[1]Sheet1!K904)</f>
        <v>6.6732467684797025E-3</v>
      </c>
      <c r="L904" s="7">
        <f>VLOOKUP(B904,'[2]REPO rate'!$A$1:$C$243,3,FALSE)</f>
        <v>8.5000000000000006E-2</v>
      </c>
      <c r="M904" s="7">
        <f>LN([1]Sheet1!M905)</f>
        <v>28.231533042320503</v>
      </c>
    </row>
    <row r="905" spans="1:13" x14ac:dyDescent="0.3">
      <c r="A905">
        <f t="shared" si="28"/>
        <v>2011</v>
      </c>
      <c r="B905" s="5" t="str">
        <f t="shared" si="29"/>
        <v>11-2011</v>
      </c>
      <c r="C905" s="6">
        <v>40863</v>
      </c>
      <c r="D905" s="7">
        <f>LN([1]Sheet1!D906/[1]Sheet1!D905)</f>
        <v>-7.5354336835401952E-3</v>
      </c>
      <c r="E905" s="7">
        <f>LN([1]Sheet1!E906/[1]Sheet1!E905)</f>
        <v>-1.6755798341960969E-2</v>
      </c>
      <c r="F905" s="7">
        <f>VLOOKUP(C905,[2]INDIAVIX!$A$1:$B$4386,2,FALSE)</f>
        <v>25.040000915527301</v>
      </c>
      <c r="G905" s="7">
        <f>LN([1]Sheet1!G906/[1]Sheet1!G905)</f>
        <v>-4.5481163151212351E-3</v>
      </c>
      <c r="H905" s="7">
        <f>LN([1]Sheet1!H906/[1]Sheet1!H905)</f>
        <v>3.5889093513840368E-3</v>
      </c>
      <c r="I905" s="7">
        <f>VLOOKUP(C905,'[2]Daily 2026-2024'!$A$1:$D$4639,4,FALSE)</f>
        <v>-488.89</v>
      </c>
      <c r="J905" s="7">
        <f>VLOOKUP(C905,'[2]Daily 2026-2024'!$A$1:$G$4639,7,FALSE)</f>
        <v>277.79000000000002</v>
      </c>
      <c r="K905" s="7">
        <f>LN([1]Sheet1!K906/[1]Sheet1!K905)</f>
        <v>5.0499867748913961E-3</v>
      </c>
      <c r="L905" s="7">
        <f>VLOOKUP(B905,'[2]REPO rate'!$A$1:$C$243,3,FALSE)</f>
        <v>8.5000000000000006E-2</v>
      </c>
      <c r="M905" s="7">
        <f>LN([1]Sheet1!M906)</f>
        <v>28.231533042320503</v>
      </c>
    </row>
    <row r="906" spans="1:13" x14ac:dyDescent="0.3">
      <c r="A906">
        <f t="shared" si="28"/>
        <v>2011</v>
      </c>
      <c r="B906" s="5" t="str">
        <f t="shared" si="29"/>
        <v>11-2011</v>
      </c>
      <c r="C906" s="6">
        <v>40864</v>
      </c>
      <c r="D906" s="7">
        <f>LN([1]Sheet1!D907/[1]Sheet1!D906)</f>
        <v>-1.9207469115817329E-2</v>
      </c>
      <c r="E906" s="7">
        <f>LN([1]Sheet1!E907/[1]Sheet1!E906)</f>
        <v>-1.6942671987702371E-2</v>
      </c>
      <c r="F906" s="7">
        <f>VLOOKUP(C906,[2]INDIAVIX!$A$1:$B$4386,2,FALSE)</f>
        <v>26.920000076293899</v>
      </c>
      <c r="G906" s="7">
        <f>LN([1]Sheet1!G907/[1]Sheet1!G906)</f>
        <v>-3.3260640289976058E-2</v>
      </c>
      <c r="H906" s="7">
        <f>LN([1]Sheet1!H907/[1]Sheet1!H906)</f>
        <v>1.6618380253397482E-3</v>
      </c>
      <c r="I906" s="7">
        <f>VLOOKUP(C906,'[2]Daily 2026-2024'!$A$1:$D$4639,4,FALSE)</f>
        <v>-195.2</v>
      </c>
      <c r="J906" s="7">
        <f>VLOOKUP(C906,'[2]Daily 2026-2024'!$A$1:$G$4639,7,FALSE)</f>
        <v>371.59</v>
      </c>
      <c r="K906" s="7">
        <f>LN([1]Sheet1!K907/[1]Sheet1!K906)</f>
        <v>1.5790228136986263E-3</v>
      </c>
      <c r="L906" s="7">
        <f>VLOOKUP(B906,'[2]REPO rate'!$A$1:$C$243,3,FALSE)</f>
        <v>8.5000000000000006E-2</v>
      </c>
      <c r="M906" s="7">
        <f>LN([1]Sheet1!M907)</f>
        <v>28.231533042320503</v>
      </c>
    </row>
    <row r="907" spans="1:13" x14ac:dyDescent="0.3">
      <c r="A907">
        <f t="shared" si="28"/>
        <v>2011</v>
      </c>
      <c r="B907" s="5" t="str">
        <f t="shared" si="29"/>
        <v>11-2011</v>
      </c>
      <c r="C907" s="6">
        <v>40865</v>
      </c>
      <c r="D907" s="7">
        <f>LN([1]Sheet1!D908/[1]Sheet1!D907)</f>
        <v>-5.8838742566838624E-3</v>
      </c>
      <c r="E907" s="7">
        <f>LN([1]Sheet1!E908/[1]Sheet1!E907)</f>
        <v>-3.947564904724282E-4</v>
      </c>
      <c r="F907" s="7">
        <f>VLOOKUP(C907,[2]INDIAVIX!$A$1:$B$4386,2,FALSE)</f>
        <v>26.579999923706001</v>
      </c>
      <c r="G907" s="7">
        <f>LN([1]Sheet1!G908/[1]Sheet1!G907)</f>
        <v>-6.117394791847715E-3</v>
      </c>
      <c r="H907" s="7">
        <f>LN([1]Sheet1!H908/[1]Sheet1!H907)</f>
        <v>-3.4547315619425519E-3</v>
      </c>
      <c r="I907" s="7">
        <f>VLOOKUP(C907,'[2]Daily 2026-2024'!$A$1:$D$4639,4,FALSE)</f>
        <v>-871.62</v>
      </c>
      <c r="J907" s="7">
        <f>VLOOKUP(C907,'[2]Daily 2026-2024'!$A$1:$G$4639,7,FALSE)</f>
        <v>380.39</v>
      </c>
      <c r="K907" s="7">
        <f>LN([1]Sheet1!K908/[1]Sheet1!K907)</f>
        <v>4.8204782767643914E-3</v>
      </c>
      <c r="L907" s="7">
        <f>VLOOKUP(B907,'[2]REPO rate'!$A$1:$C$243,3,FALSE)</f>
        <v>8.5000000000000006E-2</v>
      </c>
      <c r="M907" s="7">
        <f>LN([1]Sheet1!M908)</f>
        <v>28.231533042320503</v>
      </c>
    </row>
    <row r="908" spans="1:13" x14ac:dyDescent="0.3">
      <c r="A908">
        <f t="shared" si="28"/>
        <v>2011</v>
      </c>
      <c r="B908" s="5" t="str">
        <f t="shared" si="29"/>
        <v>11-2011</v>
      </c>
      <c r="C908" s="6">
        <v>40868</v>
      </c>
      <c r="D908" s="7">
        <f>LN([1]Sheet1!D909/[1]Sheet1!D908)</f>
        <v>-2.6322819719387578E-2</v>
      </c>
      <c r="E908" s="7">
        <f>LN([1]Sheet1!E909/[1]Sheet1!E908)</f>
        <v>-1.8824571104946619E-2</v>
      </c>
      <c r="F908" s="7">
        <f>VLOOKUP(C908,[2]INDIAVIX!$A$1:$B$4386,2,FALSE)</f>
        <v>28.610000610351499</v>
      </c>
      <c r="G908" s="7">
        <f>LN([1]Sheet1!G909/[1]Sheet1!G908)</f>
        <v>0</v>
      </c>
      <c r="H908" s="7">
        <f>LN([1]Sheet1!H909/[1]Sheet1!H908)</f>
        <v>3.5824809200202365E-3</v>
      </c>
      <c r="I908" s="7">
        <f>VLOOKUP(C908,'[2]Daily 2026-2024'!$A$1:$D$4639,4,FALSE)</f>
        <v>-743.02</v>
      </c>
      <c r="J908" s="7">
        <f>VLOOKUP(C908,'[2]Daily 2026-2024'!$A$1:$G$4639,7,FALSE)</f>
        <v>595.54999999999995</v>
      </c>
      <c r="K908" s="7">
        <f>LN([1]Sheet1!K909/[1]Sheet1!K908)</f>
        <v>5.4807288077750758E-3</v>
      </c>
      <c r="L908" s="7">
        <f>VLOOKUP(B908,'[2]REPO rate'!$A$1:$C$243,3,FALSE)</f>
        <v>8.5000000000000006E-2</v>
      </c>
      <c r="M908" s="7">
        <f>LN([1]Sheet1!M909)</f>
        <v>28.231533042320503</v>
      </c>
    </row>
    <row r="909" spans="1:13" x14ac:dyDescent="0.3">
      <c r="A909">
        <f t="shared" si="28"/>
        <v>2011</v>
      </c>
      <c r="B909" s="5" t="str">
        <f t="shared" si="29"/>
        <v>11-2011</v>
      </c>
      <c r="C909" s="6">
        <v>40869</v>
      </c>
      <c r="D909" s="7">
        <f>LN([1]Sheet1!D910/[1]Sheet1!D909)</f>
        <v>7.0902315249274147E-3</v>
      </c>
      <c r="E909" s="7">
        <f>LN([1]Sheet1!E910/[1]Sheet1!E909)</f>
        <v>-4.1494388570057937E-3</v>
      </c>
      <c r="F909" s="7">
        <f>VLOOKUP(C909,[2]INDIAVIX!$A$1:$B$4386,2,FALSE)</f>
        <v>27.350000381469702</v>
      </c>
      <c r="G909" s="7">
        <f>LN([1]Sheet1!G910/[1]Sheet1!G909)</f>
        <v>1.3574253819682865E-2</v>
      </c>
      <c r="H909" s="7">
        <f>LN([1]Sheet1!H910/[1]Sheet1!H909)</f>
        <v>-8.9439336388619337E-4</v>
      </c>
      <c r="I909" s="7">
        <f>VLOOKUP(C909,'[2]Daily 2026-2024'!$A$1:$D$4639,4,FALSE)</f>
        <v>-952.68</v>
      </c>
      <c r="J909" s="7">
        <f>VLOOKUP(C909,'[2]Daily 2026-2024'!$A$1:$G$4639,7,FALSE)</f>
        <v>1065.51</v>
      </c>
      <c r="K909" s="7">
        <f>LN([1]Sheet1!K910/[1]Sheet1!K909)</f>
        <v>1.6072185749792783E-2</v>
      </c>
      <c r="L909" s="7">
        <f>VLOOKUP(B909,'[2]REPO rate'!$A$1:$C$243,3,FALSE)</f>
        <v>8.5000000000000006E-2</v>
      </c>
      <c r="M909" s="7">
        <f>LN([1]Sheet1!M910)</f>
        <v>28.231533042320503</v>
      </c>
    </row>
    <row r="910" spans="1:13" x14ac:dyDescent="0.3">
      <c r="A910">
        <f t="shared" si="28"/>
        <v>2011</v>
      </c>
      <c r="B910" s="5" t="str">
        <f t="shared" si="29"/>
        <v>11-2011</v>
      </c>
      <c r="C910" s="6">
        <v>40870</v>
      </c>
      <c r="D910" s="7">
        <f>LN([1]Sheet1!D911/[1]Sheet1!D910)</f>
        <v>-2.2251600747860961E-2</v>
      </c>
      <c r="E910" s="7">
        <f>LN([1]Sheet1!E911/[1]Sheet1!E910)</f>
        <v>-2.2342970458596258E-2</v>
      </c>
      <c r="F910" s="7">
        <f>VLOOKUP(C910,[2]INDIAVIX!$A$1:$B$4386,2,FALSE)</f>
        <v>30.6800003051757</v>
      </c>
      <c r="G910" s="7">
        <f>LN([1]Sheet1!G911/[1]Sheet1!G910)</f>
        <v>-1.8607361006446322E-2</v>
      </c>
      <c r="H910" s="7">
        <f>LN([1]Sheet1!H911/[1]Sheet1!H910)</f>
        <v>9.7946038589557076E-3</v>
      </c>
      <c r="I910" s="7">
        <f>VLOOKUP(C910,'[2]Daily 2026-2024'!$A$1:$D$4639,4,FALSE)</f>
        <v>-1186.42</v>
      </c>
      <c r="J910" s="7">
        <f>VLOOKUP(C910,'[2]Daily 2026-2024'!$A$1:$G$4639,7,FALSE)</f>
        <v>926.16</v>
      </c>
      <c r="K910" s="7">
        <f>LN([1]Sheet1!K911/[1]Sheet1!K910)</f>
        <v>8.1308843750186773E-3</v>
      </c>
      <c r="L910" s="7">
        <f>VLOOKUP(B910,'[2]REPO rate'!$A$1:$C$243,3,FALSE)</f>
        <v>8.5000000000000006E-2</v>
      </c>
      <c r="M910" s="7">
        <f>LN([1]Sheet1!M911)</f>
        <v>28.231533042320503</v>
      </c>
    </row>
    <row r="911" spans="1:13" x14ac:dyDescent="0.3">
      <c r="A911">
        <f t="shared" si="28"/>
        <v>2011</v>
      </c>
      <c r="B911" s="5" t="str">
        <f t="shared" si="29"/>
        <v>11-2011</v>
      </c>
      <c r="C911" s="6">
        <v>40872</v>
      </c>
      <c r="D911" s="7">
        <f>LN([1]Sheet1!D912/[1]Sheet1!D911)</f>
        <v>7.6453237409519976E-4</v>
      </c>
      <c r="E911" s="7">
        <f>LN([1]Sheet1!E912/[1]Sheet1!E911)</f>
        <v>-2.6891193002526377E-3</v>
      </c>
      <c r="F911" s="7">
        <f>VLOOKUP(C911,[2]INDIAVIX!$A$1:$B$4386,2,FALSE)</f>
        <v>29.120000839233398</v>
      </c>
      <c r="G911" s="7">
        <f>LN([1]Sheet1!G912/[1]Sheet1!G911)</f>
        <v>-5.8101102673036205E-3</v>
      </c>
      <c r="H911" s="7">
        <f>LN([1]Sheet1!H912/[1]Sheet1!H911)</f>
        <v>7.6918683002345899E-3</v>
      </c>
      <c r="I911" s="7">
        <f>VLOOKUP(C911,'[2]Daily 2026-2024'!$A$1:$D$4639,4,FALSE)</f>
        <v>-805</v>
      </c>
      <c r="J911" s="7">
        <f>VLOOKUP(C911,'[2]Daily 2026-2024'!$A$1:$G$4639,7,FALSE)</f>
        <v>1036.55</v>
      </c>
      <c r="K911" s="7">
        <f>LN([1]Sheet1!K912/[1]Sheet1!K911)</f>
        <v>-8.034821751785496E-3</v>
      </c>
      <c r="L911" s="7">
        <f>VLOOKUP(B911,'[2]REPO rate'!$A$1:$C$243,3,FALSE)</f>
        <v>8.5000000000000006E-2</v>
      </c>
      <c r="M911" s="7">
        <f>LN([1]Sheet1!M912)</f>
        <v>28.231533042320503</v>
      </c>
    </row>
    <row r="912" spans="1:13" x14ac:dyDescent="0.3">
      <c r="A912">
        <f t="shared" si="28"/>
        <v>2011</v>
      </c>
      <c r="B912" s="5" t="str">
        <f t="shared" si="29"/>
        <v>11-2011</v>
      </c>
      <c r="C912" s="6">
        <v>40875</v>
      </c>
      <c r="D912" s="7">
        <f>LN([1]Sheet1!D913/[1]Sheet1!D912)</f>
        <v>2.9548187793992771E-2</v>
      </c>
      <c r="E912" s="7">
        <f>LN([1]Sheet1!E913/[1]Sheet1!E912)</f>
        <v>2.8821079038607766E-2</v>
      </c>
      <c r="F912" s="7">
        <f>VLOOKUP(C912,[2]INDIAVIX!$A$1:$B$4386,2,FALSE)</f>
        <v>26.639999389648398</v>
      </c>
      <c r="G912" s="7">
        <f>LN([1]Sheet1!G913/[1]Sheet1!G912)</f>
        <v>2.4142290980641232E-2</v>
      </c>
      <c r="H912" s="7">
        <f>LN([1]Sheet1!H913/[1]Sheet1!H912)</f>
        <v>-4.027691936381572E-3</v>
      </c>
      <c r="I912" s="7">
        <f>VLOOKUP(C912,'[2]Daily 2026-2024'!$A$1:$D$4639,4,FALSE)</f>
        <v>-302.58999999999997</v>
      </c>
      <c r="J912" s="7">
        <f>VLOOKUP(C912,'[2]Daily 2026-2024'!$A$1:$G$4639,7,FALSE)</f>
        <v>307.3</v>
      </c>
      <c r="K912" s="7">
        <f>LN([1]Sheet1!K913/[1]Sheet1!K912)</f>
        <v>3.1642433694115488E-3</v>
      </c>
      <c r="L912" s="7">
        <f>VLOOKUP(B912,'[2]REPO rate'!$A$1:$C$243,3,FALSE)</f>
        <v>8.5000000000000006E-2</v>
      </c>
      <c r="M912" s="7">
        <f>LN([1]Sheet1!M913)</f>
        <v>28.231533042320503</v>
      </c>
    </row>
    <row r="913" spans="1:13" x14ac:dyDescent="0.3">
      <c r="A913">
        <f t="shared" si="28"/>
        <v>2011</v>
      </c>
      <c r="B913" s="5" t="str">
        <f t="shared" si="29"/>
        <v>11-2011</v>
      </c>
      <c r="C913" s="6">
        <v>40876</v>
      </c>
      <c r="D913" s="7">
        <f>LN([1]Sheet1!D914/[1]Sheet1!D913)</f>
        <v>-9.5687958263616316E-3</v>
      </c>
      <c r="E913" s="7">
        <f>LN([1]Sheet1!E914/[1]Sheet1!E913)</f>
        <v>2.2112069694012011E-3</v>
      </c>
      <c r="F913" s="7">
        <f>VLOOKUP(C913,[2]INDIAVIX!$A$1:$B$4386,2,FALSE)</f>
        <v>26.870000839233398</v>
      </c>
      <c r="G913" s="7">
        <f>LN([1]Sheet1!G914/[1]Sheet1!G913)</f>
        <v>1.6559378456260994E-2</v>
      </c>
      <c r="H913" s="7">
        <f>LN([1]Sheet1!H914/[1]Sheet1!H913)</f>
        <v>-3.6641763638529971E-3</v>
      </c>
      <c r="I913" s="7">
        <f>VLOOKUP(C913,'[2]Daily 2026-2024'!$A$1:$D$4639,4,FALSE)</f>
        <v>-320.87</v>
      </c>
      <c r="J913" s="7">
        <f>VLOOKUP(C913,'[2]Daily 2026-2024'!$A$1:$G$4639,7,FALSE)</f>
        <v>361.23</v>
      </c>
      <c r="K913" s="7">
        <f>LN([1]Sheet1!K914/[1]Sheet1!K913)</f>
        <v>-5.4717830216072559E-3</v>
      </c>
      <c r="L913" s="7">
        <f>VLOOKUP(B913,'[2]REPO rate'!$A$1:$C$243,3,FALSE)</f>
        <v>8.5000000000000006E-2</v>
      </c>
      <c r="M913" s="7">
        <f>LN([1]Sheet1!M914)</f>
        <v>28.231533042320503</v>
      </c>
    </row>
    <row r="914" spans="1:13" x14ac:dyDescent="0.3">
      <c r="A914">
        <f t="shared" si="28"/>
        <v>2011</v>
      </c>
      <c r="B914" s="5" t="str">
        <f t="shared" si="29"/>
        <v>11-2011</v>
      </c>
      <c r="C914" s="6">
        <v>40877</v>
      </c>
      <c r="D914" s="7">
        <f>LN([1]Sheet1!D915/[1]Sheet1!D914)</f>
        <v>5.59289365719913E-3</v>
      </c>
      <c r="E914" s="7">
        <f>LN([1]Sheet1!E915/[1]Sheet1!E914)</f>
        <v>4.2403438336227631E-2</v>
      </c>
      <c r="F914" s="7">
        <f>VLOOKUP(C914,[2]INDIAVIX!$A$1:$B$4386,2,FALSE)</f>
        <v>26.549999237060501</v>
      </c>
      <c r="G914" s="7">
        <f>LN([1]Sheet1!G915/[1]Sheet1!G914)</f>
        <v>0</v>
      </c>
      <c r="H914" s="7">
        <f>LN([1]Sheet1!H915/[1]Sheet1!H914)</f>
        <v>-7.7514920524808847E-3</v>
      </c>
      <c r="I914" s="7">
        <f>VLOOKUP(C914,'[2]Daily 2026-2024'!$A$1:$D$4639,4,FALSE)</f>
        <v>34.119999999999997</v>
      </c>
      <c r="J914" s="7">
        <f>VLOOKUP(C914,'[2]Daily 2026-2024'!$A$1:$G$4639,7,FALSE)</f>
        <v>-193.82</v>
      </c>
      <c r="K914" s="7">
        <f>LN([1]Sheet1!K915/[1]Sheet1!K914)</f>
        <v>-7.7038917718859768E-4</v>
      </c>
      <c r="L914" s="7">
        <f>VLOOKUP(B914,'[2]REPO rate'!$A$1:$C$243,3,FALSE)</f>
        <v>8.5000000000000006E-2</v>
      </c>
      <c r="M914" s="7">
        <f>LN([1]Sheet1!M915)</f>
        <v>28.231533042320503</v>
      </c>
    </row>
    <row r="915" spans="1:13" x14ac:dyDescent="0.3">
      <c r="A915">
        <f t="shared" si="28"/>
        <v>2011</v>
      </c>
      <c r="B915" s="5" t="str">
        <f t="shared" si="29"/>
        <v>12-2011</v>
      </c>
      <c r="C915" s="6">
        <v>40878</v>
      </c>
      <c r="D915" s="7">
        <f>LN([1]Sheet1!D916/[1]Sheet1!D915)</f>
        <v>2.1456727931786077E-2</v>
      </c>
      <c r="E915" s="7">
        <f>LN([1]Sheet1!E916/[1]Sheet1!E915)</f>
        <v>-1.9104695778587662E-3</v>
      </c>
      <c r="F915" s="7">
        <f>VLOOKUP(C915,[2]INDIAVIX!$A$1:$B$4386,2,FALSE)</f>
        <v>25.020000457763601</v>
      </c>
      <c r="G915" s="7">
        <f>LN([1]Sheet1!G916/[1]Sheet1!G915)</f>
        <v>-1.6651145384432305E-2</v>
      </c>
      <c r="H915" s="7">
        <f>LN([1]Sheet1!H916/[1]Sheet1!H915)</f>
        <v>-8.9336608881012834E-4</v>
      </c>
      <c r="I915" s="7">
        <f>VLOOKUP(C915,'[2]Daily 2026-2024'!$A$1:$D$4639,4,FALSE)</f>
        <v>687.26</v>
      </c>
      <c r="J915" s="7">
        <f>VLOOKUP(C915,'[2]Daily 2026-2024'!$A$1:$G$4639,7,FALSE)</f>
        <v>-713.08</v>
      </c>
      <c r="K915" s="7">
        <f>LN([1]Sheet1!K916/[1]Sheet1!K915)</f>
        <v>-3.3387144512717773E-3</v>
      </c>
      <c r="L915" s="7">
        <f>VLOOKUP(B915,'[2]REPO rate'!$A$1:$C$243,3,FALSE)</f>
        <v>8.5000000000000006E-2</v>
      </c>
      <c r="M915" s="7">
        <f>LN([1]Sheet1!M916)</f>
        <v>28.231533042320503</v>
      </c>
    </row>
    <row r="916" spans="1:13" x14ac:dyDescent="0.3">
      <c r="A916">
        <f t="shared" si="28"/>
        <v>2011</v>
      </c>
      <c r="B916" s="5" t="str">
        <f t="shared" si="29"/>
        <v>12-2011</v>
      </c>
      <c r="C916" s="6">
        <v>40879</v>
      </c>
      <c r="D916" s="7">
        <f>LN([1]Sheet1!D917/[1]Sheet1!D916)</f>
        <v>2.269043070647762E-2</v>
      </c>
      <c r="E916" s="7">
        <f>LN([1]Sheet1!E917/[1]Sheet1!E916)</f>
        <v>-2.4101537332517131E-4</v>
      </c>
      <c r="F916" s="7">
        <f>VLOOKUP(C916,[2]INDIAVIX!$A$1:$B$4386,2,FALSE)</f>
        <v>23.9899997711181</v>
      </c>
      <c r="G916" s="7">
        <f>LN([1]Sheet1!G917/[1]Sheet1!G916)</f>
        <v>8.6786693382544522E-3</v>
      </c>
      <c r="H916" s="7">
        <f>LN([1]Sheet1!H917/[1]Sheet1!H916)</f>
        <v>3.9502767472330844E-3</v>
      </c>
      <c r="I916" s="7">
        <f>VLOOKUP(C916,'[2]Daily 2026-2024'!$A$1:$D$4639,4,FALSE)</f>
        <v>596.89</v>
      </c>
      <c r="J916" s="7">
        <f>VLOOKUP(C916,'[2]Daily 2026-2024'!$A$1:$G$4639,7,FALSE)</f>
        <v>-107.53</v>
      </c>
      <c r="K916" s="7">
        <f>LN([1]Sheet1!K917/[1]Sheet1!K916)</f>
        <v>-8.3471378617197417E-3</v>
      </c>
      <c r="L916" s="7">
        <f>VLOOKUP(B916,'[2]REPO rate'!$A$1:$C$243,3,FALSE)</f>
        <v>8.5000000000000006E-2</v>
      </c>
      <c r="M916" s="7">
        <f>LN([1]Sheet1!M917)</f>
        <v>28.231533042320503</v>
      </c>
    </row>
    <row r="917" spans="1:13" x14ac:dyDescent="0.3">
      <c r="A917">
        <f t="shared" si="28"/>
        <v>2011</v>
      </c>
      <c r="B917" s="5" t="str">
        <f t="shared" si="29"/>
        <v>12-2011</v>
      </c>
      <c r="C917" s="6">
        <v>40882</v>
      </c>
      <c r="D917" s="7">
        <f>LN([1]Sheet1!D918/[1]Sheet1!D917)</f>
        <v>-2.1805287921703698E-3</v>
      </c>
      <c r="E917" s="7">
        <f>LN([1]Sheet1!E918/[1]Sheet1!E917)</f>
        <v>1.0234463299264042E-2</v>
      </c>
      <c r="F917" s="7">
        <f>VLOOKUP(C917,[2]INDIAVIX!$A$1:$B$4386,2,FALSE)</f>
        <v>25.020000457763601</v>
      </c>
      <c r="G917" s="7">
        <f>LN([1]Sheet1!G918/[1]Sheet1!G917)</f>
        <v>-1.1832072626167538E-3</v>
      </c>
      <c r="H917" s="7">
        <f>LN([1]Sheet1!H918/[1]Sheet1!H917)</f>
        <v>-2.543455030000309E-4</v>
      </c>
      <c r="I917" s="7">
        <f>VLOOKUP(C917,'[2]Daily 2026-2024'!$A$1:$D$4639,4,FALSE)</f>
        <v>146.72999999999999</v>
      </c>
      <c r="J917" s="7">
        <f>VLOOKUP(C917,'[2]Daily 2026-2024'!$A$1:$G$4639,7,FALSE)</f>
        <v>37.67</v>
      </c>
      <c r="K917" s="7">
        <f>LN([1]Sheet1!K918/[1]Sheet1!K917)</f>
        <v>-3.8475208626153916E-3</v>
      </c>
      <c r="L917" s="7">
        <f>VLOOKUP(B917,'[2]REPO rate'!$A$1:$C$243,3,FALSE)</f>
        <v>8.5000000000000006E-2</v>
      </c>
      <c r="M917" s="7">
        <f>LN([1]Sheet1!M918)</f>
        <v>28.231533042320503</v>
      </c>
    </row>
    <row r="918" spans="1:13" x14ac:dyDescent="0.3">
      <c r="A918">
        <f t="shared" si="28"/>
        <v>2011</v>
      </c>
      <c r="B918" s="5" t="str">
        <f t="shared" si="29"/>
        <v>12-2011</v>
      </c>
      <c r="C918" s="6">
        <v>40884</v>
      </c>
      <c r="D918" s="7">
        <f>LN([1]Sheet1!D919/[1]Sheet1!D918)</f>
        <v>4.6428069267562856E-3</v>
      </c>
      <c r="E918" s="7">
        <f>LN([1]Sheet1!E919/[1]Sheet1!E918)</f>
        <v>3.1214586891858552E-3</v>
      </c>
      <c r="F918" s="7">
        <f>VLOOKUP(C918,[2]INDIAVIX!$A$1:$B$4386,2,FALSE)</f>
        <v>26.459999084472599</v>
      </c>
      <c r="G918" s="7">
        <f>LN([1]Sheet1!G919/[1]Sheet1!G918)</f>
        <v>-2.5531041858833465E-3</v>
      </c>
      <c r="H918" s="7">
        <f>LN([1]Sheet1!H919/[1]Sheet1!H918)</f>
        <v>-1.6550675384737136E-3</v>
      </c>
      <c r="I918" s="7">
        <f>VLOOKUP(C918,'[2]Daily 2026-2024'!$A$1:$D$4639,4,FALSE)</f>
        <v>135.36000000000001</v>
      </c>
      <c r="J918" s="7">
        <f>VLOOKUP(C918,'[2]Daily 2026-2024'!$A$1:$G$4639,7,FALSE)</f>
        <v>-190.11</v>
      </c>
      <c r="K918" s="7">
        <f>LN([1]Sheet1!K919/[1]Sheet1!K918)</f>
        <v>1.8963305046289086E-3</v>
      </c>
      <c r="L918" s="7">
        <f>VLOOKUP(B918,'[2]REPO rate'!$A$1:$C$243,3,FALSE)</f>
        <v>8.5000000000000006E-2</v>
      </c>
      <c r="M918" s="7">
        <f>LN([1]Sheet1!M919)</f>
        <v>28.231533042320503</v>
      </c>
    </row>
    <row r="919" spans="1:13" x14ac:dyDescent="0.3">
      <c r="A919">
        <f t="shared" si="28"/>
        <v>2011</v>
      </c>
      <c r="B919" s="5" t="str">
        <f t="shared" si="29"/>
        <v>12-2011</v>
      </c>
      <c r="C919" s="6">
        <v>40885</v>
      </c>
      <c r="D919" s="7">
        <f>LN([1]Sheet1!D920/[1]Sheet1!D919)</f>
        <v>-2.3776299598409673E-2</v>
      </c>
      <c r="E919" s="7">
        <f>LN([1]Sheet1!E920/[1]Sheet1!E919)</f>
        <v>-2.1368498950931899E-2</v>
      </c>
      <c r="F919" s="7">
        <f>VLOOKUP(C919,[2]INDIAVIX!$A$1:$B$4386,2,FALSE)</f>
        <v>28.579999923706001</v>
      </c>
      <c r="G919" s="7">
        <f>LN([1]Sheet1!G920/[1]Sheet1!G919)</f>
        <v>-1.3049240240398852E-2</v>
      </c>
      <c r="H919" s="7">
        <f>LN([1]Sheet1!H920/[1]Sheet1!H919)</f>
        <v>4.196003355685457E-3</v>
      </c>
      <c r="I919" s="7">
        <f>VLOOKUP(C919,'[2]Daily 2026-2024'!$A$1:$D$4639,4,FALSE)</f>
        <v>25.72</v>
      </c>
      <c r="J919" s="7">
        <f>VLOOKUP(C919,'[2]Daily 2026-2024'!$A$1:$G$4639,7,FALSE)</f>
        <v>-197.51</v>
      </c>
      <c r="K919" s="7">
        <f>LN([1]Sheet1!K920/[1]Sheet1!K919)</f>
        <v>7.7820959695959133E-3</v>
      </c>
      <c r="L919" s="7">
        <f>VLOOKUP(B919,'[2]REPO rate'!$A$1:$C$243,3,FALSE)</f>
        <v>8.5000000000000006E-2</v>
      </c>
      <c r="M919" s="7">
        <f>LN([1]Sheet1!M920)</f>
        <v>28.231533042320503</v>
      </c>
    </row>
    <row r="920" spans="1:13" x14ac:dyDescent="0.3">
      <c r="A920">
        <f t="shared" si="28"/>
        <v>2011</v>
      </c>
      <c r="B920" s="5" t="str">
        <f t="shared" si="29"/>
        <v>12-2011</v>
      </c>
      <c r="C920" s="6">
        <v>40886</v>
      </c>
      <c r="D920" s="7">
        <f>LN([1]Sheet1!D921/[1]Sheet1!D920)</f>
        <v>-1.5687775545097218E-2</v>
      </c>
      <c r="E920" s="7">
        <f>LN([1]Sheet1!E921/[1]Sheet1!E920)</f>
        <v>1.6742412907091497E-2</v>
      </c>
      <c r="F920" s="7">
        <f>VLOOKUP(C920,[2]INDIAVIX!$A$1:$B$4386,2,FALSE)</f>
        <v>29.530000686645501</v>
      </c>
      <c r="G920" s="7">
        <f>LN([1]Sheet1!G921/[1]Sheet1!G920)</f>
        <v>4.7063449425245509E-3</v>
      </c>
      <c r="H920" s="7">
        <f>LN([1]Sheet1!H921/[1]Sheet1!H920)</f>
        <v>-2.2865903142117836E-3</v>
      </c>
      <c r="I920" s="7">
        <f>VLOOKUP(C920,'[2]Daily 2026-2024'!$A$1:$D$4639,4,FALSE)</f>
        <v>-248.57</v>
      </c>
      <c r="J920" s="7">
        <f>VLOOKUP(C920,'[2]Daily 2026-2024'!$A$1:$G$4639,7,FALSE)</f>
        <v>115.21</v>
      </c>
      <c r="K920" s="7">
        <f>LN([1]Sheet1!K921/[1]Sheet1!K920)</f>
        <v>1.9361533552135952E-3</v>
      </c>
      <c r="L920" s="7">
        <f>VLOOKUP(B920,'[2]REPO rate'!$A$1:$C$243,3,FALSE)</f>
        <v>8.5000000000000006E-2</v>
      </c>
      <c r="M920" s="7">
        <f>LN([1]Sheet1!M921)</f>
        <v>28.231533042320503</v>
      </c>
    </row>
    <row r="921" spans="1:13" x14ac:dyDescent="0.3">
      <c r="A921">
        <f t="shared" si="28"/>
        <v>2011</v>
      </c>
      <c r="B921" s="5" t="str">
        <f t="shared" si="29"/>
        <v>12-2011</v>
      </c>
      <c r="C921" s="6">
        <v>40889</v>
      </c>
      <c r="D921" s="7">
        <f>LN([1]Sheet1!D922/[1]Sheet1!D921)</f>
        <v>-2.120252082692823E-2</v>
      </c>
      <c r="E921" s="7">
        <f>LN([1]Sheet1!E922/[1]Sheet1!E921)</f>
        <v>-1.5026386904783048E-2</v>
      </c>
      <c r="F921" s="7">
        <f>VLOOKUP(C921,[2]INDIAVIX!$A$1:$B$4386,2,FALSE)</f>
        <v>29.270000457763601</v>
      </c>
      <c r="G921" s="7">
        <f>LN([1]Sheet1!G922/[1]Sheet1!G921)</f>
        <v>-1.2599764421702067E-2</v>
      </c>
      <c r="H921" s="7">
        <f>LN([1]Sheet1!H922/[1]Sheet1!H921)</f>
        <v>1.1883862481167483E-2</v>
      </c>
      <c r="I921" s="7">
        <f>VLOOKUP(C921,'[2]Daily 2026-2024'!$A$1:$D$4639,4,FALSE)</f>
        <v>-428.3</v>
      </c>
      <c r="J921" s="7">
        <f>VLOOKUP(C921,'[2]Daily 2026-2024'!$A$1:$G$4639,7,FALSE)</f>
        <v>166.29</v>
      </c>
      <c r="K921" s="7">
        <f>LN([1]Sheet1!K922/[1]Sheet1!K921)</f>
        <v>3.2442340035746774E-3</v>
      </c>
      <c r="L921" s="7">
        <f>VLOOKUP(B921,'[2]REPO rate'!$A$1:$C$243,3,FALSE)</f>
        <v>8.5000000000000006E-2</v>
      </c>
      <c r="M921" s="7">
        <f>LN([1]Sheet1!M922)</f>
        <v>28.231533042320503</v>
      </c>
    </row>
    <row r="922" spans="1:13" x14ac:dyDescent="0.3">
      <c r="A922">
        <f t="shared" si="28"/>
        <v>2011</v>
      </c>
      <c r="B922" s="5" t="str">
        <f t="shared" si="29"/>
        <v>12-2011</v>
      </c>
      <c r="C922" s="6">
        <v>40890</v>
      </c>
      <c r="D922" s="7">
        <f>LN([1]Sheet1!D923/[1]Sheet1!D922)</f>
        <v>7.527321801210558E-3</v>
      </c>
      <c r="E922" s="7">
        <f>LN([1]Sheet1!E923/[1]Sheet1!E922)</f>
        <v>-8.7239530203010694E-3</v>
      </c>
      <c r="F922" s="7">
        <f>VLOOKUP(C922,[2]INDIAVIX!$A$1:$B$4386,2,FALSE)</f>
        <v>28.110000610351499</v>
      </c>
      <c r="G922" s="7">
        <f>LN([1]Sheet1!G923/[1]Sheet1!G922)</f>
        <v>2.0668735785405144E-2</v>
      </c>
      <c r="H922" s="7">
        <f>LN([1]Sheet1!H923/[1]Sheet1!H922)</f>
        <v>8.5096284559939527E-3</v>
      </c>
      <c r="I922" s="7">
        <f>VLOOKUP(C922,'[2]Daily 2026-2024'!$A$1:$D$4639,4,FALSE)</f>
        <v>-560.79999999999995</v>
      </c>
      <c r="J922" s="7">
        <f>VLOOKUP(C922,'[2]Daily 2026-2024'!$A$1:$G$4639,7,FALSE)</f>
        <v>481.93</v>
      </c>
      <c r="K922" s="7">
        <f>LN([1]Sheet1!K923/[1]Sheet1!K922)</f>
        <v>1.4964237286533224E-2</v>
      </c>
      <c r="L922" s="7">
        <f>VLOOKUP(B922,'[2]REPO rate'!$A$1:$C$243,3,FALSE)</f>
        <v>8.5000000000000006E-2</v>
      </c>
      <c r="M922" s="7">
        <f>LN([1]Sheet1!M923)</f>
        <v>28.231533042320503</v>
      </c>
    </row>
    <row r="923" spans="1:13" x14ac:dyDescent="0.3">
      <c r="A923">
        <f t="shared" si="28"/>
        <v>2011</v>
      </c>
      <c r="B923" s="5" t="str">
        <f t="shared" si="29"/>
        <v>12-2011</v>
      </c>
      <c r="C923" s="6">
        <v>40891</v>
      </c>
      <c r="D923" s="7">
        <f>LN([1]Sheet1!D924/[1]Sheet1!D923)</f>
        <v>-7.8107220754484383E-3</v>
      </c>
      <c r="E923" s="7">
        <f>LN([1]Sheet1!E924/[1]Sheet1!E923)</f>
        <v>-1.1413251497139612E-2</v>
      </c>
      <c r="F923" s="7">
        <f>VLOOKUP(C923,[2]INDIAVIX!$A$1:$B$4386,2,FALSE)</f>
        <v>28.790000915527301</v>
      </c>
      <c r="G923" s="7">
        <f>LN([1]Sheet1!G924/[1]Sheet1!G923)</f>
        <v>-4.1773773011554272E-2</v>
      </c>
      <c r="H923" s="7">
        <f>LN([1]Sheet1!H924/[1]Sheet1!H923)</f>
        <v>3.4830086389623653E-3</v>
      </c>
      <c r="I923" s="7">
        <f>VLOOKUP(C923,'[2]Daily 2026-2024'!$A$1:$D$4639,4,FALSE)</f>
        <v>-140.13</v>
      </c>
      <c r="J923" s="7">
        <f>VLOOKUP(C923,'[2]Daily 2026-2024'!$A$1:$G$4639,7,FALSE)</f>
        <v>449.59</v>
      </c>
      <c r="K923" s="7">
        <f>LN([1]Sheet1!K924/[1]Sheet1!K923)</f>
        <v>8.5106319504021193E-3</v>
      </c>
      <c r="L923" s="7">
        <f>VLOOKUP(B923,'[2]REPO rate'!$A$1:$C$243,3,FALSE)</f>
        <v>8.5000000000000006E-2</v>
      </c>
      <c r="M923" s="7">
        <f>LN([1]Sheet1!M924)</f>
        <v>28.231533042320503</v>
      </c>
    </row>
    <row r="924" spans="1:13" x14ac:dyDescent="0.3">
      <c r="A924">
        <f t="shared" si="28"/>
        <v>2011</v>
      </c>
      <c r="B924" s="5" t="str">
        <f t="shared" si="29"/>
        <v>12-2011</v>
      </c>
      <c r="C924" s="6">
        <v>40892</v>
      </c>
      <c r="D924" s="7">
        <f>LN([1]Sheet1!D925/[1]Sheet1!D924)</f>
        <v>-3.5542861869057659E-3</v>
      </c>
      <c r="E924" s="7">
        <f>LN([1]Sheet1!E925/[1]Sheet1!E924)</f>
        <v>3.2378528580836838E-3</v>
      </c>
      <c r="F924" s="7">
        <f>VLOOKUP(C924,[2]INDIAVIX!$A$1:$B$4386,2,FALSE)</f>
        <v>28.809999465942301</v>
      </c>
      <c r="G924" s="7">
        <f>LN([1]Sheet1!G925/[1]Sheet1!G924)</f>
        <v>6.6631478513446178E-4</v>
      </c>
      <c r="H924" s="7">
        <f>LN([1]Sheet1!H925/[1]Sheet1!H924)</f>
        <v>-3.6076536184200948E-3</v>
      </c>
      <c r="I924" s="7">
        <f>VLOOKUP(C924,'[2]Daily 2026-2024'!$A$1:$D$4639,4,FALSE)</f>
        <v>-323.27999999999997</v>
      </c>
      <c r="J924" s="7">
        <f>VLOOKUP(C924,'[2]Daily 2026-2024'!$A$1:$G$4639,7,FALSE)</f>
        <v>48.09</v>
      </c>
      <c r="K924" s="7">
        <f>LN([1]Sheet1!K925/[1]Sheet1!K924)</f>
        <v>1.1422287359672911E-2</v>
      </c>
      <c r="L924" s="7">
        <f>VLOOKUP(B924,'[2]REPO rate'!$A$1:$C$243,3,FALSE)</f>
        <v>8.5000000000000006E-2</v>
      </c>
      <c r="M924" s="7">
        <f>LN([1]Sheet1!M925)</f>
        <v>28.231533042320503</v>
      </c>
    </row>
    <row r="925" spans="1:13" x14ac:dyDescent="0.3">
      <c r="A925">
        <f t="shared" si="28"/>
        <v>2011</v>
      </c>
      <c r="B925" s="5" t="str">
        <f t="shared" si="29"/>
        <v>12-2011</v>
      </c>
      <c r="C925" s="6">
        <v>40893</v>
      </c>
      <c r="D925" s="7">
        <f>LN([1]Sheet1!D926/[1]Sheet1!D925)</f>
        <v>-2.0164654751280001E-2</v>
      </c>
      <c r="E925" s="7">
        <f>LN([1]Sheet1!E926/[1]Sheet1!E925)</f>
        <v>3.2109891018942539E-3</v>
      </c>
      <c r="F925" s="7">
        <f>VLOOKUP(C925,[2]INDIAVIX!$A$1:$B$4386,2,FALSE)</f>
        <v>29.690000534057599</v>
      </c>
      <c r="G925" s="7">
        <f>LN([1]Sheet1!G926/[1]Sheet1!G925)</f>
        <v>-1.6695819666548106E-2</v>
      </c>
      <c r="H925" s="7">
        <f>LN([1]Sheet1!H926/[1]Sheet1!H925)</f>
        <v>1.2464497945769714E-4</v>
      </c>
      <c r="I925" s="7">
        <f>VLOOKUP(C925,'[2]Daily 2026-2024'!$A$1:$D$4639,4,FALSE)</f>
        <v>-220.25</v>
      </c>
      <c r="J925" s="7">
        <f>VLOOKUP(C925,'[2]Daily 2026-2024'!$A$1:$G$4639,7,FALSE)</f>
        <v>335.3</v>
      </c>
      <c r="K925" s="7">
        <f>LN([1]Sheet1!K926/[1]Sheet1!K925)</f>
        <v>-9.3528554692644244E-3</v>
      </c>
      <c r="L925" s="7">
        <f>VLOOKUP(B925,'[2]REPO rate'!$A$1:$C$243,3,FALSE)</f>
        <v>8.5000000000000006E-2</v>
      </c>
      <c r="M925" s="7">
        <f>LN([1]Sheet1!M926)</f>
        <v>28.231533042320503</v>
      </c>
    </row>
    <row r="926" spans="1:13" x14ac:dyDescent="0.3">
      <c r="A926">
        <f t="shared" si="28"/>
        <v>2011</v>
      </c>
      <c r="B926" s="5" t="str">
        <f t="shared" si="29"/>
        <v>12-2011</v>
      </c>
      <c r="C926" s="6">
        <v>40896</v>
      </c>
      <c r="D926" s="7">
        <f>LN([1]Sheet1!D927/[1]Sheet1!D926)</f>
        <v>-8.3111640539186536E-3</v>
      </c>
      <c r="E926" s="7">
        <f>LN([1]Sheet1!E927/[1]Sheet1!E926)</f>
        <v>-1.1802198458557843E-2</v>
      </c>
      <c r="F926" s="7">
        <f>VLOOKUP(C926,[2]INDIAVIX!$A$1:$B$4386,2,FALSE)</f>
        <v>30.579999923706001</v>
      </c>
      <c r="G926" s="7">
        <f>LN([1]Sheet1!G927/[1]Sheet1!G926)</f>
        <v>2.8020784411668656E-3</v>
      </c>
      <c r="H926" s="7">
        <f>LN([1]Sheet1!H927/[1]Sheet1!H926)</f>
        <v>0</v>
      </c>
      <c r="I926" s="7">
        <f>VLOOKUP(C926,'[2]Daily 2026-2024'!$A$1:$D$4639,4,FALSE)</f>
        <v>-450.37</v>
      </c>
      <c r="J926" s="7">
        <f>VLOOKUP(C926,'[2]Daily 2026-2024'!$A$1:$G$4639,7,FALSE)</f>
        <v>18.600000000000001</v>
      </c>
      <c r="K926" s="7">
        <f>LN([1]Sheet1!K927/[1]Sheet1!K926)</f>
        <v>-1.356650344642144E-2</v>
      </c>
      <c r="L926" s="7">
        <f>VLOOKUP(B926,'[2]REPO rate'!$A$1:$C$243,3,FALSE)</f>
        <v>8.5000000000000006E-2</v>
      </c>
      <c r="M926" s="7">
        <f>LN([1]Sheet1!M927)</f>
        <v>28.231533042320503</v>
      </c>
    </row>
    <row r="927" spans="1:13" x14ac:dyDescent="0.3">
      <c r="A927">
        <f t="shared" si="28"/>
        <v>2011</v>
      </c>
      <c r="B927" s="5" t="str">
        <f t="shared" si="29"/>
        <v>12-2011</v>
      </c>
      <c r="C927" s="6">
        <v>40897</v>
      </c>
      <c r="D927" s="7">
        <f>LN([1]Sheet1!D928/[1]Sheet1!D927)</f>
        <v>-1.5048365861574937E-2</v>
      </c>
      <c r="E927" s="7">
        <f>LN([1]Sheet1!E928/[1]Sheet1!E927)</f>
        <v>2.9389295930946222E-2</v>
      </c>
      <c r="F927" s="7">
        <f>VLOOKUP(C927,[2]INDIAVIX!$A$1:$B$4386,2,FALSE)</f>
        <v>30.530000686645501</v>
      </c>
      <c r="G927" s="7">
        <f>LN([1]Sheet1!G928/[1]Sheet1!G927)</f>
        <v>2.9378962573690517E-2</v>
      </c>
      <c r="H927" s="7">
        <f>LN([1]Sheet1!H928/[1]Sheet1!H927)</f>
        <v>-4.6212878463634307E-3</v>
      </c>
      <c r="I927" s="7">
        <f>VLOOKUP(C927,'[2]Daily 2026-2024'!$A$1:$D$4639,4,FALSE)</f>
        <v>-526.26</v>
      </c>
      <c r="J927" s="7">
        <f>VLOOKUP(C927,'[2]Daily 2026-2024'!$A$1:$G$4639,7,FALSE)</f>
        <v>186.72</v>
      </c>
      <c r="K927" s="7">
        <f>LN([1]Sheet1!K928/[1]Sheet1!K927)</f>
        <v>3.9356420684162636E-3</v>
      </c>
      <c r="L927" s="7">
        <f>VLOOKUP(B927,'[2]REPO rate'!$A$1:$C$243,3,FALSE)</f>
        <v>8.5000000000000006E-2</v>
      </c>
      <c r="M927" s="7">
        <f>LN([1]Sheet1!M928)</f>
        <v>28.231533042320503</v>
      </c>
    </row>
    <row r="928" spans="1:13" x14ac:dyDescent="0.3">
      <c r="A928">
        <f t="shared" si="28"/>
        <v>2011</v>
      </c>
      <c r="B928" s="5" t="str">
        <f t="shared" si="29"/>
        <v>12-2011</v>
      </c>
      <c r="C928" s="6">
        <v>40898</v>
      </c>
      <c r="D928" s="7">
        <f>LN([1]Sheet1!D929/[1]Sheet1!D928)</f>
        <v>3.2252240475197147E-2</v>
      </c>
      <c r="E928" s="7">
        <f>LN([1]Sheet1!E929/[1]Sheet1!E928)</f>
        <v>1.9476081648543389E-3</v>
      </c>
      <c r="F928" s="7">
        <f>VLOOKUP(C928,[2]INDIAVIX!$A$1:$B$4386,2,FALSE)</f>
        <v>27.530000686645501</v>
      </c>
      <c r="G928" s="7">
        <f>LN([1]Sheet1!G929/[1]Sheet1!G928)</f>
        <v>9.1401094842987664E-3</v>
      </c>
      <c r="H928" s="7">
        <f>LN([1]Sheet1!H929/[1]Sheet1!H928)</f>
        <v>1.7510873141441334E-3</v>
      </c>
      <c r="I928" s="7">
        <f>VLOOKUP(C928,'[2]Daily 2026-2024'!$A$1:$D$4639,4,FALSE)</f>
        <v>-144.22999999999999</v>
      </c>
      <c r="J928" s="7">
        <f>VLOOKUP(C928,'[2]Daily 2026-2024'!$A$1:$G$4639,7,FALSE)</f>
        <v>-133.26</v>
      </c>
      <c r="K928" s="7">
        <f>LN([1]Sheet1!K929/[1]Sheet1!K928)</f>
        <v>1.8970347362979613E-4</v>
      </c>
      <c r="L928" s="7">
        <f>VLOOKUP(B928,'[2]REPO rate'!$A$1:$C$243,3,FALSE)</f>
        <v>8.5000000000000006E-2</v>
      </c>
      <c r="M928" s="7">
        <f>LN([1]Sheet1!M929)</f>
        <v>28.231533042320503</v>
      </c>
    </row>
    <row r="929" spans="1:13" x14ac:dyDescent="0.3">
      <c r="A929">
        <f t="shared" si="28"/>
        <v>2011</v>
      </c>
      <c r="B929" s="5" t="str">
        <f t="shared" si="29"/>
        <v>12-2011</v>
      </c>
      <c r="C929" s="6">
        <v>40899</v>
      </c>
      <c r="D929" s="7">
        <f>LN([1]Sheet1!D930/[1]Sheet1!D929)</f>
        <v>8.6348675504924702E-3</v>
      </c>
      <c r="E929" s="7">
        <f>LN([1]Sheet1!E930/[1]Sheet1!E929)</f>
        <v>8.2315771698337949E-3</v>
      </c>
      <c r="F929" s="7">
        <f>VLOOKUP(C929,[2]INDIAVIX!$A$1:$B$4386,2,FALSE)</f>
        <v>26.840000152587798</v>
      </c>
      <c r="G929" s="7">
        <f>LN([1]Sheet1!G930/[1]Sheet1!G929)</f>
        <v>1.6697620433355599E-3</v>
      </c>
      <c r="H929" s="7">
        <f>LN([1]Sheet1!H930/[1]Sheet1!H929)</f>
        <v>-1.2504500487029598E-3</v>
      </c>
      <c r="I929" s="7">
        <f>VLOOKUP(C929,'[2]Daily 2026-2024'!$A$1:$D$4639,4,FALSE)</f>
        <v>-236.39</v>
      </c>
      <c r="J929" s="7">
        <f>VLOOKUP(C929,'[2]Daily 2026-2024'!$A$1:$G$4639,7,FALSE)</f>
        <v>229.74</v>
      </c>
      <c r="K929" s="7">
        <f>LN([1]Sheet1!K930/[1]Sheet1!K929)</f>
        <v>-6.0321491746916011E-3</v>
      </c>
      <c r="L929" s="7">
        <f>VLOOKUP(B929,'[2]REPO rate'!$A$1:$C$243,3,FALSE)</f>
        <v>8.5000000000000006E-2</v>
      </c>
      <c r="M929" s="7">
        <f>LN([1]Sheet1!M930)</f>
        <v>28.231533042320503</v>
      </c>
    </row>
    <row r="930" spans="1:13" x14ac:dyDescent="0.3">
      <c r="A930">
        <f t="shared" si="28"/>
        <v>2011</v>
      </c>
      <c r="B930" s="5" t="str">
        <f t="shared" si="29"/>
        <v>12-2011</v>
      </c>
      <c r="C930" s="6">
        <v>40900</v>
      </c>
      <c r="D930" s="7">
        <f>LN([1]Sheet1!D931/[1]Sheet1!D930)</f>
        <v>-4.2020410271277203E-3</v>
      </c>
      <c r="E930" s="7">
        <f>LN([1]Sheet1!E931/[1]Sheet1!E930)</f>
        <v>8.9944807830995774E-3</v>
      </c>
      <c r="F930" s="7">
        <f>VLOOKUP(C930,[2]INDIAVIX!$A$1:$B$4386,2,FALSE)</f>
        <v>27.389999389648398</v>
      </c>
      <c r="G930" s="7">
        <f>LN([1]Sheet1!G931/[1]Sheet1!G930)</f>
        <v>6.485957634725859E-4</v>
      </c>
      <c r="H930" s="7">
        <f>LN([1]Sheet1!H931/[1]Sheet1!H930)</f>
        <v>1.1255421323717325E-3</v>
      </c>
      <c r="I930" s="7">
        <f>VLOOKUP(C930,'[2]Daily 2026-2024'!$A$1:$D$4639,4,FALSE)</f>
        <v>84.27</v>
      </c>
      <c r="J930" s="7">
        <f>VLOOKUP(C930,'[2]Daily 2026-2024'!$A$1:$G$4639,7,FALSE)</f>
        <v>-78.55</v>
      </c>
      <c r="K930" s="7">
        <f>LN([1]Sheet1!K931/[1]Sheet1!K930)</f>
        <v>2.2305713617765495E-3</v>
      </c>
      <c r="L930" s="7">
        <f>VLOOKUP(B930,'[2]REPO rate'!$A$1:$C$243,3,FALSE)</f>
        <v>8.5000000000000006E-2</v>
      </c>
      <c r="M930" s="7">
        <f>LN([1]Sheet1!M931)</f>
        <v>28.231533042320503</v>
      </c>
    </row>
    <row r="931" spans="1:13" x14ac:dyDescent="0.3">
      <c r="A931">
        <f t="shared" si="28"/>
        <v>2011</v>
      </c>
      <c r="B931" s="5" t="str">
        <f t="shared" si="29"/>
        <v>12-2011</v>
      </c>
      <c r="C931" s="6">
        <v>40904</v>
      </c>
      <c r="D931" s="7">
        <f>LN([1]Sheet1!D932/[1]Sheet1!D931)</f>
        <v>7.7130711507276493E-3</v>
      </c>
      <c r="E931" s="7">
        <f>LN([1]Sheet1!E932/[1]Sheet1!E931)</f>
        <v>7.9104819039186062E-5</v>
      </c>
      <c r="F931" s="7">
        <f>VLOOKUP(C931,[2]INDIAVIX!$A$1:$B$4386,2,FALSE)</f>
        <v>26.290000915527301</v>
      </c>
      <c r="G931" s="7">
        <f>LN([1]Sheet1!G932/[1]Sheet1!G931)</f>
        <v>1.2061073191640943E-2</v>
      </c>
      <c r="H931" s="7">
        <f>LN([1]Sheet1!H932/[1]Sheet1!H931)</f>
        <v>-2.7534587671741951E-3</v>
      </c>
      <c r="I931" s="7">
        <f>VLOOKUP(C931,'[2]Daily 2026-2024'!$A$1:$D$4639,4,FALSE)</f>
        <v>214.31</v>
      </c>
      <c r="J931" s="7">
        <f>VLOOKUP(C931,'[2]Daily 2026-2024'!$A$1:$G$4639,7,FALSE)</f>
        <v>-95.29</v>
      </c>
      <c r="K931" s="7">
        <f>LN([1]Sheet1!K932/[1]Sheet1!K931)</f>
        <v>3.6118743392853209E-3</v>
      </c>
      <c r="L931" s="7">
        <f>VLOOKUP(B931,'[2]REPO rate'!$A$1:$C$243,3,FALSE)</f>
        <v>8.5000000000000006E-2</v>
      </c>
      <c r="M931" s="7">
        <f>LN([1]Sheet1!M932)</f>
        <v>28.231533042320503</v>
      </c>
    </row>
    <row r="932" spans="1:13" x14ac:dyDescent="0.3">
      <c r="A932">
        <f t="shared" si="28"/>
        <v>2011</v>
      </c>
      <c r="B932" s="5" t="str">
        <f t="shared" si="29"/>
        <v>12-2011</v>
      </c>
      <c r="C932" s="6">
        <v>40905</v>
      </c>
      <c r="D932" s="7">
        <f>LN([1]Sheet1!D933/[1]Sheet1!D932)</f>
        <v>-9.4541267047618203E-3</v>
      </c>
      <c r="E932" s="7">
        <f>LN([1]Sheet1!E933/[1]Sheet1!E932)</f>
        <v>-1.2556506256502497E-2</v>
      </c>
      <c r="F932" s="7">
        <f>VLOOKUP(C932,[2]INDIAVIX!$A$1:$B$4386,2,FALSE)</f>
        <v>26.7399997711181</v>
      </c>
      <c r="G932" s="7">
        <f>LN([1]Sheet1!G933/[1]Sheet1!G932)</f>
        <v>-1.5773044158623298E-2</v>
      </c>
      <c r="H932" s="7">
        <f>LN([1]Sheet1!H933/[1]Sheet1!H932)</f>
        <v>8.734731770919801E-3</v>
      </c>
      <c r="I932" s="7">
        <f>VLOOKUP(C932,'[2]Daily 2026-2024'!$A$1:$D$4639,4,FALSE)</f>
        <v>81.44</v>
      </c>
      <c r="J932" s="7">
        <f>VLOOKUP(C932,'[2]Daily 2026-2024'!$A$1:$G$4639,7,FALSE)</f>
        <v>-96.49</v>
      </c>
      <c r="K932" s="7">
        <f>LN([1]Sheet1!K933/[1]Sheet1!K932)</f>
        <v>2.8422134200184776E-3</v>
      </c>
      <c r="L932" s="7">
        <f>VLOOKUP(B932,'[2]REPO rate'!$A$1:$C$243,3,FALSE)</f>
        <v>8.5000000000000006E-2</v>
      </c>
      <c r="M932" s="7">
        <f>LN([1]Sheet1!M933)</f>
        <v>28.231533042320503</v>
      </c>
    </row>
    <row r="933" spans="1:13" x14ac:dyDescent="0.3">
      <c r="A933">
        <f t="shared" si="28"/>
        <v>2011</v>
      </c>
      <c r="B933" s="5" t="str">
        <f t="shared" si="29"/>
        <v>12-2011</v>
      </c>
      <c r="C933" s="6">
        <v>40906</v>
      </c>
      <c r="D933" s="7">
        <f>LN([1]Sheet1!D934/[1]Sheet1!D933)</f>
        <v>-1.2735306330580514E-2</v>
      </c>
      <c r="E933" s="7">
        <f>LN([1]Sheet1!E934/[1]Sheet1!E933)</f>
        <v>1.0650172463286546E-2</v>
      </c>
      <c r="F933" s="7">
        <f>VLOOKUP(C933,[2]INDIAVIX!$A$1:$B$4386,2,FALSE)</f>
        <v>26.620000839233398</v>
      </c>
      <c r="G933" s="7">
        <f>LN([1]Sheet1!G934/[1]Sheet1!G933)</f>
        <v>4.1750265058890807E-3</v>
      </c>
      <c r="H933" s="7">
        <f>LN([1]Sheet1!H934/[1]Sheet1!H933)</f>
        <v>-1.2417850249068899E-4</v>
      </c>
      <c r="I933" s="7">
        <f>VLOOKUP(C933,'[2]Daily 2026-2024'!$A$1:$D$4639,4,FALSE)</f>
        <v>-1015.82</v>
      </c>
      <c r="J933" s="7">
        <f>VLOOKUP(C933,'[2]Daily 2026-2024'!$A$1:$G$4639,7,FALSE)</f>
        <v>323.07</v>
      </c>
      <c r="K933" s="7">
        <f>LN([1]Sheet1!K934/[1]Sheet1!K933)</f>
        <v>1.8923727834598025E-4</v>
      </c>
      <c r="L933" s="7">
        <f>VLOOKUP(B933,'[2]REPO rate'!$A$1:$C$243,3,FALSE)</f>
        <v>8.5000000000000006E-2</v>
      </c>
      <c r="M933" s="7">
        <f>LN([1]Sheet1!M934)</f>
        <v>28.231533042320503</v>
      </c>
    </row>
    <row r="934" spans="1:13" x14ac:dyDescent="0.3">
      <c r="A934">
        <f t="shared" si="28"/>
        <v>2011</v>
      </c>
      <c r="B934" s="5" t="str">
        <f t="shared" si="29"/>
        <v>12-2011</v>
      </c>
      <c r="C934" s="6">
        <v>40907</v>
      </c>
      <c r="D934" s="7">
        <f>LN([1]Sheet1!D935/[1]Sheet1!D934)</f>
        <v>-4.7354767071823862E-3</v>
      </c>
      <c r="E934" s="7">
        <f>LN([1]Sheet1!E935/[1]Sheet1!E934)</f>
        <v>-4.3005707400706481E-3</v>
      </c>
      <c r="F934" s="7">
        <f>VLOOKUP(C934,[2]INDIAVIX!$A$1:$B$4386,2,FALSE)</f>
        <v>27.110000610351499</v>
      </c>
      <c r="G934" s="7">
        <f>LN([1]Sheet1!G935/[1]Sheet1!G934)</f>
        <v>-5.849915792197252E-3</v>
      </c>
      <c r="H934" s="7">
        <f>LN([1]Sheet1!H935/[1]Sheet1!H934)</f>
        <v>-3.8593908476192863E-3</v>
      </c>
      <c r="I934" s="7">
        <f>VLOOKUP(C934,'[2]Daily 2026-2024'!$A$1:$D$4639,4,FALSE)</f>
        <v>-178.15</v>
      </c>
      <c r="J934" s="7">
        <f>VLOOKUP(C934,'[2]Daily 2026-2024'!$A$1:$G$4639,7,FALSE)</f>
        <v>266.60000000000002</v>
      </c>
      <c r="K934" s="7">
        <f>LN([1]Sheet1!K935/[1]Sheet1!K934)</f>
        <v>2.6449928294123722E-3</v>
      </c>
      <c r="L934" s="7">
        <f>VLOOKUP(B934,'[2]REPO rate'!$A$1:$C$243,3,FALSE)</f>
        <v>8.5000000000000006E-2</v>
      </c>
      <c r="M934" s="7">
        <f>LN([1]Sheet1!M935)</f>
        <v>28.231533042320503</v>
      </c>
    </row>
    <row r="935" spans="1:13" x14ac:dyDescent="0.3">
      <c r="A935">
        <f t="shared" si="28"/>
        <v>2012</v>
      </c>
      <c r="B935" s="5" t="str">
        <f t="shared" si="29"/>
        <v>01-2012</v>
      </c>
      <c r="C935" s="6">
        <v>40911</v>
      </c>
      <c r="D935" s="7">
        <f>LN([1]Sheet1!D936/[1]Sheet1!D935)</f>
        <v>3.0035487292381251E-2</v>
      </c>
      <c r="E935" s="7">
        <f>LN([1]Sheet1!E936/[1]Sheet1!E935)</f>
        <v>1.5355483670183802E-2</v>
      </c>
      <c r="F935" s="7">
        <f>VLOOKUP(C935,[2]INDIAVIX!$A$1:$B$4386,2,FALSE)</f>
        <v>26.159999847412099</v>
      </c>
      <c r="G935" s="7">
        <f>LN([1]Sheet1!G936/[1]Sheet1!G935)</f>
        <v>4.3284968561896349E-2</v>
      </c>
      <c r="H935" s="7">
        <f>LN([1]Sheet1!H936/[1]Sheet1!H935)</f>
        <v>-7.0096364479544154E-3</v>
      </c>
      <c r="I935" s="7">
        <f>VLOOKUP(C935,'[2]Daily 2026-2024'!$A$1:$D$4639,4,FALSE)</f>
        <v>255.39</v>
      </c>
      <c r="J935" s="7">
        <f>VLOOKUP(C935,'[2]Daily 2026-2024'!$A$1:$G$4639,7,FALSE)</f>
        <v>206.51</v>
      </c>
      <c r="K935" s="7">
        <f>LN([1]Sheet1!K936/[1]Sheet1!K935)</f>
        <v>5.6068997619192632E-3</v>
      </c>
      <c r="L935" s="7">
        <f>VLOOKUP(B935,'[2]REPO rate'!$A$1:$C$243,3,FALSE)</f>
        <v>8.5000000000000006E-2</v>
      </c>
      <c r="M935" s="7">
        <f>LN([1]Sheet1!M936)</f>
        <v>28.234045314606547</v>
      </c>
    </row>
    <row r="936" spans="1:13" x14ac:dyDescent="0.3">
      <c r="A936">
        <f t="shared" si="28"/>
        <v>2012</v>
      </c>
      <c r="B936" s="5" t="str">
        <f t="shared" si="29"/>
        <v>01-2012</v>
      </c>
      <c r="C936" s="6">
        <v>40912</v>
      </c>
      <c r="D936" s="7">
        <f>LN([1]Sheet1!D937/[1]Sheet1!D936)</f>
        <v>-3.2895426540406015E-3</v>
      </c>
      <c r="E936" s="7">
        <f>LN([1]Sheet1!E937/[1]Sheet1!E936)</f>
        <v>1.8790634443351901E-4</v>
      </c>
      <c r="F936" s="7">
        <f>VLOOKUP(C936,[2]INDIAVIX!$A$1:$B$4386,2,FALSE)</f>
        <v>26.409999847412099</v>
      </c>
      <c r="G936" s="7">
        <f>LN([1]Sheet1!G937/[1]Sheet1!G936)</f>
        <v>1.3904485937892341E-2</v>
      </c>
      <c r="H936" s="7">
        <f>LN([1]Sheet1!H937/[1]Sheet1!H936)</f>
        <v>6.0112358434067847E-3</v>
      </c>
      <c r="I936" s="7">
        <f>VLOOKUP(C936,'[2]Daily 2026-2024'!$A$1:$D$4639,4,FALSE)</f>
        <v>138.97</v>
      </c>
      <c r="J936" s="7">
        <f>VLOOKUP(C936,'[2]Daily 2026-2024'!$A$1:$G$4639,7,FALSE)</f>
        <v>-83.41</v>
      </c>
      <c r="K936" s="7">
        <f>LN([1]Sheet1!K937/[1]Sheet1!K936)</f>
        <v>-4.6639626355665072E-3</v>
      </c>
      <c r="L936" s="7">
        <f>VLOOKUP(B936,'[2]REPO rate'!$A$1:$C$243,3,FALSE)</f>
        <v>8.5000000000000006E-2</v>
      </c>
      <c r="M936" s="7">
        <f>LN([1]Sheet1!M937)</f>
        <v>28.234045314606547</v>
      </c>
    </row>
    <row r="937" spans="1:13" x14ac:dyDescent="0.3">
      <c r="A937">
        <f t="shared" si="28"/>
        <v>2012</v>
      </c>
      <c r="B937" s="5" t="str">
        <f t="shared" si="29"/>
        <v>01-2012</v>
      </c>
      <c r="C937" s="6">
        <v>40913</v>
      </c>
      <c r="D937" s="7">
        <f>LN([1]Sheet1!D938/[1]Sheet1!D937)</f>
        <v>6.3222233728452064E-5</v>
      </c>
      <c r="E937" s="7">
        <f>LN([1]Sheet1!E938/[1]Sheet1!E937)</f>
        <v>2.9393926694978503E-3</v>
      </c>
      <c r="F937" s="7">
        <f>VLOOKUP(C937,[2]INDIAVIX!$A$1:$B$4386,2,FALSE)</f>
        <v>25.909999847412099</v>
      </c>
      <c r="G937" s="7">
        <f>LN([1]Sheet1!G938/[1]Sheet1!G937)</f>
        <v>-8.4791102109184526E-3</v>
      </c>
      <c r="H937" s="7">
        <f>LN([1]Sheet1!H938/[1]Sheet1!H937)</f>
        <v>1.0557213000216545E-2</v>
      </c>
      <c r="I937" s="7">
        <f>VLOOKUP(C937,'[2]Daily 2026-2024'!$A$1:$D$4639,4,FALSE)</f>
        <v>381.42</v>
      </c>
      <c r="J937" s="7">
        <f>VLOOKUP(C937,'[2]Daily 2026-2024'!$A$1:$G$4639,7,FALSE)</f>
        <v>-289.20999999999998</v>
      </c>
      <c r="K937" s="7">
        <f>LN([1]Sheet1!K938/[1]Sheet1!K937)</f>
        <v>-3.7771672341110141E-3</v>
      </c>
      <c r="L937" s="7">
        <f>VLOOKUP(B937,'[2]REPO rate'!$A$1:$C$243,3,FALSE)</f>
        <v>8.5000000000000006E-2</v>
      </c>
      <c r="M937" s="7">
        <f>LN([1]Sheet1!M938)</f>
        <v>28.234045314606547</v>
      </c>
    </row>
    <row r="938" spans="1:13" x14ac:dyDescent="0.3">
      <c r="A938">
        <f t="shared" si="28"/>
        <v>2012</v>
      </c>
      <c r="B938" s="5" t="str">
        <f t="shared" si="29"/>
        <v>01-2012</v>
      </c>
      <c r="C938" s="6">
        <v>40914</v>
      </c>
      <c r="D938" s="7">
        <f>LN([1]Sheet1!D939/[1]Sheet1!D938)</f>
        <v>8.7329138200359119E-4</v>
      </c>
      <c r="E938" s="7">
        <f>LN([1]Sheet1!E939/[1]Sheet1!E938)</f>
        <v>-2.5401850025391333E-3</v>
      </c>
      <c r="F938" s="7">
        <f>VLOOKUP(C938,[2]INDIAVIX!$A$1:$B$4386,2,FALSE)</f>
        <v>25.459999084472599</v>
      </c>
      <c r="G938" s="7">
        <f>LN([1]Sheet1!G939/[1]Sheet1!G938)</f>
        <v>2.834365948106733E-3</v>
      </c>
      <c r="H938" s="7">
        <f>LN([1]Sheet1!H939/[1]Sheet1!H938)</f>
        <v>3.6995408060002768E-3</v>
      </c>
      <c r="I938" s="7">
        <f>VLOOKUP(C938,'[2]Daily 2026-2024'!$A$1:$D$4639,4,FALSE)</f>
        <v>10.44</v>
      </c>
      <c r="J938" s="7">
        <f>VLOOKUP(C938,'[2]Daily 2026-2024'!$A$1:$G$4639,7,FALSE)</f>
        <v>-198.88</v>
      </c>
      <c r="K938" s="7">
        <f>LN([1]Sheet1!K939/[1]Sheet1!K938)</f>
        <v>-1.7043874084950277E-3</v>
      </c>
      <c r="L938" s="7">
        <f>VLOOKUP(B938,'[2]REPO rate'!$A$1:$C$243,3,FALSE)</f>
        <v>8.5000000000000006E-2</v>
      </c>
      <c r="M938" s="7">
        <f>LN([1]Sheet1!M939)</f>
        <v>28.234045314606547</v>
      </c>
    </row>
    <row r="939" spans="1:13" x14ac:dyDescent="0.3">
      <c r="A939">
        <f t="shared" si="28"/>
        <v>2012</v>
      </c>
      <c r="B939" s="5" t="str">
        <f t="shared" si="29"/>
        <v>01-2012</v>
      </c>
      <c r="C939" s="6">
        <v>40917</v>
      </c>
      <c r="D939" s="7">
        <f>LN([1]Sheet1!D940/[1]Sheet1!D939)</f>
        <v>-2.3797867552800087E-3</v>
      </c>
      <c r="E939" s="7">
        <f>LN([1]Sheet1!E940/[1]Sheet1!E939)</f>
        <v>2.2590443626048702E-3</v>
      </c>
      <c r="F939" s="7">
        <f>VLOOKUP(C939,[2]INDIAVIX!$A$1:$B$4386,2,FALSE)</f>
        <v>25.6800003051757</v>
      </c>
      <c r="G939" s="7">
        <f>LN([1]Sheet1!G940/[1]Sheet1!G939)</f>
        <v>-5.4099783867136647E-3</v>
      </c>
      <c r="H939" s="7">
        <f>LN([1]Sheet1!H940/[1]Sheet1!H939)</f>
        <v>-2.3414245824154908E-3</v>
      </c>
      <c r="I939" s="7">
        <f>VLOOKUP(C939,'[2]Daily 2026-2024'!$A$1:$D$4639,4,FALSE)</f>
        <v>-36.46</v>
      </c>
      <c r="J939" s="7">
        <f>VLOOKUP(C939,'[2]Daily 2026-2024'!$A$1:$G$4639,7,FALSE)</f>
        <v>29.26</v>
      </c>
      <c r="K939" s="7">
        <f>LN([1]Sheet1!K940/[1]Sheet1!K939)</f>
        <v>-1.6502993691296305E-3</v>
      </c>
      <c r="L939" s="7">
        <f>VLOOKUP(B939,'[2]REPO rate'!$A$1:$C$243,3,FALSE)</f>
        <v>8.5000000000000006E-2</v>
      </c>
      <c r="M939" s="7">
        <f>LN([1]Sheet1!M940)</f>
        <v>28.234045314606547</v>
      </c>
    </row>
    <row r="940" spans="1:13" x14ac:dyDescent="0.3">
      <c r="A940">
        <f t="shared" si="28"/>
        <v>2012</v>
      </c>
      <c r="B940" s="5" t="str">
        <f t="shared" si="29"/>
        <v>01-2012</v>
      </c>
      <c r="C940" s="6">
        <v>40918</v>
      </c>
      <c r="D940" s="7">
        <f>LN([1]Sheet1!D941/[1]Sheet1!D940)</f>
        <v>2.2258239444290267E-2</v>
      </c>
      <c r="E940" s="7">
        <f>LN([1]Sheet1!E941/[1]Sheet1!E940)</f>
        <v>8.8465236130586388E-3</v>
      </c>
      <c r="F940" s="7">
        <f>VLOOKUP(C940,[2]INDIAVIX!$A$1:$B$4386,2,FALSE)</f>
        <v>24</v>
      </c>
      <c r="G940" s="7">
        <f>LN([1]Sheet1!G941/[1]Sheet1!G940)</f>
        <v>7.3539679028959207E-3</v>
      </c>
      <c r="H940" s="7">
        <f>LN([1]Sheet1!H941/[1]Sheet1!H940)</f>
        <v>-3.0892825381354889E-3</v>
      </c>
      <c r="I940" s="7">
        <f>VLOOKUP(C940,'[2]Daily 2026-2024'!$A$1:$D$4639,4,FALSE)</f>
        <v>324.32</v>
      </c>
      <c r="J940" s="7">
        <f>VLOOKUP(C940,'[2]Daily 2026-2024'!$A$1:$G$4639,7,FALSE)</f>
        <v>-115.11</v>
      </c>
      <c r="K940" s="7">
        <f>LN([1]Sheet1!K941/[1]Sheet1!K940)</f>
        <v>-5.5781371955124347E-3</v>
      </c>
      <c r="L940" s="7">
        <f>VLOOKUP(B940,'[2]REPO rate'!$A$1:$C$243,3,FALSE)</f>
        <v>8.5000000000000006E-2</v>
      </c>
      <c r="M940" s="7">
        <f>LN([1]Sheet1!M941)</f>
        <v>28.234045314606547</v>
      </c>
    </row>
    <row r="941" spans="1:13" x14ac:dyDescent="0.3">
      <c r="A941">
        <f t="shared" si="28"/>
        <v>2012</v>
      </c>
      <c r="B941" s="5" t="str">
        <f t="shared" si="29"/>
        <v>01-2012</v>
      </c>
      <c r="C941" s="6">
        <v>40919</v>
      </c>
      <c r="D941" s="7">
        <f>LN([1]Sheet1!D942/[1]Sheet1!D941)</f>
        <v>2.3480553757015939E-3</v>
      </c>
      <c r="E941" s="7">
        <f>LN([1]Sheet1!E942/[1]Sheet1!E941)</f>
        <v>3.095493446379447E-4</v>
      </c>
      <c r="F941" s="7">
        <f>VLOOKUP(C941,[2]INDIAVIX!$A$1:$B$4386,2,FALSE)</f>
        <v>24.540000915527301</v>
      </c>
      <c r="G941" s="7">
        <f>LN([1]Sheet1!G942/[1]Sheet1!G941)</f>
        <v>-9.2232024079221021E-3</v>
      </c>
      <c r="H941" s="7">
        <f>LN([1]Sheet1!H942/[1]Sheet1!H941)</f>
        <v>6.7838116117554239E-3</v>
      </c>
      <c r="I941" s="7">
        <f>VLOOKUP(C941,'[2]Daily 2026-2024'!$A$1:$D$4639,4,FALSE)</f>
        <v>431.31</v>
      </c>
      <c r="J941" s="7">
        <f>VLOOKUP(C941,'[2]Daily 2026-2024'!$A$1:$G$4639,7,FALSE)</f>
        <v>-182.18</v>
      </c>
      <c r="K941" s="7">
        <f>LN([1]Sheet1!K942/[1]Sheet1!K941)</f>
        <v>-1.5003216555008407E-2</v>
      </c>
      <c r="L941" s="7">
        <f>VLOOKUP(B941,'[2]REPO rate'!$A$1:$C$243,3,FALSE)</f>
        <v>8.5000000000000006E-2</v>
      </c>
      <c r="M941" s="7">
        <f>LN([1]Sheet1!M942)</f>
        <v>28.234045314606547</v>
      </c>
    </row>
    <row r="942" spans="1:13" x14ac:dyDescent="0.3">
      <c r="A942">
        <f t="shared" si="28"/>
        <v>2012</v>
      </c>
      <c r="B942" s="5" t="str">
        <f t="shared" si="29"/>
        <v>01-2012</v>
      </c>
      <c r="C942" s="6">
        <v>40920</v>
      </c>
      <c r="D942" s="7">
        <f>LN([1]Sheet1!D943/[1]Sheet1!D942)</f>
        <v>-6.1286988873317976E-3</v>
      </c>
      <c r="E942" s="7">
        <f>LN([1]Sheet1!E943/[1]Sheet1!E942)</f>
        <v>2.3338827385691882E-3</v>
      </c>
      <c r="F942" s="7">
        <f>VLOOKUP(C942,[2]INDIAVIX!$A$1:$B$4386,2,FALSE)</f>
        <v>24.030000686645501</v>
      </c>
      <c r="G942" s="7">
        <f>LN([1]Sheet1!G943/[1]Sheet1!G942)</f>
        <v>-8.7695929140101606E-3</v>
      </c>
      <c r="H942" s="7">
        <f>LN([1]Sheet1!H943/[1]Sheet1!H942)</f>
        <v>-7.1552470155190869E-3</v>
      </c>
      <c r="I942" s="7">
        <f>VLOOKUP(C942,'[2]Daily 2026-2024'!$A$1:$D$4639,4,FALSE)</f>
        <v>506.8</v>
      </c>
      <c r="J942" s="7">
        <f>VLOOKUP(C942,'[2]Daily 2026-2024'!$A$1:$G$4639,7,FALSE)</f>
        <v>-996.91</v>
      </c>
      <c r="K942" s="7">
        <f>LN([1]Sheet1!K943/[1]Sheet1!K942)</f>
        <v>2.9027892292603171E-3</v>
      </c>
      <c r="L942" s="7">
        <f>VLOOKUP(B942,'[2]REPO rate'!$A$1:$C$243,3,FALSE)</f>
        <v>8.5000000000000006E-2</v>
      </c>
      <c r="M942" s="7">
        <f>LN([1]Sheet1!M943)</f>
        <v>28.234045314606547</v>
      </c>
    </row>
    <row r="943" spans="1:13" x14ac:dyDescent="0.3">
      <c r="A943">
        <f t="shared" si="28"/>
        <v>2012</v>
      </c>
      <c r="B943" s="5" t="str">
        <f t="shared" si="29"/>
        <v>01-2012</v>
      </c>
      <c r="C943" s="6">
        <v>40921</v>
      </c>
      <c r="D943" s="7">
        <f>LN([1]Sheet1!D944/[1]Sheet1!D943)</f>
        <v>7.1670110077358545E-3</v>
      </c>
      <c r="E943" s="7">
        <f>LN([1]Sheet1!E944/[1]Sheet1!E943)</f>
        <v>-4.9602044478712975E-3</v>
      </c>
      <c r="F943" s="7">
        <f>VLOOKUP(C943,[2]INDIAVIX!$A$1:$B$4386,2,FALSE)</f>
        <v>23.4799995422363</v>
      </c>
      <c r="G943" s="7">
        <f>LN([1]Sheet1!G944/[1]Sheet1!G943)</f>
        <v>-7.3974146793598147E-3</v>
      </c>
      <c r="H943" s="7">
        <f>LN([1]Sheet1!H944/[1]Sheet1!H943)</f>
        <v>8.1381913341810035E-3</v>
      </c>
      <c r="I943" s="7">
        <f>VLOOKUP(C943,'[2]Daily 2026-2024'!$A$1:$D$4639,4,FALSE)</f>
        <v>293.51</v>
      </c>
      <c r="J943" s="7">
        <f>VLOOKUP(C943,'[2]Daily 2026-2024'!$A$1:$G$4639,7,FALSE)</f>
        <v>-177.26</v>
      </c>
      <c r="K943" s="7">
        <f>LN([1]Sheet1!K944/[1]Sheet1!K943)</f>
        <v>-5.8139550366657295E-3</v>
      </c>
      <c r="L943" s="7">
        <f>VLOOKUP(B943,'[2]REPO rate'!$A$1:$C$243,3,FALSE)</f>
        <v>8.5000000000000006E-2</v>
      </c>
      <c r="M943" s="7">
        <f>LN([1]Sheet1!M944)</f>
        <v>28.234045314606547</v>
      </c>
    </row>
    <row r="944" spans="1:13" x14ac:dyDescent="0.3">
      <c r="A944">
        <f t="shared" si="28"/>
        <v>2012</v>
      </c>
      <c r="B944" s="5" t="str">
        <f t="shared" si="29"/>
        <v>01-2012</v>
      </c>
      <c r="C944" s="6">
        <v>40924</v>
      </c>
      <c r="D944" s="7">
        <f>LN([1]Sheet1!D945/[1]Sheet1!D944)</f>
        <v>1.6221735654996564E-3</v>
      </c>
      <c r="E944" s="7">
        <f>LN([1]Sheet1!E945/[1]Sheet1!E944)</f>
        <v>0</v>
      </c>
      <c r="F944" s="7">
        <f>VLOOKUP(C944,[2]INDIAVIX!$A$1:$B$4386,2,FALSE)</f>
        <v>24.069999694824201</v>
      </c>
      <c r="G944" s="7">
        <f>LN([1]Sheet1!G945/[1]Sheet1!G944)</f>
        <v>0</v>
      </c>
      <c r="H944" s="7">
        <f>LN([1]Sheet1!H945/[1]Sheet1!H944)</f>
        <v>0</v>
      </c>
      <c r="I944" s="7">
        <f>VLOOKUP(C944,'[2]Daily 2026-2024'!$A$1:$D$4639,4,FALSE)</f>
        <v>357.68</v>
      </c>
      <c r="J944" s="7">
        <f>VLOOKUP(C944,'[2]Daily 2026-2024'!$A$1:$G$4639,7,FALSE)</f>
        <v>-229.55</v>
      </c>
      <c r="K944" s="7">
        <f>LN([1]Sheet1!K945/[1]Sheet1!K944)</f>
        <v>-3.3051341744503172E-4</v>
      </c>
      <c r="L944" s="7">
        <f>VLOOKUP(B944,'[2]REPO rate'!$A$1:$C$243,3,FALSE)</f>
        <v>8.5000000000000006E-2</v>
      </c>
      <c r="M944" s="7">
        <f>LN([1]Sheet1!M945)</f>
        <v>28.234045314606547</v>
      </c>
    </row>
    <row r="945" spans="1:13" x14ac:dyDescent="0.3">
      <c r="A945">
        <f t="shared" si="28"/>
        <v>2012</v>
      </c>
      <c r="B945" s="5" t="str">
        <f t="shared" si="29"/>
        <v>01-2012</v>
      </c>
      <c r="C945" s="6">
        <v>40925</v>
      </c>
      <c r="D945" s="7">
        <f>LN([1]Sheet1!D946/[1]Sheet1!D945)</f>
        <v>1.8981975685772059E-2</v>
      </c>
      <c r="E945" s="7">
        <f>LN([1]Sheet1!E946/[1]Sheet1!E945)</f>
        <v>3.546657768174128E-3</v>
      </c>
      <c r="F945" s="7">
        <f>VLOOKUP(C945,[2]INDIAVIX!$A$1:$B$4386,2,FALSE)</f>
        <v>22.610000610351499</v>
      </c>
      <c r="G945" s="7">
        <f>LN([1]Sheet1!G946/[1]Sheet1!G945)</f>
        <v>9.8211928932437284E-3</v>
      </c>
      <c r="H945" s="7">
        <f>LN([1]Sheet1!H946/[1]Sheet1!H945)</f>
        <v>-3.0748440567469034E-3</v>
      </c>
      <c r="I945" s="7">
        <f>VLOOKUP(C945,'[2]Daily 2026-2024'!$A$1:$D$4639,4,FALSE)</f>
        <v>1025.75</v>
      </c>
      <c r="J945" s="7">
        <f>VLOOKUP(C945,'[2]Daily 2026-2024'!$A$1:$G$4639,7,FALSE)</f>
        <v>-429.23</v>
      </c>
      <c r="K945" s="7">
        <f>LN([1]Sheet1!K946/[1]Sheet1!K945)</f>
        <v>-1.0309512210900814E-3</v>
      </c>
      <c r="L945" s="7">
        <f>VLOOKUP(B945,'[2]REPO rate'!$A$1:$C$243,3,FALSE)</f>
        <v>8.5000000000000006E-2</v>
      </c>
      <c r="M945" s="7">
        <f>LN([1]Sheet1!M946)</f>
        <v>28.234045314606547</v>
      </c>
    </row>
    <row r="946" spans="1:13" x14ac:dyDescent="0.3">
      <c r="A946">
        <f t="shared" si="28"/>
        <v>2012</v>
      </c>
      <c r="B946" s="5" t="str">
        <f t="shared" si="29"/>
        <v>01-2012</v>
      </c>
      <c r="C946" s="6">
        <v>40926</v>
      </c>
      <c r="D946" s="7">
        <f>LN([1]Sheet1!D947/[1]Sheet1!D946)</f>
        <v>-2.3178251959906026E-3</v>
      </c>
      <c r="E946" s="7">
        <f>LN([1]Sheet1!E947/[1]Sheet1!E946)</f>
        <v>1.1046689130224259E-2</v>
      </c>
      <c r="F946" s="7">
        <f>VLOOKUP(C946,[2]INDIAVIX!$A$1:$B$4386,2,FALSE)</f>
        <v>22.6800003051757</v>
      </c>
      <c r="G946" s="7">
        <f>LN([1]Sheet1!G947/[1]Sheet1!G946)</f>
        <v>-7.8311314980691431E-3</v>
      </c>
      <c r="H946" s="7">
        <f>LN([1]Sheet1!H947/[1]Sheet1!H946)</f>
        <v>-7.1702845889166245E-3</v>
      </c>
      <c r="I946" s="7">
        <f>VLOOKUP(C946,'[2]Daily 2026-2024'!$A$1:$D$4639,4,FALSE)</f>
        <v>875.85</v>
      </c>
      <c r="J946" s="7">
        <f>VLOOKUP(C946,'[2]Daily 2026-2024'!$A$1:$G$4639,7,FALSE)</f>
        <v>-590.27</v>
      </c>
      <c r="K946" s="7">
        <f>LN([1]Sheet1!K947/[1]Sheet1!K946)</f>
        <v>-1.4309751649644932E-2</v>
      </c>
      <c r="L946" s="7">
        <f>VLOOKUP(B946,'[2]REPO rate'!$A$1:$C$243,3,FALSE)</f>
        <v>8.5000000000000006E-2</v>
      </c>
      <c r="M946" s="7">
        <f>LN([1]Sheet1!M947)</f>
        <v>28.234045314606547</v>
      </c>
    </row>
    <row r="947" spans="1:13" x14ac:dyDescent="0.3">
      <c r="A947">
        <f t="shared" si="28"/>
        <v>2012</v>
      </c>
      <c r="B947" s="5" t="str">
        <f t="shared" si="29"/>
        <v>01-2012</v>
      </c>
      <c r="C947" s="6">
        <v>40927</v>
      </c>
      <c r="D947" s="7">
        <f>LN([1]Sheet1!D948/[1]Sheet1!D947)</f>
        <v>1.2552569924145546E-2</v>
      </c>
      <c r="E947" s="7">
        <f>LN([1]Sheet1!E948/[1]Sheet1!E947)</f>
        <v>4.9265017172440157E-3</v>
      </c>
      <c r="F947" s="7">
        <f>VLOOKUP(C947,[2]INDIAVIX!$A$1:$B$4386,2,FALSE)</f>
        <v>21.6800003051757</v>
      </c>
      <c r="G947" s="7">
        <f>LN([1]Sheet1!G948/[1]Sheet1!G947)</f>
        <v>8.0104776729878237E-3</v>
      </c>
      <c r="H947" s="7">
        <f>LN([1]Sheet1!H948/[1]Sheet1!H947)</f>
        <v>-4.8504466163796335E-3</v>
      </c>
      <c r="I947" s="7">
        <f>VLOOKUP(C947,'[2]Daily 2026-2024'!$A$1:$D$4639,4,FALSE)</f>
        <v>626.14</v>
      </c>
      <c r="J947" s="7">
        <f>VLOOKUP(C947,'[2]Daily 2026-2024'!$A$1:$G$4639,7,FALSE)</f>
        <v>-246.59</v>
      </c>
      <c r="K947" s="7">
        <f>LN([1]Sheet1!K948/[1]Sheet1!K947)</f>
        <v>-5.7420395247186817E-3</v>
      </c>
      <c r="L947" s="7">
        <f>VLOOKUP(B947,'[2]REPO rate'!$A$1:$C$243,3,FALSE)</f>
        <v>8.5000000000000006E-2</v>
      </c>
      <c r="M947" s="7">
        <f>LN([1]Sheet1!M948)</f>
        <v>28.234045314606547</v>
      </c>
    </row>
    <row r="948" spans="1:13" x14ac:dyDescent="0.3">
      <c r="A948">
        <f t="shared" si="28"/>
        <v>2012</v>
      </c>
      <c r="B948" s="5" t="str">
        <f t="shared" si="29"/>
        <v>01-2012</v>
      </c>
      <c r="C948" s="6">
        <v>40928</v>
      </c>
      <c r="D948" s="7">
        <f>LN([1]Sheet1!D949/[1]Sheet1!D948)</f>
        <v>5.9998581322633533E-3</v>
      </c>
      <c r="E948" s="7">
        <f>LN([1]Sheet1!E949/[1]Sheet1!E948)</f>
        <v>6.6923579328385171E-4</v>
      </c>
      <c r="F948" s="7">
        <f>VLOOKUP(C948,[2]INDIAVIX!$A$1:$B$4386,2,FALSE)</f>
        <v>21.959999084472599</v>
      </c>
      <c r="G948" s="7">
        <f>LN([1]Sheet1!G949/[1]Sheet1!G948)</f>
        <v>-1.5266114766100364E-2</v>
      </c>
      <c r="H948" s="7">
        <f>LN([1]Sheet1!H949/[1]Sheet1!H948)</f>
        <v>1.2469159414608857E-4</v>
      </c>
      <c r="I948" s="7">
        <f>VLOOKUP(C948,'[2]Daily 2026-2024'!$A$1:$D$4639,4,FALSE)</f>
        <v>819.84</v>
      </c>
      <c r="J948" s="7">
        <f>VLOOKUP(C948,'[2]Daily 2026-2024'!$A$1:$G$4639,7,FALSE)</f>
        <v>-614.79</v>
      </c>
      <c r="K948" s="7">
        <f>LN([1]Sheet1!K949/[1]Sheet1!K948)</f>
        <v>-1.1324759145724542E-3</v>
      </c>
      <c r="L948" s="7">
        <f>VLOOKUP(B948,'[2]REPO rate'!$A$1:$C$243,3,FALSE)</f>
        <v>8.5000000000000006E-2</v>
      </c>
      <c r="M948" s="7">
        <f>LN([1]Sheet1!M949)</f>
        <v>28.234045314606547</v>
      </c>
    </row>
    <row r="949" spans="1:13" x14ac:dyDescent="0.3">
      <c r="A949">
        <f t="shared" si="28"/>
        <v>2012</v>
      </c>
      <c r="B949" s="5" t="str">
        <f t="shared" si="29"/>
        <v>01-2012</v>
      </c>
      <c r="C949" s="6">
        <v>40931</v>
      </c>
      <c r="D949" s="7">
        <f>LN([1]Sheet1!D950/[1]Sheet1!D949)</f>
        <v>-4.6560328800751799E-4</v>
      </c>
      <c r="E949" s="7">
        <f>LN([1]Sheet1!E950/[1]Sheet1!E949)</f>
        <v>4.712319220428478E-4</v>
      </c>
      <c r="F949" s="7">
        <f>VLOOKUP(C949,[2]INDIAVIX!$A$1:$B$4386,2,FALSE)</f>
        <v>22.139999389648398</v>
      </c>
      <c r="G949" s="7">
        <f>LN([1]Sheet1!G950/[1]Sheet1!G949)</f>
        <v>6.5324239982325295E-3</v>
      </c>
      <c r="H949" s="7">
        <f>LN([1]Sheet1!H950/[1]Sheet1!H949)</f>
        <v>-6.6287375128994954E-3</v>
      </c>
      <c r="I949" s="7">
        <f>VLOOKUP(C949,'[2]Daily 2026-2024'!$A$1:$D$4639,4,FALSE)</f>
        <v>-58.8</v>
      </c>
      <c r="J949" s="7">
        <f>VLOOKUP(C949,'[2]Daily 2026-2024'!$A$1:$G$4639,7,FALSE)</f>
        <v>-438.48</v>
      </c>
      <c r="K949" s="7">
        <f>LN([1]Sheet1!K950/[1]Sheet1!K949)</f>
        <v>-1.5916647865650236E-3</v>
      </c>
      <c r="L949" s="7">
        <f>VLOOKUP(B949,'[2]REPO rate'!$A$1:$C$243,3,FALSE)</f>
        <v>8.5000000000000006E-2</v>
      </c>
      <c r="M949" s="7">
        <f>LN([1]Sheet1!M950)</f>
        <v>28.234045314606547</v>
      </c>
    </row>
    <row r="950" spans="1:13" x14ac:dyDescent="0.3">
      <c r="A950">
        <f t="shared" si="28"/>
        <v>2012</v>
      </c>
      <c r="B950" s="5" t="str">
        <f t="shared" si="29"/>
        <v>01-2012</v>
      </c>
      <c r="C950" s="6">
        <v>40932</v>
      </c>
      <c r="D950" s="7">
        <f>LN([1]Sheet1!D951/[1]Sheet1!D950)</f>
        <v>1.5943582375194214E-2</v>
      </c>
      <c r="E950" s="7">
        <f>LN([1]Sheet1!E951/[1]Sheet1!E950)</f>
        <v>-1.0263438252254861E-3</v>
      </c>
      <c r="F950" s="7">
        <f>VLOOKUP(C950,[2]INDIAVIX!$A$1:$B$4386,2,FALSE)</f>
        <v>21.420000076293899</v>
      </c>
      <c r="G950" s="7">
        <f>LN([1]Sheet1!G951/[1]Sheet1!G950)</f>
        <v>-4.9862126808852781E-3</v>
      </c>
      <c r="H950" s="7">
        <f>LN([1]Sheet1!H951/[1]Sheet1!H950)</f>
        <v>2.1309712318945484E-3</v>
      </c>
      <c r="I950" s="7">
        <f>VLOOKUP(C950,'[2]Daily 2026-2024'!$A$1:$D$4639,4,FALSE)</f>
        <v>801.29</v>
      </c>
      <c r="J950" s="7">
        <f>VLOOKUP(C950,'[2]Daily 2026-2024'!$A$1:$G$4639,7,FALSE)</f>
        <v>-262.64999999999998</v>
      </c>
      <c r="K950" s="7">
        <f>LN([1]Sheet1!K951/[1]Sheet1!K950)</f>
        <v>-7.6552030540258274E-3</v>
      </c>
      <c r="L950" s="7">
        <f>VLOOKUP(B950,'[2]REPO rate'!$A$1:$C$243,3,FALSE)</f>
        <v>8.5000000000000006E-2</v>
      </c>
      <c r="M950" s="7">
        <f>LN([1]Sheet1!M951)</f>
        <v>28.234045314606547</v>
      </c>
    </row>
    <row r="951" spans="1:13" x14ac:dyDescent="0.3">
      <c r="A951">
        <f t="shared" si="28"/>
        <v>2012</v>
      </c>
      <c r="B951" s="5" t="str">
        <f t="shared" si="29"/>
        <v>01-2012</v>
      </c>
      <c r="C951" s="6">
        <v>40933</v>
      </c>
      <c r="D951" s="7">
        <f>LN([1]Sheet1!D952/[1]Sheet1!D951)</f>
        <v>6.0180544221871152E-3</v>
      </c>
      <c r="E951" s="7">
        <f>LN([1]Sheet1!E952/[1]Sheet1!E951)</f>
        <v>8.641694717198006E-3</v>
      </c>
      <c r="F951" s="7">
        <f>VLOOKUP(C951,[2]INDIAVIX!$A$1:$B$4386,2,FALSE)</f>
        <v>21.020000457763601</v>
      </c>
      <c r="G951" s="7">
        <f>LN([1]Sheet1!G952/[1]Sheet1!G951)</f>
        <v>-2.0014674109278142E-3</v>
      </c>
      <c r="H951" s="7">
        <f>LN([1]Sheet1!H952/[1]Sheet1!H951)</f>
        <v>-3.6379757237126726E-3</v>
      </c>
      <c r="I951" s="7">
        <f>VLOOKUP(C951,'[2]Daily 2026-2024'!$A$1:$D$4639,4,FALSE)</f>
        <v>1147.01</v>
      </c>
      <c r="J951" s="7">
        <f>VLOOKUP(C951,'[2]Daily 2026-2024'!$A$1:$G$4639,7,FALSE)</f>
        <v>-712</v>
      </c>
      <c r="K951" s="7">
        <f>LN([1]Sheet1!K952/[1]Sheet1!K951)</f>
        <v>3.2051278873953754E-3</v>
      </c>
      <c r="L951" s="7">
        <f>VLOOKUP(B951,'[2]REPO rate'!$A$1:$C$243,3,FALSE)</f>
        <v>8.5000000000000006E-2</v>
      </c>
      <c r="M951" s="7">
        <f>LN([1]Sheet1!M952)</f>
        <v>28.234045314606547</v>
      </c>
    </row>
    <row r="952" spans="1:13" x14ac:dyDescent="0.3">
      <c r="A952">
        <f t="shared" si="28"/>
        <v>2012</v>
      </c>
      <c r="B952" s="5" t="str">
        <f t="shared" si="29"/>
        <v>01-2012</v>
      </c>
      <c r="C952" s="6">
        <v>40935</v>
      </c>
      <c r="D952" s="7">
        <f>LN([1]Sheet1!D953/[1]Sheet1!D952)</f>
        <v>8.9550710620374414E-3</v>
      </c>
      <c r="E952" s="7">
        <f>LN([1]Sheet1!E953/[1]Sheet1!E952)</f>
        <v>-7.3646558332856821E-3</v>
      </c>
      <c r="F952" s="7">
        <f>VLOOKUP(C952,[2]INDIAVIX!$A$1:$B$4386,2,FALSE)</f>
        <v>21.7000007629394</v>
      </c>
      <c r="G952" s="7">
        <f>LN([1]Sheet1!G953/[1]Sheet1!G952)</f>
        <v>1.4914196550819974E-2</v>
      </c>
      <c r="H952" s="7">
        <f>LN([1]Sheet1!H953/[1]Sheet1!H952)</f>
        <v>-8.4558863628997546E-3</v>
      </c>
      <c r="I952" s="7">
        <f>VLOOKUP(C952,'[2]Daily 2026-2024'!$A$1:$D$4639,4,FALSE)</f>
        <v>1240.1600000000001</v>
      </c>
      <c r="J952" s="7">
        <f>VLOOKUP(C952,'[2]Daily 2026-2024'!$A$1:$G$4639,7,FALSE)</f>
        <v>-708.46</v>
      </c>
      <c r="K952" s="7">
        <f>LN([1]Sheet1!K953/[1]Sheet1!K952)</f>
        <v>4.8656822527782813E-2</v>
      </c>
      <c r="L952" s="7">
        <f>VLOOKUP(B952,'[2]REPO rate'!$A$1:$C$243,3,FALSE)</f>
        <v>8.5000000000000006E-2</v>
      </c>
      <c r="M952" s="7">
        <f>LN([1]Sheet1!M953)</f>
        <v>28.234045314606547</v>
      </c>
    </row>
    <row r="953" spans="1:13" x14ac:dyDescent="0.3">
      <c r="A953">
        <f t="shared" si="28"/>
        <v>2012</v>
      </c>
      <c r="B953" s="5" t="str">
        <f t="shared" si="29"/>
        <v>01-2012</v>
      </c>
      <c r="C953" s="6">
        <v>40938</v>
      </c>
      <c r="D953" s="7">
        <f>LN([1]Sheet1!D954/[1]Sheet1!D953)</f>
        <v>-2.2814901479942987E-2</v>
      </c>
      <c r="E953" s="7">
        <f>LN([1]Sheet1!E954/[1]Sheet1!E953)</f>
        <v>-2.5253090863434804E-3</v>
      </c>
      <c r="F953" s="7">
        <f>VLOOKUP(C953,[2]INDIAVIX!$A$1:$B$4386,2,FALSE)</f>
        <v>23.459999084472599</v>
      </c>
      <c r="G953" s="7">
        <f>LN([1]Sheet1!G954/[1]Sheet1!G953)</f>
        <v>-6.3903650021850562E-3</v>
      </c>
      <c r="H953" s="7">
        <f>LN([1]Sheet1!H954/[1]Sheet1!H953)</f>
        <v>3.2899198052509216E-3</v>
      </c>
      <c r="I953" s="7">
        <f>VLOOKUP(C953,'[2]Daily 2026-2024'!$A$1:$D$4639,4,FALSE)</f>
        <v>-201.71</v>
      </c>
      <c r="J953" s="7">
        <f>VLOOKUP(C953,'[2]Daily 2026-2024'!$A$1:$G$4639,7,FALSE)</f>
        <v>-533.69000000000005</v>
      </c>
      <c r="K953" s="7">
        <f>LN([1]Sheet1!K954/[1]Sheet1!K953)</f>
        <v>-6.0972338363795266E-2</v>
      </c>
      <c r="L953" s="7">
        <f>VLOOKUP(B953,'[2]REPO rate'!$A$1:$C$243,3,FALSE)</f>
        <v>8.5000000000000006E-2</v>
      </c>
      <c r="M953" s="7">
        <f>LN([1]Sheet1!M954)</f>
        <v>28.234045314606547</v>
      </c>
    </row>
    <row r="954" spans="1:13" x14ac:dyDescent="0.3">
      <c r="A954">
        <f t="shared" si="28"/>
        <v>2012</v>
      </c>
      <c r="B954" s="5" t="str">
        <f t="shared" si="29"/>
        <v>01-2012</v>
      </c>
      <c r="C954" s="6">
        <v>40939</v>
      </c>
      <c r="D954" s="7">
        <f>LN([1]Sheet1!D955/[1]Sheet1!D954)</f>
        <v>2.1767184851403856E-2</v>
      </c>
      <c r="E954" s="7">
        <f>LN([1]Sheet1!E955/[1]Sheet1!E954)</f>
        <v>-4.5705112807982467E-4</v>
      </c>
      <c r="F954" s="7">
        <f>VLOOKUP(C954,[2]INDIAVIX!$A$1:$B$4386,2,FALSE)</f>
        <v>22.659999847412099</v>
      </c>
      <c r="G954" s="7">
        <f>LN([1]Sheet1!G955/[1]Sheet1!G954)</f>
        <v>2.0746262205993656E-3</v>
      </c>
      <c r="H954" s="7">
        <f>LN([1]Sheet1!H955/[1]Sheet1!H954)</f>
        <v>1.5147076278837813E-3</v>
      </c>
      <c r="I954" s="7">
        <f>VLOOKUP(C954,'[2]Daily 2026-2024'!$A$1:$D$4639,4,FALSE)</f>
        <v>624.1</v>
      </c>
      <c r="J954" s="7">
        <f>VLOOKUP(C954,'[2]Daily 2026-2024'!$A$1:$G$4639,7,FALSE)</f>
        <v>-241.26</v>
      </c>
      <c r="K954" s="7">
        <f>LN([1]Sheet1!K955/[1]Sheet1!K954)</f>
        <v>6.0972338363795238E-2</v>
      </c>
      <c r="L954" s="7">
        <f>VLOOKUP(B954,'[2]REPO rate'!$A$1:$C$243,3,FALSE)</f>
        <v>8.5000000000000006E-2</v>
      </c>
      <c r="M954" s="7">
        <f>LN([1]Sheet1!M955)</f>
        <v>28.234045314606547</v>
      </c>
    </row>
    <row r="955" spans="1:13" x14ac:dyDescent="0.3">
      <c r="A955">
        <f t="shared" si="28"/>
        <v>2012</v>
      </c>
      <c r="B955" s="5" t="str">
        <f t="shared" si="29"/>
        <v>02-2012</v>
      </c>
      <c r="C955" s="6">
        <v>40940</v>
      </c>
      <c r="D955" s="7">
        <f>LN([1]Sheet1!D956/[1]Sheet1!D955)</f>
        <v>6.9862036487603552E-3</v>
      </c>
      <c r="E955" s="7">
        <f>LN([1]Sheet1!E956/[1]Sheet1!E955)</f>
        <v>8.8602374742697033E-3</v>
      </c>
      <c r="F955" s="7">
        <f>VLOOKUP(C955,[2]INDIAVIX!$A$1:$B$4386,2,FALSE)</f>
        <v>22.889999389648398</v>
      </c>
      <c r="G955" s="7">
        <f>LN([1]Sheet1!G956/[1]Sheet1!G955)</f>
        <v>5.212505729192937E-3</v>
      </c>
      <c r="H955" s="7">
        <f>LN([1]Sheet1!H956/[1]Sheet1!H955)</f>
        <v>-4.551216671354605E-3</v>
      </c>
      <c r="I955" s="7">
        <f>VLOOKUP(C955,'[2]Daily 2026-2024'!$A$1:$D$4639,4,FALSE)</f>
        <v>1676.49</v>
      </c>
      <c r="J955" s="7">
        <f>VLOOKUP(C955,'[2]Daily 2026-2024'!$A$1:$G$4639,7,FALSE)</f>
        <v>-32.29</v>
      </c>
      <c r="K955" s="7">
        <f>LN([1]Sheet1!K956/[1]Sheet1!K955)</f>
        <v>-5.8707158381284305E-2</v>
      </c>
      <c r="L955" s="7">
        <f>VLOOKUP(B955,'[2]REPO rate'!$A$1:$C$243,3,FALSE)</f>
        <v>8.5000000000000006E-2</v>
      </c>
      <c r="M955" s="7">
        <f>LN([1]Sheet1!M956)</f>
        <v>28.234045314606547</v>
      </c>
    </row>
    <row r="956" spans="1:13" x14ac:dyDescent="0.3">
      <c r="A956">
        <f t="shared" si="28"/>
        <v>2012</v>
      </c>
      <c r="B956" s="5" t="str">
        <f t="shared" si="29"/>
        <v>02-2012</v>
      </c>
      <c r="C956" s="6">
        <v>40941</v>
      </c>
      <c r="D956" s="7">
        <f>LN([1]Sheet1!D957/[1]Sheet1!D956)</f>
        <v>6.5107804455657317E-3</v>
      </c>
      <c r="E956" s="7">
        <f>LN([1]Sheet1!E957/[1]Sheet1!E956)</f>
        <v>1.0945478306688978E-3</v>
      </c>
      <c r="F956" s="7">
        <f>VLOOKUP(C956,[2]INDIAVIX!$A$1:$B$4386,2,FALSE)</f>
        <v>23.690000534057599</v>
      </c>
      <c r="G956" s="7">
        <f>LN([1]Sheet1!G957/[1]Sheet1!G956)</f>
        <v>4.5611324658155414E-3</v>
      </c>
      <c r="H956" s="7">
        <f>LN([1]Sheet1!H957/[1]Sheet1!H956)</f>
        <v>6.3339101428584092E-4</v>
      </c>
      <c r="I956" s="7">
        <f>VLOOKUP(C956,'[2]Daily 2026-2024'!$A$1:$D$4639,4,FALSE)</f>
        <v>1941.23</v>
      </c>
      <c r="J956" s="7">
        <f>VLOOKUP(C956,'[2]Daily 2026-2024'!$A$1:$G$4639,7,FALSE)</f>
        <v>-653.14</v>
      </c>
      <c r="K956" s="7">
        <f>LN([1]Sheet1!K957/[1]Sheet1!K956)</f>
        <v>-9.9483449006242224E-3</v>
      </c>
      <c r="L956" s="7">
        <f>VLOOKUP(B956,'[2]REPO rate'!$A$1:$C$243,3,FALSE)</f>
        <v>8.5000000000000006E-2</v>
      </c>
      <c r="M956" s="7">
        <f>LN([1]Sheet1!M957)</f>
        <v>28.234045314606547</v>
      </c>
    </row>
    <row r="957" spans="1:13" x14ac:dyDescent="0.3">
      <c r="A957">
        <f t="shared" si="28"/>
        <v>2012</v>
      </c>
      <c r="B957" s="5" t="str">
        <f t="shared" si="29"/>
        <v>02-2012</v>
      </c>
      <c r="C957" s="6">
        <v>40942</v>
      </c>
      <c r="D957" s="7">
        <f>LN([1]Sheet1!D958/[1]Sheet1!D957)</f>
        <v>1.056097309606885E-2</v>
      </c>
      <c r="E957" s="7">
        <f>LN([1]Sheet1!E958/[1]Sheet1!E957)</f>
        <v>1.4499725948105897E-2</v>
      </c>
      <c r="F957" s="7">
        <f>VLOOKUP(C957,[2]INDIAVIX!$A$1:$B$4386,2,FALSE)</f>
        <v>24.090000152587798</v>
      </c>
      <c r="G957" s="7">
        <f>LN([1]Sheet1!G958/[1]Sheet1!G957)</f>
        <v>2.2149611620151298E-2</v>
      </c>
      <c r="H957" s="7">
        <f>LN([1]Sheet1!H958/[1]Sheet1!H957)</f>
        <v>-3.7994780523192655E-4</v>
      </c>
      <c r="I957" s="7">
        <f>VLOOKUP(C957,'[2]Daily 2026-2024'!$A$1:$D$4639,4,FALSE)</f>
        <v>1074.21</v>
      </c>
      <c r="J957" s="7">
        <f>VLOOKUP(C957,'[2]Daily 2026-2024'!$A$1:$G$4639,7,FALSE)</f>
        <v>-915.58</v>
      </c>
      <c r="K957" s="7">
        <f>LN([1]Sheet1!K958/[1]Sheet1!K957)</f>
        <v>-2.0402656339376236E-4</v>
      </c>
      <c r="L957" s="7">
        <f>VLOOKUP(B957,'[2]REPO rate'!$A$1:$C$243,3,FALSE)</f>
        <v>8.5000000000000006E-2</v>
      </c>
      <c r="M957" s="7">
        <f>LN([1]Sheet1!M958)</f>
        <v>28.234045314606547</v>
      </c>
    </row>
    <row r="958" spans="1:13" x14ac:dyDescent="0.3">
      <c r="A958">
        <f t="shared" si="28"/>
        <v>2012</v>
      </c>
      <c r="B958" s="5" t="str">
        <f t="shared" si="29"/>
        <v>02-2012</v>
      </c>
      <c r="C958" s="6">
        <v>40945</v>
      </c>
      <c r="D958" s="7">
        <f>LN([1]Sheet1!D959/[1]Sheet1!D958)</f>
        <v>6.6994037117504446E-3</v>
      </c>
      <c r="E958" s="7">
        <f>LN([1]Sheet1!E959/[1]Sheet1!E958)</f>
        <v>-4.2396401353489487E-4</v>
      </c>
      <c r="F958" s="7">
        <f>VLOOKUP(C958,[2]INDIAVIX!$A$1:$B$4386,2,FALSE)</f>
        <v>24.620000839233398</v>
      </c>
      <c r="G958" s="7">
        <f>LN([1]Sheet1!G959/[1]Sheet1!G958)</f>
        <v>1.171327835371342E-2</v>
      </c>
      <c r="H958" s="7">
        <f>LN([1]Sheet1!H959/[1]Sheet1!H958)</f>
        <v>1.8982970661943627E-3</v>
      </c>
      <c r="I958" s="7">
        <f>VLOOKUP(C958,'[2]Daily 2026-2024'!$A$1:$D$4639,4,FALSE)</f>
        <v>997.94</v>
      </c>
      <c r="J958" s="7">
        <f>VLOOKUP(C958,'[2]Daily 2026-2024'!$A$1:$G$4639,7,FALSE)</f>
        <v>-183.12</v>
      </c>
      <c r="K958" s="7">
        <f>LN([1]Sheet1!K959/[1]Sheet1!K958)</f>
        <v>-7.106828935066787E-3</v>
      </c>
      <c r="L958" s="7">
        <f>VLOOKUP(B958,'[2]REPO rate'!$A$1:$C$243,3,FALSE)</f>
        <v>8.5000000000000006E-2</v>
      </c>
      <c r="M958" s="7">
        <f>LN([1]Sheet1!M959)</f>
        <v>28.234045314606547</v>
      </c>
    </row>
    <row r="959" spans="1:13" x14ac:dyDescent="0.3">
      <c r="A959">
        <f t="shared" si="28"/>
        <v>2012</v>
      </c>
      <c r="B959" s="5" t="str">
        <f t="shared" si="29"/>
        <v>02-2012</v>
      </c>
      <c r="C959" s="6">
        <v>40946</v>
      </c>
      <c r="D959" s="7">
        <f>LN([1]Sheet1!D960/[1]Sheet1!D959)</f>
        <v>-4.9547630502039808E-3</v>
      </c>
      <c r="E959" s="7">
        <f>LN([1]Sheet1!E960/[1]Sheet1!E959)</f>
        <v>2.0213375254721478E-3</v>
      </c>
      <c r="F959" s="7">
        <f>VLOOKUP(C959,[2]INDIAVIX!$A$1:$B$4386,2,FALSE)</f>
        <v>24.909999847412099</v>
      </c>
      <c r="G959" s="7">
        <f>LN([1]Sheet1!G960/[1]Sheet1!G959)</f>
        <v>2.5844522227106265E-3</v>
      </c>
      <c r="H959" s="7">
        <f>LN([1]Sheet1!H960/[1]Sheet1!H959)</f>
        <v>-6.5964549246558405E-3</v>
      </c>
      <c r="I959" s="7">
        <f>VLOOKUP(C959,'[2]Daily 2026-2024'!$A$1:$D$4639,4,FALSE)</f>
        <v>618.84</v>
      </c>
      <c r="J959" s="7">
        <f>VLOOKUP(C959,'[2]Daily 2026-2024'!$A$1:$G$4639,7,FALSE)</f>
        <v>-854.46</v>
      </c>
      <c r="K959" s="7">
        <f>LN([1]Sheet1!K960/[1]Sheet1!K959)</f>
        <v>8.1879056631976588E-3</v>
      </c>
      <c r="L959" s="7">
        <f>VLOOKUP(B959,'[2]REPO rate'!$A$1:$C$243,3,FALSE)</f>
        <v>8.5000000000000006E-2</v>
      </c>
      <c r="M959" s="7">
        <f>LN([1]Sheet1!M960)</f>
        <v>28.234045314606547</v>
      </c>
    </row>
    <row r="960" spans="1:13" x14ac:dyDescent="0.3">
      <c r="A960">
        <f t="shared" si="28"/>
        <v>2012</v>
      </c>
      <c r="B960" s="5" t="str">
        <f t="shared" si="29"/>
        <v>02-2012</v>
      </c>
      <c r="C960" s="6">
        <v>40947</v>
      </c>
      <c r="D960" s="7">
        <f>LN([1]Sheet1!D961/[1]Sheet1!D960)</f>
        <v>6.1663421874561973E-3</v>
      </c>
      <c r="E960" s="7">
        <f>LN([1]Sheet1!E961/[1]Sheet1!E960)</f>
        <v>2.1578809333288023E-3</v>
      </c>
      <c r="F960" s="7">
        <f>VLOOKUP(C960,[2]INDIAVIX!$A$1:$B$4386,2,FALSE)</f>
        <v>24.270000457763601</v>
      </c>
      <c r="G960" s="7">
        <f>LN([1]Sheet1!G961/[1]Sheet1!G960)</f>
        <v>8.310835566592999E-3</v>
      </c>
      <c r="H960" s="7">
        <f>LN([1]Sheet1!H961/[1]Sheet1!H960)</f>
        <v>8.9052477396927578E-4</v>
      </c>
      <c r="I960" s="7">
        <f>VLOOKUP(C960,'[2]Daily 2026-2024'!$A$1:$D$4639,4,FALSE)</f>
        <v>384.24</v>
      </c>
      <c r="J960" s="7">
        <f>VLOOKUP(C960,'[2]Daily 2026-2024'!$A$1:$G$4639,7,FALSE)</f>
        <v>-424.46</v>
      </c>
      <c r="K960" s="7">
        <f>LN([1]Sheet1!K961/[1]Sheet1!K960)</f>
        <v>-2.03925464781642E-4</v>
      </c>
      <c r="L960" s="7">
        <f>VLOOKUP(B960,'[2]REPO rate'!$A$1:$C$243,3,FALSE)</f>
        <v>8.5000000000000006E-2</v>
      </c>
      <c r="M960" s="7">
        <f>LN([1]Sheet1!M961)</f>
        <v>28.234045314606547</v>
      </c>
    </row>
    <row r="961" spans="1:13" x14ac:dyDescent="0.3">
      <c r="A961">
        <f t="shared" si="28"/>
        <v>2012</v>
      </c>
      <c r="B961" s="5" t="str">
        <f t="shared" si="29"/>
        <v>02-2012</v>
      </c>
      <c r="C961" s="6">
        <v>40948</v>
      </c>
      <c r="D961" s="7">
        <f>LN([1]Sheet1!D962/[1]Sheet1!D961)</f>
        <v>8.2000729066469529E-3</v>
      </c>
      <c r="E961" s="7">
        <f>LN([1]Sheet1!E962/[1]Sheet1!E961)</f>
        <v>1.4730251258748912E-3</v>
      </c>
      <c r="F961" s="7">
        <f>VLOOKUP(C961,[2]INDIAVIX!$A$1:$B$4386,2,FALSE)</f>
        <v>23.299999237060501</v>
      </c>
      <c r="G961" s="7">
        <f>LN([1]Sheet1!G962/[1]Sheet1!G961)</f>
        <v>1.1790283992253771E-2</v>
      </c>
      <c r="H961" s="7">
        <f>LN([1]Sheet1!H962/[1]Sheet1!H961)</f>
        <v>-1.0178351083274583E-3</v>
      </c>
      <c r="I961" s="7">
        <f>VLOOKUP(C961,'[2]Daily 2026-2024'!$A$1:$D$4639,4,FALSE)</f>
        <v>1200.6600000000001</v>
      </c>
      <c r="J961" s="7">
        <f>VLOOKUP(C961,'[2]Daily 2026-2024'!$A$1:$G$4639,7,FALSE)</f>
        <v>-1037.58</v>
      </c>
      <c r="K961" s="7">
        <f>LN([1]Sheet1!K962/[1]Sheet1!K961)</f>
        <v>2.1386804149901824E-3</v>
      </c>
      <c r="L961" s="7">
        <f>VLOOKUP(B961,'[2]REPO rate'!$A$1:$C$243,3,FALSE)</f>
        <v>8.5000000000000006E-2</v>
      </c>
      <c r="M961" s="7">
        <f>LN([1]Sheet1!M962)</f>
        <v>28.234045314606547</v>
      </c>
    </row>
    <row r="962" spans="1:13" x14ac:dyDescent="0.3">
      <c r="A962">
        <f t="shared" ref="A962:A1025" si="30">YEAR(C962)</f>
        <v>2012</v>
      </c>
      <c r="B962" s="5" t="str">
        <f t="shared" ref="B962:B1025" si="31">TEXT(C962,"mm-yyyy")</f>
        <v>02-2012</v>
      </c>
      <c r="C962" s="6">
        <v>40949</v>
      </c>
      <c r="D962" s="7">
        <f>LN([1]Sheet1!D963/[1]Sheet1!D962)</f>
        <v>-5.6976514863561287E-3</v>
      </c>
      <c r="E962" s="7">
        <f>LN([1]Sheet1!E963/[1]Sheet1!E962)</f>
        <v>-6.9101226436180793E-3</v>
      </c>
      <c r="F962" s="7">
        <f>VLOOKUP(C962,[2]INDIAVIX!$A$1:$B$4386,2,FALSE)</f>
        <v>23.829999923706001</v>
      </c>
      <c r="G962" s="7">
        <f>LN([1]Sheet1!G963/[1]Sheet1!G962)</f>
        <v>-1.0852152390231008E-2</v>
      </c>
      <c r="H962" s="7">
        <f>LN([1]Sheet1!H963/[1]Sheet1!H962)</f>
        <v>6.976663779284996E-3</v>
      </c>
      <c r="I962" s="7">
        <f>VLOOKUP(C962,'[2]Daily 2026-2024'!$A$1:$D$4639,4,FALSE)</f>
        <v>196.12</v>
      </c>
      <c r="J962" s="7">
        <f>VLOOKUP(C962,'[2]Daily 2026-2024'!$A$1:$G$4639,7,FALSE)</f>
        <v>-49.3</v>
      </c>
      <c r="K962" s="7">
        <f>LN([1]Sheet1!K963/[1]Sheet1!K962)</f>
        <v>6.8940651870952468E-3</v>
      </c>
      <c r="L962" s="7">
        <f>VLOOKUP(B962,'[2]REPO rate'!$A$1:$C$243,3,FALSE)</f>
        <v>8.5000000000000006E-2</v>
      </c>
      <c r="M962" s="7">
        <f>LN([1]Sheet1!M963)</f>
        <v>28.234045314606547</v>
      </c>
    </row>
    <row r="963" spans="1:13" x14ac:dyDescent="0.3">
      <c r="A963">
        <f t="shared" si="30"/>
        <v>2012</v>
      </c>
      <c r="B963" s="5" t="str">
        <f t="shared" si="31"/>
        <v>02-2012</v>
      </c>
      <c r="C963" s="6">
        <v>40952</v>
      </c>
      <c r="D963" s="7">
        <f>LN([1]Sheet1!D964/[1]Sheet1!D963)</f>
        <v>1.5967803430544996E-3</v>
      </c>
      <c r="E963" s="7">
        <f>LN([1]Sheet1!E964/[1]Sheet1!E963)</f>
        <v>6.777023326502896E-3</v>
      </c>
      <c r="F963" s="7">
        <f>VLOOKUP(C963,[2]INDIAVIX!$A$1:$B$4386,2,FALSE)</f>
        <v>23.709999084472599</v>
      </c>
      <c r="G963" s="7">
        <f>LN([1]Sheet1!G964/[1]Sheet1!G963)</f>
        <v>5.2712479835985756E-3</v>
      </c>
      <c r="H963" s="7">
        <f>LN([1]Sheet1!H964/[1]Sheet1!H963)</f>
        <v>-2.1511955864651293E-3</v>
      </c>
      <c r="I963" s="7">
        <f>VLOOKUP(C963,'[2]Daily 2026-2024'!$A$1:$D$4639,4,FALSE)</f>
        <v>469.77</v>
      </c>
      <c r="J963" s="7">
        <f>VLOOKUP(C963,'[2]Daily 2026-2024'!$A$1:$G$4639,7,FALSE)</f>
        <v>-597.30999999999995</v>
      </c>
      <c r="K963" s="7">
        <f>LN([1]Sheet1!K964/[1]Sheet1!K963)</f>
        <v>-2.7316276852549239E-3</v>
      </c>
      <c r="L963" s="7">
        <f>VLOOKUP(B963,'[2]REPO rate'!$A$1:$C$243,3,FALSE)</f>
        <v>8.5000000000000006E-2</v>
      </c>
      <c r="M963" s="7">
        <f>LN([1]Sheet1!M964)</f>
        <v>28.234045314606547</v>
      </c>
    </row>
    <row r="964" spans="1:13" x14ac:dyDescent="0.3">
      <c r="A964">
        <f t="shared" si="30"/>
        <v>2012</v>
      </c>
      <c r="B964" s="5" t="str">
        <f t="shared" si="31"/>
        <v>02-2012</v>
      </c>
      <c r="C964" s="6">
        <v>40953</v>
      </c>
      <c r="D964" s="7">
        <f>LN([1]Sheet1!D965/[1]Sheet1!D964)</f>
        <v>4.784205192390807E-3</v>
      </c>
      <c r="E964" s="7">
        <f>LN([1]Sheet1!E965/[1]Sheet1!E964)</f>
        <v>-9.3996500392592671E-4</v>
      </c>
      <c r="F964" s="7">
        <f>VLOOKUP(C964,[2]INDIAVIX!$A$1:$B$4386,2,FALSE)</f>
        <v>22.709999084472599</v>
      </c>
      <c r="G964" s="7">
        <f>LN([1]Sheet1!G965/[1]Sheet1!G964)</f>
        <v>1.9484385262792346E-3</v>
      </c>
      <c r="H964" s="7">
        <f>LN([1]Sheet1!H965/[1]Sheet1!H964)</f>
        <v>8.0747268456963558E-3</v>
      </c>
      <c r="I964" s="7">
        <f>VLOOKUP(C964,'[2]Daily 2026-2024'!$A$1:$D$4639,4,FALSE)</f>
        <v>1030.1199999999999</v>
      </c>
      <c r="J964" s="7">
        <f>VLOOKUP(C964,'[2]Daily 2026-2024'!$A$1:$G$4639,7,FALSE)</f>
        <v>-408.64</v>
      </c>
      <c r="K964" s="7">
        <f>LN([1]Sheet1!K965/[1]Sheet1!K964)</f>
        <v>-3.3488815644510941E-3</v>
      </c>
      <c r="L964" s="7">
        <f>VLOOKUP(B964,'[2]REPO rate'!$A$1:$C$243,3,FALSE)</f>
        <v>8.5000000000000006E-2</v>
      </c>
      <c r="M964" s="7">
        <f>LN([1]Sheet1!M965)</f>
        <v>28.234045314606547</v>
      </c>
    </row>
    <row r="965" spans="1:13" x14ac:dyDescent="0.3">
      <c r="A965">
        <f t="shared" si="30"/>
        <v>2012</v>
      </c>
      <c r="B965" s="5" t="str">
        <f t="shared" si="31"/>
        <v>02-2012</v>
      </c>
      <c r="C965" s="6">
        <v>40954</v>
      </c>
      <c r="D965" s="7">
        <f>LN([1]Sheet1!D966/[1]Sheet1!D965)</f>
        <v>2.1173679334417279E-2</v>
      </c>
      <c r="E965" s="7">
        <f>LN([1]Sheet1!E966/[1]Sheet1!E965)</f>
        <v>-5.3977475362166913E-3</v>
      </c>
      <c r="F965" s="7">
        <f>VLOOKUP(C965,[2]INDIAVIX!$A$1:$B$4386,2,FALSE)</f>
        <v>22.100000381469702</v>
      </c>
      <c r="G965" s="7">
        <f>LN([1]Sheet1!G966/[1]Sheet1!G965)</f>
        <v>6.4954180892372471E-3</v>
      </c>
      <c r="H965" s="7">
        <f>LN([1]Sheet1!H966/[1]Sheet1!H965)</f>
        <v>1.130252401523855E-3</v>
      </c>
      <c r="I965" s="7">
        <f>I964</f>
        <v>1030.1199999999999</v>
      </c>
      <c r="J965" s="7">
        <f>J964</f>
        <v>-408.64</v>
      </c>
      <c r="K965" s="7">
        <f>LN([1]Sheet1!K966/[1]Sheet1!K965)</f>
        <v>3.4502090355620981E-3</v>
      </c>
      <c r="L965" s="7">
        <f>VLOOKUP(B965,'[2]REPO rate'!$A$1:$C$243,3,FALSE)</f>
        <v>8.5000000000000006E-2</v>
      </c>
      <c r="M965" s="7">
        <f>LN([1]Sheet1!M966)</f>
        <v>28.234045314606547</v>
      </c>
    </row>
    <row r="966" spans="1:13" x14ac:dyDescent="0.3">
      <c r="A966">
        <f t="shared" si="30"/>
        <v>2012</v>
      </c>
      <c r="B966" s="5" t="str">
        <f t="shared" si="31"/>
        <v>02-2012</v>
      </c>
      <c r="C966" s="6">
        <v>40955</v>
      </c>
      <c r="D966" s="7">
        <f>LN([1]Sheet1!D967/[1]Sheet1!D966)</f>
        <v>-1.809316598601389E-3</v>
      </c>
      <c r="E966" s="7">
        <f>LN([1]Sheet1!E967/[1]Sheet1!E966)</f>
        <v>1.0965365833276902E-2</v>
      </c>
      <c r="F966" s="7">
        <f>VLOOKUP(C966,[2]INDIAVIX!$A$1:$B$4386,2,FALSE)</f>
        <v>23.329999923706001</v>
      </c>
      <c r="G966" s="7">
        <f>LN([1]Sheet1!G967/[1]Sheet1!G966)</f>
        <v>9.8729073428398227E-3</v>
      </c>
      <c r="H966" s="7">
        <f>LN([1]Sheet1!H967/[1]Sheet1!H966)</f>
        <v>-4.1507114802669604E-3</v>
      </c>
      <c r="I966" s="7">
        <f>VLOOKUP(C966,'[2]Daily 2026-2024'!$A$1:$D$4639,4,FALSE)</f>
        <v>184.31</v>
      </c>
      <c r="J966" s="7">
        <f>VLOOKUP(C966,'[2]Daily 2026-2024'!$A$1:$G$4639,7,FALSE)</f>
        <v>-390.32</v>
      </c>
      <c r="K966" s="7">
        <f>LN([1]Sheet1!K967/[1]Sheet1!K966)</f>
        <v>-1.5206815700118223E-3</v>
      </c>
      <c r="L966" s="7">
        <f>VLOOKUP(B966,'[2]REPO rate'!$A$1:$C$243,3,FALSE)</f>
        <v>8.5000000000000006E-2</v>
      </c>
      <c r="M966" s="7">
        <f>LN([1]Sheet1!M967)</f>
        <v>28.234045314606547</v>
      </c>
    </row>
    <row r="967" spans="1:13" x14ac:dyDescent="0.3">
      <c r="A967">
        <f t="shared" si="30"/>
        <v>2012</v>
      </c>
      <c r="B967" s="5" t="str">
        <f t="shared" si="31"/>
        <v>02-2012</v>
      </c>
      <c r="C967" s="6">
        <v>40956</v>
      </c>
      <c r="D967" s="7">
        <f>LN([1]Sheet1!D968/[1]Sheet1!D967)</f>
        <v>7.6400614043985833E-3</v>
      </c>
      <c r="E967" s="7">
        <f>LN([1]Sheet1!E968/[1]Sheet1!E967)</f>
        <v>2.3461758829402962E-3</v>
      </c>
      <c r="F967" s="7">
        <f>VLOOKUP(C967,[2]INDIAVIX!$A$1:$B$4386,2,FALSE)</f>
        <v>24.1800003051757</v>
      </c>
      <c r="G967" s="7">
        <f>LN([1]Sheet1!G968/[1]Sheet1!G967)</f>
        <v>-4.4223758828641517E-3</v>
      </c>
      <c r="H967" s="7">
        <f>LN([1]Sheet1!H968/[1]Sheet1!H967)</f>
        <v>-1.2597853361751834E-4</v>
      </c>
      <c r="I967" s="7">
        <f>VLOOKUP(C967,'[2]Daily 2026-2024'!$A$1:$D$4639,4,FALSE)</f>
        <v>536.49</v>
      </c>
      <c r="J967" s="7">
        <f>VLOOKUP(C967,'[2]Daily 2026-2024'!$A$1:$G$4639,7,FALSE)</f>
        <v>-223.07</v>
      </c>
      <c r="K967" s="7">
        <f>LN([1]Sheet1!K968/[1]Sheet1!K967)</f>
        <v>0</v>
      </c>
      <c r="L967" s="7">
        <f>VLOOKUP(B967,'[2]REPO rate'!$A$1:$C$243,3,FALSE)</f>
        <v>8.5000000000000006E-2</v>
      </c>
      <c r="M967" s="7">
        <f>LN([1]Sheet1!M968)</f>
        <v>28.234045314606547</v>
      </c>
    </row>
    <row r="968" spans="1:13" x14ac:dyDescent="0.3">
      <c r="A968">
        <f t="shared" si="30"/>
        <v>2012</v>
      </c>
      <c r="B968" s="5" t="str">
        <f t="shared" si="31"/>
        <v>02-2012</v>
      </c>
      <c r="C968" s="6">
        <v>40960</v>
      </c>
      <c r="D968" s="7">
        <f>LN([1]Sheet1!D969/[1]Sheet1!D968)</f>
        <v>7.6713960900223581E-3</v>
      </c>
      <c r="E968" s="7">
        <f>LN([1]Sheet1!E969/[1]Sheet1!E968)</f>
        <v>7.1966375769573683E-4</v>
      </c>
      <c r="F968" s="7">
        <f>VLOOKUP(C968,[2]INDIAVIX!$A$1:$B$4386,2,FALSE)</f>
        <v>26.25</v>
      </c>
      <c r="G968" s="7">
        <f>LN([1]Sheet1!G969/[1]Sheet1!G968)</f>
        <v>1.7244680228599329E-2</v>
      </c>
      <c r="H968" s="7">
        <f>LN([1]Sheet1!H969/[1]Sheet1!H968)</f>
        <v>-3.662325372700673E-3</v>
      </c>
      <c r="I968" s="7">
        <f>VLOOKUP(C968,'[2]Daily 2026-2024'!$A$1:$D$4639,4,FALSE)</f>
        <v>1400.17</v>
      </c>
      <c r="J968" s="7">
        <f>VLOOKUP(C968,'[2]Daily 2026-2024'!$A$1:$G$4639,7,FALSE)</f>
        <v>-1244.1500000000001</v>
      </c>
      <c r="K968" s="7">
        <f>LN([1]Sheet1!K969/[1]Sheet1!K968)</f>
        <v>-2.7430834029396221E-3</v>
      </c>
      <c r="L968" s="7">
        <f>VLOOKUP(B968,'[2]REPO rate'!$A$1:$C$243,3,FALSE)</f>
        <v>8.5000000000000006E-2</v>
      </c>
      <c r="M968" s="7">
        <f>LN([1]Sheet1!M969)</f>
        <v>28.234045314606547</v>
      </c>
    </row>
    <row r="969" spans="1:13" x14ac:dyDescent="0.3">
      <c r="A969">
        <f t="shared" si="30"/>
        <v>2012</v>
      </c>
      <c r="B969" s="5" t="str">
        <f t="shared" si="31"/>
        <v>02-2012</v>
      </c>
      <c r="C969" s="6">
        <v>40961</v>
      </c>
      <c r="D969" s="7">
        <f>LN([1]Sheet1!D970/[1]Sheet1!D969)</f>
        <v>-1.8322187184283887E-2</v>
      </c>
      <c r="E969" s="7">
        <f>LN([1]Sheet1!E970/[1]Sheet1!E969)</f>
        <v>-3.3456974121510983E-3</v>
      </c>
      <c r="F969" s="7">
        <f>VLOOKUP(C969,[2]INDIAVIX!$A$1:$B$4386,2,FALSE)</f>
        <v>26.799999237060501</v>
      </c>
      <c r="G969" s="7">
        <f>LN([1]Sheet1!G970/[1]Sheet1!G969)</f>
        <v>1.0140729993861014E-2</v>
      </c>
      <c r="H969" s="7">
        <f>LN([1]Sheet1!H970/[1]Sheet1!H969)</f>
        <v>2.1484768952576439E-3</v>
      </c>
      <c r="I969" s="7">
        <f>VLOOKUP(C969,'[2]Daily 2026-2024'!$A$1:$D$4639,4,FALSE)</f>
        <v>829.63</v>
      </c>
      <c r="J969" s="7">
        <f>VLOOKUP(C969,'[2]Daily 2026-2024'!$A$1:$G$4639,7,FALSE)</f>
        <v>-1332.9</v>
      </c>
      <c r="K969" s="7">
        <f>LN([1]Sheet1!K970/[1]Sheet1!K969)</f>
        <v>3.1488298083372584E-3</v>
      </c>
      <c r="L969" s="7">
        <f>VLOOKUP(B969,'[2]REPO rate'!$A$1:$C$243,3,FALSE)</f>
        <v>8.5000000000000006E-2</v>
      </c>
      <c r="M969" s="7">
        <f>LN([1]Sheet1!M970)</f>
        <v>28.234045314606547</v>
      </c>
    </row>
    <row r="970" spans="1:13" x14ac:dyDescent="0.3">
      <c r="A970">
        <f t="shared" si="30"/>
        <v>2012</v>
      </c>
      <c r="B970" s="5" t="str">
        <f t="shared" si="31"/>
        <v>02-2012</v>
      </c>
      <c r="C970" s="6">
        <v>40962</v>
      </c>
      <c r="D970" s="7">
        <f>LN([1]Sheet1!D971/[1]Sheet1!D970)</f>
        <v>-4.013290579059847E-3</v>
      </c>
      <c r="E970" s="7">
        <f>LN([1]Sheet1!E971/[1]Sheet1!E970)</f>
        <v>4.2629031806117679E-3</v>
      </c>
      <c r="F970" s="7">
        <f>VLOOKUP(C970,[2]INDIAVIX!$A$1:$B$4386,2,FALSE)</f>
        <v>24.329999923706001</v>
      </c>
      <c r="G970" s="7">
        <f>LN([1]Sheet1!G971/[1]Sheet1!G970)</f>
        <v>5.8413374614739982E-3</v>
      </c>
      <c r="H970" s="7">
        <f>LN([1]Sheet1!H971/[1]Sheet1!H970)</f>
        <v>-5.0626805307827788E-3</v>
      </c>
      <c r="I970" s="7">
        <f>VLOOKUP(C970,'[2]Daily 2026-2024'!$A$1:$D$4639,4,FALSE)</f>
        <v>104.55</v>
      </c>
      <c r="J970" s="7">
        <f>VLOOKUP(C970,'[2]Daily 2026-2024'!$A$1:$G$4639,7,FALSE)</f>
        <v>-640.92999999999995</v>
      </c>
      <c r="K970" s="7">
        <f>LN([1]Sheet1!K971/[1]Sheet1!K970)</f>
        <v>-1.7255797310445845E-3</v>
      </c>
      <c r="L970" s="7">
        <f>VLOOKUP(B970,'[2]REPO rate'!$A$1:$C$243,3,FALSE)</f>
        <v>8.5000000000000006E-2</v>
      </c>
      <c r="M970" s="7">
        <f>LN([1]Sheet1!M971)</f>
        <v>28.234045314606547</v>
      </c>
    </row>
    <row r="971" spans="1:13" x14ac:dyDescent="0.3">
      <c r="A971">
        <f t="shared" si="30"/>
        <v>2012</v>
      </c>
      <c r="B971" s="5" t="str">
        <f t="shared" si="31"/>
        <v>02-2012</v>
      </c>
      <c r="C971" s="6">
        <v>40963</v>
      </c>
      <c r="D971" s="7">
        <f>LN([1]Sheet1!D972/[1]Sheet1!D971)</f>
        <v>-9.896897659749845E-3</v>
      </c>
      <c r="E971" s="7">
        <f>LN([1]Sheet1!E972/[1]Sheet1!E971)</f>
        <v>1.6708411755046596E-3</v>
      </c>
      <c r="F971" s="7">
        <f>VLOOKUP(C971,[2]INDIAVIX!$A$1:$B$4386,2,FALSE)</f>
        <v>24.819999694824201</v>
      </c>
      <c r="G971" s="7">
        <f>LN([1]Sheet1!G972/[1]Sheet1!G971)</f>
        <v>1.4854329451582019E-2</v>
      </c>
      <c r="H971" s="7">
        <f>LN([1]Sheet1!H972/[1]Sheet1!H971)</f>
        <v>-5.8539120603073808E-3</v>
      </c>
      <c r="I971" s="7">
        <f>VLOOKUP(C971,'[2]Daily 2026-2024'!$A$1:$D$4639,4,FALSE)</f>
        <v>8955.2999999999993</v>
      </c>
      <c r="J971" s="7">
        <f>VLOOKUP(C971,'[2]Daily 2026-2024'!$A$1:$G$4639,7,FALSE)</f>
        <v>-836.71</v>
      </c>
      <c r="K971" s="7">
        <f>LN([1]Sheet1!K972/[1]Sheet1!K971)</f>
        <v>-2.5429518805238156E-3</v>
      </c>
      <c r="L971" s="7">
        <f>VLOOKUP(B971,'[2]REPO rate'!$A$1:$C$243,3,FALSE)</f>
        <v>8.5000000000000006E-2</v>
      </c>
      <c r="M971" s="7">
        <f>LN([1]Sheet1!M972)</f>
        <v>28.234045314606547</v>
      </c>
    </row>
    <row r="972" spans="1:13" x14ac:dyDescent="0.3">
      <c r="A972">
        <f t="shared" si="30"/>
        <v>2012</v>
      </c>
      <c r="B972" s="5" t="str">
        <f t="shared" si="31"/>
        <v>02-2012</v>
      </c>
      <c r="C972" s="6">
        <v>40966</v>
      </c>
      <c r="D972" s="7">
        <f>LN([1]Sheet1!D973/[1]Sheet1!D972)</f>
        <v>-2.7656794612663387E-2</v>
      </c>
      <c r="E972" s="7">
        <f>LN([1]Sheet1!E973/[1]Sheet1!E972)</f>
        <v>1.3536425518809805E-3</v>
      </c>
      <c r="F972" s="7">
        <f>VLOOKUP(C972,[2]INDIAVIX!$A$1:$B$4386,2,FALSE)</f>
        <v>27.379999160766602</v>
      </c>
      <c r="G972" s="7">
        <f>LN([1]Sheet1!G973/[1]Sheet1!G972)</f>
        <v>-1.0415116218256325E-2</v>
      </c>
      <c r="H972" s="7">
        <f>LN([1]Sheet1!H973/[1]Sheet1!H972)</f>
        <v>2.6766836423776511E-3</v>
      </c>
      <c r="I972" s="7">
        <f>VLOOKUP(C972,'[2]Daily 2026-2024'!$A$1:$D$4639,4,FALSE)</f>
        <v>329.09</v>
      </c>
      <c r="J972" s="7">
        <f>VLOOKUP(C972,'[2]Daily 2026-2024'!$A$1:$G$4639,7,FALSE)</f>
        <v>-699.14</v>
      </c>
      <c r="K972" s="7">
        <f>LN([1]Sheet1!K973/[1]Sheet1!K972)</f>
        <v>-1.7328897267306698E-3</v>
      </c>
      <c r="L972" s="7">
        <f>VLOOKUP(B972,'[2]REPO rate'!$A$1:$C$243,3,FALSE)</f>
        <v>8.5000000000000006E-2</v>
      </c>
      <c r="M972" s="7">
        <f>LN([1]Sheet1!M973)</f>
        <v>28.234045314606547</v>
      </c>
    </row>
    <row r="973" spans="1:13" x14ac:dyDescent="0.3">
      <c r="A973">
        <f t="shared" si="30"/>
        <v>2012</v>
      </c>
      <c r="B973" s="5" t="str">
        <f t="shared" si="31"/>
        <v>02-2012</v>
      </c>
      <c r="C973" s="6">
        <v>40967</v>
      </c>
      <c r="D973" s="7">
        <f>LN([1]Sheet1!D974/[1]Sheet1!D973)</f>
        <v>1.7698211337638641E-2</v>
      </c>
      <c r="E973" s="7">
        <f>LN([1]Sheet1!E974/[1]Sheet1!E973)</f>
        <v>3.3507134923110131E-3</v>
      </c>
      <c r="F973" s="7">
        <f>VLOOKUP(C973,[2]INDIAVIX!$A$1:$B$4386,2,FALSE)</f>
        <v>25.850000381469702</v>
      </c>
      <c r="G973" s="7">
        <f>LN([1]Sheet1!G974/[1]Sheet1!G973)</f>
        <v>-2.1325853813253266E-2</v>
      </c>
      <c r="H973" s="7">
        <f>LN([1]Sheet1!H974/[1]Sheet1!H973)</f>
        <v>-3.6982880416476867E-3</v>
      </c>
      <c r="I973" s="7">
        <f>VLOOKUP(C973,'[2]Daily 2026-2024'!$A$1:$D$4639,4,FALSE)</f>
        <v>727.59</v>
      </c>
      <c r="J973" s="7">
        <f>VLOOKUP(C973,'[2]Daily 2026-2024'!$A$1:$G$4639,7,FALSE)</f>
        <v>-587.21</v>
      </c>
      <c r="K973" s="7">
        <f>LN([1]Sheet1!K974/[1]Sheet1!K973)</f>
        <v>3.3611609431094839E-3</v>
      </c>
      <c r="L973" s="7">
        <f>VLOOKUP(B973,'[2]REPO rate'!$A$1:$C$243,3,FALSE)</f>
        <v>8.5000000000000006E-2</v>
      </c>
      <c r="M973" s="7">
        <f>LN([1]Sheet1!M974)</f>
        <v>28.234045314606547</v>
      </c>
    </row>
    <row r="974" spans="1:13" x14ac:dyDescent="0.3">
      <c r="A974">
        <f t="shared" si="30"/>
        <v>2012</v>
      </c>
      <c r="B974" s="5" t="str">
        <f t="shared" si="31"/>
        <v>02-2012</v>
      </c>
      <c r="C974" s="6">
        <v>40968</v>
      </c>
      <c r="D974" s="7">
        <f>LN([1]Sheet1!D975/[1]Sheet1!D974)</f>
        <v>1.8028934481800647E-3</v>
      </c>
      <c r="E974" s="7">
        <f>LN([1]Sheet1!E975/[1]Sheet1!E974)</f>
        <v>-4.7482427569533834E-3</v>
      </c>
      <c r="F974" s="7">
        <f>VLOOKUP(C974,[2]INDIAVIX!$A$1:$B$4386,2,FALSE)</f>
        <v>26.9300003051757</v>
      </c>
      <c r="G974" s="7">
        <f>LN([1]Sheet1!G975/[1]Sheet1!G974)</f>
        <v>9.09060418446778E-3</v>
      </c>
      <c r="H974" s="7">
        <f>LN([1]Sheet1!H975/[1]Sheet1!H974)</f>
        <v>5.8599749073338205E-3</v>
      </c>
      <c r="I974" s="7">
        <f>VLOOKUP(C974,'[2]Daily 2026-2024'!$A$1:$D$4639,4,FALSE)</f>
        <v>579.63</v>
      </c>
      <c r="J974" s="7">
        <f>VLOOKUP(C974,'[2]Daily 2026-2024'!$A$1:$G$4639,7,FALSE)</f>
        <v>-431.07</v>
      </c>
      <c r="K974" s="7">
        <f>LN([1]Sheet1!K975/[1]Sheet1!K974)</f>
        <v>-2.1375918610489941E-3</v>
      </c>
      <c r="L974" s="7">
        <f>VLOOKUP(B974,'[2]REPO rate'!$A$1:$C$243,3,FALSE)</f>
        <v>8.5000000000000006E-2</v>
      </c>
      <c r="M974" s="7">
        <f>LN([1]Sheet1!M975)</f>
        <v>28.234045314606547</v>
      </c>
    </row>
    <row r="975" spans="1:13" x14ac:dyDescent="0.3">
      <c r="A975">
        <f t="shared" si="30"/>
        <v>2012</v>
      </c>
      <c r="B975" s="5" t="str">
        <f t="shared" si="31"/>
        <v>03-2012</v>
      </c>
      <c r="C975" s="6">
        <v>40969</v>
      </c>
      <c r="D975" s="7">
        <f>LN([1]Sheet1!D976/[1]Sheet1!D975)</f>
        <v>-8.4756509945485611E-3</v>
      </c>
      <c r="E975" s="7">
        <f>LN([1]Sheet1!E976/[1]Sheet1!E975)</f>
        <v>6.1391565445366924E-3</v>
      </c>
      <c r="F975" s="7">
        <f>VLOOKUP(C975,[2]INDIAVIX!$A$1:$B$4386,2,FALSE)</f>
        <v>27.670000076293899</v>
      </c>
      <c r="G975" s="7">
        <f>LN([1]Sheet1!G976/[1]Sheet1!G975)</f>
        <v>2.8451595871585567E-2</v>
      </c>
      <c r="H975" s="7">
        <f>LN([1]Sheet1!H976/[1]Sheet1!H975)</f>
        <v>6.3482221273765491E-4</v>
      </c>
      <c r="I975" s="7">
        <f>VLOOKUP(C975,'[2]Daily 2026-2024'!$A$1:$D$4639,4,FALSE)</f>
        <v>-126.52</v>
      </c>
      <c r="J975" s="7">
        <f>VLOOKUP(C975,'[2]Daily 2026-2024'!$A$1:$G$4639,7,FALSE)</f>
        <v>-9.9700000000000006</v>
      </c>
      <c r="K975" s="7">
        <f>LN([1]Sheet1!K976/[1]Sheet1!K975)</f>
        <v>-1.3256202443446957E-3</v>
      </c>
      <c r="L975" s="7">
        <f>VLOOKUP(B975,'[2]REPO rate'!$A$1:$C$243,3,FALSE)</f>
        <v>8.5000000000000006E-2</v>
      </c>
      <c r="M975" s="7">
        <f>LN([1]Sheet1!M976)</f>
        <v>28.234045314606547</v>
      </c>
    </row>
    <row r="976" spans="1:13" x14ac:dyDescent="0.3">
      <c r="A976">
        <f t="shared" si="30"/>
        <v>2012</v>
      </c>
      <c r="B976" s="5" t="str">
        <f t="shared" si="31"/>
        <v>03-2012</v>
      </c>
      <c r="C976" s="6">
        <v>40970</v>
      </c>
      <c r="D976" s="7">
        <f>LN([1]Sheet1!D977/[1]Sheet1!D976)</f>
        <v>3.6638818972382233E-3</v>
      </c>
      <c r="E976" s="7">
        <f>LN([1]Sheet1!E977/[1]Sheet1!E976)</f>
        <v>-3.2510350278581205E-3</v>
      </c>
      <c r="F976" s="7">
        <f>VLOOKUP(C976,[2]INDIAVIX!$A$1:$B$4386,2,FALSE)</f>
        <v>27.840000152587798</v>
      </c>
      <c r="G976" s="7">
        <f>LN([1]Sheet1!G977/[1]Sheet1!G976)</f>
        <v>-2.041291961747058E-2</v>
      </c>
      <c r="H976" s="7">
        <f>LN([1]Sheet1!H977/[1]Sheet1!H976)</f>
        <v>7.8392454230387723E-3</v>
      </c>
      <c r="I976" s="7">
        <f>VLOOKUP(C976,'[2]Daily 2026-2024'!$A$1:$D$4639,4,FALSE)</f>
        <v>578.65</v>
      </c>
      <c r="J976" s="7">
        <f>VLOOKUP(C976,'[2]Daily 2026-2024'!$A$1:$G$4639,7,FALSE)</f>
        <v>-70.48</v>
      </c>
      <c r="K976" s="7">
        <f>LN([1]Sheet1!K977/[1]Sheet1!K976)</f>
        <v>3.9715230071590002E-3</v>
      </c>
      <c r="L976" s="7">
        <f>VLOOKUP(B976,'[2]REPO rate'!$A$1:$C$243,3,FALSE)</f>
        <v>8.5000000000000006E-2</v>
      </c>
      <c r="M976" s="7">
        <f>LN([1]Sheet1!M977)</f>
        <v>28.234045314606547</v>
      </c>
    </row>
    <row r="977" spans="1:13" x14ac:dyDescent="0.3">
      <c r="A977">
        <f t="shared" si="30"/>
        <v>2012</v>
      </c>
      <c r="B977" s="5" t="str">
        <f t="shared" si="31"/>
        <v>03-2012</v>
      </c>
      <c r="C977" s="6">
        <v>40973</v>
      </c>
      <c r="D977" s="7">
        <f>LN([1]Sheet1!D978/[1]Sheet1!D977)</f>
        <v>-1.4850315399725939E-2</v>
      </c>
      <c r="E977" s="7">
        <f>LN([1]Sheet1!E978/[1]Sheet1!E977)</f>
        <v>-3.8772005028248186E-3</v>
      </c>
      <c r="F977" s="7">
        <f>VLOOKUP(C977,[2]INDIAVIX!$A$1:$B$4386,2,FALSE)</f>
        <v>28.920000076293899</v>
      </c>
      <c r="G977" s="7">
        <f>LN([1]Sheet1!G978/[1]Sheet1!G977)</f>
        <v>1.2123785934738524E-3</v>
      </c>
      <c r="H977" s="7">
        <f>LN([1]Sheet1!H978/[1]Sheet1!H977)</f>
        <v>-1.0080876665134837E-3</v>
      </c>
      <c r="I977" s="7">
        <f>VLOOKUP(C977,'[2]Daily 2026-2024'!$A$1:$D$4639,4,FALSE)</f>
        <v>125.5</v>
      </c>
      <c r="J977" s="7">
        <f>VLOOKUP(C977,'[2]Daily 2026-2024'!$A$1:$G$4639,7,FALSE)</f>
        <v>-258.33</v>
      </c>
      <c r="K977" s="7">
        <f>LN([1]Sheet1!K978/[1]Sheet1!K977)</f>
        <v>6.4832611656446739E-3</v>
      </c>
      <c r="L977" s="7">
        <f>VLOOKUP(B977,'[2]REPO rate'!$A$1:$C$243,3,FALSE)</f>
        <v>8.5000000000000006E-2</v>
      </c>
      <c r="M977" s="7">
        <f>LN([1]Sheet1!M978)</f>
        <v>28.234045314606547</v>
      </c>
    </row>
    <row r="978" spans="1:13" x14ac:dyDescent="0.3">
      <c r="A978">
        <f t="shared" si="30"/>
        <v>2012</v>
      </c>
      <c r="B978" s="5" t="str">
        <f t="shared" si="31"/>
        <v>03-2012</v>
      </c>
      <c r="C978" s="6">
        <v>40974</v>
      </c>
      <c r="D978" s="7">
        <f>LN([1]Sheet1!D979/[1]Sheet1!D978)</f>
        <v>-1.103535424618985E-2</v>
      </c>
      <c r="E978" s="7">
        <f>LN([1]Sheet1!E979/[1]Sheet1!E978)</f>
        <v>-1.5489506127540425E-2</v>
      </c>
      <c r="F978" s="7">
        <f>VLOOKUP(C978,[2]INDIAVIX!$A$1:$B$4386,2,FALSE)</f>
        <v>27.340000152587798</v>
      </c>
      <c r="G978" s="7">
        <f>LN([1]Sheet1!G979/[1]Sheet1!G978)</f>
        <v>-1.4810260512532508E-2</v>
      </c>
      <c r="H978" s="7">
        <f>LN([1]Sheet1!H979/[1]Sheet1!H978)</f>
        <v>6.7848094736489631E-3</v>
      </c>
      <c r="I978" s="7">
        <f>VLOOKUP(C978,'[2]Daily 2026-2024'!$A$1:$D$4639,4,FALSE)</f>
        <v>-241.22</v>
      </c>
      <c r="J978" s="7">
        <f>VLOOKUP(C978,'[2]Daily 2026-2024'!$A$1:$G$4639,7,FALSE)</f>
        <v>179.91</v>
      </c>
      <c r="K978" s="7">
        <f>LN([1]Sheet1!K979/[1]Sheet1!K978)</f>
        <v>6.3411475819060287E-3</v>
      </c>
      <c r="L978" s="7">
        <f>VLOOKUP(B978,'[2]REPO rate'!$A$1:$C$243,3,FALSE)</f>
        <v>8.5000000000000006E-2</v>
      </c>
      <c r="M978" s="7">
        <f>LN([1]Sheet1!M979)</f>
        <v>28.234045314606547</v>
      </c>
    </row>
    <row r="979" spans="1:13" x14ac:dyDescent="0.3">
      <c r="A979">
        <f t="shared" si="30"/>
        <v>2012</v>
      </c>
      <c r="B979" s="5" t="str">
        <f t="shared" si="31"/>
        <v>03-2012</v>
      </c>
      <c r="C979" s="6">
        <v>40975</v>
      </c>
      <c r="D979" s="7">
        <f>LN([1]Sheet1!D980/[1]Sheet1!D979)</f>
        <v>-3.7340515963967788E-4</v>
      </c>
      <c r="E979" s="7">
        <f>LN([1]Sheet1!E980/[1]Sheet1!E979)</f>
        <v>6.8769217229941258E-3</v>
      </c>
      <c r="F979" s="7">
        <f>VLOOKUP(C979,[2]INDIAVIX!$A$1:$B$4386,2,FALSE)</f>
        <v>26.329999923706001</v>
      </c>
      <c r="G979" s="7">
        <f>LN([1]Sheet1!G980/[1]Sheet1!G979)</f>
        <v>1.7391737319953873E-2</v>
      </c>
      <c r="H979" s="7">
        <f>LN([1]Sheet1!H980/[1]Sheet1!H979)</f>
        <v>-1.8800723237404622E-3</v>
      </c>
      <c r="I979" s="7">
        <f>VLOOKUP(C979,'[2]Daily 2026-2024'!$A$1:$D$4639,4,FALSE)</f>
        <v>-504.59</v>
      </c>
      <c r="J979" s="7">
        <f>VLOOKUP(C979,'[2]Daily 2026-2024'!$A$1:$G$4639,7,FALSE)</f>
        <v>-129.91</v>
      </c>
      <c r="K979" s="7">
        <f>LN([1]Sheet1!K980/[1]Sheet1!K979)</f>
        <v>1.0480109414014178E-2</v>
      </c>
      <c r="L979" s="7">
        <f>VLOOKUP(B979,'[2]REPO rate'!$A$1:$C$243,3,FALSE)</f>
        <v>8.5000000000000006E-2</v>
      </c>
      <c r="M979" s="7">
        <f>LN([1]Sheet1!M980)</f>
        <v>28.234045314606547</v>
      </c>
    </row>
    <row r="980" spans="1:13" x14ac:dyDescent="0.3">
      <c r="A980">
        <f t="shared" si="30"/>
        <v>2012</v>
      </c>
      <c r="B980" s="5" t="str">
        <f t="shared" si="31"/>
        <v>03-2012</v>
      </c>
      <c r="C980" s="6">
        <v>40977</v>
      </c>
      <c r="D980" s="7">
        <f>LN([1]Sheet1!D981/[1]Sheet1!D980)</f>
        <v>2.1433378638431977E-2</v>
      </c>
      <c r="E980" s="7">
        <f>LN([1]Sheet1!E981/[1]Sheet1!E980)</f>
        <v>1.3394722195450251E-2</v>
      </c>
      <c r="F980" s="7">
        <f>VLOOKUP(C980,[2]INDIAVIX!$A$1:$B$4386,2,FALSE)</f>
        <v>25.4699993133544</v>
      </c>
      <c r="G980" s="7">
        <f>LN([1]Sheet1!G981/[1]Sheet1!G980)</f>
        <v>1.4874329131718199E-2</v>
      </c>
      <c r="H980" s="7">
        <f>LN([1]Sheet1!H981/[1]Sheet1!H980)</f>
        <v>4.1314841998012896E-3</v>
      </c>
      <c r="I980" s="7">
        <f>VLOOKUP(C980,'[2]Daily 2026-2024'!$A$1:$D$4639,4,FALSE)</f>
        <v>1284.6500000000001</v>
      </c>
      <c r="J980" s="7">
        <f>VLOOKUP(C980,'[2]Daily 2026-2024'!$A$1:$G$4639,7,FALSE)</f>
        <v>-12.9</v>
      </c>
      <c r="K980" s="7">
        <f>LN([1]Sheet1!K981/[1]Sheet1!K980)</f>
        <v>-5.6755504238893313E-3</v>
      </c>
      <c r="L980" s="7">
        <f>VLOOKUP(B980,'[2]REPO rate'!$A$1:$C$243,3,FALSE)</f>
        <v>8.5000000000000006E-2</v>
      </c>
      <c r="M980" s="7">
        <f>LN([1]Sheet1!M981)</f>
        <v>28.234045314606547</v>
      </c>
    </row>
    <row r="981" spans="1:13" x14ac:dyDescent="0.3">
      <c r="A981">
        <f t="shared" si="30"/>
        <v>2012</v>
      </c>
      <c r="B981" s="5" t="str">
        <f t="shared" si="31"/>
        <v>03-2012</v>
      </c>
      <c r="C981" s="6">
        <v>40980</v>
      </c>
      <c r="D981" s="7">
        <f>LN([1]Sheet1!D982/[1]Sheet1!D981)</f>
        <v>4.8629587655416541E-3</v>
      </c>
      <c r="E981" s="7">
        <f>LN([1]Sheet1!E982/[1]Sheet1!E981)</f>
        <v>1.6044778679167289E-4</v>
      </c>
      <c r="F981" s="7">
        <f>VLOOKUP(C981,[2]INDIAVIX!$A$1:$B$4386,2,FALSE)</f>
        <v>26.270000457763601</v>
      </c>
      <c r="G981" s="7">
        <f>LN([1]Sheet1!G982/[1]Sheet1!G981)</f>
        <v>-5.0931752612172016E-3</v>
      </c>
      <c r="H981" s="7">
        <f>LN([1]Sheet1!H982/[1]Sheet1!H981)</f>
        <v>-2.1261738364519527E-3</v>
      </c>
      <c r="I981" s="7">
        <f>VLOOKUP(C981,'[2]Daily 2026-2024'!$A$1:$D$4639,4,FALSE)</f>
        <v>1298.6400000000001</v>
      </c>
      <c r="J981" s="7">
        <f>VLOOKUP(C981,'[2]Daily 2026-2024'!$A$1:$G$4639,7,FALSE)</f>
        <v>203.32</v>
      </c>
      <c r="K981" s="7">
        <f>LN([1]Sheet1!K982/[1]Sheet1!K981)</f>
        <v>-6.4112476700903826E-3</v>
      </c>
      <c r="L981" s="7">
        <f>VLOOKUP(B981,'[2]REPO rate'!$A$1:$C$243,3,FALSE)</f>
        <v>8.5000000000000006E-2</v>
      </c>
      <c r="M981" s="7">
        <f>LN([1]Sheet1!M982)</f>
        <v>28.234045314606547</v>
      </c>
    </row>
    <row r="982" spans="1:13" x14ac:dyDescent="0.3">
      <c r="A982">
        <f t="shared" si="30"/>
        <v>2012</v>
      </c>
      <c r="B982" s="5" t="str">
        <f t="shared" si="31"/>
        <v>03-2012</v>
      </c>
      <c r="C982" s="6">
        <v>40981</v>
      </c>
      <c r="D982" s="7">
        <f>LN([1]Sheet1!D983/[1]Sheet1!D982)</f>
        <v>1.2967068782384641E-2</v>
      </c>
      <c r="E982" s="7">
        <f>LN([1]Sheet1!E983/[1]Sheet1!E982)</f>
        <v>1.7969133090432483E-2</v>
      </c>
      <c r="F982" s="7">
        <f>VLOOKUP(C982,[2]INDIAVIX!$A$1:$B$4386,2,FALSE)</f>
        <v>24.75</v>
      </c>
      <c r="G982" s="7">
        <f>LN([1]Sheet1!G983/[1]Sheet1!G982)</f>
        <v>6.9964102482058177E-3</v>
      </c>
      <c r="H982" s="7">
        <f>LN([1]Sheet1!H983/[1]Sheet1!H982)</f>
        <v>3.9985019467540526E-3</v>
      </c>
      <c r="I982" s="7">
        <f>VLOOKUP(C982,'[2]Daily 2026-2024'!$A$1:$D$4639,4,FALSE)</f>
        <v>872.68</v>
      </c>
      <c r="J982" s="7">
        <f>VLOOKUP(C982,'[2]Daily 2026-2024'!$A$1:$G$4639,7,FALSE)</f>
        <v>-433.74</v>
      </c>
      <c r="K982" s="7">
        <f>LN([1]Sheet1!K983/[1]Sheet1!K982)</f>
        <v>4.3120404428769491E-3</v>
      </c>
      <c r="L982" s="7">
        <f>VLOOKUP(B982,'[2]REPO rate'!$A$1:$C$243,3,FALSE)</f>
        <v>8.5000000000000006E-2</v>
      </c>
      <c r="M982" s="7">
        <f>LN([1]Sheet1!M983)</f>
        <v>28.234045314606547</v>
      </c>
    </row>
    <row r="983" spans="1:13" x14ac:dyDescent="0.3">
      <c r="A983">
        <f t="shared" si="30"/>
        <v>2012</v>
      </c>
      <c r="B983" s="5" t="str">
        <f t="shared" si="31"/>
        <v>03-2012</v>
      </c>
      <c r="C983" s="6">
        <v>40982</v>
      </c>
      <c r="D983" s="7">
        <f>LN([1]Sheet1!D984/[1]Sheet1!D983)</f>
        <v>6.3157539426588645E-3</v>
      </c>
      <c r="E983" s="7">
        <f>LN([1]Sheet1!E984/[1]Sheet1!E983)</f>
        <v>-1.1969780885961415E-3</v>
      </c>
      <c r="F983" s="7">
        <f>VLOOKUP(C983,[2]INDIAVIX!$A$1:$B$4386,2,FALSE)</f>
        <v>24.7199993133544</v>
      </c>
      <c r="G983" s="7">
        <f>LN([1]Sheet1!G984/[1]Sheet1!G983)</f>
        <v>-9.9527075616656219E-3</v>
      </c>
      <c r="H983" s="7">
        <f>LN([1]Sheet1!H984/[1]Sheet1!H983)</f>
        <v>4.6033688406588707E-3</v>
      </c>
      <c r="I983" s="7">
        <f>VLOOKUP(C983,'[2]Daily 2026-2024'!$A$1:$D$4639,4,FALSE)</f>
        <v>1659.28</v>
      </c>
      <c r="J983" s="7">
        <f>VLOOKUP(C983,'[2]Daily 2026-2024'!$A$1:$G$4639,7,FALSE)</f>
        <v>-857.11</v>
      </c>
      <c r="K983" s="7">
        <f>LN([1]Sheet1!K984/[1]Sheet1!K983)</f>
        <v>-2.7655215750003715E-3</v>
      </c>
      <c r="L983" s="7">
        <f>VLOOKUP(B983,'[2]REPO rate'!$A$1:$C$243,3,FALSE)</f>
        <v>8.5000000000000006E-2</v>
      </c>
      <c r="M983" s="7">
        <f>LN([1]Sheet1!M984)</f>
        <v>28.234045314606547</v>
      </c>
    </row>
    <row r="984" spans="1:13" x14ac:dyDescent="0.3">
      <c r="A984">
        <f t="shared" si="30"/>
        <v>2012</v>
      </c>
      <c r="B984" s="5" t="str">
        <f t="shared" si="31"/>
        <v>03-2012</v>
      </c>
      <c r="C984" s="6">
        <v>40983</v>
      </c>
      <c r="D984" s="7">
        <f>LN([1]Sheet1!D985/[1]Sheet1!D984)</f>
        <v>-1.5381495959166968E-2</v>
      </c>
      <c r="E984" s="7">
        <f>LN([1]Sheet1!E985/[1]Sheet1!E984)</f>
        <v>5.9494657015584564E-3</v>
      </c>
      <c r="F984" s="7">
        <f>VLOOKUP(C984,[2]INDIAVIX!$A$1:$B$4386,2,FALSE)</f>
        <v>25.420000076293899</v>
      </c>
      <c r="G984" s="7">
        <f>LN([1]Sheet1!G985/[1]Sheet1!G984)</f>
        <v>-1.1427761130458972E-2</v>
      </c>
      <c r="H984" s="7">
        <f>LN([1]Sheet1!H985/[1]Sheet1!H984)</f>
        <v>-5.1023200115133836E-3</v>
      </c>
      <c r="I984" s="7">
        <f>VLOOKUP(C984,'[2]Daily 2026-2024'!$A$1:$D$4639,4,FALSE)</f>
        <v>156.02000000000001</v>
      </c>
      <c r="J984" s="7">
        <f>VLOOKUP(C984,'[2]Daily 2026-2024'!$A$1:$G$4639,7,FALSE)</f>
        <v>-389.17</v>
      </c>
      <c r="K984" s="7">
        <f>LN([1]Sheet1!K985/[1]Sheet1!K984)</f>
        <v>1.5640804652103542E-3</v>
      </c>
      <c r="L984" s="7">
        <f>VLOOKUP(B984,'[2]REPO rate'!$A$1:$C$243,3,FALSE)</f>
        <v>8.5000000000000006E-2</v>
      </c>
      <c r="M984" s="7">
        <f>LN([1]Sheet1!M985)</f>
        <v>28.234045314606547</v>
      </c>
    </row>
    <row r="985" spans="1:13" x14ac:dyDescent="0.3">
      <c r="A985">
        <f t="shared" si="30"/>
        <v>2012</v>
      </c>
      <c r="B985" s="5" t="str">
        <f t="shared" si="31"/>
        <v>03-2012</v>
      </c>
      <c r="C985" s="6">
        <v>40984</v>
      </c>
      <c r="D985" s="7">
        <f>LN([1]Sheet1!D986/[1]Sheet1!D985)</f>
        <v>-1.1702836439644667E-2</v>
      </c>
      <c r="E985" s="7">
        <f>LN([1]Sheet1!E986/[1]Sheet1!E985)</f>
        <v>1.118772476704014E-3</v>
      </c>
      <c r="F985" s="7">
        <f>VLOOKUP(C985,[2]INDIAVIX!$A$1:$B$4386,2,FALSE)</f>
        <v>23.129999160766602</v>
      </c>
      <c r="G985" s="7">
        <f>LN([1]Sheet1!G986/[1]Sheet1!G985)</f>
        <v>1.8126855822329369E-2</v>
      </c>
      <c r="H985" s="7">
        <f>LN([1]Sheet1!H986/[1]Sheet1!H985)</f>
        <v>-4.6270669169591484E-3</v>
      </c>
      <c r="I985" s="7">
        <f>VLOOKUP(C985,'[2]Daily 2026-2024'!$A$1:$D$4639,4,FALSE)</f>
        <v>883.58</v>
      </c>
      <c r="J985" s="7">
        <f>VLOOKUP(C985,'[2]Daily 2026-2024'!$A$1:$G$4639,7,FALSE)</f>
        <v>-770.39</v>
      </c>
      <c r="K985" s="7">
        <f>LN([1]Sheet1!K986/[1]Sheet1!K985)</f>
        <v>9.3732096272550556E-3</v>
      </c>
      <c r="L985" s="7">
        <f>VLOOKUP(B985,'[2]REPO rate'!$A$1:$C$243,3,FALSE)</f>
        <v>8.5000000000000006E-2</v>
      </c>
      <c r="M985" s="7">
        <f>LN([1]Sheet1!M986)</f>
        <v>28.234045314606547</v>
      </c>
    </row>
    <row r="986" spans="1:13" x14ac:dyDescent="0.3">
      <c r="A986">
        <f t="shared" si="30"/>
        <v>2012</v>
      </c>
      <c r="B986" s="5" t="str">
        <f t="shared" si="31"/>
        <v>03-2012</v>
      </c>
      <c r="C986" s="6">
        <v>40987</v>
      </c>
      <c r="D986" s="7">
        <f>LN([1]Sheet1!D987/[1]Sheet1!D986)</f>
        <v>-1.1508474451056095E-2</v>
      </c>
      <c r="E986" s="7">
        <f>LN([1]Sheet1!E987/[1]Sheet1!E986)</f>
        <v>3.9659715140729253E-3</v>
      </c>
      <c r="F986" s="7">
        <f>VLOOKUP(C986,[2]INDIAVIX!$A$1:$B$4386,2,FALSE)</f>
        <v>22.9699993133544</v>
      </c>
      <c r="G986" s="7">
        <f>LN([1]Sheet1!G987/[1]Sheet1!G986)</f>
        <v>-7.9515331364874548E-4</v>
      </c>
      <c r="H986" s="7">
        <f>LN([1]Sheet1!H987/[1]Sheet1!H986)</f>
        <v>-4.1449766047185251E-3</v>
      </c>
      <c r="I986" s="7">
        <f>VLOOKUP(C986,'[2]Daily 2026-2024'!$A$1:$D$4639,4,FALSE)</f>
        <v>160.87</v>
      </c>
      <c r="J986" s="7">
        <f>VLOOKUP(C986,'[2]Daily 2026-2024'!$A$1:$G$4639,7,FALSE)</f>
        <v>-295.98</v>
      </c>
      <c r="K986" s="7">
        <f>LN([1]Sheet1!K987/[1]Sheet1!K986)</f>
        <v>-4.8750768083660008E-3</v>
      </c>
      <c r="L986" s="7">
        <f>VLOOKUP(B986,'[2]REPO rate'!$A$1:$C$243,3,FALSE)</f>
        <v>8.5000000000000006E-2</v>
      </c>
      <c r="M986" s="7">
        <f>LN([1]Sheet1!M987)</f>
        <v>28.234045314606547</v>
      </c>
    </row>
    <row r="987" spans="1:13" x14ac:dyDescent="0.3">
      <c r="A987">
        <f t="shared" si="30"/>
        <v>2012</v>
      </c>
      <c r="B987" s="5" t="str">
        <f t="shared" si="31"/>
        <v>03-2012</v>
      </c>
      <c r="C987" s="6">
        <v>40988</v>
      </c>
      <c r="D987" s="7">
        <f>LN([1]Sheet1!D988/[1]Sheet1!D987)</f>
        <v>3.3802656848120043E-3</v>
      </c>
      <c r="E987" s="7">
        <f>LN([1]Sheet1!E988/[1]Sheet1!E987)</f>
        <v>-3.005028734390367E-3</v>
      </c>
      <c r="F987" s="7">
        <f>VLOOKUP(C987,[2]INDIAVIX!$A$1:$B$4386,2,FALSE)</f>
        <v>21.940000534057599</v>
      </c>
      <c r="G987" s="7">
        <f>LN([1]Sheet1!G988/[1]Sheet1!G987)</f>
        <v>-1.2728797935262834E-2</v>
      </c>
      <c r="H987" s="7">
        <f>LN([1]Sheet1!H988/[1]Sheet1!H987)</f>
        <v>1.7605562339024262E-3</v>
      </c>
      <c r="I987" s="7">
        <f>VLOOKUP(C987,'[2]Daily 2026-2024'!$A$1:$D$4639,4,FALSE)</f>
        <v>111.09</v>
      </c>
      <c r="J987" s="7">
        <f>VLOOKUP(C987,'[2]Daily 2026-2024'!$A$1:$G$4639,7,FALSE)</f>
        <v>-120.35</v>
      </c>
      <c r="K987" s="7">
        <f>LN([1]Sheet1!K988/[1]Sheet1!K987)</f>
        <v>1.8931905624768252E-3</v>
      </c>
      <c r="L987" s="7">
        <f>VLOOKUP(B987,'[2]REPO rate'!$A$1:$C$243,3,FALSE)</f>
        <v>8.5000000000000006E-2</v>
      </c>
      <c r="M987" s="7">
        <f>LN([1]Sheet1!M988)</f>
        <v>28.234045314606547</v>
      </c>
    </row>
    <row r="988" spans="1:13" x14ac:dyDescent="0.3">
      <c r="A988">
        <f t="shared" si="30"/>
        <v>2012</v>
      </c>
      <c r="B988" s="5" t="str">
        <f t="shared" si="31"/>
        <v>03-2012</v>
      </c>
      <c r="C988" s="6">
        <v>40989</v>
      </c>
      <c r="D988" s="7">
        <f>LN([1]Sheet1!D989/[1]Sheet1!D988)</f>
        <v>1.6936831327598361E-2</v>
      </c>
      <c r="E988" s="7">
        <f>LN([1]Sheet1!E989/[1]Sheet1!E988)</f>
        <v>-1.8729499037795677E-3</v>
      </c>
      <c r="F988" s="7">
        <f>VLOOKUP(C988,[2]INDIAVIX!$A$1:$B$4386,2,FALSE)</f>
        <v>21</v>
      </c>
      <c r="G988" s="7">
        <f>LN([1]Sheet1!G989/[1]Sheet1!G988)</f>
        <v>6.4428321943814392E-4</v>
      </c>
      <c r="H988" s="7">
        <f>LN([1]Sheet1!H989/[1]Sheet1!H988)</f>
        <v>5.0246097197512564E-4</v>
      </c>
      <c r="I988" s="7">
        <f>VLOOKUP(C988,'[2]Daily 2026-2024'!$A$1:$D$4639,4,FALSE)</f>
        <v>622.64</v>
      </c>
      <c r="J988" s="7">
        <f>VLOOKUP(C988,'[2]Daily 2026-2024'!$A$1:$G$4639,7,FALSE)</f>
        <v>-293.7</v>
      </c>
      <c r="K988" s="7">
        <f>LN([1]Sheet1!K989/[1]Sheet1!K988)</f>
        <v>3.1804082945653504E-3</v>
      </c>
      <c r="L988" s="7">
        <f>VLOOKUP(B988,'[2]REPO rate'!$A$1:$C$243,3,FALSE)</f>
        <v>8.5000000000000006E-2</v>
      </c>
      <c r="M988" s="7">
        <f>LN([1]Sheet1!M989)</f>
        <v>28.234045314606547</v>
      </c>
    </row>
    <row r="989" spans="1:13" x14ac:dyDescent="0.3">
      <c r="A989">
        <f t="shared" si="30"/>
        <v>2012</v>
      </c>
      <c r="B989" s="5" t="str">
        <f t="shared" si="31"/>
        <v>03-2012</v>
      </c>
      <c r="C989" s="6">
        <v>40990</v>
      </c>
      <c r="D989" s="7">
        <f>LN([1]Sheet1!D990/[1]Sheet1!D989)</f>
        <v>-2.577218838569368E-2</v>
      </c>
      <c r="E989" s="7">
        <f>LN([1]Sheet1!E990/[1]Sheet1!E989)</f>
        <v>-7.2326342268960522E-3</v>
      </c>
      <c r="F989" s="7">
        <f>VLOOKUP(C989,[2]INDIAVIX!$A$1:$B$4386,2,FALSE)</f>
        <v>24.770000457763601</v>
      </c>
      <c r="G989" s="7">
        <f>LN([1]Sheet1!G990/[1]Sheet1!G989)</f>
        <v>-8.5712304015633824E-3</v>
      </c>
      <c r="H989" s="7">
        <f>LN([1]Sheet1!H990/[1]Sheet1!H989)</f>
        <v>1.3804433857081033E-3</v>
      </c>
      <c r="I989" s="7">
        <f>VLOOKUP(C989,'[2]Daily 2026-2024'!$A$1:$D$4639,4,FALSE)</f>
        <v>246.56</v>
      </c>
      <c r="J989" s="7">
        <f>VLOOKUP(C989,'[2]Daily 2026-2024'!$A$1:$G$4639,7,FALSE)</f>
        <v>-133.13</v>
      </c>
      <c r="K989" s="7">
        <f>LN([1]Sheet1!K990/[1]Sheet1!K989)</f>
        <v>4.75168919956273E-3</v>
      </c>
      <c r="L989" s="7">
        <f>VLOOKUP(B989,'[2]REPO rate'!$A$1:$C$243,3,FALSE)</f>
        <v>8.5000000000000006E-2</v>
      </c>
      <c r="M989" s="7">
        <f>LN([1]Sheet1!M990)</f>
        <v>28.234045314606547</v>
      </c>
    </row>
    <row r="990" spans="1:13" x14ac:dyDescent="0.3">
      <c r="A990">
        <f t="shared" si="30"/>
        <v>2012</v>
      </c>
      <c r="B990" s="5" t="str">
        <f t="shared" si="31"/>
        <v>03-2012</v>
      </c>
      <c r="C990" s="6">
        <v>40991</v>
      </c>
      <c r="D990" s="7">
        <f>LN([1]Sheet1!D991/[1]Sheet1!D990)</f>
        <v>9.470263113838983E-3</v>
      </c>
      <c r="E990" s="7">
        <f>LN([1]Sheet1!E991/[1]Sheet1!E990)</f>
        <v>3.1040360075579292E-3</v>
      </c>
      <c r="F990" s="7">
        <f>VLOOKUP(C990,[2]INDIAVIX!$A$1:$B$4386,2,FALSE)</f>
        <v>23.340000152587798</v>
      </c>
      <c r="G990" s="7">
        <f>LN([1]Sheet1!G991/[1]Sheet1!G990)</f>
        <v>1.603126040063297E-2</v>
      </c>
      <c r="H990" s="7">
        <f>LN([1]Sheet1!H991/[1]Sheet1!H990)</f>
        <v>-5.028946234241178E-3</v>
      </c>
      <c r="I990" s="7">
        <f>VLOOKUP(C990,'[2]Daily 2026-2024'!$A$1:$D$4639,4,FALSE)</f>
        <v>9.4600000000000009</v>
      </c>
      <c r="J990" s="7">
        <f>VLOOKUP(C990,'[2]Daily 2026-2024'!$A$1:$G$4639,7,FALSE)</f>
        <v>186.81</v>
      </c>
      <c r="K990" s="7">
        <f>LN([1]Sheet1!K991/[1]Sheet1!K990)</f>
        <v>9.6710387949596067E-3</v>
      </c>
      <c r="L990" s="7">
        <f>VLOOKUP(B990,'[2]REPO rate'!$A$1:$C$243,3,FALSE)</f>
        <v>8.5000000000000006E-2</v>
      </c>
      <c r="M990" s="7">
        <f>LN([1]Sheet1!M991)</f>
        <v>28.234045314606547</v>
      </c>
    </row>
    <row r="991" spans="1:13" x14ac:dyDescent="0.3">
      <c r="A991">
        <f t="shared" si="30"/>
        <v>2012</v>
      </c>
      <c r="B991" s="5" t="str">
        <f t="shared" si="31"/>
        <v>03-2012</v>
      </c>
      <c r="C991" s="6">
        <v>40994</v>
      </c>
      <c r="D991" s="7">
        <f>LN([1]Sheet1!D992/[1]Sheet1!D991)</f>
        <v>-1.7959984312352094E-2</v>
      </c>
      <c r="E991" s="7">
        <f>LN([1]Sheet1!E992/[1]Sheet1!E991)</f>
        <v>1.3790299964086756E-2</v>
      </c>
      <c r="F991" s="7">
        <f>VLOOKUP(C991,[2]INDIAVIX!$A$1:$B$4386,2,FALSE)</f>
        <v>26.7399997711181</v>
      </c>
      <c r="G991" s="7">
        <f>LN([1]Sheet1!G992/[1]Sheet1!G991)</f>
        <v>4.1471012063496434E-3</v>
      </c>
      <c r="H991" s="7">
        <f>LN([1]Sheet1!H992/[1]Sheet1!H991)</f>
        <v>-5.1809813422984069E-3</v>
      </c>
      <c r="I991" s="7">
        <f>VLOOKUP(C991,'[2]Daily 2026-2024'!$A$1:$D$4639,4,FALSE)</f>
        <v>-135.29</v>
      </c>
      <c r="J991" s="7">
        <f>VLOOKUP(C991,'[2]Daily 2026-2024'!$A$1:$G$4639,7,FALSE)</f>
        <v>-200.94</v>
      </c>
      <c r="K991" s="7">
        <f>LN([1]Sheet1!K992/[1]Sheet1!K991)</f>
        <v>9.3853316247709381E-4</v>
      </c>
      <c r="L991" s="7">
        <f>VLOOKUP(B991,'[2]REPO rate'!$A$1:$C$243,3,FALSE)</f>
        <v>8.5000000000000006E-2</v>
      </c>
      <c r="M991" s="7">
        <f>LN([1]Sheet1!M992)</f>
        <v>28.234045314606547</v>
      </c>
    </row>
    <row r="992" spans="1:13" x14ac:dyDescent="0.3">
      <c r="A992">
        <f t="shared" si="30"/>
        <v>2012</v>
      </c>
      <c r="B992" s="5" t="str">
        <f t="shared" si="31"/>
        <v>03-2012</v>
      </c>
      <c r="C992" s="6">
        <v>40995</v>
      </c>
      <c r="D992" s="7">
        <f>LN([1]Sheet1!D993/[1]Sheet1!D992)</f>
        <v>1.1297260934515444E-2</v>
      </c>
      <c r="E992" s="7">
        <f>LN([1]Sheet1!E993/[1]Sheet1!E992)</f>
        <v>-2.82074975424287E-3</v>
      </c>
      <c r="F992" s="7">
        <f>VLOOKUP(C992,[2]INDIAVIX!$A$1:$B$4386,2,FALSE)</f>
        <v>25.049999237060501</v>
      </c>
      <c r="G992" s="7">
        <f>LN([1]Sheet1!G993/[1]Sheet1!G992)</f>
        <v>-8.7583595137973762E-4</v>
      </c>
      <c r="H992" s="7">
        <f>LN([1]Sheet1!H993/[1]Sheet1!H992)</f>
        <v>1.3926774359801013E-3</v>
      </c>
      <c r="I992" s="7">
        <f>VLOOKUP(C992,'[2]Daily 2026-2024'!$A$1:$D$4639,4,FALSE)</f>
        <v>42.99</v>
      </c>
      <c r="J992" s="7">
        <f>VLOOKUP(C992,'[2]Daily 2026-2024'!$A$1:$G$4639,7,FALSE)</f>
        <v>-290.05</v>
      </c>
      <c r="K992" s="7">
        <f>LN([1]Sheet1!K993/[1]Sheet1!K992)</f>
        <v>-2.8378342085458638E-3</v>
      </c>
      <c r="L992" s="7">
        <f>VLOOKUP(B992,'[2]REPO rate'!$A$1:$C$243,3,FALSE)</f>
        <v>8.5000000000000006E-2</v>
      </c>
      <c r="M992" s="7">
        <f>LN([1]Sheet1!M993)</f>
        <v>28.234045314606547</v>
      </c>
    </row>
    <row r="993" spans="1:13" x14ac:dyDescent="0.3">
      <c r="A993">
        <f t="shared" si="30"/>
        <v>2012</v>
      </c>
      <c r="B993" s="5" t="str">
        <f t="shared" si="31"/>
        <v>03-2012</v>
      </c>
      <c r="C993" s="6">
        <v>40996</v>
      </c>
      <c r="D993" s="7">
        <f>LN([1]Sheet1!D994/[1]Sheet1!D993)</f>
        <v>-9.2739439324757266E-3</v>
      </c>
      <c r="E993" s="7">
        <f>LN([1]Sheet1!E994/[1]Sheet1!E993)</f>
        <v>-4.9537586832890156E-3</v>
      </c>
      <c r="F993" s="7">
        <f>VLOOKUP(C993,[2]INDIAVIX!$A$1:$B$4386,2,FALSE)</f>
        <v>24.870000839233398</v>
      </c>
      <c r="G993" s="7">
        <f>LN([1]Sheet1!G994/[1]Sheet1!G993)</f>
        <v>-1.1053354252110006E-2</v>
      </c>
      <c r="H993" s="7">
        <f>LN([1]Sheet1!H994/[1]Sheet1!H993)</f>
        <v>1.5171019737817407E-3</v>
      </c>
      <c r="I993" s="7">
        <f>VLOOKUP(C993,'[2]Daily 2026-2024'!$A$1:$D$4639,4,FALSE)</f>
        <v>-148.06</v>
      </c>
      <c r="J993" s="7">
        <f>VLOOKUP(C993,'[2]Daily 2026-2024'!$A$1:$G$4639,7,FALSE)</f>
        <v>73.03</v>
      </c>
      <c r="K993" s="7">
        <f>LN([1]Sheet1!K994/[1]Sheet1!K993)</f>
        <v>-6.7845690532760501E-3</v>
      </c>
      <c r="L993" s="7">
        <f>VLOOKUP(B993,'[2]REPO rate'!$A$1:$C$243,3,FALSE)</f>
        <v>8.5000000000000006E-2</v>
      </c>
      <c r="M993" s="7">
        <f>LN([1]Sheet1!M994)</f>
        <v>28.234045314606547</v>
      </c>
    </row>
    <row r="994" spans="1:13" x14ac:dyDescent="0.3">
      <c r="A994">
        <f t="shared" si="30"/>
        <v>2012</v>
      </c>
      <c r="B994" s="5" t="str">
        <f t="shared" si="31"/>
        <v>03-2012</v>
      </c>
      <c r="C994" s="6">
        <v>40997</v>
      </c>
      <c r="D994" s="7">
        <f>LN([1]Sheet1!D995/[1]Sheet1!D994)</f>
        <v>-3.0654574390867073E-3</v>
      </c>
      <c r="E994" s="7">
        <f>LN([1]Sheet1!E995/[1]Sheet1!E994)</f>
        <v>-1.6092239433909445E-3</v>
      </c>
      <c r="F994" s="7">
        <f>VLOOKUP(C994,[2]INDIAVIX!$A$1:$B$4386,2,FALSE)</f>
        <v>24.329999923706001</v>
      </c>
      <c r="G994" s="7">
        <f>LN([1]Sheet1!G995/[1]Sheet1!G994)</f>
        <v>-1.4358423522683428E-2</v>
      </c>
      <c r="H994" s="7">
        <f>LN([1]Sheet1!H995/[1]Sheet1!H994)</f>
        <v>2.5257853570395661E-4</v>
      </c>
      <c r="I994" s="7">
        <f>VLOOKUP(C994,'[2]Daily 2026-2024'!$A$1:$D$4639,4,FALSE)</f>
        <v>-1332.85</v>
      </c>
      <c r="J994" s="7">
        <f>VLOOKUP(C994,'[2]Daily 2026-2024'!$A$1:$G$4639,7,FALSE)</f>
        <v>299.67</v>
      </c>
      <c r="K994" s="7">
        <f>LN([1]Sheet1!K995/[1]Sheet1!K994)</f>
        <v>1.8727747103747794E-3</v>
      </c>
      <c r="L994" s="7">
        <f>VLOOKUP(B994,'[2]REPO rate'!$A$1:$C$243,3,FALSE)</f>
        <v>8.5000000000000006E-2</v>
      </c>
      <c r="M994" s="7">
        <f>LN([1]Sheet1!M995)</f>
        <v>28.234045314606547</v>
      </c>
    </row>
    <row r="995" spans="1:13" x14ac:dyDescent="0.3">
      <c r="A995">
        <f t="shared" si="30"/>
        <v>2012</v>
      </c>
      <c r="B995" s="5" t="str">
        <f t="shared" si="31"/>
        <v>03-2012</v>
      </c>
      <c r="C995" s="6">
        <v>40998</v>
      </c>
      <c r="D995" s="7">
        <f>LN([1]Sheet1!D996/[1]Sheet1!D995)</f>
        <v>2.228376559490159E-2</v>
      </c>
      <c r="E995" s="7">
        <f>LN([1]Sheet1!E996/[1]Sheet1!E995)</f>
        <v>3.691613621621361E-3</v>
      </c>
      <c r="F995" s="7">
        <f>VLOOKUP(C995,[2]INDIAVIX!$A$1:$B$4386,2,FALSE)</f>
        <v>22.379999160766602</v>
      </c>
      <c r="G995" s="7">
        <f>LN([1]Sheet1!G996/[1]Sheet1!G995)</f>
        <v>3.9955846403083575E-3</v>
      </c>
      <c r="H995" s="7">
        <f>LN([1]Sheet1!H996/[1]Sheet1!H995)</f>
        <v>-3.1623579454658312E-3</v>
      </c>
      <c r="I995" s="7">
        <f>VLOOKUP(C995,'[2]Daily 2026-2024'!$A$1:$D$4639,4,FALSE)</f>
        <v>962.65</v>
      </c>
      <c r="J995" s="7">
        <f>VLOOKUP(C995,'[2]Daily 2026-2024'!$A$1:$G$4639,7,FALSE)</f>
        <v>-167.32</v>
      </c>
      <c r="K995" s="7">
        <f>LN([1]Sheet1!K996/[1]Sheet1!K995)</f>
        <v>1.1066549290625938E-2</v>
      </c>
      <c r="L995" s="7">
        <f>VLOOKUP(B995,'[2]REPO rate'!$A$1:$C$243,3,FALSE)</f>
        <v>8.5000000000000006E-2</v>
      </c>
      <c r="M995" s="7">
        <f>LN([1]Sheet1!M996)</f>
        <v>28.234045314606547</v>
      </c>
    </row>
    <row r="996" spans="1:13" x14ac:dyDescent="0.3">
      <c r="A996">
        <f t="shared" si="30"/>
        <v>2012</v>
      </c>
      <c r="B996" s="5" t="str">
        <f t="shared" si="31"/>
        <v>04-2012</v>
      </c>
      <c r="C996" s="6">
        <v>41001</v>
      </c>
      <c r="D996" s="7">
        <f>LN([1]Sheet1!D997/[1]Sheet1!D996)</f>
        <v>4.2116618649978843E-3</v>
      </c>
      <c r="E996" s="7">
        <f>LN([1]Sheet1!E997/[1]Sheet1!E996)</f>
        <v>7.4766261209859314E-3</v>
      </c>
      <c r="F996" s="7">
        <f>VLOOKUP(C996,[2]INDIAVIX!$A$1:$B$4386,2,FALSE)</f>
        <v>20.879999160766602</v>
      </c>
      <c r="G996" s="7">
        <f>LN([1]Sheet1!G997/[1]Sheet1!G996)</f>
        <v>2.0539589422001635E-2</v>
      </c>
      <c r="H996" s="7">
        <f>LN([1]Sheet1!H997/[1]Sheet1!H996)</f>
        <v>-1.3946196916694938E-3</v>
      </c>
      <c r="I996" s="7">
        <f>VLOOKUP(C996,'[2]Daily 2026-2024'!$A$1:$D$4639,4,FALSE)</f>
        <v>245.94</v>
      </c>
      <c r="J996" s="7">
        <f>VLOOKUP(C996,'[2]Daily 2026-2024'!$A$1:$G$4639,7,FALSE)</f>
        <v>-72.81</v>
      </c>
      <c r="K996" s="7">
        <f>LN([1]Sheet1!K997/[1]Sheet1!K996)</f>
        <v>-9.1972003182254278E-3</v>
      </c>
      <c r="L996" s="7">
        <f>VLOOKUP(B996,'[2]REPO rate'!$A$1:$C$243,3,FALSE)</f>
        <v>0.08</v>
      </c>
      <c r="M996" s="7">
        <f>LN([1]Sheet1!M997)</f>
        <v>28.234045314606547</v>
      </c>
    </row>
    <row r="997" spans="1:13" x14ac:dyDescent="0.3">
      <c r="A997">
        <f t="shared" si="30"/>
        <v>2012</v>
      </c>
      <c r="B997" s="5" t="str">
        <f t="shared" si="31"/>
        <v>04-2012</v>
      </c>
      <c r="C997" s="6">
        <v>41002</v>
      </c>
      <c r="D997" s="7">
        <f>LN([1]Sheet1!D998/[1]Sheet1!D997)</f>
        <v>7.6056149522496031E-3</v>
      </c>
      <c r="E997" s="7">
        <f>LN([1]Sheet1!E998/[1]Sheet1!E997)</f>
        <v>-3.9966118201429186E-3</v>
      </c>
      <c r="F997" s="7">
        <f>VLOOKUP(C997,[2]INDIAVIX!$A$1:$B$4386,2,FALSE)</f>
        <v>20.0100002288818</v>
      </c>
      <c r="G997" s="7">
        <f>LN([1]Sheet1!G998/[1]Sheet1!G997)</f>
        <v>-4.5547219477328803E-3</v>
      </c>
      <c r="H997" s="7">
        <f>LN([1]Sheet1!H998/[1]Sheet1!H997)</f>
        <v>8.3386920247693445E-3</v>
      </c>
      <c r="I997" s="7">
        <f>VLOOKUP(C997,'[2]Daily 2026-2024'!$A$1:$D$4639,4,FALSE)</f>
        <v>332.47</v>
      </c>
      <c r="J997" s="7">
        <f>VLOOKUP(C997,'[2]Daily 2026-2024'!$A$1:$G$4639,7,FALSE)</f>
        <v>200.28</v>
      </c>
      <c r="K997" s="7">
        <f>LN([1]Sheet1!K998/[1]Sheet1!K997)</f>
        <v>0</v>
      </c>
      <c r="L997" s="7">
        <f>VLOOKUP(B997,'[2]REPO rate'!$A$1:$C$243,3,FALSE)</f>
        <v>0.08</v>
      </c>
      <c r="M997" s="7">
        <f>LN([1]Sheet1!M998)</f>
        <v>28.234045314606547</v>
      </c>
    </row>
    <row r="998" spans="1:13" x14ac:dyDescent="0.3">
      <c r="A998">
        <f t="shared" si="30"/>
        <v>2012</v>
      </c>
      <c r="B998" s="5" t="str">
        <f t="shared" si="31"/>
        <v>04-2012</v>
      </c>
      <c r="C998" s="6">
        <v>41003</v>
      </c>
      <c r="D998" s="7">
        <f>LN([1]Sheet1!D999/[1]Sheet1!D998)</f>
        <v>-6.6658359018455654E-3</v>
      </c>
      <c r="E998" s="7">
        <f>LN([1]Sheet1!E999/[1]Sheet1!E998)</f>
        <v>-1.0254926852536355E-2</v>
      </c>
      <c r="F998" s="7">
        <f>VLOOKUP(C998,[2]INDIAVIX!$A$1:$B$4386,2,FALSE)</f>
        <v>20.629999160766602</v>
      </c>
      <c r="G998" s="7">
        <f>LN([1]Sheet1!G999/[1]Sheet1!G998)</f>
        <v>-2.0389090641335327E-2</v>
      </c>
      <c r="H998" s="7">
        <f>LN([1]Sheet1!H999/[1]Sheet1!H998)</f>
        <v>3.5166925169916336E-3</v>
      </c>
      <c r="I998" s="7">
        <f>VLOOKUP(C998,'[2]Daily 2026-2024'!$A$1:$D$4639,4,FALSE)</f>
        <v>45.82</v>
      </c>
      <c r="J998" s="7">
        <f>VLOOKUP(C998,'[2]Daily 2026-2024'!$A$1:$G$4639,7,FALSE)</f>
        <v>126.7</v>
      </c>
      <c r="K998" s="7">
        <f>LN([1]Sheet1!K999/[1]Sheet1!K998)</f>
        <v>-1.2223495819250385E-2</v>
      </c>
      <c r="L998" s="7">
        <f>VLOOKUP(B998,'[2]REPO rate'!$A$1:$C$243,3,FALSE)</f>
        <v>0.08</v>
      </c>
      <c r="M998" s="7">
        <f>LN([1]Sheet1!M999)</f>
        <v>28.234045314606547</v>
      </c>
    </row>
    <row r="999" spans="1:13" x14ac:dyDescent="0.3">
      <c r="A999">
        <f t="shared" si="30"/>
        <v>2012</v>
      </c>
      <c r="B999" s="5" t="str">
        <f t="shared" si="31"/>
        <v>04-2012</v>
      </c>
      <c r="C999" s="6">
        <v>41008</v>
      </c>
      <c r="D999" s="7">
        <f>LN([1]Sheet1!D1000/[1]Sheet1!D999)</f>
        <v>-1.6766043352304694E-2</v>
      </c>
      <c r="E999" s="7">
        <f>LN([1]Sheet1!E1000/[1]Sheet1!E999)</f>
        <v>-1.2052678151967599E-2</v>
      </c>
      <c r="F999" s="7">
        <f>VLOOKUP(C999,[2]INDIAVIX!$A$1:$B$4386,2,FALSE)</f>
        <v>22.329999923706001</v>
      </c>
      <c r="G999" s="7">
        <f>LN([1]Sheet1!G1000/[1]Sheet1!G999)</f>
        <v>2.6937842374418E-3</v>
      </c>
      <c r="H999" s="7">
        <f>LN([1]Sheet1!H1000/[1]Sheet1!H999)</f>
        <v>-3.7618381863885585E-4</v>
      </c>
      <c r="I999" s="7">
        <f>VLOOKUP(C999,'[2]Daily 2026-2024'!$A$1:$D$4639,4,FALSE)</f>
        <v>-269.43</v>
      </c>
      <c r="J999" s="7">
        <f>VLOOKUP(C999,'[2]Daily 2026-2024'!$A$1:$G$4639,7,FALSE)</f>
        <v>-105.82</v>
      </c>
      <c r="K999" s="7">
        <f>LN([1]Sheet1!K1000/[1]Sheet1!K999)</f>
        <v>1.5461953894275146E-2</v>
      </c>
      <c r="L999" s="7">
        <f>VLOOKUP(B999,'[2]REPO rate'!$A$1:$C$243,3,FALSE)</f>
        <v>0.08</v>
      </c>
      <c r="M999" s="7">
        <f>LN([1]Sheet1!M1000)</f>
        <v>28.234045314606547</v>
      </c>
    </row>
    <row r="1000" spans="1:13" x14ac:dyDescent="0.3">
      <c r="A1000">
        <f t="shared" si="30"/>
        <v>2012</v>
      </c>
      <c r="B1000" s="5" t="str">
        <f t="shared" si="31"/>
        <v>04-2012</v>
      </c>
      <c r="C1000" s="6">
        <v>41009</v>
      </c>
      <c r="D1000" s="7">
        <f>LN([1]Sheet1!D1001/[1]Sheet1!D1000)</f>
        <v>1.7560980486462775E-3</v>
      </c>
      <c r="E1000" s="7">
        <f>LN([1]Sheet1!E1001/[1]Sheet1!E1000)</f>
        <v>-1.7229025277183996E-2</v>
      </c>
      <c r="F1000" s="7">
        <f>VLOOKUP(C1000,[2]INDIAVIX!$A$1:$B$4386,2,FALSE)</f>
        <v>21.920000076293899</v>
      </c>
      <c r="G1000" s="7">
        <f>LN([1]Sheet1!G1001/[1]Sheet1!G1000)</f>
        <v>-2.3006588580627863E-2</v>
      </c>
      <c r="H1000" s="7">
        <f>LN([1]Sheet1!H1001/[1]Sheet1!H1000)</f>
        <v>2.0047122358771803E-3</v>
      </c>
      <c r="I1000" s="7">
        <f>VLOOKUP(C1000,'[2]Daily 2026-2024'!$A$1:$D$4639,4,FALSE)</f>
        <v>-328.67</v>
      </c>
      <c r="J1000" s="7">
        <f>VLOOKUP(C1000,'[2]Daily 2026-2024'!$A$1:$G$4639,7,FALSE)</f>
        <v>-190.18</v>
      </c>
      <c r="K1000" s="7">
        <f>LN([1]Sheet1!K1001/[1]Sheet1!K1000)</f>
        <v>3.3302883226797526E-4</v>
      </c>
      <c r="L1000" s="7">
        <f>VLOOKUP(B1000,'[2]REPO rate'!$A$1:$C$243,3,FALSE)</f>
        <v>0.08</v>
      </c>
      <c r="M1000" s="7">
        <f>LN([1]Sheet1!M1001)</f>
        <v>28.234045314606547</v>
      </c>
    </row>
    <row r="1001" spans="1:13" x14ac:dyDescent="0.3">
      <c r="A1001">
        <f t="shared" si="30"/>
        <v>2012</v>
      </c>
      <c r="B1001" s="5" t="str">
        <f t="shared" si="31"/>
        <v>04-2012</v>
      </c>
      <c r="C1001" s="6">
        <v>41010</v>
      </c>
      <c r="D1001" s="7">
        <f>LN([1]Sheet1!D1002/[1]Sheet1!D1001)</f>
        <v>-3.1994831122376596E-3</v>
      </c>
      <c r="E1001" s="7">
        <f>LN([1]Sheet1!E1002/[1]Sheet1!E1001)</f>
        <v>7.421289800125741E-3</v>
      </c>
      <c r="F1001" s="7">
        <f>VLOOKUP(C1001,[2]INDIAVIX!$A$1:$B$4386,2,FALSE)</f>
        <v>22.290000915527301</v>
      </c>
      <c r="G1001" s="7">
        <f>LN([1]Sheet1!G1002/[1]Sheet1!G1001)</f>
        <v>2.4994019077384101E-3</v>
      </c>
      <c r="H1001" s="7">
        <f>LN([1]Sheet1!H1002/[1]Sheet1!H1001)</f>
        <v>-1.377849677657459E-3</v>
      </c>
      <c r="I1001" s="7">
        <f>VLOOKUP(C1001,'[2]Daily 2026-2024'!$A$1:$D$4639,4,FALSE)</f>
        <v>-445.77</v>
      </c>
      <c r="J1001" s="7">
        <f>VLOOKUP(C1001,'[2]Daily 2026-2024'!$A$1:$G$4639,7,FALSE)</f>
        <v>-82.24</v>
      </c>
      <c r="K1001" s="7">
        <f>LN([1]Sheet1!K1002/[1]Sheet1!K1001)</f>
        <v>8.2518603803731251E-3</v>
      </c>
      <c r="L1001" s="7">
        <f>VLOOKUP(B1001,'[2]REPO rate'!$A$1:$C$243,3,FALSE)</f>
        <v>0.08</v>
      </c>
      <c r="M1001" s="7">
        <f>LN([1]Sheet1!M1002)</f>
        <v>28.234045314606547</v>
      </c>
    </row>
    <row r="1002" spans="1:13" x14ac:dyDescent="0.3">
      <c r="A1002">
        <f t="shared" si="30"/>
        <v>2012</v>
      </c>
      <c r="B1002" s="5" t="str">
        <f t="shared" si="31"/>
        <v>04-2012</v>
      </c>
      <c r="C1002" s="6">
        <v>41011</v>
      </c>
      <c r="D1002" s="7">
        <f>LN([1]Sheet1!D1003/[1]Sheet1!D1002)</f>
        <v>9.5205264312807607E-3</v>
      </c>
      <c r="E1002" s="7">
        <f>LN([1]Sheet1!E1003/[1]Sheet1!E1002)</f>
        <v>1.3685315235973996E-2</v>
      </c>
      <c r="F1002" s="7">
        <f>VLOOKUP(C1002,[2]INDIAVIX!$A$1:$B$4386,2,FALSE)</f>
        <v>21.780000686645501</v>
      </c>
      <c r="G1002" s="7">
        <f>LN([1]Sheet1!G1003/[1]Sheet1!G1002)</f>
        <v>1.2650536919159122E-2</v>
      </c>
      <c r="H1002" s="7">
        <f>LN([1]Sheet1!H1003/[1]Sheet1!H1002)</f>
        <v>-6.2869565520268919E-3</v>
      </c>
      <c r="I1002" s="7">
        <f>VLOOKUP(C1002,'[2]Daily 2026-2024'!$A$1:$D$4639,4,FALSE)</f>
        <v>135.97999999999999</v>
      </c>
      <c r="J1002" s="7">
        <f>VLOOKUP(C1002,'[2]Daily 2026-2024'!$A$1:$G$4639,7,FALSE)</f>
        <v>237.4</v>
      </c>
      <c r="K1002" s="7">
        <f>LN([1]Sheet1!K1003/[1]Sheet1!K1002)</f>
        <v>-2.9144552739694115E-4</v>
      </c>
      <c r="L1002" s="7">
        <f>VLOOKUP(B1002,'[2]REPO rate'!$A$1:$C$243,3,FALSE)</f>
        <v>0.08</v>
      </c>
      <c r="M1002" s="7">
        <f>LN([1]Sheet1!M1003)</f>
        <v>28.234045314606547</v>
      </c>
    </row>
    <row r="1003" spans="1:13" x14ac:dyDescent="0.3">
      <c r="A1003">
        <f t="shared" si="30"/>
        <v>2012</v>
      </c>
      <c r="B1003" s="5" t="str">
        <f t="shared" si="31"/>
        <v>04-2012</v>
      </c>
      <c r="C1003" s="6">
        <v>41012</v>
      </c>
      <c r="D1003" s="7">
        <f>LN([1]Sheet1!D1004/[1]Sheet1!D1003)</f>
        <v>-1.3239017207444477E-2</v>
      </c>
      <c r="E1003" s="7">
        <f>LN([1]Sheet1!E1004/[1]Sheet1!E1003)</f>
        <v>-1.255346712505803E-2</v>
      </c>
      <c r="F1003" s="7">
        <f>VLOOKUP(C1003,[2]INDIAVIX!$A$1:$B$4386,2,FALSE)</f>
        <v>22.75</v>
      </c>
      <c r="G1003" s="7">
        <f>LN([1]Sheet1!G1004/[1]Sheet1!G1003)</f>
        <v>9.854870316411185E-4</v>
      </c>
      <c r="H1003" s="7">
        <f>LN([1]Sheet1!H1004/[1]Sheet1!H1003)</f>
        <v>7.5395995393956541E-3</v>
      </c>
      <c r="I1003" s="7">
        <f>VLOOKUP(C1003,'[2]Daily 2026-2024'!$A$1:$D$4639,4,FALSE)</f>
        <v>137.25</v>
      </c>
      <c r="J1003" s="7">
        <f>VLOOKUP(C1003,'[2]Daily 2026-2024'!$A$1:$G$4639,7,FALSE)</f>
        <v>-479.68</v>
      </c>
      <c r="K1003" s="7">
        <f>LN([1]Sheet1!K1004/[1]Sheet1!K1003)</f>
        <v>-4.4796744447460927E-3</v>
      </c>
      <c r="L1003" s="7">
        <f>VLOOKUP(B1003,'[2]REPO rate'!$A$1:$C$243,3,FALSE)</f>
        <v>0.08</v>
      </c>
      <c r="M1003" s="7">
        <f>LN([1]Sheet1!M1004)</f>
        <v>28.234045314606547</v>
      </c>
    </row>
    <row r="1004" spans="1:13" x14ac:dyDescent="0.3">
      <c r="A1004">
        <f t="shared" si="30"/>
        <v>2012</v>
      </c>
      <c r="B1004" s="5" t="str">
        <f t="shared" si="31"/>
        <v>04-2012</v>
      </c>
      <c r="C1004" s="6">
        <v>41015</v>
      </c>
      <c r="D1004" s="7">
        <f>LN([1]Sheet1!D1005/[1]Sheet1!D1004)</f>
        <v>3.5941438484491926E-3</v>
      </c>
      <c r="E1004" s="7">
        <f>LN([1]Sheet1!E1005/[1]Sheet1!E1004)</f>
        <v>-5.0372724017156431E-4</v>
      </c>
      <c r="F1004" s="7">
        <f>VLOOKUP(C1004,[2]INDIAVIX!$A$1:$B$4386,2,FALSE)</f>
        <v>22.2299995422363</v>
      </c>
      <c r="G1004" s="7">
        <f>LN([1]Sheet1!G1005/[1]Sheet1!G1004)</f>
        <v>-2.6195847401866632E-2</v>
      </c>
      <c r="H1004" s="7">
        <f>LN([1]Sheet1!H1005/[1]Sheet1!H1004)</f>
        <v>-4.1396810172036414E-3</v>
      </c>
      <c r="I1004" s="7">
        <f>VLOOKUP(C1004,'[2]Daily 2026-2024'!$A$1:$D$4639,4,FALSE)</f>
        <v>-509.43</v>
      </c>
      <c r="J1004" s="7">
        <f>VLOOKUP(C1004,'[2]Daily 2026-2024'!$A$1:$G$4639,7,FALSE)</f>
        <v>218.23</v>
      </c>
      <c r="K1004" s="7">
        <f>LN([1]Sheet1!K1005/[1]Sheet1!K1004)</f>
        <v>6.1301264640611641E-3</v>
      </c>
      <c r="L1004" s="7">
        <f>VLOOKUP(B1004,'[2]REPO rate'!$A$1:$C$243,3,FALSE)</f>
        <v>0.08</v>
      </c>
      <c r="M1004" s="7">
        <f>LN([1]Sheet1!M1005)</f>
        <v>28.234045314606547</v>
      </c>
    </row>
    <row r="1005" spans="1:13" x14ac:dyDescent="0.3">
      <c r="A1005">
        <f t="shared" si="30"/>
        <v>2012</v>
      </c>
      <c r="B1005" s="5" t="str">
        <f t="shared" si="31"/>
        <v>04-2012</v>
      </c>
      <c r="C1005" s="6">
        <v>41016</v>
      </c>
      <c r="D1005" s="7">
        <f>LN([1]Sheet1!D1006/[1]Sheet1!D1005)</f>
        <v>1.2077096484755998E-2</v>
      </c>
      <c r="E1005" s="7">
        <f>LN([1]Sheet1!E1006/[1]Sheet1!E1005)</f>
        <v>1.5367979157952896E-2</v>
      </c>
      <c r="F1005" s="7">
        <f>VLOOKUP(C1005,[2]INDIAVIX!$A$1:$B$4386,2,FALSE)</f>
        <v>20.309999465942301</v>
      </c>
      <c r="G1005" s="7">
        <f>LN([1]Sheet1!G1006/[1]Sheet1!G1005)</f>
        <v>8.4223431666623639E-4</v>
      </c>
      <c r="H1005" s="7">
        <f>LN([1]Sheet1!H1006/[1]Sheet1!H1005)</f>
        <v>-1.0061858339178403E-3</v>
      </c>
      <c r="I1005" s="7">
        <f>VLOOKUP(C1005,'[2]Daily 2026-2024'!$A$1:$D$4639,4,FALSE)</f>
        <v>441.15</v>
      </c>
      <c r="J1005" s="7">
        <f>VLOOKUP(C1005,'[2]Daily 2026-2024'!$A$1:$G$4639,7,FALSE)</f>
        <v>-213.21</v>
      </c>
      <c r="K1005" s="7">
        <f>LN([1]Sheet1!K1006/[1]Sheet1!K1005)</f>
        <v>2.4222236562073817E-3</v>
      </c>
      <c r="L1005" s="7">
        <f>VLOOKUP(B1005,'[2]REPO rate'!$A$1:$C$243,3,FALSE)</f>
        <v>0.08</v>
      </c>
      <c r="M1005" s="7">
        <f>LN([1]Sheet1!M1006)</f>
        <v>28.234045314606547</v>
      </c>
    </row>
    <row r="1006" spans="1:13" x14ac:dyDescent="0.3">
      <c r="A1006">
        <f t="shared" si="30"/>
        <v>2012</v>
      </c>
      <c r="B1006" s="5" t="str">
        <f t="shared" si="31"/>
        <v>04-2012</v>
      </c>
      <c r="C1006" s="6">
        <v>41017</v>
      </c>
      <c r="D1006" s="7">
        <f>LN([1]Sheet1!D1007/[1]Sheet1!D1006)</f>
        <v>1.9452501478614526E-3</v>
      </c>
      <c r="E1006" s="7">
        <f>LN([1]Sheet1!E1007/[1]Sheet1!E1006)</f>
        <v>-4.0635337617478066E-3</v>
      </c>
      <c r="F1006" s="7">
        <f>VLOOKUP(C1006,[2]INDIAVIX!$A$1:$B$4386,2,FALSE)</f>
        <v>20.030000686645501</v>
      </c>
      <c r="G1006" s="7">
        <f>LN([1]Sheet1!G1007/[1]Sheet1!G1006)</f>
        <v>-6.8426671093752296E-3</v>
      </c>
      <c r="H1006" s="7">
        <f>LN([1]Sheet1!H1007/[1]Sheet1!H1006)</f>
        <v>7.5468630743844077E-4</v>
      </c>
      <c r="I1006" s="7">
        <f>VLOOKUP(C1006,'[2]Daily 2026-2024'!$A$1:$D$4639,4,FALSE)</f>
        <v>221.63</v>
      </c>
      <c r="J1006" s="7">
        <f>VLOOKUP(C1006,'[2]Daily 2026-2024'!$A$1:$G$4639,7,FALSE)</f>
        <v>37.880000000000003</v>
      </c>
      <c r="K1006" s="7">
        <f>LN([1]Sheet1!K1007/[1]Sheet1!K1006)</f>
        <v>-3.8783939256804528E-3</v>
      </c>
      <c r="L1006" s="7">
        <f>VLOOKUP(B1006,'[2]REPO rate'!$A$1:$C$243,3,FALSE)</f>
        <v>0.08</v>
      </c>
      <c r="M1006" s="7">
        <f>LN([1]Sheet1!M1007)</f>
        <v>28.234045314606547</v>
      </c>
    </row>
    <row r="1007" spans="1:13" x14ac:dyDescent="0.3">
      <c r="A1007">
        <f t="shared" si="30"/>
        <v>2012</v>
      </c>
      <c r="B1007" s="5" t="str">
        <f t="shared" si="31"/>
        <v>04-2012</v>
      </c>
      <c r="C1007" s="6">
        <v>41018</v>
      </c>
      <c r="D1007" s="7">
        <f>LN([1]Sheet1!D1008/[1]Sheet1!D1007)</f>
        <v>6.0945793855567932E-3</v>
      </c>
      <c r="E1007" s="7">
        <f>LN([1]Sheet1!E1008/[1]Sheet1!E1007)</f>
        <v>-5.9520754771986463E-3</v>
      </c>
      <c r="F1007" s="7">
        <f>VLOOKUP(C1007,[2]INDIAVIX!$A$1:$B$4386,2,FALSE)</f>
        <v>19.350000381469702</v>
      </c>
      <c r="G1007" s="7">
        <f>LN([1]Sheet1!G1008/[1]Sheet1!G1007)</f>
        <v>2.5425926434242719E-4</v>
      </c>
      <c r="H1007" s="7">
        <f>LN([1]Sheet1!H1008/[1]Sheet1!H1007)</f>
        <v>3.7712967933867188E-4</v>
      </c>
      <c r="I1007" s="7">
        <f>VLOOKUP(C1007,'[2]Daily 2026-2024'!$A$1:$D$4639,4,FALSE)</f>
        <v>-102.46</v>
      </c>
      <c r="J1007" s="7">
        <f>VLOOKUP(C1007,'[2]Daily 2026-2024'!$A$1:$G$4639,7,FALSE)</f>
        <v>101</v>
      </c>
      <c r="K1007" s="7">
        <f>LN([1]Sheet1!K1008/[1]Sheet1!K1007)</f>
        <v>6.1982011603939199E-3</v>
      </c>
      <c r="L1007" s="7">
        <f>VLOOKUP(B1007,'[2]REPO rate'!$A$1:$C$243,3,FALSE)</f>
        <v>0.08</v>
      </c>
      <c r="M1007" s="7">
        <f>LN([1]Sheet1!M1008)</f>
        <v>28.234045314606547</v>
      </c>
    </row>
    <row r="1008" spans="1:13" x14ac:dyDescent="0.3">
      <c r="A1008">
        <f t="shared" si="30"/>
        <v>2012</v>
      </c>
      <c r="B1008" s="5" t="str">
        <f t="shared" si="31"/>
        <v>04-2012</v>
      </c>
      <c r="C1008" s="6">
        <v>41019</v>
      </c>
      <c r="D1008" s="7">
        <f>LN([1]Sheet1!D1009/[1]Sheet1!D1008)</f>
        <v>-7.822467994285074E-3</v>
      </c>
      <c r="E1008" s="7">
        <f>LN([1]Sheet1!E1009/[1]Sheet1!E1008)</f>
        <v>1.1685826213355551E-3</v>
      </c>
      <c r="F1008" s="7">
        <f>VLOOKUP(C1008,[2]INDIAVIX!$A$1:$B$4386,2,FALSE)</f>
        <v>20.090000152587798</v>
      </c>
      <c r="G1008" s="7">
        <f>LN([1]Sheet1!G1009/[1]Sheet1!G1008)</f>
        <v>6.4200434176847135E-3</v>
      </c>
      <c r="H1008" s="7">
        <f>LN([1]Sheet1!H1009/[1]Sheet1!H1008)</f>
        <v>-4.7876777672308602E-3</v>
      </c>
      <c r="I1008" s="7">
        <f>VLOOKUP(C1008,'[2]Daily 2026-2024'!$A$1:$D$4639,4,FALSE)</f>
        <v>314.04000000000002</v>
      </c>
      <c r="J1008" s="7">
        <f>VLOOKUP(C1008,'[2]Daily 2026-2024'!$A$1:$G$4639,7,FALSE)</f>
        <v>134.74</v>
      </c>
      <c r="K1008" s="7">
        <f>LN([1]Sheet1!K1009/[1]Sheet1!K1008)</f>
        <v>6.735631439680965E-3</v>
      </c>
      <c r="L1008" s="7">
        <f>VLOOKUP(B1008,'[2]REPO rate'!$A$1:$C$243,3,FALSE)</f>
        <v>0.08</v>
      </c>
      <c r="M1008" s="7">
        <f>LN([1]Sheet1!M1009)</f>
        <v>28.234045314606547</v>
      </c>
    </row>
    <row r="1009" spans="1:13" x14ac:dyDescent="0.3">
      <c r="A1009">
        <f t="shared" si="30"/>
        <v>2012</v>
      </c>
      <c r="B1009" s="5" t="str">
        <f t="shared" si="31"/>
        <v>04-2012</v>
      </c>
      <c r="C1009" s="6">
        <v>41022</v>
      </c>
      <c r="D1009" s="7">
        <f>LN([1]Sheet1!D1010/[1]Sheet1!D1009)</f>
        <v>-1.7204909624993044E-2</v>
      </c>
      <c r="E1009" s="7">
        <f>LN([1]Sheet1!E1010/[1]Sheet1!E1009)</f>
        <v>-8.4431131028838494E-3</v>
      </c>
      <c r="F1009" s="7">
        <f>VLOOKUP(C1009,[2]INDIAVIX!$A$1:$B$4386,2,FALSE)</f>
        <v>21.569999694824201</v>
      </c>
      <c r="G1009" s="7">
        <f>LN([1]Sheet1!G1010/[1]Sheet1!G1009)</f>
        <v>-4.2113153021413143E-4</v>
      </c>
      <c r="H1009" s="7">
        <f>LN([1]Sheet1!H1010/[1]Sheet1!H1009)</f>
        <v>3.0264571155838383E-3</v>
      </c>
      <c r="I1009" s="7">
        <f>VLOOKUP(C1009,'[2]Daily 2026-2024'!$A$1:$D$4639,4,FALSE)</f>
        <v>-407.49</v>
      </c>
      <c r="J1009" s="7">
        <f>VLOOKUP(C1009,'[2]Daily 2026-2024'!$A$1:$G$4639,7,FALSE)</f>
        <v>451.7</v>
      </c>
      <c r="K1009" s="7">
        <f>LN([1]Sheet1!K1010/[1]Sheet1!K1009)</f>
        <v>-1.3434870255469471E-3</v>
      </c>
      <c r="L1009" s="7">
        <f>VLOOKUP(B1009,'[2]REPO rate'!$A$1:$C$243,3,FALSE)</f>
        <v>0.08</v>
      </c>
      <c r="M1009" s="7">
        <f>LN([1]Sheet1!M1010)</f>
        <v>28.234045314606547</v>
      </c>
    </row>
    <row r="1010" spans="1:13" x14ac:dyDescent="0.3">
      <c r="A1010">
        <f t="shared" si="30"/>
        <v>2012</v>
      </c>
      <c r="B1010" s="5" t="str">
        <f t="shared" si="31"/>
        <v>04-2012</v>
      </c>
      <c r="C1010" s="6">
        <v>41023</v>
      </c>
      <c r="D1010" s="7">
        <f>LN([1]Sheet1!D1011/[1]Sheet1!D1010)</f>
        <v>4.2308948896583798E-3</v>
      </c>
      <c r="E1010" s="7">
        <f>LN([1]Sheet1!E1011/[1]Sheet1!E1010)</f>
        <v>3.6730196416251432E-3</v>
      </c>
      <c r="F1010" s="7">
        <f>VLOOKUP(C1010,[2]INDIAVIX!$A$1:$B$4386,2,FALSE)</f>
        <v>19.25</v>
      </c>
      <c r="G1010" s="7">
        <f>LN([1]Sheet1!G1011/[1]Sheet1!G1010)</f>
        <v>-4.6438671372134761E-3</v>
      </c>
      <c r="H1010" s="7">
        <f>LN([1]Sheet1!H1011/[1]Sheet1!H1010)</f>
        <v>-2.5213950449730306E-3</v>
      </c>
      <c r="I1010" s="7">
        <f>VLOOKUP(C1010,'[2]Daily 2026-2024'!$A$1:$D$4639,4,FALSE)</f>
        <v>-860.78</v>
      </c>
      <c r="J1010" s="7">
        <f>VLOOKUP(C1010,'[2]Daily 2026-2024'!$A$1:$G$4639,7,FALSE)</f>
        <v>419.08</v>
      </c>
      <c r="K1010" s="7">
        <f>LN([1]Sheet1!K1011/[1]Sheet1!K1010)</f>
        <v>8.2245227179021507E-3</v>
      </c>
      <c r="L1010" s="7">
        <f>VLOOKUP(B1010,'[2]REPO rate'!$A$1:$C$243,3,FALSE)</f>
        <v>0.08</v>
      </c>
      <c r="M1010" s="7">
        <f>LN([1]Sheet1!M1011)</f>
        <v>28.234045314606547</v>
      </c>
    </row>
    <row r="1011" spans="1:13" x14ac:dyDescent="0.3">
      <c r="A1011">
        <f t="shared" si="30"/>
        <v>2012</v>
      </c>
      <c r="B1011" s="5" t="str">
        <f t="shared" si="31"/>
        <v>04-2012</v>
      </c>
      <c r="C1011" s="6">
        <v>41024</v>
      </c>
      <c r="D1011" s="7">
        <f>LN([1]Sheet1!D1012/[1]Sheet1!D1011)</f>
        <v>-3.9617501875532819E-3</v>
      </c>
      <c r="E1011" s="7">
        <f>LN([1]Sheet1!E1012/[1]Sheet1!E1011)</f>
        <v>1.3552342898745124E-2</v>
      </c>
      <c r="F1011" s="7">
        <f>VLOOKUP(C1011,[2]INDIAVIX!$A$1:$B$4386,2,FALSE)</f>
        <v>18.940000534057599</v>
      </c>
      <c r="G1011" s="7">
        <f>LN([1]Sheet1!G1012/[1]Sheet1!G1011)</f>
        <v>8.091742217101348E-3</v>
      </c>
      <c r="H1011" s="7">
        <f>LN([1]Sheet1!H1012/[1]Sheet1!H1011)</f>
        <v>-2.6543538306869749E-3</v>
      </c>
      <c r="I1011" s="7">
        <f>VLOOKUP(C1011,'[2]Daily 2026-2024'!$A$1:$D$4639,4,FALSE)</f>
        <v>-340.84</v>
      </c>
      <c r="J1011" s="7">
        <f>VLOOKUP(C1011,'[2]Daily 2026-2024'!$A$1:$G$4639,7,FALSE)</f>
        <v>40.700000000000003</v>
      </c>
      <c r="K1011" s="7">
        <f>LN([1]Sheet1!K1012/[1]Sheet1!K1011)</f>
        <v>3.3279021057620681E-3</v>
      </c>
      <c r="L1011" s="7">
        <f>VLOOKUP(B1011,'[2]REPO rate'!$A$1:$C$243,3,FALSE)</f>
        <v>0.08</v>
      </c>
      <c r="M1011" s="7">
        <f>LN([1]Sheet1!M1012)</f>
        <v>28.234045314606547</v>
      </c>
    </row>
    <row r="1012" spans="1:13" x14ac:dyDescent="0.3">
      <c r="A1012">
        <f t="shared" si="30"/>
        <v>2012</v>
      </c>
      <c r="B1012" s="5" t="str">
        <f t="shared" si="31"/>
        <v>04-2012</v>
      </c>
      <c r="C1012" s="6">
        <v>41025</v>
      </c>
      <c r="D1012" s="7">
        <f>LN([1]Sheet1!D1013/[1]Sheet1!D1012)</f>
        <v>-2.5021666408571708E-3</v>
      </c>
      <c r="E1012" s="7">
        <f>LN([1]Sheet1!E1013/[1]Sheet1!E1012)</f>
        <v>6.6579521335077977E-3</v>
      </c>
      <c r="F1012" s="7">
        <f>VLOOKUP(C1012,[2]INDIAVIX!$A$1:$B$4386,2,FALSE)</f>
        <v>18.7399997711181</v>
      </c>
      <c r="G1012" s="7">
        <f>LN([1]Sheet1!G1013/[1]Sheet1!G1012)</f>
        <v>6.6934270923478386E-3</v>
      </c>
      <c r="H1012" s="7">
        <f>LN([1]Sheet1!H1013/[1]Sheet1!H1012)</f>
        <v>-1.2664448304830196E-3</v>
      </c>
      <c r="I1012" s="7">
        <f>VLOOKUP(C1012,'[2]Daily 2026-2024'!$A$1:$D$4639,4,FALSE)</f>
        <v>-376.08</v>
      </c>
      <c r="J1012" s="7">
        <f>VLOOKUP(C1012,'[2]Daily 2026-2024'!$A$1:$G$4639,7,FALSE)</f>
        <v>63.49</v>
      </c>
      <c r="K1012" s="7">
        <f>LN([1]Sheet1!K1013/[1]Sheet1!K1012)</f>
        <v>-2.5663136402735431E-3</v>
      </c>
      <c r="L1012" s="7">
        <f>VLOOKUP(B1012,'[2]REPO rate'!$A$1:$C$243,3,FALSE)</f>
        <v>0.08</v>
      </c>
      <c r="M1012" s="7">
        <f>LN([1]Sheet1!M1013)</f>
        <v>28.234045314606547</v>
      </c>
    </row>
    <row r="1013" spans="1:13" x14ac:dyDescent="0.3">
      <c r="A1013">
        <f t="shared" si="30"/>
        <v>2012</v>
      </c>
      <c r="B1013" s="5" t="str">
        <f t="shared" si="31"/>
        <v>04-2012</v>
      </c>
      <c r="C1013" s="6">
        <v>41026</v>
      </c>
      <c r="D1013" s="7">
        <f>LN([1]Sheet1!D1014/[1]Sheet1!D1013)</f>
        <v>3.0831586070186739E-4</v>
      </c>
      <c r="E1013" s="7">
        <f>LN([1]Sheet1!E1014/[1]Sheet1!E1013)</f>
        <v>2.4114139290213211E-3</v>
      </c>
      <c r="F1013" s="7">
        <f>VLOOKUP(C1013,[2]INDIAVIX!$A$1:$B$4386,2,FALSE)</f>
        <v>17.889999389648398</v>
      </c>
      <c r="G1013" s="7">
        <f>LN([1]Sheet1!G1014/[1]Sheet1!G1013)</f>
        <v>-7.5075155051538319E-4</v>
      </c>
      <c r="H1013" s="7">
        <f>LN([1]Sheet1!H1014/[1]Sheet1!H1013)</f>
        <v>-2.6648922953720635E-3</v>
      </c>
      <c r="I1013" s="7">
        <f>VLOOKUP(C1013,'[2]Daily 2026-2024'!$A$1:$D$4639,4,FALSE)</f>
        <v>-376.22</v>
      </c>
      <c r="J1013" s="7">
        <f>VLOOKUP(C1013,'[2]Daily 2026-2024'!$A$1:$G$4639,7,FALSE)</f>
        <v>142.56</v>
      </c>
      <c r="K1013" s="7">
        <f>LN([1]Sheet1!K1014/[1]Sheet1!K1013)</f>
        <v>-2.5728437593543589E-3</v>
      </c>
      <c r="L1013" s="7">
        <f>VLOOKUP(B1013,'[2]REPO rate'!$A$1:$C$243,3,FALSE)</f>
        <v>0.08</v>
      </c>
      <c r="M1013" s="7">
        <f>LN([1]Sheet1!M1014)</f>
        <v>28.234045314606547</v>
      </c>
    </row>
    <row r="1014" spans="1:13" x14ac:dyDescent="0.3">
      <c r="A1014">
        <f t="shared" si="30"/>
        <v>2012</v>
      </c>
      <c r="B1014" s="5" t="str">
        <f t="shared" si="31"/>
        <v>04-2012</v>
      </c>
      <c r="C1014" s="6">
        <v>41029</v>
      </c>
      <c r="D1014" s="7">
        <f>LN([1]Sheet1!D1015/[1]Sheet1!D1014)</f>
        <v>1.102629869634238E-2</v>
      </c>
      <c r="E1014" s="7">
        <f>LN([1]Sheet1!E1015/[1]Sheet1!E1014)</f>
        <v>-3.8910622753732926E-3</v>
      </c>
      <c r="F1014" s="7">
        <f>VLOOKUP(C1014,[2]INDIAVIX!$A$1:$B$4386,2,FALSE)</f>
        <v>17.819999694824201</v>
      </c>
      <c r="G1014" s="7">
        <f>LN([1]Sheet1!G1015/[1]Sheet1!G1014)</f>
        <v>-3.0087829280705065E-3</v>
      </c>
      <c r="H1014" s="7">
        <f>LN([1]Sheet1!H1015/[1]Sheet1!H1014)</f>
        <v>1.142980231182894E-3</v>
      </c>
      <c r="I1014" s="7">
        <f>VLOOKUP(C1014,'[2]Daily 2026-2024'!$A$1:$D$4639,4,FALSE)</f>
        <v>479.53</v>
      </c>
      <c r="J1014" s="7">
        <f>VLOOKUP(C1014,'[2]Daily 2026-2024'!$A$1:$G$4639,7,FALSE)</f>
        <v>-246.81</v>
      </c>
      <c r="K1014" s="7">
        <f>LN([1]Sheet1!K1015/[1]Sheet1!K1014)</f>
        <v>2.572843759354345E-3</v>
      </c>
      <c r="L1014" s="7">
        <f>VLOOKUP(B1014,'[2]REPO rate'!$A$1:$C$243,3,FALSE)</f>
        <v>0.08</v>
      </c>
      <c r="M1014" s="7">
        <f>LN([1]Sheet1!M1015)</f>
        <v>28.234045314606547</v>
      </c>
    </row>
    <row r="1015" spans="1:13" x14ac:dyDescent="0.3">
      <c r="A1015">
        <f t="shared" si="30"/>
        <v>2012</v>
      </c>
      <c r="B1015" s="5" t="str">
        <f t="shared" si="31"/>
        <v>05-2012</v>
      </c>
      <c r="C1015" s="6">
        <v>41031</v>
      </c>
      <c r="D1015" s="7">
        <f>LN([1]Sheet1!D1016/[1]Sheet1!D1015)</f>
        <v>-1.716362147938504E-3</v>
      </c>
      <c r="E1015" s="7">
        <f>LN([1]Sheet1!E1016/[1]Sheet1!E1015)</f>
        <v>3.142630143030786E-3</v>
      </c>
      <c r="F1015" s="7">
        <f>VLOOKUP(C1015,[2]INDIAVIX!$A$1:$B$4386,2,FALSE)</f>
        <v>18.540000915527301</v>
      </c>
      <c r="G1015" s="7">
        <f>LN([1]Sheet1!G1016/[1]Sheet1!G1015)</f>
        <v>-1.0687224893383416E-2</v>
      </c>
      <c r="H1015" s="7">
        <f>LN([1]Sheet1!H1016/[1]Sheet1!H1015)</f>
        <v>4.3059380339186262E-3</v>
      </c>
      <c r="I1015" s="7">
        <f>VLOOKUP(C1015,'[2]Daily 2026-2024'!$A$1:$D$4639,4,FALSE)</f>
        <v>237.47</v>
      </c>
      <c r="J1015" s="7">
        <f>VLOOKUP(C1015,'[2]Daily 2026-2024'!$A$1:$G$4639,7,FALSE)</f>
        <v>71.12</v>
      </c>
      <c r="K1015" s="7">
        <f>LN([1]Sheet1!K1016/[1]Sheet1!K1015)</f>
        <v>-1.522712988061183E-4</v>
      </c>
      <c r="L1015" s="7">
        <f>VLOOKUP(B1015,'[2]REPO rate'!$A$1:$C$243,3,FALSE)</f>
        <v>0.08</v>
      </c>
      <c r="M1015" s="7">
        <f>LN([1]Sheet1!M1016)</f>
        <v>28.234045314606547</v>
      </c>
    </row>
    <row r="1016" spans="1:13" x14ac:dyDescent="0.3">
      <c r="A1016">
        <f t="shared" si="30"/>
        <v>2012</v>
      </c>
      <c r="B1016" s="5" t="str">
        <f t="shared" si="31"/>
        <v>05-2012</v>
      </c>
      <c r="C1016" s="6">
        <v>41032</v>
      </c>
      <c r="D1016" s="7">
        <f>LN([1]Sheet1!D1017/[1]Sheet1!D1016)</f>
        <v>-9.7339071323631777E-3</v>
      </c>
      <c r="E1016" s="7">
        <f>LN([1]Sheet1!E1017/[1]Sheet1!E1016)</f>
        <v>-7.6883511035086317E-3</v>
      </c>
      <c r="F1016" s="7">
        <f>VLOOKUP(C1016,[2]INDIAVIX!$A$1:$B$4386,2,FALSE)</f>
        <v>19.25</v>
      </c>
      <c r="G1016" s="7">
        <f>LN([1]Sheet1!G1017/[1]Sheet1!G1016)</f>
        <v>-1.8098454803399978E-2</v>
      </c>
      <c r="H1016" s="7">
        <f>LN([1]Sheet1!H1017/[1]Sheet1!H1016)</f>
        <v>1.1367726914405076E-3</v>
      </c>
      <c r="I1016" s="7">
        <f>VLOOKUP(C1016,'[2]Daily 2026-2024'!$A$1:$D$4639,4,FALSE)</f>
        <v>73.739999999999995</v>
      </c>
      <c r="J1016" s="7">
        <f>VLOOKUP(C1016,'[2]Daily 2026-2024'!$A$1:$G$4639,7,FALSE)</f>
        <v>-347</v>
      </c>
      <c r="K1016" s="7">
        <f>LN([1]Sheet1!K1017/[1]Sheet1!K1016)</f>
        <v>8.1147382951080715E-3</v>
      </c>
      <c r="L1016" s="7">
        <f>VLOOKUP(B1016,'[2]REPO rate'!$A$1:$C$243,3,FALSE)</f>
        <v>0.08</v>
      </c>
      <c r="M1016" s="7">
        <f>LN([1]Sheet1!M1017)</f>
        <v>28.234045314606547</v>
      </c>
    </row>
    <row r="1017" spans="1:13" x14ac:dyDescent="0.3">
      <c r="A1017">
        <f t="shared" si="30"/>
        <v>2012</v>
      </c>
      <c r="B1017" s="5" t="str">
        <f t="shared" si="31"/>
        <v>05-2012</v>
      </c>
      <c r="C1017" s="6">
        <v>41033</v>
      </c>
      <c r="D1017" s="7">
        <f>LN([1]Sheet1!D1018/[1]Sheet1!D1017)</f>
        <v>-1.9766547986143027E-2</v>
      </c>
      <c r="E1017" s="7">
        <f>LN([1]Sheet1!E1018/[1]Sheet1!E1017)</f>
        <v>-1.6278995721593768E-2</v>
      </c>
      <c r="F1017" s="7">
        <f>VLOOKUP(C1017,[2]INDIAVIX!$A$1:$B$4386,2,FALSE)</f>
        <v>21.120000839233398</v>
      </c>
      <c r="G1017" s="7">
        <f>LN([1]Sheet1!G1018/[1]Sheet1!G1017)</f>
        <v>-2.5300149939255591E-2</v>
      </c>
      <c r="H1017" s="7">
        <f>LN([1]Sheet1!H1018/[1]Sheet1!H1017)</f>
        <v>3.1507997098430959E-3</v>
      </c>
      <c r="I1017" s="7">
        <f>VLOOKUP(C1017,'[2]Daily 2026-2024'!$A$1:$D$4639,4,FALSE)</f>
        <v>427.92</v>
      </c>
      <c r="J1017" s="7">
        <f>VLOOKUP(C1017,'[2]Daily 2026-2024'!$A$1:$G$4639,7,FALSE)</f>
        <v>-280.11</v>
      </c>
      <c r="K1017" s="7">
        <f>LN([1]Sheet1!K1018/[1]Sheet1!K1017)</f>
        <v>8.4614151701999565E-3</v>
      </c>
      <c r="L1017" s="7">
        <f>VLOOKUP(B1017,'[2]REPO rate'!$A$1:$C$243,3,FALSE)</f>
        <v>0.08</v>
      </c>
      <c r="M1017" s="7">
        <f>LN([1]Sheet1!M1018)</f>
        <v>28.234045314606547</v>
      </c>
    </row>
    <row r="1018" spans="1:13" x14ac:dyDescent="0.3">
      <c r="A1018">
        <f t="shared" si="30"/>
        <v>2012</v>
      </c>
      <c r="B1018" s="5" t="str">
        <f t="shared" si="31"/>
        <v>05-2012</v>
      </c>
      <c r="C1018" s="6">
        <v>41036</v>
      </c>
      <c r="D1018" s="7">
        <f>LN([1]Sheet1!D1019/[1]Sheet1!D1018)</f>
        <v>5.3523909148913617E-3</v>
      </c>
      <c r="E1018" s="7">
        <f>LN([1]Sheet1!E1019/[1]Sheet1!E1018)</f>
        <v>3.5051958289764599E-4</v>
      </c>
      <c r="F1018" s="7">
        <f>VLOOKUP(C1018,[2]INDIAVIX!$A$1:$B$4386,2,FALSE)</f>
        <v>20.2199993133544</v>
      </c>
      <c r="G1018" s="7">
        <f>LN([1]Sheet1!G1019/[1]Sheet1!G1018)</f>
        <v>-1.7669561515873961E-4</v>
      </c>
      <c r="H1018" s="7">
        <f>LN([1]Sheet1!H1019/[1]Sheet1!H1018)</f>
        <v>1.6344663683639361E-3</v>
      </c>
      <c r="I1018" s="7">
        <f>VLOOKUP(C1018,'[2]Daily 2026-2024'!$A$1:$D$4639,4,FALSE)</f>
        <v>-630.80999999999995</v>
      </c>
      <c r="J1018" s="7">
        <f>VLOOKUP(C1018,'[2]Daily 2026-2024'!$A$1:$G$4639,7,FALSE)</f>
        <v>273.77</v>
      </c>
      <c r="K1018" s="7">
        <f>LN([1]Sheet1!K1019/[1]Sheet1!K1018)</f>
        <v>1.1227509488503109E-3</v>
      </c>
      <c r="L1018" s="7">
        <f>VLOOKUP(B1018,'[2]REPO rate'!$A$1:$C$243,3,FALSE)</f>
        <v>0.08</v>
      </c>
      <c r="M1018" s="7">
        <f>LN([1]Sheet1!M1019)</f>
        <v>28.234045314606547</v>
      </c>
    </row>
    <row r="1019" spans="1:13" x14ac:dyDescent="0.3">
      <c r="A1019">
        <f t="shared" si="30"/>
        <v>2012</v>
      </c>
      <c r="B1019" s="5" t="str">
        <f t="shared" si="31"/>
        <v>05-2012</v>
      </c>
      <c r="C1019" s="6">
        <v>41037</v>
      </c>
      <c r="D1019" s="7">
        <f>LN([1]Sheet1!D1020/[1]Sheet1!D1019)</f>
        <v>-2.2583237144103662E-2</v>
      </c>
      <c r="E1019" s="7">
        <f>LN([1]Sheet1!E1020/[1]Sheet1!E1019)</f>
        <v>-4.2878531349675271E-3</v>
      </c>
      <c r="F1019" s="7">
        <f>VLOOKUP(C1019,[2]INDIAVIX!$A$1:$B$4386,2,FALSE)</f>
        <v>22.159999847412099</v>
      </c>
      <c r="G1019" s="7">
        <f>LN([1]Sheet1!G1020/[1]Sheet1!G1019)</f>
        <v>-3.8071699606242178E-3</v>
      </c>
      <c r="H1019" s="7">
        <f>LN([1]Sheet1!H1020/[1]Sheet1!H1019)</f>
        <v>1.631894937169177E-3</v>
      </c>
      <c r="I1019" s="7">
        <f>VLOOKUP(C1019,'[2]Daily 2026-2024'!$A$1:$D$4639,4,FALSE)</f>
        <v>-398.98</v>
      </c>
      <c r="J1019" s="7">
        <f>VLOOKUP(C1019,'[2]Daily 2026-2024'!$A$1:$G$4639,7,FALSE)</f>
        <v>257.60000000000002</v>
      </c>
      <c r="K1019" s="7">
        <f>LN([1]Sheet1!K1020/[1]Sheet1!K1019)</f>
        <v>-1.0623270417950003E-2</v>
      </c>
      <c r="L1019" s="7">
        <f>VLOOKUP(B1019,'[2]REPO rate'!$A$1:$C$243,3,FALSE)</f>
        <v>0.08</v>
      </c>
      <c r="M1019" s="7">
        <f>LN([1]Sheet1!M1020)</f>
        <v>28.234045314606547</v>
      </c>
    </row>
    <row r="1020" spans="1:13" x14ac:dyDescent="0.3">
      <c r="A1020">
        <f t="shared" si="30"/>
        <v>2012</v>
      </c>
      <c r="B1020" s="5" t="str">
        <f t="shared" si="31"/>
        <v>05-2012</v>
      </c>
      <c r="C1020" s="6">
        <v>41038</v>
      </c>
      <c r="D1020" s="7">
        <f>LN([1]Sheet1!D1021/[1]Sheet1!D1020)</f>
        <v>-5.0428219099140064E-3</v>
      </c>
      <c r="E1020" s="7">
        <f>LN([1]Sheet1!E1021/[1]Sheet1!E1020)</f>
        <v>-6.7248275317838497E-3</v>
      </c>
      <c r="F1020" s="7">
        <f>VLOOKUP(C1020,[2]INDIAVIX!$A$1:$B$4386,2,FALSE)</f>
        <v>23.040000915527301</v>
      </c>
      <c r="G1020" s="7">
        <f>LN([1]Sheet1!G1021/[1]Sheet1!G1020)</f>
        <v>4.1605299751260316E-3</v>
      </c>
      <c r="H1020" s="7">
        <f>LN([1]Sheet1!H1021/[1]Sheet1!H1020)</f>
        <v>4.3801892541087736E-3</v>
      </c>
      <c r="I1020" s="7">
        <f>VLOOKUP(C1020,'[2]Daily 2026-2024'!$A$1:$D$4639,4,FALSE)</f>
        <v>-376.34</v>
      </c>
      <c r="J1020" s="7">
        <f>VLOOKUP(C1020,'[2]Daily 2026-2024'!$A$1:$G$4639,7,FALSE)</f>
        <v>162.37</v>
      </c>
      <c r="K1020" s="7">
        <f>LN([1]Sheet1!K1021/[1]Sheet1!K1020)</f>
        <v>4.0558087076221277E-3</v>
      </c>
      <c r="L1020" s="7">
        <f>VLOOKUP(B1020,'[2]REPO rate'!$A$1:$C$243,3,FALSE)</f>
        <v>0.08</v>
      </c>
      <c r="M1020" s="7">
        <f>LN([1]Sheet1!M1021)</f>
        <v>28.234045314606547</v>
      </c>
    </row>
    <row r="1021" spans="1:13" x14ac:dyDescent="0.3">
      <c r="A1021">
        <f t="shared" si="30"/>
        <v>2012</v>
      </c>
      <c r="B1021" s="5" t="str">
        <f t="shared" si="31"/>
        <v>05-2012</v>
      </c>
      <c r="C1021" s="6">
        <v>41039</v>
      </c>
      <c r="D1021" s="7">
        <f>LN([1]Sheet1!D1022/[1]Sheet1!D1021)</f>
        <v>-1.8308157369825856E-3</v>
      </c>
      <c r="E1021" s="7">
        <f>LN([1]Sheet1!E1022/[1]Sheet1!E1021)</f>
        <v>2.5142474063870246E-3</v>
      </c>
      <c r="F1021" s="7">
        <f>VLOOKUP(C1021,[2]INDIAVIX!$A$1:$B$4386,2,FALSE)</f>
        <v>22.7199993133544</v>
      </c>
      <c r="G1021" s="7">
        <f>LN([1]Sheet1!G1022/[1]Sheet1!G1021)</f>
        <v>-4.1605299751258902E-3</v>
      </c>
      <c r="H1021" s="7">
        <f>LN([1]Sheet1!H1022/[1]Sheet1!H1021)</f>
        <v>3.7453997366109545E-4</v>
      </c>
      <c r="I1021" s="7">
        <f>VLOOKUP(C1021,'[2]Daily 2026-2024'!$A$1:$D$4639,4,FALSE)</f>
        <v>317.42</v>
      </c>
      <c r="J1021" s="7">
        <f>VLOOKUP(C1021,'[2]Daily 2026-2024'!$A$1:$G$4639,7,FALSE)</f>
        <v>-143.53</v>
      </c>
      <c r="K1021" s="7">
        <f>LN([1]Sheet1!K1022/[1]Sheet1!K1021)</f>
        <v>1.309214401339877E-2</v>
      </c>
      <c r="L1021" s="7">
        <f>VLOOKUP(B1021,'[2]REPO rate'!$A$1:$C$243,3,FALSE)</f>
        <v>0.08</v>
      </c>
      <c r="M1021" s="7">
        <f>LN([1]Sheet1!M1022)</f>
        <v>28.234045314606547</v>
      </c>
    </row>
    <row r="1022" spans="1:13" x14ac:dyDescent="0.3">
      <c r="A1022">
        <f t="shared" si="30"/>
        <v>2012</v>
      </c>
      <c r="B1022" s="5" t="str">
        <f t="shared" si="31"/>
        <v>05-2012</v>
      </c>
      <c r="C1022" s="6">
        <v>41040</v>
      </c>
      <c r="D1022" s="7">
        <f>LN([1]Sheet1!D1023/[1]Sheet1!D1022)</f>
        <v>-7.4384941865402255E-3</v>
      </c>
      <c r="E1022" s="7">
        <f>LN([1]Sheet1!E1023/[1]Sheet1!E1022)</f>
        <v>-3.3930913342835258E-3</v>
      </c>
      <c r="F1022" s="7">
        <f>VLOOKUP(C1022,[2]INDIAVIX!$A$1:$B$4386,2,FALSE)</f>
        <v>22.4799995422363</v>
      </c>
      <c r="G1022" s="7">
        <f>LN([1]Sheet1!G1023/[1]Sheet1!G1022)</f>
        <v>-4.1779802916033521E-3</v>
      </c>
      <c r="H1022" s="7">
        <f>LN([1]Sheet1!H1023/[1]Sheet1!H1022)</f>
        <v>2.119810876623592E-3</v>
      </c>
      <c r="I1022" s="7">
        <f>VLOOKUP(C1022,'[2]Daily 2026-2024'!$A$1:$D$4639,4,FALSE)</f>
        <v>158.56</v>
      </c>
      <c r="J1022" s="7">
        <f>VLOOKUP(C1022,'[2]Daily 2026-2024'!$A$1:$G$4639,7,FALSE)</f>
        <v>-243.29</v>
      </c>
      <c r="K1022" s="7">
        <f>LN([1]Sheet1!K1023/[1]Sheet1!K1022)</f>
        <v>-1.055388835977389E-2</v>
      </c>
      <c r="L1022" s="7">
        <f>VLOOKUP(B1022,'[2]REPO rate'!$A$1:$C$243,3,FALSE)</f>
        <v>0.08</v>
      </c>
      <c r="M1022" s="7">
        <f>LN([1]Sheet1!M1023)</f>
        <v>28.234045314606547</v>
      </c>
    </row>
    <row r="1023" spans="1:13" x14ac:dyDescent="0.3">
      <c r="A1023">
        <f t="shared" si="30"/>
        <v>2012</v>
      </c>
      <c r="B1023" s="5" t="str">
        <f t="shared" si="31"/>
        <v>05-2012</v>
      </c>
      <c r="C1023" s="6">
        <v>41043</v>
      </c>
      <c r="D1023" s="7">
        <f>LN([1]Sheet1!D1024/[1]Sheet1!D1023)</f>
        <v>-4.2900831877799696E-3</v>
      </c>
      <c r="E1023" s="7">
        <f>LN([1]Sheet1!E1024/[1]Sheet1!E1023)</f>
        <v>-1.1175073102338487E-2</v>
      </c>
      <c r="F1023" s="7">
        <f>VLOOKUP(C1023,[2]INDIAVIX!$A$1:$B$4386,2,FALSE)</f>
        <v>23.2600002288818</v>
      </c>
      <c r="G1023" s="7">
        <f>LN([1]Sheet1!G1024/[1]Sheet1!G1023)</f>
        <v>-6.1654346735588571E-3</v>
      </c>
      <c r="H1023" s="7">
        <f>LN([1]Sheet1!H1024/[1]Sheet1!H1023)</f>
        <v>3.9781218585154708E-3</v>
      </c>
      <c r="I1023" s="7">
        <f>VLOOKUP(C1023,'[2]Daily 2026-2024'!$A$1:$D$4639,4,FALSE)</f>
        <v>355.1</v>
      </c>
      <c r="J1023" s="7">
        <f>VLOOKUP(C1023,'[2]Daily 2026-2024'!$A$1:$G$4639,7,FALSE)</f>
        <v>-145.05000000000001</v>
      </c>
      <c r="K1023" s="7">
        <f>LN([1]Sheet1!K1024/[1]Sheet1!K1023)</f>
        <v>7.0171789249294332E-3</v>
      </c>
      <c r="L1023" s="7">
        <f>VLOOKUP(B1023,'[2]REPO rate'!$A$1:$C$243,3,FALSE)</f>
        <v>0.08</v>
      </c>
      <c r="M1023" s="7">
        <f>LN([1]Sheet1!M1024)</f>
        <v>28.234045314606547</v>
      </c>
    </row>
    <row r="1024" spans="1:13" x14ac:dyDescent="0.3">
      <c r="A1024">
        <f t="shared" si="30"/>
        <v>2012</v>
      </c>
      <c r="B1024" s="5" t="str">
        <f t="shared" si="31"/>
        <v>05-2012</v>
      </c>
      <c r="C1024" s="6">
        <v>41044</v>
      </c>
      <c r="D1024" s="7">
        <f>LN([1]Sheet1!D1025/[1]Sheet1!D1024)</f>
        <v>7.1061963075779271E-3</v>
      </c>
      <c r="E1024" s="7">
        <f>LN([1]Sheet1!E1025/[1]Sheet1!E1024)</f>
        <v>-5.7624082765024764E-3</v>
      </c>
      <c r="F1024" s="7">
        <f>VLOOKUP(C1024,[2]INDIAVIX!$A$1:$B$4386,2,FALSE)</f>
        <v>22.280000686645501</v>
      </c>
      <c r="G1024" s="7">
        <f>LN([1]Sheet1!G1025/[1]Sheet1!G1024)</f>
        <v>5.9872228916976146E-3</v>
      </c>
      <c r="H1024" s="7">
        <f>LN([1]Sheet1!H1025/[1]Sheet1!H1024)</f>
        <v>7.6629067066567962E-3</v>
      </c>
      <c r="I1024" s="7">
        <f>VLOOKUP(C1024,'[2]Daily 2026-2024'!$A$1:$D$4639,4,FALSE)</f>
        <v>-184.28</v>
      </c>
      <c r="J1024" s="7">
        <f>VLOOKUP(C1024,'[2]Daily 2026-2024'!$A$1:$G$4639,7,FALSE)</f>
        <v>-82.85</v>
      </c>
      <c r="K1024" s="7">
        <f>LN([1]Sheet1!K1025/[1]Sheet1!K1024)</f>
        <v>6.1346805438693038E-3</v>
      </c>
      <c r="L1024" s="7">
        <f>VLOOKUP(B1024,'[2]REPO rate'!$A$1:$C$243,3,FALSE)</f>
        <v>0.08</v>
      </c>
      <c r="M1024" s="7">
        <f>LN([1]Sheet1!M1025)</f>
        <v>28.234045314606547</v>
      </c>
    </row>
    <row r="1025" spans="1:13" x14ac:dyDescent="0.3">
      <c r="A1025">
        <f t="shared" si="30"/>
        <v>2012</v>
      </c>
      <c r="B1025" s="5" t="str">
        <f t="shared" si="31"/>
        <v>05-2012</v>
      </c>
      <c r="C1025" s="6">
        <v>41045</v>
      </c>
      <c r="D1025" s="7">
        <f>LN([1]Sheet1!D1026/[1]Sheet1!D1025)</f>
        <v>-1.725364197067538E-2</v>
      </c>
      <c r="E1025" s="7">
        <f>LN([1]Sheet1!E1026/[1]Sheet1!E1025)</f>
        <v>-4.4135439289460293E-3</v>
      </c>
      <c r="F1025" s="7">
        <f>VLOOKUP(C1025,[2]INDIAVIX!$A$1:$B$4386,2,FALSE)</f>
        <v>23.709999084472599</v>
      </c>
      <c r="G1025" s="7">
        <f>LN([1]Sheet1!G1026/[1]Sheet1!G1025)</f>
        <v>-4.7331973743194823E-3</v>
      </c>
      <c r="H1025" s="7">
        <f>LN([1]Sheet1!H1026/[1]Sheet1!H1025)</f>
        <v>1.8451511750600322E-3</v>
      </c>
      <c r="I1025" s="7">
        <f>VLOOKUP(C1025,'[2]Daily 2026-2024'!$A$1:$D$4639,4,FALSE)</f>
        <v>-546.85</v>
      </c>
      <c r="J1025" s="7">
        <f>VLOOKUP(C1025,'[2]Daily 2026-2024'!$A$1:$G$4639,7,FALSE)</f>
        <v>171.83</v>
      </c>
      <c r="K1025" s="7">
        <f>LN([1]Sheet1!K1026/[1]Sheet1!K1025)</f>
        <v>-3.1556090669912331E-3</v>
      </c>
      <c r="L1025" s="7">
        <f>VLOOKUP(B1025,'[2]REPO rate'!$A$1:$C$243,3,FALSE)</f>
        <v>0.08</v>
      </c>
      <c r="M1025" s="7">
        <f>LN([1]Sheet1!M1026)</f>
        <v>28.234045314606547</v>
      </c>
    </row>
    <row r="1026" spans="1:13" x14ac:dyDescent="0.3">
      <c r="A1026">
        <f t="shared" ref="A1026:A1089" si="32">YEAR(C1026)</f>
        <v>2012</v>
      </c>
      <c r="B1026" s="5" t="str">
        <f t="shared" ref="B1026:B1089" si="33">TEXT(C1026,"mm-yyyy")</f>
        <v>05-2012</v>
      </c>
      <c r="C1026" s="6">
        <v>41046</v>
      </c>
      <c r="D1026" s="7">
        <f>LN([1]Sheet1!D1027/[1]Sheet1!D1026)</f>
        <v>2.4567533539605795E-3</v>
      </c>
      <c r="E1026" s="7">
        <f>LN([1]Sheet1!E1027/[1]Sheet1!E1026)</f>
        <v>-1.5165797405602545E-2</v>
      </c>
      <c r="F1026" s="7">
        <f>VLOOKUP(C1026,[2]INDIAVIX!$A$1:$B$4386,2,FALSE)</f>
        <v>23.590000152587798</v>
      </c>
      <c r="G1026" s="7">
        <f>LN([1]Sheet1!G1027/[1]Sheet1!G1026)</f>
        <v>-3.8508419275972219E-2</v>
      </c>
      <c r="H1026" s="7">
        <f>LN([1]Sheet1!H1027/[1]Sheet1!H1026)</f>
        <v>1.2282036065695368E-4</v>
      </c>
      <c r="I1026" s="7">
        <f>VLOOKUP(C1026,'[2]Daily 2026-2024'!$A$1:$D$4639,4,FALSE)</f>
        <v>-9.67</v>
      </c>
      <c r="J1026" s="7">
        <f>VLOOKUP(C1026,'[2]Daily 2026-2024'!$A$1:$G$4639,7,FALSE)</f>
        <v>254.15</v>
      </c>
      <c r="K1026" s="7">
        <f>LN([1]Sheet1!K1027/[1]Sheet1!K1026)</f>
        <v>1.2930114409412E-2</v>
      </c>
      <c r="L1026" s="7">
        <f>VLOOKUP(B1026,'[2]REPO rate'!$A$1:$C$243,3,FALSE)</f>
        <v>0.08</v>
      </c>
      <c r="M1026" s="7">
        <f>LN([1]Sheet1!M1027)</f>
        <v>28.234045314606547</v>
      </c>
    </row>
    <row r="1027" spans="1:13" x14ac:dyDescent="0.3">
      <c r="A1027">
        <f t="shared" si="32"/>
        <v>2012</v>
      </c>
      <c r="B1027" s="5" t="str">
        <f t="shared" si="33"/>
        <v>05-2012</v>
      </c>
      <c r="C1027" s="6">
        <v>41047</v>
      </c>
      <c r="D1027" s="7">
        <f>LN([1]Sheet1!D1028/[1]Sheet1!D1027)</f>
        <v>4.3537788624831682E-3</v>
      </c>
      <c r="E1027" s="7">
        <f>LN([1]Sheet1!E1028/[1]Sheet1!E1027)</f>
        <v>-7.415201826756767E-3</v>
      </c>
      <c r="F1027" s="7">
        <f>VLOOKUP(C1027,[2]INDIAVIX!$A$1:$B$4386,2,FALSE)</f>
        <v>23.549999237060501</v>
      </c>
      <c r="G1027" s="7">
        <f>LN([1]Sheet1!G1028/[1]Sheet1!G1027)</f>
        <v>-3.2614153551633069E-3</v>
      </c>
      <c r="H1027" s="7">
        <f>LN([1]Sheet1!H1028/[1]Sheet1!H1027)</f>
        <v>-1.1064898024914305E-3</v>
      </c>
      <c r="I1027" s="7">
        <f>VLOOKUP(C1027,'[2]Daily 2026-2024'!$A$1:$D$4639,4,FALSE)</f>
        <v>-248.93</v>
      </c>
      <c r="J1027" s="7">
        <f>VLOOKUP(C1027,'[2]Daily 2026-2024'!$A$1:$G$4639,7,FALSE)</f>
        <v>148.94</v>
      </c>
      <c r="K1027" s="7">
        <f>LN([1]Sheet1!K1028/[1]Sheet1!K1027)</f>
        <v>-3.6712908794941408E-4</v>
      </c>
      <c r="L1027" s="7">
        <f>VLOOKUP(B1027,'[2]REPO rate'!$A$1:$C$243,3,FALSE)</f>
        <v>0.08</v>
      </c>
      <c r="M1027" s="7">
        <f>LN([1]Sheet1!M1028)</f>
        <v>28.234045314606547</v>
      </c>
    </row>
    <row r="1028" spans="1:13" x14ac:dyDescent="0.3">
      <c r="A1028">
        <f t="shared" si="32"/>
        <v>2012</v>
      </c>
      <c r="B1028" s="5" t="str">
        <f t="shared" si="33"/>
        <v>05-2012</v>
      </c>
      <c r="C1028" s="6">
        <v>41051</v>
      </c>
      <c r="D1028" s="7">
        <f>LN([1]Sheet1!D1029/[1]Sheet1!D1028)</f>
        <v>-6.3475097001328097E-3</v>
      </c>
      <c r="E1028" s="7">
        <f>LN([1]Sheet1!E1029/[1]Sheet1!E1028)</f>
        <v>1.6394903190983117E-2</v>
      </c>
      <c r="F1028" s="7">
        <f>VLOOKUP(C1028,[2]INDIAVIX!$A$1:$B$4386,2,FALSE)</f>
        <v>24.389999389648398</v>
      </c>
      <c r="G1028" s="7">
        <f>LN([1]Sheet1!G1029/[1]Sheet1!G1028)</f>
        <v>1.1783984697333369E-2</v>
      </c>
      <c r="H1028" s="7">
        <f>LN([1]Sheet1!H1029/[1]Sheet1!H1028)</f>
        <v>4.663695929056565E-3</v>
      </c>
      <c r="I1028" s="7">
        <f>VLOOKUP(C1028,'[2]Daily 2026-2024'!$A$1:$D$4639,4,FALSE)</f>
        <v>-283.33999999999997</v>
      </c>
      <c r="J1028" s="7">
        <f>VLOOKUP(C1028,'[2]Daily 2026-2024'!$A$1:$G$4639,7,FALSE)</f>
        <v>207.6</v>
      </c>
      <c r="K1028" s="7">
        <f>LN([1]Sheet1!K1029/[1]Sheet1!K1028)</f>
        <v>1.0228798572031746E-2</v>
      </c>
      <c r="L1028" s="7">
        <f>VLOOKUP(B1028,'[2]REPO rate'!$A$1:$C$243,3,FALSE)</f>
        <v>0.08</v>
      </c>
      <c r="M1028" s="7">
        <f>LN([1]Sheet1!M1029)</f>
        <v>28.234045314606547</v>
      </c>
    </row>
    <row r="1029" spans="1:13" x14ac:dyDescent="0.3">
      <c r="A1029">
        <f t="shared" si="32"/>
        <v>2012</v>
      </c>
      <c r="B1029" s="5" t="str">
        <f t="shared" si="33"/>
        <v>05-2012</v>
      </c>
      <c r="C1029" s="6">
        <v>41052</v>
      </c>
      <c r="D1029" s="7">
        <f>LN([1]Sheet1!D1030/[1]Sheet1!D1029)</f>
        <v>-5.1257772033131118E-3</v>
      </c>
      <c r="E1029" s="7">
        <f>LN([1]Sheet1!E1030/[1]Sheet1!E1029)</f>
        <v>1.692270514548765E-3</v>
      </c>
      <c r="F1029" s="7">
        <f>VLOOKUP(C1029,[2]INDIAVIX!$A$1:$B$4386,2,FALSE)</f>
        <v>27.129999160766602</v>
      </c>
      <c r="G1029" s="7">
        <f>LN([1]Sheet1!G1030/[1]Sheet1!G1029)</f>
        <v>-2.6640880946399052E-2</v>
      </c>
      <c r="H1029" s="7">
        <f>LN([1]Sheet1!H1030/[1]Sheet1!H1029)</f>
        <v>5.1294467992450401E-3</v>
      </c>
      <c r="I1029" s="7">
        <f>VLOOKUP(C1029,'[2]Daily 2026-2024'!$A$1:$D$4639,4,FALSE)</f>
        <v>-361.07</v>
      </c>
      <c r="J1029" s="7">
        <f>VLOOKUP(C1029,'[2]Daily 2026-2024'!$A$1:$G$4639,7,FALSE)</f>
        <v>168.49</v>
      </c>
      <c r="K1029" s="7">
        <f>LN([1]Sheet1!K1030/[1]Sheet1!K1029)</f>
        <v>6.5208282277003345E-3</v>
      </c>
      <c r="L1029" s="7">
        <f>VLOOKUP(B1029,'[2]REPO rate'!$A$1:$C$243,3,FALSE)</f>
        <v>0.08</v>
      </c>
      <c r="M1029" s="7">
        <f>LN([1]Sheet1!M1030)</f>
        <v>28.234045314606547</v>
      </c>
    </row>
    <row r="1030" spans="1:13" x14ac:dyDescent="0.3">
      <c r="A1030">
        <f t="shared" si="32"/>
        <v>2012</v>
      </c>
      <c r="B1030" s="5" t="str">
        <f t="shared" si="33"/>
        <v>05-2012</v>
      </c>
      <c r="C1030" s="6">
        <v>41053</v>
      </c>
      <c r="D1030" s="7">
        <f>LN([1]Sheet1!D1031/[1]Sheet1!D1030)</f>
        <v>1.7577486953404019E-2</v>
      </c>
      <c r="E1030" s="7">
        <f>LN([1]Sheet1!E1031/[1]Sheet1!E1030)</f>
        <v>1.3790801585843188E-3</v>
      </c>
      <c r="F1030" s="7">
        <f>VLOOKUP(C1030,[2]INDIAVIX!$A$1:$B$4386,2,FALSE)</f>
        <v>25.4899997711181</v>
      </c>
      <c r="G1030" s="7">
        <f>LN([1]Sheet1!G1031/[1]Sheet1!G1030)</f>
        <v>9.3348986791963375E-3</v>
      </c>
      <c r="H1030" s="7">
        <f>LN([1]Sheet1!H1031/[1]Sheet1!H1030)</f>
        <v>2.4334429939757078E-3</v>
      </c>
      <c r="I1030" s="7">
        <f>VLOOKUP(C1030,'[2]Daily 2026-2024'!$A$1:$D$4639,4,FALSE)</f>
        <v>-105.73</v>
      </c>
      <c r="J1030" s="7">
        <f>VLOOKUP(C1030,'[2]Daily 2026-2024'!$A$1:$G$4639,7,FALSE)</f>
        <v>130.02000000000001</v>
      </c>
      <c r="K1030" s="7">
        <f>LN([1]Sheet1!K1031/[1]Sheet1!K1030)</f>
        <v>1.0863710858904505E-2</v>
      </c>
      <c r="L1030" s="7">
        <f>VLOOKUP(B1030,'[2]REPO rate'!$A$1:$C$243,3,FALSE)</f>
        <v>0.08</v>
      </c>
      <c r="M1030" s="7">
        <f>LN([1]Sheet1!M1031)</f>
        <v>28.234045314606547</v>
      </c>
    </row>
    <row r="1031" spans="1:13" x14ac:dyDescent="0.3">
      <c r="A1031">
        <f t="shared" si="32"/>
        <v>2012</v>
      </c>
      <c r="B1031" s="5" t="str">
        <f t="shared" si="33"/>
        <v>05-2012</v>
      </c>
      <c r="C1031" s="6">
        <v>41054</v>
      </c>
      <c r="D1031" s="7">
        <f>LN([1]Sheet1!D1032/[1]Sheet1!D1031)</f>
        <v>-2.0321486380266794E-4</v>
      </c>
      <c r="E1031" s="7">
        <f>LN([1]Sheet1!E1032/[1]Sheet1!E1031)</f>
        <v>-2.1679807027569341E-3</v>
      </c>
      <c r="F1031" s="7">
        <f>VLOOKUP(C1031,[2]INDIAVIX!$A$1:$B$4386,2,FALSE)</f>
        <v>25.139999389648398</v>
      </c>
      <c r="G1031" s="7">
        <f>LN([1]Sheet1!G1032/[1]Sheet1!G1031)</f>
        <v>2.6244159115073684E-3</v>
      </c>
      <c r="H1031" s="7">
        <f>LN([1]Sheet1!H1032/[1]Sheet1!H1031)</f>
        <v>1.3358506901318533E-3</v>
      </c>
      <c r="I1031" s="7">
        <f>VLOOKUP(C1031,'[2]Daily 2026-2024'!$A$1:$D$4639,4,FALSE)</f>
        <v>-623.76</v>
      </c>
      <c r="J1031" s="7">
        <f>VLOOKUP(C1031,'[2]Daily 2026-2024'!$A$1:$G$4639,7,FALSE)</f>
        <v>434.65</v>
      </c>
      <c r="K1031" s="7">
        <f>LN([1]Sheet1!K1032/[1]Sheet1!K1031)</f>
        <v>-7.7631408636182246E-3</v>
      </c>
      <c r="L1031" s="7">
        <f>VLOOKUP(B1031,'[2]REPO rate'!$A$1:$C$243,3,FALSE)</f>
        <v>0.08</v>
      </c>
      <c r="M1031" s="7">
        <f>LN([1]Sheet1!M1032)</f>
        <v>28.234045314606547</v>
      </c>
    </row>
    <row r="1032" spans="1:13" x14ac:dyDescent="0.3">
      <c r="A1032">
        <f t="shared" si="32"/>
        <v>2012</v>
      </c>
      <c r="B1032" s="5" t="str">
        <f t="shared" si="33"/>
        <v>05-2012</v>
      </c>
      <c r="C1032" s="6">
        <v>41057</v>
      </c>
      <c r="D1032" s="7">
        <f>LN([1]Sheet1!D1033/[1]Sheet1!D1032)</f>
        <v>1.3173958334390843E-2</v>
      </c>
      <c r="E1032" s="7">
        <f>LN([1]Sheet1!E1033/[1]Sheet1!E1032)</f>
        <v>0</v>
      </c>
      <c r="F1032" s="7">
        <f>VLOOKUP(C1032,[2]INDIAVIX!$A$1:$B$4386,2,FALSE)</f>
        <v>23.6800003051757</v>
      </c>
      <c r="G1032" s="7">
        <f>LN([1]Sheet1!G1033/[1]Sheet1!G1032)</f>
        <v>0</v>
      </c>
      <c r="H1032" s="7">
        <f>LN([1]Sheet1!H1033/[1]Sheet1!H1032)</f>
        <v>0</v>
      </c>
      <c r="I1032" s="7">
        <f>VLOOKUP(C1032,'[2]Daily 2026-2024'!$A$1:$D$4639,4,FALSE)</f>
        <v>108.88</v>
      </c>
      <c r="J1032" s="7">
        <f>VLOOKUP(C1032,'[2]Daily 2026-2024'!$A$1:$G$4639,7,FALSE)</f>
        <v>167.7</v>
      </c>
      <c r="K1032" s="7">
        <f>LN([1]Sheet1!K1033/[1]Sheet1!K1032)</f>
        <v>-3.4617325126653372E-3</v>
      </c>
      <c r="L1032" s="7">
        <f>VLOOKUP(B1032,'[2]REPO rate'!$A$1:$C$243,3,FALSE)</f>
        <v>0.08</v>
      </c>
      <c r="M1032" s="7">
        <f>LN([1]Sheet1!M1033)</f>
        <v>28.234045314606547</v>
      </c>
    </row>
    <row r="1033" spans="1:13" x14ac:dyDescent="0.3">
      <c r="A1033">
        <f t="shared" si="32"/>
        <v>2012</v>
      </c>
      <c r="B1033" s="5" t="str">
        <f t="shared" si="33"/>
        <v>05-2012</v>
      </c>
      <c r="C1033" s="6">
        <v>41058</v>
      </c>
      <c r="D1033" s="7">
        <f>LN([1]Sheet1!D1034/[1]Sheet1!D1033)</f>
        <v>8.9220271312039231E-4</v>
      </c>
      <c r="E1033" s="7">
        <f>LN([1]Sheet1!E1034/[1]Sheet1!E1033)</f>
        <v>1.101805527882847E-2</v>
      </c>
      <c r="F1033" s="7">
        <f>VLOOKUP(C1033,[2]INDIAVIX!$A$1:$B$4386,2,FALSE)</f>
        <v>24.030000686645501</v>
      </c>
      <c r="G1033" s="7">
        <f>LN([1]Sheet1!G1034/[1]Sheet1!G1033)</f>
        <v>-1.4051009232101945E-3</v>
      </c>
      <c r="H1033" s="7">
        <f>LN([1]Sheet1!H1034/[1]Sheet1!H1033)</f>
        <v>4.8533020322423688E-4</v>
      </c>
      <c r="I1033" s="7">
        <f>VLOOKUP(C1033,'[2]Daily 2026-2024'!$A$1:$D$4639,4,FALSE)</f>
        <v>90.5</v>
      </c>
      <c r="J1033" s="7">
        <f>VLOOKUP(C1033,'[2]Daily 2026-2024'!$A$1:$G$4639,7,FALSE)</f>
        <v>-199.4</v>
      </c>
      <c r="K1033" s="7">
        <f>LN([1]Sheet1!K1034/[1]Sheet1!K1033)</f>
        <v>0</v>
      </c>
      <c r="L1033" s="7">
        <f>VLOOKUP(B1033,'[2]REPO rate'!$A$1:$C$243,3,FALSE)</f>
        <v>0.08</v>
      </c>
      <c r="M1033" s="7">
        <f>LN([1]Sheet1!M1034)</f>
        <v>28.234045314606547</v>
      </c>
    </row>
    <row r="1034" spans="1:13" x14ac:dyDescent="0.3">
      <c r="A1034">
        <f t="shared" si="32"/>
        <v>2012</v>
      </c>
      <c r="B1034" s="5" t="str">
        <f t="shared" si="33"/>
        <v>05-2012</v>
      </c>
      <c r="C1034" s="6">
        <v>41059</v>
      </c>
      <c r="D1034" s="7">
        <f>LN([1]Sheet1!D1035/[1]Sheet1!D1034)</f>
        <v>-7.9168889579334656E-3</v>
      </c>
      <c r="E1034" s="7">
        <f>LN([1]Sheet1!E1035/[1]Sheet1!E1034)</f>
        <v>-1.4438629304797283E-2</v>
      </c>
      <c r="F1034" s="7">
        <f>VLOOKUP(C1034,[2]INDIAVIX!$A$1:$B$4386,2,FALSE)</f>
        <v>25.299999237060501</v>
      </c>
      <c r="G1034" s="7">
        <f>LN([1]Sheet1!G1035/[1]Sheet1!G1034)</f>
        <v>-3.0551974759960979E-2</v>
      </c>
      <c r="H1034" s="7">
        <f>LN([1]Sheet1!H1035/[1]Sheet1!H1034)</f>
        <v>6.8903225649609851E-3</v>
      </c>
      <c r="I1034" s="7">
        <f>VLOOKUP(C1034,'[2]Daily 2026-2024'!$A$1:$D$4639,4,FALSE)</f>
        <v>-10.74</v>
      </c>
      <c r="J1034" s="7">
        <f>VLOOKUP(C1034,'[2]Daily 2026-2024'!$A$1:$G$4639,7,FALSE)</f>
        <v>-182.61</v>
      </c>
      <c r="K1034" s="7">
        <f>LN([1]Sheet1!K1035/[1]Sheet1!K1034)</f>
        <v>5.4036523099042543E-3</v>
      </c>
      <c r="L1034" s="7">
        <f>VLOOKUP(B1034,'[2]REPO rate'!$A$1:$C$243,3,FALSE)</f>
        <v>0.08</v>
      </c>
      <c r="M1034" s="7">
        <f>LN([1]Sheet1!M1035)</f>
        <v>28.234045314606547</v>
      </c>
    </row>
    <row r="1035" spans="1:13" x14ac:dyDescent="0.3">
      <c r="A1035">
        <f t="shared" si="32"/>
        <v>2012</v>
      </c>
      <c r="B1035" s="5" t="str">
        <f t="shared" si="33"/>
        <v>05-2012</v>
      </c>
      <c r="C1035" s="6">
        <v>41060</v>
      </c>
      <c r="D1035" s="7">
        <f>LN([1]Sheet1!D1036/[1]Sheet1!D1035)</f>
        <v>-5.3671014911858871E-3</v>
      </c>
      <c r="E1035" s="7">
        <f>LN([1]Sheet1!E1036/[1]Sheet1!E1035)</f>
        <v>-2.279261060047041E-3</v>
      </c>
      <c r="F1035" s="7">
        <f>VLOOKUP(C1035,[2]INDIAVIX!$A$1:$B$4386,2,FALSE)</f>
        <v>25.25</v>
      </c>
      <c r="G1035" s="7">
        <f>LN([1]Sheet1!G1036/[1]Sheet1!G1035)</f>
        <v>-1.5584209850898591E-2</v>
      </c>
      <c r="H1035" s="7">
        <f>LN([1]Sheet1!H1036/[1]Sheet1!H1035)</f>
        <v>3.6132224115552049E-4</v>
      </c>
      <c r="I1035" s="7">
        <f>VLOOKUP(C1035,'[2]Daily 2026-2024'!$A$1:$D$4639,4,FALSE)</f>
        <v>-665.76</v>
      </c>
      <c r="J1035" s="7">
        <f>VLOOKUP(C1035,'[2]Daily 2026-2024'!$A$1:$G$4639,7,FALSE)</f>
        <v>-266.38</v>
      </c>
      <c r="K1035" s="7">
        <f>LN([1]Sheet1!K1036/[1]Sheet1!K1035)</f>
        <v>1.0009402466563372E-2</v>
      </c>
      <c r="L1035" s="7">
        <f>VLOOKUP(B1035,'[2]REPO rate'!$A$1:$C$243,3,FALSE)</f>
        <v>0.08</v>
      </c>
      <c r="M1035" s="7">
        <f>LN([1]Sheet1!M1036)</f>
        <v>28.234045314606547</v>
      </c>
    </row>
    <row r="1036" spans="1:13" x14ac:dyDescent="0.3">
      <c r="A1036">
        <f t="shared" si="32"/>
        <v>2012</v>
      </c>
      <c r="B1036" s="5" t="str">
        <f t="shared" si="33"/>
        <v>06-2012</v>
      </c>
      <c r="C1036" s="6">
        <v>41061</v>
      </c>
      <c r="D1036" s="7">
        <f>LN([1]Sheet1!D1037/[1]Sheet1!D1036)</f>
        <v>-1.6926713981524181E-2</v>
      </c>
      <c r="E1036" s="7">
        <f>LN([1]Sheet1!E1037/[1]Sheet1!E1036)</f>
        <v>-2.4951295414355833E-2</v>
      </c>
      <c r="F1036" s="7">
        <f>VLOOKUP(C1036,[2]INDIAVIX!$A$1:$B$4386,2,FALSE)</f>
        <v>26.770000457763601</v>
      </c>
      <c r="G1036" s="7">
        <f>LN([1]Sheet1!G1037/[1]Sheet1!G1036)</f>
        <v>-3.4351878822058292E-2</v>
      </c>
      <c r="H1036" s="7">
        <f>LN([1]Sheet1!H1037/[1]Sheet1!H1036)</f>
        <v>-1.8080102026722515E-3</v>
      </c>
      <c r="I1036" s="7">
        <f>VLOOKUP(C1036,'[2]Daily 2026-2024'!$A$1:$D$4639,4,FALSE)</f>
        <v>-220.38</v>
      </c>
      <c r="J1036" s="7">
        <f>VLOOKUP(C1036,'[2]Daily 2026-2024'!$A$1:$G$4639,7,FALSE)</f>
        <v>205.5</v>
      </c>
      <c r="K1036" s="7">
        <f>LN([1]Sheet1!K1037/[1]Sheet1!K1036)</f>
        <v>-2.6713018966761323E-3</v>
      </c>
      <c r="L1036" s="7">
        <f>VLOOKUP(B1036,'[2]REPO rate'!$A$1:$C$243,3,FALSE)</f>
        <v>0.08</v>
      </c>
      <c r="M1036" s="7">
        <f>LN([1]Sheet1!M1037)</f>
        <v>28.234045314606547</v>
      </c>
    </row>
    <row r="1037" spans="1:13" x14ac:dyDescent="0.3">
      <c r="A1037">
        <f t="shared" si="32"/>
        <v>2012</v>
      </c>
      <c r="B1037" s="5" t="str">
        <f t="shared" si="33"/>
        <v>06-2012</v>
      </c>
      <c r="C1037" s="6">
        <v>41064</v>
      </c>
      <c r="D1037" s="7">
        <f>LN([1]Sheet1!D1038/[1]Sheet1!D1037)</f>
        <v>1.3519039572866579E-3</v>
      </c>
      <c r="E1037" s="7">
        <f>LN([1]Sheet1!E1038/[1]Sheet1!E1037)</f>
        <v>1.0954819498202625E-4</v>
      </c>
      <c r="F1037" s="7">
        <f>VLOOKUP(C1037,[2]INDIAVIX!$A$1:$B$4386,2,FALSE)</f>
        <v>25.600000381469702</v>
      </c>
      <c r="G1037" s="7">
        <f>LN([1]Sheet1!G1038/[1]Sheet1!G1037)</f>
        <v>4.2578954387654825E-3</v>
      </c>
      <c r="H1037" s="7">
        <f>LN([1]Sheet1!H1038/[1]Sheet1!H1037)</f>
        <v>-4.1102129053076286E-3</v>
      </c>
      <c r="I1037" s="7">
        <f>VLOOKUP(C1037,'[2]Daily 2026-2024'!$A$1:$D$4639,4,FALSE)</f>
        <v>-637.14</v>
      </c>
      <c r="J1037" s="7">
        <f>VLOOKUP(C1037,'[2]Daily 2026-2024'!$A$1:$G$4639,7,FALSE)</f>
        <v>446.23</v>
      </c>
      <c r="K1037" s="7">
        <f>LN([1]Sheet1!K1038/[1]Sheet1!K1037)</f>
        <v>-9.6761242429925301E-3</v>
      </c>
      <c r="L1037" s="7">
        <f>VLOOKUP(B1037,'[2]REPO rate'!$A$1:$C$243,3,FALSE)</f>
        <v>0.08</v>
      </c>
      <c r="M1037" s="7">
        <f>LN([1]Sheet1!M1038)</f>
        <v>28.234045314606547</v>
      </c>
    </row>
    <row r="1038" spans="1:13" x14ac:dyDescent="0.3">
      <c r="A1038">
        <f t="shared" si="32"/>
        <v>2012</v>
      </c>
      <c r="B1038" s="5" t="str">
        <f t="shared" si="33"/>
        <v>06-2012</v>
      </c>
      <c r="C1038" s="6">
        <v>41065</v>
      </c>
      <c r="D1038" s="7">
        <f>LN([1]Sheet1!D1039/[1]Sheet1!D1038)</f>
        <v>3.1200109335819946E-3</v>
      </c>
      <c r="E1038" s="7">
        <f>LN([1]Sheet1!E1039/[1]Sheet1!E1038)</f>
        <v>5.7105145943647656E-3</v>
      </c>
      <c r="F1038" s="7">
        <f>VLOOKUP(C1038,[2]INDIAVIX!$A$1:$B$4386,2,FALSE)</f>
        <v>26.2600002288818</v>
      </c>
      <c r="G1038" s="7">
        <f>LN([1]Sheet1!G1039/[1]Sheet1!G1038)</f>
        <v>-1.0119011079491496E-4</v>
      </c>
      <c r="H1038" s="7">
        <f>LN([1]Sheet1!H1039/[1]Sheet1!H1038)</f>
        <v>3.0238909134567369E-3</v>
      </c>
      <c r="I1038" s="7">
        <f>VLOOKUP(C1038,'[2]Daily 2026-2024'!$A$1:$D$4639,4,FALSE)</f>
        <v>-680.86</v>
      </c>
      <c r="J1038" s="7">
        <f>VLOOKUP(C1038,'[2]Daily 2026-2024'!$A$1:$G$4639,7,FALSE)</f>
        <v>794.65</v>
      </c>
      <c r="K1038" s="7">
        <f>LN([1]Sheet1!K1039/[1]Sheet1!K1038)</f>
        <v>1.9786780565839786E-3</v>
      </c>
      <c r="L1038" s="7">
        <f>VLOOKUP(B1038,'[2]REPO rate'!$A$1:$C$243,3,FALSE)</f>
        <v>0.08</v>
      </c>
      <c r="M1038" s="7">
        <f>LN([1]Sheet1!M1039)</f>
        <v>28.234045314606547</v>
      </c>
    </row>
    <row r="1039" spans="1:13" x14ac:dyDescent="0.3">
      <c r="A1039">
        <f t="shared" si="32"/>
        <v>2012</v>
      </c>
      <c r="B1039" s="5" t="str">
        <f t="shared" si="33"/>
        <v>06-2012</v>
      </c>
      <c r="C1039" s="6">
        <v>41066</v>
      </c>
      <c r="D1039" s="7">
        <f>LN([1]Sheet1!D1040/[1]Sheet1!D1039)</f>
        <v>2.714058403860763E-2</v>
      </c>
      <c r="E1039" s="7">
        <f>LN([1]Sheet1!E1040/[1]Sheet1!E1039)</f>
        <v>2.2787776048046517E-2</v>
      </c>
      <c r="F1039" s="7">
        <f>VLOOKUP(C1039,[2]INDIAVIX!$A$1:$B$4386,2,FALSE)</f>
        <v>24.899999618530199</v>
      </c>
      <c r="G1039" s="7">
        <f>LN([1]Sheet1!G1040/[1]Sheet1!G1039)</f>
        <v>1.8047442817900144E-2</v>
      </c>
      <c r="H1039" s="7">
        <f>LN([1]Sheet1!H1040/[1]Sheet1!H1039)</f>
        <v>-5.8140104295863826E-3</v>
      </c>
      <c r="I1039" s="7">
        <f>VLOOKUP(C1039,'[2]Daily 2026-2024'!$A$1:$D$4639,4,FALSE)</f>
        <v>269.20999999999998</v>
      </c>
      <c r="J1039" s="7">
        <f>VLOOKUP(C1039,'[2]Daily 2026-2024'!$A$1:$G$4639,7,FALSE)</f>
        <v>489.14</v>
      </c>
      <c r="K1039" s="7">
        <f>LN([1]Sheet1!K1040/[1]Sheet1!K1039)</f>
        <v>-1.7968696193892126E-4</v>
      </c>
      <c r="L1039" s="7">
        <f>VLOOKUP(B1039,'[2]REPO rate'!$A$1:$C$243,3,FALSE)</f>
        <v>0.08</v>
      </c>
      <c r="M1039" s="7">
        <f>LN([1]Sheet1!M1040)</f>
        <v>28.234045314606547</v>
      </c>
    </row>
    <row r="1040" spans="1:13" x14ac:dyDescent="0.3">
      <c r="A1040">
        <f t="shared" si="32"/>
        <v>2012</v>
      </c>
      <c r="B1040" s="5" t="str">
        <f t="shared" si="33"/>
        <v>06-2012</v>
      </c>
      <c r="C1040" s="6">
        <v>41067</v>
      </c>
      <c r="D1040" s="7">
        <f>LN([1]Sheet1!D1041/[1]Sheet1!D1040)</f>
        <v>1.0461150903907999E-2</v>
      </c>
      <c r="E1040" s="7">
        <f>LN([1]Sheet1!E1041/[1]Sheet1!E1040)</f>
        <v>-1.0647016016926139E-4</v>
      </c>
      <c r="F1040" s="7">
        <f>VLOOKUP(C1040,[2]INDIAVIX!$A$1:$B$4386,2,FALSE)</f>
        <v>23.639999389648398</v>
      </c>
      <c r="G1040" s="7">
        <f>LN([1]Sheet1!G1041/[1]Sheet1!G1040)</f>
        <v>-7.0798429598317838E-3</v>
      </c>
      <c r="H1040" s="7">
        <f>LN([1]Sheet1!H1041/[1]Sheet1!H1040)</f>
        <v>-3.2852330886266341E-3</v>
      </c>
      <c r="I1040" s="7">
        <f>VLOOKUP(C1040,'[2]Daily 2026-2024'!$A$1:$D$4639,4,FALSE)</f>
        <v>675.48</v>
      </c>
      <c r="J1040" s="7">
        <f>VLOOKUP(C1040,'[2]Daily 2026-2024'!$A$1:$G$4639,7,FALSE)</f>
        <v>-33.74</v>
      </c>
      <c r="K1040" s="7">
        <f>LN([1]Sheet1!K1041/[1]Sheet1!K1040)</f>
        <v>-5.0452154615037827E-3</v>
      </c>
      <c r="L1040" s="7">
        <f>VLOOKUP(B1040,'[2]REPO rate'!$A$1:$C$243,3,FALSE)</f>
        <v>0.08</v>
      </c>
      <c r="M1040" s="7">
        <f>LN([1]Sheet1!M1041)</f>
        <v>28.234045314606547</v>
      </c>
    </row>
    <row r="1041" spans="1:13" x14ac:dyDescent="0.3">
      <c r="A1041">
        <f t="shared" si="32"/>
        <v>2012</v>
      </c>
      <c r="B1041" s="5" t="str">
        <f t="shared" si="33"/>
        <v>06-2012</v>
      </c>
      <c r="C1041" s="6">
        <v>41068</v>
      </c>
      <c r="D1041" s="7">
        <f>LN([1]Sheet1!D1042/[1]Sheet1!D1041)</f>
        <v>3.6964255001187096E-3</v>
      </c>
      <c r="E1041" s="7">
        <f>LN([1]Sheet1!E1042/[1]Sheet1!E1041)</f>
        <v>8.0814207999876271E-3</v>
      </c>
      <c r="F1041" s="7">
        <f>VLOOKUP(C1041,[2]INDIAVIX!$A$1:$B$4386,2,FALSE)</f>
        <v>23.4699993133544</v>
      </c>
      <c r="G1041" s="7">
        <f>LN([1]Sheet1!G1042/[1]Sheet1!G1041)</f>
        <v>-4.6138404911972393E-3</v>
      </c>
      <c r="H1041" s="7">
        <f>LN([1]Sheet1!H1042/[1]Sheet1!H1041)</f>
        <v>5.59066927683645E-3</v>
      </c>
      <c r="I1041" s="7">
        <f>VLOOKUP(C1041,'[2]Daily 2026-2024'!$A$1:$D$4639,4,FALSE)</f>
        <v>202.01</v>
      </c>
      <c r="J1041" s="7">
        <f>VLOOKUP(C1041,'[2]Daily 2026-2024'!$A$1:$G$4639,7,FALSE)</f>
        <v>-81.48</v>
      </c>
      <c r="K1041" s="7">
        <f>LN([1]Sheet1!K1042/[1]Sheet1!K1041)</f>
        <v>-7.6159427046976593E-3</v>
      </c>
      <c r="L1041" s="7">
        <f>VLOOKUP(B1041,'[2]REPO rate'!$A$1:$C$243,3,FALSE)</f>
        <v>0.08</v>
      </c>
      <c r="M1041" s="7">
        <f>LN([1]Sheet1!M1042)</f>
        <v>28.234045314606547</v>
      </c>
    </row>
    <row r="1042" spans="1:13" x14ac:dyDescent="0.3">
      <c r="A1042">
        <f t="shared" si="32"/>
        <v>2012</v>
      </c>
      <c r="B1042" s="5" t="str">
        <f t="shared" si="33"/>
        <v>06-2012</v>
      </c>
      <c r="C1042" s="6">
        <v>41071</v>
      </c>
      <c r="D1042" s="7">
        <f>LN([1]Sheet1!D1043/[1]Sheet1!D1042)</f>
        <v>-2.8155257153311976E-3</v>
      </c>
      <c r="E1042" s="7">
        <f>LN([1]Sheet1!E1043/[1]Sheet1!E1042)</f>
        <v>-1.2700423815401179E-2</v>
      </c>
      <c r="F1042" s="7">
        <f>VLOOKUP(C1042,[2]INDIAVIX!$A$1:$B$4386,2,FALSE)</f>
        <v>25.020000457763601</v>
      </c>
      <c r="G1042" s="7">
        <f>LN([1]Sheet1!G1043/[1]Sheet1!G1042)</f>
        <v>-1.4888624765823491E-2</v>
      </c>
      <c r="H1042" s="7">
        <f>LN([1]Sheet1!H1043/[1]Sheet1!H1042)</f>
        <v>0</v>
      </c>
      <c r="I1042" s="7">
        <f>VLOOKUP(C1042,'[2]Daily 2026-2024'!$A$1:$D$4639,4,FALSE)</f>
        <v>130.38</v>
      </c>
      <c r="J1042" s="7">
        <f>VLOOKUP(C1042,'[2]Daily 2026-2024'!$A$1:$G$4639,7,FALSE)</f>
        <v>-214.66</v>
      </c>
      <c r="K1042" s="7">
        <f>LN([1]Sheet1!K1043/[1]Sheet1!K1042)</f>
        <v>8.6991658564905157E-3</v>
      </c>
      <c r="L1042" s="7">
        <f>VLOOKUP(B1042,'[2]REPO rate'!$A$1:$C$243,3,FALSE)</f>
        <v>0.08</v>
      </c>
      <c r="M1042" s="7">
        <f>LN([1]Sheet1!M1043)</f>
        <v>28.234045314606547</v>
      </c>
    </row>
    <row r="1043" spans="1:13" x14ac:dyDescent="0.3">
      <c r="A1043">
        <f t="shared" si="32"/>
        <v>2012</v>
      </c>
      <c r="B1043" s="5" t="str">
        <f t="shared" si="33"/>
        <v>06-2012</v>
      </c>
      <c r="C1043" s="6">
        <v>41072</v>
      </c>
      <c r="D1043" s="7">
        <f>LN([1]Sheet1!D1044/[1]Sheet1!D1043)</f>
        <v>1.215350351575396E-2</v>
      </c>
      <c r="E1043" s="7">
        <f>LN([1]Sheet1!E1044/[1]Sheet1!E1043)</f>
        <v>1.1583389901240021E-2</v>
      </c>
      <c r="F1043" s="7">
        <f>VLOOKUP(C1043,[2]INDIAVIX!$A$1:$B$4386,2,FALSE)</f>
        <v>24.2000007629394</v>
      </c>
      <c r="G1043" s="7">
        <f>LN([1]Sheet1!G1044/[1]Sheet1!G1043)</f>
        <v>-8.8142480361892064E-3</v>
      </c>
      <c r="H1043" s="7">
        <f>LN([1]Sheet1!H1044/[1]Sheet1!H1043)</f>
        <v>-1.2126907938427164E-3</v>
      </c>
      <c r="I1043" s="7">
        <f>VLOOKUP(C1043,'[2]Daily 2026-2024'!$A$1:$D$4639,4,FALSE)</f>
        <v>-56.6</v>
      </c>
      <c r="J1043" s="7">
        <f>VLOOKUP(C1043,'[2]Daily 2026-2024'!$A$1:$G$4639,7,FALSE)</f>
        <v>-54.21</v>
      </c>
      <c r="K1043" s="7">
        <f>LN([1]Sheet1!K1044/[1]Sheet1!K1043)</f>
        <v>4.3214024901528873E-3</v>
      </c>
      <c r="L1043" s="7">
        <f>VLOOKUP(B1043,'[2]REPO rate'!$A$1:$C$243,3,FALSE)</f>
        <v>0.08</v>
      </c>
      <c r="M1043" s="7">
        <f>LN([1]Sheet1!M1044)</f>
        <v>28.234045314606547</v>
      </c>
    </row>
    <row r="1044" spans="1:13" x14ac:dyDescent="0.3">
      <c r="A1044">
        <f t="shared" si="32"/>
        <v>2012</v>
      </c>
      <c r="B1044" s="5" t="str">
        <f t="shared" si="33"/>
        <v>06-2012</v>
      </c>
      <c r="C1044" s="6">
        <v>41073</v>
      </c>
      <c r="D1044" s="7">
        <f>LN([1]Sheet1!D1045/[1]Sheet1!D1044)</f>
        <v>1.0843223020839507E-3</v>
      </c>
      <c r="E1044" s="7">
        <f>LN([1]Sheet1!E1045/[1]Sheet1!E1044)</f>
        <v>-7.0480300711003733E-3</v>
      </c>
      <c r="F1044" s="7">
        <f>VLOOKUP(C1044,[2]INDIAVIX!$A$1:$B$4386,2,FALSE)</f>
        <v>24.360000610351499</v>
      </c>
      <c r="G1044" s="7">
        <f>LN([1]Sheet1!G1045/[1]Sheet1!G1044)</f>
        <v>-1.0297149752582542E-4</v>
      </c>
      <c r="H1044" s="7">
        <f>LN([1]Sheet1!H1045/[1]Sheet1!H1044)</f>
        <v>-4.3779784829938015E-3</v>
      </c>
      <c r="I1044" s="7">
        <f>VLOOKUP(C1044,'[2]Daily 2026-2024'!$A$1:$D$4639,4,FALSE)</f>
        <v>217.68</v>
      </c>
      <c r="J1044" s="7">
        <f>VLOOKUP(C1044,'[2]Daily 2026-2024'!$A$1:$G$4639,7,FALSE)</f>
        <v>76.87</v>
      </c>
      <c r="K1044" s="7">
        <f>LN([1]Sheet1!K1045/[1]Sheet1!K1044)</f>
        <v>2.5121924646087633E-3</v>
      </c>
      <c r="L1044" s="7">
        <f>VLOOKUP(B1044,'[2]REPO rate'!$A$1:$C$243,3,FALSE)</f>
        <v>0.08</v>
      </c>
      <c r="M1044" s="7">
        <f>LN([1]Sheet1!M1045)</f>
        <v>28.234045314606547</v>
      </c>
    </row>
    <row r="1045" spans="1:13" x14ac:dyDescent="0.3">
      <c r="A1045">
        <f t="shared" si="32"/>
        <v>2012</v>
      </c>
      <c r="B1045" s="5" t="str">
        <f t="shared" si="33"/>
        <v>06-2012</v>
      </c>
      <c r="C1045" s="6">
        <v>41074</v>
      </c>
      <c r="D1045" s="7">
        <f>LN([1]Sheet1!D1046/[1]Sheet1!D1045)</f>
        <v>-1.3109244952879641E-2</v>
      </c>
      <c r="E1045" s="7">
        <f>LN([1]Sheet1!E1046/[1]Sheet1!E1045)</f>
        <v>1.0756592649865823E-2</v>
      </c>
      <c r="F1045" s="7">
        <f>VLOOKUP(C1045,[2]INDIAVIX!$A$1:$B$4386,2,FALSE)</f>
        <v>25.709999084472599</v>
      </c>
      <c r="G1045" s="7">
        <f>LN([1]Sheet1!G1046/[1]Sheet1!G1045)</f>
        <v>-1.0300626803270239E-3</v>
      </c>
      <c r="H1045" s="7">
        <f>LN([1]Sheet1!H1046/[1]Sheet1!H1045)</f>
        <v>-1.8298452399549056E-3</v>
      </c>
      <c r="I1045" s="7">
        <f>VLOOKUP(C1045,'[2]Daily 2026-2024'!$A$1:$D$4639,4,FALSE)</f>
        <v>105.08</v>
      </c>
      <c r="J1045" s="7">
        <f>VLOOKUP(C1045,'[2]Daily 2026-2024'!$A$1:$G$4639,7,FALSE)</f>
        <v>-282.83</v>
      </c>
      <c r="K1045" s="7">
        <f>LN([1]Sheet1!K1046/[1]Sheet1!K1045)</f>
        <v>-2.1529114134371976E-3</v>
      </c>
      <c r="L1045" s="7">
        <f>VLOOKUP(B1045,'[2]REPO rate'!$A$1:$C$243,3,FALSE)</f>
        <v>0.08</v>
      </c>
      <c r="M1045" s="7">
        <f>LN([1]Sheet1!M1046)</f>
        <v>28.234045314606547</v>
      </c>
    </row>
    <row r="1046" spans="1:13" x14ac:dyDescent="0.3">
      <c r="A1046">
        <f t="shared" si="32"/>
        <v>2012</v>
      </c>
      <c r="B1046" s="5" t="str">
        <f t="shared" si="33"/>
        <v>06-2012</v>
      </c>
      <c r="C1046" s="6">
        <v>41075</v>
      </c>
      <c r="D1046" s="7">
        <f>LN([1]Sheet1!D1047/[1]Sheet1!D1046)</f>
        <v>1.6539804211283652E-2</v>
      </c>
      <c r="E1046" s="7">
        <f>LN([1]Sheet1!E1047/[1]Sheet1!E1046)</f>
        <v>1.0284745652150531E-2</v>
      </c>
      <c r="F1046" s="7">
        <f>VLOOKUP(C1046,[2]INDIAVIX!$A$1:$B$4386,2,FALSE)</f>
        <v>25.540000915527301</v>
      </c>
      <c r="G1046" s="7">
        <f>LN([1]Sheet1!G1047/[1]Sheet1!G1046)</f>
        <v>5.9597569833046262E-3</v>
      </c>
      <c r="H1046" s="7">
        <f>LN([1]Sheet1!H1047/[1]Sheet1!H1046)</f>
        <v>-3.7923489336081067E-3</v>
      </c>
      <c r="I1046" s="7">
        <f>VLOOKUP(C1046,'[2]Daily 2026-2024'!$A$1:$D$4639,4,FALSE)</f>
        <v>339</v>
      </c>
      <c r="J1046" s="7">
        <f>VLOOKUP(C1046,'[2]Daily 2026-2024'!$A$1:$G$4639,7,FALSE)</f>
        <v>-120.67</v>
      </c>
      <c r="K1046" s="7">
        <f>LN([1]Sheet1!K1047/[1]Sheet1!K1046)</f>
        <v>2.1529114134372454E-3</v>
      </c>
      <c r="L1046" s="7">
        <f>VLOOKUP(B1046,'[2]REPO rate'!$A$1:$C$243,3,FALSE)</f>
        <v>0.08</v>
      </c>
      <c r="M1046" s="7">
        <f>LN([1]Sheet1!M1047)</f>
        <v>28.234045314606547</v>
      </c>
    </row>
    <row r="1047" spans="1:13" x14ac:dyDescent="0.3">
      <c r="A1047">
        <f t="shared" si="32"/>
        <v>2012</v>
      </c>
      <c r="B1047" s="5" t="str">
        <f t="shared" si="33"/>
        <v>06-2012</v>
      </c>
      <c r="C1047" s="6">
        <v>41078</v>
      </c>
      <c r="D1047" s="7">
        <f>LN([1]Sheet1!D1048/[1]Sheet1!D1047)</f>
        <v>-1.4662147764778139E-2</v>
      </c>
      <c r="E1047" s="7">
        <f>LN([1]Sheet1!E1048/[1]Sheet1!E1047)</f>
        <v>1.4437039589335842E-3</v>
      </c>
      <c r="F1047" s="7">
        <f>VLOOKUP(C1047,[2]INDIAVIX!$A$1:$B$4386,2,FALSE)</f>
        <v>22.600000381469702</v>
      </c>
      <c r="G1047" s="7">
        <f>LN([1]Sheet1!G1048/[1]Sheet1!G1047)</f>
        <v>-1.6111032452673823E-2</v>
      </c>
      <c r="H1047" s="7">
        <f>LN([1]Sheet1!H1048/[1]Sheet1!H1047)</f>
        <v>4.2806413573564924E-3</v>
      </c>
      <c r="I1047" s="7">
        <f>VLOOKUP(C1047,'[2]Daily 2026-2024'!$A$1:$D$4639,4,FALSE)</f>
        <v>412.41</v>
      </c>
      <c r="J1047" s="7">
        <f>VLOOKUP(C1047,'[2]Daily 2026-2024'!$A$1:$G$4639,7,FALSE)</f>
        <v>-63.36</v>
      </c>
      <c r="K1047" s="7">
        <f>LN([1]Sheet1!K1048/[1]Sheet1!K1047)</f>
        <v>-7.3750598591156595E-3</v>
      </c>
      <c r="L1047" s="7">
        <f>VLOOKUP(B1047,'[2]REPO rate'!$A$1:$C$243,3,FALSE)</f>
        <v>0.08</v>
      </c>
      <c r="M1047" s="7">
        <f>LN([1]Sheet1!M1048)</f>
        <v>28.234045314606547</v>
      </c>
    </row>
    <row r="1048" spans="1:13" x14ac:dyDescent="0.3">
      <c r="A1048">
        <f t="shared" si="32"/>
        <v>2012</v>
      </c>
      <c r="B1048" s="5" t="str">
        <f t="shared" si="33"/>
        <v>06-2012</v>
      </c>
      <c r="C1048" s="6">
        <v>41079</v>
      </c>
      <c r="D1048" s="7">
        <f>LN([1]Sheet1!D1049/[1]Sheet1!D1048)</f>
        <v>7.7891243179598188E-3</v>
      </c>
      <c r="E1048" s="7">
        <f>LN([1]Sheet1!E1049/[1]Sheet1!E1048)</f>
        <v>9.7678344176164861E-3</v>
      </c>
      <c r="F1048" s="7">
        <f>VLOOKUP(C1048,[2]INDIAVIX!$A$1:$B$4386,2,FALSE)</f>
        <v>21.4300003051757</v>
      </c>
      <c r="G1048" s="7">
        <f>LN([1]Sheet1!G1049/[1]Sheet1!G1048)</f>
        <v>-3.0238374292727859E-3</v>
      </c>
      <c r="H1048" s="7">
        <f>LN([1]Sheet1!H1049/[1]Sheet1!H1048)</f>
        <v>-6.9806134509729917E-3</v>
      </c>
      <c r="I1048" s="7">
        <f>VLOOKUP(C1048,'[2]Daily 2026-2024'!$A$1:$D$4639,4,FALSE)</f>
        <v>-93.3</v>
      </c>
      <c r="J1048" s="7">
        <f>VLOOKUP(C1048,'[2]Daily 2026-2024'!$A$1:$G$4639,7,FALSE)</f>
        <v>-278.7</v>
      </c>
      <c r="K1048" s="7">
        <f>LN([1]Sheet1!K1049/[1]Sheet1!K1048)</f>
        <v>9.2550711922590075E-3</v>
      </c>
      <c r="L1048" s="7">
        <f>VLOOKUP(B1048,'[2]REPO rate'!$A$1:$C$243,3,FALSE)</f>
        <v>0.08</v>
      </c>
      <c r="M1048" s="7">
        <f>LN([1]Sheet1!M1049)</f>
        <v>28.234045314606547</v>
      </c>
    </row>
    <row r="1049" spans="1:13" x14ac:dyDescent="0.3">
      <c r="A1049">
        <f t="shared" si="32"/>
        <v>2012</v>
      </c>
      <c r="B1049" s="5" t="str">
        <f t="shared" si="33"/>
        <v>06-2012</v>
      </c>
      <c r="C1049" s="6">
        <v>41080</v>
      </c>
      <c r="D1049" s="7">
        <f>LN([1]Sheet1!D1050/[1]Sheet1!D1049)</f>
        <v>3.2666409844854687E-3</v>
      </c>
      <c r="E1049" s="7">
        <f>LN([1]Sheet1!E1050/[1]Sheet1!E1049)</f>
        <v>-1.6877805127717229E-3</v>
      </c>
      <c r="F1049" s="7">
        <f>VLOOKUP(C1049,[2]INDIAVIX!$A$1:$B$4386,2,FALSE)</f>
        <v>21.030000686645501</v>
      </c>
      <c r="G1049" s="7">
        <f>LN([1]Sheet1!G1050/[1]Sheet1!G1049)</f>
        <v>-3.2584465330669117E-2</v>
      </c>
      <c r="H1049" s="7">
        <f>LN([1]Sheet1!H1050/[1]Sheet1!H1049)</f>
        <v>1.4735986546953082E-3</v>
      </c>
      <c r="I1049" s="7">
        <f>I1048</f>
        <v>-93.3</v>
      </c>
      <c r="J1049" s="7">
        <f>J1048</f>
        <v>-278.7</v>
      </c>
      <c r="K1049" s="7">
        <f>LN([1]Sheet1!K1050/[1]Sheet1!K1049)</f>
        <v>8.0467738993816385E-4</v>
      </c>
      <c r="L1049" s="7">
        <f>VLOOKUP(B1049,'[2]REPO rate'!$A$1:$C$243,3,FALSE)</f>
        <v>0.08</v>
      </c>
      <c r="M1049" s="7">
        <f>LN([1]Sheet1!M1050)</f>
        <v>28.234045314606547</v>
      </c>
    </row>
    <row r="1050" spans="1:13" x14ac:dyDescent="0.3">
      <c r="A1050">
        <f t="shared" si="32"/>
        <v>2012</v>
      </c>
      <c r="B1050" s="5" t="str">
        <f t="shared" si="33"/>
        <v>06-2012</v>
      </c>
      <c r="C1050" s="6">
        <v>41081</v>
      </c>
      <c r="D1050" s="7">
        <f>LN([1]Sheet1!D1051/[1]Sheet1!D1050)</f>
        <v>8.6432855573778996E-3</v>
      </c>
      <c r="E1050" s="7">
        <f>LN([1]Sheet1!E1051/[1]Sheet1!E1050)</f>
        <v>-2.2513208183379603E-2</v>
      </c>
      <c r="F1050" s="7">
        <f>VLOOKUP(C1050,[2]INDIAVIX!$A$1:$B$4386,2,FALSE)</f>
        <v>19.940000534057599</v>
      </c>
      <c r="G1050" s="7">
        <f>LN([1]Sheet1!G1051/[1]Sheet1!G1050)</f>
        <v>-3.804327469402749E-2</v>
      </c>
      <c r="H1050" s="7">
        <f>LN([1]Sheet1!H1051/[1]Sheet1!H1050)</f>
        <v>1.013380070111085E-2</v>
      </c>
      <c r="I1050" s="7">
        <f>VLOOKUP(C1050,'[2]Daily 2026-2024'!$A$1:$D$4639,4,FALSE)</f>
        <v>119.58</v>
      </c>
      <c r="J1050" s="7">
        <f>VLOOKUP(C1050,'[2]Daily 2026-2024'!$A$1:$G$4639,7,FALSE)</f>
        <v>43.56</v>
      </c>
      <c r="K1050" s="7">
        <f>LN([1]Sheet1!K1051/[1]Sheet1!K1050)</f>
        <v>3.5683192844721467E-3</v>
      </c>
      <c r="L1050" s="7">
        <f>VLOOKUP(B1050,'[2]REPO rate'!$A$1:$C$243,3,FALSE)</f>
        <v>0.08</v>
      </c>
      <c r="M1050" s="7">
        <f>LN([1]Sheet1!M1051)</f>
        <v>28.234045314606547</v>
      </c>
    </row>
    <row r="1051" spans="1:13" x14ac:dyDescent="0.3">
      <c r="A1051">
        <f t="shared" si="32"/>
        <v>2012</v>
      </c>
      <c r="B1051" s="5" t="str">
        <f t="shared" si="33"/>
        <v>06-2012</v>
      </c>
      <c r="C1051" s="6">
        <v>41082</v>
      </c>
      <c r="D1051" s="7">
        <f>LN([1]Sheet1!D1052/[1]Sheet1!D1051)</f>
        <v>-3.675710428627626E-3</v>
      </c>
      <c r="E1051" s="7">
        <f>LN([1]Sheet1!E1052/[1]Sheet1!E1051)</f>
        <v>7.1489892345080975E-3</v>
      </c>
      <c r="F1051" s="7">
        <f>VLOOKUP(C1051,[2]INDIAVIX!$A$1:$B$4386,2,FALSE)</f>
        <v>20.579999923706001</v>
      </c>
      <c r="G1051" s="7">
        <f>LN([1]Sheet1!G1052/[1]Sheet1!G1051)</f>
        <v>1.9422395506155619E-2</v>
      </c>
      <c r="H1051" s="7">
        <f>LN([1]Sheet1!H1052/[1]Sheet1!H1051)</f>
        <v>-1.215491502082687E-3</v>
      </c>
      <c r="I1051" s="7">
        <f>VLOOKUP(C1051,'[2]Daily 2026-2024'!$A$1:$D$4639,4,FALSE)</f>
        <v>-174.22</v>
      </c>
      <c r="J1051" s="7">
        <f>VLOOKUP(C1051,'[2]Daily 2026-2024'!$A$1:$G$4639,7,FALSE)</f>
        <v>-1.27</v>
      </c>
      <c r="K1051" s="7">
        <f>LN([1]Sheet1!K1052/[1]Sheet1!K1051)</f>
        <v>2.6679760239737907E-3</v>
      </c>
      <c r="L1051" s="7">
        <f>VLOOKUP(B1051,'[2]REPO rate'!$A$1:$C$243,3,FALSE)</f>
        <v>0.08</v>
      </c>
      <c r="M1051" s="7">
        <f>LN([1]Sheet1!M1052)</f>
        <v>28.234045314606547</v>
      </c>
    </row>
    <row r="1052" spans="1:13" x14ac:dyDescent="0.3">
      <c r="A1052">
        <f t="shared" si="32"/>
        <v>2012</v>
      </c>
      <c r="B1052" s="5" t="str">
        <f t="shared" si="33"/>
        <v>06-2012</v>
      </c>
      <c r="C1052" s="6">
        <v>41085</v>
      </c>
      <c r="D1052" s="7">
        <f>LN([1]Sheet1!D1053/[1]Sheet1!D1052)</f>
        <v>-6.1204403714595328E-3</v>
      </c>
      <c r="E1052" s="7">
        <f>LN([1]Sheet1!E1053/[1]Sheet1!E1052)</f>
        <v>-1.6083502390606842E-2</v>
      </c>
      <c r="F1052" s="7">
        <f>VLOOKUP(C1052,[2]INDIAVIX!$A$1:$B$4386,2,FALSE)</f>
        <v>21.569999694824201</v>
      </c>
      <c r="G1052" s="7">
        <f>LN([1]Sheet1!G1053/[1]Sheet1!G1052)</f>
        <v>3.2967502239718803E-4</v>
      </c>
      <c r="H1052" s="7">
        <f>LN([1]Sheet1!H1053/[1]Sheet1!H1052)</f>
        <v>2.9147198595463266E-3</v>
      </c>
      <c r="I1052" s="7">
        <f>VLOOKUP(C1052,'[2]Daily 2026-2024'!$A$1:$D$4639,4,FALSE)</f>
        <v>153.1</v>
      </c>
      <c r="J1052" s="7">
        <f>VLOOKUP(C1052,'[2]Daily 2026-2024'!$A$1:$G$4639,7,FALSE)</f>
        <v>26.18</v>
      </c>
      <c r="K1052" s="7">
        <f>LN([1]Sheet1!K1053/[1]Sheet1!K1052)</f>
        <v>1.4460287448250555E-2</v>
      </c>
      <c r="L1052" s="7">
        <f>VLOOKUP(B1052,'[2]REPO rate'!$A$1:$C$243,3,FALSE)</f>
        <v>0.08</v>
      </c>
      <c r="M1052" s="7">
        <f>LN([1]Sheet1!M1053)</f>
        <v>28.234045314606547</v>
      </c>
    </row>
    <row r="1053" spans="1:13" x14ac:dyDescent="0.3">
      <c r="A1053">
        <f t="shared" si="32"/>
        <v>2012</v>
      </c>
      <c r="B1053" s="5" t="str">
        <f t="shared" si="33"/>
        <v>06-2012</v>
      </c>
      <c r="C1053" s="6">
        <v>41086</v>
      </c>
      <c r="D1053" s="7">
        <f>LN([1]Sheet1!D1054/[1]Sheet1!D1053)</f>
        <v>1.201686933128108E-3</v>
      </c>
      <c r="E1053" s="7">
        <f>LN([1]Sheet1!E1054/[1]Sheet1!E1053)</f>
        <v>4.7613681610202147E-3</v>
      </c>
      <c r="F1053" s="7">
        <f>VLOOKUP(C1053,[2]INDIAVIX!$A$1:$B$4386,2,FALSE)</f>
        <v>20.2299995422363</v>
      </c>
      <c r="G1053" s="7">
        <f>LN([1]Sheet1!G1054/[1]Sheet1!G1053)</f>
        <v>2.1845073645907213E-2</v>
      </c>
      <c r="H1053" s="7">
        <f>LN([1]Sheet1!H1054/[1]Sheet1!H1053)</f>
        <v>-1.0919898784662507E-3</v>
      </c>
      <c r="I1053" s="7">
        <f>VLOOKUP(C1053,'[2]Daily 2026-2024'!$A$1:$D$4639,4,FALSE)</f>
        <v>13.03</v>
      </c>
      <c r="J1053" s="7">
        <f>VLOOKUP(C1053,'[2]Daily 2026-2024'!$A$1:$G$4639,7,FALSE)</f>
        <v>-355.05</v>
      </c>
      <c r="K1053" s="7">
        <f>LN([1]Sheet1!K1054/[1]Sheet1!K1053)</f>
        <v>-1.9277052546293118E-3</v>
      </c>
      <c r="L1053" s="7">
        <f>VLOOKUP(B1053,'[2]REPO rate'!$A$1:$C$243,3,FALSE)</f>
        <v>0.08</v>
      </c>
      <c r="M1053" s="7">
        <f>LN([1]Sheet1!M1054)</f>
        <v>28.234045314606547</v>
      </c>
    </row>
    <row r="1054" spans="1:13" x14ac:dyDescent="0.3">
      <c r="A1054">
        <f t="shared" si="32"/>
        <v>2012</v>
      </c>
      <c r="B1054" s="5" t="str">
        <f t="shared" si="33"/>
        <v>06-2012</v>
      </c>
      <c r="C1054" s="6">
        <v>41087</v>
      </c>
      <c r="D1054" s="7">
        <f>LN([1]Sheet1!D1055/[1]Sheet1!D1054)</f>
        <v>4.1120032719708438E-3</v>
      </c>
      <c r="E1054" s="7">
        <f>LN([1]Sheet1!E1055/[1]Sheet1!E1054)</f>
        <v>8.9447814196156709E-3</v>
      </c>
      <c r="F1054" s="7">
        <f>VLOOKUP(C1054,[2]INDIAVIX!$A$1:$B$4386,2,FALSE)</f>
        <v>20.370000839233398</v>
      </c>
      <c r="G1054" s="7">
        <f>LN([1]Sheet1!G1055/[1]Sheet1!G1054)</f>
        <v>5.1469485869903419E-3</v>
      </c>
      <c r="H1054" s="7">
        <f>LN([1]Sheet1!H1055/[1]Sheet1!H1054)</f>
        <v>2.3039458643520929E-3</v>
      </c>
      <c r="I1054" s="7">
        <f>VLOOKUP(C1054,'[2]Daily 2026-2024'!$A$1:$D$4639,4,FALSE)</f>
        <v>86.09</v>
      </c>
      <c r="J1054" s="7">
        <f>VLOOKUP(C1054,'[2]Daily 2026-2024'!$A$1:$G$4639,7,FALSE)</f>
        <v>-15.07</v>
      </c>
      <c r="K1054" s="7">
        <f>LN([1]Sheet1!K1055/[1]Sheet1!K1054)</f>
        <v>0</v>
      </c>
      <c r="L1054" s="7">
        <f>VLOOKUP(B1054,'[2]REPO rate'!$A$1:$C$243,3,FALSE)</f>
        <v>0.08</v>
      </c>
      <c r="M1054" s="7">
        <f>LN([1]Sheet1!M1055)</f>
        <v>28.234045314606547</v>
      </c>
    </row>
    <row r="1055" spans="1:13" x14ac:dyDescent="0.3">
      <c r="A1055">
        <f t="shared" si="32"/>
        <v>2012</v>
      </c>
      <c r="B1055" s="5" t="str">
        <f t="shared" si="33"/>
        <v>06-2012</v>
      </c>
      <c r="C1055" s="6">
        <v>41088</v>
      </c>
      <c r="D1055" s="7">
        <f>LN([1]Sheet1!D1056/[1]Sheet1!D1055)</f>
        <v>1.4089915678230246E-3</v>
      </c>
      <c r="E1055" s="7">
        <f>LN([1]Sheet1!E1056/[1]Sheet1!E1055)</f>
        <v>-2.1120283457610784E-3</v>
      </c>
      <c r="F1055" s="7">
        <f>VLOOKUP(C1055,[2]INDIAVIX!$A$1:$B$4386,2,FALSE)</f>
        <v>20.620000839233398</v>
      </c>
      <c r="G1055" s="7">
        <f>LN([1]Sheet1!G1056/[1]Sheet1!G1055)</f>
        <v>-2.3153683706211143E-2</v>
      </c>
      <c r="H1055" s="7">
        <f>LN([1]Sheet1!H1056/[1]Sheet1!H1055)</f>
        <v>1.3314849536668889E-3</v>
      </c>
      <c r="I1055" s="7">
        <f>VLOOKUP(C1055,'[2]Daily 2026-2024'!$A$1:$D$4639,4,FALSE)</f>
        <v>-1112.6300000000001</v>
      </c>
      <c r="J1055" s="7">
        <f>VLOOKUP(C1055,'[2]Daily 2026-2024'!$A$1:$G$4639,7,FALSE)</f>
        <v>772.37</v>
      </c>
      <c r="K1055" s="7">
        <f>LN([1]Sheet1!K1056/[1]Sheet1!K1055)</f>
        <v>-2.7754053362764276E-3</v>
      </c>
      <c r="L1055" s="7">
        <f>VLOOKUP(B1055,'[2]REPO rate'!$A$1:$C$243,3,FALSE)</f>
        <v>0.08</v>
      </c>
      <c r="M1055" s="7">
        <f>LN([1]Sheet1!M1056)</f>
        <v>28.234045314606547</v>
      </c>
    </row>
    <row r="1056" spans="1:13" x14ac:dyDescent="0.3">
      <c r="A1056">
        <f t="shared" si="32"/>
        <v>2012</v>
      </c>
      <c r="B1056" s="5" t="str">
        <f t="shared" si="33"/>
        <v>06-2012</v>
      </c>
      <c r="C1056" s="6">
        <v>41089</v>
      </c>
      <c r="D1056" s="7">
        <f>LN([1]Sheet1!D1057/[1]Sheet1!D1056)</f>
        <v>2.4886090636640601E-2</v>
      </c>
      <c r="E1056" s="7">
        <f>LN([1]Sheet1!E1057/[1]Sheet1!E1056)</f>
        <v>2.461479373491483E-2</v>
      </c>
      <c r="F1056" s="7">
        <f>VLOOKUP(C1056,[2]INDIAVIX!$A$1:$B$4386,2,FALSE)</f>
        <v>19.079999923706001</v>
      </c>
      <c r="G1056" s="7">
        <f>LN([1]Sheet1!G1057/[1]Sheet1!G1056)</f>
        <v>6.8116855656408418E-2</v>
      </c>
      <c r="H1056" s="7">
        <f>LN([1]Sheet1!H1057/[1]Sheet1!H1056)</f>
        <v>-1.2414919011102522E-2</v>
      </c>
      <c r="I1056" s="7">
        <f>VLOOKUP(C1056,'[2]Daily 2026-2024'!$A$1:$D$4639,4,FALSE)</f>
        <v>3046.76</v>
      </c>
      <c r="J1056" s="7">
        <f>VLOOKUP(C1056,'[2]Daily 2026-2024'!$A$1:$G$4639,7,FALSE)</f>
        <v>-250.71</v>
      </c>
      <c r="K1056" s="7">
        <f>LN([1]Sheet1!K1057/[1]Sheet1!K1056)</f>
        <v>-9.150736062347387E-4</v>
      </c>
      <c r="L1056" s="7">
        <f>VLOOKUP(B1056,'[2]REPO rate'!$A$1:$C$243,3,FALSE)</f>
        <v>0.08</v>
      </c>
      <c r="M1056" s="7">
        <f>LN([1]Sheet1!M1057)</f>
        <v>28.234045314606547</v>
      </c>
    </row>
    <row r="1057" spans="1:13" x14ac:dyDescent="0.3">
      <c r="A1057">
        <f t="shared" si="32"/>
        <v>2012</v>
      </c>
      <c r="B1057" s="5" t="str">
        <f t="shared" si="33"/>
        <v>07-2012</v>
      </c>
      <c r="C1057" s="6">
        <v>41092</v>
      </c>
      <c r="D1057" s="7">
        <f>LN([1]Sheet1!D1058/[1]Sheet1!D1057)</f>
        <v>-5.6794636529564441E-5</v>
      </c>
      <c r="E1057" s="7">
        <f>LN([1]Sheet1!E1058/[1]Sheet1!E1057)</f>
        <v>2.456292158708608E-3</v>
      </c>
      <c r="F1057" s="7">
        <f>VLOOKUP(C1057,[2]INDIAVIX!$A$1:$B$4386,2,FALSE)</f>
        <v>19.0100002288818</v>
      </c>
      <c r="G1057" s="7">
        <f>LN([1]Sheet1!G1058/[1]Sheet1!G1057)</f>
        <v>-4.7146414613659388E-3</v>
      </c>
      <c r="H1057" s="7">
        <f>LN([1]Sheet1!H1058/[1]Sheet1!H1057)</f>
        <v>2.6908188319253313E-3</v>
      </c>
      <c r="I1057" s="7">
        <f>VLOOKUP(C1057,'[2]Daily 2026-2024'!$A$1:$D$4639,4,FALSE)</f>
        <v>591.05999999999995</v>
      </c>
      <c r="J1057" s="7">
        <f>VLOOKUP(C1057,'[2]Daily 2026-2024'!$A$1:$G$4639,7,FALSE)</f>
        <v>-447.49</v>
      </c>
      <c r="K1057" s="7">
        <f>LN([1]Sheet1!K1058/[1]Sheet1!K1057)</f>
        <v>-2.3064076095470773E-2</v>
      </c>
      <c r="L1057" s="7">
        <f>VLOOKUP(B1057,'[2]REPO rate'!$A$1:$C$243,3,FALSE)</f>
        <v>0.08</v>
      </c>
      <c r="M1057" s="7">
        <f>LN([1]Sheet1!M1058)</f>
        <v>28.234045314606547</v>
      </c>
    </row>
    <row r="1058" spans="1:13" x14ac:dyDescent="0.3">
      <c r="A1058">
        <f t="shared" si="32"/>
        <v>2012</v>
      </c>
      <c r="B1058" s="5" t="str">
        <f t="shared" si="33"/>
        <v>07-2012</v>
      </c>
      <c r="C1058" s="6">
        <v>41093</v>
      </c>
      <c r="D1058" s="7">
        <f>LN([1]Sheet1!D1059/[1]Sheet1!D1058)</f>
        <v>1.7697545248749171E-3</v>
      </c>
      <c r="E1058" s="7">
        <f>LN([1]Sheet1!E1059/[1]Sheet1!E1058)</f>
        <v>6.2127715684280058E-3</v>
      </c>
      <c r="F1058" s="7">
        <f>VLOOKUP(C1058,[2]INDIAVIX!$A$1:$B$4386,2,FALSE)</f>
        <v>18.559999465942301</v>
      </c>
      <c r="G1058" s="7">
        <f>LN([1]Sheet1!G1059/[1]Sheet1!G1058)</f>
        <v>3.3737206514780578E-2</v>
      </c>
      <c r="H1058" s="7">
        <f>LN([1]Sheet1!H1059/[1]Sheet1!H1058)</f>
        <v>-1.099956926620111E-3</v>
      </c>
      <c r="I1058" s="7">
        <f>VLOOKUP(C1058,'[2]Daily 2026-2024'!$A$1:$D$4639,4,FALSE)</f>
        <v>589.71</v>
      </c>
      <c r="J1058" s="7">
        <f>VLOOKUP(C1058,'[2]Daily 2026-2024'!$A$1:$G$4639,7,FALSE)</f>
        <v>-543.97</v>
      </c>
      <c r="K1058" s="7">
        <f>LN([1]Sheet1!K1059/[1]Sheet1!K1058)</f>
        <v>-1.3521370912280787E-3</v>
      </c>
      <c r="L1058" s="7">
        <f>VLOOKUP(B1058,'[2]REPO rate'!$A$1:$C$243,3,FALSE)</f>
        <v>0.08</v>
      </c>
      <c r="M1058" s="7">
        <f>LN([1]Sheet1!M1059)</f>
        <v>28.234045314606547</v>
      </c>
    </row>
    <row r="1059" spans="1:13" x14ac:dyDescent="0.3">
      <c r="A1059">
        <f t="shared" si="32"/>
        <v>2012</v>
      </c>
      <c r="B1059" s="5" t="str">
        <f t="shared" si="33"/>
        <v>07-2012</v>
      </c>
      <c r="C1059" s="6">
        <v>41094</v>
      </c>
      <c r="D1059" s="7">
        <f>LN([1]Sheet1!D1060/[1]Sheet1!D1059)</f>
        <v>2.7571160235064281E-3</v>
      </c>
      <c r="E1059" s="7">
        <f>LN([1]Sheet1!E1060/[1]Sheet1!E1059)</f>
        <v>0</v>
      </c>
      <c r="F1059" s="7">
        <f>VLOOKUP(C1059,[2]INDIAVIX!$A$1:$B$4386,2,FALSE)</f>
        <v>18.270000457763601</v>
      </c>
      <c r="G1059" s="7">
        <f>LN([1]Sheet1!G1060/[1]Sheet1!G1059)</f>
        <v>0</v>
      </c>
      <c r="H1059" s="7">
        <f>LN([1]Sheet1!H1060/[1]Sheet1!H1059)</f>
        <v>0</v>
      </c>
      <c r="I1059" s="7">
        <f>VLOOKUP(C1059,'[2]Daily 2026-2024'!$A$1:$D$4639,4,FALSE)</f>
        <v>239.19</v>
      </c>
      <c r="J1059" s="7">
        <f>VLOOKUP(C1059,'[2]Daily 2026-2024'!$A$1:$G$4639,7,FALSE)</f>
        <v>-161.77000000000001</v>
      </c>
      <c r="K1059" s="7">
        <f>LN([1]Sheet1!K1060/[1]Sheet1!K1059)</f>
        <v>-1.9493078276282841E-2</v>
      </c>
      <c r="L1059" s="7">
        <f>VLOOKUP(B1059,'[2]REPO rate'!$A$1:$C$243,3,FALSE)</f>
        <v>0.08</v>
      </c>
      <c r="M1059" s="7">
        <f>LN([1]Sheet1!M1060)</f>
        <v>28.234045314606547</v>
      </c>
    </row>
    <row r="1060" spans="1:13" x14ac:dyDescent="0.3">
      <c r="A1060">
        <f t="shared" si="32"/>
        <v>2012</v>
      </c>
      <c r="B1060" s="5" t="str">
        <f t="shared" si="33"/>
        <v>07-2012</v>
      </c>
      <c r="C1060" s="6">
        <v>41095</v>
      </c>
      <c r="D1060" s="7">
        <f>LN([1]Sheet1!D1061/[1]Sheet1!D1060)</f>
        <v>4.6567064699189814E-3</v>
      </c>
      <c r="E1060" s="7">
        <f>LN([1]Sheet1!E1061/[1]Sheet1!E1060)</f>
        <v>-4.6980415663266653E-3</v>
      </c>
      <c r="F1060" s="7">
        <f>VLOOKUP(C1060,[2]INDIAVIX!$A$1:$B$4386,2,FALSE)</f>
        <v>18.350000381469702</v>
      </c>
      <c r="G1060" s="7">
        <f>LN([1]Sheet1!G1061/[1]Sheet1!G1060)</f>
        <v>1.9859612082081659E-4</v>
      </c>
      <c r="H1060" s="7">
        <f>LN([1]Sheet1!H1061/[1]Sheet1!H1060)</f>
        <v>1.2516097553760923E-2</v>
      </c>
      <c r="I1060" s="7">
        <f>VLOOKUP(C1060,'[2]Daily 2026-2024'!$A$1:$D$4639,4,FALSE)</f>
        <v>429.22</v>
      </c>
      <c r="J1060" s="7">
        <f>VLOOKUP(C1060,'[2]Daily 2026-2024'!$A$1:$G$4639,7,FALSE)</f>
        <v>-203.03</v>
      </c>
      <c r="K1060" s="7">
        <f>LN([1]Sheet1!K1061/[1]Sheet1!K1060)</f>
        <v>2.2051339247978782E-3</v>
      </c>
      <c r="L1060" s="7">
        <f>VLOOKUP(B1060,'[2]REPO rate'!$A$1:$C$243,3,FALSE)</f>
        <v>0.08</v>
      </c>
      <c r="M1060" s="7">
        <f>LN([1]Sheet1!M1061)</f>
        <v>28.234045314606547</v>
      </c>
    </row>
    <row r="1061" spans="1:13" x14ac:dyDescent="0.3">
      <c r="A1061">
        <f t="shared" si="32"/>
        <v>2012</v>
      </c>
      <c r="B1061" s="5" t="str">
        <f t="shared" si="33"/>
        <v>07-2012</v>
      </c>
      <c r="C1061" s="6">
        <v>41096</v>
      </c>
      <c r="D1061" s="7">
        <f>LN([1]Sheet1!D1062/[1]Sheet1!D1061)</f>
        <v>-1.9446391500623072E-3</v>
      </c>
      <c r="E1061" s="7">
        <f>LN([1]Sheet1!E1062/[1]Sheet1!E1061)</f>
        <v>-9.4774186555819789E-3</v>
      </c>
      <c r="F1061" s="7">
        <f>VLOOKUP(C1061,[2]INDIAVIX!$A$1:$B$4386,2,FALSE)</f>
        <v>18.040000915527301</v>
      </c>
      <c r="G1061" s="7">
        <f>LN([1]Sheet1!G1062/[1]Sheet1!G1061)</f>
        <v>-2.5241367373773551E-2</v>
      </c>
      <c r="H1061" s="7">
        <f>LN([1]Sheet1!H1062/[1]Sheet1!H1061)</f>
        <v>5.7797073757071436E-3</v>
      </c>
      <c r="I1061" s="7">
        <f>VLOOKUP(C1061,'[2]Daily 2026-2024'!$A$1:$D$4639,4,FALSE)</f>
        <v>571.77</v>
      </c>
      <c r="J1061" s="7">
        <f>VLOOKUP(C1061,'[2]Daily 2026-2024'!$A$1:$G$4639,7,FALSE)</f>
        <v>-223.47</v>
      </c>
      <c r="K1061" s="7">
        <f>LN([1]Sheet1!K1062/[1]Sheet1!K1061)</f>
        <v>8.4083094442938891E-3</v>
      </c>
      <c r="L1061" s="7">
        <f>VLOOKUP(B1061,'[2]REPO rate'!$A$1:$C$243,3,FALSE)</f>
        <v>0.08</v>
      </c>
      <c r="M1061" s="7">
        <f>LN([1]Sheet1!M1062)</f>
        <v>28.234045314606547</v>
      </c>
    </row>
    <row r="1062" spans="1:13" x14ac:dyDescent="0.3">
      <c r="A1062">
        <f t="shared" si="32"/>
        <v>2012</v>
      </c>
      <c r="B1062" s="5" t="str">
        <f t="shared" si="33"/>
        <v>07-2012</v>
      </c>
      <c r="C1062" s="6">
        <v>41099</v>
      </c>
      <c r="D1062" s="7">
        <f>LN([1]Sheet1!D1063/[1]Sheet1!D1062)</f>
        <v>-7.8927709485010471E-3</v>
      </c>
      <c r="E1062" s="7">
        <f>LN([1]Sheet1!E1063/[1]Sheet1!E1062)</f>
        <v>-1.6401761705125697E-3</v>
      </c>
      <c r="F1062" s="7">
        <f>VLOOKUP(C1062,[2]INDIAVIX!$A$1:$B$4386,2,FALSE)</f>
        <v>18.7199993133544</v>
      </c>
      <c r="G1062" s="7">
        <f>LN([1]Sheet1!G1063/[1]Sheet1!G1062)</f>
        <v>2.1460671797284368E-2</v>
      </c>
      <c r="H1062" s="7">
        <f>LN([1]Sheet1!H1063/[1]Sheet1!H1062)</f>
        <v>-1.5619979125729214E-3</v>
      </c>
      <c r="I1062" s="7">
        <f>VLOOKUP(C1062,'[2]Daily 2026-2024'!$A$1:$D$4639,4,FALSE)</f>
        <v>252.98</v>
      </c>
      <c r="J1062" s="7">
        <f>VLOOKUP(C1062,'[2]Daily 2026-2024'!$A$1:$G$4639,7,FALSE)</f>
        <v>-287.64999999999998</v>
      </c>
      <c r="K1062" s="7">
        <f>LN([1]Sheet1!K1063/[1]Sheet1!K1062)</f>
        <v>8.4284700523427035E-3</v>
      </c>
      <c r="L1062" s="7">
        <f>VLOOKUP(B1062,'[2]REPO rate'!$A$1:$C$243,3,FALSE)</f>
        <v>0.08</v>
      </c>
      <c r="M1062" s="7">
        <f>LN([1]Sheet1!M1063)</f>
        <v>28.234045314606547</v>
      </c>
    </row>
    <row r="1063" spans="1:13" x14ac:dyDescent="0.3">
      <c r="A1063">
        <f t="shared" si="32"/>
        <v>2012</v>
      </c>
      <c r="B1063" s="5" t="str">
        <f t="shared" si="33"/>
        <v>07-2012</v>
      </c>
      <c r="C1063" s="6">
        <v>41100</v>
      </c>
      <c r="D1063" s="7">
        <f>LN([1]Sheet1!D1064/[1]Sheet1!D1063)</f>
        <v>1.3219945896923499E-2</v>
      </c>
      <c r="E1063" s="7">
        <f>LN([1]Sheet1!E1064/[1]Sheet1!E1063)</f>
        <v>-8.159121789594383E-3</v>
      </c>
      <c r="F1063" s="7">
        <f>VLOOKUP(C1063,[2]INDIAVIX!$A$1:$B$4386,2,FALSE)</f>
        <v>17.829999923706001</v>
      </c>
      <c r="G1063" s="7">
        <f>LN([1]Sheet1!G1064/[1]Sheet1!G1063)</f>
        <v>-2.3703752026065901E-2</v>
      </c>
      <c r="H1063" s="7">
        <f>LN([1]Sheet1!H1064/[1]Sheet1!H1063)</f>
        <v>2.4020783002121908E-3</v>
      </c>
      <c r="I1063" s="7">
        <f>VLOOKUP(C1063,'[2]Daily 2026-2024'!$A$1:$D$4639,4,FALSE)</f>
        <v>606.54</v>
      </c>
      <c r="J1063" s="7">
        <f>VLOOKUP(C1063,'[2]Daily 2026-2024'!$A$1:$G$4639,7,FALSE)</f>
        <v>-488.33</v>
      </c>
      <c r="K1063" s="7">
        <f>LN([1]Sheet1!K1064/[1]Sheet1!K1063)</f>
        <v>7.9104134530720779E-3</v>
      </c>
      <c r="L1063" s="7">
        <f>VLOOKUP(B1063,'[2]REPO rate'!$A$1:$C$243,3,FALSE)</f>
        <v>0.08</v>
      </c>
      <c r="M1063" s="7">
        <f>LN([1]Sheet1!M1064)</f>
        <v>28.234045314606547</v>
      </c>
    </row>
    <row r="1064" spans="1:13" x14ac:dyDescent="0.3">
      <c r="A1064">
        <f t="shared" si="32"/>
        <v>2012</v>
      </c>
      <c r="B1064" s="5" t="str">
        <f t="shared" si="33"/>
        <v>07-2012</v>
      </c>
      <c r="C1064" s="6">
        <v>41101</v>
      </c>
      <c r="D1064" s="7">
        <f>LN([1]Sheet1!D1065/[1]Sheet1!D1064)</f>
        <v>-7.3322852853336387E-3</v>
      </c>
      <c r="E1064" s="7">
        <f>LN([1]Sheet1!E1065/[1]Sheet1!E1064)</f>
        <v>-1.4923688990578574E-5</v>
      </c>
      <c r="F1064" s="7">
        <f>VLOOKUP(C1064,[2]INDIAVIX!$A$1:$B$4386,2,FALSE)</f>
        <v>18.389999389648398</v>
      </c>
      <c r="G1064" s="7">
        <f>LN([1]Sheet1!G1065/[1]Sheet1!G1064)</f>
        <v>2.2806256712552927E-2</v>
      </c>
      <c r="H1064" s="7">
        <f>LN([1]Sheet1!H1065/[1]Sheet1!H1064)</f>
        <v>2.516015034674426E-3</v>
      </c>
      <c r="I1064" s="7">
        <f>VLOOKUP(C1064,'[2]Daily 2026-2024'!$A$1:$D$4639,4,FALSE)</f>
        <v>84.42</v>
      </c>
      <c r="J1064" s="7">
        <f>VLOOKUP(C1064,'[2]Daily 2026-2024'!$A$1:$G$4639,7,FALSE)</f>
        <v>-356.85</v>
      </c>
      <c r="K1064" s="7">
        <f>LN([1]Sheet1!K1065/[1]Sheet1!K1064)</f>
        <v>-8.1811825532780158E-3</v>
      </c>
      <c r="L1064" s="7">
        <f>VLOOKUP(B1064,'[2]REPO rate'!$A$1:$C$243,3,FALSE)</f>
        <v>0.08</v>
      </c>
      <c r="M1064" s="7">
        <f>LN([1]Sheet1!M1065)</f>
        <v>28.234045314606547</v>
      </c>
    </row>
    <row r="1065" spans="1:13" x14ac:dyDescent="0.3">
      <c r="A1065">
        <f t="shared" si="32"/>
        <v>2012</v>
      </c>
      <c r="B1065" s="5" t="str">
        <f t="shared" si="33"/>
        <v>07-2012</v>
      </c>
      <c r="C1065" s="6">
        <v>41102</v>
      </c>
      <c r="D1065" s="7">
        <f>LN([1]Sheet1!D1066/[1]Sheet1!D1065)</f>
        <v>-1.3480158401750039E-2</v>
      </c>
      <c r="E1065" s="7">
        <f>LN([1]Sheet1!E1066/[1]Sheet1!E1065)</f>
        <v>-4.9995743524590781E-3</v>
      </c>
      <c r="F1065" s="7">
        <f>VLOOKUP(C1065,[2]INDIAVIX!$A$1:$B$4386,2,FALSE)</f>
        <v>18.709999084472599</v>
      </c>
      <c r="G1065" s="7">
        <f>LN([1]Sheet1!G1066/[1]Sheet1!G1065)</f>
        <v>8.3457645380474611E-3</v>
      </c>
      <c r="H1065" s="7">
        <f>LN([1]Sheet1!H1066/[1]Sheet1!H1065)</f>
        <v>9.5684531245677205E-4</v>
      </c>
      <c r="I1065" s="7">
        <f>VLOOKUP(C1065,'[2]Daily 2026-2024'!$A$1:$D$4639,4,FALSE)</f>
        <v>268.54000000000002</v>
      </c>
      <c r="J1065" s="7">
        <f>VLOOKUP(C1065,'[2]Daily 2026-2024'!$A$1:$G$4639,7,FALSE)</f>
        <v>-537.98</v>
      </c>
      <c r="K1065" s="7">
        <f>LN([1]Sheet1!K1066/[1]Sheet1!K1065)</f>
        <v>4.1439178114997914E-3</v>
      </c>
      <c r="L1065" s="7">
        <f>VLOOKUP(B1065,'[2]REPO rate'!$A$1:$C$243,3,FALSE)</f>
        <v>0.08</v>
      </c>
      <c r="M1065" s="7">
        <f>LN([1]Sheet1!M1066)</f>
        <v>28.234045314606547</v>
      </c>
    </row>
    <row r="1066" spans="1:13" x14ac:dyDescent="0.3">
      <c r="A1066">
        <f t="shared" si="32"/>
        <v>2012</v>
      </c>
      <c r="B1066" s="5" t="str">
        <f t="shared" si="33"/>
        <v>07-2012</v>
      </c>
      <c r="C1066" s="6">
        <v>41103</v>
      </c>
      <c r="D1066" s="7">
        <f>LN([1]Sheet1!D1067/[1]Sheet1!D1066)</f>
        <v>-1.5292715047290589E-3</v>
      </c>
      <c r="E1066" s="7">
        <f>LN([1]Sheet1!E1067/[1]Sheet1!E1066)</f>
        <v>1.6362759247573494E-2</v>
      </c>
      <c r="F1066" s="7">
        <f>VLOOKUP(C1066,[2]INDIAVIX!$A$1:$B$4386,2,FALSE)</f>
        <v>18.2600002288818</v>
      </c>
      <c r="G1066" s="7">
        <f>LN([1]Sheet1!G1067/[1]Sheet1!G1066)</f>
        <v>1.3073384439440184E-2</v>
      </c>
      <c r="H1066" s="7">
        <f>LN([1]Sheet1!H1067/[1]Sheet1!H1066)</f>
        <v>-4.1928598655187809E-3</v>
      </c>
      <c r="I1066" s="7">
        <f>VLOOKUP(C1066,'[2]Daily 2026-2024'!$A$1:$D$4639,4,FALSE)</f>
        <v>281.13</v>
      </c>
      <c r="J1066" s="7">
        <f>VLOOKUP(C1066,'[2]Daily 2026-2024'!$A$1:$G$4639,7,FALSE)</f>
        <v>-370.41</v>
      </c>
      <c r="K1066" s="7">
        <f>LN([1]Sheet1!K1067/[1]Sheet1!K1066)</f>
        <v>5.5582838903477068E-3</v>
      </c>
      <c r="L1066" s="7">
        <f>VLOOKUP(B1066,'[2]REPO rate'!$A$1:$C$243,3,FALSE)</f>
        <v>0.08</v>
      </c>
      <c r="M1066" s="7">
        <f>LN([1]Sheet1!M1067)</f>
        <v>28.234045314606547</v>
      </c>
    </row>
    <row r="1067" spans="1:13" x14ac:dyDescent="0.3">
      <c r="A1067">
        <f t="shared" si="32"/>
        <v>2012</v>
      </c>
      <c r="B1067" s="5" t="str">
        <f t="shared" si="33"/>
        <v>07-2012</v>
      </c>
      <c r="C1067" s="6">
        <v>41106</v>
      </c>
      <c r="D1067" s="7">
        <f>LN([1]Sheet1!D1068/[1]Sheet1!D1067)</f>
        <v>-5.7556876243089784E-3</v>
      </c>
      <c r="E1067" s="7">
        <f>LN([1]Sheet1!E1068/[1]Sheet1!E1067)</f>
        <v>-2.316995891622332E-3</v>
      </c>
      <c r="F1067" s="7">
        <f>VLOOKUP(C1067,[2]INDIAVIX!$A$1:$B$4386,2,FALSE)</f>
        <v>18.770000457763601</v>
      </c>
      <c r="G1067" s="7">
        <f>LN([1]Sheet1!G1068/[1]Sheet1!G1067)</f>
        <v>1.11678898063707E-2</v>
      </c>
      <c r="H1067" s="7">
        <f>LN([1]Sheet1!H1068/[1]Sheet1!H1067)</f>
        <v>-2.5242722056641096E-3</v>
      </c>
      <c r="I1067" s="7">
        <f>VLOOKUP(C1067,'[2]Daily 2026-2024'!$A$1:$D$4639,4,FALSE)</f>
        <v>257.17</v>
      </c>
      <c r="J1067" s="7">
        <f>VLOOKUP(C1067,'[2]Daily 2026-2024'!$A$1:$G$4639,7,FALSE)</f>
        <v>-40.590000000000003</v>
      </c>
      <c r="K1067" s="7">
        <f>LN([1]Sheet1!K1068/[1]Sheet1!K1067)</f>
        <v>-1.4226031825907469E-2</v>
      </c>
      <c r="L1067" s="7">
        <f>VLOOKUP(B1067,'[2]REPO rate'!$A$1:$C$243,3,FALSE)</f>
        <v>0.08</v>
      </c>
      <c r="M1067" s="7">
        <f>LN([1]Sheet1!M1068)</f>
        <v>28.234045314606547</v>
      </c>
    </row>
    <row r="1068" spans="1:13" x14ac:dyDescent="0.3">
      <c r="A1068">
        <f t="shared" si="32"/>
        <v>2012</v>
      </c>
      <c r="B1068" s="5" t="str">
        <f t="shared" si="33"/>
        <v>07-2012</v>
      </c>
      <c r="C1068" s="6">
        <v>41107</v>
      </c>
      <c r="D1068" s="7">
        <f>LN([1]Sheet1!D1069/[1]Sheet1!D1068)</f>
        <v>-8.4694133172979818E-4</v>
      </c>
      <c r="E1068" s="7">
        <f>LN([1]Sheet1!E1069/[1]Sheet1!E1068)</f>
        <v>7.3823558099155072E-3</v>
      </c>
      <c r="F1068" s="7">
        <f>VLOOKUP(C1068,[2]INDIAVIX!$A$1:$B$4386,2,FALSE)</f>
        <v>17.780000686645501</v>
      </c>
      <c r="G1068" s="7">
        <f>LN([1]Sheet1!G1069/[1]Sheet1!G1068)</f>
        <v>4.3362818284423382E-3</v>
      </c>
      <c r="H1068" s="7">
        <f>LN([1]Sheet1!H1069/[1]Sheet1!H1068)</f>
        <v>-7.2234003089437432E-4</v>
      </c>
      <c r="I1068" s="7">
        <f>VLOOKUP(C1068,'[2]Daily 2026-2024'!$A$1:$D$4639,4,FALSE)</f>
        <v>474.95</v>
      </c>
      <c r="J1068" s="7">
        <f>VLOOKUP(C1068,'[2]Daily 2026-2024'!$A$1:$G$4639,7,FALSE)</f>
        <v>-266.20999999999998</v>
      </c>
      <c r="K1068" s="7">
        <f>LN([1]Sheet1!K1069/[1]Sheet1!K1068)</f>
        <v>-1.6336044856856988E-3</v>
      </c>
      <c r="L1068" s="7">
        <f>VLOOKUP(B1068,'[2]REPO rate'!$A$1:$C$243,3,FALSE)</f>
        <v>0.08</v>
      </c>
      <c r="M1068" s="7">
        <f>LN([1]Sheet1!M1069)</f>
        <v>28.234045314606547</v>
      </c>
    </row>
    <row r="1069" spans="1:13" x14ac:dyDescent="0.3">
      <c r="A1069">
        <f t="shared" si="32"/>
        <v>2012</v>
      </c>
      <c r="B1069" s="5" t="str">
        <f t="shared" si="33"/>
        <v>07-2012</v>
      </c>
      <c r="C1069" s="6">
        <v>41108</v>
      </c>
      <c r="D1069" s="7">
        <f>LN([1]Sheet1!D1070/[1]Sheet1!D1069)</f>
        <v>4.5056026517466324E-3</v>
      </c>
      <c r="E1069" s="7">
        <f>LN([1]Sheet1!E1070/[1]Sheet1!E1069)</f>
        <v>6.6582753300830216E-3</v>
      </c>
      <c r="F1069" s="7">
        <f>VLOOKUP(C1069,[2]INDIAVIX!$A$1:$B$4386,2,FALSE)</f>
        <v>17.440000534057599</v>
      </c>
      <c r="G1069" s="7">
        <f>LN([1]Sheet1!G1070/[1]Sheet1!G1069)</f>
        <v>1.1092135544470373E-2</v>
      </c>
      <c r="H1069" s="7">
        <f>LN([1]Sheet1!H1070/[1]Sheet1!H1069)</f>
        <v>-9.639937258631902E-4</v>
      </c>
      <c r="I1069" s="7">
        <f>VLOOKUP(C1069,'[2]Daily 2026-2024'!$A$1:$D$4639,4,FALSE)</f>
        <v>276.39999999999998</v>
      </c>
      <c r="J1069" s="7">
        <f>VLOOKUP(C1069,'[2]Daily 2026-2024'!$A$1:$G$4639,7,FALSE)</f>
        <v>-165.75</v>
      </c>
      <c r="K1069" s="7">
        <f>LN([1]Sheet1!K1070/[1]Sheet1!K1069)</f>
        <v>9.0787210677458863E-4</v>
      </c>
      <c r="L1069" s="7">
        <f>VLOOKUP(B1069,'[2]REPO rate'!$A$1:$C$243,3,FALSE)</f>
        <v>0.08</v>
      </c>
      <c r="M1069" s="7">
        <f>LN([1]Sheet1!M1070)</f>
        <v>28.234045314606547</v>
      </c>
    </row>
    <row r="1070" spans="1:13" x14ac:dyDescent="0.3">
      <c r="A1070">
        <f t="shared" si="32"/>
        <v>2012</v>
      </c>
      <c r="B1070" s="5" t="str">
        <f t="shared" si="33"/>
        <v>07-2012</v>
      </c>
      <c r="C1070" s="6">
        <v>41109</v>
      </c>
      <c r="D1070" s="7">
        <f>LN([1]Sheet1!D1071/[1]Sheet1!D1070)</f>
        <v>5.04836919305378E-3</v>
      </c>
      <c r="E1070" s="7">
        <f>LN([1]Sheet1!E1071/[1]Sheet1!E1070)</f>
        <v>2.7134152485113832E-3</v>
      </c>
      <c r="F1070" s="7">
        <f>VLOOKUP(C1070,[2]INDIAVIX!$A$1:$B$4386,2,FALSE)</f>
        <v>16.379999160766602</v>
      </c>
      <c r="G1070" s="7">
        <f>LN([1]Sheet1!G1071/[1]Sheet1!G1070)</f>
        <v>2.4794652098487552E-2</v>
      </c>
      <c r="H1070" s="7">
        <f>LN([1]Sheet1!H1071/[1]Sheet1!H1070)</f>
        <v>-6.0289929861401606E-4</v>
      </c>
      <c r="I1070" s="7">
        <f>VLOOKUP(C1070,'[2]Daily 2026-2024'!$A$1:$D$4639,4,FALSE)</f>
        <v>125.78</v>
      </c>
      <c r="J1070" s="7">
        <f>VLOOKUP(C1070,'[2]Daily 2026-2024'!$A$1:$G$4639,7,FALSE)</f>
        <v>-228.84</v>
      </c>
      <c r="K1070" s="7">
        <f>LN([1]Sheet1!K1071/[1]Sheet1!K1070)</f>
        <v>3.8945472046413884E-3</v>
      </c>
      <c r="L1070" s="7">
        <f>VLOOKUP(B1070,'[2]REPO rate'!$A$1:$C$243,3,FALSE)</f>
        <v>0.08</v>
      </c>
      <c r="M1070" s="7">
        <f>LN([1]Sheet1!M1071)</f>
        <v>28.234045314606547</v>
      </c>
    </row>
    <row r="1071" spans="1:13" x14ac:dyDescent="0.3">
      <c r="A1071">
        <f t="shared" si="32"/>
        <v>2012</v>
      </c>
      <c r="B1071" s="5" t="str">
        <f t="shared" si="33"/>
        <v>07-2012</v>
      </c>
      <c r="C1071" s="6">
        <v>41110</v>
      </c>
      <c r="D1071" s="7">
        <f>LN([1]Sheet1!D1072/[1]Sheet1!D1071)</f>
        <v>-7.1977371182622187E-3</v>
      </c>
      <c r="E1071" s="7">
        <f>LN([1]Sheet1!E1072/[1]Sheet1!E1071)</f>
        <v>-1.0112620534170939E-2</v>
      </c>
      <c r="F1071" s="7">
        <f>VLOOKUP(C1071,[2]INDIAVIX!$A$1:$B$4386,2,FALSE)</f>
        <v>16.889999389648398</v>
      </c>
      <c r="G1071" s="7">
        <f>LN([1]Sheet1!G1072/[1]Sheet1!G1071)</f>
        <v>-9.0388836866487996E-3</v>
      </c>
      <c r="H1071" s="7">
        <f>LN([1]Sheet1!H1072/[1]Sheet1!H1071)</f>
        <v>6.8522199395896618E-3</v>
      </c>
      <c r="I1071" s="7">
        <f>VLOOKUP(C1071,'[2]Daily 2026-2024'!$A$1:$D$4639,4,FALSE)</f>
        <v>178.11</v>
      </c>
      <c r="J1071" s="7">
        <f>VLOOKUP(C1071,'[2]Daily 2026-2024'!$A$1:$G$4639,7,FALSE)</f>
        <v>-64.400000000000006</v>
      </c>
      <c r="K1071" s="7">
        <f>LN([1]Sheet1!K1072/[1]Sheet1!K1071)</f>
        <v>-3.5316151792524433E-3</v>
      </c>
      <c r="L1071" s="7">
        <f>VLOOKUP(B1071,'[2]REPO rate'!$A$1:$C$243,3,FALSE)</f>
        <v>0.08</v>
      </c>
      <c r="M1071" s="7">
        <f>LN([1]Sheet1!M1072)</f>
        <v>28.234045314606547</v>
      </c>
    </row>
    <row r="1072" spans="1:13" x14ac:dyDescent="0.3">
      <c r="A1072">
        <f t="shared" si="32"/>
        <v>2012</v>
      </c>
      <c r="B1072" s="5" t="str">
        <f t="shared" si="33"/>
        <v>07-2012</v>
      </c>
      <c r="C1072" s="6">
        <v>41113</v>
      </c>
      <c r="D1072" s="7">
        <f>LN([1]Sheet1!D1073/[1]Sheet1!D1072)</f>
        <v>-1.6884926528955263E-2</v>
      </c>
      <c r="E1072" s="7">
        <f>LN([1]Sheet1!E1073/[1]Sheet1!E1072)</f>
        <v>-8.9489790037017569E-3</v>
      </c>
      <c r="F1072" s="7">
        <f>VLOOKUP(C1072,[2]INDIAVIX!$A$1:$B$4386,2,FALSE)</f>
        <v>18.659999847412099</v>
      </c>
      <c r="G1072" s="7">
        <f>LN([1]Sheet1!G1073/[1]Sheet1!G1072)</f>
        <v>-3.3988702958303647E-2</v>
      </c>
      <c r="H1072" s="7">
        <f>LN([1]Sheet1!H1073/[1]Sheet1!H1072)</f>
        <v>2.8711332479726182E-3</v>
      </c>
      <c r="I1072" s="7">
        <f>VLOOKUP(C1072,'[2]Daily 2026-2024'!$A$1:$D$4639,4,FALSE)</f>
        <v>109.17</v>
      </c>
      <c r="J1072" s="7">
        <f>VLOOKUP(C1072,'[2]Daily 2026-2024'!$A$1:$G$4639,7,FALSE)</f>
        <v>-353.75</v>
      </c>
      <c r="K1072" s="7">
        <f>LN([1]Sheet1!K1073/[1]Sheet1!K1072)</f>
        <v>3.6220250660863257E-3</v>
      </c>
      <c r="L1072" s="7">
        <f>VLOOKUP(B1072,'[2]REPO rate'!$A$1:$C$243,3,FALSE)</f>
        <v>0.08</v>
      </c>
      <c r="M1072" s="7">
        <f>LN([1]Sheet1!M1073)</f>
        <v>28.234045314606547</v>
      </c>
    </row>
    <row r="1073" spans="1:13" x14ac:dyDescent="0.3">
      <c r="A1073">
        <f t="shared" si="32"/>
        <v>2012</v>
      </c>
      <c r="B1073" s="5" t="str">
        <f t="shared" si="33"/>
        <v>07-2012</v>
      </c>
      <c r="C1073" s="6">
        <v>41114</v>
      </c>
      <c r="D1073" s="7">
        <f>LN([1]Sheet1!D1074/[1]Sheet1!D1073)</f>
        <v>2.0007520929255572E-3</v>
      </c>
      <c r="E1073" s="7">
        <f>LN([1]Sheet1!E1074/[1]Sheet1!E1073)</f>
        <v>-9.0820501924241195E-3</v>
      </c>
      <c r="F1073" s="7">
        <f>VLOOKUP(C1073,[2]INDIAVIX!$A$1:$B$4386,2,FALSE)</f>
        <v>16.9699993133544</v>
      </c>
      <c r="G1073" s="7">
        <f>LN([1]Sheet1!G1074/[1]Sheet1!G1073)</f>
        <v>1.5482491236594679E-3</v>
      </c>
      <c r="H1073" s="7">
        <f>LN([1]Sheet1!H1074/[1]Sheet1!H1073)</f>
        <v>3.5774310699717236E-3</v>
      </c>
      <c r="I1073" s="7">
        <f>VLOOKUP(C1073,'[2]Daily 2026-2024'!$A$1:$D$4639,4,FALSE)</f>
        <v>-252.91</v>
      </c>
      <c r="J1073" s="7">
        <f>VLOOKUP(C1073,'[2]Daily 2026-2024'!$A$1:$G$4639,7,FALSE)</f>
        <v>39.229999999999997</v>
      </c>
      <c r="K1073" s="7">
        <f>LN([1]Sheet1!K1074/[1]Sheet1!K1073)</f>
        <v>1.1592413242937884E-2</v>
      </c>
      <c r="L1073" s="7">
        <f>VLOOKUP(B1073,'[2]REPO rate'!$A$1:$C$243,3,FALSE)</f>
        <v>0.08</v>
      </c>
      <c r="M1073" s="7">
        <f>LN([1]Sheet1!M1074)</f>
        <v>28.234045314606547</v>
      </c>
    </row>
    <row r="1074" spans="1:13" x14ac:dyDescent="0.3">
      <c r="A1074">
        <f t="shared" si="32"/>
        <v>2012</v>
      </c>
      <c r="B1074" s="5" t="str">
        <f t="shared" si="33"/>
        <v>07-2012</v>
      </c>
      <c r="C1074" s="6">
        <v>41115</v>
      </c>
      <c r="D1074" s="7">
        <f>LN([1]Sheet1!D1075/[1]Sheet1!D1074)</f>
        <v>-3.6336161263147699E-3</v>
      </c>
      <c r="E1074" s="7">
        <f>LN([1]Sheet1!E1075/[1]Sheet1!E1074)</f>
        <v>-3.1391072212350838E-4</v>
      </c>
      <c r="F1074" s="7">
        <f>VLOOKUP(C1074,[2]INDIAVIX!$A$1:$B$4386,2,FALSE)</f>
        <v>16.75</v>
      </c>
      <c r="G1074" s="7">
        <f>LN([1]Sheet1!G1075/[1]Sheet1!G1074)</f>
        <v>9.2397106389222553E-3</v>
      </c>
      <c r="H1074" s="7">
        <f>LN([1]Sheet1!H1075/[1]Sheet1!H1074)</f>
        <v>-5.8497808638852053E-3</v>
      </c>
      <c r="I1074" s="7">
        <f>VLOOKUP(C1074,'[2]Daily 2026-2024'!$A$1:$D$4639,4,FALSE)</f>
        <v>-372.21</v>
      </c>
      <c r="J1074" s="7">
        <f>VLOOKUP(C1074,'[2]Daily 2026-2024'!$A$1:$G$4639,7,FALSE)</f>
        <v>-10.47</v>
      </c>
      <c r="K1074" s="7">
        <f>LN([1]Sheet1!K1075/[1]Sheet1!K1074)</f>
        <v>2.5876548767002957E-3</v>
      </c>
      <c r="L1074" s="7">
        <f>VLOOKUP(B1074,'[2]REPO rate'!$A$1:$C$243,3,FALSE)</f>
        <v>0.08</v>
      </c>
      <c r="M1074" s="7">
        <f>LN([1]Sheet1!M1075)</f>
        <v>28.234045314606547</v>
      </c>
    </row>
    <row r="1075" spans="1:13" x14ac:dyDescent="0.3">
      <c r="A1075">
        <f t="shared" si="32"/>
        <v>2012</v>
      </c>
      <c r="B1075" s="5" t="str">
        <f t="shared" si="33"/>
        <v>07-2012</v>
      </c>
      <c r="C1075" s="6">
        <v>41116</v>
      </c>
      <c r="D1075" s="7">
        <f>LN([1]Sheet1!D1076/[1]Sheet1!D1075)</f>
        <v>-1.3119999282962123E-2</v>
      </c>
      <c r="E1075" s="7">
        <f>LN([1]Sheet1!E1076/[1]Sheet1!E1075)</f>
        <v>1.6405662864956799E-2</v>
      </c>
      <c r="F1075" s="7">
        <f>VLOOKUP(C1075,[2]INDIAVIX!$A$1:$B$4386,2,FALSE)</f>
        <v>16.370000839233398</v>
      </c>
      <c r="G1075" s="7">
        <f>LN([1]Sheet1!G1076/[1]Sheet1!G1075)</f>
        <v>8.3954403184668437E-3</v>
      </c>
      <c r="H1075" s="7">
        <f>LN([1]Sheet1!H1076/[1]Sheet1!H1075)</f>
        <v>-8.537286377571833E-3</v>
      </c>
      <c r="I1075" s="7">
        <f>VLOOKUP(C1075,'[2]Daily 2026-2024'!$A$1:$D$4639,4,FALSE)</f>
        <v>-1180.7</v>
      </c>
      <c r="J1075" s="7">
        <f>VLOOKUP(C1075,'[2]Daily 2026-2024'!$A$1:$G$4639,7,FALSE)</f>
        <v>422.7</v>
      </c>
      <c r="K1075" s="7">
        <f>LN([1]Sheet1!K1076/[1]Sheet1!K1075)</f>
        <v>8.9072807767127352E-4</v>
      </c>
      <c r="L1075" s="7">
        <f>VLOOKUP(B1075,'[2]REPO rate'!$A$1:$C$243,3,FALSE)</f>
        <v>0.08</v>
      </c>
      <c r="M1075" s="7">
        <f>LN([1]Sheet1!M1076)</f>
        <v>28.234045314606547</v>
      </c>
    </row>
    <row r="1076" spans="1:13" x14ac:dyDescent="0.3">
      <c r="A1076">
        <f t="shared" si="32"/>
        <v>2012</v>
      </c>
      <c r="B1076" s="5" t="str">
        <f t="shared" si="33"/>
        <v>07-2012</v>
      </c>
      <c r="C1076" s="6">
        <v>41117</v>
      </c>
      <c r="D1076" s="7">
        <f>LN([1]Sheet1!D1077/[1]Sheet1!D1076)</f>
        <v>1.121000358729877E-2</v>
      </c>
      <c r="E1076" s="7">
        <f>LN([1]Sheet1!E1077/[1]Sheet1!E1076)</f>
        <v>1.8900814490446786E-2</v>
      </c>
      <c r="F1076" s="7">
        <f>VLOOKUP(C1076,[2]INDIAVIX!$A$1:$B$4386,2,FALSE)</f>
        <v>16.440000534057599</v>
      </c>
      <c r="G1076" s="7">
        <f>LN([1]Sheet1!G1077/[1]Sheet1!G1076)</f>
        <v>1.1429766571317793E-2</v>
      </c>
      <c r="H1076" s="7">
        <f>LN([1]Sheet1!H1077/[1]Sheet1!H1076)</f>
        <v>-1.208294928896379E-3</v>
      </c>
      <c r="I1076" s="7">
        <f>VLOOKUP(C1076,'[2]Daily 2026-2024'!$A$1:$D$4639,4,FALSE)</f>
        <v>563.72</v>
      </c>
      <c r="J1076" s="7">
        <f>VLOOKUP(C1076,'[2]Daily 2026-2024'!$A$1:$G$4639,7,FALSE)</f>
        <v>-254.44</v>
      </c>
      <c r="K1076" s="7">
        <f>LN([1]Sheet1!K1077/[1]Sheet1!K1076)</f>
        <v>-1.1461842864896373E-2</v>
      </c>
      <c r="L1076" s="7">
        <f>VLOOKUP(B1076,'[2]REPO rate'!$A$1:$C$243,3,FALSE)</f>
        <v>0.08</v>
      </c>
      <c r="M1076" s="7">
        <f>LN([1]Sheet1!M1077)</f>
        <v>28.234045314606547</v>
      </c>
    </row>
    <row r="1077" spans="1:13" x14ac:dyDescent="0.3">
      <c r="A1077">
        <f t="shared" si="32"/>
        <v>2012</v>
      </c>
      <c r="B1077" s="5" t="str">
        <f t="shared" si="33"/>
        <v>07-2012</v>
      </c>
      <c r="C1077" s="6">
        <v>41120</v>
      </c>
      <c r="D1077" s="7">
        <f>LN([1]Sheet1!D1078/[1]Sheet1!D1077)</f>
        <v>1.9408979065827576E-2</v>
      </c>
      <c r="E1077" s="7">
        <f>LN([1]Sheet1!E1078/[1]Sheet1!E1077)</f>
        <v>-4.8347644461061725E-4</v>
      </c>
      <c r="F1077" s="7">
        <f>VLOOKUP(C1077,[2]INDIAVIX!$A$1:$B$4386,2,FALSE)</f>
        <v>16.600000381469702</v>
      </c>
      <c r="G1077" s="7">
        <f>LN([1]Sheet1!G1078/[1]Sheet1!G1077)</f>
        <v>-2.5391867198573544E-3</v>
      </c>
      <c r="H1077" s="7">
        <f>LN([1]Sheet1!H1078/[1]Sheet1!H1077)</f>
        <v>9.6678957445379022E-4</v>
      </c>
      <c r="I1077" s="7">
        <f>VLOOKUP(C1077,'[2]Daily 2026-2024'!$A$1:$D$4639,4,FALSE)</f>
        <v>928.95</v>
      </c>
      <c r="J1077" s="7">
        <f>VLOOKUP(C1077,'[2]Daily 2026-2024'!$A$1:$G$4639,7,FALSE)</f>
        <v>-233.72</v>
      </c>
      <c r="K1077" s="7">
        <f>LN([1]Sheet1!K1078/[1]Sheet1!K1077)</f>
        <v>-4.875159995921364E-3</v>
      </c>
      <c r="L1077" s="7">
        <f>VLOOKUP(B1077,'[2]REPO rate'!$A$1:$C$243,3,FALSE)</f>
        <v>0.08</v>
      </c>
      <c r="M1077" s="7">
        <f>LN([1]Sheet1!M1078)</f>
        <v>28.234045314606547</v>
      </c>
    </row>
    <row r="1078" spans="1:13" x14ac:dyDescent="0.3">
      <c r="A1078">
        <f t="shared" si="32"/>
        <v>2012</v>
      </c>
      <c r="B1078" s="5" t="str">
        <f t="shared" si="33"/>
        <v>07-2012</v>
      </c>
      <c r="C1078" s="6">
        <v>41121</v>
      </c>
      <c r="D1078" s="7">
        <f>LN([1]Sheet1!D1079/[1]Sheet1!D1078)</f>
        <v>5.5999294582788619E-3</v>
      </c>
      <c r="E1078" s="7">
        <f>LN([1]Sheet1!E1079/[1]Sheet1!E1078)</f>
        <v>-4.3261727662184382E-3</v>
      </c>
      <c r="F1078" s="7">
        <f>VLOOKUP(C1078,[2]INDIAVIX!$A$1:$B$4386,2,FALSE)</f>
        <v>16.0100002288818</v>
      </c>
      <c r="G1078" s="7">
        <f>LN([1]Sheet1!G1079/[1]Sheet1!G1078)</f>
        <v>-1.2125942525129963E-2</v>
      </c>
      <c r="H1078" s="7">
        <f>LN([1]Sheet1!H1079/[1]Sheet1!H1078)</f>
        <v>-1.8134747834279493E-3</v>
      </c>
      <c r="I1078" s="7">
        <f>VLOOKUP(C1078,'[2]Daily 2026-2024'!$A$1:$D$4639,4,FALSE)</f>
        <v>879.96</v>
      </c>
      <c r="J1078" s="7">
        <f>VLOOKUP(C1078,'[2]Daily 2026-2024'!$A$1:$G$4639,7,FALSE)</f>
        <v>-493.48</v>
      </c>
      <c r="K1078" s="7">
        <f>LN([1]Sheet1!K1079/[1]Sheet1!K1078)</f>
        <v>3.162515575843375E-3</v>
      </c>
      <c r="L1078" s="7">
        <f>VLOOKUP(B1078,'[2]REPO rate'!$A$1:$C$243,3,FALSE)</f>
        <v>0.08</v>
      </c>
      <c r="M1078" s="7">
        <f>LN([1]Sheet1!M1079)</f>
        <v>28.234045314606547</v>
      </c>
    </row>
    <row r="1079" spans="1:13" x14ac:dyDescent="0.3">
      <c r="A1079">
        <f t="shared" si="32"/>
        <v>2012</v>
      </c>
      <c r="B1079" s="5" t="str">
        <f t="shared" si="33"/>
        <v>08-2012</v>
      </c>
      <c r="C1079" s="6">
        <v>41122</v>
      </c>
      <c r="D1079" s="7">
        <f>LN([1]Sheet1!D1080/[1]Sheet1!D1079)</f>
        <v>2.1968584221014834E-3</v>
      </c>
      <c r="E1079" s="7">
        <f>LN([1]Sheet1!E1080/[1]Sheet1!E1079)</f>
        <v>-2.9041929017454256E-3</v>
      </c>
      <c r="F1079" s="7">
        <f>VLOOKUP(C1079,[2]INDIAVIX!$A$1:$B$4386,2,FALSE)</f>
        <v>16.4500007629394</v>
      </c>
      <c r="G1079" s="7">
        <f>LN([1]Sheet1!G1080/[1]Sheet1!G1079)</f>
        <v>9.8635182167948667E-3</v>
      </c>
      <c r="H1079" s="7">
        <f>LN([1]Sheet1!H1080/[1]Sheet1!H1079)</f>
        <v>5.0693913836062764E-3</v>
      </c>
      <c r="I1079" s="7">
        <f>VLOOKUP(C1079,'[2]Daily 2026-2024'!$A$1:$D$4639,4,FALSE)</f>
        <v>441.45</v>
      </c>
      <c r="J1079" s="7">
        <f>VLOOKUP(C1079,'[2]Daily 2026-2024'!$A$1:$G$4639,7,FALSE)</f>
        <v>-172.97</v>
      </c>
      <c r="K1079" s="7">
        <f>LN([1]Sheet1!K1080/[1]Sheet1!K1079)</f>
        <v>4.0514406751647842E-3</v>
      </c>
      <c r="L1079" s="7">
        <f>VLOOKUP(B1079,'[2]REPO rate'!$A$1:$C$243,3,FALSE)</f>
        <v>0.08</v>
      </c>
      <c r="M1079" s="7">
        <f>LN([1]Sheet1!M1080)</f>
        <v>28.234045314606547</v>
      </c>
    </row>
    <row r="1080" spans="1:13" x14ac:dyDescent="0.3">
      <c r="A1080">
        <f t="shared" si="32"/>
        <v>2012</v>
      </c>
      <c r="B1080" s="5" t="str">
        <f t="shared" si="33"/>
        <v>08-2012</v>
      </c>
      <c r="C1080" s="6">
        <v>41123</v>
      </c>
      <c r="D1080" s="7">
        <f>LN([1]Sheet1!D1081/[1]Sheet1!D1080)</f>
        <v>-2.4359384433229802E-3</v>
      </c>
      <c r="E1080" s="7">
        <f>LN([1]Sheet1!E1081/[1]Sheet1!E1080)</f>
        <v>-7.5319636241342565E-3</v>
      </c>
      <c r="F1080" s="7">
        <f>VLOOKUP(C1080,[2]INDIAVIX!$A$1:$B$4386,2,FALSE)</f>
        <v>16.770000457763601</v>
      </c>
      <c r="G1080" s="7">
        <f>LN([1]Sheet1!G1081/[1]Sheet1!G1080)</f>
        <v>-5.6638874752260905E-4</v>
      </c>
      <c r="H1080" s="7">
        <f>LN([1]Sheet1!H1081/[1]Sheet1!H1080)</f>
        <v>3.2454415583279017E-3</v>
      </c>
      <c r="I1080" s="7">
        <f>VLOOKUP(C1080,'[2]Daily 2026-2024'!$A$1:$D$4639,4,FALSE)</f>
        <v>140.13</v>
      </c>
      <c r="J1080" s="7">
        <f>VLOOKUP(C1080,'[2]Daily 2026-2024'!$A$1:$G$4639,7,FALSE)</f>
        <v>-66.48</v>
      </c>
      <c r="K1080" s="7">
        <f>LN([1]Sheet1!K1081/[1]Sheet1!K1080)</f>
        <v>-3.2398658514958896E-3</v>
      </c>
      <c r="L1080" s="7">
        <f>VLOOKUP(B1080,'[2]REPO rate'!$A$1:$C$243,3,FALSE)</f>
        <v>0.08</v>
      </c>
      <c r="M1080" s="7">
        <f>LN([1]Sheet1!M1081)</f>
        <v>28.234045314606547</v>
      </c>
    </row>
    <row r="1081" spans="1:13" x14ac:dyDescent="0.3">
      <c r="A1081">
        <f t="shared" si="32"/>
        <v>2012</v>
      </c>
      <c r="B1081" s="5" t="str">
        <f t="shared" si="33"/>
        <v>08-2012</v>
      </c>
      <c r="C1081" s="6">
        <v>41124</v>
      </c>
      <c r="D1081" s="7">
        <f>LN([1]Sheet1!D1082/[1]Sheet1!D1081)</f>
        <v>-2.3076301048797899E-3</v>
      </c>
      <c r="E1081" s="7">
        <f>LN([1]Sheet1!E1082/[1]Sheet1!E1081)</f>
        <v>1.886128818529878E-2</v>
      </c>
      <c r="F1081" s="7">
        <f>VLOOKUP(C1081,[2]INDIAVIX!$A$1:$B$4386,2,FALSE)</f>
        <v>16.120000839233398</v>
      </c>
      <c r="G1081" s="7">
        <f>LN([1]Sheet1!G1082/[1]Sheet1!G1081)</f>
        <v>2.8302027350055277E-2</v>
      </c>
      <c r="H1081" s="7">
        <f>LN([1]Sheet1!H1082/[1]Sheet1!H1081)</f>
        <v>-1.1465994700114578E-2</v>
      </c>
      <c r="I1081" s="7">
        <f>VLOOKUP(C1081,'[2]Daily 2026-2024'!$A$1:$D$4639,4,FALSE)</f>
        <v>208.69</v>
      </c>
      <c r="J1081" s="7">
        <f>VLOOKUP(C1081,'[2]Daily 2026-2024'!$A$1:$G$4639,7,FALSE)</f>
        <v>-434.65</v>
      </c>
      <c r="K1081" s="7">
        <f>LN([1]Sheet1!K1082/[1]Sheet1!K1081)</f>
        <v>6.6484126692005095E-3</v>
      </c>
      <c r="L1081" s="7">
        <f>VLOOKUP(B1081,'[2]REPO rate'!$A$1:$C$243,3,FALSE)</f>
        <v>0.08</v>
      </c>
      <c r="M1081" s="7">
        <f>LN([1]Sheet1!M1082)</f>
        <v>28.234045314606547</v>
      </c>
    </row>
    <row r="1082" spans="1:13" x14ac:dyDescent="0.3">
      <c r="A1082">
        <f t="shared" si="32"/>
        <v>2012</v>
      </c>
      <c r="B1082" s="5" t="str">
        <f t="shared" si="33"/>
        <v>08-2012</v>
      </c>
      <c r="C1082" s="6">
        <v>41127</v>
      </c>
      <c r="D1082" s="7">
        <f>LN([1]Sheet1!D1083/[1]Sheet1!D1082)</f>
        <v>1.2735553625573123E-2</v>
      </c>
      <c r="E1082" s="7">
        <f>LN([1]Sheet1!E1083/[1]Sheet1!E1082)</f>
        <v>2.3265607240612225E-3</v>
      </c>
      <c r="F1082" s="7">
        <f>VLOOKUP(C1082,[2]INDIAVIX!$A$1:$B$4386,2,FALSE)</f>
        <v>16.2199993133544</v>
      </c>
      <c r="G1082" s="7">
        <f>LN([1]Sheet1!G1083/[1]Sheet1!G1082)</f>
        <v>5.5837995325975498E-3</v>
      </c>
      <c r="H1082" s="7">
        <f>LN([1]Sheet1!H1083/[1]Sheet1!H1082)</f>
        <v>-1.3361752905570055E-3</v>
      </c>
      <c r="I1082" s="7">
        <f>VLOOKUP(C1082,'[2]Daily 2026-2024'!$A$1:$D$4639,4,FALSE)</f>
        <v>555.73</v>
      </c>
      <c r="J1082" s="7">
        <f>VLOOKUP(C1082,'[2]Daily 2026-2024'!$A$1:$G$4639,7,FALSE)</f>
        <v>-4.2300000000000004</v>
      </c>
      <c r="K1082" s="7">
        <f>LN([1]Sheet1!K1083/[1]Sheet1!K1082)</f>
        <v>-1.6131086374374702E-3</v>
      </c>
      <c r="L1082" s="7">
        <f>VLOOKUP(B1082,'[2]REPO rate'!$A$1:$C$243,3,FALSE)</f>
        <v>0.08</v>
      </c>
      <c r="M1082" s="7">
        <f>LN([1]Sheet1!M1083)</f>
        <v>28.234045314606547</v>
      </c>
    </row>
    <row r="1083" spans="1:13" x14ac:dyDescent="0.3">
      <c r="A1083">
        <f t="shared" si="32"/>
        <v>2012</v>
      </c>
      <c r="B1083" s="5" t="str">
        <f t="shared" si="33"/>
        <v>08-2012</v>
      </c>
      <c r="C1083" s="6">
        <v>41128</v>
      </c>
      <c r="D1083" s="7">
        <f>LN([1]Sheet1!D1084/[1]Sheet1!D1083)</f>
        <v>1.0198622309721916E-2</v>
      </c>
      <c r="E1083" s="7">
        <f>LN([1]Sheet1!E1084/[1]Sheet1!E1083)</f>
        <v>5.0937627425876059E-3</v>
      </c>
      <c r="F1083" s="7">
        <f>VLOOKUP(C1083,[2]INDIAVIX!$A$1:$B$4386,2,FALSE)</f>
        <v>16.209999084472599</v>
      </c>
      <c r="G1083" s="7">
        <f>LN([1]Sheet1!G1084/[1]Sheet1!G1083)</f>
        <v>2.2117777396412557E-2</v>
      </c>
      <c r="H1083" s="7">
        <f>LN([1]Sheet1!H1084/[1]Sheet1!H1083)</f>
        <v>-7.2954234938389932E-4</v>
      </c>
      <c r="I1083" s="7">
        <f>VLOOKUP(C1083,'[2]Daily 2026-2024'!$A$1:$D$4639,4,FALSE)</f>
        <v>815.95</v>
      </c>
      <c r="J1083" s="7">
        <f>VLOOKUP(C1083,'[2]Daily 2026-2024'!$A$1:$G$4639,7,FALSE)</f>
        <v>55.24</v>
      </c>
      <c r="K1083" s="7">
        <f>LN([1]Sheet1!K1084/[1]Sheet1!K1083)</f>
        <v>-4.1342344353538611E-3</v>
      </c>
      <c r="L1083" s="7">
        <f>VLOOKUP(B1083,'[2]REPO rate'!$A$1:$C$243,3,FALSE)</f>
        <v>0.08</v>
      </c>
      <c r="M1083" s="7">
        <f>LN([1]Sheet1!M1084)</f>
        <v>28.234045314606547</v>
      </c>
    </row>
    <row r="1084" spans="1:13" x14ac:dyDescent="0.3">
      <c r="A1084">
        <f t="shared" si="32"/>
        <v>2012</v>
      </c>
      <c r="B1084" s="5" t="str">
        <f t="shared" si="33"/>
        <v>08-2012</v>
      </c>
      <c r="C1084" s="6">
        <v>41129</v>
      </c>
      <c r="D1084" s="7">
        <f>LN([1]Sheet1!D1085/[1]Sheet1!D1084)</f>
        <v>2.4352996714508161E-4</v>
      </c>
      <c r="E1084" s="7">
        <f>LN([1]Sheet1!E1085/[1]Sheet1!E1084)</f>
        <v>6.2063380745496822E-4</v>
      </c>
      <c r="F1084" s="7">
        <f>VLOOKUP(C1084,[2]INDIAVIX!$A$1:$B$4386,2,FALSE)</f>
        <v>16.370000839233398</v>
      </c>
      <c r="G1084" s="7">
        <f>LN([1]Sheet1!G1085/[1]Sheet1!G1084)</f>
        <v>1.2492139576638825E-3</v>
      </c>
      <c r="H1084" s="7">
        <f>LN([1]Sheet1!H1085/[1]Sheet1!H1084)</f>
        <v>2.187124891826011E-3</v>
      </c>
      <c r="I1084" s="7">
        <f>VLOOKUP(C1084,'[2]Daily 2026-2024'!$A$1:$D$4639,4,FALSE)</f>
        <v>1114.21</v>
      </c>
      <c r="J1084" s="7">
        <f>VLOOKUP(C1084,'[2]Daily 2026-2024'!$A$1:$G$4639,7,FALSE)</f>
        <v>-794.7</v>
      </c>
      <c r="K1084" s="7">
        <f>LN([1]Sheet1!K1085/[1]Sheet1!K1084)</f>
        <v>-8.2293412716975961E-3</v>
      </c>
      <c r="L1084" s="7">
        <f>VLOOKUP(B1084,'[2]REPO rate'!$A$1:$C$243,3,FALSE)</f>
        <v>0.08</v>
      </c>
      <c r="M1084" s="7">
        <f>LN([1]Sheet1!M1085)</f>
        <v>28.234045314606547</v>
      </c>
    </row>
    <row r="1085" spans="1:13" x14ac:dyDescent="0.3">
      <c r="A1085">
        <f t="shared" si="32"/>
        <v>2012</v>
      </c>
      <c r="B1085" s="5" t="str">
        <f t="shared" si="33"/>
        <v>08-2012</v>
      </c>
      <c r="C1085" s="6">
        <v>41130</v>
      </c>
      <c r="D1085" s="7">
        <f>LN([1]Sheet1!D1086/[1]Sheet1!D1085)</f>
        <v>-2.8233533426232993E-3</v>
      </c>
      <c r="E1085" s="7">
        <f>LN([1]Sheet1!E1086/[1]Sheet1!E1085)</f>
        <v>4.1359999517301903E-4</v>
      </c>
      <c r="F1085" s="7">
        <f>VLOOKUP(C1085,[2]INDIAVIX!$A$1:$B$4386,2,FALSE)</f>
        <v>16.329999923706001</v>
      </c>
      <c r="G1085" s="7">
        <f>LN([1]Sheet1!G1086/[1]Sheet1!G1085)</f>
        <v>9.5847541374458126E-3</v>
      </c>
      <c r="H1085" s="7">
        <f>LN([1]Sheet1!H1086/[1]Sheet1!H1085)</f>
        <v>3.0297545062952127E-3</v>
      </c>
      <c r="I1085" s="7">
        <f>VLOOKUP(C1085,'[2]Daily 2026-2024'!$A$1:$D$4639,4,FALSE)</f>
        <v>337.14</v>
      </c>
      <c r="J1085" s="7">
        <f>VLOOKUP(C1085,'[2]Daily 2026-2024'!$A$1:$G$4639,7,FALSE)</f>
        <v>-754.4</v>
      </c>
      <c r="K1085" s="7">
        <f>LN([1]Sheet1!K1086/[1]Sheet1!K1085)</f>
        <v>6.4264582551346698E-3</v>
      </c>
      <c r="L1085" s="7">
        <f>VLOOKUP(B1085,'[2]REPO rate'!$A$1:$C$243,3,FALSE)</f>
        <v>0.08</v>
      </c>
      <c r="M1085" s="7">
        <f>LN([1]Sheet1!M1086)</f>
        <v>28.234045314606547</v>
      </c>
    </row>
    <row r="1086" spans="1:13" x14ac:dyDescent="0.3">
      <c r="A1086">
        <f t="shared" si="32"/>
        <v>2012</v>
      </c>
      <c r="B1086" s="5" t="str">
        <f t="shared" si="33"/>
        <v>08-2012</v>
      </c>
      <c r="C1086" s="6">
        <v>41131</v>
      </c>
      <c r="D1086" s="7">
        <f>LN([1]Sheet1!D1087/[1]Sheet1!D1086)</f>
        <v>-4.7922749776307234E-4</v>
      </c>
      <c r="E1086" s="7">
        <f>LN([1]Sheet1!E1087/[1]Sheet1!E1086)</f>
        <v>2.1860506671030218E-3</v>
      </c>
      <c r="F1086" s="7">
        <f>VLOOKUP(C1086,[2]INDIAVIX!$A$1:$B$4386,2,FALSE)</f>
        <v>16.069999694824201</v>
      </c>
      <c r="G1086" s="7">
        <f>LN([1]Sheet1!G1087/[1]Sheet1!G1086)</f>
        <v>-2.3876234948554524E-3</v>
      </c>
      <c r="H1086" s="7">
        <f>LN([1]Sheet1!H1087/[1]Sheet1!H1086)</f>
        <v>-1.0896100909802812E-3</v>
      </c>
      <c r="I1086" s="7">
        <f>VLOOKUP(C1086,'[2]Daily 2026-2024'!$A$1:$D$4639,4,FALSE)</f>
        <v>83.16</v>
      </c>
      <c r="J1086" s="7">
        <f>VLOOKUP(C1086,'[2]Daily 2026-2024'!$A$1:$G$4639,7,FALSE)</f>
        <v>-536.69000000000005</v>
      </c>
      <c r="K1086" s="7">
        <f>LN([1]Sheet1!K1087/[1]Sheet1!K1086)</f>
        <v>-2.7103301571523076E-3</v>
      </c>
      <c r="L1086" s="7">
        <f>VLOOKUP(B1086,'[2]REPO rate'!$A$1:$C$243,3,FALSE)</f>
        <v>0.08</v>
      </c>
      <c r="M1086" s="7">
        <f>LN([1]Sheet1!M1087)</f>
        <v>28.234045314606547</v>
      </c>
    </row>
    <row r="1087" spans="1:13" x14ac:dyDescent="0.3">
      <c r="A1087">
        <f t="shared" si="32"/>
        <v>2012</v>
      </c>
      <c r="B1087" s="5" t="str">
        <f t="shared" si="33"/>
        <v>08-2012</v>
      </c>
      <c r="C1087" s="6">
        <v>41134</v>
      </c>
      <c r="D1087" s="7">
        <f>LN([1]Sheet1!D1088/[1]Sheet1!D1087)</f>
        <v>5.1554720833495681E-3</v>
      </c>
      <c r="E1087" s="7">
        <f>LN([1]Sheet1!E1088/[1]Sheet1!E1087)</f>
        <v>-1.2526850781903974E-3</v>
      </c>
      <c r="F1087" s="7">
        <f>VLOOKUP(C1087,[2]INDIAVIX!$A$1:$B$4386,2,FALSE)</f>
        <v>16.0100002288818</v>
      </c>
      <c r="G1087" s="7">
        <f>LN([1]Sheet1!G1088/[1]Sheet1!G1087)</f>
        <v>5.7382769596686202E-3</v>
      </c>
      <c r="H1087" s="7">
        <f>LN([1]Sheet1!H1088/[1]Sheet1!H1087)</f>
        <v>-1.3334216981368235E-3</v>
      </c>
      <c r="I1087" s="7">
        <f>VLOOKUP(C1087,'[2]Daily 2026-2024'!$A$1:$D$4639,4,FALSE)</f>
        <v>339.76</v>
      </c>
      <c r="J1087" s="7">
        <f>VLOOKUP(C1087,'[2]Daily 2026-2024'!$A$1:$G$4639,7,FALSE)</f>
        <v>-176.34</v>
      </c>
      <c r="K1087" s="7">
        <f>LN([1]Sheet1!K1088/[1]Sheet1!K1087)</f>
        <v>1.8088979123140033E-4</v>
      </c>
      <c r="L1087" s="7">
        <f>VLOOKUP(B1087,'[2]REPO rate'!$A$1:$C$243,3,FALSE)</f>
        <v>0.08</v>
      </c>
      <c r="M1087" s="7">
        <f>LN([1]Sheet1!M1088)</f>
        <v>28.234045314606547</v>
      </c>
    </row>
    <row r="1088" spans="1:13" x14ac:dyDescent="0.3">
      <c r="A1088">
        <f t="shared" si="32"/>
        <v>2012</v>
      </c>
      <c r="B1088" s="5" t="str">
        <f t="shared" si="33"/>
        <v>08-2012</v>
      </c>
      <c r="C1088" s="6">
        <v>41135</v>
      </c>
      <c r="D1088" s="7">
        <f>LN([1]Sheet1!D1089/[1]Sheet1!D1088)</f>
        <v>6.0495037449832933E-3</v>
      </c>
      <c r="E1088" s="7">
        <f>LN([1]Sheet1!E1089/[1]Sheet1!E1088)</f>
        <v>-1.2815461202352488E-4</v>
      </c>
      <c r="F1088" s="7">
        <f>VLOOKUP(C1088,[2]INDIAVIX!$A$1:$B$4386,2,FALSE)</f>
        <v>15.640000343322701</v>
      </c>
      <c r="G1088" s="7">
        <f>LN([1]Sheet1!G1089/[1]Sheet1!G1088)</f>
        <v>3.778068109136919E-3</v>
      </c>
      <c r="H1088" s="7">
        <f>LN([1]Sheet1!H1089/[1]Sheet1!H1088)</f>
        <v>4.8509477207668865E-4</v>
      </c>
      <c r="I1088" s="7">
        <f>I1087</f>
        <v>339.76</v>
      </c>
      <c r="J1088" s="7">
        <f>J1087</f>
        <v>-176.34</v>
      </c>
      <c r="K1088" s="7">
        <f>LN([1]Sheet1!K1089/[1]Sheet1!K1088)</f>
        <v>1.0848589456019042E-3</v>
      </c>
      <c r="L1088" s="7">
        <f>VLOOKUP(B1088,'[2]REPO rate'!$A$1:$C$243,3,FALSE)</f>
        <v>0.08</v>
      </c>
      <c r="M1088" s="7">
        <f>LN([1]Sheet1!M1089)</f>
        <v>28.234045314606547</v>
      </c>
    </row>
    <row r="1089" spans="1:13" x14ac:dyDescent="0.3">
      <c r="A1089">
        <f t="shared" si="32"/>
        <v>2012</v>
      </c>
      <c r="B1089" s="5" t="str">
        <f t="shared" si="33"/>
        <v>08-2012</v>
      </c>
      <c r="C1089" s="6">
        <v>41137</v>
      </c>
      <c r="D1089" s="7">
        <f>LN([1]Sheet1!D1090/[1]Sheet1!D1089)</f>
        <v>-3.23921273413046E-3</v>
      </c>
      <c r="E1089" s="7">
        <f>LN([1]Sheet1!E1090/[1]Sheet1!E1089)</f>
        <v>8.214412016956071E-3</v>
      </c>
      <c r="F1089" s="7">
        <f>VLOOKUP(C1089,[2]INDIAVIX!$A$1:$B$4386,2,FALSE)</f>
        <v>15.689999580383301</v>
      </c>
      <c r="G1089" s="7">
        <f>LN([1]Sheet1!G1090/[1]Sheet1!G1089)</f>
        <v>2.485732056671696E-2</v>
      </c>
      <c r="H1089" s="7">
        <f>LN([1]Sheet1!H1090/[1]Sheet1!H1089)</f>
        <v>-1.4559908383098279E-3</v>
      </c>
      <c r="I1089" s="7">
        <f>VLOOKUP(C1089,'[2]Daily 2026-2024'!$A$1:$D$4639,4,FALSE)</f>
        <v>95.01</v>
      </c>
      <c r="J1089" s="7">
        <f>VLOOKUP(C1089,'[2]Daily 2026-2024'!$A$1:$G$4639,7,FALSE)</f>
        <v>225.3</v>
      </c>
      <c r="K1089" s="7">
        <f>LN([1]Sheet1!K1090/[1]Sheet1!K1089)</f>
        <v>5.5862606919686846E-3</v>
      </c>
      <c r="L1089" s="7">
        <f>VLOOKUP(B1089,'[2]REPO rate'!$A$1:$C$243,3,FALSE)</f>
        <v>0.08</v>
      </c>
      <c r="M1089" s="7">
        <f>LN([1]Sheet1!M1090)</f>
        <v>28.234045314606547</v>
      </c>
    </row>
    <row r="1090" spans="1:13" x14ac:dyDescent="0.3">
      <c r="A1090">
        <f t="shared" ref="A1090:A1153" si="34">YEAR(C1090)</f>
        <v>2012</v>
      </c>
      <c r="B1090" s="5" t="str">
        <f t="shared" ref="B1090:B1153" si="35">TEXT(C1090,"mm-yyyy")</f>
        <v>08-2012</v>
      </c>
      <c r="C1090" s="6">
        <v>41138</v>
      </c>
      <c r="D1090" s="7">
        <f>LN([1]Sheet1!D1091/[1]Sheet1!D1090)</f>
        <v>6.2438837455070092E-4</v>
      </c>
      <c r="E1090" s="7">
        <f>LN([1]Sheet1!E1091/[1]Sheet1!E1090)</f>
        <v>1.8703837394749294E-3</v>
      </c>
      <c r="F1090" s="7">
        <f>VLOOKUP(C1090,[2]INDIAVIX!$A$1:$B$4386,2,FALSE)</f>
        <v>15.7299995422363</v>
      </c>
      <c r="G1090" s="7">
        <f>LN([1]Sheet1!G1091/[1]Sheet1!G1090)</f>
        <v>-2.7667541945668801E-2</v>
      </c>
      <c r="H1090" s="7">
        <f>LN([1]Sheet1!H1091/[1]Sheet1!H1090)</f>
        <v>2.909772483457424E-3</v>
      </c>
      <c r="I1090" s="7">
        <f>VLOOKUP(C1090,'[2]Daily 2026-2024'!$A$1:$D$4639,4,FALSE)</f>
        <v>308.22000000000003</v>
      </c>
      <c r="J1090" s="7">
        <f>VLOOKUP(C1090,'[2]Daily 2026-2024'!$A$1:$G$4639,7,FALSE)</f>
        <v>40.19</v>
      </c>
      <c r="K1090" s="7">
        <f>LN([1]Sheet1!K1091/[1]Sheet1!K1090)</f>
        <v>-5.3922636450398805E-4</v>
      </c>
      <c r="L1090" s="7">
        <f>VLOOKUP(B1090,'[2]REPO rate'!$A$1:$C$243,3,FALSE)</f>
        <v>0.08</v>
      </c>
      <c r="M1090" s="7">
        <f>LN([1]Sheet1!M1091)</f>
        <v>28.234045314606547</v>
      </c>
    </row>
    <row r="1091" spans="1:13" x14ac:dyDescent="0.3">
      <c r="A1091">
        <f t="shared" si="34"/>
        <v>2012</v>
      </c>
      <c r="B1091" s="5" t="str">
        <f t="shared" si="35"/>
        <v>08-2012</v>
      </c>
      <c r="C1091" s="6">
        <v>41142</v>
      </c>
      <c r="D1091" s="7">
        <f>LN([1]Sheet1!D1092/[1]Sheet1!D1091)</f>
        <v>1.0141678667502031E-2</v>
      </c>
      <c r="E1091" s="7">
        <f>LN([1]Sheet1!E1092/[1]Sheet1!E1091)</f>
        <v>-3.5248418680939816E-3</v>
      </c>
      <c r="F1091" s="7">
        <f>VLOOKUP(C1091,[2]INDIAVIX!$A$1:$B$4386,2,FALSE)</f>
        <v>16.299999237060501</v>
      </c>
      <c r="G1091" s="7">
        <f>LN([1]Sheet1!G1092/[1]Sheet1!G1091)</f>
        <v>8.1454386106387042E-3</v>
      </c>
      <c r="H1091" s="7">
        <f>LN([1]Sheet1!H1092/[1]Sheet1!H1091)</f>
        <v>-8.3885338173719549E-3</v>
      </c>
      <c r="I1091" s="7">
        <f>VLOOKUP(C1091,'[2]Daily 2026-2024'!$A$1:$D$4639,4,FALSE)</f>
        <v>141.37</v>
      </c>
      <c r="J1091" s="7">
        <f>VLOOKUP(C1091,'[2]Daily 2026-2024'!$A$1:$G$4639,7,FALSE)</f>
        <v>-141.63999999999999</v>
      </c>
      <c r="K1091" s="7">
        <f>LN([1]Sheet1!K1092/[1]Sheet1!K1091)</f>
        <v>-2.1598865566788638E-3</v>
      </c>
      <c r="L1091" s="7">
        <f>VLOOKUP(B1091,'[2]REPO rate'!$A$1:$C$243,3,FALSE)</f>
        <v>0.08</v>
      </c>
      <c r="M1091" s="7">
        <f>LN([1]Sheet1!M1092)</f>
        <v>28.234045314606547</v>
      </c>
    </row>
    <row r="1092" spans="1:13" x14ac:dyDescent="0.3">
      <c r="A1092">
        <f t="shared" si="34"/>
        <v>2012</v>
      </c>
      <c r="B1092" s="5" t="str">
        <f t="shared" si="35"/>
        <v>08-2012</v>
      </c>
      <c r="C1092" s="6">
        <v>41143</v>
      </c>
      <c r="D1092" s="7">
        <f>LN([1]Sheet1!D1093/[1]Sheet1!D1092)</f>
        <v>-1.5045258717129944E-3</v>
      </c>
      <c r="E1092" s="7">
        <f>LN([1]Sheet1!E1093/[1]Sheet1!E1092)</f>
        <v>2.2637762345502081E-4</v>
      </c>
      <c r="F1092" s="7">
        <f>VLOOKUP(C1092,[2]INDIAVIX!$A$1:$B$4386,2,FALSE)</f>
        <v>16</v>
      </c>
      <c r="G1092" s="7">
        <f>LN([1]Sheet1!G1093/[1]Sheet1!G1092)</f>
        <v>2.3524669430683071E-3</v>
      </c>
      <c r="H1092" s="7">
        <f>LN([1]Sheet1!H1093/[1]Sheet1!H1092)</f>
        <v>-5.1408411189555634E-3</v>
      </c>
      <c r="I1092" s="7">
        <f>VLOOKUP(C1092,'[2]Daily 2026-2024'!$A$1:$D$4639,4,FALSE)</f>
        <v>96.64</v>
      </c>
      <c r="J1092" s="7">
        <f>VLOOKUP(C1092,'[2]Daily 2026-2024'!$A$1:$G$4639,7,FALSE)</f>
        <v>-230.14</v>
      </c>
      <c r="K1092" s="7">
        <f>LN([1]Sheet1!K1093/[1]Sheet1!K1092)</f>
        <v>-2.4355220120619889E-3</v>
      </c>
      <c r="L1092" s="7">
        <f>VLOOKUP(B1092,'[2]REPO rate'!$A$1:$C$243,3,FALSE)</f>
        <v>0.08</v>
      </c>
      <c r="M1092" s="7">
        <f>LN([1]Sheet1!M1093)</f>
        <v>28.234045314606547</v>
      </c>
    </row>
    <row r="1093" spans="1:13" x14ac:dyDescent="0.3">
      <c r="A1093">
        <f t="shared" si="34"/>
        <v>2012</v>
      </c>
      <c r="B1093" s="5" t="str">
        <f t="shared" si="35"/>
        <v>08-2012</v>
      </c>
      <c r="C1093" s="6">
        <v>41144</v>
      </c>
      <c r="D1093" s="7">
        <f>LN([1]Sheet1!D1094/[1]Sheet1!D1093)</f>
        <v>4.6175726331758538E-4</v>
      </c>
      <c r="E1093" s="7">
        <f>LN([1]Sheet1!E1094/[1]Sheet1!E1093)</f>
        <v>-8.104999597724356E-3</v>
      </c>
      <c r="F1093" s="7">
        <f>VLOOKUP(C1093,[2]INDIAVIX!$A$1:$B$4386,2,FALSE)</f>
        <v>16.120000839233398</v>
      </c>
      <c r="G1093" s="7">
        <f>LN([1]Sheet1!G1094/[1]Sheet1!G1093)</f>
        <v>8.6985453987851254E-4</v>
      </c>
      <c r="H1093" s="7">
        <f>LN([1]Sheet1!H1094/[1]Sheet1!H1093)</f>
        <v>-1.5965278753277972E-3</v>
      </c>
      <c r="I1093" s="7">
        <f>VLOOKUP(C1093,'[2]Daily 2026-2024'!$A$1:$D$4639,4,FALSE)</f>
        <v>311.79000000000002</v>
      </c>
      <c r="J1093" s="7">
        <f>VLOOKUP(C1093,'[2]Daily 2026-2024'!$A$1:$G$4639,7,FALSE)</f>
        <v>-161.1</v>
      </c>
      <c r="K1093" s="7">
        <f>LN([1]Sheet1!K1094/[1]Sheet1!K1093)</f>
        <v>2.3454053707523143E-3</v>
      </c>
      <c r="L1093" s="7">
        <f>VLOOKUP(B1093,'[2]REPO rate'!$A$1:$C$243,3,FALSE)</f>
        <v>0.08</v>
      </c>
      <c r="M1093" s="7">
        <f>LN([1]Sheet1!M1094)</f>
        <v>28.234045314606547</v>
      </c>
    </row>
    <row r="1094" spans="1:13" x14ac:dyDescent="0.3">
      <c r="A1094">
        <f t="shared" si="34"/>
        <v>2012</v>
      </c>
      <c r="B1094" s="5" t="str">
        <f t="shared" si="35"/>
        <v>08-2012</v>
      </c>
      <c r="C1094" s="6">
        <v>41145</v>
      </c>
      <c r="D1094" s="7">
        <f>LN([1]Sheet1!D1095/[1]Sheet1!D1094)</f>
        <v>-5.3045428870169163E-3</v>
      </c>
      <c r="E1094" s="7">
        <f>LN([1]Sheet1!E1095/[1]Sheet1!E1094)</f>
        <v>6.4339883432657959E-3</v>
      </c>
      <c r="F1094" s="7">
        <f>VLOOKUP(C1094,[2]INDIAVIX!$A$1:$B$4386,2,FALSE)</f>
        <v>16.159999847412099</v>
      </c>
      <c r="G1094" s="7">
        <f>LN([1]Sheet1!G1095/[1]Sheet1!G1094)</f>
        <v>-1.242365767517979E-2</v>
      </c>
      <c r="H1094" s="7">
        <f>LN([1]Sheet1!H1095/[1]Sheet1!H1094)</f>
        <v>2.8229013142489351E-3</v>
      </c>
      <c r="I1094" s="7">
        <f>VLOOKUP(C1094,'[2]Daily 2026-2024'!$A$1:$D$4639,4,FALSE)</f>
        <v>226.06</v>
      </c>
      <c r="J1094" s="7">
        <f>VLOOKUP(C1094,'[2]Daily 2026-2024'!$A$1:$G$4639,7,FALSE)</f>
        <v>-356.68</v>
      </c>
      <c r="K1094" s="7">
        <f>LN([1]Sheet1!K1095/[1]Sheet1!K1094)</f>
        <v>-4.2437714188732359E-3</v>
      </c>
      <c r="L1094" s="7">
        <f>VLOOKUP(B1094,'[2]REPO rate'!$A$1:$C$243,3,FALSE)</f>
        <v>0.08</v>
      </c>
      <c r="M1094" s="7">
        <f>LN([1]Sheet1!M1095)</f>
        <v>28.234045314606547</v>
      </c>
    </row>
    <row r="1095" spans="1:13" x14ac:dyDescent="0.3">
      <c r="A1095">
        <f t="shared" si="34"/>
        <v>2012</v>
      </c>
      <c r="B1095" s="5" t="str">
        <f t="shared" si="35"/>
        <v>08-2012</v>
      </c>
      <c r="C1095" s="6">
        <v>41148</v>
      </c>
      <c r="D1095" s="7">
        <f>LN([1]Sheet1!D1096/[1]Sheet1!D1095)</f>
        <v>-6.7896999946754025E-3</v>
      </c>
      <c r="E1095" s="7">
        <f>LN([1]Sheet1!E1096/[1]Sheet1!E1095)</f>
        <v>-4.8913442052066821E-4</v>
      </c>
      <c r="F1095" s="7">
        <f>VLOOKUP(C1095,[2]INDIAVIX!$A$1:$B$4386,2,FALSE)</f>
        <v>16.4699993133544</v>
      </c>
      <c r="G1095" s="7">
        <f>LN([1]Sheet1!G1096/[1]Sheet1!G1095)</f>
        <v>-1.177781346024786E-2</v>
      </c>
      <c r="H1095" s="7">
        <f>LN([1]Sheet1!H1096/[1]Sheet1!H1095)</f>
        <v>8.5767018082871078E-4</v>
      </c>
      <c r="I1095" s="7">
        <f>VLOOKUP(C1095,'[2]Daily 2026-2024'!$A$1:$D$4639,4,FALSE)</f>
        <v>200.39</v>
      </c>
      <c r="J1095" s="7">
        <f>VLOOKUP(C1095,'[2]Daily 2026-2024'!$A$1:$G$4639,7,FALSE)</f>
        <v>-500.72</v>
      </c>
      <c r="K1095" s="7">
        <f>LN([1]Sheet1!K1096/[1]Sheet1!K1095)</f>
        <v>4.3338880601830245E-3</v>
      </c>
      <c r="L1095" s="7">
        <f>VLOOKUP(B1095,'[2]REPO rate'!$A$1:$C$243,3,FALSE)</f>
        <v>0.08</v>
      </c>
      <c r="M1095" s="7">
        <f>LN([1]Sheet1!M1096)</f>
        <v>28.234045314606547</v>
      </c>
    </row>
    <row r="1096" spans="1:13" x14ac:dyDescent="0.3">
      <c r="A1096">
        <f t="shared" si="34"/>
        <v>2012</v>
      </c>
      <c r="B1096" s="5" t="str">
        <f t="shared" si="35"/>
        <v>08-2012</v>
      </c>
      <c r="C1096" s="6">
        <v>41150</v>
      </c>
      <c r="D1096" s="7">
        <f>LN([1]Sheet1!D1097/[1]Sheet1!D1096)</f>
        <v>-1.1741045373019929E-2</v>
      </c>
      <c r="E1096" s="7">
        <f>LN([1]Sheet1!E1097/[1]Sheet1!E1096)</f>
        <v>3.5483921499715359E-5</v>
      </c>
      <c r="F1096" s="7">
        <f>VLOOKUP(C1096,[2]INDIAVIX!$A$1:$B$4386,2,FALSE)</f>
        <v>16.7399997711181</v>
      </c>
      <c r="G1096" s="7">
        <f>LN([1]Sheet1!G1097/[1]Sheet1!G1096)</f>
        <v>2.4910935968981496E-3</v>
      </c>
      <c r="H1096" s="7">
        <f>LN([1]Sheet1!H1097/[1]Sheet1!H1096)</f>
        <v>-1.3479642482994629E-3</v>
      </c>
      <c r="I1096" s="7">
        <f>VLOOKUP(C1096,'[2]Daily 2026-2024'!$A$1:$D$4639,4,FALSE)</f>
        <v>143.30000000000001</v>
      </c>
      <c r="J1096" s="7">
        <f>VLOOKUP(C1096,'[2]Daily 2026-2024'!$A$1:$G$4639,7,FALSE)</f>
        <v>-239.8</v>
      </c>
      <c r="K1096" s="7">
        <f>LN([1]Sheet1!K1097/[1]Sheet1!K1096)</f>
        <v>2.9686171057141594E-3</v>
      </c>
      <c r="L1096" s="7">
        <f>VLOOKUP(B1096,'[2]REPO rate'!$A$1:$C$243,3,FALSE)</f>
        <v>0.08</v>
      </c>
      <c r="M1096" s="7">
        <f>LN([1]Sheet1!M1097)</f>
        <v>28.234045314606547</v>
      </c>
    </row>
    <row r="1097" spans="1:13" x14ac:dyDescent="0.3">
      <c r="A1097">
        <f t="shared" si="34"/>
        <v>2012</v>
      </c>
      <c r="B1097" s="5" t="str">
        <f t="shared" si="35"/>
        <v>08-2012</v>
      </c>
      <c r="C1097" s="6">
        <v>41151</v>
      </c>
      <c r="D1097" s="7">
        <f>LN([1]Sheet1!D1098/[1]Sheet1!D1097)</f>
        <v>5.1401389252244871E-3</v>
      </c>
      <c r="E1097" s="7">
        <f>LN([1]Sheet1!E1098/[1]Sheet1!E1097)</f>
        <v>-7.8364297296698009E-3</v>
      </c>
      <c r="F1097" s="7">
        <f>VLOOKUP(C1097,[2]INDIAVIX!$A$1:$B$4386,2,FALSE)</f>
        <v>16.670000076293899</v>
      </c>
      <c r="G1097" s="7">
        <f>LN([1]Sheet1!G1098/[1]Sheet1!G1097)</f>
        <v>9.7695828329480493E-4</v>
      </c>
      <c r="H1097" s="7">
        <f>LN([1]Sheet1!H1098/[1]Sheet1!H1097)</f>
        <v>1.5928111037005162E-3</v>
      </c>
      <c r="I1097" s="7">
        <f>VLOOKUP(C1097,'[2]Daily 2026-2024'!$A$1:$D$4639,4,FALSE)</f>
        <v>2306.1</v>
      </c>
      <c r="J1097" s="7">
        <f>VLOOKUP(C1097,'[2]Daily 2026-2024'!$A$1:$G$4639,7,FALSE)</f>
        <v>328.11</v>
      </c>
      <c r="K1097" s="7">
        <f>LN([1]Sheet1!K1098/[1]Sheet1!K1097)</f>
        <v>-7.1881643341422427E-4</v>
      </c>
      <c r="L1097" s="7">
        <f>VLOOKUP(B1097,'[2]REPO rate'!$A$1:$C$243,3,FALSE)</f>
        <v>0.08</v>
      </c>
      <c r="M1097" s="7">
        <f>LN([1]Sheet1!M1098)</f>
        <v>28.234045314606547</v>
      </c>
    </row>
    <row r="1098" spans="1:13" x14ac:dyDescent="0.3">
      <c r="A1098">
        <f t="shared" si="34"/>
        <v>2012</v>
      </c>
      <c r="B1098" s="5" t="str">
        <f t="shared" si="35"/>
        <v>08-2012</v>
      </c>
      <c r="C1098" s="6">
        <v>41152</v>
      </c>
      <c r="D1098" s="7">
        <f>LN([1]Sheet1!D1099/[1]Sheet1!D1098)</f>
        <v>-1.0696567362371883E-2</v>
      </c>
      <c r="E1098" s="7">
        <f>LN([1]Sheet1!E1099/[1]Sheet1!E1098)</f>
        <v>5.0604697676398629E-3</v>
      </c>
      <c r="F1098" s="7">
        <f>VLOOKUP(C1098,[2]INDIAVIX!$A$1:$B$4386,2,FALSE)</f>
        <v>17.299999237060501</v>
      </c>
      <c r="G1098" s="7">
        <f>LN([1]Sheet1!G1099/[1]Sheet1!G1098)</f>
        <v>1.6900306818317494E-2</v>
      </c>
      <c r="H1098" s="7">
        <f>LN([1]Sheet1!H1099/[1]Sheet1!H1098)</f>
        <v>-5.2783563827984966E-3</v>
      </c>
      <c r="I1098" s="7">
        <f>VLOOKUP(C1098,'[2]Daily 2026-2024'!$A$1:$D$4639,4,FALSE)</f>
        <v>-211.08</v>
      </c>
      <c r="J1098" s="7">
        <f>VLOOKUP(C1098,'[2]Daily 2026-2024'!$A$1:$G$4639,7,FALSE)</f>
        <v>-172.54</v>
      </c>
      <c r="K1098" s="7">
        <f>LN([1]Sheet1!K1099/[1]Sheet1!K1098)</f>
        <v>8.9837456669013721E-5</v>
      </c>
      <c r="L1098" s="7">
        <f>VLOOKUP(B1098,'[2]REPO rate'!$A$1:$C$243,3,FALSE)</f>
        <v>0.08</v>
      </c>
      <c r="M1098" s="7">
        <f>LN([1]Sheet1!M1099)</f>
        <v>28.234045314606547</v>
      </c>
    </row>
    <row r="1099" spans="1:13" x14ac:dyDescent="0.3">
      <c r="A1099">
        <f t="shared" si="34"/>
        <v>2012</v>
      </c>
      <c r="B1099" s="5" t="str">
        <f t="shared" si="35"/>
        <v>09-2012</v>
      </c>
      <c r="C1099" s="6">
        <v>41155</v>
      </c>
      <c r="D1099" s="7">
        <f>LN([1]Sheet1!D1100/[1]Sheet1!D1099)</f>
        <v>-9.0370764075665836E-4</v>
      </c>
      <c r="E1099" s="7">
        <f>LN([1]Sheet1!E1100/[1]Sheet1!E1099)</f>
        <v>0</v>
      </c>
      <c r="F1099" s="7">
        <f>VLOOKUP(C1099,[2]INDIAVIX!$A$1:$B$4386,2,FALSE)</f>
        <v>17.280000686645501</v>
      </c>
      <c r="G1099" s="7">
        <f>LN([1]Sheet1!G1100/[1]Sheet1!G1099)</f>
        <v>0</v>
      </c>
      <c r="H1099" s="7">
        <f>LN([1]Sheet1!H1100/[1]Sheet1!H1099)</f>
        <v>0</v>
      </c>
      <c r="I1099" s="7">
        <f>VLOOKUP(C1099,'[2]Daily 2026-2024'!$A$1:$D$4639,4,FALSE)</f>
        <v>-54.79</v>
      </c>
      <c r="J1099" s="7">
        <f>VLOOKUP(C1099,'[2]Daily 2026-2024'!$A$1:$G$4639,7,FALSE)</f>
        <v>-160.69999999999999</v>
      </c>
      <c r="K1099" s="7">
        <f>LN([1]Sheet1!K1100/[1]Sheet1!K1099)</f>
        <v>-1.9793214628729423E-3</v>
      </c>
      <c r="L1099" s="7">
        <f>VLOOKUP(B1099,'[2]REPO rate'!$A$1:$C$243,3,FALSE)</f>
        <v>0.08</v>
      </c>
      <c r="M1099" s="7">
        <f>LN([1]Sheet1!M1100)</f>
        <v>28.234045314606547</v>
      </c>
    </row>
    <row r="1100" spans="1:13" x14ac:dyDescent="0.3">
      <c r="A1100">
        <f t="shared" si="34"/>
        <v>2012</v>
      </c>
      <c r="B1100" s="5" t="str">
        <f t="shared" si="35"/>
        <v>09-2012</v>
      </c>
      <c r="C1100" s="6">
        <v>41156</v>
      </c>
      <c r="D1100" s="7">
        <f>LN([1]Sheet1!D1101/[1]Sheet1!D1100)</f>
        <v>3.8469805939055769E-3</v>
      </c>
      <c r="E1100" s="7">
        <f>LN([1]Sheet1!E1101/[1]Sheet1!E1100)</f>
        <v>-1.1666393226827444E-3</v>
      </c>
      <c r="F1100" s="7">
        <f>VLOOKUP(C1100,[2]INDIAVIX!$A$1:$B$4386,2,FALSE)</f>
        <v>16.590000152587798</v>
      </c>
      <c r="G1100" s="7">
        <f>LN([1]Sheet1!G1101/[1]Sheet1!G1100)</f>
        <v>-3.4098340330037287E-3</v>
      </c>
      <c r="H1100" s="7">
        <f>LN([1]Sheet1!H1101/[1]Sheet1!H1100)</f>
        <v>8.6116379752245408E-4</v>
      </c>
      <c r="I1100" s="7">
        <f>VLOOKUP(C1100,'[2]Daily 2026-2024'!$A$1:$D$4639,4,FALSE)</f>
        <v>304.41000000000003</v>
      </c>
      <c r="J1100" s="7">
        <f>VLOOKUP(C1100,'[2]Daily 2026-2024'!$A$1:$G$4639,7,FALSE)</f>
        <v>-105.6</v>
      </c>
      <c r="K1100" s="7">
        <f>LN([1]Sheet1!K1101/[1]Sheet1!K1100)</f>
        <v>1.8007530989089582E-4</v>
      </c>
      <c r="L1100" s="7">
        <f>VLOOKUP(B1100,'[2]REPO rate'!$A$1:$C$243,3,FALSE)</f>
        <v>0.08</v>
      </c>
      <c r="M1100" s="7">
        <f>LN([1]Sheet1!M1101)</f>
        <v>28.234045314606547</v>
      </c>
    </row>
    <row r="1101" spans="1:13" x14ac:dyDescent="0.3">
      <c r="A1101">
        <f t="shared" si="34"/>
        <v>2012</v>
      </c>
      <c r="B1101" s="5" t="str">
        <f t="shared" si="35"/>
        <v>09-2012</v>
      </c>
      <c r="C1101" s="6">
        <v>41157</v>
      </c>
      <c r="D1101" s="7">
        <f>LN([1]Sheet1!D1102/[1]Sheet1!D1101)</f>
        <v>-9.2002903863314563E-3</v>
      </c>
      <c r="E1101" s="7">
        <f>LN([1]Sheet1!E1102/[1]Sheet1!E1101)</f>
        <v>-1.0682316532888013E-3</v>
      </c>
      <c r="F1101" s="7">
        <f>VLOOKUP(C1101,[2]INDIAVIX!$A$1:$B$4386,2,FALSE)</f>
        <v>17.0100002288818</v>
      </c>
      <c r="G1101" s="7">
        <f>LN([1]Sheet1!G1102/[1]Sheet1!G1101)</f>
        <v>-9.5922237078935064E-3</v>
      </c>
      <c r="H1101" s="7">
        <f>LN([1]Sheet1!H1102/[1]Sheet1!H1101)</f>
        <v>-9.8427459048970448E-4</v>
      </c>
      <c r="I1101" s="7">
        <f>VLOOKUP(C1101,'[2]Daily 2026-2024'!$A$1:$D$4639,4,FALSE)</f>
        <v>-188.65</v>
      </c>
      <c r="J1101" s="7">
        <f>VLOOKUP(C1101,'[2]Daily 2026-2024'!$A$1:$G$4639,7,FALSE)</f>
        <v>-166.28</v>
      </c>
      <c r="K1101" s="7">
        <f>LN([1]Sheet1!K1102/[1]Sheet1!K1101)</f>
        <v>2.1587209451958554E-3</v>
      </c>
      <c r="L1101" s="7">
        <f>VLOOKUP(B1101,'[2]REPO rate'!$A$1:$C$243,3,FALSE)</f>
        <v>0.08</v>
      </c>
      <c r="M1101" s="7">
        <f>LN([1]Sheet1!M1102)</f>
        <v>28.234045314606547</v>
      </c>
    </row>
    <row r="1102" spans="1:13" x14ac:dyDescent="0.3">
      <c r="A1102">
        <f t="shared" si="34"/>
        <v>2012</v>
      </c>
      <c r="B1102" s="5" t="str">
        <f t="shared" si="35"/>
        <v>09-2012</v>
      </c>
      <c r="C1102" s="6">
        <v>41158</v>
      </c>
      <c r="D1102" s="7">
        <f>LN([1]Sheet1!D1103/[1]Sheet1!D1102)</f>
        <v>2.4272920075337386E-3</v>
      </c>
      <c r="E1102" s="7">
        <f>LN([1]Sheet1!E1103/[1]Sheet1!E1102)</f>
        <v>2.0229536612001671E-2</v>
      </c>
      <c r="F1102" s="7">
        <f>VLOOKUP(C1102,[2]INDIAVIX!$A$1:$B$4386,2,FALSE)</f>
        <v>16.9799995422363</v>
      </c>
      <c r="G1102" s="7">
        <f>LN([1]Sheet1!G1103/[1]Sheet1!G1102)</f>
        <v>3.530778988997358E-3</v>
      </c>
      <c r="H1102" s="7">
        <f>LN([1]Sheet1!H1103/[1]Sheet1!H1102)</f>
        <v>-1.9713662497726661E-3</v>
      </c>
      <c r="I1102" s="7">
        <f>VLOOKUP(C1102,'[2]Daily 2026-2024'!$A$1:$D$4639,4,FALSE)</f>
        <v>166.58</v>
      </c>
      <c r="J1102" s="7">
        <f>VLOOKUP(C1102,'[2]Daily 2026-2024'!$A$1:$G$4639,7,FALSE)</f>
        <v>-33.76</v>
      </c>
      <c r="K1102" s="7">
        <f>LN([1]Sheet1!K1103/[1]Sheet1!K1102)</f>
        <v>4.5719270162553225E-3</v>
      </c>
      <c r="L1102" s="7">
        <f>VLOOKUP(B1102,'[2]REPO rate'!$A$1:$C$243,3,FALSE)</f>
        <v>0.08</v>
      </c>
      <c r="M1102" s="7">
        <f>LN([1]Sheet1!M1103)</f>
        <v>28.234045314606547</v>
      </c>
    </row>
    <row r="1103" spans="1:13" x14ac:dyDescent="0.3">
      <c r="A1103">
        <f t="shared" si="34"/>
        <v>2012</v>
      </c>
      <c r="B1103" s="5" t="str">
        <f t="shared" si="35"/>
        <v>09-2012</v>
      </c>
      <c r="C1103" s="6">
        <v>41159</v>
      </c>
      <c r="D1103" s="7">
        <f>LN([1]Sheet1!D1104/[1]Sheet1!D1103)</f>
        <v>1.960276282144217E-2</v>
      </c>
      <c r="E1103" s="7">
        <f>LN([1]Sheet1!E1104/[1]Sheet1!E1103)</f>
        <v>4.0417949889465683E-3</v>
      </c>
      <c r="F1103" s="7">
        <f>VLOOKUP(C1103,[2]INDIAVIX!$A$1:$B$4386,2,FALSE)</f>
        <v>15.2600002288818</v>
      </c>
      <c r="G1103" s="7">
        <f>LN([1]Sheet1!G1104/[1]Sheet1!G1103)</f>
        <v>6.6743212843434789E-3</v>
      </c>
      <c r="H1103" s="7">
        <f>LN([1]Sheet1!H1104/[1]Sheet1!H1103)</f>
        <v>-1.0289582156981626E-2</v>
      </c>
      <c r="I1103" s="7">
        <f>VLOOKUP(C1103,'[2]Daily 2026-2024'!$A$1:$D$4639,4,FALSE)</f>
        <v>502.18</v>
      </c>
      <c r="J1103" s="7">
        <f>VLOOKUP(C1103,'[2]Daily 2026-2024'!$A$1:$G$4639,7,FALSE)</f>
        <v>218.29</v>
      </c>
      <c r="K1103" s="7">
        <f>LN([1]Sheet1!K1104/[1]Sheet1!K1103)</f>
        <v>-4.3922037977521403E-3</v>
      </c>
      <c r="L1103" s="7">
        <f>VLOOKUP(B1103,'[2]REPO rate'!$A$1:$C$243,3,FALSE)</f>
        <v>0.08</v>
      </c>
      <c r="M1103" s="7">
        <f>LN([1]Sheet1!M1104)</f>
        <v>28.234045314606547</v>
      </c>
    </row>
    <row r="1104" spans="1:13" x14ac:dyDescent="0.3">
      <c r="A1104">
        <f t="shared" si="34"/>
        <v>2012</v>
      </c>
      <c r="B1104" s="5" t="str">
        <f t="shared" si="35"/>
        <v>09-2012</v>
      </c>
      <c r="C1104" s="6">
        <v>41162</v>
      </c>
      <c r="D1104" s="7">
        <f>LN([1]Sheet1!D1105/[1]Sheet1!D1104)</f>
        <v>3.9886087827091018E-3</v>
      </c>
      <c r="E1104" s="7">
        <f>LN([1]Sheet1!E1105/[1]Sheet1!E1104)</f>
        <v>-6.1668056546564107E-3</v>
      </c>
      <c r="F1104" s="7">
        <f>VLOOKUP(C1104,[2]INDIAVIX!$A$1:$B$4386,2,FALSE)</f>
        <v>15.270000457763601</v>
      </c>
      <c r="G1104" s="7">
        <f>LN([1]Sheet1!G1105/[1]Sheet1!G1104)</f>
        <v>4.889537066647083E-3</v>
      </c>
      <c r="H1104" s="7">
        <f>LN([1]Sheet1!H1105/[1]Sheet1!H1104)</f>
        <v>1.3697855318237963E-3</v>
      </c>
      <c r="I1104" s="7">
        <f>VLOOKUP(C1104,'[2]Daily 2026-2024'!$A$1:$D$4639,4,FALSE)</f>
        <v>692.73</v>
      </c>
      <c r="J1104" s="7">
        <f>VLOOKUP(C1104,'[2]Daily 2026-2024'!$A$1:$G$4639,7,FALSE)</f>
        <v>-318.32</v>
      </c>
      <c r="K1104" s="7">
        <f>LN([1]Sheet1!K1105/[1]Sheet1!K1104)</f>
        <v>-5.4046256419458E-3</v>
      </c>
      <c r="L1104" s="7">
        <f>VLOOKUP(B1104,'[2]REPO rate'!$A$1:$C$243,3,FALSE)</f>
        <v>0.08</v>
      </c>
      <c r="M1104" s="7">
        <f>LN([1]Sheet1!M1105)</f>
        <v>28.234045314606547</v>
      </c>
    </row>
    <row r="1105" spans="1:13" x14ac:dyDescent="0.3">
      <c r="A1105">
        <f t="shared" si="34"/>
        <v>2012</v>
      </c>
      <c r="B1105" s="5" t="str">
        <f t="shared" si="35"/>
        <v>09-2012</v>
      </c>
      <c r="C1105" s="6">
        <v>41163</v>
      </c>
      <c r="D1105" s="7">
        <f>LN([1]Sheet1!D1106/[1]Sheet1!D1105)</f>
        <v>4.9379237644572738E-3</v>
      </c>
      <c r="E1105" s="7">
        <f>LN([1]Sheet1!E1106/[1]Sheet1!E1105)</f>
        <v>3.1300521014581842E-3</v>
      </c>
      <c r="F1105" s="7">
        <f>VLOOKUP(C1105,[2]INDIAVIX!$A$1:$B$4386,2,FALSE)</f>
        <v>15.3800001144409</v>
      </c>
      <c r="G1105" s="7">
        <f>LN([1]Sheet1!G1106/[1]Sheet1!G1105)</f>
        <v>5.1258004555509318E-3</v>
      </c>
      <c r="H1105" s="7">
        <f>LN([1]Sheet1!H1106/[1]Sheet1!H1105)</f>
        <v>-6.2414382641051156E-3</v>
      </c>
      <c r="I1105" s="7">
        <f>VLOOKUP(C1105,'[2]Daily 2026-2024'!$A$1:$D$4639,4,FALSE)</f>
        <v>423.59</v>
      </c>
      <c r="J1105" s="7">
        <f>VLOOKUP(C1105,'[2]Daily 2026-2024'!$A$1:$G$4639,7,FALSE)</f>
        <v>-365.8</v>
      </c>
      <c r="K1105" s="7">
        <f>LN([1]Sheet1!K1106/[1]Sheet1!K1105)</f>
        <v>1.4440598798437694E-3</v>
      </c>
      <c r="L1105" s="7">
        <f>VLOOKUP(B1105,'[2]REPO rate'!$A$1:$C$243,3,FALSE)</f>
        <v>0.08</v>
      </c>
      <c r="M1105" s="7">
        <f>LN([1]Sheet1!M1106)</f>
        <v>28.234045314606547</v>
      </c>
    </row>
    <row r="1106" spans="1:13" x14ac:dyDescent="0.3">
      <c r="A1106">
        <f t="shared" si="34"/>
        <v>2012</v>
      </c>
      <c r="B1106" s="5" t="str">
        <f t="shared" si="35"/>
        <v>09-2012</v>
      </c>
      <c r="C1106" s="6">
        <v>41164</v>
      </c>
      <c r="D1106" s="7">
        <f>LN([1]Sheet1!D1107/[1]Sheet1!D1106)</f>
        <v>7.5778941318024474E-3</v>
      </c>
      <c r="E1106" s="7">
        <f>LN([1]Sheet1!E1107/[1]Sheet1!E1106)</f>
        <v>2.0905056025969379E-3</v>
      </c>
      <c r="F1106" s="7">
        <f>VLOOKUP(C1106,[2]INDIAVIX!$A$1:$B$4386,2,FALSE)</f>
        <v>15.039999961853001</v>
      </c>
      <c r="G1106" s="7">
        <f>LN([1]Sheet1!G1107/[1]Sheet1!G1106)</f>
        <v>4.8409288617375316E-3</v>
      </c>
      <c r="H1106" s="7">
        <f>LN([1]Sheet1!H1107/[1]Sheet1!H1106)</f>
        <v>-1.5037941145838987E-3</v>
      </c>
      <c r="I1106" s="7">
        <f>VLOOKUP(C1106,'[2]Daily 2026-2024'!$A$1:$D$4639,4,FALSE)</f>
        <v>451.19</v>
      </c>
      <c r="J1106" s="7">
        <f>VLOOKUP(C1106,'[2]Daily 2026-2024'!$A$1:$G$4639,7,FALSE)</f>
        <v>-55.76</v>
      </c>
      <c r="K1106" s="7">
        <f>LN([1]Sheet1!K1107/[1]Sheet1!K1106)</f>
        <v>-1.805418148369947E-3</v>
      </c>
      <c r="L1106" s="7">
        <f>VLOOKUP(B1106,'[2]REPO rate'!$A$1:$C$243,3,FALSE)</f>
        <v>0.08</v>
      </c>
      <c r="M1106" s="7">
        <f>LN([1]Sheet1!M1107)</f>
        <v>28.234045314606547</v>
      </c>
    </row>
    <row r="1107" spans="1:13" x14ac:dyDescent="0.3">
      <c r="A1107">
        <f t="shared" si="34"/>
        <v>2012</v>
      </c>
      <c r="B1107" s="5" t="str">
        <f t="shared" si="35"/>
        <v>09-2012</v>
      </c>
      <c r="C1107" s="6">
        <v>41165</v>
      </c>
      <c r="D1107" s="7">
        <f>LN([1]Sheet1!D1108/[1]Sheet1!D1107)</f>
        <v>8.006548380166689E-4</v>
      </c>
      <c r="E1107" s="7">
        <f>LN([1]Sheet1!E1108/[1]Sheet1!E1107)</f>
        <v>1.6178172153840781E-2</v>
      </c>
      <c r="F1107" s="7">
        <f>VLOOKUP(C1107,[2]INDIAVIX!$A$1:$B$4386,2,FALSE)</f>
        <v>15.670000076293899</v>
      </c>
      <c r="G1107" s="7">
        <f>LN([1]Sheet1!G1108/[1]Sheet1!G1107)</f>
        <v>8.0735853726216708E-3</v>
      </c>
      <c r="H1107" s="7">
        <f>LN([1]Sheet1!H1108/[1]Sheet1!H1107)</f>
        <v>-6.0377004487837446E-3</v>
      </c>
      <c r="I1107" s="7">
        <f>VLOOKUP(C1107,'[2]Daily 2026-2024'!$A$1:$D$4639,4,FALSE)</f>
        <v>361.48</v>
      </c>
      <c r="J1107" s="7">
        <f>VLOOKUP(C1107,'[2]Daily 2026-2024'!$A$1:$G$4639,7,FALSE)</f>
        <v>-156.05000000000001</v>
      </c>
      <c r="K1107" s="7">
        <f>LN([1]Sheet1!K1108/[1]Sheet1!K1107)</f>
        <v>-2.3519824572052249E-3</v>
      </c>
      <c r="L1107" s="7">
        <f>VLOOKUP(B1107,'[2]REPO rate'!$A$1:$C$243,3,FALSE)</f>
        <v>0.08</v>
      </c>
      <c r="M1107" s="7">
        <f>LN([1]Sheet1!M1108)</f>
        <v>28.234045314606547</v>
      </c>
    </row>
    <row r="1108" spans="1:13" x14ac:dyDescent="0.3">
      <c r="A1108">
        <f t="shared" si="34"/>
        <v>2012</v>
      </c>
      <c r="B1108" s="5" t="str">
        <f t="shared" si="35"/>
        <v>09-2012</v>
      </c>
      <c r="C1108" s="6">
        <v>41166</v>
      </c>
      <c r="D1108" s="7">
        <f>LN([1]Sheet1!D1109/[1]Sheet1!D1108)</f>
        <v>2.5843589333311032E-2</v>
      </c>
      <c r="E1108" s="7">
        <f>LN([1]Sheet1!E1109/[1]Sheet1!E1108)</f>
        <v>3.9511352928116661E-3</v>
      </c>
      <c r="F1108" s="7">
        <f>VLOOKUP(C1108,[2]INDIAVIX!$A$1:$B$4386,2,FALSE)</f>
        <v>15.3800001144409</v>
      </c>
      <c r="G1108" s="7">
        <f>LN([1]Sheet1!G1109/[1]Sheet1!G1108)</f>
        <v>0</v>
      </c>
      <c r="H1108" s="7">
        <f>LN([1]Sheet1!H1109/[1]Sheet1!H1108)</f>
        <v>-5.186320657095669E-3</v>
      </c>
      <c r="I1108" s="7">
        <f>VLOOKUP(C1108,'[2]Daily 2026-2024'!$A$1:$D$4639,4,FALSE)</f>
        <v>2833.72</v>
      </c>
      <c r="J1108" s="7">
        <f>VLOOKUP(C1108,'[2]Daily 2026-2024'!$A$1:$G$4639,7,FALSE)</f>
        <v>-688</v>
      </c>
      <c r="K1108" s="7">
        <f>LN([1]Sheet1!K1109/[1]Sheet1!K1108)</f>
        <v>3.7965638775242319E-3</v>
      </c>
      <c r="L1108" s="7">
        <f>VLOOKUP(B1108,'[2]REPO rate'!$A$1:$C$243,3,FALSE)</f>
        <v>0.08</v>
      </c>
      <c r="M1108" s="7">
        <f>LN([1]Sheet1!M1109)</f>
        <v>28.234045314606547</v>
      </c>
    </row>
    <row r="1109" spans="1:13" x14ac:dyDescent="0.3">
      <c r="A1109">
        <f t="shared" si="34"/>
        <v>2012</v>
      </c>
      <c r="B1109" s="5" t="str">
        <f t="shared" si="35"/>
        <v>09-2012</v>
      </c>
      <c r="C1109" s="6">
        <v>41169</v>
      </c>
      <c r="D1109" s="7">
        <f>LN([1]Sheet1!D1110/[1]Sheet1!D1109)</f>
        <v>5.7831963105691962E-3</v>
      </c>
      <c r="E1109" s="7">
        <f>LN([1]Sheet1!E1110/[1]Sheet1!E1109)</f>
        <v>-3.1295828602655195E-3</v>
      </c>
      <c r="F1109" s="7">
        <f>VLOOKUP(C1109,[2]INDIAVIX!$A$1:$B$4386,2,FALSE)</f>
        <v>17.780000686645501</v>
      </c>
      <c r="G1109" s="7">
        <f>LN([1]Sheet1!G1110/[1]Sheet1!G1109)</f>
        <v>0</v>
      </c>
      <c r="H1109" s="7">
        <f>LN([1]Sheet1!H1110/[1]Sheet1!H1109)</f>
        <v>2.0271597147294234E-3</v>
      </c>
      <c r="I1109" s="7">
        <f>VLOOKUP(C1109,'[2]Daily 2026-2024'!$A$1:$D$4639,4,FALSE)</f>
        <v>2252.17</v>
      </c>
      <c r="J1109" s="7">
        <f>VLOOKUP(C1109,'[2]Daily 2026-2024'!$A$1:$G$4639,7,FALSE)</f>
        <v>-837.72</v>
      </c>
      <c r="K1109" s="7">
        <f>LN([1]Sheet1!K1110/[1]Sheet1!K1109)</f>
        <v>-2.0417037481009526E-2</v>
      </c>
      <c r="L1109" s="7">
        <f>VLOOKUP(B1109,'[2]REPO rate'!$A$1:$C$243,3,FALSE)</f>
        <v>0.08</v>
      </c>
      <c r="M1109" s="7">
        <f>LN([1]Sheet1!M1110)</f>
        <v>28.234045314606547</v>
      </c>
    </row>
    <row r="1110" spans="1:13" x14ac:dyDescent="0.3">
      <c r="A1110">
        <f t="shared" si="34"/>
        <v>2012</v>
      </c>
      <c r="B1110" s="5" t="str">
        <f t="shared" si="35"/>
        <v>09-2012</v>
      </c>
      <c r="C1110" s="6">
        <v>41170</v>
      </c>
      <c r="D1110" s="7">
        <f>LN([1]Sheet1!D1111/[1]Sheet1!D1110)</f>
        <v>-1.7752281388536857E-3</v>
      </c>
      <c r="E1110" s="7">
        <f>LN([1]Sheet1!E1111/[1]Sheet1!E1110)</f>
        <v>-1.2805951321191058E-3</v>
      </c>
      <c r="F1110" s="7">
        <f>VLOOKUP(C1110,[2]INDIAVIX!$A$1:$B$4386,2,FALSE)</f>
        <v>17.829999923706001</v>
      </c>
      <c r="G1110" s="7">
        <f>LN([1]Sheet1!G1111/[1]Sheet1!G1110)</f>
        <v>-4.2552199856463559E-2</v>
      </c>
      <c r="H1110" s="7">
        <f>LN([1]Sheet1!H1111/[1]Sheet1!H1110)</f>
        <v>3.0329589852797594E-3</v>
      </c>
      <c r="I1110" s="7">
        <f>VLOOKUP(C1110,'[2]Daily 2026-2024'!$A$1:$D$4639,4,FALSE)</f>
        <v>1049.17</v>
      </c>
      <c r="J1110" s="7">
        <f>VLOOKUP(C1110,'[2]Daily 2026-2024'!$A$1:$G$4639,7,FALSE)</f>
        <v>-670.72</v>
      </c>
      <c r="K1110" s="7">
        <f>LN([1]Sheet1!K1111/[1]Sheet1!K1110)</f>
        <v>-5.3552270279684008E-3</v>
      </c>
      <c r="L1110" s="7">
        <f>VLOOKUP(B1110,'[2]REPO rate'!$A$1:$C$243,3,FALSE)</f>
        <v>0.08</v>
      </c>
      <c r="M1110" s="7">
        <f>LN([1]Sheet1!M1111)</f>
        <v>28.234045314606547</v>
      </c>
    </row>
    <row r="1111" spans="1:13" x14ac:dyDescent="0.3">
      <c r="A1111">
        <f t="shared" si="34"/>
        <v>2012</v>
      </c>
      <c r="B1111" s="5" t="str">
        <f t="shared" si="35"/>
        <v>09-2012</v>
      </c>
      <c r="C1111" s="6">
        <v>41172</v>
      </c>
      <c r="D1111" s="7">
        <f>LN([1]Sheet1!D1112/[1]Sheet1!D1111)</f>
        <v>-8.2120909206513295E-3</v>
      </c>
      <c r="E1111" s="7">
        <f>LN([1]Sheet1!E1112/[1]Sheet1!E1111)</f>
        <v>6.4397175155107421E-4</v>
      </c>
      <c r="F1111" s="7">
        <f>VLOOKUP(C1111,[2]INDIAVIX!$A$1:$B$4386,2,FALSE)</f>
        <v>18.620000839233398</v>
      </c>
      <c r="G1111" s="7">
        <f>LN([1]Sheet1!G1112/[1]Sheet1!G1111)</f>
        <v>-1.8013636886869792E-2</v>
      </c>
      <c r="H1111" s="7">
        <f>LN([1]Sheet1!H1112/[1]Sheet1!H1111)</f>
        <v>2.0169382662038513E-3</v>
      </c>
      <c r="I1111" s="7">
        <f>VLOOKUP(C1111,'[2]Daily 2026-2024'!$A$1:$D$4639,4,FALSE)</f>
        <v>-73.67</v>
      </c>
      <c r="J1111" s="7">
        <f>VLOOKUP(C1111,'[2]Daily 2026-2024'!$A$1:$G$4639,7,FALSE)</f>
        <v>-331.11</v>
      </c>
      <c r="K1111" s="7">
        <f>LN([1]Sheet1!K1112/[1]Sheet1!K1111)</f>
        <v>1.8518016345261371E-4</v>
      </c>
      <c r="L1111" s="7">
        <f>VLOOKUP(B1111,'[2]REPO rate'!$A$1:$C$243,3,FALSE)</f>
        <v>0.08</v>
      </c>
      <c r="M1111" s="7">
        <f>LN([1]Sheet1!M1112)</f>
        <v>28.234045314606547</v>
      </c>
    </row>
    <row r="1112" spans="1:13" x14ac:dyDescent="0.3">
      <c r="A1112">
        <f t="shared" si="34"/>
        <v>2012</v>
      </c>
      <c r="B1112" s="5" t="str">
        <f t="shared" si="35"/>
        <v>09-2012</v>
      </c>
      <c r="C1112" s="6">
        <v>41173</v>
      </c>
      <c r="D1112" s="7">
        <f>LN([1]Sheet1!D1113/[1]Sheet1!D1112)</f>
        <v>2.4348919045650126E-2</v>
      </c>
      <c r="E1112" s="7">
        <f>LN([1]Sheet1!E1113/[1]Sheet1!E1112)</f>
        <v>-7.5321855715275012E-5</v>
      </c>
      <c r="F1112" s="7">
        <f>VLOOKUP(C1112,[2]INDIAVIX!$A$1:$B$4386,2,FALSE)</f>
        <v>18.9300003051757</v>
      </c>
      <c r="G1112" s="7">
        <f>LN([1]Sheet1!G1113/[1]Sheet1!G1112)</f>
        <v>1.2553783371322369E-2</v>
      </c>
      <c r="H1112" s="7">
        <f>LN([1]Sheet1!H1113/[1]Sheet1!H1112)</f>
        <v>-1.0079606281925071E-3</v>
      </c>
      <c r="I1112" s="7">
        <f>VLOOKUP(C1112,'[2]Daily 2026-2024'!$A$1:$D$4639,4,FALSE)</f>
        <v>2327.8200000000002</v>
      </c>
      <c r="J1112" s="7">
        <f>VLOOKUP(C1112,'[2]Daily 2026-2024'!$A$1:$G$4639,7,FALSE)</f>
        <v>-1127.28</v>
      </c>
      <c r="K1112" s="7">
        <f>LN([1]Sheet1!K1113/[1]Sheet1!K1112)</f>
        <v>4.4330831328439459E-3</v>
      </c>
      <c r="L1112" s="7">
        <f>VLOOKUP(B1112,'[2]REPO rate'!$A$1:$C$243,3,FALSE)</f>
        <v>0.08</v>
      </c>
      <c r="M1112" s="7">
        <f>LN([1]Sheet1!M1113)</f>
        <v>28.234045314606547</v>
      </c>
    </row>
    <row r="1113" spans="1:13" x14ac:dyDescent="0.3">
      <c r="A1113">
        <f t="shared" si="34"/>
        <v>2012</v>
      </c>
      <c r="B1113" s="5" t="str">
        <f t="shared" si="35"/>
        <v>09-2012</v>
      </c>
      <c r="C1113" s="6">
        <v>41176</v>
      </c>
      <c r="D1113" s="7">
        <f>LN([1]Sheet1!D1114/[1]Sheet1!D1113)</f>
        <v>-3.7937337823013709E-3</v>
      </c>
      <c r="E1113" s="7">
        <f>LN([1]Sheet1!E1114/[1]Sheet1!E1113)</f>
        <v>-2.2351500693833966E-3</v>
      </c>
      <c r="F1113" s="7">
        <f>VLOOKUP(C1113,[2]INDIAVIX!$A$1:$B$4386,2,FALSE)</f>
        <v>18.829999923706001</v>
      </c>
      <c r="G1113" s="7">
        <f>LN([1]Sheet1!G1114/[1]Sheet1!G1113)</f>
        <v>-1.4555250782250239E-2</v>
      </c>
      <c r="H1113" s="7">
        <f>LN([1]Sheet1!H1114/[1]Sheet1!H1113)</f>
        <v>2.3921297379566136E-3</v>
      </c>
      <c r="I1113" s="7">
        <f>VLOOKUP(C1113,'[2]Daily 2026-2024'!$A$1:$D$4639,4,FALSE)</f>
        <v>1595.72</v>
      </c>
      <c r="J1113" s="7">
        <f>VLOOKUP(C1113,'[2]Daily 2026-2024'!$A$1:$G$4639,7,FALSE)</f>
        <v>-1156.45</v>
      </c>
      <c r="K1113" s="7">
        <f>LN([1]Sheet1!K1114/[1]Sheet1!K1113)</f>
        <v>-1.6726484625589792E-2</v>
      </c>
      <c r="L1113" s="7">
        <f>VLOOKUP(B1113,'[2]REPO rate'!$A$1:$C$243,3,FALSE)</f>
        <v>0.08</v>
      </c>
      <c r="M1113" s="7">
        <f>LN([1]Sheet1!M1114)</f>
        <v>28.234045314606547</v>
      </c>
    </row>
    <row r="1114" spans="1:13" x14ac:dyDescent="0.3">
      <c r="A1114">
        <f t="shared" si="34"/>
        <v>2012</v>
      </c>
      <c r="B1114" s="5" t="str">
        <f t="shared" si="35"/>
        <v>09-2012</v>
      </c>
      <c r="C1114" s="6">
        <v>41177</v>
      </c>
      <c r="D1114" s="7">
        <f>LN([1]Sheet1!D1115/[1]Sheet1!D1114)</f>
        <v>7.5810903044664995E-4</v>
      </c>
      <c r="E1114" s="7">
        <f>LN([1]Sheet1!E1115/[1]Sheet1!E1114)</f>
        <v>-1.0557389418564236E-2</v>
      </c>
      <c r="F1114" s="7">
        <f>VLOOKUP(C1114,[2]INDIAVIX!$A$1:$B$4386,2,FALSE)</f>
        <v>17.110000610351499</v>
      </c>
      <c r="G1114" s="7">
        <f>LN([1]Sheet1!G1115/[1]Sheet1!G1114)</f>
        <v>5.8113248592938675E-3</v>
      </c>
      <c r="H1114" s="7">
        <f>LN([1]Sheet1!H1115/[1]Sheet1!H1114)</f>
        <v>3.7727301320004969E-4</v>
      </c>
      <c r="I1114" s="7">
        <f>VLOOKUP(C1114,'[2]Daily 2026-2024'!$A$1:$D$4639,4,FALSE)</f>
        <v>5845.58</v>
      </c>
      <c r="J1114" s="7">
        <f>VLOOKUP(C1114,'[2]Daily 2026-2024'!$A$1:$G$4639,7,FALSE)</f>
        <v>-1374.11</v>
      </c>
      <c r="K1114" s="7">
        <f>LN([1]Sheet1!K1115/[1]Sheet1!K1114)</f>
        <v>2.0593644676179085E-3</v>
      </c>
      <c r="L1114" s="7">
        <f>VLOOKUP(B1114,'[2]REPO rate'!$A$1:$C$243,3,FALSE)</f>
        <v>0.08</v>
      </c>
      <c r="M1114" s="7">
        <f>LN([1]Sheet1!M1115)</f>
        <v>28.234045314606547</v>
      </c>
    </row>
    <row r="1115" spans="1:13" x14ac:dyDescent="0.3">
      <c r="A1115">
        <f t="shared" si="34"/>
        <v>2012</v>
      </c>
      <c r="B1115" s="5" t="str">
        <f t="shared" si="35"/>
        <v>09-2012</v>
      </c>
      <c r="C1115" s="6">
        <v>41178</v>
      </c>
      <c r="D1115" s="7">
        <f>LN([1]Sheet1!D1116/[1]Sheet1!D1115)</f>
        <v>-1.8434131257124254E-3</v>
      </c>
      <c r="E1115" s="7">
        <f>LN([1]Sheet1!E1116/[1]Sheet1!E1115)</f>
        <v>-5.7532532117409562E-3</v>
      </c>
      <c r="F1115" s="7">
        <f>VLOOKUP(C1115,[2]INDIAVIX!$A$1:$B$4386,2,FALSE)</f>
        <v>16.9699993133544</v>
      </c>
      <c r="G1115" s="7">
        <f>LN([1]Sheet1!G1116/[1]Sheet1!G1115)</f>
        <v>-3.7189578595829467E-3</v>
      </c>
      <c r="H1115" s="7">
        <f>LN([1]Sheet1!H1116/[1]Sheet1!H1115)</f>
        <v>4.264887707492452E-3</v>
      </c>
      <c r="I1115" s="7">
        <f>VLOOKUP(C1115,'[2]Daily 2026-2024'!$A$1:$D$4639,4,FALSE)</f>
        <v>688.49</v>
      </c>
      <c r="J1115" s="7">
        <f>VLOOKUP(C1115,'[2]Daily 2026-2024'!$A$1:$G$4639,7,FALSE)</f>
        <v>-695.9</v>
      </c>
      <c r="K1115" s="7">
        <f>LN([1]Sheet1!K1116/[1]Sheet1!K1115)</f>
        <v>-2.0593644676178495E-3</v>
      </c>
      <c r="L1115" s="7">
        <f>VLOOKUP(B1115,'[2]REPO rate'!$A$1:$C$243,3,FALSE)</f>
        <v>0.08</v>
      </c>
      <c r="M1115" s="7">
        <f>LN([1]Sheet1!M1116)</f>
        <v>28.234045314606547</v>
      </c>
    </row>
    <row r="1116" spans="1:13" x14ac:dyDescent="0.3">
      <c r="A1116">
        <f t="shared" si="34"/>
        <v>2012</v>
      </c>
      <c r="B1116" s="5" t="str">
        <f t="shared" si="35"/>
        <v>09-2012</v>
      </c>
      <c r="C1116" s="6">
        <v>41179</v>
      </c>
      <c r="D1116" s="7">
        <f>LN([1]Sheet1!D1117/[1]Sheet1!D1116)</f>
        <v>-2.4662359760189018E-3</v>
      </c>
      <c r="E1116" s="7">
        <f>LN([1]Sheet1!E1117/[1]Sheet1!E1116)</f>
        <v>9.6027277082347019E-3</v>
      </c>
      <c r="F1116" s="7">
        <f>VLOOKUP(C1116,[2]INDIAVIX!$A$1:$B$4386,2,FALSE)</f>
        <v>16.909999847412099</v>
      </c>
      <c r="G1116" s="7">
        <f>LN([1]Sheet1!G1117/[1]Sheet1!G1116)</f>
        <v>1.7744227719106057E-2</v>
      </c>
      <c r="H1116" s="7">
        <f>LN([1]Sheet1!H1117/[1]Sheet1!H1116)</f>
        <v>-4.2648877074924763E-3</v>
      </c>
      <c r="I1116" s="7">
        <f>VLOOKUP(C1116,'[2]Daily 2026-2024'!$A$1:$D$4639,4,FALSE)</f>
        <v>399.74</v>
      </c>
      <c r="J1116" s="7">
        <f>VLOOKUP(C1116,'[2]Daily 2026-2024'!$A$1:$G$4639,7,FALSE)</f>
        <v>-447.87</v>
      </c>
      <c r="K1116" s="7">
        <f>LN([1]Sheet1!K1117/[1]Sheet1!K1116)</f>
        <v>2.8072129227418772E-3</v>
      </c>
      <c r="L1116" s="7">
        <f>VLOOKUP(B1116,'[2]REPO rate'!$A$1:$C$243,3,FALSE)</f>
        <v>0.08</v>
      </c>
      <c r="M1116" s="7">
        <f>LN([1]Sheet1!M1117)</f>
        <v>28.234045314606547</v>
      </c>
    </row>
    <row r="1117" spans="1:13" x14ac:dyDescent="0.3">
      <c r="A1117">
        <f t="shared" si="34"/>
        <v>2012</v>
      </c>
      <c r="B1117" s="5" t="str">
        <f t="shared" si="35"/>
        <v>09-2012</v>
      </c>
      <c r="C1117" s="6">
        <v>41180</v>
      </c>
      <c r="D1117" s="7">
        <f>LN([1]Sheet1!D1118/[1]Sheet1!D1117)</f>
        <v>9.4778747708645344E-3</v>
      </c>
      <c r="E1117" s="7">
        <f>LN([1]Sheet1!E1118/[1]Sheet1!E1117)</f>
        <v>-4.4878082367668321E-3</v>
      </c>
      <c r="F1117" s="7">
        <f>VLOOKUP(C1117,[2]INDIAVIX!$A$1:$B$4386,2,FALSE)</f>
        <v>16.159999847412099</v>
      </c>
      <c r="G1117" s="7">
        <f>LN([1]Sheet1!G1118/[1]Sheet1!G1117)</f>
        <v>3.3867880040874218E-3</v>
      </c>
      <c r="H1117" s="7">
        <f>LN([1]Sheet1!H1118/[1]Sheet1!H1117)</f>
        <v>4.8905906771015278E-3</v>
      </c>
      <c r="I1117" s="7">
        <f>VLOOKUP(C1117,'[2]Daily 2026-2024'!$A$1:$D$4639,4,FALSE)</f>
        <v>1230.3499999999999</v>
      </c>
      <c r="J1117" s="7">
        <f>VLOOKUP(C1117,'[2]Daily 2026-2024'!$A$1:$G$4639,7,FALSE)</f>
        <v>-679.06</v>
      </c>
      <c r="K1117" s="7">
        <f>LN([1]Sheet1!K1118/[1]Sheet1!K1117)</f>
        <v>-9.3883299780146041E-3</v>
      </c>
      <c r="L1117" s="7">
        <f>VLOOKUP(B1117,'[2]REPO rate'!$A$1:$C$243,3,FALSE)</f>
        <v>0.08</v>
      </c>
      <c r="M1117" s="7">
        <f>LN([1]Sheet1!M1118)</f>
        <v>28.234045314606547</v>
      </c>
    </row>
    <row r="1118" spans="1:13" x14ac:dyDescent="0.3">
      <c r="A1118">
        <f t="shared" si="34"/>
        <v>2012</v>
      </c>
      <c r="B1118" s="5" t="str">
        <f t="shared" si="35"/>
        <v>10-2012</v>
      </c>
      <c r="C1118" s="6">
        <v>41183</v>
      </c>
      <c r="D1118" s="7">
        <f>LN([1]Sheet1!D1119/[1]Sheet1!D1118)</f>
        <v>2.7140385821359655E-3</v>
      </c>
      <c r="E1118" s="7">
        <f>LN([1]Sheet1!E1119/[1]Sheet1!E1118)</f>
        <v>2.6479976679928954E-3</v>
      </c>
      <c r="F1118" s="7">
        <f>VLOOKUP(C1118,[2]INDIAVIX!$A$1:$B$4386,2,FALSE)</f>
        <v>16.340000152587798</v>
      </c>
      <c r="G1118" s="7">
        <f>LN([1]Sheet1!G1119/[1]Sheet1!G1118)</f>
        <v>-1.7810757812902699E-3</v>
      </c>
      <c r="H1118" s="7">
        <f>LN([1]Sheet1!H1119/[1]Sheet1!H1118)</f>
        <v>-1.5022880263718236E-3</v>
      </c>
      <c r="I1118" s="7">
        <f>VLOOKUP(C1118,'[2]Daily 2026-2024'!$A$1:$D$4639,4,FALSE)</f>
        <v>207.51</v>
      </c>
      <c r="J1118" s="7">
        <f>VLOOKUP(C1118,'[2]Daily 2026-2024'!$A$1:$G$4639,7,FALSE)</f>
        <v>-474.2</v>
      </c>
      <c r="K1118" s="7">
        <f>LN([1]Sheet1!K1119/[1]Sheet1!K1118)</f>
        <v>-3.0229740549258767E-3</v>
      </c>
      <c r="L1118" s="7">
        <f>VLOOKUP(B1118,'[2]REPO rate'!$A$1:$C$243,3,FALSE)</f>
        <v>0.08</v>
      </c>
      <c r="M1118" s="7">
        <f>LN([1]Sheet1!M1119)</f>
        <v>28.234045314606547</v>
      </c>
    </row>
    <row r="1119" spans="1:13" x14ac:dyDescent="0.3">
      <c r="A1119">
        <f t="shared" si="34"/>
        <v>2012</v>
      </c>
      <c r="B1119" s="5" t="str">
        <f t="shared" si="35"/>
        <v>10-2012</v>
      </c>
      <c r="C1119" s="6">
        <v>41185</v>
      </c>
      <c r="D1119" s="7">
        <f>LN([1]Sheet1!D1120/[1]Sheet1!D1119)</f>
        <v>2.1746980024732799E-3</v>
      </c>
      <c r="E1119" s="7">
        <f>LN([1]Sheet1!E1120/[1]Sheet1!E1119)</f>
        <v>4.4897640202992617E-3</v>
      </c>
      <c r="F1119" s="7">
        <f>VLOOKUP(C1119,[2]INDIAVIX!$A$1:$B$4386,2,FALSE)</f>
        <v>16.5</v>
      </c>
      <c r="G1119" s="7">
        <f>LN([1]Sheet1!G1120/[1]Sheet1!G1119)</f>
        <v>-3.6489837603593964E-2</v>
      </c>
      <c r="H1119" s="7">
        <f>LN([1]Sheet1!H1120/[1]Sheet1!H1119)</f>
        <v>1.877483811023271E-3</v>
      </c>
      <c r="I1119" s="7">
        <f>VLOOKUP(C1119,'[2]Daily 2026-2024'!$A$1:$D$4639,4,FALSE)</f>
        <v>602.39</v>
      </c>
      <c r="J1119" s="7">
        <f>VLOOKUP(C1119,'[2]Daily 2026-2024'!$A$1:$G$4639,7,FALSE)</f>
        <v>-668.14</v>
      </c>
      <c r="K1119" s="7">
        <f>LN([1]Sheet1!K1120/[1]Sheet1!K1119)</f>
        <v>-8.55146061868306E-3</v>
      </c>
      <c r="L1119" s="7">
        <f>VLOOKUP(B1119,'[2]REPO rate'!$A$1:$C$243,3,FALSE)</f>
        <v>0.08</v>
      </c>
      <c r="M1119" s="7">
        <f>LN([1]Sheet1!M1120)</f>
        <v>28.234045314606547</v>
      </c>
    </row>
    <row r="1120" spans="1:13" x14ac:dyDescent="0.3">
      <c r="A1120">
        <f t="shared" si="34"/>
        <v>2012</v>
      </c>
      <c r="B1120" s="5" t="str">
        <f t="shared" si="35"/>
        <v>10-2012</v>
      </c>
      <c r="C1120" s="6">
        <v>41186</v>
      </c>
      <c r="D1120" s="7">
        <f>LN([1]Sheet1!D1121/[1]Sheet1!D1120)</f>
        <v>9.7840577315100249E-3</v>
      </c>
      <c r="E1120" s="7">
        <f>LN([1]Sheet1!E1121/[1]Sheet1!E1120)</f>
        <v>7.1488217316991254E-3</v>
      </c>
      <c r="F1120" s="7">
        <f>VLOOKUP(C1120,[2]INDIAVIX!$A$1:$B$4386,2,FALSE)</f>
        <v>16.440000534057599</v>
      </c>
      <c r="G1120" s="7">
        <f>LN([1]Sheet1!G1121/[1]Sheet1!G1120)</f>
        <v>3.9960049585719783E-2</v>
      </c>
      <c r="H1120" s="7">
        <f>LN([1]Sheet1!H1121/[1]Sheet1!H1120)</f>
        <v>-7.7831518656212989E-3</v>
      </c>
      <c r="I1120" s="7">
        <f>VLOOKUP(C1120,'[2]Daily 2026-2024'!$A$1:$D$4639,4,FALSE)</f>
        <v>944.53</v>
      </c>
      <c r="J1120" s="7">
        <f>VLOOKUP(C1120,'[2]Daily 2026-2024'!$A$1:$G$4639,7,FALSE)</f>
        <v>-818.56</v>
      </c>
      <c r="K1120" s="7">
        <f>LN([1]Sheet1!K1121/[1]Sheet1!K1120)</f>
        <v>-4.686696127484213E-3</v>
      </c>
      <c r="L1120" s="7">
        <f>VLOOKUP(B1120,'[2]REPO rate'!$A$1:$C$243,3,FALSE)</f>
        <v>0.08</v>
      </c>
      <c r="M1120" s="7">
        <f>LN([1]Sheet1!M1121)</f>
        <v>28.234045314606547</v>
      </c>
    </row>
    <row r="1121" spans="1:13" x14ac:dyDescent="0.3">
      <c r="A1121">
        <f t="shared" si="34"/>
        <v>2012</v>
      </c>
      <c r="B1121" s="5" t="str">
        <f t="shared" si="35"/>
        <v>10-2012</v>
      </c>
      <c r="C1121" s="6">
        <v>41187</v>
      </c>
      <c r="D1121" s="7">
        <f>LN([1]Sheet1!D1122/[1]Sheet1!D1121)</f>
        <v>-7.0484014723766657E-3</v>
      </c>
      <c r="E1121" s="7">
        <f>LN([1]Sheet1!E1122/[1]Sheet1!E1121)</f>
        <v>-3.2164108407845563E-4</v>
      </c>
      <c r="F1121" s="7">
        <f>VLOOKUP(C1121,[2]INDIAVIX!$A$1:$B$4386,2,FALSE)</f>
        <v>16.780000686645501</v>
      </c>
      <c r="G1121" s="7">
        <f>LN([1]Sheet1!G1122/[1]Sheet1!G1121)</f>
        <v>-4.9866994859381585E-3</v>
      </c>
      <c r="H1121" s="7">
        <f>LN([1]Sheet1!H1122/[1]Sheet1!H1121)</f>
        <v>-1.2605881367114147E-4</v>
      </c>
      <c r="I1121" s="7">
        <f>VLOOKUP(C1121,'[2]Daily 2026-2024'!$A$1:$D$4639,4,FALSE)</f>
        <v>4351.99</v>
      </c>
      <c r="J1121" s="7">
        <f>VLOOKUP(C1121,'[2]Daily 2026-2024'!$A$1:$G$4639,7,FALSE)</f>
        <v>-189.1</v>
      </c>
      <c r="K1121" s="7">
        <f>LN([1]Sheet1!K1122/[1]Sheet1!K1121)</f>
        <v>-7.9892026744392084E-3</v>
      </c>
      <c r="L1121" s="7">
        <f>VLOOKUP(B1121,'[2]REPO rate'!$A$1:$C$243,3,FALSE)</f>
        <v>0.08</v>
      </c>
      <c r="M1121" s="7">
        <f>LN([1]Sheet1!M1122)</f>
        <v>28.234045314606547</v>
      </c>
    </row>
    <row r="1122" spans="1:13" x14ac:dyDescent="0.3">
      <c r="A1122">
        <f t="shared" si="34"/>
        <v>2012</v>
      </c>
      <c r="B1122" s="5" t="str">
        <f t="shared" si="35"/>
        <v>10-2012</v>
      </c>
      <c r="C1122" s="6">
        <v>41190</v>
      </c>
      <c r="D1122" s="7">
        <f>LN([1]Sheet1!D1123/[1]Sheet1!D1122)</f>
        <v>-1.2422553983974943E-2</v>
      </c>
      <c r="E1122" s="7">
        <f>LN([1]Sheet1!E1123/[1]Sheet1!E1122)</f>
        <v>-3.4627238474254519E-3</v>
      </c>
      <c r="F1122" s="7">
        <f>VLOOKUP(C1122,[2]INDIAVIX!$A$1:$B$4386,2,FALSE)</f>
        <v>17.170000076293899</v>
      </c>
      <c r="G1122" s="7">
        <f>LN([1]Sheet1!G1123/[1]Sheet1!G1122)</f>
        <v>-1.7869639450846526E-3</v>
      </c>
      <c r="H1122" s="7">
        <f>LN([1]Sheet1!H1123/[1]Sheet1!H1122)</f>
        <v>2.5176823608010321E-3</v>
      </c>
      <c r="I1122" s="7">
        <f>VLOOKUP(C1122,'[2]Daily 2026-2024'!$A$1:$D$4639,4,FALSE)</f>
        <v>563.84</v>
      </c>
      <c r="J1122" s="7">
        <f>VLOOKUP(C1122,'[2]Daily 2026-2024'!$A$1:$G$4639,7,FALSE)</f>
        <v>-778.61</v>
      </c>
      <c r="K1122" s="7">
        <f>LN([1]Sheet1!K1123/[1]Sheet1!K1122)</f>
        <v>3.2804379570054126E-3</v>
      </c>
      <c r="L1122" s="7">
        <f>VLOOKUP(B1122,'[2]REPO rate'!$A$1:$C$243,3,FALSE)</f>
        <v>0.08</v>
      </c>
      <c r="M1122" s="7">
        <f>LN([1]Sheet1!M1123)</f>
        <v>28.234045314606547</v>
      </c>
    </row>
    <row r="1123" spans="1:13" x14ac:dyDescent="0.3">
      <c r="A1123">
        <f t="shared" si="34"/>
        <v>2012</v>
      </c>
      <c r="B1123" s="5" t="str">
        <f t="shared" si="35"/>
        <v>10-2012</v>
      </c>
      <c r="C1123" s="6">
        <v>41191</v>
      </c>
      <c r="D1123" s="7">
        <f>LN([1]Sheet1!D1124/[1]Sheet1!D1123)</f>
        <v>5.0261247418614463E-3</v>
      </c>
      <c r="E1123" s="7">
        <f>LN([1]Sheet1!E1124/[1]Sheet1!E1123)</f>
        <v>-9.9401821351401704E-3</v>
      </c>
      <c r="F1123" s="7">
        <f>VLOOKUP(C1123,[2]INDIAVIX!$A$1:$B$4386,2,FALSE)</f>
        <v>16.799999237060501</v>
      </c>
      <c r="G1123" s="7">
        <f>LN([1]Sheet1!G1124/[1]Sheet1!G1123)</f>
        <v>2.3684390124967016E-2</v>
      </c>
      <c r="H1123" s="7">
        <f>LN([1]Sheet1!H1124/[1]Sheet1!H1123)</f>
        <v>5.1413498193120981E-3</v>
      </c>
      <c r="I1123" s="7">
        <f>VLOOKUP(C1123,'[2]Daily 2026-2024'!$A$1:$D$4639,4,FALSE)</f>
        <v>613.98</v>
      </c>
      <c r="J1123" s="7">
        <f>VLOOKUP(C1123,'[2]Daily 2026-2024'!$A$1:$G$4639,7,FALSE)</f>
        <v>-430.6</v>
      </c>
      <c r="K1123" s="7">
        <f>LN([1]Sheet1!K1124/[1]Sheet1!K1123)</f>
        <v>1.396536255011272E-2</v>
      </c>
      <c r="L1123" s="7">
        <f>VLOOKUP(B1123,'[2]REPO rate'!$A$1:$C$243,3,FALSE)</f>
        <v>0.08</v>
      </c>
      <c r="M1123" s="7">
        <f>LN([1]Sheet1!M1124)</f>
        <v>28.234045314606547</v>
      </c>
    </row>
    <row r="1124" spans="1:13" x14ac:dyDescent="0.3">
      <c r="A1124">
        <f t="shared" si="34"/>
        <v>2012</v>
      </c>
      <c r="B1124" s="5" t="str">
        <f t="shared" si="35"/>
        <v>10-2012</v>
      </c>
      <c r="C1124" s="6">
        <v>41192</v>
      </c>
      <c r="D1124" s="7">
        <f>LN([1]Sheet1!D1125/[1]Sheet1!D1124)</f>
        <v>-9.236897569122873E-3</v>
      </c>
      <c r="E1124" s="7">
        <f>LN([1]Sheet1!E1125/[1]Sheet1!E1124)</f>
        <v>-6.2072555664811424E-3</v>
      </c>
      <c r="F1124" s="7">
        <f>VLOOKUP(C1124,[2]INDIAVIX!$A$1:$B$4386,2,FALSE)</f>
        <v>16.829999923706001</v>
      </c>
      <c r="G1124" s="7">
        <f>LN([1]Sheet1!G1125/[1]Sheet1!G1124)</f>
        <v>-1.4858034248993934E-3</v>
      </c>
      <c r="H1124" s="7">
        <f>LN([1]Sheet1!H1125/[1]Sheet1!H1124)</f>
        <v>-3.7528967992909578E-4</v>
      </c>
      <c r="I1124" s="7">
        <f>VLOOKUP(C1124,'[2]Daily 2026-2024'!$A$1:$D$4639,4,FALSE)</f>
        <v>407.6</v>
      </c>
      <c r="J1124" s="7">
        <f>VLOOKUP(C1124,'[2]Daily 2026-2024'!$A$1:$G$4639,7,FALSE)</f>
        <v>-396.36</v>
      </c>
      <c r="K1124" s="7">
        <f>LN([1]Sheet1!K1125/[1]Sheet1!K1124)</f>
        <v>1.5186231917779854E-3</v>
      </c>
      <c r="L1124" s="7">
        <f>VLOOKUP(B1124,'[2]REPO rate'!$A$1:$C$243,3,FALSE)</f>
        <v>0.08</v>
      </c>
      <c r="M1124" s="7">
        <f>LN([1]Sheet1!M1125)</f>
        <v>28.234045314606547</v>
      </c>
    </row>
    <row r="1125" spans="1:13" x14ac:dyDescent="0.3">
      <c r="A1125">
        <f t="shared" si="34"/>
        <v>2012</v>
      </c>
      <c r="B1125" s="5" t="str">
        <f t="shared" si="35"/>
        <v>10-2012</v>
      </c>
      <c r="C1125" s="6">
        <v>41193</v>
      </c>
      <c r="D1125" s="7">
        <f>LN([1]Sheet1!D1126/[1]Sheet1!D1125)</f>
        <v>9.8414385242615258E-3</v>
      </c>
      <c r="E1125" s="7">
        <f>LN([1]Sheet1!E1126/[1]Sheet1!E1125)</f>
        <v>1.9537043698302341E-4</v>
      </c>
      <c r="F1125" s="7">
        <f>VLOOKUP(C1125,[2]INDIAVIX!$A$1:$B$4386,2,FALSE)</f>
        <v>16.4899997711181</v>
      </c>
      <c r="G1125" s="7">
        <f>LN([1]Sheet1!G1126/[1]Sheet1!G1125)</f>
        <v>1.1998033406587654E-2</v>
      </c>
      <c r="H1125" s="7">
        <f>LN([1]Sheet1!H1126/[1]Sheet1!H1125)</f>
        <v>-1.753280252809799E-3</v>
      </c>
      <c r="I1125" s="7">
        <f>VLOOKUP(C1125,'[2]Daily 2026-2024'!$A$1:$D$4639,4,FALSE)</f>
        <v>1043.01</v>
      </c>
      <c r="J1125" s="7">
        <f>VLOOKUP(C1125,'[2]Daily 2026-2024'!$A$1:$G$4639,7,FALSE)</f>
        <v>-573.32000000000005</v>
      </c>
      <c r="K1125" s="7">
        <f>LN([1]Sheet1!K1126/[1]Sheet1!K1125)</f>
        <v>6.1459667136926953E-3</v>
      </c>
      <c r="L1125" s="7">
        <f>VLOOKUP(B1125,'[2]REPO rate'!$A$1:$C$243,3,FALSE)</f>
        <v>0.08</v>
      </c>
      <c r="M1125" s="7">
        <f>LN([1]Sheet1!M1126)</f>
        <v>28.234045314606547</v>
      </c>
    </row>
    <row r="1126" spans="1:13" x14ac:dyDescent="0.3">
      <c r="A1126">
        <f t="shared" si="34"/>
        <v>2012</v>
      </c>
      <c r="B1126" s="5" t="str">
        <f t="shared" si="35"/>
        <v>10-2012</v>
      </c>
      <c r="C1126" s="6">
        <v>41194</v>
      </c>
      <c r="D1126" s="7">
        <f>LN([1]Sheet1!D1127/[1]Sheet1!D1126)</f>
        <v>-5.6218911252959814E-3</v>
      </c>
      <c r="E1126" s="7">
        <f>LN([1]Sheet1!E1127/[1]Sheet1!E1126)</f>
        <v>-2.970544956016541E-3</v>
      </c>
      <c r="F1126" s="7">
        <f>VLOOKUP(C1126,[2]INDIAVIX!$A$1:$B$4386,2,FALSE)</f>
        <v>16.4899997711181</v>
      </c>
      <c r="G1126" s="7">
        <f>LN([1]Sheet1!G1127/[1]Sheet1!G1126)</f>
        <v>-9.4647198898893999E-3</v>
      </c>
      <c r="H1126" s="7">
        <f>LN([1]Sheet1!H1127/[1]Sheet1!H1126)</f>
        <v>-1.1286931304438097E-3</v>
      </c>
      <c r="I1126" s="7">
        <f>VLOOKUP(C1126,'[2]Daily 2026-2024'!$A$1:$D$4639,4,FALSE)</f>
        <v>201.16</v>
      </c>
      <c r="J1126" s="7">
        <f>VLOOKUP(C1126,'[2]Daily 2026-2024'!$A$1:$G$4639,7,FALSE)</f>
        <v>188.29</v>
      </c>
      <c r="K1126" s="7">
        <f>LN([1]Sheet1!K1127/[1]Sheet1!K1126)</f>
        <v>-7.0948449682793025E-3</v>
      </c>
      <c r="L1126" s="7">
        <f>VLOOKUP(B1126,'[2]REPO rate'!$A$1:$C$243,3,FALSE)</f>
        <v>0.08</v>
      </c>
      <c r="M1126" s="7">
        <f>LN([1]Sheet1!M1127)</f>
        <v>28.234045314606547</v>
      </c>
    </row>
    <row r="1127" spans="1:13" x14ac:dyDescent="0.3">
      <c r="A1127">
        <f t="shared" si="34"/>
        <v>2012</v>
      </c>
      <c r="B1127" s="5" t="str">
        <f t="shared" si="35"/>
        <v>10-2012</v>
      </c>
      <c r="C1127" s="6">
        <v>41197</v>
      </c>
      <c r="D1127" s="7">
        <f>LN([1]Sheet1!D1128/[1]Sheet1!D1127)</f>
        <v>1.9712933975172303E-3</v>
      </c>
      <c r="E1127" s="7">
        <f>LN([1]Sheet1!E1128/[1]Sheet1!E1127)</f>
        <v>8.045470752666933E-3</v>
      </c>
      <c r="F1127" s="7">
        <f>VLOOKUP(C1127,[2]INDIAVIX!$A$1:$B$4386,2,FALSE)</f>
        <v>15.899999618530201</v>
      </c>
      <c r="G1127" s="7">
        <f>LN([1]Sheet1!G1128/[1]Sheet1!G1127)</f>
        <v>1.0242258406488607E-2</v>
      </c>
      <c r="H1127" s="7">
        <f>LN([1]Sheet1!H1128/[1]Sheet1!H1127)</f>
        <v>6.2717711731063975E-4</v>
      </c>
      <c r="I1127" s="7">
        <f>VLOOKUP(C1127,'[2]Daily 2026-2024'!$A$1:$D$4639,4,FALSE)</f>
        <v>20.16</v>
      </c>
      <c r="J1127" s="7">
        <f>VLOOKUP(C1127,'[2]Daily 2026-2024'!$A$1:$G$4639,7,FALSE)</f>
        <v>-85.52</v>
      </c>
      <c r="K1127" s="7">
        <f>LN([1]Sheet1!K1128/[1]Sheet1!K1127)</f>
        <v>2.5599872780093713E-3</v>
      </c>
      <c r="L1127" s="7">
        <f>VLOOKUP(B1127,'[2]REPO rate'!$A$1:$C$243,3,FALSE)</f>
        <v>0.08</v>
      </c>
      <c r="M1127" s="7">
        <f>LN([1]Sheet1!M1128)</f>
        <v>28.234045314606547</v>
      </c>
    </row>
    <row r="1128" spans="1:13" x14ac:dyDescent="0.3">
      <c r="A1128">
        <f t="shared" si="34"/>
        <v>2012</v>
      </c>
      <c r="B1128" s="5" t="str">
        <f t="shared" si="35"/>
        <v>10-2012</v>
      </c>
      <c r="C1128" s="6">
        <v>41198</v>
      </c>
      <c r="D1128" s="7">
        <f>LN([1]Sheet1!D1129/[1]Sheet1!D1128)</f>
        <v>-6.9253270760766469E-3</v>
      </c>
      <c r="E1128" s="7">
        <f>LN([1]Sheet1!E1129/[1]Sheet1!E1128)</f>
        <v>1.0217555817170515E-2</v>
      </c>
      <c r="F1128" s="7">
        <f>VLOOKUP(C1128,[2]INDIAVIX!$A$1:$B$4386,2,FALSE)</f>
        <v>15.569999694824199</v>
      </c>
      <c r="G1128" s="7">
        <f>LN([1]Sheet1!G1129/[1]Sheet1!G1128)</f>
        <v>-6.3239553093047554E-3</v>
      </c>
      <c r="H1128" s="7">
        <f>LN([1]Sheet1!H1129/[1]Sheet1!H1128)</f>
        <v>-4.6508174556887322E-3</v>
      </c>
      <c r="I1128" s="7">
        <f>VLOOKUP(C1128,'[2]Daily 2026-2024'!$A$1:$D$4639,4,FALSE)</f>
        <v>-204.19</v>
      </c>
      <c r="J1128" s="7">
        <f>VLOOKUP(C1128,'[2]Daily 2026-2024'!$A$1:$G$4639,7,FALSE)</f>
        <v>595.39</v>
      </c>
      <c r="K1128" s="7">
        <f>LN([1]Sheet1!K1129/[1]Sheet1!K1128)</f>
        <v>3.9691418389083133E-3</v>
      </c>
      <c r="L1128" s="7">
        <f>VLOOKUP(B1128,'[2]REPO rate'!$A$1:$C$243,3,FALSE)</f>
        <v>0.08</v>
      </c>
      <c r="M1128" s="7">
        <f>LN([1]Sheet1!M1129)</f>
        <v>28.234045314606547</v>
      </c>
    </row>
    <row r="1129" spans="1:13" x14ac:dyDescent="0.3">
      <c r="A1129">
        <f t="shared" si="34"/>
        <v>2012</v>
      </c>
      <c r="B1129" s="5" t="str">
        <f t="shared" si="35"/>
        <v>10-2012</v>
      </c>
      <c r="C1129" s="6">
        <v>41199</v>
      </c>
      <c r="D1129" s="7">
        <f>LN([1]Sheet1!D1130/[1]Sheet1!D1129)</f>
        <v>2.1665606600093767E-3</v>
      </c>
      <c r="E1129" s="7">
        <f>LN([1]Sheet1!E1130/[1]Sheet1!E1129)</f>
        <v>4.1086061259514861E-3</v>
      </c>
      <c r="F1129" s="7">
        <f>VLOOKUP(C1129,[2]INDIAVIX!$A$1:$B$4386,2,FALSE)</f>
        <v>15.170000076293899</v>
      </c>
      <c r="G1129" s="7">
        <f>LN([1]Sheet1!G1130/[1]Sheet1!G1129)</f>
        <v>0</v>
      </c>
      <c r="H1129" s="7">
        <f>LN([1]Sheet1!H1130/[1]Sheet1!H1129)</f>
        <v>-4.4195552064028795E-3</v>
      </c>
      <c r="I1129" s="7">
        <f>VLOOKUP(C1129,'[2]Daily 2026-2024'!$A$1:$D$4639,4,FALSE)</f>
        <v>35.54</v>
      </c>
      <c r="J1129" s="7">
        <f>VLOOKUP(C1129,'[2]Daily 2026-2024'!$A$1:$G$4639,7,FALSE)</f>
        <v>-248.4</v>
      </c>
      <c r="K1129" s="7">
        <f>LN([1]Sheet1!K1130/[1]Sheet1!K1129)</f>
        <v>-2.7389342318220097E-3</v>
      </c>
      <c r="L1129" s="7">
        <f>VLOOKUP(B1129,'[2]REPO rate'!$A$1:$C$243,3,FALSE)</f>
        <v>0.08</v>
      </c>
      <c r="M1129" s="7">
        <f>LN([1]Sheet1!M1130)</f>
        <v>28.234045314606547</v>
      </c>
    </row>
    <row r="1130" spans="1:13" x14ac:dyDescent="0.3">
      <c r="A1130">
        <f t="shared" si="34"/>
        <v>2012</v>
      </c>
      <c r="B1130" s="5" t="str">
        <f t="shared" si="35"/>
        <v>10-2012</v>
      </c>
      <c r="C1130" s="6">
        <v>41200</v>
      </c>
      <c r="D1130" s="7">
        <f>LN([1]Sheet1!D1131/[1]Sheet1!D1130)</f>
        <v>1.0273480136426792E-2</v>
      </c>
      <c r="E1130" s="7">
        <f>LN([1]Sheet1!E1131/[1]Sheet1!E1130)</f>
        <v>-2.4467198768915073E-3</v>
      </c>
      <c r="F1130" s="7">
        <f>VLOOKUP(C1130,[2]INDIAVIX!$A$1:$B$4386,2,FALSE)</f>
        <v>14.7600002288818</v>
      </c>
      <c r="G1130" s="7">
        <f>LN([1]Sheet1!G1131/[1]Sheet1!G1130)</f>
        <v>0</v>
      </c>
      <c r="H1130" s="7">
        <f>LN([1]Sheet1!H1131/[1]Sheet1!H1130)</f>
        <v>4.419555206402824E-3</v>
      </c>
      <c r="I1130" s="7">
        <f>VLOOKUP(C1130,'[2]Daily 2026-2024'!$A$1:$D$4639,4,FALSE)</f>
        <v>-68.87</v>
      </c>
      <c r="J1130" s="7">
        <f>VLOOKUP(C1130,'[2]Daily 2026-2024'!$A$1:$G$4639,7,FALSE)</f>
        <v>-184.56</v>
      </c>
      <c r="K1130" s="7">
        <f>LN([1]Sheet1!K1131/[1]Sheet1!K1130)</f>
        <v>0</v>
      </c>
      <c r="L1130" s="7">
        <f>VLOOKUP(B1130,'[2]REPO rate'!$A$1:$C$243,3,FALSE)</f>
        <v>0.08</v>
      </c>
      <c r="M1130" s="7">
        <f>LN([1]Sheet1!M1131)</f>
        <v>28.234045314606547</v>
      </c>
    </row>
    <row r="1131" spans="1:13" x14ac:dyDescent="0.3">
      <c r="A1131">
        <f t="shared" si="34"/>
        <v>2012</v>
      </c>
      <c r="B1131" s="5" t="str">
        <f t="shared" si="35"/>
        <v>10-2012</v>
      </c>
      <c r="C1131" s="6">
        <v>41201</v>
      </c>
      <c r="D1131" s="7">
        <f>LN([1]Sheet1!D1132/[1]Sheet1!D1131)</f>
        <v>-6.0423486092661665E-3</v>
      </c>
      <c r="E1131" s="7">
        <f>LN([1]Sheet1!E1132/[1]Sheet1!E1131)</f>
        <v>-1.6710144600034185E-2</v>
      </c>
      <c r="F1131" s="7">
        <f>VLOOKUP(C1131,[2]INDIAVIX!$A$1:$B$4386,2,FALSE)</f>
        <v>14.539999961853001</v>
      </c>
      <c r="G1131" s="7">
        <f>LN([1]Sheet1!G1132/[1]Sheet1!G1131)</f>
        <v>-4.3788357890543403E-2</v>
      </c>
      <c r="H1131" s="7">
        <f>LN([1]Sheet1!H1132/[1]Sheet1!H1131)</f>
        <v>3.3959738245416121E-3</v>
      </c>
      <c r="I1131" s="7">
        <f>I1130</f>
        <v>-68.87</v>
      </c>
      <c r="J1131" s="7">
        <f>J1130</f>
        <v>-184.56</v>
      </c>
      <c r="K1131" s="7">
        <f>LN([1]Sheet1!K1132/[1]Sheet1!K1131)</f>
        <v>1.0162323720167416E-2</v>
      </c>
      <c r="L1131" s="7">
        <f>VLOOKUP(B1131,'[2]REPO rate'!$A$1:$C$243,3,FALSE)</f>
        <v>0.08</v>
      </c>
      <c r="M1131" s="7">
        <f>LN([1]Sheet1!M1132)</f>
        <v>28.234045314606547</v>
      </c>
    </row>
    <row r="1132" spans="1:13" x14ac:dyDescent="0.3">
      <c r="A1132">
        <f t="shared" si="34"/>
        <v>2012</v>
      </c>
      <c r="B1132" s="5" t="str">
        <f t="shared" si="35"/>
        <v>10-2012</v>
      </c>
      <c r="C1132" s="6">
        <v>41204</v>
      </c>
      <c r="D1132" s="7">
        <f>LN([1]Sheet1!D1133/[1]Sheet1!D1132)</f>
        <v>5.7712200154127844E-3</v>
      </c>
      <c r="E1132" s="7">
        <f>LN([1]Sheet1!E1133/[1]Sheet1!E1132)</f>
        <v>4.3948567854908588E-4</v>
      </c>
      <c r="F1132" s="7">
        <f>VLOOKUP(C1132,[2]INDIAVIX!$A$1:$B$4386,2,FALSE)</f>
        <v>13.039999961853001</v>
      </c>
      <c r="G1132" s="7">
        <f>LN([1]Sheet1!G1133/[1]Sheet1!G1132)</f>
        <v>-6.3758021103249071E-3</v>
      </c>
      <c r="H1132" s="7">
        <f>LN([1]Sheet1!H1133/[1]Sheet1!H1132)</f>
        <v>1.2558398124397103E-4</v>
      </c>
      <c r="I1132" s="7">
        <f>VLOOKUP(C1132,'[2]Daily 2026-2024'!$A$1:$D$4639,4,FALSE)</f>
        <v>241.68</v>
      </c>
      <c r="J1132" s="7">
        <f>VLOOKUP(C1132,'[2]Daily 2026-2024'!$A$1:$G$4639,7,FALSE)</f>
        <v>-137.88999999999999</v>
      </c>
      <c r="K1132" s="7">
        <f>LN([1]Sheet1!K1133/[1]Sheet1!K1132)</f>
        <v>8.0189955914832002E-3</v>
      </c>
      <c r="L1132" s="7">
        <f>VLOOKUP(B1132,'[2]REPO rate'!$A$1:$C$243,3,FALSE)</f>
        <v>0.08</v>
      </c>
      <c r="M1132" s="7">
        <f>LN([1]Sheet1!M1133)</f>
        <v>28.234045314606547</v>
      </c>
    </row>
    <row r="1133" spans="1:13" x14ac:dyDescent="0.3">
      <c r="A1133">
        <f t="shared" si="34"/>
        <v>2012</v>
      </c>
      <c r="B1133" s="5" t="str">
        <f t="shared" si="35"/>
        <v>10-2012</v>
      </c>
      <c r="C1133" s="6">
        <v>41205</v>
      </c>
      <c r="D1133" s="7">
        <f>LN([1]Sheet1!D1134/[1]Sheet1!D1133)</f>
        <v>-4.5141659839257392E-3</v>
      </c>
      <c r="E1133" s="7">
        <f>LN([1]Sheet1!E1134/[1]Sheet1!E1133)</f>
        <v>-1.454923497073801E-2</v>
      </c>
      <c r="F1133" s="7">
        <f>VLOOKUP(C1133,[2]INDIAVIX!$A$1:$B$4386,2,FALSE)</f>
        <v>13.7100000381469</v>
      </c>
      <c r="G1133" s="7">
        <f>LN([1]Sheet1!G1134/[1]Sheet1!G1133)</f>
        <v>-1.0933109299809613E-2</v>
      </c>
      <c r="H1133" s="7">
        <f>LN([1]Sheet1!H1134/[1]Sheet1!H1133)</f>
        <v>4.1345898774775066E-3</v>
      </c>
      <c r="I1133" s="7">
        <f>VLOOKUP(C1133,'[2]Daily 2026-2024'!$A$1:$D$4639,4,FALSE)</f>
        <v>252.4</v>
      </c>
      <c r="J1133" s="7">
        <f>VLOOKUP(C1133,'[2]Daily 2026-2024'!$A$1:$G$4639,7,FALSE)</f>
        <v>-298.89</v>
      </c>
      <c r="K1133" s="7">
        <f>LN([1]Sheet1!K1134/[1]Sheet1!K1133)</f>
        <v>-6.8962446426329184E-3</v>
      </c>
      <c r="L1133" s="7">
        <f>VLOOKUP(B1133,'[2]REPO rate'!$A$1:$C$243,3,FALSE)</f>
        <v>0.08</v>
      </c>
      <c r="M1133" s="7">
        <f>LN([1]Sheet1!M1134)</f>
        <v>28.234045314606547</v>
      </c>
    </row>
    <row r="1134" spans="1:13" x14ac:dyDescent="0.3">
      <c r="A1134">
        <f t="shared" si="34"/>
        <v>2012</v>
      </c>
      <c r="B1134" s="5" t="str">
        <f t="shared" si="35"/>
        <v>10-2012</v>
      </c>
      <c r="C1134" s="6">
        <v>41207</v>
      </c>
      <c r="D1134" s="7">
        <f>LN([1]Sheet1!D1135/[1]Sheet1!D1134)</f>
        <v>2.4392867397124295E-3</v>
      </c>
      <c r="E1134" s="7">
        <f>LN([1]Sheet1!E1135/[1]Sheet1!E1134)</f>
        <v>-9.908753519485944E-5</v>
      </c>
      <c r="F1134" s="7">
        <f>VLOOKUP(C1134,[2]INDIAVIX!$A$1:$B$4386,2,FALSE)</f>
        <v>13.520000457763601</v>
      </c>
      <c r="G1134" s="7">
        <f>LN([1]Sheet1!G1135/[1]Sheet1!G1134)</f>
        <v>2.2146162611801985E-3</v>
      </c>
      <c r="H1134" s="7">
        <f>LN([1]Sheet1!H1135/[1]Sheet1!H1134)</f>
        <v>7.4987576307033641E-4</v>
      </c>
      <c r="I1134" s="7">
        <f>VLOOKUP(C1134,'[2]Daily 2026-2024'!$A$1:$D$4639,4,FALSE)</f>
        <v>-551.34</v>
      </c>
      <c r="J1134" s="7">
        <f>VLOOKUP(C1134,'[2]Daily 2026-2024'!$A$1:$G$4639,7,FALSE)</f>
        <v>34.729999999999997</v>
      </c>
      <c r="K1134" s="7">
        <f>LN([1]Sheet1!K1135/[1]Sheet1!K1134)</f>
        <v>4.9440535745288927E-3</v>
      </c>
      <c r="L1134" s="7">
        <f>VLOOKUP(B1134,'[2]REPO rate'!$A$1:$C$243,3,FALSE)</f>
        <v>0.08</v>
      </c>
      <c r="M1134" s="7">
        <f>LN([1]Sheet1!M1135)</f>
        <v>28.234045314606547</v>
      </c>
    </row>
    <row r="1135" spans="1:13" x14ac:dyDescent="0.3">
      <c r="A1135">
        <f t="shared" si="34"/>
        <v>2012</v>
      </c>
      <c r="B1135" s="5" t="str">
        <f t="shared" si="35"/>
        <v>10-2012</v>
      </c>
      <c r="C1135" s="6">
        <v>41211</v>
      </c>
      <c r="D1135" s="7">
        <f>LN([1]Sheet1!D1136/[1]Sheet1!D1135)</f>
        <v>-6.9827135371081928E-3</v>
      </c>
      <c r="E1135" s="7">
        <f>LN([1]Sheet1!E1136/[1]Sheet1!E1135)</f>
        <v>0</v>
      </c>
      <c r="F1135" s="7">
        <f>VLOOKUP(C1135,[2]INDIAVIX!$A$1:$B$4386,2,FALSE)</f>
        <v>15.119999885559</v>
      </c>
      <c r="G1135" s="7">
        <f>LN([1]Sheet1!G1136/[1]Sheet1!G1135)</f>
        <v>0</v>
      </c>
      <c r="H1135" s="7">
        <f>LN([1]Sheet1!H1136/[1]Sheet1!H1135)</f>
        <v>0</v>
      </c>
      <c r="I1135" s="7">
        <f>VLOOKUP(C1135,'[2]Daily 2026-2024'!$A$1:$D$4639,4,FALSE)</f>
        <v>-76.569999999999993</v>
      </c>
      <c r="J1135" s="7">
        <f>VLOOKUP(C1135,'[2]Daily 2026-2024'!$A$1:$G$4639,7,FALSE)</f>
        <v>-9.75</v>
      </c>
      <c r="K1135" s="7">
        <f>LN([1]Sheet1!K1136/[1]Sheet1!K1135)</f>
        <v>-3.4489155236788215E-3</v>
      </c>
      <c r="L1135" s="7">
        <f>VLOOKUP(B1135,'[2]REPO rate'!$A$1:$C$243,3,FALSE)</f>
        <v>0.08</v>
      </c>
      <c r="M1135" s="7">
        <f>LN([1]Sheet1!M1136)</f>
        <v>28.234045314606547</v>
      </c>
    </row>
    <row r="1136" spans="1:13" x14ac:dyDescent="0.3">
      <c r="A1136">
        <f t="shared" si="34"/>
        <v>2012</v>
      </c>
      <c r="B1136" s="5" t="str">
        <f t="shared" si="35"/>
        <v>10-2012</v>
      </c>
      <c r="C1136" s="6">
        <v>41212</v>
      </c>
      <c r="D1136" s="7">
        <f>LN([1]Sheet1!D1137/[1]Sheet1!D1136)</f>
        <v>-1.2021309646340173E-2</v>
      </c>
      <c r="E1136" s="7">
        <f>LN([1]Sheet1!E1137/[1]Sheet1!E1136)</f>
        <v>0</v>
      </c>
      <c r="F1136" s="7">
        <f>VLOOKUP(C1136,[2]INDIAVIX!$A$1:$B$4386,2,FALSE)</f>
        <v>15.170000076293899</v>
      </c>
      <c r="G1136" s="7">
        <f>LN([1]Sheet1!G1137/[1]Sheet1!G1136)</f>
        <v>0</v>
      </c>
      <c r="H1136" s="7">
        <f>LN([1]Sheet1!H1137/[1]Sheet1!H1136)</f>
        <v>0</v>
      </c>
      <c r="I1136" s="7">
        <f>VLOOKUP(C1136,'[2]Daily 2026-2024'!$A$1:$D$4639,4,FALSE)</f>
        <v>-191.53</v>
      </c>
      <c r="J1136" s="7">
        <f>VLOOKUP(C1136,'[2]Daily 2026-2024'!$A$1:$G$4639,7,FALSE)</f>
        <v>-31.84</v>
      </c>
      <c r="K1136" s="7">
        <f>LN([1]Sheet1!K1137/[1]Sheet1!K1136)</f>
        <v>9.8489782442281824E-3</v>
      </c>
      <c r="L1136" s="7">
        <f>VLOOKUP(B1136,'[2]REPO rate'!$A$1:$C$243,3,FALSE)</f>
        <v>0.08</v>
      </c>
      <c r="M1136" s="7">
        <f>LN([1]Sheet1!M1137)</f>
        <v>28.234045314606547</v>
      </c>
    </row>
    <row r="1137" spans="1:13" x14ac:dyDescent="0.3">
      <c r="A1137">
        <f t="shared" si="34"/>
        <v>2012</v>
      </c>
      <c r="B1137" s="5" t="str">
        <f t="shared" si="35"/>
        <v>10-2012</v>
      </c>
      <c r="C1137" s="6">
        <v>41213</v>
      </c>
      <c r="D1137" s="7">
        <f>LN([1]Sheet1!D1138/[1]Sheet1!D1137)</f>
        <v>3.8868064869830134E-3</v>
      </c>
      <c r="E1137" s="7">
        <f>LN([1]Sheet1!E1138/[1]Sheet1!E1137)</f>
        <v>-5.7338001736555286E-4</v>
      </c>
      <c r="F1137" s="7">
        <f>VLOOKUP(C1137,[2]INDIAVIX!$A$1:$B$4386,2,FALSE)</f>
        <v>14.399999618530201</v>
      </c>
      <c r="G1137" s="7">
        <f>LN([1]Sheet1!G1138/[1]Sheet1!G1137)</f>
        <v>1.9337829083334512E-3</v>
      </c>
      <c r="H1137" s="7">
        <f>LN([1]Sheet1!H1138/[1]Sheet1!H1137)</f>
        <v>-1.5004097247017379E-3</v>
      </c>
      <c r="I1137" s="7">
        <f>VLOOKUP(C1137,'[2]Daily 2026-2024'!$A$1:$D$4639,4,FALSE)</f>
        <v>248.48</v>
      </c>
      <c r="J1137" s="7">
        <f>VLOOKUP(C1137,'[2]Daily 2026-2024'!$A$1:$G$4639,7,FALSE)</f>
        <v>-97.85</v>
      </c>
      <c r="K1137" s="7">
        <f>LN([1]Sheet1!K1138/[1]Sheet1!K1137)</f>
        <v>-2.2214628829827026E-3</v>
      </c>
      <c r="L1137" s="7">
        <f>VLOOKUP(B1137,'[2]REPO rate'!$A$1:$C$243,3,FALSE)</f>
        <v>0.08</v>
      </c>
      <c r="M1137" s="7">
        <f>LN([1]Sheet1!M1138)</f>
        <v>28.234045314606547</v>
      </c>
    </row>
    <row r="1138" spans="1:13" x14ac:dyDescent="0.3">
      <c r="A1138">
        <f t="shared" si="34"/>
        <v>2012</v>
      </c>
      <c r="B1138" s="5" t="str">
        <f t="shared" si="35"/>
        <v>11-2012</v>
      </c>
      <c r="C1138" s="6">
        <v>41214</v>
      </c>
      <c r="D1138" s="7">
        <f>LN([1]Sheet1!D1139/[1]Sheet1!D1138)</f>
        <v>4.5007039065821375E-3</v>
      </c>
      <c r="E1138" s="7">
        <f>LN([1]Sheet1!E1139/[1]Sheet1!E1138)</f>
        <v>1.0867212600989487E-2</v>
      </c>
      <c r="F1138" s="7">
        <f>VLOOKUP(C1138,[2]INDIAVIX!$A$1:$B$4386,2,FALSE)</f>
        <v>14.079999923706</v>
      </c>
      <c r="G1138" s="7">
        <f>LN([1]Sheet1!G1139/[1]Sheet1!G1138)</f>
        <v>-4.8877193374824539E-3</v>
      </c>
      <c r="H1138" s="7">
        <f>LN([1]Sheet1!H1139/[1]Sheet1!H1138)</f>
        <v>1.6253661366654952E-3</v>
      </c>
      <c r="I1138" s="7">
        <f>I1137</f>
        <v>248.48</v>
      </c>
      <c r="J1138" s="7">
        <f>J1137</f>
        <v>-97.85</v>
      </c>
      <c r="K1138" s="7">
        <f>LN([1]Sheet1!K1139/[1]Sheet1!K1138)</f>
        <v>-1.4837688122502097E-3</v>
      </c>
      <c r="L1138" s="7">
        <f>VLOOKUP(B1138,'[2]REPO rate'!$A$1:$C$243,3,FALSE)</f>
        <v>0.08</v>
      </c>
      <c r="M1138" s="7">
        <f>LN([1]Sheet1!M1139)</f>
        <v>28.234045314606547</v>
      </c>
    </row>
    <row r="1139" spans="1:13" x14ac:dyDescent="0.3">
      <c r="A1139">
        <f t="shared" si="34"/>
        <v>2012</v>
      </c>
      <c r="B1139" s="5" t="str">
        <f t="shared" si="35"/>
        <v>11-2012</v>
      </c>
      <c r="C1139" s="6">
        <v>41215</v>
      </c>
      <c r="D1139" s="7">
        <f>LN([1]Sheet1!D1140/[1]Sheet1!D1139)</f>
        <v>9.2835985567585669E-3</v>
      </c>
      <c r="E1139" s="7">
        <f>LN([1]Sheet1!E1140/[1]Sheet1!E1139)</f>
        <v>-9.4237182428943064E-3</v>
      </c>
      <c r="F1139" s="7">
        <f>VLOOKUP(C1139,[2]INDIAVIX!$A$1:$B$4386,2,FALSE)</f>
        <v>13.6599998474121</v>
      </c>
      <c r="G1139" s="7">
        <f>LN([1]Sheet1!G1140/[1]Sheet1!G1139)</f>
        <v>-2.3288383612833415E-2</v>
      </c>
      <c r="H1139" s="7">
        <f>LN([1]Sheet1!H1140/[1]Sheet1!H1139)</f>
        <v>6.7230493293121028E-3</v>
      </c>
      <c r="I1139" s="7">
        <f>I1138</f>
        <v>248.48</v>
      </c>
      <c r="J1139" s="7">
        <f>J1138</f>
        <v>-97.85</v>
      </c>
      <c r="K1139" s="7">
        <f>LN([1]Sheet1!K1140/[1]Sheet1!K1139)</f>
        <v>-4.184817516538721E-3</v>
      </c>
      <c r="L1139" s="7">
        <f>VLOOKUP(B1139,'[2]REPO rate'!$A$1:$C$243,3,FALSE)</f>
        <v>0.08</v>
      </c>
      <c r="M1139" s="7">
        <f>LN([1]Sheet1!M1140)</f>
        <v>28.234045314606547</v>
      </c>
    </row>
    <row r="1140" spans="1:13" x14ac:dyDescent="0.3">
      <c r="A1140">
        <f t="shared" si="34"/>
        <v>2012</v>
      </c>
      <c r="B1140" s="5" t="str">
        <f t="shared" si="35"/>
        <v>11-2012</v>
      </c>
      <c r="C1140" s="6">
        <v>41218</v>
      </c>
      <c r="D1140" s="7">
        <f>LN([1]Sheet1!D1141/[1]Sheet1!D1140)</f>
        <v>1.1401609348372949E-3</v>
      </c>
      <c r="E1140" s="7">
        <f>LN([1]Sheet1!E1141/[1]Sheet1!E1140)</f>
        <v>2.1614713450575922E-3</v>
      </c>
      <c r="F1140" s="7">
        <f>VLOOKUP(C1140,[2]INDIAVIX!$A$1:$B$4386,2,FALSE)</f>
        <v>14.6300001144409</v>
      </c>
      <c r="G1140" s="7">
        <f>LN([1]Sheet1!G1141/[1]Sheet1!G1140)</f>
        <v>1.9212464964918199E-2</v>
      </c>
      <c r="H1140" s="7">
        <f>LN([1]Sheet1!H1141/[1]Sheet1!H1140)</f>
        <v>1.9834352075853139E-3</v>
      </c>
      <c r="I1140" s="7">
        <f>VLOOKUP(C1140,'[2]Daily 2026-2024'!$A$1:$D$4639,4,FALSE)</f>
        <v>373.93</v>
      </c>
      <c r="J1140" s="7">
        <f>VLOOKUP(C1140,'[2]Daily 2026-2024'!$A$1:$G$4639,7,FALSE)</f>
        <v>-344.42</v>
      </c>
      <c r="K1140" s="7">
        <f>LN([1]Sheet1!K1141/[1]Sheet1!K1140)</f>
        <v>2.8847468178844369E-3</v>
      </c>
      <c r="L1140" s="7">
        <f>VLOOKUP(B1140,'[2]REPO rate'!$A$1:$C$243,3,FALSE)</f>
        <v>0.08</v>
      </c>
      <c r="M1140" s="7">
        <f>LN([1]Sheet1!M1141)</f>
        <v>28.234045314606547</v>
      </c>
    </row>
    <row r="1141" spans="1:13" x14ac:dyDescent="0.3">
      <c r="A1141">
        <f t="shared" si="34"/>
        <v>2012</v>
      </c>
      <c r="B1141" s="5" t="str">
        <f t="shared" si="35"/>
        <v>11-2012</v>
      </c>
      <c r="C1141" s="6">
        <v>41219</v>
      </c>
      <c r="D1141" s="7">
        <f>LN([1]Sheet1!D1142/[1]Sheet1!D1141)</f>
        <v>3.5349435439119311E-3</v>
      </c>
      <c r="E1141" s="7">
        <f>LN([1]Sheet1!E1142/[1]Sheet1!E1141)</f>
        <v>7.8225091227255676E-3</v>
      </c>
      <c r="F1141" s="7">
        <f>VLOOKUP(C1141,[2]INDIAVIX!$A$1:$B$4386,2,FALSE)</f>
        <v>15.2100000381469</v>
      </c>
      <c r="G1141" s="7">
        <f>LN([1]Sheet1!G1142/[1]Sheet1!G1141)</f>
        <v>3.0532502364713027E-2</v>
      </c>
      <c r="H1141" s="7">
        <f>LN([1]Sheet1!H1142/[1]Sheet1!H1141)</f>
        <v>-1.7352432355964944E-3</v>
      </c>
      <c r="I1141" s="7">
        <f>I1140</f>
        <v>373.93</v>
      </c>
      <c r="J1141" s="7">
        <f>J1140</f>
        <v>-344.42</v>
      </c>
      <c r="K1141" s="7">
        <f>LN([1]Sheet1!K1142/[1]Sheet1!K1141)</f>
        <v>1.4391971254025755E-2</v>
      </c>
      <c r="L1141" s="7">
        <f>VLOOKUP(B1141,'[2]REPO rate'!$A$1:$C$243,3,FALSE)</f>
        <v>0.08</v>
      </c>
      <c r="M1141" s="7">
        <f>LN([1]Sheet1!M1142)</f>
        <v>28.234045314606547</v>
      </c>
    </row>
    <row r="1142" spans="1:13" x14ac:dyDescent="0.3">
      <c r="A1142">
        <f t="shared" si="34"/>
        <v>2012</v>
      </c>
      <c r="B1142" s="5" t="str">
        <f t="shared" si="35"/>
        <v>11-2012</v>
      </c>
      <c r="C1142" s="6">
        <v>41220</v>
      </c>
      <c r="D1142" s="7">
        <f>LN([1]Sheet1!D1143/[1]Sheet1!D1142)</f>
        <v>6.2171292271889006E-3</v>
      </c>
      <c r="E1142" s="7">
        <f>LN([1]Sheet1!E1143/[1]Sheet1!E1142)</f>
        <v>-2.3990484179203044E-2</v>
      </c>
      <c r="F1142" s="7">
        <f>VLOOKUP(C1142,[2]INDIAVIX!$A$1:$B$4386,2,FALSE)</f>
        <v>14.5100002288818</v>
      </c>
      <c r="G1142" s="7">
        <f>LN([1]Sheet1!G1143/[1]Sheet1!G1142)</f>
        <v>-3.9015458376721941E-2</v>
      </c>
      <c r="H1142" s="7">
        <f>LN([1]Sheet1!H1143/[1]Sheet1!H1142)</f>
        <v>1.8591010290568198E-3</v>
      </c>
      <c r="I1142" s="7">
        <f>VLOOKUP(C1142,'[2]Daily 2026-2024'!$A$1:$D$4639,4,FALSE)</f>
        <v>728.45</v>
      </c>
      <c r="J1142" s="7">
        <f>VLOOKUP(C1142,'[2]Daily 2026-2024'!$A$1:$G$4639,7,FALSE)</f>
        <v>-196.95</v>
      </c>
      <c r="K1142" s="7">
        <f>LN([1]Sheet1!K1143/[1]Sheet1!K1142)</f>
        <v>-3.1191332708746474E-3</v>
      </c>
      <c r="L1142" s="7">
        <f>VLOOKUP(B1142,'[2]REPO rate'!$A$1:$C$243,3,FALSE)</f>
        <v>0.08</v>
      </c>
      <c r="M1142" s="7">
        <f>LN([1]Sheet1!M1143)</f>
        <v>28.234045314606547</v>
      </c>
    </row>
    <row r="1143" spans="1:13" x14ac:dyDescent="0.3">
      <c r="A1143">
        <f t="shared" si="34"/>
        <v>2012</v>
      </c>
      <c r="B1143" s="5" t="str">
        <f t="shared" si="35"/>
        <v>11-2012</v>
      </c>
      <c r="C1143" s="6">
        <v>41221</v>
      </c>
      <c r="D1143" s="7">
        <f>LN([1]Sheet1!D1144/[1]Sheet1!D1143)</f>
        <v>-3.7134360408294775E-3</v>
      </c>
      <c r="E1143" s="7">
        <f>LN([1]Sheet1!E1144/[1]Sheet1!E1143)</f>
        <v>-1.22799333135091E-2</v>
      </c>
      <c r="F1143" s="7">
        <f>VLOOKUP(C1143,[2]INDIAVIX!$A$1:$B$4386,2,FALSE)</f>
        <v>14.2200002670288</v>
      </c>
      <c r="G1143" s="7">
        <f>LN([1]Sheet1!G1144/[1]Sheet1!G1143)</f>
        <v>4.0173857534202377E-3</v>
      </c>
      <c r="H1143" s="7">
        <f>LN([1]Sheet1!H1144/[1]Sheet1!H1143)</f>
        <v>3.713869275768868E-4</v>
      </c>
      <c r="I1143" s="7">
        <f>VLOOKUP(C1143,'[2]Daily 2026-2024'!$A$1:$D$4639,4,FALSE)</f>
        <v>261.20999999999998</v>
      </c>
      <c r="J1143" s="7">
        <f>VLOOKUP(C1143,'[2]Daily 2026-2024'!$A$1:$G$4639,7,FALSE)</f>
        <v>84.58</v>
      </c>
      <c r="K1143" s="7">
        <f>LN([1]Sheet1!K1144/[1]Sheet1!K1143)</f>
        <v>-4.0509262827811664E-3</v>
      </c>
      <c r="L1143" s="7">
        <f>VLOOKUP(B1143,'[2]REPO rate'!$A$1:$C$243,3,FALSE)</f>
        <v>0.08</v>
      </c>
      <c r="M1143" s="7">
        <f>LN([1]Sheet1!M1144)</f>
        <v>28.234045314606547</v>
      </c>
    </row>
    <row r="1144" spans="1:13" x14ac:dyDescent="0.3">
      <c r="A1144">
        <f t="shared" si="34"/>
        <v>2012</v>
      </c>
      <c r="B1144" s="5" t="str">
        <f t="shared" si="35"/>
        <v>11-2012</v>
      </c>
      <c r="C1144" s="6">
        <v>41222</v>
      </c>
      <c r="D1144" s="7">
        <f>LN([1]Sheet1!D1145/[1]Sheet1!D1144)</f>
        <v>-9.1904366792179889E-3</v>
      </c>
      <c r="E1144" s="7">
        <f>LN([1]Sheet1!E1145/[1]Sheet1!E1144)</f>
        <v>1.6972512798198169E-3</v>
      </c>
      <c r="F1144" s="7">
        <f>VLOOKUP(C1144,[2]INDIAVIX!$A$1:$B$4386,2,FALSE)</f>
        <v>14.369999885559</v>
      </c>
      <c r="G1144" s="7">
        <f>LN([1]Sheet1!G1145/[1]Sheet1!G1144)</f>
        <v>1.9848346127450889E-2</v>
      </c>
      <c r="H1144" s="7">
        <f>LN([1]Sheet1!H1145/[1]Sheet1!H1144)</f>
        <v>2.9662345840004776E-3</v>
      </c>
      <c r="I1144" s="7">
        <f>I1143</f>
        <v>261.20999999999998</v>
      </c>
      <c r="J1144" s="7">
        <f>J1143</f>
        <v>84.58</v>
      </c>
      <c r="K1144" s="7">
        <f>LN([1]Sheet1!K1145/[1]Sheet1!K1144)</f>
        <v>2.9477865435097142E-3</v>
      </c>
      <c r="L1144" s="7">
        <f>VLOOKUP(B1144,'[2]REPO rate'!$A$1:$C$243,3,FALSE)</f>
        <v>0.08</v>
      </c>
      <c r="M1144" s="7">
        <f>LN([1]Sheet1!M1145)</f>
        <v>28.234045314606547</v>
      </c>
    </row>
    <row r="1145" spans="1:13" x14ac:dyDescent="0.3">
      <c r="A1145">
        <f t="shared" si="34"/>
        <v>2012</v>
      </c>
      <c r="B1145" s="5" t="str">
        <f t="shared" si="35"/>
        <v>11-2012</v>
      </c>
      <c r="C1145" s="6">
        <v>41225</v>
      </c>
      <c r="D1145" s="7">
        <f>LN([1]Sheet1!D1146/[1]Sheet1!D1145)</f>
        <v>-4.4851642908619777E-4</v>
      </c>
      <c r="E1145" s="7">
        <f>LN([1]Sheet1!E1146/[1]Sheet1!E1145)</f>
        <v>1.3047937655033897E-4</v>
      </c>
      <c r="F1145" s="7">
        <f>VLOOKUP(C1145,[2]INDIAVIX!$A$1:$B$4386,2,FALSE)</f>
        <v>14.8599996566772</v>
      </c>
      <c r="G1145" s="7">
        <f>LN([1]Sheet1!G1146/[1]Sheet1!G1145)</f>
        <v>-3.0210287929085906E-3</v>
      </c>
      <c r="H1145" s="7">
        <f>LN([1]Sheet1!H1146/[1]Sheet1!H1145)</f>
        <v>1.2342982985157435E-4</v>
      </c>
      <c r="I1145" s="7">
        <f>VLOOKUP(C1145,'[2]Daily 2026-2024'!$A$1:$D$4639,4,FALSE)</f>
        <v>229.73</v>
      </c>
      <c r="J1145" s="7">
        <f>VLOOKUP(C1145,'[2]Daily 2026-2024'!$A$1:$G$4639,7,FALSE)</f>
        <v>-121.32</v>
      </c>
      <c r="K1145" s="7">
        <f>LN([1]Sheet1!K1146/[1]Sheet1!K1145)</f>
        <v>4.2222730101462505E-3</v>
      </c>
      <c r="L1145" s="7">
        <f>VLOOKUP(B1145,'[2]REPO rate'!$A$1:$C$243,3,FALSE)</f>
        <v>0.08</v>
      </c>
      <c r="M1145" s="7">
        <f>LN([1]Sheet1!M1146)</f>
        <v>28.234045314606547</v>
      </c>
    </row>
    <row r="1146" spans="1:13" x14ac:dyDescent="0.3">
      <c r="A1146">
        <f t="shared" si="34"/>
        <v>2012</v>
      </c>
      <c r="B1146" s="5" t="str">
        <f t="shared" si="35"/>
        <v>11-2012</v>
      </c>
      <c r="C1146" s="6">
        <v>41228</v>
      </c>
      <c r="D1146" s="7">
        <f>LN([1]Sheet1!D1147/[1]Sheet1!D1146)</f>
        <v>-9.3154172005091591E-3</v>
      </c>
      <c r="E1146" s="7">
        <f>LN([1]Sheet1!E1147/[1]Sheet1!E1146)</f>
        <v>-1.9537069876091672E-2</v>
      </c>
      <c r="F1146" s="7">
        <f>VLOOKUP(C1146,[2]INDIAVIX!$A$1:$B$4386,2,FALSE)</f>
        <v>15.529999732971101</v>
      </c>
      <c r="G1146" s="7">
        <f>LN([1]Sheet1!G1147/[1]Sheet1!G1146)</f>
        <v>1.7360160003175744E-2</v>
      </c>
      <c r="H1146" s="7">
        <f>LN([1]Sheet1!H1147/[1]Sheet1!H1146)</f>
        <v>4.9347292945161486E-4</v>
      </c>
      <c r="I1146" s="7">
        <f>VLOOKUP(C1146,'[2]Daily 2026-2024'!$A$1:$D$4639,4,FALSE)</f>
        <v>46.45</v>
      </c>
      <c r="J1146" s="7">
        <f>VLOOKUP(C1146,'[2]Daily 2026-2024'!$A$1:$G$4639,7,FALSE)</f>
        <v>-381.67</v>
      </c>
      <c r="K1146" s="7">
        <f>LN([1]Sheet1!K1147/[1]Sheet1!K1146)</f>
        <v>3.9308612995963702E-3</v>
      </c>
      <c r="L1146" s="7">
        <f>VLOOKUP(B1146,'[2]REPO rate'!$A$1:$C$243,3,FALSE)</f>
        <v>0.08</v>
      </c>
      <c r="M1146" s="7">
        <f>LN([1]Sheet1!M1147)</f>
        <v>28.234045314606547</v>
      </c>
    </row>
    <row r="1147" spans="1:13" x14ac:dyDescent="0.3">
      <c r="A1147">
        <f t="shared" si="34"/>
        <v>2012</v>
      </c>
      <c r="B1147" s="5" t="str">
        <f t="shared" si="35"/>
        <v>11-2012</v>
      </c>
      <c r="C1147" s="6">
        <v>41229</v>
      </c>
      <c r="D1147" s="7">
        <f>LN([1]Sheet1!D1148/[1]Sheet1!D1147)</f>
        <v>-1.0165182073687593E-2</v>
      </c>
      <c r="E1147" s="7">
        <f>LN([1]Sheet1!E1148/[1]Sheet1!E1147)</f>
        <v>4.8282747351794586E-3</v>
      </c>
      <c r="F1147" s="7">
        <f>VLOOKUP(C1147,[2]INDIAVIX!$A$1:$B$4386,2,FALSE)</f>
        <v>16.2199993133544</v>
      </c>
      <c r="G1147" s="7">
        <f>LN([1]Sheet1!G1148/[1]Sheet1!G1147)</f>
        <v>0</v>
      </c>
      <c r="H1147" s="7">
        <f>LN([1]Sheet1!H1148/[1]Sheet1!H1147)</f>
        <v>2.2175726813043512E-3</v>
      </c>
      <c r="I1147" s="7">
        <f>VLOOKUP(C1147,'[2]Daily 2026-2024'!$A$1:$D$4639,4,FALSE)</f>
        <v>509.71</v>
      </c>
      <c r="J1147" s="7">
        <f>VLOOKUP(C1147,'[2]Daily 2026-2024'!$A$1:$G$4639,7,FALSE)</f>
        <v>-374.72</v>
      </c>
      <c r="K1147" s="7">
        <f>LN([1]Sheet1!K1148/[1]Sheet1!K1147)</f>
        <v>-1.9177828747967182E-3</v>
      </c>
      <c r="L1147" s="7">
        <f>VLOOKUP(B1147,'[2]REPO rate'!$A$1:$C$243,3,FALSE)</f>
        <v>0.08</v>
      </c>
      <c r="M1147" s="7">
        <f>LN([1]Sheet1!M1148)</f>
        <v>28.234045314606547</v>
      </c>
    </row>
    <row r="1148" spans="1:13" x14ac:dyDescent="0.3">
      <c r="A1148">
        <f t="shared" si="34"/>
        <v>2012</v>
      </c>
      <c r="B1148" s="5" t="str">
        <f t="shared" si="35"/>
        <v>11-2012</v>
      </c>
      <c r="C1148" s="6">
        <v>41232</v>
      </c>
      <c r="D1148" s="7">
        <f>LN([1]Sheet1!D1149/[1]Sheet1!D1148)</f>
        <v>-4.755128708731552E-4</v>
      </c>
      <c r="E1148" s="7">
        <f>LN([1]Sheet1!E1149/[1]Sheet1!E1148)</f>
        <v>1.9667376739544076E-2</v>
      </c>
      <c r="F1148" s="7">
        <f>VLOOKUP(C1148,[2]INDIAVIX!$A$1:$B$4386,2,FALSE)</f>
        <v>16.6800003051757</v>
      </c>
      <c r="G1148" s="7">
        <f>LN([1]Sheet1!G1149/[1]Sheet1!G1148)</f>
        <v>-1.2623481906739423E-3</v>
      </c>
      <c r="H1148" s="7">
        <f>LN([1]Sheet1!H1149/[1]Sheet1!H1148)</f>
        <v>-4.8109557777528738E-3</v>
      </c>
      <c r="I1148" s="7">
        <f>VLOOKUP(C1148,'[2]Daily 2026-2024'!$A$1:$D$4639,4,FALSE)</f>
        <v>-1.52</v>
      </c>
      <c r="J1148" s="7">
        <f>VLOOKUP(C1148,'[2]Daily 2026-2024'!$A$1:$G$4639,7,FALSE)</f>
        <v>-502.6</v>
      </c>
      <c r="K1148" s="7">
        <f>LN([1]Sheet1!K1149/[1]Sheet1!K1148)</f>
        <v>8.3746315393825443E-3</v>
      </c>
      <c r="L1148" s="7">
        <f>VLOOKUP(B1148,'[2]REPO rate'!$A$1:$C$243,3,FALSE)</f>
        <v>0.08</v>
      </c>
      <c r="M1148" s="7">
        <f>LN([1]Sheet1!M1149)</f>
        <v>28.234045314606547</v>
      </c>
    </row>
    <row r="1149" spans="1:13" x14ac:dyDescent="0.3">
      <c r="A1149">
        <f t="shared" si="34"/>
        <v>2012</v>
      </c>
      <c r="B1149" s="5" t="str">
        <f t="shared" si="35"/>
        <v>11-2012</v>
      </c>
      <c r="C1149" s="6">
        <v>41233</v>
      </c>
      <c r="D1149" s="7">
        <f>LN([1]Sheet1!D1150/[1]Sheet1!D1149)</f>
        <v>2.6905325376147813E-5</v>
      </c>
      <c r="E1149" s="7">
        <f>LN([1]Sheet1!E1150/[1]Sheet1!E1149)</f>
        <v>6.6316643583301711E-4</v>
      </c>
      <c r="F1149" s="7">
        <f>VLOOKUP(C1149,[2]INDIAVIX!$A$1:$B$4386,2,FALSE)</f>
        <v>15.810000419616699</v>
      </c>
      <c r="G1149" s="7">
        <f>LN([1]Sheet1!G1150/[1]Sheet1!G1149)</f>
        <v>-9.153954483205242E-3</v>
      </c>
      <c r="H1149" s="7">
        <f>LN([1]Sheet1!H1150/[1]Sheet1!H1149)</f>
        <v>1.1122331601052455E-3</v>
      </c>
      <c r="I1149" s="7">
        <f>VLOOKUP(C1149,'[2]Daily 2026-2024'!$A$1:$D$4639,4,FALSE)</f>
        <v>143.38</v>
      </c>
      <c r="J1149" s="7">
        <f>VLOOKUP(C1149,'[2]Daily 2026-2024'!$A$1:$G$4639,7,FALSE)</f>
        <v>-11.53</v>
      </c>
      <c r="K1149" s="7">
        <f>LN([1]Sheet1!K1150/[1]Sheet1!K1149)</f>
        <v>-1.8146606050048007E-3</v>
      </c>
      <c r="L1149" s="7">
        <f>VLOOKUP(B1149,'[2]REPO rate'!$A$1:$C$243,3,FALSE)</f>
        <v>0.08</v>
      </c>
      <c r="M1149" s="7">
        <f>LN([1]Sheet1!M1150)</f>
        <v>28.234045314606547</v>
      </c>
    </row>
    <row r="1150" spans="1:13" x14ac:dyDescent="0.3">
      <c r="A1150">
        <f t="shared" si="34"/>
        <v>2012</v>
      </c>
      <c r="B1150" s="5" t="str">
        <f t="shared" si="35"/>
        <v>11-2012</v>
      </c>
      <c r="C1150" s="6">
        <v>41234</v>
      </c>
      <c r="D1150" s="7">
        <f>LN([1]Sheet1!D1151/[1]Sheet1!D1150)</f>
        <v>7.7326772394368561E-3</v>
      </c>
      <c r="E1150" s="7">
        <f>LN([1]Sheet1!E1151/[1]Sheet1!E1150)</f>
        <v>2.3174936609680684E-3</v>
      </c>
      <c r="F1150" s="7">
        <f>VLOOKUP(C1150,[2]INDIAVIX!$A$1:$B$4386,2,FALSE)</f>
        <v>15.4600000381469</v>
      </c>
      <c r="G1150" s="7">
        <f>LN([1]Sheet1!G1151/[1]Sheet1!G1150)</f>
        <v>9.3344170252949339E-3</v>
      </c>
      <c r="H1150" s="7">
        <f>LN([1]Sheet1!H1151/[1]Sheet1!H1150)</f>
        <v>-3.7060695229306645E-4</v>
      </c>
      <c r="I1150" s="7">
        <f>VLOOKUP(C1150,'[2]Daily 2026-2024'!$A$1:$D$4639,4,FALSE)</f>
        <v>182.59</v>
      </c>
      <c r="J1150" s="7">
        <f>VLOOKUP(C1150,'[2]Daily 2026-2024'!$A$1:$G$4639,7,FALSE)</f>
        <v>-133.08000000000001</v>
      </c>
      <c r="K1150" s="7">
        <f>LN([1]Sheet1!K1151/[1]Sheet1!K1150)</f>
        <v>7.2625944893354739E-4</v>
      </c>
      <c r="L1150" s="7">
        <f>VLOOKUP(B1150,'[2]REPO rate'!$A$1:$C$243,3,FALSE)</f>
        <v>0.08</v>
      </c>
      <c r="M1150" s="7">
        <f>LN([1]Sheet1!M1151)</f>
        <v>28.234045314606547</v>
      </c>
    </row>
    <row r="1151" spans="1:13" x14ac:dyDescent="0.3">
      <c r="A1151">
        <f t="shared" si="34"/>
        <v>2012</v>
      </c>
      <c r="B1151" s="5" t="str">
        <f t="shared" si="35"/>
        <v>11-2012</v>
      </c>
      <c r="C1151" s="6">
        <v>41235</v>
      </c>
      <c r="D1151" s="7">
        <f>LN([1]Sheet1!D1152/[1]Sheet1!D1151)</f>
        <v>2.3037836194019631E-3</v>
      </c>
      <c r="E1151" s="7">
        <f>LN([1]Sheet1!E1152/[1]Sheet1!E1151)</f>
        <v>0</v>
      </c>
      <c r="F1151" s="7">
        <f>VLOOKUP(C1151,[2]INDIAVIX!$A$1:$B$4386,2,FALSE)</f>
        <v>14.9099998474121</v>
      </c>
      <c r="G1151" s="7">
        <f>LN([1]Sheet1!G1152/[1]Sheet1!G1151)</f>
        <v>0</v>
      </c>
      <c r="H1151" s="7">
        <f>LN([1]Sheet1!H1152/[1]Sheet1!H1151)</f>
        <v>0</v>
      </c>
      <c r="I1151" s="7">
        <f>VLOOKUP(C1151,'[2]Daily 2026-2024'!$A$1:$D$4639,4,FALSE)</f>
        <v>114.76</v>
      </c>
      <c r="J1151" s="7">
        <f>VLOOKUP(C1151,'[2]Daily 2026-2024'!$A$1:$G$4639,7,FALSE)</f>
        <v>-164</v>
      </c>
      <c r="K1151" s="7">
        <f>LN([1]Sheet1!K1152/[1]Sheet1!K1151)</f>
        <v>1.8151708875251515E-4</v>
      </c>
      <c r="L1151" s="7">
        <f>VLOOKUP(B1151,'[2]REPO rate'!$A$1:$C$243,3,FALSE)</f>
        <v>0.08</v>
      </c>
      <c r="M1151" s="7">
        <f>LN([1]Sheet1!M1152)</f>
        <v>28.234045314606547</v>
      </c>
    </row>
    <row r="1152" spans="1:13" x14ac:dyDescent="0.3">
      <c r="A1152">
        <f t="shared" si="34"/>
        <v>2012</v>
      </c>
      <c r="B1152" s="5" t="str">
        <f t="shared" si="35"/>
        <v>11-2012</v>
      </c>
      <c r="C1152" s="6">
        <v>41236</v>
      </c>
      <c r="D1152" s="7">
        <f>LN([1]Sheet1!D1153/[1]Sheet1!D1152)</f>
        <v>-2.043480676846334E-4</v>
      </c>
      <c r="E1152" s="7">
        <f>LN([1]Sheet1!E1153/[1]Sheet1!E1152)</f>
        <v>1.294220206897006E-2</v>
      </c>
      <c r="F1152" s="7">
        <f>VLOOKUP(C1152,[2]INDIAVIX!$A$1:$B$4386,2,FALSE)</f>
        <v>14.6800003051757</v>
      </c>
      <c r="G1152" s="7">
        <f>LN([1]Sheet1!G1153/[1]Sheet1!G1152)</f>
        <v>4.6796040046911853E-3</v>
      </c>
      <c r="H1152" s="7">
        <f>LN([1]Sheet1!H1153/[1]Sheet1!H1152)</f>
        <v>-9.1857380142637123E-3</v>
      </c>
      <c r="I1152" s="7">
        <f>VLOOKUP(C1152,'[2]Daily 2026-2024'!$A$1:$D$4639,4,FALSE)</f>
        <v>366.37</v>
      </c>
      <c r="J1152" s="7">
        <f>VLOOKUP(C1152,'[2]Daily 2026-2024'!$A$1:$G$4639,7,FALSE)</f>
        <v>-184.27</v>
      </c>
      <c r="K1152" s="7">
        <f>LN([1]Sheet1!K1153/[1]Sheet1!K1152)</f>
        <v>1.8129464410483933E-3</v>
      </c>
      <c r="L1152" s="7">
        <f>VLOOKUP(B1152,'[2]REPO rate'!$A$1:$C$243,3,FALSE)</f>
        <v>0.08</v>
      </c>
      <c r="M1152" s="7">
        <f>LN([1]Sheet1!M1153)</f>
        <v>28.234045314606547</v>
      </c>
    </row>
    <row r="1153" spans="1:13" x14ac:dyDescent="0.3">
      <c r="A1153">
        <f t="shared" si="34"/>
        <v>2012</v>
      </c>
      <c r="B1153" s="5" t="str">
        <f t="shared" si="35"/>
        <v>11-2012</v>
      </c>
      <c r="C1153" s="6">
        <v>41239</v>
      </c>
      <c r="D1153" s="7">
        <f>LN([1]Sheet1!D1154/[1]Sheet1!D1153)</f>
        <v>1.651464026839213E-3</v>
      </c>
      <c r="E1153" s="7">
        <f>LN([1]Sheet1!E1154/[1]Sheet1!E1153)</f>
        <v>-2.0316442693245644E-3</v>
      </c>
      <c r="F1153" s="7">
        <f>VLOOKUP(C1153,[2]INDIAVIX!$A$1:$B$4386,2,FALSE)</f>
        <v>14.670000076293899</v>
      </c>
      <c r="G1153" s="7">
        <f>LN([1]Sheet1!G1154/[1]Sheet1!G1153)</f>
        <v>-4.1385492622628348E-3</v>
      </c>
      <c r="H1153" s="7">
        <f>LN([1]Sheet1!H1154/[1]Sheet1!H1153)</f>
        <v>7.4791274591855348E-4</v>
      </c>
      <c r="I1153" s="7">
        <f>VLOOKUP(C1153,'[2]Daily 2026-2024'!$A$1:$D$4639,4,FALSE)</f>
        <v>163.13999999999999</v>
      </c>
      <c r="J1153" s="7">
        <f>VLOOKUP(C1153,'[2]Daily 2026-2024'!$A$1:$G$4639,7,FALSE)</f>
        <v>-195.66</v>
      </c>
      <c r="K1153" s="7">
        <f>LN([1]Sheet1!K1154/[1]Sheet1!K1153)</f>
        <v>4.2476066480024843E-3</v>
      </c>
      <c r="L1153" s="7">
        <f>VLOOKUP(B1153,'[2]REPO rate'!$A$1:$C$243,3,FALSE)</f>
        <v>0.08</v>
      </c>
      <c r="M1153" s="7">
        <f>LN([1]Sheet1!M1154)</f>
        <v>28.234045314606547</v>
      </c>
    </row>
    <row r="1154" spans="1:13" x14ac:dyDescent="0.3">
      <c r="A1154">
        <f t="shared" ref="A1154:A1217" si="36">YEAR(C1154)</f>
        <v>2012</v>
      </c>
      <c r="B1154" s="5" t="str">
        <f t="shared" ref="B1154:B1217" si="37">TEXT(C1154,"mm-yyyy")</f>
        <v>11-2012</v>
      </c>
      <c r="C1154" s="6">
        <v>41240</v>
      </c>
      <c r="D1154" s="7">
        <f>LN([1]Sheet1!D1155/[1]Sheet1!D1154)</f>
        <v>1.6113606124935557E-2</v>
      </c>
      <c r="E1154" s="7">
        <f>LN([1]Sheet1!E1155/[1]Sheet1!E1154)</f>
        <v>-5.2402936852277539E-3</v>
      </c>
      <c r="F1154" s="7">
        <f>VLOOKUP(C1154,[2]INDIAVIX!$A$1:$B$4386,2,FALSE)</f>
        <v>13.9600000381469</v>
      </c>
      <c r="G1154" s="7">
        <f>LN([1]Sheet1!G1155/[1]Sheet1!G1154)</f>
        <v>-9.5113305284283897E-3</v>
      </c>
      <c r="H1154" s="7">
        <f>LN([1]Sheet1!H1155/[1]Sheet1!H1154)</f>
        <v>1.8674331533887075E-3</v>
      </c>
      <c r="I1154" s="7">
        <f>I1153</f>
        <v>163.13999999999999</v>
      </c>
      <c r="J1154" s="7">
        <f>J1153</f>
        <v>-195.66</v>
      </c>
      <c r="K1154" s="7">
        <f>LN([1]Sheet1!K1155/[1]Sheet1!K1154)</f>
        <v>3.4750219850844233E-3</v>
      </c>
      <c r="L1154" s="7">
        <f>VLOOKUP(B1154,'[2]REPO rate'!$A$1:$C$243,3,FALSE)</f>
        <v>0.08</v>
      </c>
      <c r="M1154" s="7">
        <f>LN([1]Sheet1!M1155)</f>
        <v>28.234045314606547</v>
      </c>
    </row>
    <row r="1155" spans="1:13" x14ac:dyDescent="0.3">
      <c r="A1155">
        <f t="shared" si="36"/>
        <v>2012</v>
      </c>
      <c r="B1155" s="5" t="str">
        <f t="shared" si="37"/>
        <v>11-2012</v>
      </c>
      <c r="C1155" s="6">
        <v>41242</v>
      </c>
      <c r="D1155" s="7">
        <f>LN([1]Sheet1!D1156/[1]Sheet1!D1155)</f>
        <v>1.6888559855538453E-2</v>
      </c>
      <c r="E1155" s="7">
        <f>LN([1]Sheet1!E1156/[1]Sheet1!E1155)</f>
        <v>1.2085884327003618E-2</v>
      </c>
      <c r="F1155" s="7">
        <f>VLOOKUP(C1155,[2]INDIAVIX!$A$1:$B$4386,2,FALSE)</f>
        <v>15.369999885559</v>
      </c>
      <c r="G1155" s="7">
        <f>LN([1]Sheet1!G1156/[1]Sheet1!G1155)</f>
        <v>8.0678438785176596E-3</v>
      </c>
      <c r="H1155" s="7">
        <f>LN([1]Sheet1!H1156/[1]Sheet1!H1155)</f>
        <v>-2.490718342889935E-3</v>
      </c>
      <c r="I1155" s="7">
        <f>VLOOKUP(C1155,'[2]Daily 2026-2024'!$A$1:$D$4639,4,FALSE)</f>
        <v>1579.97</v>
      </c>
      <c r="J1155" s="7">
        <f>VLOOKUP(C1155,'[2]Daily 2026-2024'!$A$1:$G$4639,7,FALSE)</f>
        <v>-896.22</v>
      </c>
      <c r="K1155" s="7">
        <f>LN([1]Sheet1!K1156/[1]Sheet1!K1155)</f>
        <v>1.2034872908924042E-3</v>
      </c>
      <c r="L1155" s="7">
        <f>VLOOKUP(B1155,'[2]REPO rate'!$A$1:$C$243,3,FALSE)</f>
        <v>0.08</v>
      </c>
      <c r="M1155" s="7">
        <f>LN([1]Sheet1!M1156)</f>
        <v>28.234045314606547</v>
      </c>
    </row>
    <row r="1156" spans="1:13" x14ac:dyDescent="0.3">
      <c r="A1156">
        <f t="shared" si="36"/>
        <v>2012</v>
      </c>
      <c r="B1156" s="5" t="str">
        <f t="shared" si="37"/>
        <v>11-2012</v>
      </c>
      <c r="C1156" s="6">
        <v>41243</v>
      </c>
      <c r="D1156" s="7">
        <f>LN([1]Sheet1!D1157/[1]Sheet1!D1156)</f>
        <v>9.3722685379281773E-3</v>
      </c>
      <c r="E1156" s="7">
        <f>LN([1]Sheet1!E1157/[1]Sheet1!E1156)</f>
        <v>1.6249433406634225E-4</v>
      </c>
      <c r="F1156" s="7">
        <f>VLOOKUP(C1156,[2]INDIAVIX!$A$1:$B$4386,2,FALSE)</f>
        <v>15.149999618530201</v>
      </c>
      <c r="G1156" s="7">
        <f>LN([1]Sheet1!G1157/[1]Sheet1!G1156)</f>
        <v>4.2344421942639076E-3</v>
      </c>
      <c r="H1156" s="7">
        <f>LN([1]Sheet1!H1157/[1]Sheet1!H1156)</f>
        <v>-6.235787272717159E-4</v>
      </c>
      <c r="I1156" s="7">
        <f>VLOOKUP(C1156,'[2]Daily 2026-2024'!$A$1:$D$4639,4,FALSE)</f>
        <v>1611.43</v>
      </c>
      <c r="J1156" s="7">
        <f>VLOOKUP(C1156,'[2]Daily 2026-2024'!$A$1:$G$4639,7,FALSE)</f>
        <v>-798.63</v>
      </c>
      <c r="K1156" s="7">
        <f>LN([1]Sheet1!K1157/[1]Sheet1!K1156)</f>
        <v>-1.565058244330076E-2</v>
      </c>
      <c r="L1156" s="7">
        <f>VLOOKUP(B1156,'[2]REPO rate'!$A$1:$C$243,3,FALSE)</f>
        <v>0.08</v>
      </c>
      <c r="M1156" s="7">
        <f>LN([1]Sheet1!M1157)</f>
        <v>28.234045314606547</v>
      </c>
    </row>
    <row r="1157" spans="1:13" x14ac:dyDescent="0.3">
      <c r="A1157">
        <f t="shared" si="36"/>
        <v>2012</v>
      </c>
      <c r="B1157" s="5" t="str">
        <f t="shared" si="37"/>
        <v>12-2012</v>
      </c>
      <c r="C1157" s="6">
        <v>41246</v>
      </c>
      <c r="D1157" s="7">
        <f>LN([1]Sheet1!D1158/[1]Sheet1!D1157)</f>
        <v>-1.5147741130177722E-3</v>
      </c>
      <c r="E1157" s="7">
        <f>LN([1]Sheet1!E1158/[1]Sheet1!E1157)</f>
        <v>-4.7565191662548188E-3</v>
      </c>
      <c r="F1157" s="7">
        <f>VLOOKUP(C1157,[2]INDIAVIX!$A$1:$B$4386,2,FALSE)</f>
        <v>15.619999885559</v>
      </c>
      <c r="G1157" s="7">
        <f>LN([1]Sheet1!G1158/[1]Sheet1!G1157)</f>
        <v>-2.7909555443530968E-3</v>
      </c>
      <c r="H1157" s="7">
        <f>LN([1]Sheet1!H1158/[1]Sheet1!H1157)</f>
        <v>-3.3744239295904668E-3</v>
      </c>
      <c r="I1157" s="7">
        <f>VLOOKUP(C1157,'[2]Daily 2026-2024'!$A$1:$D$4639,4,FALSE)</f>
        <v>303.33999999999997</v>
      </c>
      <c r="J1157" s="7">
        <f>VLOOKUP(C1157,'[2]Daily 2026-2024'!$A$1:$G$4639,7,FALSE)</f>
        <v>-335.94</v>
      </c>
      <c r="K1157" s="7">
        <f>LN([1]Sheet1!K1158/[1]Sheet1!K1157)</f>
        <v>-1.0632970815835814E-2</v>
      </c>
      <c r="L1157" s="7">
        <f>VLOOKUP(B1157,'[2]REPO rate'!$A$1:$C$243,3,FALSE)</f>
        <v>0.08</v>
      </c>
      <c r="M1157" s="7">
        <f>LN([1]Sheet1!M1158)</f>
        <v>28.234045314606547</v>
      </c>
    </row>
    <row r="1158" spans="1:13" x14ac:dyDescent="0.3">
      <c r="A1158">
        <f t="shared" si="36"/>
        <v>2012</v>
      </c>
      <c r="B1158" s="5" t="str">
        <f t="shared" si="37"/>
        <v>12-2012</v>
      </c>
      <c r="C1158" s="6">
        <v>41247</v>
      </c>
      <c r="D1158" s="7">
        <f>LN([1]Sheet1!D1159/[1]Sheet1!D1158)</f>
        <v>3.1121612139040416E-3</v>
      </c>
      <c r="E1158" s="7">
        <f>LN([1]Sheet1!E1159/[1]Sheet1!E1158)</f>
        <v>-1.7112757910577696E-3</v>
      </c>
      <c r="F1158" s="7">
        <f>VLOOKUP(C1158,[2]INDIAVIX!$A$1:$B$4386,2,FALSE)</f>
        <v>15.9099998474121</v>
      </c>
      <c r="G1158" s="7">
        <f>LN([1]Sheet1!G1159/[1]Sheet1!G1158)</f>
        <v>-9.7844761203777879E-3</v>
      </c>
      <c r="H1158" s="7">
        <f>LN([1]Sheet1!H1159/[1]Sheet1!H1158)</f>
        <v>-3.0090026316488103E-3</v>
      </c>
      <c r="I1158" s="7">
        <f>VLOOKUP(C1158,'[2]Daily 2026-2024'!$A$1:$D$4639,4,FALSE)</f>
        <v>539.95000000000005</v>
      </c>
      <c r="J1158" s="7">
        <f>VLOOKUP(C1158,'[2]Daily 2026-2024'!$A$1:$G$4639,7,FALSE)</f>
        <v>-434.1</v>
      </c>
      <c r="K1158" s="7">
        <f>LN([1]Sheet1!K1159/[1]Sheet1!K1158)</f>
        <v>9.3556739060281502E-3</v>
      </c>
      <c r="L1158" s="7">
        <f>VLOOKUP(B1158,'[2]REPO rate'!$A$1:$C$243,3,FALSE)</f>
        <v>0.08</v>
      </c>
      <c r="M1158" s="7">
        <f>LN([1]Sheet1!M1159)</f>
        <v>28.234045314606547</v>
      </c>
    </row>
    <row r="1159" spans="1:13" x14ac:dyDescent="0.3">
      <c r="A1159">
        <f t="shared" si="36"/>
        <v>2012</v>
      </c>
      <c r="B1159" s="5" t="str">
        <f t="shared" si="37"/>
        <v>12-2012</v>
      </c>
      <c r="C1159" s="6">
        <v>41248</v>
      </c>
      <c r="D1159" s="7">
        <f>LN([1]Sheet1!D1160/[1]Sheet1!D1159)</f>
        <v>1.9084379930875174E-3</v>
      </c>
      <c r="E1159" s="7">
        <f>LN([1]Sheet1!E1160/[1]Sheet1!E1159)</f>
        <v>1.5836076545869759E-3</v>
      </c>
      <c r="F1159" s="7">
        <f>VLOOKUP(C1159,[2]INDIAVIX!$A$1:$B$4386,2,FALSE)</f>
        <v>16.620000839233398</v>
      </c>
      <c r="G1159" s="7">
        <f>LN([1]Sheet1!G1160/[1]Sheet1!G1159)</f>
        <v>-9.4215085937307368E-3</v>
      </c>
      <c r="H1159" s="7">
        <f>LN([1]Sheet1!H1160/[1]Sheet1!H1159)</f>
        <v>1.6309803082667654E-3</v>
      </c>
      <c r="I1159" s="7">
        <f>VLOOKUP(C1159,'[2]Daily 2026-2024'!$A$1:$D$4639,4,FALSE)</f>
        <v>878.57</v>
      </c>
      <c r="J1159" s="7">
        <f>VLOOKUP(C1159,'[2]Daily 2026-2024'!$A$1:$G$4639,7,FALSE)</f>
        <v>-639.78</v>
      </c>
      <c r="K1159" s="7">
        <f>LN([1]Sheet1!K1160/[1]Sheet1!K1159)</f>
        <v>-1.7361179616894131E-3</v>
      </c>
      <c r="L1159" s="7">
        <f>VLOOKUP(B1159,'[2]REPO rate'!$A$1:$C$243,3,FALSE)</f>
        <v>0.08</v>
      </c>
      <c r="M1159" s="7">
        <f>LN([1]Sheet1!M1160)</f>
        <v>28.234045314606547</v>
      </c>
    </row>
    <row r="1160" spans="1:13" x14ac:dyDescent="0.3">
      <c r="A1160">
        <f t="shared" si="36"/>
        <v>2012</v>
      </c>
      <c r="B1160" s="5" t="str">
        <f t="shared" si="37"/>
        <v>12-2012</v>
      </c>
      <c r="C1160" s="6">
        <v>41249</v>
      </c>
      <c r="D1160" s="7">
        <f>LN([1]Sheet1!D1161/[1]Sheet1!D1160)</f>
        <v>5.1388626019680667E-3</v>
      </c>
      <c r="E1160" s="7">
        <f>LN([1]Sheet1!E1161/[1]Sheet1!E1160)</f>
        <v>3.3011358587129182E-3</v>
      </c>
      <c r="F1160" s="7">
        <f>VLOOKUP(C1160,[2]INDIAVIX!$A$1:$B$4386,2,FALSE)</f>
        <v>15.2399997711181</v>
      </c>
      <c r="G1160" s="7">
        <f>LN([1]Sheet1!G1161/[1]Sheet1!G1160)</f>
        <v>-1.6494061934546785E-2</v>
      </c>
      <c r="H1160" s="7">
        <f>LN([1]Sheet1!H1161/[1]Sheet1!H1160)</f>
        <v>6.1239396147673613E-3</v>
      </c>
      <c r="I1160" s="7">
        <f>VLOOKUP(C1160,'[2]Daily 2026-2024'!$A$1:$D$4639,4,FALSE)</f>
        <v>838.14</v>
      </c>
      <c r="J1160" s="7">
        <f>VLOOKUP(C1160,'[2]Daily 2026-2024'!$A$1:$G$4639,7,FALSE)</f>
        <v>-662.74</v>
      </c>
      <c r="K1160" s="7">
        <f>LN([1]Sheet1!K1161/[1]Sheet1!K1160)</f>
        <v>-2.4723188471201516E-3</v>
      </c>
      <c r="L1160" s="7">
        <f>VLOOKUP(B1160,'[2]REPO rate'!$A$1:$C$243,3,FALSE)</f>
        <v>0.08</v>
      </c>
      <c r="M1160" s="7">
        <f>LN([1]Sheet1!M1161)</f>
        <v>28.234045314606547</v>
      </c>
    </row>
    <row r="1161" spans="1:13" x14ac:dyDescent="0.3">
      <c r="A1161">
        <f t="shared" si="36"/>
        <v>2012</v>
      </c>
      <c r="B1161" s="5" t="str">
        <f t="shared" si="37"/>
        <v>12-2012</v>
      </c>
      <c r="C1161" s="6">
        <v>41250</v>
      </c>
      <c r="D1161" s="7">
        <f>LN([1]Sheet1!D1162/[1]Sheet1!D1161)</f>
        <v>-3.9701699155185403E-3</v>
      </c>
      <c r="E1161" s="7">
        <f>LN([1]Sheet1!E1162/[1]Sheet1!E1161)</f>
        <v>2.9166619993487197E-3</v>
      </c>
      <c r="F1161" s="7">
        <f>VLOOKUP(C1161,[2]INDIAVIX!$A$1:$B$4386,2,FALSE)</f>
        <v>14.9600000381469</v>
      </c>
      <c r="G1161" s="7">
        <f>LN([1]Sheet1!G1162/[1]Sheet1!G1161)</f>
        <v>-9.3456075227143384E-5</v>
      </c>
      <c r="H1161" s="7">
        <f>LN([1]Sheet1!H1162/[1]Sheet1!H1161)</f>
        <v>1.9914872453322663E-3</v>
      </c>
      <c r="I1161" s="7">
        <f>VLOOKUP(C1161,'[2]Daily 2026-2024'!$A$1:$D$4639,4,FALSE)</f>
        <v>648.04999999999995</v>
      </c>
      <c r="J1161" s="7">
        <f>VLOOKUP(C1161,'[2]Daily 2026-2024'!$A$1:$G$4639,7,FALSE)</f>
        <v>-798.48</v>
      </c>
      <c r="K1161" s="7">
        <f>LN([1]Sheet1!K1162/[1]Sheet1!K1161)</f>
        <v>-7.453702703251755E-3</v>
      </c>
      <c r="L1161" s="7">
        <f>VLOOKUP(B1161,'[2]REPO rate'!$A$1:$C$243,3,FALSE)</f>
        <v>0.08</v>
      </c>
      <c r="M1161" s="7">
        <f>LN([1]Sheet1!M1162)</f>
        <v>28.234045314606547</v>
      </c>
    </row>
    <row r="1162" spans="1:13" x14ac:dyDescent="0.3">
      <c r="A1162">
        <f t="shared" si="36"/>
        <v>2012</v>
      </c>
      <c r="B1162" s="5" t="str">
        <f t="shared" si="37"/>
        <v>12-2012</v>
      </c>
      <c r="C1162" s="6">
        <v>41253</v>
      </c>
      <c r="D1162" s="7">
        <f>LN([1]Sheet1!D1163/[1]Sheet1!D1162)</f>
        <v>2.5388658596198357E-4</v>
      </c>
      <c r="E1162" s="7">
        <f>LN([1]Sheet1!E1163/[1]Sheet1!E1162)</f>
        <v>3.3850324997412054E-4</v>
      </c>
      <c r="F1162" s="7">
        <f>VLOOKUP(C1162,[2]INDIAVIX!$A$1:$B$4386,2,FALSE)</f>
        <v>14.5100002288818</v>
      </c>
      <c r="G1162" s="7">
        <f>LN([1]Sheet1!G1163/[1]Sheet1!G1162)</f>
        <v>2.8925160376658729E-3</v>
      </c>
      <c r="H1162" s="7">
        <f>LN([1]Sheet1!H1163/[1]Sheet1!H1162)</f>
        <v>-1.1197057206017735E-3</v>
      </c>
      <c r="I1162" s="7">
        <f>VLOOKUP(C1162,'[2]Daily 2026-2024'!$A$1:$D$4639,4,FALSE)</f>
        <v>698.23</v>
      </c>
      <c r="J1162" s="7">
        <f>VLOOKUP(C1162,'[2]Daily 2026-2024'!$A$1:$G$4639,7,FALSE)</f>
        <v>-586.58000000000004</v>
      </c>
      <c r="K1162" s="7">
        <f>LN([1]Sheet1!K1163/[1]Sheet1!K1162)</f>
        <v>3.7798503537742269E-3</v>
      </c>
      <c r="L1162" s="7">
        <f>VLOOKUP(B1162,'[2]REPO rate'!$A$1:$C$243,3,FALSE)</f>
        <v>0.08</v>
      </c>
      <c r="M1162" s="7">
        <f>LN([1]Sheet1!M1163)</f>
        <v>28.234045314606547</v>
      </c>
    </row>
    <row r="1163" spans="1:13" x14ac:dyDescent="0.3">
      <c r="A1163">
        <f t="shared" si="36"/>
        <v>2012</v>
      </c>
      <c r="B1163" s="5" t="str">
        <f t="shared" si="37"/>
        <v>12-2012</v>
      </c>
      <c r="C1163" s="6">
        <v>41254</v>
      </c>
      <c r="D1163" s="7">
        <f>LN([1]Sheet1!D1164/[1]Sheet1!D1163)</f>
        <v>-1.710765071977491E-3</v>
      </c>
      <c r="E1163" s="7">
        <f>LN([1]Sheet1!E1164/[1]Sheet1!E1163)</f>
        <v>6.5275313152947404E-3</v>
      </c>
      <c r="F1163" s="7">
        <f>VLOOKUP(C1163,[2]INDIAVIX!$A$1:$B$4386,2,FALSE)</f>
        <v>14.670000076293899</v>
      </c>
      <c r="G1163" s="7">
        <f>LN([1]Sheet1!G1164/[1]Sheet1!G1163)</f>
        <v>6.3156176549866083E-3</v>
      </c>
      <c r="H1163" s="7">
        <f>LN([1]Sheet1!H1164/[1]Sheet1!H1163)</f>
        <v>-3.3668499101582698E-3</v>
      </c>
      <c r="I1163" s="7">
        <f>VLOOKUP(C1163,'[2]Daily 2026-2024'!$A$1:$D$4639,4,FALSE)</f>
        <v>1309.8800000000001</v>
      </c>
      <c r="J1163" s="7">
        <f>VLOOKUP(C1163,'[2]Daily 2026-2024'!$A$1:$G$4639,7,FALSE)</f>
        <v>-1028.3399999999999</v>
      </c>
      <c r="K1163" s="7">
        <f>LN([1]Sheet1!K1164/[1]Sheet1!K1163)</f>
        <v>2.7566538488036671E-3</v>
      </c>
      <c r="L1163" s="7">
        <f>VLOOKUP(B1163,'[2]REPO rate'!$A$1:$C$243,3,FALSE)</f>
        <v>0.08</v>
      </c>
      <c r="M1163" s="7">
        <f>LN([1]Sheet1!M1164)</f>
        <v>28.234045314606547</v>
      </c>
    </row>
    <row r="1164" spans="1:13" x14ac:dyDescent="0.3">
      <c r="A1164">
        <f t="shared" si="36"/>
        <v>2012</v>
      </c>
      <c r="B1164" s="5" t="str">
        <f t="shared" si="37"/>
        <v>12-2012</v>
      </c>
      <c r="C1164" s="6">
        <v>41255</v>
      </c>
      <c r="D1164" s="7">
        <f>LN([1]Sheet1!D1165/[1]Sheet1!D1164)</f>
        <v>-1.832525857525198E-3</v>
      </c>
      <c r="E1164" s="7">
        <f>LN([1]Sheet1!E1165/[1]Sheet1!E1164)</f>
        <v>4.4813933395848057E-4</v>
      </c>
      <c r="F1164" s="7">
        <f>VLOOKUP(C1164,[2]INDIAVIX!$A$1:$B$4386,2,FALSE)</f>
        <v>14.5100002288818</v>
      </c>
      <c r="G1164" s="7">
        <f>LN([1]Sheet1!G1165/[1]Sheet1!G1164)</f>
        <v>1.3700714048096901E-2</v>
      </c>
      <c r="H1164" s="7">
        <f>LN([1]Sheet1!H1165/[1]Sheet1!H1164)</f>
        <v>-2.1256422156687221E-3</v>
      </c>
      <c r="I1164" s="7">
        <f>VLOOKUP(C1164,'[2]Daily 2026-2024'!$A$1:$D$4639,4,FALSE)</f>
        <v>952.75</v>
      </c>
      <c r="J1164" s="7">
        <f>VLOOKUP(C1164,'[2]Daily 2026-2024'!$A$1:$G$4639,7,FALSE)</f>
        <v>-365.07</v>
      </c>
      <c r="K1164" s="7">
        <f>LN([1]Sheet1!K1165/[1]Sheet1!K1164)</f>
        <v>-4.230038596544662E-3</v>
      </c>
      <c r="L1164" s="7">
        <f>VLOOKUP(B1164,'[2]REPO rate'!$A$1:$C$243,3,FALSE)</f>
        <v>0.08</v>
      </c>
      <c r="M1164" s="7">
        <f>LN([1]Sheet1!M1165)</f>
        <v>28.234045314606547</v>
      </c>
    </row>
    <row r="1165" spans="1:13" x14ac:dyDescent="0.3">
      <c r="A1165">
        <f t="shared" si="36"/>
        <v>2012</v>
      </c>
      <c r="B1165" s="5" t="str">
        <f t="shared" si="37"/>
        <v>12-2012</v>
      </c>
      <c r="C1165" s="6">
        <v>41256</v>
      </c>
      <c r="D1165" s="7">
        <f>LN([1]Sheet1!D1166/[1]Sheet1!D1165)</f>
        <v>-6.2183427938912548E-3</v>
      </c>
      <c r="E1165" s="7">
        <f>LN([1]Sheet1!E1166/[1]Sheet1!E1165)</f>
        <v>-6.3414899770118114E-3</v>
      </c>
      <c r="F1165" s="7">
        <f>VLOOKUP(C1165,[2]INDIAVIX!$A$1:$B$4386,2,FALSE)</f>
        <v>14.7100000381469</v>
      </c>
      <c r="G1165" s="7">
        <f>LN([1]Sheet1!G1166/[1]Sheet1!G1165)</f>
        <v>-1.4626968944216572E-2</v>
      </c>
      <c r="H1165" s="7">
        <f>LN([1]Sheet1!H1166/[1]Sheet1!H1165)</f>
        <v>5.0057460191399569E-4</v>
      </c>
      <c r="I1165" s="7">
        <f>VLOOKUP(C1165,'[2]Daily 2026-2024'!$A$1:$D$4639,4,FALSE)</f>
        <v>1256.57</v>
      </c>
      <c r="J1165" s="7">
        <f>VLOOKUP(C1165,'[2]Daily 2026-2024'!$A$1:$G$4639,7,FALSE)</f>
        <v>-665.67</v>
      </c>
      <c r="K1165" s="7">
        <f>LN([1]Sheet1!K1166/[1]Sheet1!K1165)</f>
        <v>1.1052420291941807E-3</v>
      </c>
      <c r="L1165" s="7">
        <f>VLOOKUP(B1165,'[2]REPO rate'!$A$1:$C$243,3,FALSE)</f>
        <v>0.08</v>
      </c>
      <c r="M1165" s="7">
        <f>LN([1]Sheet1!M1166)</f>
        <v>28.234045314606547</v>
      </c>
    </row>
    <row r="1166" spans="1:13" x14ac:dyDescent="0.3">
      <c r="A1166">
        <f t="shared" si="36"/>
        <v>2012</v>
      </c>
      <c r="B1166" s="5" t="str">
        <f t="shared" si="37"/>
        <v>12-2012</v>
      </c>
      <c r="C1166" s="6">
        <v>41257</v>
      </c>
      <c r="D1166" s="7">
        <f>LN([1]Sheet1!D1167/[1]Sheet1!D1166)</f>
        <v>4.7907103623472764E-3</v>
      </c>
      <c r="E1166" s="7">
        <f>LN([1]Sheet1!E1167/[1]Sheet1!E1166)</f>
        <v>-4.1439756794933143E-3</v>
      </c>
      <c r="F1166" s="7">
        <f>VLOOKUP(C1166,[2]INDIAVIX!$A$1:$B$4386,2,FALSE)</f>
        <v>14.2299995422363</v>
      </c>
      <c r="G1166" s="7">
        <f>LN([1]Sheet1!G1167/[1]Sheet1!G1166)</f>
        <v>1.1425516663256441E-2</v>
      </c>
      <c r="H1166" s="7">
        <f>LN([1]Sheet1!H1167/[1]Sheet1!H1166)</f>
        <v>-4.1371817749604693E-3</v>
      </c>
      <c r="I1166" s="7">
        <f>VLOOKUP(C1166,'[2]Daily 2026-2024'!$A$1:$D$4639,4,FALSE)</f>
        <v>574.38</v>
      </c>
      <c r="J1166" s="7">
        <f>VLOOKUP(C1166,'[2]Daily 2026-2024'!$A$1:$G$4639,7,FALSE)</f>
        <v>-512.42999999999995</v>
      </c>
      <c r="K1166" s="7">
        <f>LN([1]Sheet1!K1167/[1]Sheet1!K1166)</f>
        <v>2.574087403354438E-3</v>
      </c>
      <c r="L1166" s="7">
        <f>VLOOKUP(B1166,'[2]REPO rate'!$A$1:$C$243,3,FALSE)</f>
        <v>0.08</v>
      </c>
      <c r="M1166" s="7">
        <f>LN([1]Sheet1!M1167)</f>
        <v>28.234045314606547</v>
      </c>
    </row>
    <row r="1167" spans="1:13" x14ac:dyDescent="0.3">
      <c r="A1167">
        <f t="shared" si="36"/>
        <v>2012</v>
      </c>
      <c r="B1167" s="5" t="str">
        <f t="shared" si="37"/>
        <v>12-2012</v>
      </c>
      <c r="C1167" s="6">
        <v>41260</v>
      </c>
      <c r="D1167" s="7">
        <f>LN([1]Sheet1!D1168/[1]Sheet1!D1167)</f>
        <v>-3.6975880786428313E-3</v>
      </c>
      <c r="E1167" s="7">
        <f>LN([1]Sheet1!E1168/[1]Sheet1!E1167)</f>
        <v>1.1800688037814538E-2</v>
      </c>
      <c r="F1167" s="7">
        <f>VLOOKUP(C1167,[2]INDIAVIX!$A$1:$B$4386,2,FALSE)</f>
        <v>14.920000076293899</v>
      </c>
      <c r="G1167" s="7">
        <f>LN([1]Sheet1!G1168/[1]Sheet1!G1167)</f>
        <v>0</v>
      </c>
      <c r="H1167" s="7">
        <f>LN([1]Sheet1!H1168/[1]Sheet1!H1167)</f>
        <v>-3.7694012687297245E-4</v>
      </c>
      <c r="I1167" s="7">
        <f>VLOOKUP(C1167,'[2]Daily 2026-2024'!$A$1:$D$4639,4,FALSE)</f>
        <v>886.68</v>
      </c>
      <c r="J1167" s="7">
        <f>VLOOKUP(C1167,'[2]Daily 2026-2024'!$A$1:$G$4639,7,FALSE)</f>
        <v>-690.33</v>
      </c>
      <c r="K1167" s="7">
        <f>LN([1]Sheet1!K1168/[1]Sheet1!K1167)</f>
        <v>-3.6733136213100431E-4</v>
      </c>
      <c r="L1167" s="7">
        <f>VLOOKUP(B1167,'[2]REPO rate'!$A$1:$C$243,3,FALSE)</f>
        <v>0.08</v>
      </c>
      <c r="M1167" s="7">
        <f>LN([1]Sheet1!M1168)</f>
        <v>28.234045314606547</v>
      </c>
    </row>
    <row r="1168" spans="1:13" x14ac:dyDescent="0.3">
      <c r="A1168">
        <f t="shared" si="36"/>
        <v>2012</v>
      </c>
      <c r="B1168" s="5" t="str">
        <f t="shared" si="37"/>
        <v>12-2012</v>
      </c>
      <c r="C1168" s="6">
        <v>41261</v>
      </c>
      <c r="D1168" s="7">
        <f>LN([1]Sheet1!D1169/[1]Sheet1!D1168)</f>
        <v>6.6186368547752634E-3</v>
      </c>
      <c r="E1168" s="7">
        <f>LN([1]Sheet1!E1169/[1]Sheet1!E1168)</f>
        <v>1.1421185666777311E-2</v>
      </c>
      <c r="F1168" s="7">
        <f>VLOOKUP(C1168,[2]INDIAVIX!$A$1:$B$4386,2,FALSE)</f>
        <v>14.439999580383301</v>
      </c>
      <c r="G1168" s="7">
        <f>LN([1]Sheet1!G1169/[1]Sheet1!G1168)</f>
        <v>0</v>
      </c>
      <c r="H1168" s="7">
        <f>LN([1]Sheet1!H1169/[1]Sheet1!H1168)</f>
        <v>-2.6426628865926791E-3</v>
      </c>
      <c r="I1168" s="7">
        <f>VLOOKUP(C1168,'[2]Daily 2026-2024'!$A$1:$D$4639,4,FALSE)</f>
        <v>922.37</v>
      </c>
      <c r="J1168" s="7">
        <f>VLOOKUP(C1168,'[2]Daily 2026-2024'!$A$1:$G$4639,7,FALSE)</f>
        <v>-491.12</v>
      </c>
      <c r="K1168" s="7">
        <f>LN([1]Sheet1!K1169/[1]Sheet1!K1168)</f>
        <v>7.5032808154686893E-3</v>
      </c>
      <c r="L1168" s="7">
        <f>VLOOKUP(B1168,'[2]REPO rate'!$A$1:$C$243,3,FALSE)</f>
        <v>0.08</v>
      </c>
      <c r="M1168" s="7">
        <f>LN([1]Sheet1!M1169)</f>
        <v>28.234045314606547</v>
      </c>
    </row>
    <row r="1169" spans="1:13" x14ac:dyDescent="0.3">
      <c r="A1169">
        <f t="shared" si="36"/>
        <v>2012</v>
      </c>
      <c r="B1169" s="5" t="str">
        <f t="shared" si="37"/>
        <v>12-2012</v>
      </c>
      <c r="C1169" s="6">
        <v>41262</v>
      </c>
      <c r="D1169" s="7">
        <f>LN([1]Sheet1!D1170/[1]Sheet1!D1169)</f>
        <v>5.5469758070211574E-3</v>
      </c>
      <c r="E1169" s="7">
        <f>LN([1]Sheet1!E1170/[1]Sheet1!E1169)</f>
        <v>-7.6181455628212226E-3</v>
      </c>
      <c r="F1169" s="7">
        <f>VLOOKUP(C1169,[2]INDIAVIX!$A$1:$B$4386,2,FALSE)</f>
        <v>14.4700002670288</v>
      </c>
      <c r="G1169" s="7">
        <f>LN([1]Sheet1!G1170/[1]Sheet1!G1169)</f>
        <v>1.1024657904035388E-2</v>
      </c>
      <c r="H1169" s="7">
        <f>LN([1]Sheet1!H1170/[1]Sheet1!H1169)</f>
        <v>-1.3870579101485188E-3</v>
      </c>
      <c r="I1169" s="7">
        <f>VLOOKUP(C1169,'[2]Daily 2026-2024'!$A$1:$D$4639,4,FALSE)</f>
        <v>1244.96</v>
      </c>
      <c r="J1169" s="7">
        <f>VLOOKUP(C1169,'[2]Daily 2026-2024'!$A$1:$G$4639,7,FALSE)</f>
        <v>-369.06</v>
      </c>
      <c r="K1169" s="7">
        <f>LN([1]Sheet1!K1170/[1]Sheet1!K1169)</f>
        <v>0</v>
      </c>
      <c r="L1169" s="7">
        <f>VLOOKUP(B1169,'[2]REPO rate'!$A$1:$C$243,3,FALSE)</f>
        <v>0.08</v>
      </c>
      <c r="M1169" s="7">
        <f>LN([1]Sheet1!M1170)</f>
        <v>28.234045314606547</v>
      </c>
    </row>
    <row r="1170" spans="1:13" x14ac:dyDescent="0.3">
      <c r="A1170">
        <f t="shared" si="36"/>
        <v>2012</v>
      </c>
      <c r="B1170" s="5" t="str">
        <f t="shared" si="37"/>
        <v>12-2012</v>
      </c>
      <c r="C1170" s="6">
        <v>41263</v>
      </c>
      <c r="D1170" s="7">
        <f>LN([1]Sheet1!D1171/[1]Sheet1!D1170)</f>
        <v>-2.22863426913261E-3</v>
      </c>
      <c r="E1170" s="7">
        <f>LN([1]Sheet1!E1171/[1]Sheet1!E1170)</f>
        <v>5.4731046935686256E-3</v>
      </c>
      <c r="F1170" s="7">
        <f>VLOOKUP(C1170,[2]INDIAVIX!$A$1:$B$4386,2,FALSE)</f>
        <v>14.319999694824199</v>
      </c>
      <c r="G1170" s="7">
        <f>LN([1]Sheet1!G1171/[1]Sheet1!G1170)</f>
        <v>-1.4508858537207853E-3</v>
      </c>
      <c r="H1170" s="7">
        <f>LN([1]Sheet1!H1171/[1]Sheet1!H1170)</f>
        <v>1.2620195708629983E-4</v>
      </c>
      <c r="I1170" s="7">
        <f>VLOOKUP(C1170,'[2]Daily 2026-2024'!$A$1:$D$4639,4,FALSE)</f>
        <v>466.75</v>
      </c>
      <c r="J1170" s="7">
        <f>VLOOKUP(C1170,'[2]Daily 2026-2024'!$A$1:$G$4639,7,FALSE)</f>
        <v>-444.02</v>
      </c>
      <c r="K1170" s="7">
        <f>LN([1]Sheet1!K1171/[1]Sheet1!K1170)</f>
        <v>-5.4846610359984725E-3</v>
      </c>
      <c r="L1170" s="7">
        <f>VLOOKUP(B1170,'[2]REPO rate'!$A$1:$C$243,3,FALSE)</f>
        <v>0.08</v>
      </c>
      <c r="M1170" s="7">
        <f>LN([1]Sheet1!M1171)</f>
        <v>28.234045314606547</v>
      </c>
    </row>
    <row r="1171" spans="1:13" x14ac:dyDescent="0.3">
      <c r="A1171">
        <f t="shared" si="36"/>
        <v>2012</v>
      </c>
      <c r="B1171" s="5" t="str">
        <f t="shared" si="37"/>
        <v>12-2012</v>
      </c>
      <c r="C1171" s="6">
        <v>41264</v>
      </c>
      <c r="D1171" s="7">
        <f>LN([1]Sheet1!D1172/[1]Sheet1!D1171)</f>
        <v>-1.1679684367163802E-2</v>
      </c>
      <c r="E1171" s="7">
        <f>LN([1]Sheet1!E1172/[1]Sheet1!E1171)</f>
        <v>-9.4229444501464695E-3</v>
      </c>
      <c r="F1171" s="7">
        <f>VLOOKUP(C1171,[2]INDIAVIX!$A$1:$B$4386,2,FALSE)</f>
        <v>14.6300001144409</v>
      </c>
      <c r="G1171" s="7">
        <f>LN([1]Sheet1!G1172/[1]Sheet1!G1171)</f>
        <v>-1.1224242834922026E-2</v>
      </c>
      <c r="H1171" s="7">
        <f>LN([1]Sheet1!H1172/[1]Sheet1!H1171)</f>
        <v>4.5317373538258801E-3</v>
      </c>
      <c r="I1171" s="7">
        <f>VLOOKUP(C1171,'[2]Daily 2026-2024'!$A$1:$D$4639,4,FALSE)</f>
        <v>115.35</v>
      </c>
      <c r="J1171" s="7">
        <f>VLOOKUP(C1171,'[2]Daily 2026-2024'!$A$1:$G$4639,7,FALSE)</f>
        <v>258.20999999999998</v>
      </c>
      <c r="K1171" s="7">
        <f>LN([1]Sheet1!K1172/[1]Sheet1!K1171)</f>
        <v>5.4846610359984586E-3</v>
      </c>
      <c r="L1171" s="7">
        <f>VLOOKUP(B1171,'[2]REPO rate'!$A$1:$C$243,3,FALSE)</f>
        <v>0.08</v>
      </c>
      <c r="M1171" s="7">
        <f>LN([1]Sheet1!M1172)</f>
        <v>28.234045314606547</v>
      </c>
    </row>
    <row r="1172" spans="1:13" x14ac:dyDescent="0.3">
      <c r="A1172">
        <f t="shared" si="36"/>
        <v>2012</v>
      </c>
      <c r="B1172" s="5" t="str">
        <f t="shared" si="37"/>
        <v>12-2012</v>
      </c>
      <c r="C1172" s="6">
        <v>41267</v>
      </c>
      <c r="D1172" s="7">
        <f>LN([1]Sheet1!D1173/[1]Sheet1!D1172)</f>
        <v>1.3756295489937814E-3</v>
      </c>
      <c r="E1172" s="7">
        <f>LN([1]Sheet1!E1173/[1]Sheet1!E1172)</f>
        <v>-2.4432789712698485E-3</v>
      </c>
      <c r="F1172" s="7">
        <f>VLOOKUP(C1172,[2]INDIAVIX!$A$1:$B$4386,2,FALSE)</f>
        <v>14.4899997711181</v>
      </c>
      <c r="G1172" s="7">
        <f>LN([1]Sheet1!G1173/[1]Sheet1!G1172)</f>
        <v>-1.5612637199089387E-3</v>
      </c>
      <c r="H1172" s="7">
        <f>LN([1]Sheet1!H1173/[1]Sheet1!H1172)</f>
        <v>2.5111946381070355E-4</v>
      </c>
      <c r="I1172" s="7">
        <f>VLOOKUP(C1172,'[2]Daily 2026-2024'!$A$1:$D$4639,4,FALSE)</f>
        <v>459.67</v>
      </c>
      <c r="J1172" s="7">
        <f>VLOOKUP(C1172,'[2]Daily 2026-2024'!$A$1:$G$4639,7,FALSE)</f>
        <v>-238.26</v>
      </c>
      <c r="K1172" s="7">
        <f>LN([1]Sheet1!K1173/[1]Sheet1!K1172)</f>
        <v>3.8214354705365405E-3</v>
      </c>
      <c r="L1172" s="7">
        <f>VLOOKUP(B1172,'[2]REPO rate'!$A$1:$C$243,3,FALSE)</f>
        <v>0.08</v>
      </c>
      <c r="M1172" s="7">
        <f>LN([1]Sheet1!M1173)</f>
        <v>28.234045314606547</v>
      </c>
    </row>
    <row r="1173" spans="1:13" x14ac:dyDescent="0.3">
      <c r="A1173">
        <f t="shared" si="36"/>
        <v>2012</v>
      </c>
      <c r="B1173" s="5" t="str">
        <f t="shared" si="37"/>
        <v>12-2012</v>
      </c>
      <c r="C1173" s="6">
        <v>41269</v>
      </c>
      <c r="D1173" s="7">
        <f>LN([1]Sheet1!D1174/[1]Sheet1!D1173)</f>
        <v>8.4769853389260862E-3</v>
      </c>
      <c r="E1173" s="7">
        <f>LN([1]Sheet1!E1174/[1]Sheet1!E1173)</f>
        <v>-4.7989567899257195E-3</v>
      </c>
      <c r="F1173" s="7">
        <f>VLOOKUP(C1173,[2]INDIAVIX!$A$1:$B$4386,2,FALSE)</f>
        <v>14.1000003814697</v>
      </c>
      <c r="G1173" s="7">
        <f>LN([1]Sheet1!G1174/[1]Sheet1!G1173)</f>
        <v>2.0649267960349021E-2</v>
      </c>
      <c r="H1173" s="7">
        <f>LN([1]Sheet1!H1174/[1]Sheet1!H1173)</f>
        <v>-2.5111946381081707E-4</v>
      </c>
      <c r="I1173" s="7">
        <f>VLOOKUP(C1173,'[2]Daily 2026-2024'!$A$1:$D$4639,4,FALSE)</f>
        <v>743.79</v>
      </c>
      <c r="J1173" s="7">
        <f>VLOOKUP(C1173,'[2]Daily 2026-2024'!$A$1:$G$4639,7,FALSE)</f>
        <v>-300.85000000000002</v>
      </c>
      <c r="K1173" s="7">
        <f>LN([1]Sheet1!K1174/[1]Sheet1!K1173)</f>
        <v>-9.0853199667675487E-4</v>
      </c>
      <c r="L1173" s="7">
        <f>VLOOKUP(B1173,'[2]REPO rate'!$A$1:$C$243,3,FALSE)</f>
        <v>0.08</v>
      </c>
      <c r="M1173" s="7">
        <f>LN([1]Sheet1!M1174)</f>
        <v>28.234045314606547</v>
      </c>
    </row>
    <row r="1174" spans="1:13" x14ac:dyDescent="0.3">
      <c r="A1174">
        <f t="shared" si="36"/>
        <v>2012</v>
      </c>
      <c r="B1174" s="5" t="str">
        <f t="shared" si="37"/>
        <v>12-2012</v>
      </c>
      <c r="C1174" s="6">
        <v>41270</v>
      </c>
      <c r="D1174" s="7">
        <f>LN([1]Sheet1!D1175/[1]Sheet1!D1174)</f>
        <v>-6.0293837235670372E-3</v>
      </c>
      <c r="E1174" s="7">
        <f>LN([1]Sheet1!E1175/[1]Sheet1!E1174)</f>
        <v>-1.2191849162664064E-3</v>
      </c>
      <c r="F1174" s="7">
        <f>VLOOKUP(C1174,[2]INDIAVIX!$A$1:$B$4386,2,FALSE)</f>
        <v>13.7399997711181</v>
      </c>
      <c r="G1174" s="7">
        <f>LN([1]Sheet1!G1175/[1]Sheet1!G1174)</f>
        <v>-2.4338285753118302E-3</v>
      </c>
      <c r="H1174" s="7">
        <f>LN([1]Sheet1!H1175/[1]Sheet1!H1174)</f>
        <v>0</v>
      </c>
      <c r="I1174" s="7">
        <f>VLOOKUP(C1174,'[2]Daily 2026-2024'!$A$1:$D$4639,4,FALSE)</f>
        <v>-132.68</v>
      </c>
      <c r="J1174" s="7">
        <f>VLOOKUP(C1174,'[2]Daily 2026-2024'!$A$1:$G$4639,7,FALSE)</f>
        <v>132.77000000000001</v>
      </c>
      <c r="K1174" s="7">
        <f>LN([1]Sheet1!K1175/[1]Sheet1!K1174)</f>
        <v>-3.0952115439101292E-3</v>
      </c>
      <c r="L1174" s="7">
        <f>VLOOKUP(B1174,'[2]REPO rate'!$A$1:$C$243,3,FALSE)</f>
        <v>0.08</v>
      </c>
      <c r="M1174" s="7">
        <f>LN([1]Sheet1!M1175)</f>
        <v>28.234045314606547</v>
      </c>
    </row>
    <row r="1175" spans="1:13" x14ac:dyDescent="0.3">
      <c r="A1175">
        <f t="shared" si="36"/>
        <v>2012</v>
      </c>
      <c r="B1175" s="5" t="str">
        <f t="shared" si="37"/>
        <v>12-2012</v>
      </c>
      <c r="C1175" s="6">
        <v>41271</v>
      </c>
      <c r="D1175" s="7">
        <f>LN([1]Sheet1!D1176/[1]Sheet1!D1175)</f>
        <v>6.4949350428471515E-3</v>
      </c>
      <c r="E1175" s="7">
        <f>LN([1]Sheet1!E1176/[1]Sheet1!E1175)</f>
        <v>-1.1111445674961598E-2</v>
      </c>
      <c r="F1175" s="7">
        <f>VLOOKUP(C1175,[2]INDIAVIX!$A$1:$B$4386,2,FALSE)</f>
        <v>13.6300001144409</v>
      </c>
      <c r="G1175" s="7">
        <f>LN([1]Sheet1!G1176/[1]Sheet1!G1175)</f>
        <v>-1.6258724606024821E-3</v>
      </c>
      <c r="H1175" s="7">
        <f>LN([1]Sheet1!H1176/[1]Sheet1!H1175)</f>
        <v>7.5326503805683755E-4</v>
      </c>
      <c r="I1175" s="7">
        <f>VLOOKUP(C1175,'[2]Daily 2026-2024'!$A$1:$D$4639,4,FALSE)</f>
        <v>833.4</v>
      </c>
      <c r="J1175" s="7">
        <f>VLOOKUP(C1175,'[2]Daily 2026-2024'!$A$1:$G$4639,7,FALSE)</f>
        <v>-530.35</v>
      </c>
      <c r="K1175" s="7">
        <f>LN([1]Sheet1!K1176/[1]Sheet1!K1175)</f>
        <v>1.8947006778592568E-3</v>
      </c>
      <c r="L1175" s="7">
        <f>VLOOKUP(B1175,'[2]REPO rate'!$A$1:$C$243,3,FALSE)</f>
        <v>0.08</v>
      </c>
      <c r="M1175" s="7">
        <f>LN([1]Sheet1!M1176)</f>
        <v>28.234045314606547</v>
      </c>
    </row>
    <row r="1176" spans="1:13" x14ac:dyDescent="0.3">
      <c r="A1176">
        <f t="shared" si="36"/>
        <v>2012</v>
      </c>
      <c r="B1176" s="5" t="str">
        <f t="shared" si="37"/>
        <v>12-2012</v>
      </c>
      <c r="C1176" s="6">
        <v>41274</v>
      </c>
      <c r="D1176" s="7">
        <f>LN([1]Sheet1!D1177/[1]Sheet1!D1176)</f>
        <v>-5.5022030452751543E-4</v>
      </c>
      <c r="E1176" s="7">
        <f>LN([1]Sheet1!E1177/[1]Sheet1!E1176)</f>
        <v>1.6800027269891236E-2</v>
      </c>
      <c r="F1176" s="7">
        <f>VLOOKUP(C1176,[2]INDIAVIX!$A$1:$B$4386,2,FALSE)</f>
        <v>14.949999809265099</v>
      </c>
      <c r="G1176" s="7">
        <f>LN([1]Sheet1!G1177/[1]Sheet1!G1176)</f>
        <v>4.4197776936174844E-3</v>
      </c>
      <c r="H1176" s="7">
        <f>LN([1]Sheet1!H1177/[1]Sheet1!H1176)</f>
        <v>1.1288347340207058E-3</v>
      </c>
      <c r="I1176" s="7">
        <f>VLOOKUP(C1176,'[2]Daily 2026-2024'!$A$1:$D$4639,4,FALSE)</f>
        <v>826.34</v>
      </c>
      <c r="J1176" s="7">
        <f>VLOOKUP(C1176,'[2]Daily 2026-2024'!$A$1:$G$4639,7,FALSE)</f>
        <v>-200.97</v>
      </c>
      <c r="K1176" s="7">
        <f>LN([1]Sheet1!K1177/[1]Sheet1!K1176)</f>
        <v>-3.4459761753731144E-3</v>
      </c>
      <c r="L1176" s="7">
        <f>VLOOKUP(B1176,'[2]REPO rate'!$A$1:$C$243,3,FALSE)</f>
        <v>0.08</v>
      </c>
      <c r="M1176" s="7">
        <f>LN([1]Sheet1!M1177)</f>
        <v>28.234045314606547</v>
      </c>
    </row>
    <row r="1177" spans="1:13" x14ac:dyDescent="0.3">
      <c r="A1177">
        <f t="shared" si="36"/>
        <v>2013</v>
      </c>
      <c r="B1177" s="5" t="str">
        <f t="shared" si="37"/>
        <v>01-2013</v>
      </c>
      <c r="C1177" s="6">
        <v>41276</v>
      </c>
      <c r="D1177" s="7">
        <f>LN([1]Sheet1!D1178/[1]Sheet1!D1177)</f>
        <v>1.4817435095983751E-2</v>
      </c>
      <c r="E1177" s="7">
        <f>LN([1]Sheet1!E1178/[1]Sheet1!E1177)</f>
        <v>2.5086115958695563E-2</v>
      </c>
      <c r="F1177" s="7">
        <f>VLOOKUP(C1177,[2]INDIAVIX!$A$1:$B$4386,2,FALSE)</f>
        <v>13.7100000381469</v>
      </c>
      <c r="G1177" s="7">
        <f>LN([1]Sheet1!G1178/[1]Sheet1!G1177)</f>
        <v>1.2165823180386648E-2</v>
      </c>
      <c r="H1177" s="7">
        <f>LN([1]Sheet1!H1178/[1]Sheet1!H1177)</f>
        <v>1.0024037113252591E-3</v>
      </c>
      <c r="I1177" s="7">
        <f>VLOOKUP(C1177,'[2]Daily 2026-2024'!$A$1:$D$4639,4,FALSE)</f>
        <v>1107.6600000000001</v>
      </c>
      <c r="J1177" s="7">
        <f>VLOOKUP(C1177,'[2]Daily 2026-2024'!$A$1:$G$4639,7,FALSE)</f>
        <v>-417.41</v>
      </c>
      <c r="K1177" s="7">
        <f>LN([1]Sheet1!K1178/[1]Sheet1!K1177)</f>
        <v>-1.370671201965881E-3</v>
      </c>
      <c r="L1177" s="7">
        <f>VLOOKUP(B1177,'[2]REPO rate'!$A$1:$C$243,3,FALSE)</f>
        <v>7.7499999999999999E-2</v>
      </c>
      <c r="M1177" s="7">
        <f>LN([1]Sheet1!M1178)</f>
        <v>28.249833418082037</v>
      </c>
    </row>
    <row r="1178" spans="1:13" x14ac:dyDescent="0.3">
      <c r="A1178">
        <f t="shared" si="36"/>
        <v>2013</v>
      </c>
      <c r="B1178" s="5" t="str">
        <f t="shared" si="37"/>
        <v>01-2013</v>
      </c>
      <c r="C1178" s="6">
        <v>41277</v>
      </c>
      <c r="D1178" s="7">
        <f>LN([1]Sheet1!D1179/[1]Sheet1!D1178)</f>
        <v>2.7077144701615867E-3</v>
      </c>
      <c r="E1178" s="7">
        <f>LN([1]Sheet1!E1179/[1]Sheet1!E1178)</f>
        <v>-2.0877954235279119E-3</v>
      </c>
      <c r="F1178" s="7">
        <f>VLOOKUP(C1178,[2]INDIAVIX!$A$1:$B$4386,2,FALSE)</f>
        <v>13.4700002670288</v>
      </c>
      <c r="G1178" s="7">
        <f>LN([1]Sheet1!G1179/[1]Sheet1!G1178)</f>
        <v>-2.9384450167594589E-3</v>
      </c>
      <c r="H1178" s="7">
        <f>LN([1]Sheet1!H1179/[1]Sheet1!H1178)</f>
        <v>7.2373891585743831E-3</v>
      </c>
      <c r="I1178" s="7">
        <f>VLOOKUP(C1178,'[2]Daily 2026-2024'!$A$1:$D$4639,4,FALSE)</f>
        <v>1397.37</v>
      </c>
      <c r="J1178" s="7">
        <f>VLOOKUP(C1178,'[2]Daily 2026-2024'!$A$1:$G$4639,7,FALSE)</f>
        <v>-905.96</v>
      </c>
      <c r="K1178" s="7">
        <f>LN([1]Sheet1!K1179/[1]Sheet1!K1178)</f>
        <v>-6.053653915371624E-3</v>
      </c>
      <c r="L1178" s="7">
        <f>VLOOKUP(B1178,'[2]REPO rate'!$A$1:$C$243,3,FALSE)</f>
        <v>7.7499999999999999E-2</v>
      </c>
      <c r="M1178" s="7">
        <f>LN([1]Sheet1!M1179)</f>
        <v>28.249833418082037</v>
      </c>
    </row>
    <row r="1179" spans="1:13" x14ac:dyDescent="0.3">
      <c r="A1179">
        <f t="shared" si="36"/>
        <v>2013</v>
      </c>
      <c r="B1179" s="5" t="str">
        <f t="shared" si="37"/>
        <v>01-2013</v>
      </c>
      <c r="C1179" s="6">
        <v>41278</v>
      </c>
      <c r="D1179" s="7">
        <f>LN([1]Sheet1!D1180/[1]Sheet1!D1179)</f>
        <v>1.1059532042860644E-3</v>
      </c>
      <c r="E1179" s="7">
        <f>LN([1]Sheet1!E1180/[1]Sheet1!E1179)</f>
        <v>4.8532999789828342E-3</v>
      </c>
      <c r="F1179" s="7">
        <f>VLOOKUP(C1179,[2]INDIAVIX!$A$1:$B$4386,2,FALSE)</f>
        <v>13.369999885559</v>
      </c>
      <c r="G1179" s="7">
        <f>LN([1]Sheet1!G1180/[1]Sheet1!G1179)</f>
        <v>-7.4290056810265145E-3</v>
      </c>
      <c r="H1179" s="7">
        <f>LN([1]Sheet1!H1180/[1]Sheet1!H1179)</f>
        <v>8.6993971423828355E-4</v>
      </c>
      <c r="I1179" s="7">
        <f>VLOOKUP(C1179,'[2]Daily 2026-2024'!$A$1:$D$4639,4,FALSE)</f>
        <v>1164.4100000000001</v>
      </c>
      <c r="J1179" s="7">
        <f>VLOOKUP(C1179,'[2]Daily 2026-2024'!$A$1:$G$4639,7,FALSE)</f>
        <v>-825.4</v>
      </c>
      <c r="K1179" s="7">
        <f>LN([1]Sheet1!K1180/[1]Sheet1!K1179)</f>
        <v>2.7562174064970318E-3</v>
      </c>
      <c r="L1179" s="7">
        <f>VLOOKUP(B1179,'[2]REPO rate'!$A$1:$C$243,3,FALSE)</f>
        <v>7.7499999999999999E-2</v>
      </c>
      <c r="M1179" s="7">
        <f>LN([1]Sheet1!M1180)</f>
        <v>28.249833418082037</v>
      </c>
    </row>
    <row r="1180" spans="1:13" x14ac:dyDescent="0.3">
      <c r="A1180">
        <f t="shared" si="36"/>
        <v>2013</v>
      </c>
      <c r="B1180" s="5" t="str">
        <f t="shared" si="37"/>
        <v>01-2013</v>
      </c>
      <c r="C1180" s="6">
        <v>41281</v>
      </c>
      <c r="D1180" s="7">
        <f>LN([1]Sheet1!D1181/[1]Sheet1!D1180)</f>
        <v>-4.6232553290176861E-3</v>
      </c>
      <c r="E1180" s="7">
        <f>LN([1]Sheet1!E1181/[1]Sheet1!E1180)</f>
        <v>-3.1280032591243533E-3</v>
      </c>
      <c r="F1180" s="7">
        <f>VLOOKUP(C1180,[2]INDIAVIX!$A$1:$B$4386,2,FALSE)</f>
        <v>13.920000076293899</v>
      </c>
      <c r="G1180" s="7">
        <f>LN([1]Sheet1!G1181/[1]Sheet1!G1180)</f>
        <v>8.0826161874053841E-4</v>
      </c>
      <c r="H1180" s="7">
        <f>LN([1]Sheet1!H1181/[1]Sheet1!H1180)</f>
        <v>-2.9857929693706152E-3</v>
      </c>
      <c r="I1180" s="7">
        <f>I1179</f>
        <v>1164.4100000000001</v>
      </c>
      <c r="J1180" s="7">
        <f>J1179</f>
        <v>-825.4</v>
      </c>
      <c r="K1180" s="7">
        <f>LN([1]Sheet1!K1181/[1]Sheet1!K1180)</f>
        <v>6.984978973099085E-3</v>
      </c>
      <c r="L1180" s="7">
        <f>VLOOKUP(B1180,'[2]REPO rate'!$A$1:$C$243,3,FALSE)</f>
        <v>7.7499999999999999E-2</v>
      </c>
      <c r="M1180" s="7">
        <f>LN([1]Sheet1!M1181)</f>
        <v>28.249833418082037</v>
      </c>
    </row>
    <row r="1181" spans="1:13" x14ac:dyDescent="0.3">
      <c r="A1181">
        <f t="shared" si="36"/>
        <v>2013</v>
      </c>
      <c r="B1181" s="5" t="str">
        <f t="shared" si="37"/>
        <v>01-2013</v>
      </c>
      <c r="C1181" s="6">
        <v>41282</v>
      </c>
      <c r="D1181" s="7">
        <f>LN([1]Sheet1!D1182/[1]Sheet1!D1181)</f>
        <v>2.2185466869673303E-3</v>
      </c>
      <c r="E1181" s="7">
        <f>LN([1]Sheet1!E1182/[1]Sheet1!E1181)</f>
        <v>-3.2476391807296561E-3</v>
      </c>
      <c r="F1181" s="7">
        <f>VLOOKUP(C1181,[2]INDIAVIX!$A$1:$B$4386,2,FALSE)</f>
        <v>13.270000457763601</v>
      </c>
      <c r="G1181" s="7">
        <f>LN([1]Sheet1!G1182/[1]Sheet1!G1181)</f>
        <v>4.8356940826923224E-3</v>
      </c>
      <c r="H1181" s="7">
        <f>LN([1]Sheet1!H1182/[1]Sheet1!H1181)</f>
        <v>1.1206817379710897E-3</v>
      </c>
      <c r="I1181" s="7">
        <f>VLOOKUP(C1181,'[2]Daily 2026-2024'!$A$1:$D$4639,4,FALSE)</f>
        <v>887.38</v>
      </c>
      <c r="J1181" s="7">
        <f>VLOOKUP(C1181,'[2]Daily 2026-2024'!$A$1:$G$4639,7,FALSE)</f>
        <v>-1028.1199999999999</v>
      </c>
      <c r="K1181" s="7">
        <f>LN([1]Sheet1!K1182/[1]Sheet1!K1181)</f>
        <v>6.1399571233547653E-3</v>
      </c>
      <c r="L1181" s="7">
        <f>VLOOKUP(B1181,'[2]REPO rate'!$A$1:$C$243,3,FALSE)</f>
        <v>7.7499999999999999E-2</v>
      </c>
      <c r="M1181" s="7">
        <f>LN([1]Sheet1!M1182)</f>
        <v>28.249833418082037</v>
      </c>
    </row>
    <row r="1182" spans="1:13" x14ac:dyDescent="0.3">
      <c r="A1182">
        <f t="shared" si="36"/>
        <v>2013</v>
      </c>
      <c r="B1182" s="5" t="str">
        <f t="shared" si="37"/>
        <v>01-2013</v>
      </c>
      <c r="C1182" s="6">
        <v>41283</v>
      </c>
      <c r="D1182" s="7">
        <f>LN([1]Sheet1!D1183/[1]Sheet1!D1182)</f>
        <v>-5.044642846597446E-3</v>
      </c>
      <c r="E1182" s="7">
        <f>LN([1]Sheet1!E1183/[1]Sheet1!E1182)</f>
        <v>2.6523453586834015E-3</v>
      </c>
      <c r="F1182" s="7">
        <f>VLOOKUP(C1182,[2]INDIAVIX!$A$1:$B$4386,2,FALSE)</f>
        <v>13.319999694824199</v>
      </c>
      <c r="G1182" s="7">
        <f>LN([1]Sheet1!G1183/[1]Sheet1!G1182)</f>
        <v>-1.6093012100171636E-3</v>
      </c>
      <c r="H1182" s="7">
        <f>LN([1]Sheet1!H1183/[1]Sheet1!H1182)</f>
        <v>2.6101449117475516E-3</v>
      </c>
      <c r="I1182" s="7">
        <f>VLOOKUP(C1182,'[2]Daily 2026-2024'!$A$1:$D$4639,4,FALSE)</f>
        <v>848.95</v>
      </c>
      <c r="J1182" s="7">
        <f>VLOOKUP(C1182,'[2]Daily 2026-2024'!$A$1:$G$4639,7,FALSE)</f>
        <v>-518.29999999999995</v>
      </c>
      <c r="K1182" s="7">
        <f>LN([1]Sheet1!K1183/[1]Sheet1!K1182)</f>
        <v>-4.1739992640811045E-3</v>
      </c>
      <c r="L1182" s="7">
        <f>VLOOKUP(B1182,'[2]REPO rate'!$A$1:$C$243,3,FALSE)</f>
        <v>7.7499999999999999E-2</v>
      </c>
      <c r="M1182" s="7">
        <f>LN([1]Sheet1!M1183)</f>
        <v>28.249833418082037</v>
      </c>
    </row>
    <row r="1183" spans="1:13" x14ac:dyDescent="0.3">
      <c r="A1183">
        <f t="shared" si="36"/>
        <v>2013</v>
      </c>
      <c r="B1183" s="5" t="str">
        <f t="shared" si="37"/>
        <v>01-2013</v>
      </c>
      <c r="C1183" s="6">
        <v>41284</v>
      </c>
      <c r="D1183" s="7">
        <f>LN([1]Sheet1!D1184/[1]Sheet1!D1183)</f>
        <v>-4.7739730802221452E-4</v>
      </c>
      <c r="E1183" s="7">
        <f>LN([1]Sheet1!E1184/[1]Sheet1!E1183)</f>
        <v>7.568700109205781E-3</v>
      </c>
      <c r="F1183" s="7">
        <f>VLOOKUP(C1183,[2]INDIAVIX!$A$1:$B$4386,2,FALSE)</f>
        <v>13.270000457763601</v>
      </c>
      <c r="G1183" s="7">
        <f>LN([1]Sheet1!G1184/[1]Sheet1!G1183)</f>
        <v>1.1625063015529632E-3</v>
      </c>
      <c r="H1183" s="7">
        <f>LN([1]Sheet1!H1184/[1]Sheet1!H1183)</f>
        <v>-1.0230902941605627E-2</v>
      </c>
      <c r="I1183" s="7">
        <f>I1182</f>
        <v>848.95</v>
      </c>
      <c r="J1183" s="7">
        <f>J1182</f>
        <v>-518.29999999999995</v>
      </c>
      <c r="K1183" s="7">
        <f>LN([1]Sheet1!K1184/[1]Sheet1!K1183)</f>
        <v>-4.3741023235384559E-3</v>
      </c>
      <c r="L1183" s="7">
        <f>VLOOKUP(B1183,'[2]REPO rate'!$A$1:$C$243,3,FALSE)</f>
        <v>7.7499999999999999E-2</v>
      </c>
      <c r="M1183" s="7">
        <f>LN([1]Sheet1!M1184)</f>
        <v>28.249833418082037</v>
      </c>
    </row>
    <row r="1184" spans="1:13" x14ac:dyDescent="0.3">
      <c r="A1184">
        <f t="shared" si="36"/>
        <v>2013</v>
      </c>
      <c r="B1184" s="5" t="str">
        <f t="shared" si="37"/>
        <v>01-2013</v>
      </c>
      <c r="C1184" s="6">
        <v>41285</v>
      </c>
      <c r="D1184" s="7">
        <f>LN([1]Sheet1!D1185/[1]Sheet1!D1184)</f>
        <v>-2.9111045491811488E-3</v>
      </c>
      <c r="E1184" s="7">
        <f>LN([1]Sheet1!E1185/[1]Sheet1!E1184)</f>
        <v>-4.7515114975745892E-5</v>
      </c>
      <c r="F1184" s="7">
        <f>VLOOKUP(C1184,[2]INDIAVIX!$A$1:$B$4386,2,FALSE)</f>
        <v>13.2299995422363</v>
      </c>
      <c r="G1184" s="7">
        <f>LN([1]Sheet1!G1185/[1]Sheet1!G1184)</f>
        <v>-1.1234558524756307E-2</v>
      </c>
      <c r="H1184" s="7">
        <f>LN([1]Sheet1!H1185/[1]Sheet1!H1184)</f>
        <v>-2.2598918638428844E-3</v>
      </c>
      <c r="I1184" s="7">
        <f>VLOOKUP(C1184,'[2]Daily 2026-2024'!$A$1:$D$4639,4,FALSE)</f>
        <v>825.17</v>
      </c>
      <c r="J1184" s="7">
        <f>VLOOKUP(C1184,'[2]Daily 2026-2024'!$A$1:$G$4639,7,FALSE)</f>
        <v>-516.07000000000005</v>
      </c>
      <c r="K1184" s="7">
        <f>LN([1]Sheet1!K1185/[1]Sheet1!K1184)</f>
        <v>-3.4765270561281361E-3</v>
      </c>
      <c r="L1184" s="7">
        <f>VLOOKUP(B1184,'[2]REPO rate'!$A$1:$C$243,3,FALSE)</f>
        <v>7.7499999999999999E-2</v>
      </c>
      <c r="M1184" s="7">
        <f>LN([1]Sheet1!M1185)</f>
        <v>28.249833418082037</v>
      </c>
    </row>
    <row r="1185" spans="1:13" x14ac:dyDescent="0.3">
      <c r="A1185">
        <f t="shared" si="36"/>
        <v>2013</v>
      </c>
      <c r="B1185" s="5" t="str">
        <f t="shared" si="37"/>
        <v>01-2013</v>
      </c>
      <c r="C1185" s="6">
        <v>41288</v>
      </c>
      <c r="D1185" s="7">
        <f>LN([1]Sheet1!D1186/[1]Sheet1!D1185)</f>
        <v>1.2150107904682364E-2</v>
      </c>
      <c r="E1185" s="7">
        <f>LN([1]Sheet1!E1186/[1]Sheet1!E1185)</f>
        <v>-9.3110490492155857E-4</v>
      </c>
      <c r="F1185" s="7">
        <f>VLOOKUP(C1185,[2]INDIAVIX!$A$1:$B$4386,2,FALSE)</f>
        <v>13.699999809265099</v>
      </c>
      <c r="G1185" s="7">
        <f>LN([1]Sheet1!G1186/[1]Sheet1!G1185)</f>
        <v>1.1145161944448877E-2</v>
      </c>
      <c r="H1185" s="7">
        <f>LN([1]Sheet1!H1186/[1]Sheet1!H1185)</f>
        <v>-8.8022258860060321E-4</v>
      </c>
      <c r="I1185" s="7">
        <f>VLOOKUP(C1185,'[2]Daily 2026-2024'!$A$1:$D$4639,4,FALSE)</f>
        <v>611.1</v>
      </c>
      <c r="J1185" s="7">
        <f>VLOOKUP(C1185,'[2]Daily 2026-2024'!$A$1:$G$4639,7,FALSE)</f>
        <v>-1210.55</v>
      </c>
      <c r="K1185" s="7">
        <f>LN([1]Sheet1!K1186/[1]Sheet1!K1185)</f>
        <v>5.6659698123820981E-3</v>
      </c>
      <c r="L1185" s="7">
        <f>VLOOKUP(B1185,'[2]REPO rate'!$A$1:$C$243,3,FALSE)</f>
        <v>7.7499999999999999E-2</v>
      </c>
      <c r="M1185" s="7">
        <f>LN([1]Sheet1!M1186)</f>
        <v>28.249833418082037</v>
      </c>
    </row>
    <row r="1186" spans="1:13" x14ac:dyDescent="0.3">
      <c r="A1186">
        <f t="shared" si="36"/>
        <v>2013</v>
      </c>
      <c r="B1186" s="5" t="str">
        <f t="shared" si="37"/>
        <v>01-2013</v>
      </c>
      <c r="C1186" s="6">
        <v>41289</v>
      </c>
      <c r="D1186" s="7">
        <f>LN([1]Sheet1!D1187/[1]Sheet1!D1186)</f>
        <v>5.3888444748558936E-3</v>
      </c>
      <c r="E1186" s="7">
        <f>LN([1]Sheet1!E1187/[1]Sheet1!E1186)</f>
        <v>1.128033295307633E-3</v>
      </c>
      <c r="F1186" s="7">
        <f>VLOOKUP(C1186,[2]INDIAVIX!$A$1:$B$4386,2,FALSE)</f>
        <v>13.579999923706</v>
      </c>
      <c r="G1186" s="7">
        <f>LN([1]Sheet1!G1187/[1]Sheet1!G1186)</f>
        <v>-1.422288985714901E-2</v>
      </c>
      <c r="H1186" s="7">
        <f>LN([1]Sheet1!H1187/[1]Sheet1!H1186)</f>
        <v>3.6416304655763738E-3</v>
      </c>
      <c r="I1186" s="7">
        <f>VLOOKUP(C1186,'[2]Daily 2026-2024'!$A$1:$D$4639,4,FALSE)</f>
        <v>1077.55</v>
      </c>
      <c r="J1186" s="7">
        <f>VLOOKUP(C1186,'[2]Daily 2026-2024'!$A$1:$G$4639,7,FALSE)</f>
        <v>-755.84</v>
      </c>
      <c r="K1186" s="7">
        <f>LN([1]Sheet1!K1187/[1]Sheet1!K1186)</f>
        <v>-6.8580475592773795E-3</v>
      </c>
      <c r="L1186" s="7">
        <f>VLOOKUP(B1186,'[2]REPO rate'!$A$1:$C$243,3,FALSE)</f>
        <v>7.7499999999999999E-2</v>
      </c>
      <c r="M1186" s="7">
        <f>LN([1]Sheet1!M1187)</f>
        <v>28.249833418082037</v>
      </c>
    </row>
    <row r="1187" spans="1:13" x14ac:dyDescent="0.3">
      <c r="A1187">
        <f t="shared" si="36"/>
        <v>2013</v>
      </c>
      <c r="B1187" s="5" t="str">
        <f t="shared" si="37"/>
        <v>01-2013</v>
      </c>
      <c r="C1187" s="6">
        <v>41290</v>
      </c>
      <c r="D1187" s="7">
        <f>LN([1]Sheet1!D1188/[1]Sheet1!D1187)</f>
        <v>-9.0808313412199804E-3</v>
      </c>
      <c r="E1187" s="7">
        <f>LN([1]Sheet1!E1188/[1]Sheet1!E1187)</f>
        <v>1.9697250995626131E-4</v>
      </c>
      <c r="F1187" s="7">
        <f>VLOOKUP(C1187,[2]INDIAVIX!$A$1:$B$4386,2,FALSE)</f>
        <v>13.9899997711181</v>
      </c>
      <c r="G1187" s="7">
        <f>LN([1]Sheet1!G1188/[1]Sheet1!G1187)</f>
        <v>2.8065525049637986E-3</v>
      </c>
      <c r="H1187" s="7">
        <f>LN([1]Sheet1!H1188/[1]Sheet1!H1187)</f>
        <v>2.507115219480787E-4</v>
      </c>
      <c r="I1187" s="7">
        <f>VLOOKUP(C1187,'[2]Daily 2026-2024'!$A$1:$D$4639,4,FALSE)</f>
        <v>1029.5</v>
      </c>
      <c r="J1187" s="7">
        <f>VLOOKUP(C1187,'[2]Daily 2026-2024'!$A$1:$G$4639,7,FALSE)</f>
        <v>-691.76</v>
      </c>
      <c r="K1187" s="7">
        <f>LN([1]Sheet1!K1188/[1]Sheet1!K1187)</f>
        <v>2.1996770366026633E-3</v>
      </c>
      <c r="L1187" s="7">
        <f>VLOOKUP(B1187,'[2]REPO rate'!$A$1:$C$243,3,FALSE)</f>
        <v>7.7499999999999999E-2</v>
      </c>
      <c r="M1187" s="7">
        <f>LN([1]Sheet1!M1188)</f>
        <v>28.249833418082037</v>
      </c>
    </row>
    <row r="1188" spans="1:13" x14ac:dyDescent="0.3">
      <c r="A1188">
        <f t="shared" si="36"/>
        <v>2013</v>
      </c>
      <c r="B1188" s="5" t="str">
        <f t="shared" si="37"/>
        <v>01-2013</v>
      </c>
      <c r="C1188" s="6">
        <v>41291</v>
      </c>
      <c r="D1188" s="7">
        <f>LN([1]Sheet1!D1189/[1]Sheet1!D1188)</f>
        <v>6.2038138766081852E-3</v>
      </c>
      <c r="E1188" s="7">
        <f>LN([1]Sheet1!E1189/[1]Sheet1!E1188)</f>
        <v>5.6270605413563475E-3</v>
      </c>
      <c r="F1188" s="7">
        <f>VLOOKUP(C1188,[2]INDIAVIX!$A$1:$B$4386,2,FALSE)</f>
        <v>14.0100002288818</v>
      </c>
      <c r="G1188" s="7">
        <f>LN([1]Sheet1!G1189/[1]Sheet1!G1188)</f>
        <v>0</v>
      </c>
      <c r="H1188" s="7">
        <f>LN([1]Sheet1!H1189/[1]Sheet1!H1188)</f>
        <v>-1.8814871849844401E-3</v>
      </c>
      <c r="I1188" s="7">
        <f>VLOOKUP(C1188,'[2]Daily 2026-2024'!$A$1:$D$4639,4,FALSE)</f>
        <v>564.20000000000005</v>
      </c>
      <c r="J1188" s="7">
        <f>VLOOKUP(C1188,'[2]Daily 2026-2024'!$A$1:$G$4639,7,FALSE)</f>
        <v>-519.78</v>
      </c>
      <c r="K1188" s="7">
        <f>LN([1]Sheet1!K1189/[1]Sheet1!K1188)</f>
        <v>1.3723712612206593E-3</v>
      </c>
      <c r="L1188" s="7">
        <f>VLOOKUP(B1188,'[2]REPO rate'!$A$1:$C$243,3,FALSE)</f>
        <v>7.7499999999999999E-2</v>
      </c>
      <c r="M1188" s="7">
        <f>LN([1]Sheet1!M1189)</f>
        <v>28.249833418082037</v>
      </c>
    </row>
    <row r="1189" spans="1:13" x14ac:dyDescent="0.3">
      <c r="A1189">
        <f t="shared" si="36"/>
        <v>2013</v>
      </c>
      <c r="B1189" s="5" t="str">
        <f t="shared" si="37"/>
        <v>01-2013</v>
      </c>
      <c r="C1189" s="6">
        <v>41292</v>
      </c>
      <c r="D1189" s="7">
        <f>LN([1]Sheet1!D1190/[1]Sheet1!D1189)</f>
        <v>4.1640079380211286E-3</v>
      </c>
      <c r="E1189" s="7">
        <f>LN([1]Sheet1!E1190/[1]Sheet1!E1189)</f>
        <v>3.3974923781510992E-3</v>
      </c>
      <c r="F1189" s="7">
        <f>VLOOKUP(C1189,[2]INDIAVIX!$A$1:$B$4386,2,FALSE)</f>
        <v>13.890000343322701</v>
      </c>
      <c r="G1189" s="7">
        <f>LN([1]Sheet1!G1190/[1]Sheet1!G1189)</f>
        <v>0</v>
      </c>
      <c r="H1189" s="7">
        <f>LN([1]Sheet1!H1190/[1]Sheet1!H1189)</f>
        <v>5.0094220525116985E-3</v>
      </c>
      <c r="I1189" s="7">
        <f>VLOOKUP(C1189,'[2]Daily 2026-2024'!$A$1:$D$4639,4,FALSE)</f>
        <v>1165.69</v>
      </c>
      <c r="J1189" s="7">
        <f>VLOOKUP(C1189,'[2]Daily 2026-2024'!$A$1:$G$4639,7,FALSE)</f>
        <v>-967.61</v>
      </c>
      <c r="K1189" s="7">
        <f>LN([1]Sheet1!K1190/[1]Sheet1!K1189)</f>
        <v>-6.236495410130832E-3</v>
      </c>
      <c r="L1189" s="7">
        <f>VLOOKUP(B1189,'[2]REPO rate'!$A$1:$C$243,3,FALSE)</f>
        <v>7.7499999999999999E-2</v>
      </c>
      <c r="M1189" s="7">
        <f>LN([1]Sheet1!M1190)</f>
        <v>28.249833418082037</v>
      </c>
    </row>
    <row r="1190" spans="1:13" x14ac:dyDescent="0.3">
      <c r="A1190">
        <f t="shared" si="36"/>
        <v>2013</v>
      </c>
      <c r="B1190" s="5" t="str">
        <f t="shared" si="37"/>
        <v>01-2013</v>
      </c>
      <c r="C1190" s="6">
        <v>41295</v>
      </c>
      <c r="D1190" s="7">
        <f>LN([1]Sheet1!D1191/[1]Sheet1!D1190)</f>
        <v>2.9472886846284353E-3</v>
      </c>
      <c r="E1190" s="7">
        <f>LN([1]Sheet1!E1191/[1]Sheet1!E1190)</f>
        <v>0</v>
      </c>
      <c r="F1190" s="7">
        <f>VLOOKUP(C1190,[2]INDIAVIX!$A$1:$B$4386,2,FALSE)</f>
        <v>13.6599998474121</v>
      </c>
      <c r="G1190" s="7">
        <f>LN([1]Sheet1!G1191/[1]Sheet1!G1190)</f>
        <v>0</v>
      </c>
      <c r="H1190" s="7">
        <f>LN([1]Sheet1!H1191/[1]Sheet1!H1190)</f>
        <v>0</v>
      </c>
      <c r="I1190" s="7">
        <f>VLOOKUP(C1190,'[2]Daily 2026-2024'!$A$1:$D$4639,4,FALSE)</f>
        <v>842.96</v>
      </c>
      <c r="J1190" s="7">
        <f>VLOOKUP(C1190,'[2]Daily 2026-2024'!$A$1:$G$4639,7,FALSE)</f>
        <v>-890.17</v>
      </c>
      <c r="K1190" s="7">
        <f>LN([1]Sheet1!K1191/[1]Sheet1!K1190)</f>
        <v>-1.1287439540698592E-2</v>
      </c>
      <c r="L1190" s="7">
        <f>VLOOKUP(B1190,'[2]REPO rate'!$A$1:$C$243,3,FALSE)</f>
        <v>7.7499999999999999E-2</v>
      </c>
      <c r="M1190" s="7">
        <f>LN([1]Sheet1!M1191)</f>
        <v>28.249833418082037</v>
      </c>
    </row>
    <row r="1191" spans="1:13" x14ac:dyDescent="0.3">
      <c r="A1191">
        <f t="shared" si="36"/>
        <v>2013</v>
      </c>
      <c r="B1191" s="5" t="str">
        <f t="shared" si="37"/>
        <v>01-2013</v>
      </c>
      <c r="C1191" s="6">
        <v>41296</v>
      </c>
      <c r="D1191" s="7">
        <f>LN([1]Sheet1!D1192/[1]Sheet1!D1191)</f>
        <v>-5.5725743889511684E-3</v>
      </c>
      <c r="E1191" s="7">
        <f>LN([1]Sheet1!E1192/[1]Sheet1!E1191)</f>
        <v>4.4183316277115201E-3</v>
      </c>
      <c r="F1191" s="7">
        <f>VLOOKUP(C1191,[2]INDIAVIX!$A$1:$B$4386,2,FALSE)</f>
        <v>13.890000343322701</v>
      </c>
      <c r="G1191" s="7">
        <f>LN([1]Sheet1!G1192/[1]Sheet1!G1191)</f>
        <v>1.6231334854093803E-2</v>
      </c>
      <c r="H1191" s="7">
        <f>LN([1]Sheet1!H1192/[1]Sheet1!H1191)</f>
        <v>-2.2511302484157186E-3</v>
      </c>
      <c r="I1191" s="7">
        <f>VLOOKUP(C1191,'[2]Daily 2026-2024'!$A$1:$D$4639,4,FALSE)</f>
        <v>1046.4000000000001</v>
      </c>
      <c r="J1191" s="7">
        <f>VLOOKUP(C1191,'[2]Daily 2026-2024'!$A$1:$G$4639,7,FALSE)</f>
        <v>-855.35</v>
      </c>
      <c r="K1191" s="7">
        <f>LN([1]Sheet1!K1192/[1]Sheet1!K1191)</f>
        <v>5.5815665410714169E-4</v>
      </c>
      <c r="L1191" s="7">
        <f>VLOOKUP(B1191,'[2]REPO rate'!$A$1:$C$243,3,FALSE)</f>
        <v>7.7499999999999999E-2</v>
      </c>
      <c r="M1191" s="7">
        <f>LN([1]Sheet1!M1192)</f>
        <v>28.249833418082037</v>
      </c>
    </row>
    <row r="1192" spans="1:13" x14ac:dyDescent="0.3">
      <c r="A1192">
        <f t="shared" si="36"/>
        <v>2013</v>
      </c>
      <c r="B1192" s="5" t="str">
        <f t="shared" si="37"/>
        <v>01-2013</v>
      </c>
      <c r="C1192" s="6">
        <v>41297</v>
      </c>
      <c r="D1192" s="7">
        <f>LN([1]Sheet1!D1193/[1]Sheet1!D1192)</f>
        <v>9.5842370774690169E-4</v>
      </c>
      <c r="E1192" s="7">
        <f>LN([1]Sheet1!E1193/[1]Sheet1!E1192)</f>
        <v>1.506341924293118E-3</v>
      </c>
      <c r="F1192" s="7">
        <f>VLOOKUP(C1192,[2]INDIAVIX!$A$1:$B$4386,2,FALSE)</f>
        <v>13.670000076293899</v>
      </c>
      <c r="G1192" s="7">
        <f>LN([1]Sheet1!G1193/[1]Sheet1!G1192)</f>
        <v>3.3745248322394669E-3</v>
      </c>
      <c r="H1192" s="7">
        <f>LN([1]Sheet1!H1193/[1]Sheet1!H1192)</f>
        <v>6.2576411175019342E-4</v>
      </c>
      <c r="I1192" s="7">
        <f>VLOOKUP(C1192,'[2]Daily 2026-2024'!$A$1:$D$4639,4,FALSE)</f>
        <v>802.62</v>
      </c>
      <c r="J1192" s="7">
        <f>VLOOKUP(C1192,'[2]Daily 2026-2024'!$A$1:$G$4639,7,FALSE)</f>
        <v>-852.33</v>
      </c>
      <c r="K1192" s="7">
        <f>LN([1]Sheet1!K1193/[1]Sheet1!K1192)</f>
        <v>7.4360642882634158E-4</v>
      </c>
      <c r="L1192" s="7">
        <f>VLOOKUP(B1192,'[2]REPO rate'!$A$1:$C$243,3,FALSE)</f>
        <v>7.7499999999999999E-2</v>
      </c>
      <c r="M1192" s="7">
        <f>LN([1]Sheet1!M1193)</f>
        <v>28.249833418082037</v>
      </c>
    </row>
    <row r="1193" spans="1:13" x14ac:dyDescent="0.3">
      <c r="A1193">
        <f t="shared" si="36"/>
        <v>2013</v>
      </c>
      <c r="B1193" s="5" t="str">
        <f t="shared" si="37"/>
        <v>01-2013</v>
      </c>
      <c r="C1193" s="6">
        <v>41298</v>
      </c>
      <c r="D1193" s="7">
        <f>LN([1]Sheet1!D1194/[1]Sheet1!D1193)</f>
        <v>-5.7894348325395048E-3</v>
      </c>
      <c r="E1193" s="7">
        <f>LN([1]Sheet1!E1194/[1]Sheet1!E1193)</f>
        <v>6.6146615427481876E-6</v>
      </c>
      <c r="F1193" s="7">
        <f>VLOOKUP(C1193,[2]INDIAVIX!$A$1:$B$4386,2,FALSE)</f>
        <v>14.4600000381469</v>
      </c>
      <c r="G1193" s="7">
        <f>LN([1]Sheet1!G1194/[1]Sheet1!G1193)</f>
        <v>4.2462530508793148E-3</v>
      </c>
      <c r="H1193" s="7">
        <f>LN([1]Sheet1!H1194/[1]Sheet1!H1193)</f>
        <v>3.7528967992903447E-4</v>
      </c>
      <c r="I1193" s="7">
        <f>VLOOKUP(C1193,'[2]Daily 2026-2024'!$A$1:$D$4639,4,FALSE)</f>
        <v>1026.32</v>
      </c>
      <c r="J1193" s="7">
        <f>VLOOKUP(C1193,'[2]Daily 2026-2024'!$A$1:$G$4639,7,FALSE)</f>
        <v>-752.26</v>
      </c>
      <c r="K1193" s="7">
        <f>LN([1]Sheet1!K1194/[1]Sheet1!K1193)</f>
        <v>-2.6052229620578266E-3</v>
      </c>
      <c r="L1193" s="7">
        <f>VLOOKUP(B1193,'[2]REPO rate'!$A$1:$C$243,3,FALSE)</f>
        <v>7.7499999999999999E-2</v>
      </c>
      <c r="M1193" s="7">
        <f>LN([1]Sheet1!M1194)</f>
        <v>28.249833418082037</v>
      </c>
    </row>
    <row r="1194" spans="1:13" x14ac:dyDescent="0.3">
      <c r="A1194">
        <f t="shared" si="36"/>
        <v>2013</v>
      </c>
      <c r="B1194" s="5" t="str">
        <f t="shared" si="37"/>
        <v>01-2013</v>
      </c>
      <c r="C1194" s="6">
        <v>41299</v>
      </c>
      <c r="D1194" s="7">
        <f>LN([1]Sheet1!D1195/[1]Sheet1!D1194)</f>
        <v>9.1450620291831722E-3</v>
      </c>
      <c r="E1194" s="7">
        <f>LN([1]Sheet1!E1195/[1]Sheet1!E1194)</f>
        <v>5.4307086618699506E-3</v>
      </c>
      <c r="F1194" s="7">
        <f>VLOOKUP(C1194,[2]INDIAVIX!$A$1:$B$4386,2,FALSE)</f>
        <v>14.770000457763601</v>
      </c>
      <c r="G1194" s="7">
        <f>LN([1]Sheet1!G1195/[1]Sheet1!G1194)</f>
        <v>0</v>
      </c>
      <c r="H1194" s="7">
        <f>LN([1]Sheet1!H1195/[1]Sheet1!H1194)</f>
        <v>-2.5046594441780414E-3</v>
      </c>
      <c r="I1194" s="7">
        <f>VLOOKUP(C1194,'[2]Daily 2026-2024'!$A$1:$D$4639,4,FALSE)</f>
        <v>586.87</v>
      </c>
      <c r="J1194" s="7">
        <f>VLOOKUP(C1194,'[2]Daily 2026-2024'!$A$1:$G$4639,7,FALSE)</f>
        <v>-331.92</v>
      </c>
      <c r="K1194" s="7">
        <f>LN([1]Sheet1!K1195/[1]Sheet1!K1194)</f>
        <v>1.8635321664130859E-4</v>
      </c>
      <c r="L1194" s="7">
        <f>VLOOKUP(B1194,'[2]REPO rate'!$A$1:$C$243,3,FALSE)</f>
        <v>7.7499999999999999E-2</v>
      </c>
      <c r="M1194" s="7">
        <f>LN([1]Sheet1!M1195)</f>
        <v>28.249833418082037</v>
      </c>
    </row>
    <row r="1195" spans="1:13" x14ac:dyDescent="0.3">
      <c r="A1195">
        <f t="shared" si="36"/>
        <v>2013</v>
      </c>
      <c r="B1195" s="5" t="str">
        <f t="shared" si="37"/>
        <v>01-2013</v>
      </c>
      <c r="C1195" s="6">
        <v>41302</v>
      </c>
      <c r="D1195" s="7">
        <f>LN([1]Sheet1!D1196/[1]Sheet1!D1195)</f>
        <v>2.4676400556721332E-5</v>
      </c>
      <c r="E1195" s="7">
        <f>LN([1]Sheet1!E1196/[1]Sheet1!E1195)</f>
        <v>-1.85133427479713E-3</v>
      </c>
      <c r="F1195" s="7">
        <f>VLOOKUP(C1195,[2]INDIAVIX!$A$1:$B$4386,2,FALSE)</f>
        <v>15.170000076293899</v>
      </c>
      <c r="G1195" s="7">
        <f>LN([1]Sheet1!G1196/[1]Sheet1!G1195)</f>
        <v>1.7640203529440829E-3</v>
      </c>
      <c r="H1195" s="7">
        <f>LN([1]Sheet1!H1196/[1]Sheet1!H1195)</f>
        <v>3.7608951143926206E-4</v>
      </c>
      <c r="I1195" s="7">
        <f>VLOOKUP(C1195,'[2]Daily 2026-2024'!$A$1:$D$4639,4,FALSE)</f>
        <v>783.56</v>
      </c>
      <c r="J1195" s="7">
        <f>VLOOKUP(C1195,'[2]Daily 2026-2024'!$A$1:$G$4639,7,FALSE)</f>
        <v>-864.22</v>
      </c>
      <c r="K1195" s="7">
        <f>LN([1]Sheet1!K1196/[1]Sheet1!K1195)</f>
        <v>2.1400732651824317E-3</v>
      </c>
      <c r="L1195" s="7">
        <f>VLOOKUP(B1195,'[2]REPO rate'!$A$1:$C$243,3,FALSE)</f>
        <v>7.7499999999999999E-2</v>
      </c>
      <c r="M1195" s="7">
        <f>LN([1]Sheet1!M1196)</f>
        <v>28.249833418082037</v>
      </c>
    </row>
    <row r="1196" spans="1:13" x14ac:dyDescent="0.3">
      <c r="A1196">
        <f t="shared" si="36"/>
        <v>2013</v>
      </c>
      <c r="B1196" s="5" t="str">
        <f t="shared" si="37"/>
        <v>01-2013</v>
      </c>
      <c r="C1196" s="6">
        <v>41303</v>
      </c>
      <c r="D1196" s="7">
        <f>LN([1]Sheet1!D1197/[1]Sheet1!D1196)</f>
        <v>-4.1073078839829243E-3</v>
      </c>
      <c r="E1196" s="7">
        <f>LN([1]Sheet1!E1197/[1]Sheet1!E1196)</f>
        <v>5.0930037812085931E-3</v>
      </c>
      <c r="F1196" s="7">
        <f>VLOOKUP(C1196,[2]INDIAVIX!$A$1:$B$4386,2,FALSE)</f>
        <v>14.4700002670288</v>
      </c>
      <c r="G1196" s="7">
        <f>LN([1]Sheet1!G1197/[1]Sheet1!G1196)</f>
        <v>7.7247332688482407E-3</v>
      </c>
      <c r="H1196" s="7">
        <f>LN([1]Sheet1!H1197/[1]Sheet1!H1196)</f>
        <v>-2.7614078769758609E-3</v>
      </c>
      <c r="I1196" s="7">
        <f>VLOOKUP(C1196,'[2]Daily 2026-2024'!$A$1:$D$4639,4,FALSE)</f>
        <v>899.83</v>
      </c>
      <c r="J1196" s="7">
        <f>VLOOKUP(C1196,'[2]Daily 2026-2024'!$A$1:$G$4639,7,FALSE)</f>
        <v>-938.71</v>
      </c>
      <c r="K1196" s="7">
        <f>LN([1]Sheet1!K1197/[1]Sheet1!K1196)</f>
        <v>2.1355738933864278E-3</v>
      </c>
      <c r="L1196" s="7">
        <f>VLOOKUP(B1196,'[2]REPO rate'!$A$1:$C$243,3,FALSE)</f>
        <v>7.7499999999999999E-2</v>
      </c>
      <c r="M1196" s="7">
        <f>LN([1]Sheet1!M1197)</f>
        <v>28.249833418082037</v>
      </c>
    </row>
    <row r="1197" spans="1:13" x14ac:dyDescent="0.3">
      <c r="A1197">
        <f t="shared" si="36"/>
        <v>2013</v>
      </c>
      <c r="B1197" s="5" t="str">
        <f t="shared" si="37"/>
        <v>01-2013</v>
      </c>
      <c r="C1197" s="6">
        <v>41304</v>
      </c>
      <c r="D1197" s="7">
        <f>LN([1]Sheet1!D1198/[1]Sheet1!D1197)</f>
        <v>9.6650707047393519E-4</v>
      </c>
      <c r="E1197" s="7">
        <f>LN([1]Sheet1!E1198/[1]Sheet1!E1197)</f>
        <v>-3.9072446717501536E-3</v>
      </c>
      <c r="F1197" s="7">
        <f>VLOOKUP(C1197,[2]INDIAVIX!$A$1:$B$4386,2,FALSE)</f>
        <v>14.3800001144409</v>
      </c>
      <c r="G1197" s="7">
        <f>LN([1]Sheet1!G1198/[1]Sheet1!G1197)</f>
        <v>4.7108253435488865E-3</v>
      </c>
      <c r="H1197" s="7">
        <f>LN([1]Sheet1!H1198/[1]Sheet1!H1197)</f>
        <v>-3.525548675051044E-3</v>
      </c>
      <c r="I1197" s="7">
        <f>VLOOKUP(C1197,'[2]Daily 2026-2024'!$A$1:$D$4639,4,FALSE)</f>
        <v>906.36</v>
      </c>
      <c r="J1197" s="7">
        <f>VLOOKUP(C1197,'[2]Daily 2026-2024'!$A$1:$G$4639,7,FALSE)</f>
        <v>-1095.82</v>
      </c>
      <c r="K1197" s="7">
        <f>LN([1]Sheet1!K1198/[1]Sheet1!K1197)</f>
        <v>-2.7864251002493261E-3</v>
      </c>
      <c r="L1197" s="7">
        <f>VLOOKUP(B1197,'[2]REPO rate'!$A$1:$C$243,3,FALSE)</f>
        <v>7.7499999999999999E-2</v>
      </c>
      <c r="M1197" s="7">
        <f>LN([1]Sheet1!M1198)</f>
        <v>28.249833418082037</v>
      </c>
    </row>
    <row r="1198" spans="1:13" x14ac:dyDescent="0.3">
      <c r="A1198">
        <f t="shared" si="36"/>
        <v>2013</v>
      </c>
      <c r="B1198" s="5" t="str">
        <f t="shared" si="37"/>
        <v>01-2013</v>
      </c>
      <c r="C1198" s="6">
        <v>41305</v>
      </c>
      <c r="D1198" s="7">
        <f>LN([1]Sheet1!D1199/[1]Sheet1!D1198)</f>
        <v>-3.4738052384617689E-3</v>
      </c>
      <c r="E1198" s="7">
        <f>LN([1]Sheet1!E1199/[1]Sheet1!E1198)</f>
        <v>-2.5665919583936847E-3</v>
      </c>
      <c r="F1198" s="7">
        <f>VLOOKUP(C1198,[2]INDIAVIX!$A$1:$B$4386,2,FALSE)</f>
        <v>14.1300001144409</v>
      </c>
      <c r="G1198" s="7">
        <f>LN([1]Sheet1!G1199/[1]Sheet1!G1198)</f>
        <v>5.641164996332701E-3</v>
      </c>
      <c r="H1198" s="7">
        <f>LN([1]Sheet1!H1199/[1]Sheet1!H1198)</f>
        <v>-8.8333270640792393E-4</v>
      </c>
      <c r="I1198" s="7">
        <f>VLOOKUP(C1198,'[2]Daily 2026-2024'!$A$1:$D$4639,4,FALSE)</f>
        <v>958.93</v>
      </c>
      <c r="J1198" s="7">
        <f>VLOOKUP(C1198,'[2]Daily 2026-2024'!$A$1:$G$4639,7,FALSE)</f>
        <v>-863.6</v>
      </c>
      <c r="K1198" s="7">
        <f>LN([1]Sheet1!K1199/[1]Sheet1!K1198)</f>
        <v>-8.4998412534401085E-3</v>
      </c>
      <c r="L1198" s="7">
        <f>VLOOKUP(B1198,'[2]REPO rate'!$A$1:$C$243,3,FALSE)</f>
        <v>7.7499999999999999E-2</v>
      </c>
      <c r="M1198" s="7">
        <f>LN([1]Sheet1!M1199)</f>
        <v>28.249833418082037</v>
      </c>
    </row>
    <row r="1199" spans="1:13" x14ac:dyDescent="0.3">
      <c r="A1199">
        <f t="shared" si="36"/>
        <v>2013</v>
      </c>
      <c r="B1199" s="5" t="str">
        <f t="shared" si="37"/>
        <v>02-2013</v>
      </c>
      <c r="C1199" s="6">
        <v>41306</v>
      </c>
      <c r="D1199" s="7">
        <f>LN([1]Sheet1!D1200/[1]Sheet1!D1199)</f>
        <v>-5.9583258626568943E-3</v>
      </c>
      <c r="E1199" s="7">
        <f>LN([1]Sheet1!E1200/[1]Sheet1!E1199)</f>
        <v>1.0002513224009682E-2</v>
      </c>
      <c r="F1199" s="7">
        <f>VLOOKUP(C1199,[2]INDIAVIX!$A$1:$B$4386,2,FALSE)</f>
        <v>13.7600002288818</v>
      </c>
      <c r="G1199" s="7">
        <f>LN([1]Sheet1!G1200/[1]Sheet1!G1199)</f>
        <v>1.0417201150725312E-2</v>
      </c>
      <c r="H1199" s="7">
        <f>LN([1]Sheet1!H1200/[1]Sheet1!H1199)</f>
        <v>-1.0105070066015716E-3</v>
      </c>
      <c r="I1199" s="7">
        <f>VLOOKUP(C1199,'[2]Daily 2026-2024'!$A$1:$D$4639,4,FALSE)</f>
        <v>763.28</v>
      </c>
      <c r="J1199" s="7">
        <f>VLOOKUP(C1199,'[2]Daily 2026-2024'!$A$1:$G$4639,7,FALSE)</f>
        <v>-1088.6199999999999</v>
      </c>
      <c r="K1199" s="7">
        <f>LN([1]Sheet1!K1200/[1]Sheet1!K1199)</f>
        <v>-1.6898901904399133E-3</v>
      </c>
      <c r="L1199" s="7">
        <f>VLOOKUP(B1199,'[2]REPO rate'!$A$1:$C$243,3,FALSE)</f>
        <v>7.7499999999999999E-2</v>
      </c>
      <c r="M1199" s="7">
        <f>LN([1]Sheet1!M1200)</f>
        <v>28.249833418082037</v>
      </c>
    </row>
    <row r="1200" spans="1:13" x14ac:dyDescent="0.3">
      <c r="A1200">
        <f t="shared" si="36"/>
        <v>2013</v>
      </c>
      <c r="B1200" s="5" t="str">
        <f t="shared" si="37"/>
        <v>02-2013</v>
      </c>
      <c r="C1200" s="6">
        <v>41309</v>
      </c>
      <c r="D1200" s="7">
        <f>LN([1]Sheet1!D1201/[1]Sheet1!D1200)</f>
        <v>-1.9438945962046322E-3</v>
      </c>
      <c r="E1200" s="7">
        <f>LN([1]Sheet1!E1201/[1]Sheet1!E1200)</f>
        <v>-1.1605832709649929E-2</v>
      </c>
      <c r="F1200" s="7">
        <f>VLOOKUP(C1200,[2]INDIAVIX!$A$1:$B$4386,2,FALSE)</f>
        <v>14.3400001525878</v>
      </c>
      <c r="G1200" s="7">
        <f>LN([1]Sheet1!G1201/[1]Sheet1!G1200)</f>
        <v>-9.9846212431883435E-3</v>
      </c>
      <c r="H1200" s="7">
        <f>LN([1]Sheet1!H1201/[1]Sheet1!H1200)</f>
        <v>5.293758235201616E-3</v>
      </c>
      <c r="I1200" s="7">
        <f>VLOOKUP(C1200,'[2]Daily 2026-2024'!$A$1:$D$4639,4,FALSE)</f>
        <v>856.94</v>
      </c>
      <c r="J1200" s="7">
        <f>VLOOKUP(C1200,'[2]Daily 2026-2024'!$A$1:$G$4639,7,FALSE)</f>
        <v>-592.33000000000004</v>
      </c>
      <c r="K1200" s="7">
        <f>LN([1]Sheet1!K1201/[1]Sheet1!K1200)</f>
        <v>-9.4011911895425736E-4</v>
      </c>
      <c r="L1200" s="7">
        <f>VLOOKUP(B1200,'[2]REPO rate'!$A$1:$C$243,3,FALSE)</f>
        <v>7.7499999999999999E-2</v>
      </c>
      <c r="M1200" s="7">
        <f>LN([1]Sheet1!M1201)</f>
        <v>28.249833418082037</v>
      </c>
    </row>
    <row r="1201" spans="1:13" x14ac:dyDescent="0.3">
      <c r="A1201">
        <f t="shared" si="36"/>
        <v>2013</v>
      </c>
      <c r="B1201" s="5" t="str">
        <f t="shared" si="37"/>
        <v>02-2013</v>
      </c>
      <c r="C1201" s="6">
        <v>41310</v>
      </c>
      <c r="D1201" s="7">
        <f>LN([1]Sheet1!D1202/[1]Sheet1!D1201)</f>
        <v>-5.0820130733460079E-3</v>
      </c>
      <c r="E1201" s="7">
        <f>LN([1]Sheet1!E1202/[1]Sheet1!E1201)</f>
        <v>1.0362632222059643E-2</v>
      </c>
      <c r="F1201" s="7">
        <f>VLOOKUP(C1201,[2]INDIAVIX!$A$1:$B$4386,2,FALSE)</f>
        <v>14.6099996566772</v>
      </c>
      <c r="G1201" s="7">
        <f>LN([1]Sheet1!G1202/[1]Sheet1!G1201)</f>
        <v>7.926960242663577E-3</v>
      </c>
      <c r="H1201" s="7">
        <f>LN([1]Sheet1!H1202/[1]Sheet1!H1201)</f>
        <v>-7.5459243574148955E-4</v>
      </c>
      <c r="I1201" s="7">
        <f>VLOOKUP(C1201,'[2]Daily 2026-2024'!$A$1:$D$4639,4,FALSE)</f>
        <v>489.27</v>
      </c>
      <c r="J1201" s="7">
        <f>VLOOKUP(C1201,'[2]Daily 2026-2024'!$A$1:$G$4639,7,FALSE)</f>
        <v>-938.92</v>
      </c>
      <c r="K1201" s="7">
        <f>LN([1]Sheet1!K1202/[1]Sheet1!K1201)</f>
        <v>2.2547169153197271E-3</v>
      </c>
      <c r="L1201" s="7">
        <f>VLOOKUP(B1201,'[2]REPO rate'!$A$1:$C$243,3,FALSE)</f>
        <v>7.7499999999999999E-2</v>
      </c>
      <c r="M1201" s="7">
        <f>LN([1]Sheet1!M1202)</f>
        <v>28.249833418082037</v>
      </c>
    </row>
    <row r="1202" spans="1:13" x14ac:dyDescent="0.3">
      <c r="A1202">
        <f t="shared" si="36"/>
        <v>2013</v>
      </c>
      <c r="B1202" s="5" t="str">
        <f t="shared" si="37"/>
        <v>02-2013</v>
      </c>
      <c r="C1202" s="6">
        <v>41311</v>
      </c>
      <c r="D1202" s="7">
        <f>LN([1]Sheet1!D1203/[1]Sheet1!D1202)</f>
        <v>3.8608151634710719E-4</v>
      </c>
      <c r="E1202" s="7">
        <f>LN([1]Sheet1!E1203/[1]Sheet1!E1202)</f>
        <v>5.4901985912904762E-4</v>
      </c>
      <c r="F1202" s="7">
        <f>VLOOKUP(C1202,[2]INDIAVIX!$A$1:$B$4386,2,FALSE)</f>
        <v>14.2600002288818</v>
      </c>
      <c r="G1202" s="7">
        <f>LN([1]Sheet1!G1203/[1]Sheet1!G1202)</f>
        <v>1.8007011413762502E-3</v>
      </c>
      <c r="H1202" s="7">
        <f>LN([1]Sheet1!H1203/[1]Sheet1!H1202)</f>
        <v>2.8893099461592586E-3</v>
      </c>
      <c r="I1202" s="7">
        <f>VLOOKUP(C1202,'[2]Daily 2026-2024'!$A$1:$D$4639,4,FALSE)</f>
        <v>1137.96</v>
      </c>
      <c r="J1202" s="7">
        <f>VLOOKUP(C1202,'[2]Daily 2026-2024'!$A$1:$G$4639,7,FALSE)</f>
        <v>-1224.07</v>
      </c>
      <c r="K1202" s="7">
        <f>LN([1]Sheet1!K1203/[1]Sheet1!K1202)</f>
        <v>-2.8191554786716573E-3</v>
      </c>
      <c r="L1202" s="7">
        <f>VLOOKUP(B1202,'[2]REPO rate'!$A$1:$C$243,3,FALSE)</f>
        <v>7.7499999999999999E-2</v>
      </c>
      <c r="M1202" s="7">
        <f>LN([1]Sheet1!M1203)</f>
        <v>28.249833418082037</v>
      </c>
    </row>
    <row r="1203" spans="1:13" x14ac:dyDescent="0.3">
      <c r="A1203">
        <f t="shared" si="36"/>
        <v>2013</v>
      </c>
      <c r="B1203" s="5" t="str">
        <f t="shared" si="37"/>
        <v>02-2013</v>
      </c>
      <c r="C1203" s="6">
        <v>41312</v>
      </c>
      <c r="D1203" s="7">
        <f>LN([1]Sheet1!D1204/[1]Sheet1!D1203)</f>
        <v>-3.4292167787150808E-3</v>
      </c>
      <c r="E1203" s="7">
        <f>LN([1]Sheet1!E1204/[1]Sheet1!E1203)</f>
        <v>-1.8070310558567671E-3</v>
      </c>
      <c r="F1203" s="7">
        <f>VLOOKUP(C1203,[2]INDIAVIX!$A$1:$B$4386,2,FALSE)</f>
        <v>14.890000343322701</v>
      </c>
      <c r="G1203" s="7">
        <f>LN([1]Sheet1!G1204/[1]Sheet1!G1203)</f>
        <v>4.35949319901197E-3</v>
      </c>
      <c r="H1203" s="7">
        <f>LN([1]Sheet1!H1204/[1]Sheet1!H1203)</f>
        <v>5.8783386072308224E-3</v>
      </c>
      <c r="I1203" s="7">
        <f>VLOOKUP(C1203,'[2]Daily 2026-2024'!$A$1:$D$4639,4,FALSE)</f>
        <v>827.14</v>
      </c>
      <c r="J1203" s="7">
        <f>VLOOKUP(C1203,'[2]Daily 2026-2024'!$A$1:$G$4639,7,FALSE)</f>
        <v>-989.73</v>
      </c>
      <c r="K1203" s="7">
        <f>LN([1]Sheet1!K1204/[1]Sheet1!K1203)</f>
        <v>3.7635169508213934E-4</v>
      </c>
      <c r="L1203" s="7">
        <f>VLOOKUP(B1203,'[2]REPO rate'!$A$1:$C$243,3,FALSE)</f>
        <v>7.7499999999999999E-2</v>
      </c>
      <c r="M1203" s="7">
        <f>LN([1]Sheet1!M1204)</f>
        <v>28.249833418082037</v>
      </c>
    </row>
    <row r="1204" spans="1:13" x14ac:dyDescent="0.3">
      <c r="A1204">
        <f t="shared" si="36"/>
        <v>2013</v>
      </c>
      <c r="B1204" s="5" t="str">
        <f t="shared" si="37"/>
        <v>02-2013</v>
      </c>
      <c r="C1204" s="6">
        <v>41313</v>
      </c>
      <c r="D1204" s="7">
        <f>LN([1]Sheet1!D1205/[1]Sheet1!D1204)</f>
        <v>-5.9616645111395658E-3</v>
      </c>
      <c r="E1204" s="7">
        <f>LN([1]Sheet1!E1205/[1]Sheet1!E1204)</f>
        <v>5.6419945850433697E-3</v>
      </c>
      <c r="F1204" s="7">
        <f>VLOOKUP(C1204,[2]INDIAVIX!$A$1:$B$4386,2,FALSE)</f>
        <v>15.1599998474121</v>
      </c>
      <c r="G1204" s="7">
        <f>LN([1]Sheet1!G1205/[1]Sheet1!G1204)</f>
        <v>1.4059718908341224E-2</v>
      </c>
      <c r="H1204" s="7">
        <f>LN([1]Sheet1!H1205/[1]Sheet1!H1204)</f>
        <v>7.4791274591855348E-4</v>
      </c>
      <c r="I1204" s="7">
        <f>VLOOKUP(C1204,'[2]Daily 2026-2024'!$A$1:$D$4639,4,FALSE)</f>
        <v>1490.82</v>
      </c>
      <c r="J1204" s="7">
        <f>VLOOKUP(C1204,'[2]Daily 2026-2024'!$A$1:$G$4639,7,FALSE)</f>
        <v>-709.36</v>
      </c>
      <c r="K1204" s="7">
        <f>LN([1]Sheet1!K1205/[1]Sheet1!K1204)</f>
        <v>1.2221119626077206E-3</v>
      </c>
      <c r="L1204" s="7">
        <f>VLOOKUP(B1204,'[2]REPO rate'!$A$1:$C$243,3,FALSE)</f>
        <v>7.7499999999999999E-2</v>
      </c>
      <c r="M1204" s="7">
        <f>LN([1]Sheet1!M1205)</f>
        <v>28.249833418082037</v>
      </c>
    </row>
    <row r="1205" spans="1:13" x14ac:dyDescent="0.3">
      <c r="A1205">
        <f t="shared" si="36"/>
        <v>2013</v>
      </c>
      <c r="B1205" s="5" t="str">
        <f t="shared" si="37"/>
        <v>02-2013</v>
      </c>
      <c r="C1205" s="6">
        <v>41316</v>
      </c>
      <c r="D1205" s="7">
        <f>LN([1]Sheet1!D1206/[1]Sheet1!D1205)</f>
        <v>-9.5750108735929334E-4</v>
      </c>
      <c r="E1205" s="7">
        <f>LN([1]Sheet1!E1206/[1]Sheet1!E1205)</f>
        <v>-6.0630124763661126E-4</v>
      </c>
      <c r="F1205" s="7">
        <f>VLOOKUP(C1205,[2]INDIAVIX!$A$1:$B$4386,2,FALSE)</f>
        <v>15.649999618530201</v>
      </c>
      <c r="G1205" s="7">
        <f>LN([1]Sheet1!G1206/[1]Sheet1!G1205)</f>
        <v>-6.4971268201083551E-3</v>
      </c>
      <c r="H1205" s="7">
        <f>LN([1]Sheet1!H1206/[1]Sheet1!H1205)</f>
        <v>7.4735379046542735E-4</v>
      </c>
      <c r="I1205" s="7">
        <f>VLOOKUP(C1205,'[2]Daily 2026-2024'!$A$1:$D$4639,4,FALSE)</f>
        <v>995.83</v>
      </c>
      <c r="J1205" s="7">
        <f>VLOOKUP(C1205,'[2]Daily 2026-2024'!$A$1:$G$4639,7,FALSE)</f>
        <v>-940.9</v>
      </c>
      <c r="K1205" s="7">
        <f>LN([1]Sheet1!K1206/[1]Sheet1!K1205)</f>
        <v>6.9285288762204302E-3</v>
      </c>
      <c r="L1205" s="7">
        <f>VLOOKUP(B1205,'[2]REPO rate'!$A$1:$C$243,3,FALSE)</f>
        <v>7.7499999999999999E-2</v>
      </c>
      <c r="M1205" s="7">
        <f>LN([1]Sheet1!M1206)</f>
        <v>28.249833418082037</v>
      </c>
    </row>
    <row r="1206" spans="1:13" x14ac:dyDescent="0.3">
      <c r="A1206">
        <f t="shared" si="36"/>
        <v>2013</v>
      </c>
      <c r="B1206" s="5" t="str">
        <f t="shared" si="37"/>
        <v>02-2013</v>
      </c>
      <c r="C1206" s="6">
        <v>41317</v>
      </c>
      <c r="D1206" s="7">
        <f>LN([1]Sheet1!D1207/[1]Sheet1!D1206)</f>
        <v>4.1707627731352639E-3</v>
      </c>
      <c r="E1206" s="7">
        <f>LN([1]Sheet1!E1207/[1]Sheet1!E1206)</f>
        <v>1.5940011376026544E-3</v>
      </c>
      <c r="F1206" s="7">
        <f>VLOOKUP(C1206,[2]INDIAVIX!$A$1:$B$4386,2,FALSE)</f>
        <v>15.310000419616699</v>
      </c>
      <c r="G1206" s="7">
        <f>LN([1]Sheet1!G1207/[1]Sheet1!G1206)</f>
        <v>4.476601982783426E-3</v>
      </c>
      <c r="H1206" s="7">
        <f>LN([1]Sheet1!H1207/[1]Sheet1!H1206)</f>
        <v>-2.4934179546475047E-3</v>
      </c>
      <c r="I1206" s="7">
        <f>VLOOKUP(C1206,'[2]Daily 2026-2024'!$A$1:$D$4639,4,FALSE)</f>
        <v>604.16</v>
      </c>
      <c r="J1206" s="7">
        <f>VLOOKUP(C1206,'[2]Daily 2026-2024'!$A$1:$G$4639,7,FALSE)</f>
        <v>-412.15</v>
      </c>
      <c r="K1206" s="7">
        <f>LN([1]Sheet1!K1207/[1]Sheet1!K1206)</f>
        <v>6.8807837902772106E-3</v>
      </c>
      <c r="L1206" s="7">
        <f>VLOOKUP(B1206,'[2]REPO rate'!$A$1:$C$243,3,FALSE)</f>
        <v>7.7499999999999999E-2</v>
      </c>
      <c r="M1206" s="7">
        <f>LN([1]Sheet1!M1207)</f>
        <v>28.249833418082037</v>
      </c>
    </row>
    <row r="1207" spans="1:13" x14ac:dyDescent="0.3">
      <c r="A1207">
        <f t="shared" si="36"/>
        <v>2013</v>
      </c>
      <c r="B1207" s="5" t="str">
        <f t="shared" si="37"/>
        <v>02-2013</v>
      </c>
      <c r="C1207" s="6">
        <v>41318</v>
      </c>
      <c r="D1207" s="7">
        <f>LN([1]Sheet1!D1208/[1]Sheet1!D1207)</f>
        <v>1.7629356704111239E-3</v>
      </c>
      <c r="E1207" s="7">
        <f>LN([1]Sheet1!E1208/[1]Sheet1!E1207)</f>
        <v>5.9208777479065648E-4</v>
      </c>
      <c r="F1207" s="7">
        <f>VLOOKUP(C1207,[2]INDIAVIX!$A$1:$B$4386,2,FALSE)</f>
        <v>15.140000343322701</v>
      </c>
      <c r="G1207" s="7">
        <f>LN([1]Sheet1!G1208/[1]Sheet1!G1207)</f>
        <v>5.0549800857230612E-4</v>
      </c>
      <c r="H1207" s="7">
        <f>LN([1]Sheet1!H1208/[1]Sheet1!H1207)</f>
        <v>-2.4974123528041992E-4</v>
      </c>
      <c r="I1207" s="7">
        <f>VLOOKUP(C1207,'[2]Daily 2026-2024'!$A$1:$D$4639,4,FALSE)</f>
        <v>800.31</v>
      </c>
      <c r="J1207" s="7">
        <f>VLOOKUP(C1207,'[2]Daily 2026-2024'!$A$1:$G$4639,7,FALSE)</f>
        <v>-289.69</v>
      </c>
      <c r="K1207" s="7">
        <f>LN([1]Sheet1!K1208/[1]Sheet1!K1207)</f>
        <v>-2.040714779799991E-3</v>
      </c>
      <c r="L1207" s="7">
        <f>VLOOKUP(B1207,'[2]REPO rate'!$A$1:$C$243,3,FALSE)</f>
        <v>7.7499999999999999E-2</v>
      </c>
      <c r="M1207" s="7">
        <f>LN([1]Sheet1!M1208)</f>
        <v>28.249833418082037</v>
      </c>
    </row>
    <row r="1208" spans="1:13" x14ac:dyDescent="0.3">
      <c r="A1208">
        <f t="shared" si="36"/>
        <v>2013</v>
      </c>
      <c r="B1208" s="5" t="str">
        <f t="shared" si="37"/>
        <v>02-2013</v>
      </c>
      <c r="C1208" s="6">
        <v>41319</v>
      </c>
      <c r="D1208" s="7">
        <f>LN([1]Sheet1!D1209/[1]Sheet1!D1208)</f>
        <v>-6.0862915054287134E-3</v>
      </c>
      <c r="E1208" s="7">
        <f>LN([1]Sheet1!E1209/[1]Sheet1!E1208)</f>
        <v>6.9043326505693534E-4</v>
      </c>
      <c r="F1208" s="7">
        <f>VLOOKUP(C1208,[2]INDIAVIX!$A$1:$B$4386,2,FALSE)</f>
        <v>15.0900001525878</v>
      </c>
      <c r="G1208" s="7">
        <f>LN([1]Sheet1!G1209/[1]Sheet1!G1208)</f>
        <v>-1.1799359805426024E-3</v>
      </c>
      <c r="H1208" s="7">
        <f>LN([1]Sheet1!H1209/[1]Sheet1!H1208)</f>
        <v>4.6091985323140914E-3</v>
      </c>
      <c r="I1208" s="7">
        <f>VLOOKUP(C1208,'[2]Daily 2026-2024'!$A$1:$D$4639,4,FALSE)</f>
        <v>321.26</v>
      </c>
      <c r="J1208" s="7">
        <f>VLOOKUP(C1208,'[2]Daily 2026-2024'!$A$1:$G$4639,7,FALSE)</f>
        <v>-248.99</v>
      </c>
      <c r="K1208" s="7">
        <f>LN([1]Sheet1!K1209/[1]Sheet1!K1208)</f>
        <v>-5.5725632922492673E-4</v>
      </c>
      <c r="L1208" s="7">
        <f>VLOOKUP(B1208,'[2]REPO rate'!$A$1:$C$243,3,FALSE)</f>
        <v>7.7499999999999999E-2</v>
      </c>
      <c r="M1208" s="7">
        <f>LN([1]Sheet1!M1209)</f>
        <v>28.249833418082037</v>
      </c>
    </row>
    <row r="1209" spans="1:13" x14ac:dyDescent="0.3">
      <c r="A1209">
        <f t="shared" si="36"/>
        <v>2013</v>
      </c>
      <c r="B1209" s="5" t="str">
        <f t="shared" si="37"/>
        <v>02-2013</v>
      </c>
      <c r="C1209" s="6">
        <v>41320</v>
      </c>
      <c r="D1209" s="7">
        <f>LN([1]Sheet1!D1210/[1]Sheet1!D1209)</f>
        <v>-1.6208437428339576E-3</v>
      </c>
      <c r="E1209" s="7">
        <f>LN([1]Sheet1!E1210/[1]Sheet1!E1209)</f>
        <v>-1.045627796011952E-3</v>
      </c>
      <c r="F1209" s="7">
        <f>VLOOKUP(C1209,[2]INDIAVIX!$A$1:$B$4386,2,FALSE)</f>
        <v>15.2399997711181</v>
      </c>
      <c r="G1209" s="7">
        <f>LN([1]Sheet1!G1210/[1]Sheet1!G1209)</f>
        <v>0</v>
      </c>
      <c r="H1209" s="7">
        <f>LN([1]Sheet1!H1210/[1]Sheet1!H1209)</f>
        <v>1.4903473436617242E-3</v>
      </c>
      <c r="I1209" s="7">
        <f>VLOOKUP(C1209,'[2]Daily 2026-2024'!$A$1:$D$4639,4,FALSE)</f>
        <v>247.3</v>
      </c>
      <c r="J1209" s="7">
        <f>VLOOKUP(C1209,'[2]Daily 2026-2024'!$A$1:$G$4639,7,FALSE)</f>
        <v>-245.98</v>
      </c>
      <c r="K1209" s="7">
        <f>LN([1]Sheet1!K1210/[1]Sheet1!K1209)</f>
        <v>1.8563618991113615E-3</v>
      </c>
      <c r="L1209" s="7">
        <f>VLOOKUP(B1209,'[2]REPO rate'!$A$1:$C$243,3,FALSE)</f>
        <v>7.7499999999999999E-2</v>
      </c>
      <c r="M1209" s="7">
        <f>LN([1]Sheet1!M1210)</f>
        <v>28.249833418082037</v>
      </c>
    </row>
    <row r="1210" spans="1:13" x14ac:dyDescent="0.3">
      <c r="A1210">
        <f t="shared" si="36"/>
        <v>2013</v>
      </c>
      <c r="B1210" s="5" t="str">
        <f t="shared" si="37"/>
        <v>02-2013</v>
      </c>
      <c r="C1210" s="6">
        <v>41323</v>
      </c>
      <c r="D1210" s="7">
        <f>LN([1]Sheet1!D1211/[1]Sheet1!D1210)</f>
        <v>1.8327952590558711E-3</v>
      </c>
      <c r="E1210" s="7">
        <f>LN([1]Sheet1!E1211/[1]Sheet1!E1210)</f>
        <v>0</v>
      </c>
      <c r="F1210" s="7">
        <f>VLOOKUP(C1210,[2]INDIAVIX!$A$1:$B$4386,2,FALSE)</f>
        <v>16.290000915527301</v>
      </c>
      <c r="G1210" s="7">
        <f>LN([1]Sheet1!G1211/[1]Sheet1!G1210)</f>
        <v>0</v>
      </c>
      <c r="H1210" s="7">
        <f>LN([1]Sheet1!H1211/[1]Sheet1!H1210)</f>
        <v>0</v>
      </c>
      <c r="I1210" s="7">
        <f>VLOOKUP(C1210,'[2]Daily 2026-2024'!$A$1:$D$4639,4,FALSE)</f>
        <v>142.91</v>
      </c>
      <c r="J1210" s="7">
        <f>VLOOKUP(C1210,'[2]Daily 2026-2024'!$A$1:$G$4639,7,FALSE)</f>
        <v>-110.55</v>
      </c>
      <c r="K1210" s="7">
        <f>LN([1]Sheet1!K1211/[1]Sheet1!K1210)</f>
        <v>7.3913179849837939E-3</v>
      </c>
      <c r="L1210" s="7">
        <f>VLOOKUP(B1210,'[2]REPO rate'!$A$1:$C$243,3,FALSE)</f>
        <v>7.7499999999999999E-2</v>
      </c>
      <c r="M1210" s="7">
        <f>LN([1]Sheet1!M1211)</f>
        <v>28.249833418082037</v>
      </c>
    </row>
    <row r="1211" spans="1:13" x14ac:dyDescent="0.3">
      <c r="A1211">
        <f t="shared" si="36"/>
        <v>2013</v>
      </c>
      <c r="B1211" s="5" t="str">
        <f t="shared" si="37"/>
        <v>02-2013</v>
      </c>
      <c r="C1211" s="6">
        <v>41324</v>
      </c>
      <c r="D1211" s="7">
        <f>LN([1]Sheet1!D1212/[1]Sheet1!D1211)</f>
        <v>7.0114071991698905E-3</v>
      </c>
      <c r="E1211" s="7">
        <f>LN([1]Sheet1!E1212/[1]Sheet1!E1211)</f>
        <v>7.3096944413612447E-3</v>
      </c>
      <c r="F1211" s="7">
        <f>VLOOKUP(C1211,[2]INDIAVIX!$A$1:$B$4386,2,FALSE)</f>
        <v>15.810000419616699</v>
      </c>
      <c r="G1211" s="7">
        <f>LN([1]Sheet1!G1212/[1]Sheet1!G1211)</f>
        <v>-8.979350419896958E-3</v>
      </c>
      <c r="H1211" s="7">
        <f>LN([1]Sheet1!H1212/[1]Sheet1!H1211)</f>
        <v>-1.366043158930255E-3</v>
      </c>
      <c r="I1211" s="7">
        <f>VLOOKUP(C1211,'[2]Daily 2026-2024'!$A$1:$D$4639,4,FALSE)</f>
        <v>-181.57</v>
      </c>
      <c r="J1211" s="7">
        <f>VLOOKUP(C1211,'[2]Daily 2026-2024'!$A$1:$G$4639,7,FALSE)</f>
        <v>24.67</v>
      </c>
      <c r="K1211" s="7">
        <f>LN([1]Sheet1!K1212/[1]Sheet1!K1211)</f>
        <v>-2.5807304327322696E-3</v>
      </c>
      <c r="L1211" s="7">
        <f>VLOOKUP(B1211,'[2]REPO rate'!$A$1:$C$243,3,FALSE)</f>
        <v>7.7499999999999999E-2</v>
      </c>
      <c r="M1211" s="7">
        <f>LN([1]Sheet1!M1212)</f>
        <v>28.249833418082037</v>
      </c>
    </row>
    <row r="1212" spans="1:13" x14ac:dyDescent="0.3">
      <c r="A1212">
        <f t="shared" si="36"/>
        <v>2013</v>
      </c>
      <c r="B1212" s="5" t="str">
        <f t="shared" si="37"/>
        <v>02-2013</v>
      </c>
      <c r="C1212" s="6">
        <v>41325</v>
      </c>
      <c r="D1212" s="7">
        <f>LN([1]Sheet1!D1213/[1]Sheet1!D1212)</f>
        <v>5.6377681323272551E-4</v>
      </c>
      <c r="E1212" s="7">
        <f>LN([1]Sheet1!E1213/[1]Sheet1!E1212)</f>
        <v>-1.2481711430009104E-2</v>
      </c>
      <c r="F1212" s="7">
        <f>VLOOKUP(C1212,[2]INDIAVIX!$A$1:$B$4386,2,FALSE)</f>
        <v>15.6000003814697</v>
      </c>
      <c r="G1212" s="7">
        <f>LN([1]Sheet1!G1213/[1]Sheet1!G1212)</f>
        <v>-1.6472560262200824E-2</v>
      </c>
      <c r="H1212" s="7">
        <f>LN([1]Sheet1!H1213/[1]Sheet1!H1212)</f>
        <v>7.6751444677084588E-3</v>
      </c>
      <c r="I1212" s="7">
        <f>VLOOKUP(C1212,'[2]Daily 2026-2024'!$A$1:$D$4639,4,FALSE)</f>
        <v>433.59</v>
      </c>
      <c r="J1212" s="7">
        <f>VLOOKUP(C1212,'[2]Daily 2026-2024'!$A$1:$G$4639,7,FALSE)</f>
        <v>-591.17999999999995</v>
      </c>
      <c r="K1212" s="7">
        <f>LN([1]Sheet1!K1213/[1]Sheet1!K1212)</f>
        <v>-2.7696263642661568E-4</v>
      </c>
      <c r="L1212" s="7">
        <f>VLOOKUP(B1212,'[2]REPO rate'!$A$1:$C$243,3,FALSE)</f>
        <v>7.7499999999999999E-2</v>
      </c>
      <c r="M1212" s="7">
        <f>LN([1]Sheet1!M1213)</f>
        <v>28.249833418082037</v>
      </c>
    </row>
    <row r="1213" spans="1:13" x14ac:dyDescent="0.3">
      <c r="A1213">
        <f t="shared" si="36"/>
        <v>2013</v>
      </c>
      <c r="B1213" s="5" t="str">
        <f t="shared" si="37"/>
        <v>02-2013</v>
      </c>
      <c r="C1213" s="6">
        <v>41326</v>
      </c>
      <c r="D1213" s="7">
        <f>LN([1]Sheet1!D1214/[1]Sheet1!D1213)</f>
        <v>-1.539623406156752E-2</v>
      </c>
      <c r="E1213" s="7">
        <f>LN([1]Sheet1!E1214/[1]Sheet1!E1213)</f>
        <v>-6.3230054656636539E-3</v>
      </c>
      <c r="F1213" s="7">
        <f>VLOOKUP(C1213,[2]INDIAVIX!$A$1:$B$4386,2,FALSE)</f>
        <v>16.940000534057599</v>
      </c>
      <c r="G1213" s="7">
        <f>LN([1]Sheet1!G1214/[1]Sheet1!G1213)</f>
        <v>-1.8068834614448803E-2</v>
      </c>
      <c r="H1213" s="7">
        <f>LN([1]Sheet1!H1214/[1]Sheet1!H1213)</f>
        <v>4.5524871858686079E-3</v>
      </c>
      <c r="I1213" s="7">
        <f>VLOOKUP(C1213,'[2]Daily 2026-2024'!$A$1:$D$4639,4,FALSE)</f>
        <v>1213.57</v>
      </c>
      <c r="J1213" s="7">
        <f>VLOOKUP(C1213,'[2]Daily 2026-2024'!$A$1:$G$4639,7,FALSE)</f>
        <v>-228.78</v>
      </c>
      <c r="K1213" s="7">
        <f>LN([1]Sheet1!K1214/[1]Sheet1!K1213)</f>
        <v>-1.7554569630753177E-3</v>
      </c>
      <c r="L1213" s="7">
        <f>VLOOKUP(B1213,'[2]REPO rate'!$A$1:$C$243,3,FALSE)</f>
        <v>7.7499999999999999E-2</v>
      </c>
      <c r="M1213" s="7">
        <f>LN([1]Sheet1!M1214)</f>
        <v>28.249833418082037</v>
      </c>
    </row>
    <row r="1214" spans="1:13" x14ac:dyDescent="0.3">
      <c r="A1214">
        <f t="shared" si="36"/>
        <v>2013</v>
      </c>
      <c r="B1214" s="5" t="str">
        <f t="shared" si="37"/>
        <v>02-2013</v>
      </c>
      <c r="C1214" s="6">
        <v>41327</v>
      </c>
      <c r="D1214" s="7">
        <f>LN([1]Sheet1!D1215/[1]Sheet1!D1214)</f>
        <v>-3.3329408771618207E-4</v>
      </c>
      <c r="E1214" s="7">
        <f>LN([1]Sheet1!E1215/[1]Sheet1!E1214)</f>
        <v>8.7342133867711214E-3</v>
      </c>
      <c r="F1214" s="7">
        <f>VLOOKUP(C1214,[2]INDIAVIX!$A$1:$B$4386,2,FALSE)</f>
        <v>16.790000915527301</v>
      </c>
      <c r="G1214" s="7">
        <f>LN([1]Sheet1!G1215/[1]Sheet1!G1214)</f>
        <v>5.0081350706742455E-3</v>
      </c>
      <c r="H1214" s="7">
        <f>LN([1]Sheet1!H1215/[1]Sheet1!H1214)</f>
        <v>2.4554157679839474E-4</v>
      </c>
      <c r="I1214" s="7">
        <f>VLOOKUP(C1214,'[2]Daily 2026-2024'!$A$1:$D$4639,4,FALSE)</f>
        <v>280.3</v>
      </c>
      <c r="J1214" s="7">
        <f>VLOOKUP(C1214,'[2]Daily 2026-2024'!$A$1:$G$4639,7,FALSE)</f>
        <v>-351.98</v>
      </c>
      <c r="K1214" s="7">
        <f>LN([1]Sheet1!K1215/[1]Sheet1!K1214)</f>
        <v>7.3708175116354172E-3</v>
      </c>
      <c r="L1214" s="7">
        <f>VLOOKUP(B1214,'[2]REPO rate'!$A$1:$C$243,3,FALSE)</f>
        <v>7.7499999999999999E-2</v>
      </c>
      <c r="M1214" s="7">
        <f>LN([1]Sheet1!M1215)</f>
        <v>28.249833418082037</v>
      </c>
    </row>
    <row r="1215" spans="1:13" x14ac:dyDescent="0.3">
      <c r="A1215">
        <f t="shared" si="36"/>
        <v>2013</v>
      </c>
      <c r="B1215" s="5" t="str">
        <f t="shared" si="37"/>
        <v>02-2013</v>
      </c>
      <c r="C1215" s="6">
        <v>41330</v>
      </c>
      <c r="D1215" s="7">
        <f>LN([1]Sheet1!D1216/[1]Sheet1!D1215)</f>
        <v>7.6038899469533605E-4</v>
      </c>
      <c r="E1215" s="7">
        <f>LN([1]Sheet1!E1216/[1]Sheet1!E1215)</f>
        <v>-1.8479275584774503E-2</v>
      </c>
      <c r="F1215" s="7">
        <f>VLOOKUP(C1215,[2]INDIAVIX!$A$1:$B$4386,2,FALSE)</f>
        <v>16.7299995422363</v>
      </c>
      <c r="G1215" s="7">
        <f>LN([1]Sheet1!G1216/[1]Sheet1!G1215)</f>
        <v>2.9754460205543083E-3</v>
      </c>
      <c r="H1215" s="7">
        <f>LN([1]Sheet1!H1216/[1]Sheet1!H1215)</f>
        <v>2.3290823919373464E-3</v>
      </c>
      <c r="I1215" s="7">
        <f>VLOOKUP(C1215,'[2]Daily 2026-2024'!$A$1:$D$4639,4,FALSE)</f>
        <v>246.71</v>
      </c>
      <c r="J1215" s="7">
        <f>VLOOKUP(C1215,'[2]Daily 2026-2024'!$A$1:$G$4639,7,FALSE)</f>
        <v>-161.97</v>
      </c>
      <c r="K1215" s="7">
        <f>LN([1]Sheet1!K1216/[1]Sheet1!K1215)</f>
        <v>-3.5865020307589736E-3</v>
      </c>
      <c r="L1215" s="7">
        <f>VLOOKUP(B1215,'[2]REPO rate'!$A$1:$C$243,3,FALSE)</f>
        <v>7.7499999999999999E-2</v>
      </c>
      <c r="M1215" s="7">
        <f>LN([1]Sheet1!M1216)</f>
        <v>28.249833418082037</v>
      </c>
    </row>
    <row r="1216" spans="1:13" x14ac:dyDescent="0.3">
      <c r="A1216">
        <f t="shared" si="36"/>
        <v>2013</v>
      </c>
      <c r="B1216" s="5" t="str">
        <f t="shared" si="37"/>
        <v>02-2013</v>
      </c>
      <c r="C1216" s="6">
        <v>41331</v>
      </c>
      <c r="D1216" s="7">
        <f>LN([1]Sheet1!D1217/[1]Sheet1!D1216)</f>
        <v>-1.6081458393314825E-2</v>
      </c>
      <c r="E1216" s="7">
        <f>LN([1]Sheet1!E1217/[1]Sheet1!E1216)</f>
        <v>6.0908768625724625E-3</v>
      </c>
      <c r="F1216" s="7">
        <f>VLOOKUP(C1216,[2]INDIAVIX!$A$1:$B$4386,2,FALSE)</f>
        <v>17.360000610351499</v>
      </c>
      <c r="G1216" s="7">
        <f>LN([1]Sheet1!G1217/[1]Sheet1!G1216)</f>
        <v>-1.5232549384288316E-2</v>
      </c>
      <c r="H1216" s="7">
        <f>LN([1]Sheet1!H1217/[1]Sheet1!H1216)</f>
        <v>2.4459419864234413E-3</v>
      </c>
      <c r="I1216" s="7">
        <f>VLOOKUP(C1216,'[2]Daily 2026-2024'!$A$1:$D$4639,4,FALSE)</f>
        <v>74.680000000000007</v>
      </c>
      <c r="J1216" s="7">
        <f>VLOOKUP(C1216,'[2]Daily 2026-2024'!$A$1:$G$4639,7,FALSE)</f>
        <v>-160.61000000000001</v>
      </c>
      <c r="K1216" s="7">
        <f>LN([1]Sheet1!K1217/[1]Sheet1!K1216)</f>
        <v>-7.5830772461366776E-3</v>
      </c>
      <c r="L1216" s="7">
        <f>VLOOKUP(B1216,'[2]REPO rate'!$A$1:$C$243,3,FALSE)</f>
        <v>7.7499999999999999E-2</v>
      </c>
      <c r="M1216" s="7">
        <f>LN([1]Sheet1!M1217)</f>
        <v>28.249833418082037</v>
      </c>
    </row>
    <row r="1217" spans="1:13" x14ac:dyDescent="0.3">
      <c r="A1217">
        <f t="shared" si="36"/>
        <v>2013</v>
      </c>
      <c r="B1217" s="5" t="str">
        <f t="shared" si="37"/>
        <v>02-2013</v>
      </c>
      <c r="C1217" s="6">
        <v>41332</v>
      </c>
      <c r="D1217" s="7">
        <f>LN([1]Sheet1!D1218/[1]Sheet1!D1217)</f>
        <v>6.1514358641312321E-3</v>
      </c>
      <c r="E1217" s="7">
        <f>LN([1]Sheet1!E1218/[1]Sheet1!E1217)</f>
        <v>1.2645699119016285E-2</v>
      </c>
      <c r="F1217" s="7">
        <f>VLOOKUP(C1217,[2]INDIAVIX!$A$1:$B$4386,2,FALSE)</f>
        <v>16.2299995422363</v>
      </c>
      <c r="G1217" s="7">
        <f>LN([1]Sheet1!G1218/[1]Sheet1!G1217)</f>
        <v>-7.4806327207334374E-3</v>
      </c>
      <c r="H1217" s="7">
        <f>LN([1]Sheet1!H1218/[1]Sheet1!H1217)</f>
        <v>-3.3034136658799196E-3</v>
      </c>
      <c r="I1217" s="7">
        <f>VLOOKUP(C1217,'[2]Daily 2026-2024'!$A$1:$D$4639,4,FALSE)</f>
        <v>106.36</v>
      </c>
      <c r="J1217" s="7">
        <f>VLOOKUP(C1217,'[2]Daily 2026-2024'!$A$1:$G$4639,7,FALSE)</f>
        <v>24.7</v>
      </c>
      <c r="K1217" s="7">
        <f>LN([1]Sheet1!K1218/[1]Sheet1!K1217)</f>
        <v>4.1686063899426832E-3</v>
      </c>
      <c r="L1217" s="7">
        <f>VLOOKUP(B1217,'[2]REPO rate'!$A$1:$C$243,3,FALSE)</f>
        <v>7.7499999999999999E-2</v>
      </c>
      <c r="M1217" s="7">
        <f>LN([1]Sheet1!M1218)</f>
        <v>28.249833418082037</v>
      </c>
    </row>
    <row r="1218" spans="1:13" x14ac:dyDescent="0.3">
      <c r="A1218">
        <f t="shared" ref="A1218:A1281" si="38">YEAR(C1218)</f>
        <v>2013</v>
      </c>
      <c r="B1218" s="5" t="str">
        <f t="shared" ref="B1218:B1281" si="39">TEXT(C1218,"mm-yyyy")</f>
        <v>02-2013</v>
      </c>
      <c r="C1218" s="6">
        <v>41333</v>
      </c>
      <c r="D1218" s="7">
        <f>LN([1]Sheet1!D1219/[1]Sheet1!D1218)</f>
        <v>-1.8077176721828157E-2</v>
      </c>
      <c r="E1218" s="7">
        <f>LN([1]Sheet1!E1219/[1]Sheet1!E1218)</f>
        <v>-8.6445346145890716E-4</v>
      </c>
      <c r="F1218" s="7">
        <f>VLOOKUP(C1218,[2]INDIAVIX!$A$1:$B$4386,2,FALSE)</f>
        <v>14.8599996566772</v>
      </c>
      <c r="G1218" s="7">
        <f>LN([1]Sheet1!G1219/[1]Sheet1!G1218)</f>
        <v>-4.3897539084383026E-3</v>
      </c>
      <c r="H1218" s="7">
        <f>LN([1]Sheet1!H1219/[1]Sheet1!H1218)</f>
        <v>4.6461127538278179E-3</v>
      </c>
      <c r="I1218" s="7">
        <f>VLOOKUP(C1218,'[2]Daily 2026-2024'!$A$1:$D$4639,4,FALSE)</f>
        <v>-1317.79</v>
      </c>
      <c r="J1218" s="7">
        <f>VLOOKUP(C1218,'[2]Daily 2026-2024'!$A$1:$G$4639,7,FALSE)</f>
        <v>417.94</v>
      </c>
      <c r="K1218" s="7">
        <f>LN([1]Sheet1!K1219/[1]Sheet1!K1218)</f>
        <v>-4.2613878047168081E-3</v>
      </c>
      <c r="L1218" s="7">
        <f>VLOOKUP(B1218,'[2]REPO rate'!$A$1:$C$243,3,FALSE)</f>
        <v>7.7499999999999999E-2</v>
      </c>
      <c r="M1218" s="7">
        <f>LN([1]Sheet1!M1219)</f>
        <v>28.249833418082037</v>
      </c>
    </row>
    <row r="1219" spans="1:13" x14ac:dyDescent="0.3">
      <c r="A1219">
        <f t="shared" si="38"/>
        <v>2013</v>
      </c>
      <c r="B1219" s="5" t="str">
        <f t="shared" si="39"/>
        <v>03-2013</v>
      </c>
      <c r="C1219" s="6">
        <v>41334</v>
      </c>
      <c r="D1219" s="7">
        <f>LN([1]Sheet1!D1220/[1]Sheet1!D1219)</f>
        <v>4.6702922723598434E-3</v>
      </c>
      <c r="E1219" s="7">
        <f>LN([1]Sheet1!E1220/[1]Sheet1!E1219)</f>
        <v>2.321159449528272E-3</v>
      </c>
      <c r="F1219" s="7">
        <f>VLOOKUP(C1219,[2]INDIAVIX!$A$1:$B$4386,2,FALSE)</f>
        <v>14.060000419616699</v>
      </c>
      <c r="G1219" s="7">
        <f>LN([1]Sheet1!G1220/[1]Sheet1!G1219)</f>
        <v>-8.8376058375979564E-3</v>
      </c>
      <c r="H1219" s="7">
        <f>LN([1]Sheet1!H1220/[1]Sheet1!H1219)</f>
        <v>4.0172212990453966E-3</v>
      </c>
      <c r="I1219" s="7">
        <f>VLOOKUP(C1219,'[2]Daily 2026-2024'!$A$1:$D$4639,4,FALSE)</f>
        <v>626.89</v>
      </c>
      <c r="J1219" s="7">
        <f>VLOOKUP(C1219,'[2]Daily 2026-2024'!$A$1:$G$4639,7,FALSE)</f>
        <v>-45.85</v>
      </c>
      <c r="K1219" s="7">
        <f>LN([1]Sheet1!K1220/[1]Sheet1!K1219)</f>
        <v>9.3327711949463474E-3</v>
      </c>
      <c r="L1219" s="7">
        <f>VLOOKUP(B1219,'[2]REPO rate'!$A$1:$C$243,3,FALSE)</f>
        <v>7.4999999999999997E-2</v>
      </c>
      <c r="M1219" s="7">
        <f>LN([1]Sheet1!M1220)</f>
        <v>28.249833418082037</v>
      </c>
    </row>
    <row r="1220" spans="1:13" x14ac:dyDescent="0.3">
      <c r="A1220">
        <f t="shared" si="38"/>
        <v>2013</v>
      </c>
      <c r="B1220" s="5" t="str">
        <f t="shared" si="39"/>
        <v>03-2013</v>
      </c>
      <c r="C1220" s="6">
        <v>41337</v>
      </c>
      <c r="D1220" s="7">
        <f>LN([1]Sheet1!D1221/[1]Sheet1!D1220)</f>
        <v>-3.7134082975174339E-3</v>
      </c>
      <c r="E1220" s="7">
        <f>LN([1]Sheet1!E1221/[1]Sheet1!E1220)</f>
        <v>4.6001265483496308E-3</v>
      </c>
      <c r="F1220" s="7">
        <f>VLOOKUP(C1220,[2]INDIAVIX!$A$1:$B$4386,2,FALSE)</f>
        <v>13.670000076293899</v>
      </c>
      <c r="G1220" s="7">
        <f>LN([1]Sheet1!G1221/[1]Sheet1!G1220)</f>
        <v>-2.811967846734854E-3</v>
      </c>
      <c r="H1220" s="7">
        <f>LN([1]Sheet1!H1221/[1]Sheet1!H1220)</f>
        <v>-1.0939810069154491E-3</v>
      </c>
      <c r="I1220" s="7">
        <f>VLOOKUP(C1220,'[2]Daily 2026-2024'!$A$1:$D$4639,4,FALSE)</f>
        <v>-30.1</v>
      </c>
      <c r="J1220" s="7">
        <f>VLOOKUP(C1220,'[2]Daily 2026-2024'!$A$1:$G$4639,7,FALSE)</f>
        <v>-111.08</v>
      </c>
      <c r="K1220" s="7">
        <f>LN([1]Sheet1!K1221/[1]Sheet1!K1220)</f>
        <v>9.7931399877992879E-3</v>
      </c>
      <c r="L1220" s="7">
        <f>VLOOKUP(B1220,'[2]REPO rate'!$A$1:$C$243,3,FALSE)</f>
        <v>7.4999999999999997E-2</v>
      </c>
      <c r="M1220" s="7">
        <f>LN([1]Sheet1!M1221)</f>
        <v>28.249833418082037</v>
      </c>
    </row>
    <row r="1221" spans="1:13" x14ac:dyDescent="0.3">
      <c r="A1221">
        <f t="shared" si="38"/>
        <v>2013</v>
      </c>
      <c r="B1221" s="5" t="str">
        <f t="shared" si="39"/>
        <v>03-2013</v>
      </c>
      <c r="C1221" s="6">
        <v>41338</v>
      </c>
      <c r="D1221" s="7">
        <f>LN([1]Sheet1!D1222/[1]Sheet1!D1221)</f>
        <v>1.4935724292001495E-2</v>
      </c>
      <c r="E1221" s="7">
        <f>LN([1]Sheet1!E1222/[1]Sheet1!E1221)</f>
        <v>9.5205518725032749E-3</v>
      </c>
      <c r="F1221" s="7">
        <f>VLOOKUP(C1221,[2]INDIAVIX!$A$1:$B$4386,2,FALSE)</f>
        <v>13.390000343322701</v>
      </c>
      <c r="G1221" s="7">
        <f>LN([1]Sheet1!G1222/[1]Sheet1!G1221)</f>
        <v>1.3712477318609683E-2</v>
      </c>
      <c r="H1221" s="7">
        <f>LN([1]Sheet1!H1222/[1]Sheet1!H1221)</f>
        <v>-1.5824345672563374E-3</v>
      </c>
      <c r="I1221" s="7">
        <f>VLOOKUP(C1221,'[2]Daily 2026-2024'!$A$1:$D$4639,4,FALSE)</f>
        <v>220.79</v>
      </c>
      <c r="J1221" s="7">
        <f>VLOOKUP(C1221,'[2]Daily 2026-2024'!$A$1:$G$4639,7,FALSE)</f>
        <v>-244.8</v>
      </c>
      <c r="K1221" s="7">
        <f>LN([1]Sheet1!K1222/[1]Sheet1!K1221)</f>
        <v>-7.2883673624393438E-4</v>
      </c>
      <c r="L1221" s="7">
        <f>VLOOKUP(B1221,'[2]REPO rate'!$A$1:$C$243,3,FALSE)</f>
        <v>7.4999999999999997E-2</v>
      </c>
      <c r="M1221" s="7">
        <f>LN([1]Sheet1!M1222)</f>
        <v>28.249833418082037</v>
      </c>
    </row>
    <row r="1222" spans="1:13" x14ac:dyDescent="0.3">
      <c r="A1222">
        <f t="shared" si="38"/>
        <v>2013</v>
      </c>
      <c r="B1222" s="5" t="str">
        <f t="shared" si="39"/>
        <v>03-2013</v>
      </c>
      <c r="C1222" s="6">
        <v>41339</v>
      </c>
      <c r="D1222" s="7">
        <f>LN([1]Sheet1!D1223/[1]Sheet1!D1222)</f>
        <v>5.9209931562243263E-3</v>
      </c>
      <c r="E1222" s="7">
        <f>LN([1]Sheet1!E1223/[1]Sheet1!E1222)</f>
        <v>1.0839250554146814E-3</v>
      </c>
      <c r="F1222" s="7">
        <f>VLOOKUP(C1222,[2]INDIAVIX!$A$1:$B$4386,2,FALSE)</f>
        <v>13.399999618530201</v>
      </c>
      <c r="G1222" s="7">
        <f>LN([1]Sheet1!G1223/[1]Sheet1!G1222)</f>
        <v>-4.9400833055426854E-3</v>
      </c>
      <c r="H1222" s="7">
        <f>LN([1]Sheet1!H1223/[1]Sheet1!H1222)</f>
        <v>4.4971544268026676E-3</v>
      </c>
      <c r="I1222" s="7">
        <f>VLOOKUP(C1222,'[2]Daily 2026-2024'!$A$1:$D$4639,4,FALSE)</f>
        <v>524.04999999999995</v>
      </c>
      <c r="J1222" s="7">
        <f>VLOOKUP(C1222,'[2]Daily 2026-2024'!$A$1:$G$4639,7,FALSE)</f>
        <v>-599.99</v>
      </c>
      <c r="K1222" s="7">
        <f>LN([1]Sheet1!K1223/[1]Sheet1!K1222)</f>
        <v>1.0930907308347047E-3</v>
      </c>
      <c r="L1222" s="7">
        <f>VLOOKUP(B1222,'[2]REPO rate'!$A$1:$C$243,3,FALSE)</f>
        <v>7.4999999999999997E-2</v>
      </c>
      <c r="M1222" s="7">
        <f>LN([1]Sheet1!M1223)</f>
        <v>28.249833418082037</v>
      </c>
    </row>
    <row r="1223" spans="1:13" x14ac:dyDescent="0.3">
      <c r="A1223">
        <f t="shared" si="38"/>
        <v>2013</v>
      </c>
      <c r="B1223" s="5" t="str">
        <f t="shared" si="39"/>
        <v>03-2013</v>
      </c>
      <c r="C1223" s="6">
        <v>41340</v>
      </c>
      <c r="D1223" s="7">
        <f>LN([1]Sheet1!D1224/[1]Sheet1!D1223)</f>
        <v>7.6528519439755457E-3</v>
      </c>
      <c r="E1223" s="7">
        <f>LN([1]Sheet1!E1224/[1]Sheet1!E1223)</f>
        <v>1.8148436172030998E-3</v>
      </c>
      <c r="F1223" s="7">
        <f>VLOOKUP(C1223,[2]INDIAVIX!$A$1:$B$4386,2,FALSE)</f>
        <v>13.069999694824199</v>
      </c>
      <c r="G1223" s="7">
        <f>LN([1]Sheet1!G1224/[1]Sheet1!G1223)</f>
        <v>8.1008030761680944E-4</v>
      </c>
      <c r="H1223" s="7">
        <f>LN([1]Sheet1!H1224/[1]Sheet1!H1223)</f>
        <v>-4.6189124454396567E-3</v>
      </c>
      <c r="I1223" s="7">
        <f>VLOOKUP(C1223,'[2]Daily 2026-2024'!$A$1:$D$4639,4,FALSE)</f>
        <v>630.47</v>
      </c>
      <c r="J1223" s="7">
        <f>VLOOKUP(C1223,'[2]Daily 2026-2024'!$A$1:$G$4639,7,FALSE)</f>
        <v>-715.11</v>
      </c>
      <c r="K1223" s="7">
        <f>LN([1]Sheet1!K1224/[1]Sheet1!K1223)</f>
        <v>-3.7397862705338459E-3</v>
      </c>
      <c r="L1223" s="7">
        <f>VLOOKUP(B1223,'[2]REPO rate'!$A$1:$C$243,3,FALSE)</f>
        <v>7.4999999999999997E-2</v>
      </c>
      <c r="M1223" s="7">
        <f>LN([1]Sheet1!M1224)</f>
        <v>28.249833418082037</v>
      </c>
    </row>
    <row r="1224" spans="1:13" x14ac:dyDescent="0.3">
      <c r="A1224">
        <f t="shared" si="38"/>
        <v>2013</v>
      </c>
      <c r="B1224" s="5" t="str">
        <f t="shared" si="39"/>
        <v>03-2013</v>
      </c>
      <c r="C1224" s="6">
        <v>41341</v>
      </c>
      <c r="D1224" s="7">
        <f>LN([1]Sheet1!D1225/[1]Sheet1!D1224)</f>
        <v>1.395575035978997E-2</v>
      </c>
      <c r="E1224" s="7">
        <f>LN([1]Sheet1!E1225/[1]Sheet1!E1224)</f>
        <v>4.4711287129534224E-3</v>
      </c>
      <c r="F1224" s="7">
        <f>VLOOKUP(C1224,[2]INDIAVIX!$A$1:$B$4386,2,FALSE)</f>
        <v>13.3400001525878</v>
      </c>
      <c r="G1224" s="7">
        <f>LN([1]Sheet1!G1225/[1]Sheet1!G1224)</f>
        <v>-2.7027318412416678E-3</v>
      </c>
      <c r="H1224" s="7">
        <f>LN([1]Sheet1!H1225/[1]Sheet1!H1224)</f>
        <v>7.5251613974690826E-3</v>
      </c>
      <c r="I1224" s="7">
        <f>VLOOKUP(C1224,'[2]Daily 2026-2024'!$A$1:$D$4639,4,FALSE)</f>
        <v>1283.58</v>
      </c>
      <c r="J1224" s="7">
        <f>VLOOKUP(C1224,'[2]Daily 2026-2024'!$A$1:$G$4639,7,FALSE)</f>
        <v>-836.58</v>
      </c>
      <c r="K1224" s="7">
        <f>LN([1]Sheet1!K1225/[1]Sheet1!K1224)</f>
        <v>-2.8370326635406692E-3</v>
      </c>
      <c r="L1224" s="7">
        <f>VLOOKUP(B1224,'[2]REPO rate'!$A$1:$C$243,3,FALSE)</f>
        <v>7.4999999999999997E-2</v>
      </c>
      <c r="M1224" s="7">
        <f>LN([1]Sheet1!M1225)</f>
        <v>28.249833418082037</v>
      </c>
    </row>
    <row r="1225" spans="1:13" x14ac:dyDescent="0.3">
      <c r="A1225">
        <f t="shared" si="38"/>
        <v>2013</v>
      </c>
      <c r="B1225" s="5" t="str">
        <f t="shared" si="39"/>
        <v>03-2013</v>
      </c>
      <c r="C1225" s="6">
        <v>41344</v>
      </c>
      <c r="D1225" s="7">
        <f>LN([1]Sheet1!D1226/[1]Sheet1!D1225)</f>
        <v>-5.6360759962671095E-4</v>
      </c>
      <c r="E1225" s="7">
        <f>LN([1]Sheet1!E1226/[1]Sheet1!E1225)</f>
        <v>3.2438188658754558E-3</v>
      </c>
      <c r="F1225" s="7">
        <f>VLOOKUP(C1225,[2]INDIAVIX!$A$1:$B$4386,2,FALSE)</f>
        <v>14.25</v>
      </c>
      <c r="G1225" s="7">
        <f>LN([1]Sheet1!G1226/[1]Sheet1!G1225)</f>
        <v>-5.6995427668220201E-3</v>
      </c>
      <c r="H1225" s="7">
        <f>LN([1]Sheet1!H1226/[1]Sheet1!H1225)</f>
        <v>-1.5731503947258284E-3</v>
      </c>
      <c r="I1225" s="7">
        <f>VLOOKUP(C1225,'[2]Daily 2026-2024'!$A$1:$D$4639,4,FALSE)</f>
        <v>988.22</v>
      </c>
      <c r="J1225" s="7">
        <f>VLOOKUP(C1225,'[2]Daily 2026-2024'!$A$1:$G$4639,7,FALSE)</f>
        <v>-786.58</v>
      </c>
      <c r="K1225" s="7">
        <f>LN([1]Sheet1!K1226/[1]Sheet1!K1225)</f>
        <v>-3.9485484528269613E-3</v>
      </c>
      <c r="L1225" s="7">
        <f>VLOOKUP(B1225,'[2]REPO rate'!$A$1:$C$243,3,FALSE)</f>
        <v>7.4999999999999997E-2</v>
      </c>
      <c r="M1225" s="7">
        <f>LN([1]Sheet1!M1226)</f>
        <v>28.249833418082037</v>
      </c>
    </row>
    <row r="1226" spans="1:13" x14ac:dyDescent="0.3">
      <c r="A1226">
        <f t="shared" si="38"/>
        <v>2013</v>
      </c>
      <c r="B1226" s="5" t="str">
        <f t="shared" si="39"/>
        <v>03-2013</v>
      </c>
      <c r="C1226" s="6">
        <v>41345</v>
      </c>
      <c r="D1226" s="7">
        <f>LN([1]Sheet1!D1227/[1]Sheet1!D1226)</f>
        <v>-4.7653476368216515E-3</v>
      </c>
      <c r="E1226" s="7">
        <f>LN([1]Sheet1!E1227/[1]Sheet1!E1226)</f>
        <v>-2.4061453967987607E-3</v>
      </c>
      <c r="F1226" s="7">
        <f>VLOOKUP(C1226,[2]INDIAVIX!$A$1:$B$4386,2,FALSE)</f>
        <v>15.1300001144409</v>
      </c>
      <c r="G1226" s="7">
        <f>LN([1]Sheet1!G1227/[1]Sheet1!G1226)</f>
        <v>-5.1848907504457925E-3</v>
      </c>
      <c r="H1226" s="7">
        <f>LN([1]Sheet1!H1227/[1]Sheet1!H1226)</f>
        <v>1.2112789767140469E-4</v>
      </c>
      <c r="I1226" s="7">
        <f>VLOOKUP(C1226,'[2]Daily 2026-2024'!$A$1:$D$4639,4,FALSE)</f>
        <v>733.25</v>
      </c>
      <c r="J1226" s="7">
        <f>VLOOKUP(C1226,'[2]Daily 2026-2024'!$A$1:$G$4639,7,FALSE)</f>
        <v>-877.38</v>
      </c>
      <c r="K1226" s="7">
        <f>LN([1]Sheet1!K1227/[1]Sheet1!K1226)</f>
        <v>1.1954363541616668E-3</v>
      </c>
      <c r="L1226" s="7">
        <f>VLOOKUP(B1226,'[2]REPO rate'!$A$1:$C$243,3,FALSE)</f>
        <v>7.4999999999999997E-2</v>
      </c>
      <c r="M1226" s="7">
        <f>LN([1]Sheet1!M1227)</f>
        <v>28.249833418082037</v>
      </c>
    </row>
    <row r="1227" spans="1:13" x14ac:dyDescent="0.3">
      <c r="A1227">
        <f t="shared" si="38"/>
        <v>2013</v>
      </c>
      <c r="B1227" s="5" t="str">
        <f t="shared" si="39"/>
        <v>03-2013</v>
      </c>
      <c r="C1227" s="6">
        <v>41346</v>
      </c>
      <c r="D1227" s="7">
        <f>LN([1]Sheet1!D1228/[1]Sheet1!D1227)</f>
        <v>-1.0692545036311767E-2</v>
      </c>
      <c r="E1227" s="7">
        <f>LN([1]Sheet1!E1228/[1]Sheet1!E1227)</f>
        <v>1.3131891571707575E-3</v>
      </c>
      <c r="F1227" s="7">
        <f>VLOOKUP(C1227,[2]INDIAVIX!$A$1:$B$4386,2,FALSE)</f>
        <v>16.2000007629394</v>
      </c>
      <c r="G1227" s="7">
        <f>LN([1]Sheet1!G1228/[1]Sheet1!G1227)</f>
        <v>-1.0359031922844444E-2</v>
      </c>
      <c r="H1227" s="7">
        <f>LN([1]Sheet1!H1228/[1]Sheet1!H1227)</f>
        <v>3.7468776089982351E-3</v>
      </c>
      <c r="I1227" s="7">
        <f>VLOOKUP(C1227,'[2]Daily 2026-2024'!$A$1:$D$4639,4,FALSE)</f>
        <v>303.83</v>
      </c>
      <c r="J1227" s="7">
        <f>VLOOKUP(C1227,'[2]Daily 2026-2024'!$A$1:$G$4639,7,FALSE)</f>
        <v>-434.38</v>
      </c>
      <c r="K1227" s="7">
        <f>LN([1]Sheet1!K1228/[1]Sheet1!K1227)</f>
        <v>-4.9010260589329021E-3</v>
      </c>
      <c r="L1227" s="7">
        <f>VLOOKUP(B1227,'[2]REPO rate'!$A$1:$C$243,3,FALSE)</f>
        <v>7.4999999999999997E-2</v>
      </c>
      <c r="M1227" s="7">
        <f>LN([1]Sheet1!M1228)</f>
        <v>28.249833418082037</v>
      </c>
    </row>
    <row r="1228" spans="1:13" x14ac:dyDescent="0.3">
      <c r="A1228">
        <f t="shared" si="38"/>
        <v>2013</v>
      </c>
      <c r="B1228" s="5" t="str">
        <f t="shared" si="39"/>
        <v>03-2013</v>
      </c>
      <c r="C1228" s="6">
        <v>41347</v>
      </c>
      <c r="D1228" s="7">
        <f>LN([1]Sheet1!D1229/[1]Sheet1!D1228)</f>
        <v>9.8213819198845181E-3</v>
      </c>
      <c r="E1228" s="7">
        <f>LN([1]Sheet1!E1229/[1]Sheet1!E1228)</f>
        <v>5.5873521589719982E-3</v>
      </c>
      <c r="F1228" s="7">
        <f>VLOOKUP(C1228,[2]INDIAVIX!$A$1:$B$4386,2,FALSE)</f>
        <v>14.6599998474121</v>
      </c>
      <c r="G1228" s="7">
        <f>LN([1]Sheet1!G1229/[1]Sheet1!G1228)</f>
        <v>8.2592150445417057E-3</v>
      </c>
      <c r="H1228" s="7">
        <f>LN([1]Sheet1!H1229/[1]Sheet1!H1228)</f>
        <v>-3.3836742772794456E-3</v>
      </c>
      <c r="I1228" s="7">
        <f>VLOOKUP(C1228,'[2]Daily 2026-2024'!$A$1:$D$4639,4,FALSE)</f>
        <v>607.11</v>
      </c>
      <c r="J1228" s="7">
        <f>VLOOKUP(C1228,'[2]Daily 2026-2024'!$A$1:$G$4639,7,FALSE)</f>
        <v>-829.19</v>
      </c>
      <c r="K1228" s="7">
        <f>LN([1]Sheet1!K1229/[1]Sheet1!K1228)</f>
        <v>4.0735631092828073E-3</v>
      </c>
      <c r="L1228" s="7">
        <f>VLOOKUP(B1228,'[2]REPO rate'!$A$1:$C$243,3,FALSE)</f>
        <v>7.4999999999999997E-2</v>
      </c>
      <c r="M1228" s="7">
        <f>LN([1]Sheet1!M1229)</f>
        <v>28.249833418082037</v>
      </c>
    </row>
    <row r="1229" spans="1:13" x14ac:dyDescent="0.3">
      <c r="A1229">
        <f t="shared" si="38"/>
        <v>2013</v>
      </c>
      <c r="B1229" s="5" t="str">
        <f t="shared" si="39"/>
        <v>03-2013</v>
      </c>
      <c r="C1229" s="6">
        <v>41348</v>
      </c>
      <c r="D1229" s="7">
        <f>LN([1]Sheet1!D1230/[1]Sheet1!D1229)</f>
        <v>-6.1707011549123727E-3</v>
      </c>
      <c r="E1229" s="7">
        <f>LN([1]Sheet1!E1230/[1]Sheet1!E1229)</f>
        <v>-1.6197737499919814E-3</v>
      </c>
      <c r="F1229" s="7">
        <f>VLOOKUP(C1229,[2]INDIAVIX!$A$1:$B$4386,2,FALSE)</f>
        <v>15.1599998474121</v>
      </c>
      <c r="G1229" s="7">
        <f>LN([1]Sheet1!G1230/[1]Sheet1!G1229)</f>
        <v>-3.6563909333212834E-4</v>
      </c>
      <c r="H1229" s="7">
        <f>LN([1]Sheet1!H1230/[1]Sheet1!H1229)</f>
        <v>-4.2457571912364071E-3</v>
      </c>
      <c r="I1229" s="7">
        <f>VLOOKUP(C1229,'[2]Daily 2026-2024'!$A$1:$D$4639,4,FALSE)</f>
        <v>1018.93</v>
      </c>
      <c r="J1229" s="7">
        <f>VLOOKUP(C1229,'[2]Daily 2026-2024'!$A$1:$G$4639,7,FALSE)</f>
        <v>-584.48</v>
      </c>
      <c r="K1229" s="7">
        <f>LN([1]Sheet1!K1230/[1]Sheet1!K1229)</f>
        <v>-1.8393468482795836E-4</v>
      </c>
      <c r="L1229" s="7">
        <f>VLOOKUP(B1229,'[2]REPO rate'!$A$1:$C$243,3,FALSE)</f>
        <v>7.4999999999999997E-2</v>
      </c>
      <c r="M1229" s="7">
        <f>LN([1]Sheet1!M1230)</f>
        <v>28.249833418082037</v>
      </c>
    </row>
    <row r="1230" spans="1:13" x14ac:dyDescent="0.3">
      <c r="A1230">
        <f t="shared" si="38"/>
        <v>2013</v>
      </c>
      <c r="B1230" s="5" t="str">
        <f t="shared" si="39"/>
        <v>03-2013</v>
      </c>
      <c r="C1230" s="6">
        <v>41351</v>
      </c>
      <c r="D1230" s="7">
        <f>LN([1]Sheet1!D1231/[1]Sheet1!D1230)</f>
        <v>-6.3803728356968134E-3</v>
      </c>
      <c r="E1230" s="7">
        <f>LN([1]Sheet1!E1231/[1]Sheet1!E1230)</f>
        <v>-5.5255703350256102E-3</v>
      </c>
      <c r="F1230" s="7">
        <f>VLOOKUP(C1230,[2]INDIAVIX!$A$1:$B$4386,2,FALSE)</f>
        <v>15.8500003814697</v>
      </c>
      <c r="G1230" s="7">
        <f>LN([1]Sheet1!G1231/[1]Sheet1!G1230)</f>
        <v>0</v>
      </c>
      <c r="H1230" s="7">
        <f>LN([1]Sheet1!H1231/[1]Sheet1!H1230)</f>
        <v>5.2137164873543376E-3</v>
      </c>
      <c r="I1230" s="7">
        <f>VLOOKUP(C1230,'[2]Daily 2026-2024'!$A$1:$D$4639,4,FALSE)</f>
        <v>506</v>
      </c>
      <c r="J1230" s="7">
        <f>VLOOKUP(C1230,'[2]Daily 2026-2024'!$A$1:$G$4639,7,FALSE)</f>
        <v>-459.89</v>
      </c>
      <c r="K1230" s="7">
        <f>LN([1]Sheet1!K1231/[1]Sheet1!K1230)</f>
        <v>-6.0899618484231638E-3</v>
      </c>
      <c r="L1230" s="7">
        <f>VLOOKUP(B1230,'[2]REPO rate'!$A$1:$C$243,3,FALSE)</f>
        <v>7.4999999999999997E-2</v>
      </c>
      <c r="M1230" s="7">
        <f>LN([1]Sheet1!M1231)</f>
        <v>28.249833418082037</v>
      </c>
    </row>
    <row r="1231" spans="1:13" x14ac:dyDescent="0.3">
      <c r="A1231">
        <f t="shared" si="38"/>
        <v>2013</v>
      </c>
      <c r="B1231" s="5" t="str">
        <f t="shared" si="39"/>
        <v>03-2013</v>
      </c>
      <c r="C1231" s="6">
        <v>41352</v>
      </c>
      <c r="D1231" s="7">
        <f>LN([1]Sheet1!D1232/[1]Sheet1!D1231)</f>
        <v>-1.5421816917123578E-2</v>
      </c>
      <c r="E1231" s="7">
        <f>LN([1]Sheet1!E1232/[1]Sheet1!E1231)</f>
        <v>-2.4254697268730019E-3</v>
      </c>
      <c r="F1231" s="7">
        <f>VLOOKUP(C1231,[2]INDIAVIX!$A$1:$B$4386,2,FALSE)</f>
        <v>16.709999084472599</v>
      </c>
      <c r="G1231" s="7">
        <f>LN([1]Sheet1!G1232/[1]Sheet1!G1231)</f>
        <v>-1.7802438121295828E-2</v>
      </c>
      <c r="H1231" s="7">
        <f>LN([1]Sheet1!H1232/[1]Sheet1!H1231)</f>
        <v>3.6213876106574077E-3</v>
      </c>
      <c r="I1231" s="7">
        <f>VLOOKUP(C1231,'[2]Daily 2026-2024'!$A$1:$D$4639,4,FALSE)</f>
        <v>62.63</v>
      </c>
      <c r="J1231" s="7">
        <f>VLOOKUP(C1231,'[2]Daily 2026-2024'!$A$1:$G$4639,7,FALSE)</f>
        <v>71.38</v>
      </c>
      <c r="K1231" s="7">
        <f>LN([1]Sheet1!K1232/[1]Sheet1!K1231)</f>
        <v>9.251601356903091E-4</v>
      </c>
      <c r="L1231" s="7">
        <f>VLOOKUP(B1231,'[2]REPO rate'!$A$1:$C$243,3,FALSE)</f>
        <v>7.4999999999999997E-2</v>
      </c>
      <c r="M1231" s="7">
        <f>LN([1]Sheet1!M1232)</f>
        <v>28.249833418082037</v>
      </c>
    </row>
    <row r="1232" spans="1:13" x14ac:dyDescent="0.3">
      <c r="A1232">
        <f t="shared" si="38"/>
        <v>2013</v>
      </c>
      <c r="B1232" s="5" t="str">
        <f t="shared" si="39"/>
        <v>03-2013</v>
      </c>
      <c r="C1232" s="6">
        <v>41353</v>
      </c>
      <c r="D1232" s="7">
        <f>LN([1]Sheet1!D1233/[1]Sheet1!D1232)</f>
        <v>-9.0120741807689746E-3</v>
      </c>
      <c r="E1232" s="7">
        <f>LN([1]Sheet1!E1233/[1]Sheet1!E1232)</f>
        <v>6.6751638158194871E-3</v>
      </c>
      <c r="F1232" s="7">
        <f>VLOOKUP(C1232,[2]INDIAVIX!$A$1:$B$4386,2,FALSE)</f>
        <v>16.659999847412099</v>
      </c>
      <c r="G1232" s="7">
        <f>LN([1]Sheet1!G1233/[1]Sheet1!G1232)</f>
        <v>1.1750186383978243E-2</v>
      </c>
      <c r="H1232" s="7">
        <f>LN([1]Sheet1!H1233/[1]Sheet1!H1232)</f>
        <v>-2.5336212953060251E-3</v>
      </c>
      <c r="I1232" s="7">
        <f>VLOOKUP(C1232,'[2]Daily 2026-2024'!$A$1:$D$4639,4,FALSE)</f>
        <v>-236.72</v>
      </c>
      <c r="J1232" s="7">
        <f>VLOOKUP(C1232,'[2]Daily 2026-2024'!$A$1:$G$4639,7,FALSE)</f>
        <v>-356.93</v>
      </c>
      <c r="K1232" s="7">
        <f>LN([1]Sheet1!K1233/[1]Sheet1!K1232)</f>
        <v>5.4407261367346053E-3</v>
      </c>
      <c r="L1232" s="7">
        <f>VLOOKUP(B1232,'[2]REPO rate'!$A$1:$C$243,3,FALSE)</f>
        <v>7.4999999999999997E-2</v>
      </c>
      <c r="M1232" s="7">
        <f>LN([1]Sheet1!M1233)</f>
        <v>28.249833418082037</v>
      </c>
    </row>
    <row r="1233" spans="1:13" x14ac:dyDescent="0.3">
      <c r="A1233">
        <f t="shared" si="38"/>
        <v>2013</v>
      </c>
      <c r="B1233" s="5" t="str">
        <f t="shared" si="39"/>
        <v>03-2013</v>
      </c>
      <c r="C1233" s="6">
        <v>41354</v>
      </c>
      <c r="D1233" s="7">
        <f>LN([1]Sheet1!D1234/[1]Sheet1!D1233)</f>
        <v>-6.2801988562355953E-3</v>
      </c>
      <c r="E1233" s="7">
        <f>LN([1]Sheet1!E1234/[1]Sheet1!E1233)</f>
        <v>-8.3169237560083258E-3</v>
      </c>
      <c r="F1233" s="7">
        <f>VLOOKUP(C1233,[2]INDIAVIX!$A$1:$B$4386,2,FALSE)</f>
        <v>16.5100002288818</v>
      </c>
      <c r="G1233" s="7">
        <f>LN([1]Sheet1!G1234/[1]Sheet1!G1233)</f>
        <v>-1.1564030859232303E-2</v>
      </c>
      <c r="H1233" s="7">
        <f>LN([1]Sheet1!H1234/[1]Sheet1!H1233)</f>
        <v>2.4162667395950227E-4</v>
      </c>
      <c r="I1233" s="7">
        <f>VLOOKUP(C1233,'[2]Daily 2026-2024'!$A$1:$D$4639,4,FALSE)</f>
        <v>368.31</v>
      </c>
      <c r="J1233" s="7">
        <f>VLOOKUP(C1233,'[2]Daily 2026-2024'!$A$1:$G$4639,7,FALSE)</f>
        <v>-30.08</v>
      </c>
      <c r="K1233" s="7">
        <f>LN([1]Sheet1!K1234/[1]Sheet1!K1233)</f>
        <v>-3.3116055866771473E-4</v>
      </c>
      <c r="L1233" s="7">
        <f>VLOOKUP(B1233,'[2]REPO rate'!$A$1:$C$243,3,FALSE)</f>
        <v>7.4999999999999997E-2</v>
      </c>
      <c r="M1233" s="7">
        <f>LN([1]Sheet1!M1234)</f>
        <v>28.249833418082037</v>
      </c>
    </row>
    <row r="1234" spans="1:13" x14ac:dyDescent="0.3">
      <c r="A1234">
        <f t="shared" si="38"/>
        <v>2013</v>
      </c>
      <c r="B1234" s="5" t="str">
        <f t="shared" si="39"/>
        <v>03-2013</v>
      </c>
      <c r="C1234" s="6">
        <v>41355</v>
      </c>
      <c r="D1234" s="7">
        <f>LN([1]Sheet1!D1235/[1]Sheet1!D1234)</f>
        <v>-1.3085478175716774E-3</v>
      </c>
      <c r="E1234" s="7">
        <f>LN([1]Sheet1!E1235/[1]Sheet1!E1234)</f>
        <v>7.1486438032983476E-3</v>
      </c>
      <c r="F1234" s="7">
        <f>VLOOKUP(C1234,[2]INDIAVIX!$A$1:$B$4386,2,FALSE)</f>
        <v>15.539999961853001</v>
      </c>
      <c r="G1234" s="7">
        <f>LN([1]Sheet1!G1235/[1]Sheet1!G1234)</f>
        <v>1.7663969367047372E-3</v>
      </c>
      <c r="H1234" s="7">
        <f>LN([1]Sheet1!H1235/[1]Sheet1!H1234)</f>
        <v>-3.2662494346226145E-3</v>
      </c>
      <c r="I1234" s="7">
        <f>VLOOKUP(C1234,'[2]Daily 2026-2024'!$A$1:$D$4639,4,FALSE)</f>
        <v>-14.2</v>
      </c>
      <c r="J1234" s="7">
        <f>VLOOKUP(C1234,'[2]Daily 2026-2024'!$A$1:$G$4639,7,FALSE)</f>
        <v>-135.57</v>
      </c>
      <c r="K1234" s="7">
        <f>LN([1]Sheet1!K1235/[1]Sheet1!K1234)</f>
        <v>-1.3255994371015945E-3</v>
      </c>
      <c r="L1234" s="7">
        <f>VLOOKUP(B1234,'[2]REPO rate'!$A$1:$C$243,3,FALSE)</f>
        <v>7.4999999999999997E-2</v>
      </c>
      <c r="M1234" s="7">
        <f>LN([1]Sheet1!M1235)</f>
        <v>28.249833418082037</v>
      </c>
    </row>
    <row r="1235" spans="1:13" x14ac:dyDescent="0.3">
      <c r="A1235">
        <f t="shared" si="38"/>
        <v>2013</v>
      </c>
      <c r="B1235" s="5" t="str">
        <f t="shared" si="39"/>
        <v>03-2013</v>
      </c>
      <c r="C1235" s="6">
        <v>41358</v>
      </c>
      <c r="D1235" s="7">
        <f>LN([1]Sheet1!D1236/[1]Sheet1!D1235)</f>
        <v>-3.1014095850241405E-3</v>
      </c>
      <c r="E1235" s="7">
        <f>LN([1]Sheet1!E1236/[1]Sheet1!E1235)</f>
        <v>-3.3456293009423805E-3</v>
      </c>
      <c r="F1235" s="7">
        <f>VLOOKUP(C1235,[2]INDIAVIX!$A$1:$B$4386,2,FALSE)</f>
        <v>16.360000610351499</v>
      </c>
      <c r="G1235" s="7">
        <f>LN([1]Sheet1!G1236/[1]Sheet1!G1235)</f>
        <v>4.725899566317116E-3</v>
      </c>
      <c r="H1235" s="7">
        <f>LN([1]Sheet1!H1236/[1]Sheet1!H1235)</f>
        <v>4.1112991906421493E-3</v>
      </c>
      <c r="I1235" s="7">
        <f>VLOOKUP(C1235,'[2]Daily 2026-2024'!$A$1:$D$4639,4,FALSE)</f>
        <v>717.89</v>
      </c>
      <c r="J1235" s="7">
        <f>VLOOKUP(C1235,'[2]Daily 2026-2024'!$A$1:$G$4639,7,FALSE)</f>
        <v>-425.61</v>
      </c>
      <c r="K1235" s="7">
        <f>LN([1]Sheet1!K1236/[1]Sheet1!K1235)</f>
        <v>1.1967968520841653E-3</v>
      </c>
      <c r="L1235" s="7">
        <f>VLOOKUP(B1235,'[2]REPO rate'!$A$1:$C$243,3,FALSE)</f>
        <v>7.4999999999999997E-2</v>
      </c>
      <c r="M1235" s="7">
        <f>LN([1]Sheet1!M1236)</f>
        <v>28.249833418082037</v>
      </c>
    </row>
    <row r="1236" spans="1:13" x14ac:dyDescent="0.3">
      <c r="A1236">
        <f t="shared" si="38"/>
        <v>2013</v>
      </c>
      <c r="B1236" s="5" t="str">
        <f t="shared" si="39"/>
        <v>03-2013</v>
      </c>
      <c r="C1236" s="6">
        <v>41359</v>
      </c>
      <c r="D1236" s="7">
        <f>LN([1]Sheet1!D1237/[1]Sheet1!D1236)</f>
        <v>1.3746681660056223E-3</v>
      </c>
      <c r="E1236" s="7">
        <f>LN([1]Sheet1!E1237/[1]Sheet1!E1236)</f>
        <v>7.7549631946349914E-3</v>
      </c>
      <c r="F1236" s="7">
        <f>VLOOKUP(C1236,[2]INDIAVIX!$A$1:$B$4386,2,FALSE)</f>
        <v>15.800000190734799</v>
      </c>
      <c r="G1236" s="7">
        <f>LN([1]Sheet1!G1237/[1]Sheet1!G1236)</f>
        <v>1.0941151282181108E-2</v>
      </c>
      <c r="H1236" s="7">
        <f>LN([1]Sheet1!H1237/[1]Sheet1!H1236)</f>
        <v>1.2059736769853741E-4</v>
      </c>
      <c r="I1236" s="7">
        <f>VLOOKUP(C1236,'[2]Daily 2026-2024'!$A$1:$D$4639,4,FALSE)</f>
        <v>538.27</v>
      </c>
      <c r="J1236" s="7">
        <f>VLOOKUP(C1236,'[2]Daily 2026-2024'!$A$1:$G$4639,7,FALSE)</f>
        <v>-124.21</v>
      </c>
      <c r="K1236" s="7">
        <f>LN([1]Sheet1!K1237/[1]Sheet1!K1236)</f>
        <v>-3.2254682451081386E-3</v>
      </c>
      <c r="L1236" s="7">
        <f>VLOOKUP(B1236,'[2]REPO rate'!$A$1:$C$243,3,FALSE)</f>
        <v>7.4999999999999997E-2</v>
      </c>
      <c r="M1236" s="7">
        <f>LN([1]Sheet1!M1237)</f>
        <v>28.249833418082037</v>
      </c>
    </row>
    <row r="1237" spans="1:13" x14ac:dyDescent="0.3">
      <c r="A1237">
        <f t="shared" si="38"/>
        <v>2013</v>
      </c>
      <c r="B1237" s="5" t="str">
        <f t="shared" si="39"/>
        <v>03-2013</v>
      </c>
      <c r="C1237" s="6">
        <v>41361</v>
      </c>
      <c r="D1237" s="7">
        <f>LN([1]Sheet1!D1238/[1]Sheet1!D1237)</f>
        <v>7.2323107479625379E-3</v>
      </c>
      <c r="E1237" s="7">
        <f>LN([1]Sheet1!E1238/[1]Sheet1!E1237)</f>
        <v>3.4599403436264657E-3</v>
      </c>
      <c r="F1237" s="7">
        <f>VLOOKUP(C1237,[2]INDIAVIX!$A$1:$B$4386,2,FALSE)</f>
        <v>15.2200002670288</v>
      </c>
      <c r="G1237" s="7">
        <f>LN([1]Sheet1!G1238/[1]Sheet1!G1237)</f>
        <v>6.0169389384658756E-3</v>
      </c>
      <c r="H1237" s="7">
        <f>LN([1]Sheet1!H1238/[1]Sheet1!H1237)</f>
        <v>1.3263474976285155E-3</v>
      </c>
      <c r="I1237" s="7">
        <f>VLOOKUP(C1237,'[2]Daily 2026-2024'!$A$1:$D$4639,4,FALSE)</f>
        <v>573.87</v>
      </c>
      <c r="J1237" s="7">
        <f>VLOOKUP(C1237,'[2]Daily 2026-2024'!$A$1:$G$4639,7,FALSE)</f>
        <v>-346.12</v>
      </c>
      <c r="K1237" s="7">
        <f>LN([1]Sheet1!K1238/[1]Sheet1!K1237)</f>
        <v>4.0532356091355142E-3</v>
      </c>
      <c r="L1237" s="7">
        <f>VLOOKUP(B1237,'[2]REPO rate'!$A$1:$C$243,3,FALSE)</f>
        <v>7.4999999999999997E-2</v>
      </c>
      <c r="M1237" s="7">
        <f>LN([1]Sheet1!M1238)</f>
        <v>28.249833418082037</v>
      </c>
    </row>
    <row r="1238" spans="1:13" x14ac:dyDescent="0.3">
      <c r="A1238">
        <f t="shared" si="38"/>
        <v>2013</v>
      </c>
      <c r="B1238" s="5" t="str">
        <f t="shared" si="39"/>
        <v>04-2013</v>
      </c>
      <c r="C1238" s="6">
        <v>41365</v>
      </c>
      <c r="D1238" s="7">
        <f>LN([1]Sheet1!D1239/[1]Sheet1!D1238)</f>
        <v>3.8377484816104241E-3</v>
      </c>
      <c r="E1238" s="7">
        <f>LN([1]Sheet1!E1239/[1]Sheet1!E1238)</f>
        <v>-4.4836168653575878E-3</v>
      </c>
      <c r="F1238" s="7">
        <f>VLOOKUP(C1238,[2]INDIAVIX!$A$1:$B$4386,2,FALSE)</f>
        <v>14.8500003814697</v>
      </c>
      <c r="G1238" s="7">
        <f>LN([1]Sheet1!G1239/[1]Sheet1!G1238)</f>
        <v>9.5885419874230052E-3</v>
      </c>
      <c r="H1238" s="7">
        <f>LN([1]Sheet1!H1239/[1]Sheet1!H1238)</f>
        <v>-3.1377590904670101E-3</v>
      </c>
      <c r="I1238" s="7">
        <f>VLOOKUP(C1238,'[2]Daily 2026-2024'!$A$1:$D$4639,4,FALSE)</f>
        <v>313.07</v>
      </c>
      <c r="J1238" s="7">
        <f>VLOOKUP(C1238,'[2]Daily 2026-2024'!$A$1:$G$4639,7,FALSE)</f>
        <v>-269.16000000000003</v>
      </c>
      <c r="K1238" s="7">
        <f>LN([1]Sheet1!K1239/[1]Sheet1!K1238)</f>
        <v>-2.0245642161113866E-3</v>
      </c>
      <c r="L1238" s="7">
        <f>VLOOKUP(B1238,'[2]REPO rate'!$A$1:$C$243,3,FALSE)</f>
        <v>7.4999999999999997E-2</v>
      </c>
      <c r="M1238" s="7">
        <f>LN([1]Sheet1!M1239)</f>
        <v>28.249833418082037</v>
      </c>
    </row>
    <row r="1239" spans="1:13" x14ac:dyDescent="0.3">
      <c r="A1239">
        <f t="shared" si="38"/>
        <v>2013</v>
      </c>
      <c r="B1239" s="5" t="str">
        <f t="shared" si="39"/>
        <v>04-2013</v>
      </c>
      <c r="C1239" s="6">
        <v>41366</v>
      </c>
      <c r="D1239" s="7">
        <f>LN([1]Sheet1!D1240/[1]Sheet1!D1239)</f>
        <v>7.6315926493432315E-3</v>
      </c>
      <c r="E1239" s="7">
        <f>LN([1]Sheet1!E1240/[1]Sheet1!E1239)</f>
        <v>5.1589338988549775E-3</v>
      </c>
      <c r="F1239" s="7">
        <f>VLOOKUP(C1239,[2]INDIAVIX!$A$1:$B$4386,2,FALSE)</f>
        <v>14.1000003814697</v>
      </c>
      <c r="G1239" s="7">
        <f>LN([1]Sheet1!G1240/[1]Sheet1!G1239)</f>
        <v>-3.5171554689208016E-3</v>
      </c>
      <c r="H1239" s="7">
        <f>LN([1]Sheet1!H1240/[1]Sheet1!H1239)</f>
        <v>2.5351504749750483E-3</v>
      </c>
      <c r="I1239" s="7">
        <f>VLOOKUP(C1239,'[2]Daily 2026-2024'!$A$1:$D$4639,4,FALSE)</f>
        <v>-45.41</v>
      </c>
      <c r="J1239" s="7">
        <f>VLOOKUP(C1239,'[2]Daily 2026-2024'!$A$1:$G$4639,7,FALSE)</f>
        <v>205.8</v>
      </c>
      <c r="K1239" s="7">
        <f>LN([1]Sheet1!K1240/[1]Sheet1!K1239)</f>
        <v>-5.1599363449692144E-4</v>
      </c>
      <c r="L1239" s="7">
        <f>VLOOKUP(B1239,'[2]REPO rate'!$A$1:$C$243,3,FALSE)</f>
        <v>7.4999999999999997E-2</v>
      </c>
      <c r="M1239" s="7">
        <f>LN([1]Sheet1!M1240)</f>
        <v>28.249833418082037</v>
      </c>
    </row>
    <row r="1240" spans="1:13" x14ac:dyDescent="0.3">
      <c r="A1240">
        <f t="shared" si="38"/>
        <v>2013</v>
      </c>
      <c r="B1240" s="5" t="str">
        <f t="shared" si="39"/>
        <v>04-2013</v>
      </c>
      <c r="C1240" s="6">
        <v>41367</v>
      </c>
      <c r="D1240" s="7">
        <f>LN([1]Sheet1!D1241/[1]Sheet1!D1240)</f>
        <v>-1.3168948793470324E-2</v>
      </c>
      <c r="E1240" s="7">
        <f>LN([1]Sheet1!E1241/[1]Sheet1!E1240)</f>
        <v>-1.0602133218841155E-2</v>
      </c>
      <c r="F1240" s="7">
        <f>VLOOKUP(C1240,[2]INDIAVIX!$A$1:$B$4386,2,FALSE)</f>
        <v>14.869999885559</v>
      </c>
      <c r="G1240" s="7">
        <f>LN([1]Sheet1!G1241/[1]Sheet1!G1240)</f>
        <v>-3.28771739788844E-2</v>
      </c>
      <c r="H1240" s="7">
        <f>LN([1]Sheet1!H1241/[1]Sheet1!H1240)</f>
        <v>-2.6560587368782409E-3</v>
      </c>
      <c r="I1240" s="7">
        <f>VLOOKUP(C1240,'[2]Daily 2026-2024'!$A$1:$D$4639,4,FALSE)</f>
        <v>-368.39</v>
      </c>
      <c r="J1240" s="7">
        <f>VLOOKUP(C1240,'[2]Daily 2026-2024'!$A$1:$G$4639,7,FALSE)</f>
        <v>37.729999999999997</v>
      </c>
      <c r="K1240" s="7">
        <f>LN([1]Sheet1!K1241/[1]Sheet1!K1240)</f>
        <v>3.1838723749512219E-3</v>
      </c>
      <c r="L1240" s="7">
        <f>VLOOKUP(B1240,'[2]REPO rate'!$A$1:$C$243,3,FALSE)</f>
        <v>7.4999999999999997E-2</v>
      </c>
      <c r="M1240" s="7">
        <f>LN([1]Sheet1!M1241)</f>
        <v>28.249833418082037</v>
      </c>
    </row>
    <row r="1241" spans="1:13" x14ac:dyDescent="0.3">
      <c r="A1241">
        <f t="shared" si="38"/>
        <v>2013</v>
      </c>
      <c r="B1241" s="5" t="str">
        <f t="shared" si="39"/>
        <v>04-2013</v>
      </c>
      <c r="C1241" s="6">
        <v>41368</v>
      </c>
      <c r="D1241" s="7">
        <f>LN([1]Sheet1!D1242/[1]Sheet1!D1241)</f>
        <v>-1.7452960325511746E-2</v>
      </c>
      <c r="E1241" s="7">
        <f>LN([1]Sheet1!E1242/[1]Sheet1!E1241)</f>
        <v>4.0402790127371012E-3</v>
      </c>
      <c r="F1241" s="7">
        <f>VLOOKUP(C1241,[2]INDIAVIX!$A$1:$B$4386,2,FALSE)</f>
        <v>15.8500003814697</v>
      </c>
      <c r="G1241" s="7">
        <f>LN([1]Sheet1!G1242/[1]Sheet1!G1241)</f>
        <v>-7.214875836450048E-3</v>
      </c>
      <c r="H1241" s="7">
        <f>LN([1]Sheet1!H1242/[1]Sheet1!H1241)</f>
        <v>-4.8368701255432542E-4</v>
      </c>
      <c r="I1241" s="7">
        <f>VLOOKUP(C1241,'[2]Daily 2026-2024'!$A$1:$D$4639,4,FALSE)</f>
        <v>-326.20999999999998</v>
      </c>
      <c r="J1241" s="7">
        <f>VLOOKUP(C1241,'[2]Daily 2026-2024'!$A$1:$G$4639,7,FALSE)</f>
        <v>64.73</v>
      </c>
      <c r="K1241" s="7">
        <f>LN([1]Sheet1!K1242/[1]Sheet1!K1241)</f>
        <v>9.1888325119594954E-5</v>
      </c>
      <c r="L1241" s="7">
        <f>VLOOKUP(B1241,'[2]REPO rate'!$A$1:$C$243,3,FALSE)</f>
        <v>7.4999999999999997E-2</v>
      </c>
      <c r="M1241" s="7">
        <f>LN([1]Sheet1!M1242)</f>
        <v>28.249833418082037</v>
      </c>
    </row>
    <row r="1242" spans="1:13" x14ac:dyDescent="0.3">
      <c r="A1242">
        <f t="shared" si="38"/>
        <v>2013</v>
      </c>
      <c r="B1242" s="5" t="str">
        <f t="shared" si="39"/>
        <v>04-2013</v>
      </c>
      <c r="C1242" s="6">
        <v>41369</v>
      </c>
      <c r="D1242" s="7">
        <f>LN([1]Sheet1!D1243/[1]Sheet1!D1242)</f>
        <v>-3.864131335780677E-3</v>
      </c>
      <c r="E1242" s="7">
        <f>LN([1]Sheet1!E1243/[1]Sheet1!E1242)</f>
        <v>-4.3041451689108728E-3</v>
      </c>
      <c r="F1242" s="7">
        <f>VLOOKUP(C1242,[2]INDIAVIX!$A$1:$B$4386,2,FALSE)</f>
        <v>16.159999847412099</v>
      </c>
      <c r="G1242" s="7">
        <f>LN([1]Sheet1!G1243/[1]Sheet1!G1242)</f>
        <v>-2.1097367133075622E-2</v>
      </c>
      <c r="H1242" s="7">
        <f>LN([1]Sheet1!H1243/[1]Sheet1!H1242)</f>
        <v>-2.1794451639783894E-3</v>
      </c>
      <c r="I1242" s="7">
        <f>VLOOKUP(C1242,'[2]Daily 2026-2024'!$A$1:$D$4639,4,FALSE)</f>
        <v>-203.19</v>
      </c>
      <c r="J1242" s="7">
        <f>VLOOKUP(C1242,'[2]Daily 2026-2024'!$A$1:$G$4639,7,FALSE)</f>
        <v>21.47</v>
      </c>
      <c r="K1242" s="7">
        <f>LN([1]Sheet1!K1243/[1]Sheet1!K1242)</f>
        <v>8.3248829610497298E-3</v>
      </c>
      <c r="L1242" s="7">
        <f>VLOOKUP(B1242,'[2]REPO rate'!$A$1:$C$243,3,FALSE)</f>
        <v>7.4999999999999997E-2</v>
      </c>
      <c r="M1242" s="7">
        <f>LN([1]Sheet1!M1243)</f>
        <v>28.249833418082037</v>
      </c>
    </row>
    <row r="1243" spans="1:13" x14ac:dyDescent="0.3">
      <c r="A1243">
        <f t="shared" si="38"/>
        <v>2013</v>
      </c>
      <c r="B1243" s="5" t="str">
        <f t="shared" si="39"/>
        <v>04-2013</v>
      </c>
      <c r="C1243" s="6">
        <v>41372</v>
      </c>
      <c r="D1243" s="7">
        <f>LN([1]Sheet1!D1244/[1]Sheet1!D1243)</f>
        <v>-1.8564567084833458E-3</v>
      </c>
      <c r="E1243" s="7">
        <f>LN([1]Sheet1!E1244/[1]Sheet1!E1243)</f>
        <v>6.282958765272492E-3</v>
      </c>
      <c r="F1243" s="7">
        <f>VLOOKUP(C1243,[2]INDIAVIX!$A$1:$B$4386,2,FALSE)</f>
        <v>16.770000457763601</v>
      </c>
      <c r="G1243" s="7">
        <f>LN([1]Sheet1!G1244/[1]Sheet1!G1243)</f>
        <v>5.1729294292231984E-3</v>
      </c>
      <c r="H1243" s="7">
        <f>LN([1]Sheet1!H1244/[1]Sheet1!H1243)</f>
        <v>3.0257209165368902E-3</v>
      </c>
      <c r="I1243" s="7">
        <f>VLOOKUP(C1243,'[2]Daily 2026-2024'!$A$1:$D$4639,4,FALSE)</f>
        <v>-163.95</v>
      </c>
      <c r="J1243" s="7">
        <f>VLOOKUP(C1243,'[2]Daily 2026-2024'!$A$1:$G$4639,7,FALSE)</f>
        <v>212.72</v>
      </c>
      <c r="K1243" s="7">
        <f>LN([1]Sheet1!K1244/[1]Sheet1!K1243)</f>
        <v>-1.4586734850582832E-3</v>
      </c>
      <c r="L1243" s="7">
        <f>VLOOKUP(B1243,'[2]REPO rate'!$A$1:$C$243,3,FALSE)</f>
        <v>7.4999999999999997E-2</v>
      </c>
      <c r="M1243" s="7">
        <f>LN([1]Sheet1!M1244)</f>
        <v>28.249833418082037</v>
      </c>
    </row>
    <row r="1244" spans="1:13" x14ac:dyDescent="0.3">
      <c r="A1244">
        <f t="shared" si="38"/>
        <v>2013</v>
      </c>
      <c r="B1244" s="5" t="str">
        <f t="shared" si="39"/>
        <v>04-2013</v>
      </c>
      <c r="C1244" s="6">
        <v>41373</v>
      </c>
      <c r="D1244" s="7">
        <f>LN([1]Sheet1!D1245/[1]Sheet1!D1244)</f>
        <v>-8.6700814234531125E-3</v>
      </c>
      <c r="E1244" s="7">
        <f>LN([1]Sheet1!E1245/[1]Sheet1!E1244)</f>
        <v>3.5380658065774688E-3</v>
      </c>
      <c r="F1244" s="7">
        <f>VLOOKUP(C1244,[2]INDIAVIX!$A$1:$B$4386,2,FALSE)</f>
        <v>16.819999694824201</v>
      </c>
      <c r="G1244" s="7">
        <f>LN([1]Sheet1!G1245/[1]Sheet1!G1244)</f>
        <v>1.4889550457940992E-2</v>
      </c>
      <c r="H1244" s="7">
        <f>LN([1]Sheet1!H1245/[1]Sheet1!H1244)</f>
        <v>-5.3314369337343296E-3</v>
      </c>
      <c r="I1244" s="7">
        <f>VLOOKUP(C1244,'[2]Daily 2026-2024'!$A$1:$D$4639,4,FALSE)</f>
        <v>-664.9</v>
      </c>
      <c r="J1244" s="7">
        <f>VLOOKUP(C1244,'[2]Daily 2026-2024'!$A$1:$G$4639,7,FALSE)</f>
        <v>987.81</v>
      </c>
      <c r="K1244" s="7">
        <f>LN([1]Sheet1!K1245/[1]Sheet1!K1244)</f>
        <v>-4.4806312366541959E-3</v>
      </c>
      <c r="L1244" s="7">
        <f>VLOOKUP(B1244,'[2]REPO rate'!$A$1:$C$243,3,FALSE)</f>
        <v>7.4999999999999997E-2</v>
      </c>
      <c r="M1244" s="7">
        <f>LN([1]Sheet1!M1245)</f>
        <v>28.249833418082037</v>
      </c>
    </row>
    <row r="1245" spans="1:13" x14ac:dyDescent="0.3">
      <c r="A1245">
        <f t="shared" si="38"/>
        <v>2013</v>
      </c>
      <c r="B1245" s="5" t="str">
        <f t="shared" si="39"/>
        <v>04-2013</v>
      </c>
      <c r="C1245" s="6">
        <v>41374</v>
      </c>
      <c r="D1245" s="7">
        <f>LN([1]Sheet1!D1246/[1]Sheet1!D1245)</f>
        <v>1.1507499287045326E-2</v>
      </c>
      <c r="E1245" s="7">
        <f>LN([1]Sheet1!E1246/[1]Sheet1!E1245)</f>
        <v>1.2115443329550425E-2</v>
      </c>
      <c r="F1245" s="7">
        <f>VLOOKUP(C1245,[2]INDIAVIX!$A$1:$B$4386,2,FALSE)</f>
        <v>16.4899997711181</v>
      </c>
      <c r="G1245" s="7">
        <f>LN([1]Sheet1!G1246/[1]Sheet1!G1245)</f>
        <v>-4.1505807396579617E-3</v>
      </c>
      <c r="H1245" s="7">
        <f>LN([1]Sheet1!H1246/[1]Sheet1!H1245)</f>
        <v>2.6692714901309735E-3</v>
      </c>
      <c r="I1245" s="7">
        <f>VLOOKUP(C1245,'[2]Daily 2026-2024'!$A$1:$D$4639,4,FALSE)</f>
        <v>40.22</v>
      </c>
      <c r="J1245" s="7">
        <f>VLOOKUP(C1245,'[2]Daily 2026-2024'!$A$1:$G$4639,7,FALSE)</f>
        <v>197.29</v>
      </c>
      <c r="K1245" s="7">
        <f>LN([1]Sheet1!K1246/[1]Sheet1!K1245)</f>
        <v>3.6652357418043882E-4</v>
      </c>
      <c r="L1245" s="7">
        <f>VLOOKUP(B1245,'[2]REPO rate'!$A$1:$C$243,3,FALSE)</f>
        <v>7.4999999999999997E-2</v>
      </c>
      <c r="M1245" s="7">
        <f>LN([1]Sheet1!M1246)</f>
        <v>28.249833418082037</v>
      </c>
    </row>
    <row r="1246" spans="1:13" x14ac:dyDescent="0.3">
      <c r="A1246">
        <f t="shared" si="38"/>
        <v>2013</v>
      </c>
      <c r="B1246" s="5" t="str">
        <f t="shared" si="39"/>
        <v>04-2013</v>
      </c>
      <c r="C1246" s="6">
        <v>41375</v>
      </c>
      <c r="D1246" s="7">
        <f>LN([1]Sheet1!D1247/[1]Sheet1!D1246)</f>
        <v>6.3302916690643387E-3</v>
      </c>
      <c r="E1246" s="7">
        <f>LN([1]Sheet1!E1247/[1]Sheet1!E1246)</f>
        <v>3.5459561795719218E-3</v>
      </c>
      <c r="F1246" s="7">
        <f>VLOOKUP(C1246,[2]INDIAVIX!$A$1:$B$4386,2,FALSE)</f>
        <v>16.9699993133544</v>
      </c>
      <c r="G1246" s="7">
        <f>LN([1]Sheet1!G1247/[1]Sheet1!G1246)</f>
        <v>-1.4472349046003577E-2</v>
      </c>
      <c r="H1246" s="7">
        <f>LN([1]Sheet1!H1247/[1]Sheet1!H1246)</f>
        <v>-3.3984591680877039E-3</v>
      </c>
      <c r="I1246" s="7">
        <f>VLOOKUP(C1246,'[2]Daily 2026-2024'!$A$1:$D$4639,4,FALSE)</f>
        <v>36.630000000000003</v>
      </c>
      <c r="J1246" s="7">
        <f>VLOOKUP(C1246,'[2]Daily 2026-2024'!$A$1:$G$4639,7,FALSE)</f>
        <v>57.71</v>
      </c>
      <c r="K1246" s="7">
        <f>LN([1]Sheet1!K1247/[1]Sheet1!K1246)</f>
        <v>-1.1916406419763231E-3</v>
      </c>
      <c r="L1246" s="7">
        <f>VLOOKUP(B1246,'[2]REPO rate'!$A$1:$C$243,3,FALSE)</f>
        <v>7.4999999999999997E-2</v>
      </c>
      <c r="M1246" s="7">
        <f>LN([1]Sheet1!M1247)</f>
        <v>28.249833418082037</v>
      </c>
    </row>
    <row r="1247" spans="1:13" x14ac:dyDescent="0.3">
      <c r="A1247">
        <f t="shared" si="38"/>
        <v>2013</v>
      </c>
      <c r="B1247" s="5" t="str">
        <f t="shared" si="39"/>
        <v>04-2013</v>
      </c>
      <c r="C1247" s="6">
        <v>41376</v>
      </c>
      <c r="D1247" s="7">
        <f>LN([1]Sheet1!D1248/[1]Sheet1!D1247)</f>
        <v>-1.176905510382896E-2</v>
      </c>
      <c r="E1247" s="7">
        <f>LN([1]Sheet1!E1248/[1]Sheet1!E1247)</f>
        <v>-2.8407983185492532E-3</v>
      </c>
      <c r="F1247" s="7">
        <f>VLOOKUP(C1247,[2]INDIAVIX!$A$1:$B$4386,2,FALSE)</f>
        <v>16.4500007629394</v>
      </c>
      <c r="G1247" s="7">
        <f>LN([1]Sheet1!G1248/[1]Sheet1!G1247)</f>
        <v>-1.1187271157603592E-2</v>
      </c>
      <c r="H1247" s="7">
        <f>LN([1]Sheet1!H1248/[1]Sheet1!H1247)</f>
        <v>7.2918767795679179E-4</v>
      </c>
      <c r="I1247" s="7">
        <f>VLOOKUP(C1247,'[2]Daily 2026-2024'!$A$1:$D$4639,4,FALSE)</f>
        <v>-28.59</v>
      </c>
      <c r="J1247" s="7">
        <f>VLOOKUP(C1247,'[2]Daily 2026-2024'!$A$1:$G$4639,7,FALSE)</f>
        <v>-311.92</v>
      </c>
      <c r="K1247" s="7">
        <f>LN([1]Sheet1!K1248/[1]Sheet1!K1247)</f>
        <v>-3.9518142607194362E-3</v>
      </c>
      <c r="L1247" s="7">
        <f>VLOOKUP(B1247,'[2]REPO rate'!$A$1:$C$243,3,FALSE)</f>
        <v>7.4999999999999997E-2</v>
      </c>
      <c r="M1247" s="7">
        <f>LN([1]Sheet1!M1248)</f>
        <v>28.249833418082037</v>
      </c>
    </row>
    <row r="1248" spans="1:13" x14ac:dyDescent="0.3">
      <c r="A1248">
        <f t="shared" si="38"/>
        <v>2013</v>
      </c>
      <c r="B1248" s="5" t="str">
        <f t="shared" si="39"/>
        <v>04-2013</v>
      </c>
      <c r="C1248" s="6">
        <v>41379</v>
      </c>
      <c r="D1248" s="7">
        <f>LN([1]Sheet1!D1249/[1]Sheet1!D1248)</f>
        <v>7.1822023187578746E-3</v>
      </c>
      <c r="E1248" s="7">
        <f>LN([1]Sheet1!E1249/[1]Sheet1!E1248)</f>
        <v>-2.3234124550361147E-2</v>
      </c>
      <c r="F1248" s="7">
        <f>VLOOKUP(C1248,[2]INDIAVIX!$A$1:$B$4386,2,FALSE)</f>
        <v>16.610000610351499</v>
      </c>
      <c r="G1248" s="7">
        <f>LN([1]Sheet1!G1249/[1]Sheet1!G1248)</f>
        <v>-2.6733790825641843E-2</v>
      </c>
      <c r="H1248" s="7">
        <f>LN([1]Sheet1!H1249/[1]Sheet1!H1248)</f>
        <v>1.3355263710876394E-3</v>
      </c>
      <c r="I1248" s="7">
        <f>I1247</f>
        <v>-28.59</v>
      </c>
      <c r="J1248" s="7">
        <f>J1247</f>
        <v>-311.92</v>
      </c>
      <c r="K1248" s="7">
        <f>LN([1]Sheet1!K1249/[1]Sheet1!K1248)</f>
        <v>3.951814260719339E-3</v>
      </c>
      <c r="L1248" s="7">
        <f>VLOOKUP(B1248,'[2]REPO rate'!$A$1:$C$243,3,FALSE)</f>
        <v>7.4999999999999997E-2</v>
      </c>
      <c r="M1248" s="7">
        <f>LN([1]Sheet1!M1249)</f>
        <v>28.249833418082037</v>
      </c>
    </row>
    <row r="1249" spans="1:13" x14ac:dyDescent="0.3">
      <c r="A1249">
        <f t="shared" si="38"/>
        <v>2013</v>
      </c>
      <c r="B1249" s="5" t="str">
        <f t="shared" si="39"/>
        <v>04-2013</v>
      </c>
      <c r="C1249" s="6">
        <v>41380</v>
      </c>
      <c r="D1249" s="7">
        <f>LN([1]Sheet1!D1250/[1]Sheet1!D1249)</f>
        <v>2.1417989176254947E-2</v>
      </c>
      <c r="E1249" s="7">
        <f>LN([1]Sheet1!E1250/[1]Sheet1!E1249)</f>
        <v>1.4205840828064486E-2</v>
      </c>
      <c r="F1249" s="7">
        <f>VLOOKUP(C1249,[2]INDIAVIX!$A$1:$B$4386,2,FALSE)</f>
        <v>16.25</v>
      </c>
      <c r="G1249" s="7">
        <f>LN([1]Sheet1!G1250/[1]Sheet1!G1249)</f>
        <v>-2.988670437887436E-4</v>
      </c>
      <c r="H1249" s="7">
        <f>LN([1]Sheet1!H1250/[1]Sheet1!H1249)</f>
        <v>-8.162293917162923E-3</v>
      </c>
      <c r="I1249" s="7">
        <f>VLOOKUP(C1249,'[2]Daily 2026-2024'!$A$1:$D$4639,4,FALSE)</f>
        <v>591.75</v>
      </c>
      <c r="J1249" s="7">
        <f>VLOOKUP(C1249,'[2]Daily 2026-2024'!$A$1:$G$4639,7,FALSE)</f>
        <v>-204.89</v>
      </c>
      <c r="K1249" s="7">
        <f>LN([1]Sheet1!K1250/[1]Sheet1!K1249)</f>
        <v>5.5015368472527285E-4</v>
      </c>
      <c r="L1249" s="7">
        <f>VLOOKUP(B1249,'[2]REPO rate'!$A$1:$C$243,3,FALSE)</f>
        <v>7.4999999999999997E-2</v>
      </c>
      <c r="M1249" s="7">
        <f>LN([1]Sheet1!M1250)</f>
        <v>28.249833418082037</v>
      </c>
    </row>
    <row r="1250" spans="1:13" x14ac:dyDescent="0.3">
      <c r="A1250">
        <f t="shared" si="38"/>
        <v>2013</v>
      </c>
      <c r="B1250" s="5" t="str">
        <f t="shared" si="39"/>
        <v>04-2013</v>
      </c>
      <c r="C1250" s="6">
        <v>41381</v>
      </c>
      <c r="D1250" s="7">
        <f>LN([1]Sheet1!D1251/[1]Sheet1!D1250)</f>
        <v>-4.3945804530279643E-5</v>
      </c>
      <c r="E1250" s="7">
        <f>LN([1]Sheet1!E1251/[1]Sheet1!E1250)</f>
        <v>-1.4431313685986128E-2</v>
      </c>
      <c r="F1250" s="7">
        <f>VLOOKUP(C1250,[2]INDIAVIX!$A$1:$B$4386,2,FALSE)</f>
        <v>16.360000610351499</v>
      </c>
      <c r="G1250" s="7">
        <f>LN([1]Sheet1!G1251/[1]Sheet1!G1250)</f>
        <v>0</v>
      </c>
      <c r="H1250" s="7">
        <f>LN([1]Sheet1!H1251/[1]Sheet1!H1250)</f>
        <v>1.1070043609504801E-2</v>
      </c>
      <c r="I1250" s="7">
        <f>VLOOKUP(C1250,'[2]Daily 2026-2024'!$A$1:$D$4639,4,FALSE)</f>
        <v>206.68</v>
      </c>
      <c r="J1250" s="7">
        <f>VLOOKUP(C1250,'[2]Daily 2026-2024'!$A$1:$G$4639,7,FALSE)</f>
        <v>-260.93</v>
      </c>
      <c r="K1250" s="7">
        <f>LN([1]Sheet1!K1251/[1]Sheet1!K1250)</f>
        <v>-7.2683516335985609E-3</v>
      </c>
      <c r="L1250" s="7">
        <f>VLOOKUP(B1250,'[2]REPO rate'!$A$1:$C$243,3,FALSE)</f>
        <v>7.4999999999999997E-2</v>
      </c>
      <c r="M1250" s="7">
        <f>LN([1]Sheet1!M1251)</f>
        <v>28.249833418082037</v>
      </c>
    </row>
    <row r="1251" spans="1:13" x14ac:dyDescent="0.3">
      <c r="A1251">
        <f t="shared" si="38"/>
        <v>2013</v>
      </c>
      <c r="B1251" s="5" t="str">
        <f t="shared" si="39"/>
        <v>04-2013</v>
      </c>
      <c r="C1251" s="6">
        <v>41382</v>
      </c>
      <c r="D1251" s="7">
        <f>LN([1]Sheet1!D1252/[1]Sheet1!D1251)</f>
        <v>1.6458102609584743E-2</v>
      </c>
      <c r="E1251" s="7">
        <f>LN([1]Sheet1!E1252/[1]Sheet1!E1251)</f>
        <v>-6.7235559695426259E-3</v>
      </c>
      <c r="F1251" s="7">
        <f>VLOOKUP(C1251,[2]INDIAVIX!$A$1:$B$4386,2,FALSE)</f>
        <v>15.3599996566772</v>
      </c>
      <c r="G1251" s="7">
        <f>LN([1]Sheet1!G1252/[1]Sheet1!G1251)</f>
        <v>-1.2331635241902757E-2</v>
      </c>
      <c r="H1251" s="7">
        <f>LN([1]Sheet1!H1252/[1]Sheet1!H1251)</f>
        <v>-1.3316460521328041E-3</v>
      </c>
      <c r="I1251" s="7">
        <f>VLOOKUP(C1251,'[2]Daily 2026-2024'!$A$1:$D$4639,4,FALSE)</f>
        <v>940.07</v>
      </c>
      <c r="J1251" s="7">
        <f>VLOOKUP(C1251,'[2]Daily 2026-2024'!$A$1:$G$4639,7,FALSE)</f>
        <v>-405.22</v>
      </c>
      <c r="K1251" s="7">
        <f>LN([1]Sheet1!K1252/[1]Sheet1!K1251)</f>
        <v>1.1074860641113217E-3</v>
      </c>
      <c r="L1251" s="7">
        <f>VLOOKUP(B1251,'[2]REPO rate'!$A$1:$C$243,3,FALSE)</f>
        <v>7.4999999999999997E-2</v>
      </c>
      <c r="M1251" s="7">
        <f>LN([1]Sheet1!M1252)</f>
        <v>28.249833418082037</v>
      </c>
    </row>
    <row r="1252" spans="1:13" x14ac:dyDescent="0.3">
      <c r="A1252">
        <f t="shared" si="38"/>
        <v>2013</v>
      </c>
      <c r="B1252" s="5" t="str">
        <f t="shared" si="39"/>
        <v>04-2013</v>
      </c>
      <c r="C1252" s="6">
        <v>41386</v>
      </c>
      <c r="D1252" s="7">
        <f>LN([1]Sheet1!D1253/[1]Sheet1!D1252)</f>
        <v>8.8315279738689131E-3</v>
      </c>
      <c r="E1252" s="7">
        <f>LN([1]Sheet1!E1253/[1]Sheet1!E1252)</f>
        <v>1.3459787266483687E-2</v>
      </c>
      <c r="F1252" s="7">
        <f>VLOOKUP(C1252,[2]INDIAVIX!$A$1:$B$4386,2,FALSE)</f>
        <v>16.2199993133544</v>
      </c>
      <c r="G1252" s="7">
        <f>LN([1]Sheet1!G1253/[1]Sheet1!G1252)</f>
        <v>1.2630502285691392E-2</v>
      </c>
      <c r="H1252" s="7">
        <f>LN([1]Sheet1!H1253/[1]Sheet1!H1252)</f>
        <v>1.5735311698790043E-3</v>
      </c>
      <c r="I1252" s="7">
        <f>VLOOKUP(C1252,'[2]Daily 2026-2024'!$A$1:$D$4639,4,FALSE)</f>
        <v>915.82</v>
      </c>
      <c r="J1252" s="7">
        <f>VLOOKUP(C1252,'[2]Daily 2026-2024'!$A$1:$G$4639,7,FALSE)</f>
        <v>-442.54</v>
      </c>
      <c r="K1252" s="7">
        <f>LN([1]Sheet1!K1253/[1]Sheet1!K1252)</f>
        <v>-5.0859918370192766E-3</v>
      </c>
      <c r="L1252" s="7">
        <f>VLOOKUP(B1252,'[2]REPO rate'!$A$1:$C$243,3,FALSE)</f>
        <v>7.4999999999999997E-2</v>
      </c>
      <c r="M1252" s="7">
        <f>LN([1]Sheet1!M1253)</f>
        <v>28.249833418082037</v>
      </c>
    </row>
    <row r="1253" spans="1:13" x14ac:dyDescent="0.3">
      <c r="A1253">
        <f t="shared" si="38"/>
        <v>2013</v>
      </c>
      <c r="B1253" s="5" t="str">
        <f t="shared" si="39"/>
        <v>04-2013</v>
      </c>
      <c r="C1253" s="6">
        <v>41387</v>
      </c>
      <c r="D1253" s="7">
        <f>LN([1]Sheet1!D1254/[1]Sheet1!D1253)</f>
        <v>4.2840130577936311E-4</v>
      </c>
      <c r="E1253" s="7">
        <f>LN([1]Sheet1!E1254/[1]Sheet1!E1253)</f>
        <v>1.0365312805549472E-2</v>
      </c>
      <c r="F1253" s="7">
        <f>VLOOKUP(C1253,[2]INDIAVIX!$A$1:$B$4386,2,FALSE)</f>
        <v>15.069999694824199</v>
      </c>
      <c r="G1253" s="7">
        <f>LN([1]Sheet1!G1254/[1]Sheet1!G1253)</f>
        <v>-7.9722806685325511E-4</v>
      </c>
      <c r="H1253" s="7">
        <f>LN([1]Sheet1!H1254/[1]Sheet1!H1253)</f>
        <v>4.2242350673721103E-3</v>
      </c>
      <c r="I1253" s="7">
        <f>VLOOKUP(C1253,'[2]Daily 2026-2024'!$A$1:$D$4639,4,FALSE)</f>
        <v>226.21</v>
      </c>
      <c r="J1253" s="7">
        <f>VLOOKUP(C1253,'[2]Daily 2026-2024'!$A$1:$G$4639,7,FALSE)</f>
        <v>-528.29</v>
      </c>
      <c r="K1253" s="7">
        <f>LN([1]Sheet1!K1254/[1]Sheet1!K1253)</f>
        <v>3.7938406892142934E-3</v>
      </c>
      <c r="L1253" s="7">
        <f>VLOOKUP(B1253,'[2]REPO rate'!$A$1:$C$243,3,FALSE)</f>
        <v>7.4999999999999997E-2</v>
      </c>
      <c r="M1253" s="7">
        <f>LN([1]Sheet1!M1254)</f>
        <v>28.249833418082037</v>
      </c>
    </row>
    <row r="1254" spans="1:13" x14ac:dyDescent="0.3">
      <c r="A1254">
        <f t="shared" si="38"/>
        <v>2013</v>
      </c>
      <c r="B1254" s="5" t="str">
        <f t="shared" si="39"/>
        <v>04-2013</v>
      </c>
      <c r="C1254" s="6">
        <v>41389</v>
      </c>
      <c r="D1254" s="7">
        <f>LN([1]Sheet1!D1255/[1]Sheet1!D1254)</f>
        <v>1.3511403233731597E-2</v>
      </c>
      <c r="E1254" s="7">
        <f>LN([1]Sheet1!E1255/[1]Sheet1!E1254)</f>
        <v>4.0329547350625829E-3</v>
      </c>
      <c r="F1254" s="7">
        <f>VLOOKUP(C1254,[2]INDIAVIX!$A$1:$B$4386,2,FALSE)</f>
        <v>14.199999809265099</v>
      </c>
      <c r="G1254" s="7">
        <f>LN([1]Sheet1!G1255/[1]Sheet1!G1254)</f>
        <v>3.0436338053599937E-2</v>
      </c>
      <c r="H1254" s="7">
        <f>LN([1]Sheet1!H1255/[1]Sheet1!H1254)</f>
        <v>-3.4988383573148797E-3</v>
      </c>
      <c r="I1254" s="7">
        <f>VLOOKUP(C1254,'[2]Daily 2026-2024'!$A$1:$D$4639,4,FALSE)</f>
        <v>1449.7</v>
      </c>
      <c r="J1254" s="7">
        <f>VLOOKUP(C1254,'[2]Daily 2026-2024'!$A$1:$G$4639,7,FALSE)</f>
        <v>-1269.43</v>
      </c>
      <c r="K1254" s="7">
        <f>LN([1]Sheet1!K1255/[1]Sheet1!K1254)</f>
        <v>2.4904925180118127E-3</v>
      </c>
      <c r="L1254" s="7">
        <f>VLOOKUP(B1254,'[2]REPO rate'!$A$1:$C$243,3,FALSE)</f>
        <v>7.4999999999999997E-2</v>
      </c>
      <c r="M1254" s="7">
        <f>LN([1]Sheet1!M1255)</f>
        <v>28.249833418082037</v>
      </c>
    </row>
    <row r="1255" spans="1:13" x14ac:dyDescent="0.3">
      <c r="A1255">
        <f t="shared" si="38"/>
        <v>2013</v>
      </c>
      <c r="B1255" s="5" t="str">
        <f t="shared" si="39"/>
        <v>04-2013</v>
      </c>
      <c r="C1255" s="6">
        <v>41390</v>
      </c>
      <c r="D1255" s="7">
        <f>LN([1]Sheet1!D1256/[1]Sheet1!D1255)</f>
        <v>-7.6095651493532012E-3</v>
      </c>
      <c r="E1255" s="7">
        <f>LN([1]Sheet1!E1256/[1]Sheet1!E1255)</f>
        <v>-1.8438118015162064E-3</v>
      </c>
      <c r="F1255" s="7">
        <f>VLOOKUP(C1255,[2]INDIAVIX!$A$1:$B$4386,2,FALSE)</f>
        <v>13.8800001144409</v>
      </c>
      <c r="G1255" s="7">
        <f>LN([1]Sheet1!G1256/[1]Sheet1!G1255)</f>
        <v>-2.4204880979179152E-3</v>
      </c>
      <c r="H1255" s="7">
        <f>LN([1]Sheet1!H1256/[1]Sheet1!H1255)</f>
        <v>-3.1472548059962172E-3</v>
      </c>
      <c r="I1255" s="7">
        <f>VLOOKUP(C1255,'[2]Daily 2026-2024'!$A$1:$D$4639,4,FALSE)</f>
        <v>224.75</v>
      </c>
      <c r="J1255" s="7">
        <f>VLOOKUP(C1255,'[2]Daily 2026-2024'!$A$1:$G$4639,7,FALSE)</f>
        <v>-377.78</v>
      </c>
      <c r="K1255" s="7">
        <f>LN([1]Sheet1!K1256/[1]Sheet1!K1255)</f>
        <v>-1.013914725628071E-3</v>
      </c>
      <c r="L1255" s="7">
        <f>VLOOKUP(B1255,'[2]REPO rate'!$A$1:$C$243,3,FALSE)</f>
        <v>7.4999999999999997E-2</v>
      </c>
      <c r="M1255" s="7">
        <f>LN([1]Sheet1!M1256)</f>
        <v>28.249833418082037</v>
      </c>
    </row>
    <row r="1256" spans="1:13" x14ac:dyDescent="0.3">
      <c r="A1256">
        <f t="shared" si="38"/>
        <v>2013</v>
      </c>
      <c r="B1256" s="5" t="str">
        <f t="shared" si="39"/>
        <v>04-2013</v>
      </c>
      <c r="C1256" s="6">
        <v>41393</v>
      </c>
      <c r="D1256" s="7">
        <f>LN([1]Sheet1!D1257/[1]Sheet1!D1256)</f>
        <v>5.5453860244868425E-3</v>
      </c>
      <c r="E1256" s="7">
        <f>LN([1]Sheet1!E1257/[1]Sheet1!E1256)</f>
        <v>7.1603153694091834E-3</v>
      </c>
      <c r="F1256" s="7">
        <f>VLOOKUP(C1256,[2]INDIAVIX!$A$1:$B$4386,2,FALSE)</f>
        <v>14.329999923706</v>
      </c>
      <c r="G1256" s="7">
        <f>LN([1]Sheet1!G1257/[1]Sheet1!G1256)</f>
        <v>6.2810651746655006E-3</v>
      </c>
      <c r="H1256" s="7">
        <f>LN([1]Sheet1!H1257/[1]Sheet1!H1256)</f>
        <v>-4.0090173510956588E-3</v>
      </c>
      <c r="I1256" s="7">
        <f>VLOOKUP(C1256,'[2]Daily 2026-2024'!$A$1:$D$4639,4,FALSE)</f>
        <v>620.38</v>
      </c>
      <c r="J1256" s="7">
        <f>VLOOKUP(C1256,'[2]Daily 2026-2024'!$A$1:$G$4639,7,FALSE)</f>
        <v>-366.2</v>
      </c>
      <c r="K1256" s="7">
        <f>LN([1]Sheet1!K1257/[1]Sheet1!K1256)</f>
        <v>2.8547982766791817E-3</v>
      </c>
      <c r="L1256" s="7">
        <f>VLOOKUP(B1256,'[2]REPO rate'!$A$1:$C$243,3,FALSE)</f>
        <v>7.4999999999999997E-2</v>
      </c>
      <c r="M1256" s="7">
        <f>LN([1]Sheet1!M1257)</f>
        <v>28.249833418082037</v>
      </c>
    </row>
    <row r="1257" spans="1:13" x14ac:dyDescent="0.3">
      <c r="A1257">
        <f t="shared" si="38"/>
        <v>2013</v>
      </c>
      <c r="B1257" s="5" t="str">
        <f t="shared" si="39"/>
        <v>04-2013</v>
      </c>
      <c r="C1257" s="6">
        <v>41394</v>
      </c>
      <c r="D1257" s="7">
        <f>LN([1]Sheet1!D1258/[1]Sheet1!D1257)</f>
        <v>4.4109308244235108E-3</v>
      </c>
      <c r="E1257" s="7">
        <f>LN([1]Sheet1!E1258/[1]Sheet1!E1257)</f>
        <v>2.4818174185819602E-3</v>
      </c>
      <c r="F1257" s="7">
        <f>VLOOKUP(C1257,[2]INDIAVIX!$A$1:$B$4386,2,FALSE)</f>
        <v>15.1000003814697</v>
      </c>
      <c r="G1257" s="7">
        <f>LN([1]Sheet1!G1258/[1]Sheet1!G1257)</f>
        <v>-1.3968553925491504E-2</v>
      </c>
      <c r="H1257" s="7">
        <f>LN([1]Sheet1!H1258/[1]Sheet1!H1257)</f>
        <v>-5.1256904560849133E-3</v>
      </c>
      <c r="I1257" s="7">
        <f>VLOOKUP(C1257,'[2]Daily 2026-2024'!$A$1:$D$4639,4,FALSE)</f>
        <v>876.93</v>
      </c>
      <c r="J1257" s="7">
        <f>VLOOKUP(C1257,'[2]Daily 2026-2024'!$A$1:$G$4639,7,FALSE)</f>
        <v>-347.17</v>
      </c>
      <c r="K1257" s="7">
        <f>LN([1]Sheet1!K1258/[1]Sheet1!K1257)</f>
        <v>-2.6703352934862178E-3</v>
      </c>
      <c r="L1257" s="7">
        <f>VLOOKUP(B1257,'[2]REPO rate'!$A$1:$C$243,3,FALSE)</f>
        <v>7.4999999999999997E-2</v>
      </c>
      <c r="M1257" s="7">
        <f>LN([1]Sheet1!M1258)</f>
        <v>28.249833418082037</v>
      </c>
    </row>
    <row r="1258" spans="1:13" x14ac:dyDescent="0.3">
      <c r="A1258">
        <f t="shared" si="38"/>
        <v>2013</v>
      </c>
      <c r="B1258" s="5" t="str">
        <f t="shared" si="39"/>
        <v>05-2013</v>
      </c>
      <c r="C1258" s="6">
        <v>41396</v>
      </c>
      <c r="D1258" s="7">
        <f>LN([1]Sheet1!D1259/[1]Sheet1!D1258)</f>
        <v>1.1593174115103801E-2</v>
      </c>
      <c r="E1258" s="7">
        <f>LN([1]Sheet1!E1259/[1]Sheet1!E1258)</f>
        <v>1.2531160756261925E-5</v>
      </c>
      <c r="F1258" s="7">
        <f>VLOOKUP(C1258,[2]INDIAVIX!$A$1:$B$4386,2,FALSE)</f>
        <v>16.280000686645501</v>
      </c>
      <c r="G1258" s="7">
        <f>LN([1]Sheet1!G1259/[1]Sheet1!G1258)</f>
        <v>4.6778735013716993E-3</v>
      </c>
      <c r="H1258" s="7">
        <f>LN([1]Sheet1!H1259/[1]Sheet1!H1258)</f>
        <v>5.8557654260999268E-3</v>
      </c>
      <c r="I1258" s="7">
        <f>VLOOKUP(C1258,'[2]Daily 2026-2024'!$A$1:$D$4639,4,FALSE)</f>
        <v>1429.94</v>
      </c>
      <c r="J1258" s="7">
        <f>VLOOKUP(C1258,'[2]Daily 2026-2024'!$A$1:$G$4639,7,FALSE)</f>
        <v>-899.07</v>
      </c>
      <c r="K1258" s="7">
        <f>LN([1]Sheet1!K1259/[1]Sheet1!K1258)</f>
        <v>-1.0566801812078641E-2</v>
      </c>
      <c r="L1258" s="7">
        <f>VLOOKUP(B1258,'[2]REPO rate'!$A$1:$C$243,3,FALSE)</f>
        <v>7.2499999999999995E-2</v>
      </c>
      <c r="M1258" s="7">
        <f>LN([1]Sheet1!M1259)</f>
        <v>28.249833418082037</v>
      </c>
    </row>
    <row r="1259" spans="1:13" x14ac:dyDescent="0.3">
      <c r="A1259">
        <f t="shared" si="38"/>
        <v>2013</v>
      </c>
      <c r="B1259" s="5" t="str">
        <f t="shared" si="39"/>
        <v>05-2013</v>
      </c>
      <c r="C1259" s="6">
        <v>41397</v>
      </c>
      <c r="D1259" s="7">
        <f>LN([1]Sheet1!D1260/[1]Sheet1!D1259)</f>
        <v>-9.2688388885892228E-3</v>
      </c>
      <c r="E1259" s="7">
        <f>LN([1]Sheet1!E1260/[1]Sheet1!E1259)</f>
        <v>1.047956394817034E-2</v>
      </c>
      <c r="F1259" s="7">
        <f>VLOOKUP(C1259,[2]INDIAVIX!$A$1:$B$4386,2,FALSE)</f>
        <v>15.550000190734799</v>
      </c>
      <c r="G1259" s="7">
        <f>LN([1]Sheet1!G1260/[1]Sheet1!G1259)</f>
        <v>1.294457759333986E-2</v>
      </c>
      <c r="H1259" s="7">
        <f>LN([1]Sheet1!H1260/[1]Sheet1!H1259)</f>
        <v>-1.3389401548254117E-3</v>
      </c>
      <c r="I1259" s="7">
        <f>VLOOKUP(C1259,'[2]Daily 2026-2024'!$A$1:$D$4639,4,FALSE)</f>
        <v>953.95</v>
      </c>
      <c r="J1259" s="7">
        <f>VLOOKUP(C1259,'[2]Daily 2026-2024'!$A$1:$G$4639,7,FALSE)</f>
        <v>-792.78</v>
      </c>
      <c r="K1259" s="7">
        <f>LN([1]Sheet1!K1260/[1]Sheet1!K1259)</f>
        <v>2.7915398198969251E-3</v>
      </c>
      <c r="L1259" s="7">
        <f>VLOOKUP(B1259,'[2]REPO rate'!$A$1:$C$243,3,FALSE)</f>
        <v>7.2499999999999995E-2</v>
      </c>
      <c r="M1259" s="7">
        <f>LN([1]Sheet1!M1260)</f>
        <v>28.249833418082037</v>
      </c>
    </row>
    <row r="1260" spans="1:13" x14ac:dyDescent="0.3">
      <c r="A1260">
        <f t="shared" si="38"/>
        <v>2013</v>
      </c>
      <c r="B1260" s="5" t="str">
        <f t="shared" si="39"/>
        <v>05-2013</v>
      </c>
      <c r="C1260" s="6">
        <v>41400</v>
      </c>
      <c r="D1260" s="7">
        <f>LN([1]Sheet1!D1261/[1]Sheet1!D1260)</f>
        <v>4.5404512111605361E-3</v>
      </c>
      <c r="E1260" s="7">
        <f>LN([1]Sheet1!E1261/[1]Sheet1!E1260)</f>
        <v>1.9059611284854903E-3</v>
      </c>
      <c r="F1260" s="7">
        <f>VLOOKUP(C1260,[2]INDIAVIX!$A$1:$B$4386,2,FALSE)</f>
        <v>15.8400001525878</v>
      </c>
      <c r="G1260" s="7">
        <f>LN([1]Sheet1!G1261/[1]Sheet1!G1260)</f>
        <v>1.2115546564700833E-2</v>
      </c>
      <c r="H1260" s="7">
        <f>LN([1]Sheet1!H1261/[1]Sheet1!H1260)</f>
        <v>2.6760899458367245E-3</v>
      </c>
      <c r="I1260" s="7">
        <f>VLOOKUP(C1260,'[2]Daily 2026-2024'!$A$1:$D$4639,4,FALSE)</f>
        <v>897.46</v>
      </c>
      <c r="J1260" s="7">
        <f>VLOOKUP(C1260,'[2]Daily 2026-2024'!$A$1:$G$4639,7,FALSE)</f>
        <v>-540.83000000000004</v>
      </c>
      <c r="K1260" s="7">
        <f>LN([1]Sheet1!K1261/[1]Sheet1!K1260)</f>
        <v>-5.2050190037916124E-4</v>
      </c>
      <c r="L1260" s="7">
        <f>VLOOKUP(B1260,'[2]REPO rate'!$A$1:$C$243,3,FALSE)</f>
        <v>7.2499999999999995E-2</v>
      </c>
      <c r="M1260" s="7">
        <f>LN([1]Sheet1!M1261)</f>
        <v>28.249833418082037</v>
      </c>
    </row>
    <row r="1261" spans="1:13" x14ac:dyDescent="0.3">
      <c r="A1261">
        <f t="shared" si="38"/>
        <v>2013</v>
      </c>
      <c r="B1261" s="5" t="str">
        <f t="shared" si="39"/>
        <v>05-2013</v>
      </c>
      <c r="C1261" s="6">
        <v>41401</v>
      </c>
      <c r="D1261" s="7">
        <f>LN([1]Sheet1!D1262/[1]Sheet1!D1261)</f>
        <v>1.2068796690554202E-2</v>
      </c>
      <c r="E1261" s="7">
        <f>LN([1]Sheet1!E1262/[1]Sheet1!E1261)</f>
        <v>5.2166391598378629E-3</v>
      </c>
      <c r="F1261" s="7">
        <f>VLOOKUP(C1261,[2]INDIAVIX!$A$1:$B$4386,2,FALSE)</f>
        <v>16.5</v>
      </c>
      <c r="G1261" s="7">
        <f>LN([1]Sheet1!G1262/[1]Sheet1!G1261)</f>
        <v>-1.0102035356813843E-2</v>
      </c>
      <c r="H1261" s="7">
        <f>LN([1]Sheet1!H1262/[1]Sheet1!H1261)</f>
        <v>-2.4294305468506813E-4</v>
      </c>
      <c r="I1261" s="7">
        <f>VLOOKUP(C1261,'[2]Daily 2026-2024'!$A$1:$D$4639,4,FALSE)</f>
        <v>655.21</v>
      </c>
      <c r="J1261" s="7">
        <f>VLOOKUP(C1261,'[2]Daily 2026-2024'!$A$1:$G$4639,7,FALSE)</f>
        <v>-729.17</v>
      </c>
      <c r="K1261" s="7">
        <f>LN([1]Sheet1!K1262/[1]Sheet1!K1261)</f>
        <v>7.2810073976957669E-3</v>
      </c>
      <c r="L1261" s="7">
        <f>VLOOKUP(B1261,'[2]REPO rate'!$A$1:$C$243,3,FALSE)</f>
        <v>7.2499999999999995E-2</v>
      </c>
      <c r="M1261" s="7">
        <f>LN([1]Sheet1!M1262)</f>
        <v>28.249833418082037</v>
      </c>
    </row>
    <row r="1262" spans="1:13" x14ac:dyDescent="0.3">
      <c r="A1262">
        <f t="shared" si="38"/>
        <v>2013</v>
      </c>
      <c r="B1262" s="5" t="str">
        <f t="shared" si="39"/>
        <v>05-2013</v>
      </c>
      <c r="C1262" s="6">
        <v>41402</v>
      </c>
      <c r="D1262" s="7">
        <f>LN([1]Sheet1!D1263/[1]Sheet1!D1262)</f>
        <v>4.2516896717678145E-3</v>
      </c>
      <c r="E1262" s="7">
        <f>LN([1]Sheet1!E1263/[1]Sheet1!E1262)</f>
        <v>4.1305388666965856E-3</v>
      </c>
      <c r="F1262" s="7">
        <f>VLOOKUP(C1262,[2]INDIAVIX!$A$1:$B$4386,2,FALSE)</f>
        <v>16.7600002288818</v>
      </c>
      <c r="G1262" s="7">
        <f>LN([1]Sheet1!G1263/[1]Sheet1!G1262)</f>
        <v>-5.749275678350377E-4</v>
      </c>
      <c r="H1262" s="7">
        <f>LN([1]Sheet1!H1263/[1]Sheet1!H1262)</f>
        <v>-4.8721352738964763E-3</v>
      </c>
      <c r="I1262" s="7">
        <f>VLOOKUP(C1262,'[2]Daily 2026-2024'!$A$1:$D$4639,4,FALSE)</f>
        <v>976.99</v>
      </c>
      <c r="J1262" s="7">
        <f>VLOOKUP(C1262,'[2]Daily 2026-2024'!$A$1:$G$4639,7,FALSE)</f>
        <v>-669.08</v>
      </c>
      <c r="K1262" s="7">
        <f>LN([1]Sheet1!K1263/[1]Sheet1!K1262)</f>
        <v>-8.3105394738613851E-4</v>
      </c>
      <c r="L1262" s="7">
        <f>VLOOKUP(B1262,'[2]REPO rate'!$A$1:$C$243,3,FALSE)</f>
        <v>7.2499999999999995E-2</v>
      </c>
      <c r="M1262" s="7">
        <f>LN([1]Sheet1!M1263)</f>
        <v>28.249833418082037</v>
      </c>
    </row>
    <row r="1263" spans="1:13" x14ac:dyDescent="0.3">
      <c r="A1263">
        <f t="shared" si="38"/>
        <v>2013</v>
      </c>
      <c r="B1263" s="5" t="str">
        <f t="shared" si="39"/>
        <v>05-2013</v>
      </c>
      <c r="C1263" s="6">
        <v>41403</v>
      </c>
      <c r="D1263" s="7">
        <f>LN([1]Sheet1!D1264/[1]Sheet1!D1263)</f>
        <v>-3.1601960062404705E-3</v>
      </c>
      <c r="E1263" s="7">
        <f>LN([1]Sheet1!E1264/[1]Sheet1!E1263)</f>
        <v>-3.6939180287748701E-3</v>
      </c>
      <c r="F1263" s="7">
        <f>VLOOKUP(C1263,[2]INDIAVIX!$A$1:$B$4386,2,FALSE)</f>
        <v>16.600000381469702</v>
      </c>
      <c r="G1263" s="7">
        <f>LN([1]Sheet1!G1264/[1]Sheet1!G1263)</f>
        <v>1.2451980377464369E-3</v>
      </c>
      <c r="H1263" s="7">
        <f>LN([1]Sheet1!H1264/[1]Sheet1!H1263)</f>
        <v>1.0808282719119299E-2</v>
      </c>
      <c r="I1263" s="7">
        <f>VLOOKUP(C1263,'[2]Daily 2026-2024'!$A$1:$D$4639,4,FALSE)</f>
        <v>662.88</v>
      </c>
      <c r="J1263" s="7">
        <f>VLOOKUP(C1263,'[2]Daily 2026-2024'!$A$1:$G$4639,7,FALSE)</f>
        <v>-476.69</v>
      </c>
      <c r="K1263" s="7">
        <f>LN([1]Sheet1!K1264/[1]Sheet1!K1263)</f>
        <v>5.5413617561646332E-4</v>
      </c>
      <c r="L1263" s="7">
        <f>VLOOKUP(B1263,'[2]REPO rate'!$A$1:$C$243,3,FALSE)</f>
        <v>7.2499999999999995E-2</v>
      </c>
      <c r="M1263" s="7">
        <f>LN([1]Sheet1!M1264)</f>
        <v>28.249833418082037</v>
      </c>
    </row>
    <row r="1264" spans="1:13" x14ac:dyDescent="0.3">
      <c r="A1264">
        <f t="shared" si="38"/>
        <v>2013</v>
      </c>
      <c r="B1264" s="5" t="str">
        <f t="shared" si="39"/>
        <v>05-2013</v>
      </c>
      <c r="C1264" s="6">
        <v>41404</v>
      </c>
      <c r="D1264" s="7">
        <f>LN([1]Sheet1!D1265/[1]Sheet1!D1264)</f>
        <v>7.3446958820698885E-3</v>
      </c>
      <c r="E1264" s="7">
        <f>LN([1]Sheet1!E1265/[1]Sheet1!E1264)</f>
        <v>4.3123437715832979E-3</v>
      </c>
      <c r="F1264" s="7">
        <f>VLOOKUP(C1264,[2]INDIAVIX!$A$1:$B$4386,2,FALSE)</f>
        <v>16.860000610351499</v>
      </c>
      <c r="G1264" s="7">
        <f>LN([1]Sheet1!G1265/[1]Sheet1!G1264)</f>
        <v>-5.3747854264991962E-3</v>
      </c>
      <c r="H1264" s="7">
        <f>LN([1]Sheet1!H1265/[1]Sheet1!H1264)</f>
        <v>4.2186342740973886E-3</v>
      </c>
      <c r="I1264" s="7">
        <f>VLOOKUP(C1264,'[2]Daily 2026-2024'!$A$1:$D$4639,4,FALSE)</f>
        <v>544.11</v>
      </c>
      <c r="J1264" s="7">
        <f>VLOOKUP(C1264,'[2]Daily 2026-2024'!$A$1:$G$4639,7,FALSE)</f>
        <v>-502.32</v>
      </c>
      <c r="K1264" s="7">
        <f>LN([1]Sheet1!K1265/[1]Sheet1!K1264)</f>
        <v>1.6604278650271869E-3</v>
      </c>
      <c r="L1264" s="7">
        <f>VLOOKUP(B1264,'[2]REPO rate'!$A$1:$C$243,3,FALSE)</f>
        <v>7.2499999999999995E-2</v>
      </c>
      <c r="M1264" s="7">
        <f>LN([1]Sheet1!M1265)</f>
        <v>28.249833418082037</v>
      </c>
    </row>
    <row r="1265" spans="1:13" x14ac:dyDescent="0.3">
      <c r="A1265">
        <f t="shared" si="38"/>
        <v>2013</v>
      </c>
      <c r="B1265" s="5" t="str">
        <f t="shared" si="39"/>
        <v>05-2013</v>
      </c>
      <c r="C1265" s="6">
        <v>41407</v>
      </c>
      <c r="D1265" s="7">
        <f>LN([1]Sheet1!D1266/[1]Sheet1!D1265)</f>
        <v>-1.8931896238816203E-2</v>
      </c>
      <c r="E1265" s="7">
        <f>LN([1]Sheet1!E1266/[1]Sheet1!E1265)</f>
        <v>4.2888448872639545E-5</v>
      </c>
      <c r="F1265" s="7">
        <f>VLOOKUP(C1265,[2]INDIAVIX!$A$1:$B$4386,2,FALSE)</f>
        <v>17.5100002288818</v>
      </c>
      <c r="G1265" s="7">
        <f>LN([1]Sheet1!G1266/[1]Sheet1!G1265)</f>
        <v>-1.0545291448342244E-2</v>
      </c>
      <c r="H1265" s="7">
        <f>LN([1]Sheet1!H1266/[1]Sheet1!H1265)</f>
        <v>1.4423409409318477E-3</v>
      </c>
      <c r="I1265" s="7">
        <f>VLOOKUP(C1265,'[2]Daily 2026-2024'!$A$1:$D$4639,4,FALSE)</f>
        <v>244.09</v>
      </c>
      <c r="J1265" s="7">
        <f>VLOOKUP(C1265,'[2]Daily 2026-2024'!$A$1:$G$4639,7,FALSE)</f>
        <v>-454.82</v>
      </c>
      <c r="K1265" s="7">
        <f>LN([1]Sheet1!K1266/[1]Sheet1!K1265)</f>
        <v>1.0178816963048041E-2</v>
      </c>
      <c r="L1265" s="7">
        <f>VLOOKUP(B1265,'[2]REPO rate'!$A$1:$C$243,3,FALSE)</f>
        <v>7.2499999999999995E-2</v>
      </c>
      <c r="M1265" s="7">
        <f>LN([1]Sheet1!M1266)</f>
        <v>28.249833418082037</v>
      </c>
    </row>
    <row r="1266" spans="1:13" x14ac:dyDescent="0.3">
      <c r="A1266">
        <f t="shared" si="38"/>
        <v>2013</v>
      </c>
      <c r="B1266" s="5" t="str">
        <f t="shared" si="39"/>
        <v>05-2013</v>
      </c>
      <c r="C1266" s="6">
        <v>41408</v>
      </c>
      <c r="D1266" s="7">
        <f>LN([1]Sheet1!D1267/[1]Sheet1!D1266)</f>
        <v>2.4966436077198026E-3</v>
      </c>
      <c r="E1266" s="7">
        <f>LN([1]Sheet1!E1267/[1]Sheet1!E1266)</f>
        <v>1.0091066969148969E-2</v>
      </c>
      <c r="F1266" s="7">
        <f>VLOOKUP(C1266,[2]INDIAVIX!$A$1:$B$4386,2,FALSE)</f>
        <v>17.170000076293899</v>
      </c>
      <c r="G1266" s="7">
        <f>LN([1]Sheet1!G1267/[1]Sheet1!G1266)</f>
        <v>-2.1419657947440033E-3</v>
      </c>
      <c r="H1266" s="7">
        <f>LN([1]Sheet1!H1267/[1]Sheet1!H1266)</f>
        <v>3.7163329374337922E-3</v>
      </c>
      <c r="I1266" s="7">
        <f>VLOOKUP(C1266,'[2]Daily 2026-2024'!$A$1:$D$4639,4,FALSE)</f>
        <v>420.99</v>
      </c>
      <c r="J1266" s="7">
        <f>VLOOKUP(C1266,'[2]Daily 2026-2024'!$A$1:$G$4639,7,FALSE)</f>
        <v>-412.66</v>
      </c>
      <c r="K1266" s="7">
        <f>LN([1]Sheet1!K1267/[1]Sheet1!K1266)</f>
        <v>4.5603363093707977E-4</v>
      </c>
      <c r="L1266" s="7">
        <f>VLOOKUP(B1266,'[2]REPO rate'!$A$1:$C$243,3,FALSE)</f>
        <v>7.2499999999999995E-2</v>
      </c>
      <c r="M1266" s="7">
        <f>LN([1]Sheet1!M1267)</f>
        <v>28.249833418082037</v>
      </c>
    </row>
    <row r="1267" spans="1:13" x14ac:dyDescent="0.3">
      <c r="A1267">
        <f t="shared" si="38"/>
        <v>2013</v>
      </c>
      <c r="B1267" s="5" t="str">
        <f t="shared" si="39"/>
        <v>05-2013</v>
      </c>
      <c r="C1267" s="6">
        <v>41409</v>
      </c>
      <c r="D1267" s="7">
        <f>LN([1]Sheet1!D1268/[1]Sheet1!D1267)</f>
        <v>2.4930994618493872E-2</v>
      </c>
      <c r="E1267" s="7">
        <f>LN([1]Sheet1!E1268/[1]Sheet1!E1267)</f>
        <v>5.1011034902093402E-3</v>
      </c>
      <c r="F1267" s="7">
        <f>VLOOKUP(C1267,[2]INDIAVIX!$A$1:$B$4386,2,FALSE)</f>
        <v>18.129999160766602</v>
      </c>
      <c r="G1267" s="7">
        <f>LN([1]Sheet1!G1268/[1]Sheet1!G1267)</f>
        <v>1.0471317682842231E-2</v>
      </c>
      <c r="H1267" s="7">
        <f>LN([1]Sheet1!H1268/[1]Sheet1!H1267)</f>
        <v>3.106360130633735E-3</v>
      </c>
      <c r="I1267" s="7">
        <f>VLOOKUP(C1267,'[2]Daily 2026-2024'!$A$1:$D$4639,4,FALSE)</f>
        <v>1646.95</v>
      </c>
      <c r="J1267" s="7">
        <f>VLOOKUP(C1267,'[2]Daily 2026-2024'!$A$1:$G$4639,7,FALSE)</f>
        <v>-747.11</v>
      </c>
      <c r="K1267" s="7">
        <f>LN([1]Sheet1!K1268/[1]Sheet1!K1267)</f>
        <v>-5.4729316395759134E-4</v>
      </c>
      <c r="L1267" s="7">
        <f>VLOOKUP(B1267,'[2]REPO rate'!$A$1:$C$243,3,FALSE)</f>
        <v>7.2499999999999995E-2</v>
      </c>
      <c r="M1267" s="7">
        <f>LN([1]Sheet1!M1268)</f>
        <v>28.249833418082037</v>
      </c>
    </row>
    <row r="1268" spans="1:13" x14ac:dyDescent="0.3">
      <c r="A1268">
        <f t="shared" si="38"/>
        <v>2013</v>
      </c>
      <c r="B1268" s="5" t="str">
        <f t="shared" si="39"/>
        <v>05-2013</v>
      </c>
      <c r="C1268" s="6">
        <v>41410</v>
      </c>
      <c r="D1268" s="7">
        <f>LN([1]Sheet1!D1269/[1]Sheet1!D1268)</f>
        <v>3.759127650507598E-3</v>
      </c>
      <c r="E1268" s="7">
        <f>LN([1]Sheet1!E1269/[1]Sheet1!E1268)</f>
        <v>-5.0223319854107466E-3</v>
      </c>
      <c r="F1268" s="7">
        <f>VLOOKUP(C1268,[2]INDIAVIX!$A$1:$B$4386,2,FALSE)</f>
        <v>17.7399997711181</v>
      </c>
      <c r="G1268" s="7">
        <f>LN([1]Sheet1!G1269/[1]Sheet1!G1268)</f>
        <v>1.1567645847480989E-3</v>
      </c>
      <c r="H1268" s="7">
        <f>LN([1]Sheet1!H1269/[1]Sheet1!H1268)</f>
        <v>-7.1605239974200242E-4</v>
      </c>
      <c r="I1268" s="7">
        <f>VLOOKUP(C1268,'[2]Daily 2026-2024'!$A$1:$D$4639,4,FALSE)</f>
        <v>1070.32</v>
      </c>
      <c r="J1268" s="7">
        <f>VLOOKUP(C1268,'[2]Daily 2026-2024'!$A$1:$G$4639,7,FALSE)</f>
        <v>-390.42</v>
      </c>
      <c r="K1268" s="7">
        <f>LN([1]Sheet1!K1269/[1]Sheet1!K1268)</f>
        <v>-3.6505179869348404E-4</v>
      </c>
      <c r="L1268" s="7">
        <f>VLOOKUP(B1268,'[2]REPO rate'!$A$1:$C$243,3,FALSE)</f>
        <v>7.2499999999999995E-2</v>
      </c>
      <c r="M1268" s="7">
        <f>LN([1]Sheet1!M1269)</f>
        <v>28.249833418082037</v>
      </c>
    </row>
    <row r="1269" spans="1:13" x14ac:dyDescent="0.3">
      <c r="A1269">
        <f t="shared" si="38"/>
        <v>2013</v>
      </c>
      <c r="B1269" s="5" t="str">
        <f t="shared" si="39"/>
        <v>05-2013</v>
      </c>
      <c r="C1269" s="6">
        <v>41411</v>
      </c>
      <c r="D1269" s="7">
        <f>LN([1]Sheet1!D1270/[1]Sheet1!D1269)</f>
        <v>2.8161580707262417E-3</v>
      </c>
      <c r="E1269" s="7">
        <f>LN([1]Sheet1!E1270/[1]Sheet1!E1269)</f>
        <v>1.0247411986562578E-2</v>
      </c>
      <c r="F1269" s="7">
        <f>VLOOKUP(C1269,[2]INDIAVIX!$A$1:$B$4386,2,FALSE)</f>
        <v>17.569999694824201</v>
      </c>
      <c r="G1269" s="7">
        <f>LN([1]Sheet1!G1270/[1]Sheet1!G1269)</f>
        <v>-7.710276924655997E-4</v>
      </c>
      <c r="H1269" s="7">
        <f>LN([1]Sheet1!H1270/[1]Sheet1!H1269)</f>
        <v>6.0696663595891705E-3</v>
      </c>
      <c r="I1269" s="7">
        <f>VLOOKUP(C1269,'[2]Daily 2026-2024'!$A$1:$D$4639,4,FALSE)</f>
        <v>867.93</v>
      </c>
      <c r="J1269" s="7">
        <f>VLOOKUP(C1269,'[2]Daily 2026-2024'!$A$1:$G$4639,7,FALSE)</f>
        <v>-716.69</v>
      </c>
      <c r="K1269" s="7">
        <f>LN([1]Sheet1!K1270/[1]Sheet1!K1269)</f>
        <v>0</v>
      </c>
      <c r="L1269" s="7">
        <f>VLOOKUP(B1269,'[2]REPO rate'!$A$1:$C$243,3,FALSE)</f>
        <v>7.2499999999999995E-2</v>
      </c>
      <c r="M1269" s="7">
        <f>LN([1]Sheet1!M1270)</f>
        <v>28.249833418082037</v>
      </c>
    </row>
    <row r="1270" spans="1:13" x14ac:dyDescent="0.3">
      <c r="A1270">
        <f t="shared" si="38"/>
        <v>2013</v>
      </c>
      <c r="B1270" s="5" t="str">
        <f t="shared" si="39"/>
        <v>05-2013</v>
      </c>
      <c r="C1270" s="6">
        <v>41414</v>
      </c>
      <c r="D1270" s="7">
        <f>LN([1]Sheet1!D1271/[1]Sheet1!D1270)</f>
        <v>-4.9253843136360343E-3</v>
      </c>
      <c r="E1270" s="7">
        <f>LN([1]Sheet1!E1271/[1]Sheet1!E1270)</f>
        <v>-7.0786840470423362E-4</v>
      </c>
      <c r="F1270" s="7">
        <f>VLOOKUP(C1270,[2]INDIAVIX!$A$1:$B$4386,2,FALSE)</f>
        <v>17.709999084472599</v>
      </c>
      <c r="G1270" s="7">
        <f>LN([1]Sheet1!G1271/[1]Sheet1!G1270)</f>
        <v>0</v>
      </c>
      <c r="H1270" s="7">
        <f>LN([1]Sheet1!H1271/[1]Sheet1!H1270)</f>
        <v>-5.5922714715232157E-3</v>
      </c>
      <c r="I1270" s="7">
        <f>VLOOKUP(C1270,'[2]Daily 2026-2024'!$A$1:$D$4639,4,FALSE)</f>
        <v>753.37</v>
      </c>
      <c r="J1270" s="7">
        <f>VLOOKUP(C1270,'[2]Daily 2026-2024'!$A$1:$G$4639,7,FALSE)</f>
        <v>-764.32</v>
      </c>
      <c r="K1270" s="7">
        <f>LN([1]Sheet1!K1271/[1]Sheet1!K1270)</f>
        <v>2.0061030196278917E-3</v>
      </c>
      <c r="L1270" s="7">
        <f>VLOOKUP(B1270,'[2]REPO rate'!$A$1:$C$243,3,FALSE)</f>
        <v>7.2499999999999995E-2</v>
      </c>
      <c r="M1270" s="7">
        <f>LN([1]Sheet1!M1271)</f>
        <v>28.249833418082037</v>
      </c>
    </row>
    <row r="1271" spans="1:13" x14ac:dyDescent="0.3">
      <c r="A1271">
        <f t="shared" si="38"/>
        <v>2013</v>
      </c>
      <c r="B1271" s="5" t="str">
        <f t="shared" si="39"/>
        <v>05-2013</v>
      </c>
      <c r="C1271" s="6">
        <v>41415</v>
      </c>
      <c r="D1271" s="7">
        <f>LN([1]Sheet1!D1272/[1]Sheet1!D1271)</f>
        <v>-6.9757930480954808E-3</v>
      </c>
      <c r="E1271" s="7">
        <f>LN([1]Sheet1!E1272/[1]Sheet1!E1271)</f>
        <v>1.7209046829979146E-3</v>
      </c>
      <c r="F1271" s="7">
        <f>VLOOKUP(C1271,[2]INDIAVIX!$A$1:$B$4386,2,FALSE)</f>
        <v>17.879999160766602</v>
      </c>
      <c r="G1271" s="7">
        <f>LN([1]Sheet1!G1272/[1]Sheet1!G1271)</f>
        <v>1.8302026679613171E-3</v>
      </c>
      <c r="H1271" s="7">
        <f>LN([1]Sheet1!H1272/[1]Sheet1!H1271)</f>
        <v>5.9644604027255519E-4</v>
      </c>
      <c r="I1271" s="7">
        <f>VLOOKUP(C1271,'[2]Daily 2026-2024'!$A$1:$D$4639,4,FALSE)</f>
        <v>679.44</v>
      </c>
      <c r="J1271" s="7">
        <f>VLOOKUP(C1271,'[2]Daily 2026-2024'!$A$1:$G$4639,7,FALSE)</f>
        <v>-866.7</v>
      </c>
      <c r="K1271" s="7">
        <f>LN([1]Sheet1!K1272/[1]Sheet1!K1271)</f>
        <v>4.0001729093534022E-3</v>
      </c>
      <c r="L1271" s="7">
        <f>VLOOKUP(B1271,'[2]REPO rate'!$A$1:$C$243,3,FALSE)</f>
        <v>7.2499999999999995E-2</v>
      </c>
      <c r="M1271" s="7">
        <f>LN([1]Sheet1!M1272)</f>
        <v>28.249833418082037</v>
      </c>
    </row>
    <row r="1272" spans="1:13" x14ac:dyDescent="0.3">
      <c r="A1272">
        <f t="shared" si="38"/>
        <v>2013</v>
      </c>
      <c r="B1272" s="5" t="str">
        <f t="shared" si="39"/>
        <v>05-2013</v>
      </c>
      <c r="C1272" s="6">
        <v>41416</v>
      </c>
      <c r="D1272" s="7">
        <f>LN([1]Sheet1!D1273/[1]Sheet1!D1272)</f>
        <v>-3.2108700979154446E-3</v>
      </c>
      <c r="E1272" s="7">
        <f>LN([1]Sheet1!E1273/[1]Sheet1!E1272)</f>
        <v>-8.308074265778554E-3</v>
      </c>
      <c r="F1272" s="7">
        <f>VLOOKUP(C1272,[2]INDIAVIX!$A$1:$B$4386,2,FALSE)</f>
        <v>17.7199993133544</v>
      </c>
      <c r="G1272" s="7">
        <f>LN([1]Sheet1!G1273/[1]Sheet1!G1272)</f>
        <v>-1.2687257243086213E-2</v>
      </c>
      <c r="H1272" s="7">
        <f>LN([1]Sheet1!H1273/[1]Sheet1!H1272)</f>
        <v>4.6398202116348045E-3</v>
      </c>
      <c r="I1272" s="7">
        <f>VLOOKUP(C1272,'[2]Daily 2026-2024'!$A$1:$D$4639,4,FALSE)</f>
        <v>540.19000000000005</v>
      </c>
      <c r="J1272" s="7">
        <f>VLOOKUP(C1272,'[2]Daily 2026-2024'!$A$1:$G$4639,7,FALSE)</f>
        <v>-973.15</v>
      </c>
      <c r="K1272" s="7">
        <f>LN([1]Sheet1!K1273/[1]Sheet1!K1272)</f>
        <v>5.4290775403246522E-3</v>
      </c>
      <c r="L1272" s="7">
        <f>VLOOKUP(B1272,'[2]REPO rate'!$A$1:$C$243,3,FALSE)</f>
        <v>7.2499999999999995E-2</v>
      </c>
      <c r="M1272" s="7">
        <f>LN([1]Sheet1!M1273)</f>
        <v>28.249833418082037</v>
      </c>
    </row>
    <row r="1273" spans="1:13" x14ac:dyDescent="0.3">
      <c r="A1273">
        <f t="shared" si="38"/>
        <v>2013</v>
      </c>
      <c r="B1273" s="5" t="str">
        <f t="shared" si="39"/>
        <v>05-2013</v>
      </c>
      <c r="C1273" s="6">
        <v>41417</v>
      </c>
      <c r="D1273" s="7">
        <f>LN([1]Sheet1!D1274/[1]Sheet1!D1273)</f>
        <v>-2.1134089920608477E-2</v>
      </c>
      <c r="E1273" s="7">
        <f>LN([1]Sheet1!E1274/[1]Sheet1!E1273)</f>
        <v>-2.9281151046045262E-3</v>
      </c>
      <c r="F1273" s="7">
        <f>VLOOKUP(C1273,[2]INDIAVIX!$A$1:$B$4386,2,FALSE)</f>
        <v>18.7299995422363</v>
      </c>
      <c r="G1273" s="7">
        <f>LN([1]Sheet1!G1274/[1]Sheet1!G1273)</f>
        <v>-1.560632700683911E-3</v>
      </c>
      <c r="H1273" s="7">
        <f>LN([1]Sheet1!H1274/[1]Sheet1!H1273)</f>
        <v>-5.355525327276906E-3</v>
      </c>
      <c r="I1273" s="7">
        <f>VLOOKUP(C1273,'[2]Daily 2026-2024'!$A$1:$D$4639,4,FALSE)</f>
        <v>316.23</v>
      </c>
      <c r="J1273" s="7">
        <f>VLOOKUP(C1273,'[2]Daily 2026-2024'!$A$1:$G$4639,7,FALSE)</f>
        <v>-538.75</v>
      </c>
      <c r="K1273" s="7">
        <f>LN([1]Sheet1!K1274/[1]Sheet1!K1273)</f>
        <v>4.4119776967026228E-3</v>
      </c>
      <c r="L1273" s="7">
        <f>VLOOKUP(B1273,'[2]REPO rate'!$A$1:$C$243,3,FALSE)</f>
        <v>7.2499999999999995E-2</v>
      </c>
      <c r="M1273" s="7">
        <f>LN([1]Sheet1!M1274)</f>
        <v>28.249833418082037</v>
      </c>
    </row>
    <row r="1274" spans="1:13" x14ac:dyDescent="0.3">
      <c r="A1274">
        <f t="shared" si="38"/>
        <v>2013</v>
      </c>
      <c r="B1274" s="5" t="str">
        <f t="shared" si="39"/>
        <v>05-2013</v>
      </c>
      <c r="C1274" s="6">
        <v>41418</v>
      </c>
      <c r="D1274" s="7">
        <f>LN([1]Sheet1!D1275/[1]Sheet1!D1274)</f>
        <v>2.7613694749929018E-3</v>
      </c>
      <c r="E1274" s="7">
        <f>LN([1]Sheet1!E1275/[1]Sheet1!E1274)</f>
        <v>-5.515174989904495E-4</v>
      </c>
      <c r="F1274" s="7">
        <f>VLOOKUP(C1274,[2]INDIAVIX!$A$1:$B$4386,2,FALSE)</f>
        <v>17.7000007629394</v>
      </c>
      <c r="G1274" s="7">
        <f>LN([1]Sheet1!G1275/[1]Sheet1!G1274)</f>
        <v>1.9504291969792583E-3</v>
      </c>
      <c r="H1274" s="7">
        <f>LN([1]Sheet1!H1275/[1]Sheet1!H1274)</f>
        <v>-1.1941028704330631E-3</v>
      </c>
      <c r="I1274" s="7">
        <f>VLOOKUP(C1274,'[2]Daily 2026-2024'!$A$1:$D$4639,4,FALSE)</f>
        <v>-238.56</v>
      </c>
      <c r="J1274" s="7">
        <f>VLOOKUP(C1274,'[2]Daily 2026-2024'!$A$1:$G$4639,7,FALSE)</f>
        <v>-132.79</v>
      </c>
      <c r="K1274" s="7">
        <f>LN([1]Sheet1!K1275/[1]Sheet1!K1274)</f>
        <v>9.87784046797604E-4</v>
      </c>
      <c r="L1274" s="7">
        <f>VLOOKUP(B1274,'[2]REPO rate'!$A$1:$C$243,3,FALSE)</f>
        <v>7.2499999999999995E-2</v>
      </c>
      <c r="M1274" s="7">
        <f>LN([1]Sheet1!M1275)</f>
        <v>28.249833418082037</v>
      </c>
    </row>
    <row r="1275" spans="1:13" x14ac:dyDescent="0.3">
      <c r="A1275">
        <f t="shared" si="38"/>
        <v>2013</v>
      </c>
      <c r="B1275" s="5" t="str">
        <f t="shared" si="39"/>
        <v>05-2013</v>
      </c>
      <c r="C1275" s="6">
        <v>41421</v>
      </c>
      <c r="D1275" s="7">
        <f>LN([1]Sheet1!D1276/[1]Sheet1!D1275)</f>
        <v>1.6508633198256576E-2</v>
      </c>
      <c r="E1275" s="7">
        <f>LN([1]Sheet1!E1276/[1]Sheet1!E1275)</f>
        <v>0</v>
      </c>
      <c r="F1275" s="7">
        <f>VLOOKUP(C1275,[2]INDIAVIX!$A$1:$B$4386,2,FALSE)</f>
        <v>17.030000686645501</v>
      </c>
      <c r="G1275" s="7">
        <f>LN([1]Sheet1!G1276/[1]Sheet1!G1275)</f>
        <v>0</v>
      </c>
      <c r="H1275" s="7">
        <f>LN([1]Sheet1!H1276/[1]Sheet1!H1275)</f>
        <v>0</v>
      </c>
      <c r="I1275" s="7">
        <f>VLOOKUP(C1275,'[2]Daily 2026-2024'!$A$1:$D$4639,4,FALSE)</f>
        <v>406.03</v>
      </c>
      <c r="J1275" s="7">
        <f>VLOOKUP(C1275,'[2]Daily 2026-2024'!$A$1:$G$4639,7,FALSE)</f>
        <v>-516.39</v>
      </c>
      <c r="K1275" s="7">
        <f>LN([1]Sheet1!K1276/[1]Sheet1!K1275)</f>
        <v>1.883045764452303E-3</v>
      </c>
      <c r="L1275" s="7">
        <f>VLOOKUP(B1275,'[2]REPO rate'!$A$1:$C$243,3,FALSE)</f>
        <v>7.2499999999999995E-2</v>
      </c>
      <c r="M1275" s="7">
        <f>LN([1]Sheet1!M1276)</f>
        <v>28.249833418082037</v>
      </c>
    </row>
    <row r="1276" spans="1:13" x14ac:dyDescent="0.3">
      <c r="A1276">
        <f t="shared" si="38"/>
        <v>2013</v>
      </c>
      <c r="B1276" s="5" t="str">
        <f t="shared" si="39"/>
        <v>05-2013</v>
      </c>
      <c r="C1276" s="6">
        <v>41422</v>
      </c>
      <c r="D1276" s="7">
        <f>LN([1]Sheet1!D1277/[1]Sheet1!D1276)</f>
        <v>4.608697044323107E-3</v>
      </c>
      <c r="E1276" s="7">
        <f>LN([1]Sheet1!E1277/[1]Sheet1!E1276)</f>
        <v>6.320962109164544E-3</v>
      </c>
      <c r="F1276" s="7">
        <f>VLOOKUP(C1276,[2]INDIAVIX!$A$1:$B$4386,2,FALSE)</f>
        <v>17.120000839233398</v>
      </c>
      <c r="G1276" s="7">
        <f>LN([1]Sheet1!G1277/[1]Sheet1!G1276)</f>
        <v>1.5372313597355946E-2</v>
      </c>
      <c r="H1276" s="7">
        <f>LN([1]Sheet1!H1277/[1]Sheet1!H1276)</f>
        <v>5.2431298736132356E-3</v>
      </c>
      <c r="I1276" s="7">
        <f>VLOOKUP(C1276,'[2]Daily 2026-2024'!$A$1:$D$4639,4,FALSE)</f>
        <v>711.12</v>
      </c>
      <c r="J1276" s="7">
        <f>VLOOKUP(C1276,'[2]Daily 2026-2024'!$A$1:$G$4639,7,FALSE)</f>
        <v>-507.82</v>
      </c>
      <c r="K1276" s="7">
        <f>LN([1]Sheet1!K1277/[1]Sheet1!K1276)</f>
        <v>-4.4533303196045964E-3</v>
      </c>
      <c r="L1276" s="7">
        <f>VLOOKUP(B1276,'[2]REPO rate'!$A$1:$C$243,3,FALSE)</f>
        <v>7.2499999999999995E-2</v>
      </c>
      <c r="M1276" s="7">
        <f>LN([1]Sheet1!M1277)</f>
        <v>28.249833418082037</v>
      </c>
    </row>
    <row r="1277" spans="1:13" x14ac:dyDescent="0.3">
      <c r="A1277">
        <f t="shared" si="38"/>
        <v>2013</v>
      </c>
      <c r="B1277" s="5" t="str">
        <f t="shared" si="39"/>
        <v>05-2013</v>
      </c>
      <c r="C1277" s="6">
        <v>41423</v>
      </c>
      <c r="D1277" s="7">
        <f>LN([1]Sheet1!D1278/[1]Sheet1!D1277)</f>
        <v>-1.1379260325724719E-3</v>
      </c>
      <c r="E1277" s="7">
        <f>LN([1]Sheet1!E1278/[1]Sheet1!E1277)</f>
        <v>-7.0729362431674273E-3</v>
      </c>
      <c r="F1277" s="7">
        <f>VLOOKUP(C1277,[2]INDIAVIX!$A$1:$B$4386,2,FALSE)</f>
        <v>17.860000610351499</v>
      </c>
      <c r="G1277" s="7">
        <f>LN([1]Sheet1!G1278/[1]Sheet1!G1277)</f>
        <v>-1.7420386530410382E-2</v>
      </c>
      <c r="H1277" s="7">
        <f>LN([1]Sheet1!H1278/[1]Sheet1!H1277)</f>
        <v>-5.960203645306395E-3</v>
      </c>
      <c r="I1277" s="7">
        <f>VLOOKUP(C1277,'[2]Daily 2026-2024'!$A$1:$D$4639,4,FALSE)</f>
        <v>643.80999999999995</v>
      </c>
      <c r="J1277" s="7">
        <f>VLOOKUP(C1277,'[2]Daily 2026-2024'!$A$1:$G$4639,7,FALSE)</f>
        <v>-308.12</v>
      </c>
      <c r="K1277" s="7">
        <f>LN([1]Sheet1!K1278/[1]Sheet1!K1277)</f>
        <v>9.724953393687865E-3</v>
      </c>
      <c r="L1277" s="7">
        <f>VLOOKUP(B1277,'[2]REPO rate'!$A$1:$C$243,3,FALSE)</f>
        <v>7.2499999999999995E-2</v>
      </c>
      <c r="M1277" s="7">
        <f>LN([1]Sheet1!M1278)</f>
        <v>28.249833418082037</v>
      </c>
    </row>
    <row r="1278" spans="1:13" x14ac:dyDescent="0.3">
      <c r="A1278">
        <f t="shared" si="38"/>
        <v>2013</v>
      </c>
      <c r="B1278" s="5" t="str">
        <f t="shared" si="39"/>
        <v>05-2013</v>
      </c>
      <c r="C1278" s="6">
        <v>41424</v>
      </c>
      <c r="D1278" s="7">
        <f>LN([1]Sheet1!D1279/[1]Sheet1!D1278)</f>
        <v>3.2302015895608275E-3</v>
      </c>
      <c r="E1278" s="7">
        <f>LN([1]Sheet1!E1279/[1]Sheet1!E1278)</f>
        <v>3.6636251143105487E-3</v>
      </c>
      <c r="F1278" s="7">
        <f>VLOOKUP(C1278,[2]INDIAVIX!$A$1:$B$4386,2,FALSE)</f>
        <v>16.040000915527301</v>
      </c>
      <c r="G1278" s="7">
        <f>LN([1]Sheet1!G1279/[1]Sheet1!G1278)</f>
        <v>-2.3457919128272182E-3</v>
      </c>
      <c r="H1278" s="7">
        <f>LN([1]Sheet1!H1279/[1]Sheet1!H1278)</f>
        <v>-7.5607590615088356E-3</v>
      </c>
      <c r="I1278" s="7">
        <f>VLOOKUP(C1278,'[2]Daily 2026-2024'!$A$1:$D$4639,4,FALSE)</f>
        <v>787.47</v>
      </c>
      <c r="J1278" s="7">
        <f>VLOOKUP(C1278,'[2]Daily 2026-2024'!$A$1:$G$4639,7,FALSE)</f>
        <v>-315.86</v>
      </c>
      <c r="K1278" s="7">
        <f>LN([1]Sheet1!K1279/[1]Sheet1!K1278)</f>
        <v>3.3805811825011805E-3</v>
      </c>
      <c r="L1278" s="7">
        <f>VLOOKUP(B1278,'[2]REPO rate'!$A$1:$C$243,3,FALSE)</f>
        <v>7.2499999999999995E-2</v>
      </c>
      <c r="M1278" s="7">
        <f>LN([1]Sheet1!M1279)</f>
        <v>28.249833418082037</v>
      </c>
    </row>
    <row r="1279" spans="1:13" x14ac:dyDescent="0.3">
      <c r="A1279">
        <f t="shared" si="38"/>
        <v>2013</v>
      </c>
      <c r="B1279" s="5" t="str">
        <f t="shared" si="39"/>
        <v>05-2013</v>
      </c>
      <c r="C1279" s="6">
        <v>41425</v>
      </c>
      <c r="D1279" s="7">
        <f>LN([1]Sheet1!D1280/[1]Sheet1!D1279)</f>
        <v>-2.2808521266850956E-2</v>
      </c>
      <c r="E1279" s="7">
        <f>LN([1]Sheet1!E1280/[1]Sheet1!E1279)</f>
        <v>-1.4410576921855621E-2</v>
      </c>
      <c r="F1279" s="7">
        <f>VLOOKUP(C1279,[2]INDIAVIX!$A$1:$B$4386,2,FALSE)</f>
        <v>16.9899997711181</v>
      </c>
      <c r="G1279" s="7">
        <f>LN([1]Sheet1!G1280/[1]Sheet1!G1279)</f>
        <v>-1.7771254891341348E-2</v>
      </c>
      <c r="H1279" s="7">
        <f>LN([1]Sheet1!H1280/[1]Sheet1!H1279)</f>
        <v>4.4473313105527785E-3</v>
      </c>
      <c r="I1279" s="7">
        <f>VLOOKUP(C1279,'[2]Daily 2026-2024'!$A$1:$D$4639,4,FALSE)</f>
        <v>-504.02</v>
      </c>
      <c r="J1279" s="7">
        <f>VLOOKUP(C1279,'[2]Daily 2026-2024'!$A$1:$G$4639,7,FALSE)</f>
        <v>203.11</v>
      </c>
      <c r="K1279" s="7">
        <f>LN([1]Sheet1!K1280/[1]Sheet1!K1279)</f>
        <v>1.4199657554539603E-3</v>
      </c>
      <c r="L1279" s="7">
        <f>VLOOKUP(B1279,'[2]REPO rate'!$A$1:$C$243,3,FALSE)</f>
        <v>7.2499999999999995E-2</v>
      </c>
      <c r="M1279" s="7">
        <f>LN([1]Sheet1!M1280)</f>
        <v>28.249833418082037</v>
      </c>
    </row>
    <row r="1280" spans="1:13" x14ac:dyDescent="0.3">
      <c r="A1280">
        <f t="shared" si="38"/>
        <v>2013</v>
      </c>
      <c r="B1280" s="5" t="str">
        <f t="shared" si="39"/>
        <v>06-2013</v>
      </c>
      <c r="C1280" s="6">
        <v>41428</v>
      </c>
      <c r="D1280" s="7">
        <f>LN([1]Sheet1!D1281/[1]Sheet1!D1280)</f>
        <v>-7.8238407731969131E-3</v>
      </c>
      <c r="E1280" s="7">
        <f>LN([1]Sheet1!E1281/[1]Sheet1!E1280)</f>
        <v>5.9184398597432316E-3</v>
      </c>
      <c r="F1280" s="7">
        <f>VLOOKUP(C1280,[2]INDIAVIX!$A$1:$B$4386,2,FALSE)</f>
        <v>17.290000915527301</v>
      </c>
      <c r="G1280" s="7">
        <f>LN([1]Sheet1!G1281/[1]Sheet1!G1280)</f>
        <v>1.6498257090907239E-2</v>
      </c>
      <c r="H1280" s="7">
        <f>LN([1]Sheet1!H1281/[1]Sheet1!H1280)</f>
        <v>-8.4307010074981415E-3</v>
      </c>
      <c r="I1280" s="7">
        <f>VLOOKUP(C1280,'[2]Daily 2026-2024'!$A$1:$D$4639,4,FALSE)</f>
        <v>-86.67</v>
      </c>
      <c r="J1280" s="7">
        <f>VLOOKUP(C1280,'[2]Daily 2026-2024'!$A$1:$G$4639,7,FALSE)</f>
        <v>-71.81</v>
      </c>
      <c r="K1280" s="7">
        <f>LN([1]Sheet1!K1281/[1]Sheet1!K1280)</f>
        <v>3.4528902426001189E-3</v>
      </c>
      <c r="L1280" s="7">
        <f>VLOOKUP(B1280,'[2]REPO rate'!$A$1:$C$243,3,FALSE)</f>
        <v>7.2499999999999995E-2</v>
      </c>
      <c r="M1280" s="7">
        <f>LN([1]Sheet1!M1281)</f>
        <v>28.249833418082037</v>
      </c>
    </row>
    <row r="1281" spans="1:13" x14ac:dyDescent="0.3">
      <c r="A1281">
        <f t="shared" si="38"/>
        <v>2013</v>
      </c>
      <c r="B1281" s="5" t="str">
        <f t="shared" si="39"/>
        <v>06-2013</v>
      </c>
      <c r="C1281" s="6">
        <v>41429</v>
      </c>
      <c r="D1281" s="7">
        <f>LN([1]Sheet1!D1282/[1]Sheet1!D1281)</f>
        <v>-3.3476762580832301E-3</v>
      </c>
      <c r="E1281" s="7">
        <f>LN([1]Sheet1!E1282/[1]Sheet1!E1281)</f>
        <v>-5.5260480056055364E-3</v>
      </c>
      <c r="F1281" s="7">
        <f>VLOOKUP(C1281,[2]INDIAVIX!$A$1:$B$4386,2,FALSE)</f>
        <v>17.2600002288818</v>
      </c>
      <c r="G1281" s="7">
        <f>LN([1]Sheet1!G1282/[1]Sheet1!G1281)</f>
        <v>1.1495502443986704E-2</v>
      </c>
      <c r="H1281" s="7">
        <f>LN([1]Sheet1!H1282/[1]Sheet1!H1281)</f>
        <v>1.0878978353190108E-3</v>
      </c>
      <c r="I1281" s="7">
        <f>VLOOKUP(C1281,'[2]Daily 2026-2024'!$A$1:$D$4639,4,FALSE)</f>
        <v>84.79</v>
      </c>
      <c r="J1281" s="7">
        <f>VLOOKUP(C1281,'[2]Daily 2026-2024'!$A$1:$G$4639,7,FALSE)</f>
        <v>-216.45</v>
      </c>
      <c r="K1281" s="7">
        <f>LN([1]Sheet1!K1282/[1]Sheet1!K1281)</f>
        <v>1.6777920955016571E-3</v>
      </c>
      <c r="L1281" s="7">
        <f>VLOOKUP(B1281,'[2]REPO rate'!$A$1:$C$243,3,FALSE)</f>
        <v>7.2499999999999995E-2</v>
      </c>
      <c r="M1281" s="7">
        <f>LN([1]Sheet1!M1282)</f>
        <v>28.249833418082037</v>
      </c>
    </row>
    <row r="1282" spans="1:13" x14ac:dyDescent="0.3">
      <c r="A1282">
        <f t="shared" ref="A1282:A1345" si="40">YEAR(C1282)</f>
        <v>2013</v>
      </c>
      <c r="B1282" s="5" t="str">
        <f t="shared" ref="B1282:B1345" si="41">TEXT(C1282,"mm-yyyy")</f>
        <v>06-2013</v>
      </c>
      <c r="C1282" s="6">
        <v>41430</v>
      </c>
      <c r="D1282" s="7">
        <f>LN([1]Sheet1!D1283/[1]Sheet1!D1282)</f>
        <v>7.4301967143168839E-4</v>
      </c>
      <c r="E1282" s="7">
        <f>LN([1]Sheet1!E1283/[1]Sheet1!E1282)</f>
        <v>-1.3875554543922225E-2</v>
      </c>
      <c r="F1282" s="7">
        <f>VLOOKUP(C1282,[2]INDIAVIX!$A$1:$B$4386,2,FALSE)</f>
        <v>16.780000686645501</v>
      </c>
      <c r="G1282" s="7">
        <f>LN([1]Sheet1!G1283/[1]Sheet1!G1282)</f>
        <v>-1.9390829173157322E-3</v>
      </c>
      <c r="H1282" s="7">
        <f>LN([1]Sheet1!H1283/[1]Sheet1!H1282)</f>
        <v>-2.41922160656008E-3</v>
      </c>
      <c r="I1282" s="7">
        <f>VLOOKUP(C1282,'[2]Daily 2026-2024'!$A$1:$D$4639,4,FALSE)</f>
        <v>88.49</v>
      </c>
      <c r="J1282" s="7">
        <f>VLOOKUP(C1282,'[2]Daily 2026-2024'!$A$1:$G$4639,7,FALSE)</f>
        <v>-99.75</v>
      </c>
      <c r="K1282" s="7">
        <f>LN([1]Sheet1!K1283/[1]Sheet1!K1282)</f>
        <v>-4.0669789632066461E-3</v>
      </c>
      <c r="L1282" s="7">
        <f>VLOOKUP(B1282,'[2]REPO rate'!$A$1:$C$243,3,FALSE)</f>
        <v>7.2499999999999995E-2</v>
      </c>
      <c r="M1282" s="7">
        <f>LN([1]Sheet1!M1283)</f>
        <v>28.249833418082037</v>
      </c>
    </row>
    <row r="1283" spans="1:13" x14ac:dyDescent="0.3">
      <c r="A1283">
        <f t="shared" si="40"/>
        <v>2013</v>
      </c>
      <c r="B1283" s="5" t="str">
        <f t="shared" si="41"/>
        <v>06-2013</v>
      </c>
      <c r="C1283" s="6">
        <v>41431</v>
      </c>
      <c r="D1283" s="7">
        <f>LN([1]Sheet1!D1284/[1]Sheet1!D1283)</f>
        <v>-4.1370090921605729E-4</v>
      </c>
      <c r="E1283" s="7">
        <f>LN([1]Sheet1!E1284/[1]Sheet1!E1283)</f>
        <v>8.4544541442321836E-3</v>
      </c>
      <c r="F1283" s="7">
        <f>VLOOKUP(C1283,[2]INDIAVIX!$A$1:$B$4386,2,FALSE)</f>
        <v>17.350000381469702</v>
      </c>
      <c r="G1283" s="7">
        <f>LN([1]Sheet1!G1284/[1]Sheet1!G1283)</f>
        <v>5.5165849133060009E-3</v>
      </c>
      <c r="H1283" s="7">
        <f>LN([1]Sheet1!H1284/[1]Sheet1!H1283)</f>
        <v>-1.2798066998167976E-2</v>
      </c>
      <c r="I1283" s="7">
        <f>VLOOKUP(C1283,'[2]Daily 2026-2024'!$A$1:$D$4639,4,FALSE)</f>
        <v>-270.47000000000003</v>
      </c>
      <c r="J1283" s="7">
        <f>VLOOKUP(C1283,'[2]Daily 2026-2024'!$A$1:$G$4639,7,FALSE)</f>
        <v>298.08</v>
      </c>
      <c r="K1283" s="7">
        <f>LN([1]Sheet1!K1284/[1]Sheet1!K1283)</f>
        <v>5.0370790602456096E-3</v>
      </c>
      <c r="L1283" s="7">
        <f>VLOOKUP(B1283,'[2]REPO rate'!$A$1:$C$243,3,FALSE)</f>
        <v>7.2499999999999995E-2</v>
      </c>
      <c r="M1283" s="7">
        <f>LN([1]Sheet1!M1284)</f>
        <v>28.249833418082037</v>
      </c>
    </row>
    <row r="1284" spans="1:13" x14ac:dyDescent="0.3">
      <c r="A1284">
        <f t="shared" si="40"/>
        <v>2013</v>
      </c>
      <c r="B1284" s="5" t="str">
        <f t="shared" si="41"/>
        <v>06-2013</v>
      </c>
      <c r="C1284" s="6">
        <v>41432</v>
      </c>
      <c r="D1284" s="7">
        <f>LN([1]Sheet1!D1285/[1]Sheet1!D1284)</f>
        <v>-6.8460754539723338E-3</v>
      </c>
      <c r="E1284" s="7">
        <f>LN([1]Sheet1!E1285/[1]Sheet1!E1284)</f>
        <v>1.2749914526944156E-2</v>
      </c>
      <c r="F1284" s="7">
        <f>VLOOKUP(C1284,[2]INDIAVIX!$A$1:$B$4386,2,FALSE)</f>
        <v>17.350000381469702</v>
      </c>
      <c r="G1284" s="7">
        <f>LN([1]Sheet1!G1285/[1]Sheet1!G1284)</f>
        <v>9.1271898121155458E-3</v>
      </c>
      <c r="H1284" s="7">
        <f>LN([1]Sheet1!H1285/[1]Sheet1!H1284)</f>
        <v>2.0832775048035355E-3</v>
      </c>
      <c r="I1284" s="7">
        <f>VLOOKUP(C1284,'[2]Daily 2026-2024'!$A$1:$D$4639,4,FALSE)</f>
        <v>157.9</v>
      </c>
      <c r="J1284" s="7">
        <f>VLOOKUP(C1284,'[2]Daily 2026-2024'!$A$1:$G$4639,7,FALSE)</f>
        <v>172.7</v>
      </c>
      <c r="K1284" s="7">
        <f>LN([1]Sheet1!K1285/[1]Sheet1!K1284)</f>
        <v>2.0253734459030675E-3</v>
      </c>
      <c r="L1284" s="7">
        <f>VLOOKUP(B1284,'[2]REPO rate'!$A$1:$C$243,3,FALSE)</f>
        <v>7.2499999999999995E-2</v>
      </c>
      <c r="M1284" s="7">
        <f>LN([1]Sheet1!M1285)</f>
        <v>28.249833418082037</v>
      </c>
    </row>
    <row r="1285" spans="1:13" x14ac:dyDescent="0.3">
      <c r="A1285">
        <f t="shared" si="40"/>
        <v>2013</v>
      </c>
      <c r="B1285" s="5" t="str">
        <f t="shared" si="41"/>
        <v>06-2013</v>
      </c>
      <c r="C1285" s="6">
        <v>41435</v>
      </c>
      <c r="D1285" s="7">
        <f>LN([1]Sheet1!D1286/[1]Sheet1!D1285)</f>
        <v>-5.1024748109335333E-4</v>
      </c>
      <c r="E1285" s="7">
        <f>LN([1]Sheet1!E1286/[1]Sheet1!E1285)</f>
        <v>-3.4687360363559034E-4</v>
      </c>
      <c r="F1285" s="7">
        <f>VLOOKUP(C1285,[2]INDIAVIX!$A$1:$B$4386,2,FALSE)</f>
        <v>18.110000610351499</v>
      </c>
      <c r="G1285" s="7">
        <f>LN([1]Sheet1!G1286/[1]Sheet1!G1285)</f>
        <v>-5.8510610205458786E-3</v>
      </c>
      <c r="H1285" s="7">
        <f>LN([1]Sheet1!H1286/[1]Sheet1!H1285)</f>
        <v>-4.8978713548888367E-4</v>
      </c>
      <c r="I1285" s="7">
        <f>VLOOKUP(C1285,'[2]Daily 2026-2024'!$A$1:$D$4639,4,FALSE)</f>
        <v>-114</v>
      </c>
      <c r="J1285" s="7">
        <f>VLOOKUP(C1285,'[2]Daily 2026-2024'!$A$1:$G$4639,7,FALSE)</f>
        <v>-69.75</v>
      </c>
      <c r="K1285" s="7">
        <f>LN([1]Sheet1!K1286/[1]Sheet1!K1285)</f>
        <v>0</v>
      </c>
      <c r="L1285" s="7">
        <f>VLOOKUP(B1285,'[2]REPO rate'!$A$1:$C$243,3,FALSE)</f>
        <v>7.2499999999999995E-2</v>
      </c>
      <c r="M1285" s="7">
        <f>LN([1]Sheet1!M1286)</f>
        <v>28.249833418082037</v>
      </c>
    </row>
    <row r="1286" spans="1:13" x14ac:dyDescent="0.3">
      <c r="A1286">
        <f t="shared" si="40"/>
        <v>2013</v>
      </c>
      <c r="B1286" s="5" t="str">
        <f t="shared" si="41"/>
        <v>06-2013</v>
      </c>
      <c r="C1286" s="6">
        <v>41436</v>
      </c>
      <c r="D1286" s="7">
        <f>LN([1]Sheet1!D1287/[1]Sheet1!D1286)</f>
        <v>-1.529158551760873E-2</v>
      </c>
      <c r="E1286" s="7">
        <f>LN([1]Sheet1!E1287/[1]Sheet1!E1286)</f>
        <v>-1.0205264184822652E-2</v>
      </c>
      <c r="F1286" s="7">
        <f>VLOOKUP(C1286,[2]INDIAVIX!$A$1:$B$4386,2,FALSE)</f>
        <v>19.4899997711181</v>
      </c>
      <c r="G1286" s="7">
        <f>LN([1]Sheet1!G1287/[1]Sheet1!G1286)</f>
        <v>-9.5694305502836124E-3</v>
      </c>
      <c r="H1286" s="7">
        <f>LN([1]Sheet1!H1287/[1]Sheet1!H1286)</f>
        <v>-7.2522470228658879E-3</v>
      </c>
      <c r="I1286" s="7">
        <f>VLOOKUP(C1286,'[2]Daily 2026-2024'!$A$1:$D$4639,4,FALSE)</f>
        <v>-885.85</v>
      </c>
      <c r="J1286" s="7">
        <f>VLOOKUP(C1286,'[2]Daily 2026-2024'!$A$1:$G$4639,7,FALSE)</f>
        <v>313.42</v>
      </c>
      <c r="K1286" s="7">
        <f>LN([1]Sheet1!K1287/[1]Sheet1!K1286)</f>
        <v>0</v>
      </c>
      <c r="L1286" s="7">
        <f>VLOOKUP(B1286,'[2]REPO rate'!$A$1:$C$243,3,FALSE)</f>
        <v>7.2499999999999995E-2</v>
      </c>
      <c r="M1286" s="7">
        <f>LN([1]Sheet1!M1287)</f>
        <v>28.249833418082037</v>
      </c>
    </row>
    <row r="1287" spans="1:13" x14ac:dyDescent="0.3">
      <c r="A1287">
        <f t="shared" si="40"/>
        <v>2013</v>
      </c>
      <c r="B1287" s="5" t="str">
        <f t="shared" si="41"/>
        <v>06-2013</v>
      </c>
      <c r="C1287" s="6">
        <v>41437</v>
      </c>
      <c r="D1287" s="7">
        <f>LN([1]Sheet1!D1288/[1]Sheet1!D1287)</f>
        <v>-4.9527522446549581E-3</v>
      </c>
      <c r="E1287" s="7">
        <f>LN([1]Sheet1!E1288/[1]Sheet1!E1287)</f>
        <v>-8.4047769080494092E-3</v>
      </c>
      <c r="F1287" s="7">
        <f>VLOOKUP(C1287,[2]INDIAVIX!$A$1:$B$4386,2,FALSE)</f>
        <v>18.850000381469702</v>
      </c>
      <c r="G1287" s="7">
        <f>LN([1]Sheet1!G1288/[1]Sheet1!G1287)</f>
        <v>5.1344146423773895E-3</v>
      </c>
      <c r="H1287" s="7">
        <f>LN([1]Sheet1!H1288/[1]Sheet1!H1287)</f>
        <v>-1.2343968508898521E-3</v>
      </c>
      <c r="I1287" s="7">
        <f>VLOOKUP(C1287,'[2]Daily 2026-2024'!$A$1:$D$4639,4,FALSE)</f>
        <v>-1060.17</v>
      </c>
      <c r="J1287" s="7">
        <f>VLOOKUP(C1287,'[2]Daily 2026-2024'!$A$1:$G$4639,7,FALSE)</f>
        <v>717.89</v>
      </c>
      <c r="K1287" s="7">
        <f>LN([1]Sheet1!K1288/[1]Sheet1!K1287)</f>
        <v>0</v>
      </c>
      <c r="L1287" s="7">
        <f>VLOOKUP(B1287,'[2]REPO rate'!$A$1:$C$243,3,FALSE)</f>
        <v>7.2499999999999995E-2</v>
      </c>
      <c r="M1287" s="7">
        <f>LN([1]Sheet1!M1288)</f>
        <v>28.249833418082037</v>
      </c>
    </row>
    <row r="1288" spans="1:13" x14ac:dyDescent="0.3">
      <c r="A1288">
        <f t="shared" si="40"/>
        <v>2013</v>
      </c>
      <c r="B1288" s="5" t="str">
        <f t="shared" si="41"/>
        <v>06-2013</v>
      </c>
      <c r="C1288" s="6">
        <v>41438</v>
      </c>
      <c r="D1288" s="7">
        <f>LN([1]Sheet1!D1289/[1]Sheet1!D1288)</f>
        <v>-1.0663945462104954E-2</v>
      </c>
      <c r="E1288" s="7">
        <f>LN([1]Sheet1!E1289/[1]Sheet1!E1288)</f>
        <v>1.4676069097357787E-2</v>
      </c>
      <c r="F1288" s="7">
        <f>VLOOKUP(C1288,[2]INDIAVIX!$A$1:$B$4386,2,FALSE)</f>
        <v>19.440000534057599</v>
      </c>
      <c r="G1288" s="7">
        <f>LN([1]Sheet1!G1289/[1]Sheet1!G1288)</f>
        <v>7.3168916407367396E-3</v>
      </c>
      <c r="H1288" s="7">
        <f>LN([1]Sheet1!H1289/[1]Sheet1!H1288)</f>
        <v>-4.2084024734982258E-3</v>
      </c>
      <c r="I1288" s="7">
        <f>VLOOKUP(C1288,'[2]Daily 2026-2024'!$A$1:$D$4639,4,FALSE)</f>
        <v>-558.05999999999995</v>
      </c>
      <c r="J1288" s="7">
        <f>VLOOKUP(C1288,'[2]Daily 2026-2024'!$A$1:$G$4639,7,FALSE)</f>
        <v>713.77</v>
      </c>
      <c r="K1288" s="7">
        <f>LN([1]Sheet1!K1289/[1]Sheet1!K1288)</f>
        <v>1.7267934006763245E-2</v>
      </c>
      <c r="L1288" s="7">
        <f>VLOOKUP(B1288,'[2]REPO rate'!$A$1:$C$243,3,FALSE)</f>
        <v>7.2499999999999995E-2</v>
      </c>
      <c r="M1288" s="7">
        <f>LN([1]Sheet1!M1289)</f>
        <v>28.249833418082037</v>
      </c>
    </row>
    <row r="1289" spans="1:13" x14ac:dyDescent="0.3">
      <c r="A1289">
        <f t="shared" si="40"/>
        <v>2013</v>
      </c>
      <c r="B1289" s="5" t="str">
        <f t="shared" si="41"/>
        <v>06-2013</v>
      </c>
      <c r="C1289" s="6">
        <v>41439</v>
      </c>
      <c r="D1289" s="7">
        <f>LN([1]Sheet1!D1290/[1]Sheet1!D1289)</f>
        <v>1.8996844089153475E-2</v>
      </c>
      <c r="E1289" s="7">
        <f>LN([1]Sheet1!E1290/[1]Sheet1!E1289)</f>
        <v>-5.9024010624565163E-3</v>
      </c>
      <c r="F1289" s="7">
        <f>VLOOKUP(C1289,[2]INDIAVIX!$A$1:$B$4386,2,FALSE)</f>
        <v>18.350000381469702</v>
      </c>
      <c r="G1289" s="7">
        <f>LN([1]Sheet1!G1290/[1]Sheet1!G1289)</f>
        <v>3.8362823287593838E-4</v>
      </c>
      <c r="H1289" s="7">
        <f>LN([1]Sheet1!H1290/[1]Sheet1!H1289)</f>
        <v>6.199444935301886E-4</v>
      </c>
      <c r="I1289" s="7">
        <f>VLOOKUP(C1289,'[2]Daily 2026-2024'!$A$1:$D$4639,4,FALSE)</f>
        <v>-305.68</v>
      </c>
      <c r="J1289" s="7">
        <f>VLOOKUP(C1289,'[2]Daily 2026-2024'!$A$1:$G$4639,7,FALSE)</f>
        <v>910.62</v>
      </c>
      <c r="K1289" s="7">
        <f>LN([1]Sheet1!K1290/[1]Sheet1!K1289)</f>
        <v>2.9354739938310835E-3</v>
      </c>
      <c r="L1289" s="7">
        <f>VLOOKUP(B1289,'[2]REPO rate'!$A$1:$C$243,3,FALSE)</f>
        <v>7.2499999999999995E-2</v>
      </c>
      <c r="M1289" s="7">
        <f>LN([1]Sheet1!M1290)</f>
        <v>28.249833418082037</v>
      </c>
    </row>
    <row r="1290" spans="1:13" x14ac:dyDescent="0.3">
      <c r="A1290">
        <f t="shared" si="40"/>
        <v>2013</v>
      </c>
      <c r="B1290" s="5" t="str">
        <f t="shared" si="41"/>
        <v>06-2013</v>
      </c>
      <c r="C1290" s="6">
        <v>41442</v>
      </c>
      <c r="D1290" s="7">
        <f>LN([1]Sheet1!D1291/[1]Sheet1!D1290)</f>
        <v>7.1450459678088236E-3</v>
      </c>
      <c r="E1290" s="7">
        <f>LN([1]Sheet1!E1291/[1]Sheet1!E1290)</f>
        <v>7.5388755627146774E-3</v>
      </c>
      <c r="F1290" s="7">
        <f>VLOOKUP(C1290,[2]INDIAVIX!$A$1:$B$4386,2,FALSE)</f>
        <v>18.1800003051757</v>
      </c>
      <c r="G1290" s="7">
        <f>LN([1]Sheet1!G1291/[1]Sheet1!G1290)</f>
        <v>0</v>
      </c>
      <c r="H1290" s="7">
        <f>LN([1]Sheet1!H1291/[1]Sheet1!H1290)</f>
        <v>-1.2403682494008912E-3</v>
      </c>
      <c r="I1290" s="7">
        <f>VLOOKUP(C1290,'[2]Daily 2026-2024'!$A$1:$D$4639,4,FALSE)</f>
        <v>-165.1</v>
      </c>
      <c r="J1290" s="7">
        <f>VLOOKUP(C1290,'[2]Daily 2026-2024'!$A$1:$G$4639,7,FALSE)</f>
        <v>361.53</v>
      </c>
      <c r="K1290" s="7">
        <f>LN([1]Sheet1!K1291/[1]Sheet1!K1290)</f>
        <v>-8.6583624388505784E-3</v>
      </c>
      <c r="L1290" s="7">
        <f>VLOOKUP(B1290,'[2]REPO rate'!$A$1:$C$243,3,FALSE)</f>
        <v>7.2499999999999995E-2</v>
      </c>
      <c r="M1290" s="7">
        <f>LN([1]Sheet1!M1291)</f>
        <v>28.249833418082037</v>
      </c>
    </row>
    <row r="1291" spans="1:13" x14ac:dyDescent="0.3">
      <c r="A1291">
        <f t="shared" si="40"/>
        <v>2013</v>
      </c>
      <c r="B1291" s="5" t="str">
        <f t="shared" si="41"/>
        <v>06-2013</v>
      </c>
      <c r="C1291" s="6">
        <v>41443</v>
      </c>
      <c r="D1291" s="7">
        <f>LN([1]Sheet1!D1292/[1]Sheet1!D1291)</f>
        <v>-6.2501577111340424E-3</v>
      </c>
      <c r="E1291" s="7">
        <f>LN([1]Sheet1!E1292/[1]Sheet1!E1291)</f>
        <v>7.7609634287832945E-3</v>
      </c>
      <c r="F1291" s="7">
        <f>VLOOKUP(C1291,[2]INDIAVIX!$A$1:$B$4386,2,FALSE)</f>
        <v>18.290000915527301</v>
      </c>
      <c r="G1291" s="7">
        <f>LN([1]Sheet1!G1292/[1]Sheet1!G1291)</f>
        <v>1.6452234984658285E-2</v>
      </c>
      <c r="H1291" s="7">
        <f>LN([1]Sheet1!H1292/[1]Sheet1!H1291)</f>
        <v>6.2042375587064097E-4</v>
      </c>
      <c r="I1291" s="7">
        <f>VLOOKUP(C1291,'[2]Daily 2026-2024'!$A$1:$D$4639,4,FALSE)</f>
        <v>-597.38</v>
      </c>
      <c r="J1291" s="7">
        <f>VLOOKUP(C1291,'[2]Daily 2026-2024'!$A$1:$G$4639,7,FALSE)</f>
        <v>582.65</v>
      </c>
      <c r="K1291" s="7">
        <f>LN([1]Sheet1!K1292/[1]Sheet1!K1291)</f>
        <v>1.0467124969572797E-2</v>
      </c>
      <c r="L1291" s="7">
        <f>VLOOKUP(B1291,'[2]REPO rate'!$A$1:$C$243,3,FALSE)</f>
        <v>7.2499999999999995E-2</v>
      </c>
      <c r="M1291" s="7">
        <f>LN([1]Sheet1!M1292)</f>
        <v>28.249833418082037</v>
      </c>
    </row>
    <row r="1292" spans="1:13" x14ac:dyDescent="0.3">
      <c r="A1292">
        <f t="shared" si="40"/>
        <v>2013</v>
      </c>
      <c r="B1292" s="5" t="str">
        <f t="shared" si="41"/>
        <v>06-2013</v>
      </c>
      <c r="C1292" s="6">
        <v>41444</v>
      </c>
      <c r="D1292" s="7">
        <f>LN([1]Sheet1!D1293/[1]Sheet1!D1292)</f>
        <v>1.4867678535771553E-3</v>
      </c>
      <c r="E1292" s="7">
        <f>LN([1]Sheet1!E1293/[1]Sheet1!E1292)</f>
        <v>-1.3948301328486613E-2</v>
      </c>
      <c r="F1292" s="7">
        <f>VLOOKUP(C1292,[2]INDIAVIX!$A$1:$B$4386,2,FALSE)</f>
        <v>18.459999084472599</v>
      </c>
      <c r="G1292" s="7">
        <f>LN([1]Sheet1!G1293/[1]Sheet1!G1292)</f>
        <v>9.4283125494440683E-4</v>
      </c>
      <c r="H1292" s="7">
        <f>LN([1]Sheet1!H1293/[1]Sheet1!H1292)</f>
        <v>9.9969674694805419E-3</v>
      </c>
      <c r="I1292" s="7">
        <f>VLOOKUP(C1292,'[2]Daily 2026-2024'!$A$1:$D$4639,4,FALSE)</f>
        <v>-544.96</v>
      </c>
      <c r="J1292" s="7">
        <f>VLOOKUP(C1292,'[2]Daily 2026-2024'!$A$1:$G$4639,7,FALSE)</f>
        <v>415.82</v>
      </c>
      <c r="K1292" s="7">
        <f>LN([1]Sheet1!K1293/[1]Sheet1!K1292)</f>
        <v>1.2570617271828056E-2</v>
      </c>
      <c r="L1292" s="7">
        <f>VLOOKUP(B1292,'[2]REPO rate'!$A$1:$C$243,3,FALSE)</f>
        <v>7.2499999999999995E-2</v>
      </c>
      <c r="M1292" s="7">
        <f>LN([1]Sheet1!M1293)</f>
        <v>28.249833418082037</v>
      </c>
    </row>
    <row r="1293" spans="1:13" x14ac:dyDescent="0.3">
      <c r="A1293">
        <f t="shared" si="40"/>
        <v>2013</v>
      </c>
      <c r="B1293" s="5" t="str">
        <f t="shared" si="41"/>
        <v>06-2013</v>
      </c>
      <c r="C1293" s="6">
        <v>41445</v>
      </c>
      <c r="D1293" s="7">
        <f>LN([1]Sheet1!D1294/[1]Sheet1!D1293)</f>
        <v>-2.8987554139514253E-2</v>
      </c>
      <c r="E1293" s="7">
        <f>LN([1]Sheet1!E1294/[1]Sheet1!E1293)</f>
        <v>-2.532842439229362E-2</v>
      </c>
      <c r="F1293" s="7">
        <f>VLOOKUP(C1293,[2]INDIAVIX!$A$1:$B$4386,2,FALSE)</f>
        <v>19.190000534057599</v>
      </c>
      <c r="G1293" s="7">
        <f>LN([1]Sheet1!G1294/[1]Sheet1!G1293)</f>
        <v>-3.8128218950137217E-2</v>
      </c>
      <c r="H1293" s="7">
        <f>LN([1]Sheet1!H1294/[1]Sheet1!H1293)</f>
        <v>5.0223176694418024E-3</v>
      </c>
      <c r="I1293" s="7">
        <f>VLOOKUP(C1293,'[2]Daily 2026-2024'!$A$1:$D$4639,4,FALSE)</f>
        <v>-2094.06</v>
      </c>
      <c r="J1293" s="7">
        <f>VLOOKUP(C1293,'[2]Daily 2026-2024'!$A$1:$G$4639,7,FALSE)</f>
        <v>1332.5</v>
      </c>
      <c r="K1293" s="7">
        <f>LN([1]Sheet1!K1294/[1]Sheet1!K1293)</f>
        <v>-2.1267372366662544E-3</v>
      </c>
      <c r="L1293" s="7">
        <f>VLOOKUP(B1293,'[2]REPO rate'!$A$1:$C$243,3,FALSE)</f>
        <v>7.2499999999999995E-2</v>
      </c>
      <c r="M1293" s="7">
        <f>LN([1]Sheet1!M1294)</f>
        <v>28.249833418082037</v>
      </c>
    </row>
    <row r="1294" spans="1:13" x14ac:dyDescent="0.3">
      <c r="A1294">
        <f t="shared" si="40"/>
        <v>2013</v>
      </c>
      <c r="B1294" s="5" t="str">
        <f t="shared" si="41"/>
        <v>06-2013</v>
      </c>
      <c r="C1294" s="6">
        <v>41446</v>
      </c>
      <c r="D1294" s="7">
        <f>LN([1]Sheet1!D1295/[1]Sheet1!D1294)</f>
        <v>2.0753216826701094E-3</v>
      </c>
      <c r="E1294" s="7">
        <f>LN([1]Sheet1!E1295/[1]Sheet1!E1294)</f>
        <v>2.6662190535209104E-3</v>
      </c>
      <c r="F1294" s="7">
        <f>VLOOKUP(C1294,[2]INDIAVIX!$A$1:$B$4386,2,FALSE)</f>
        <v>19.030000686645501</v>
      </c>
      <c r="G1294" s="7">
        <f>LN([1]Sheet1!G1295/[1]Sheet1!G1294)</f>
        <v>-1.2213269433971941E-2</v>
      </c>
      <c r="H1294" s="7">
        <f>LN([1]Sheet1!H1295/[1]Sheet1!H1294)</f>
        <v>5.8480109224175745E-3</v>
      </c>
      <c r="I1294" s="7">
        <f>VLOOKUP(C1294,'[2]Daily 2026-2024'!$A$1:$D$4639,4,FALSE)</f>
        <v>-1768.6</v>
      </c>
      <c r="J1294" s="7">
        <f>VLOOKUP(C1294,'[2]Daily 2026-2024'!$A$1:$G$4639,7,FALSE)</f>
        <v>1196.6500000000001</v>
      </c>
      <c r="K1294" s="7">
        <f>LN([1]Sheet1!K1295/[1]Sheet1!K1294)</f>
        <v>1.44573417488133E-2</v>
      </c>
      <c r="L1294" s="7">
        <f>VLOOKUP(B1294,'[2]REPO rate'!$A$1:$C$243,3,FALSE)</f>
        <v>7.2499999999999995E-2</v>
      </c>
      <c r="M1294" s="7">
        <f>LN([1]Sheet1!M1295)</f>
        <v>28.249833418082037</v>
      </c>
    </row>
    <row r="1295" spans="1:13" x14ac:dyDescent="0.3">
      <c r="A1295">
        <f t="shared" si="40"/>
        <v>2013</v>
      </c>
      <c r="B1295" s="5" t="str">
        <f t="shared" si="41"/>
        <v>06-2013</v>
      </c>
      <c r="C1295" s="6">
        <v>41449</v>
      </c>
      <c r="D1295" s="7">
        <f>LN([1]Sheet1!D1296/[1]Sheet1!D1295)</f>
        <v>-1.3750543628800106E-2</v>
      </c>
      <c r="E1295" s="7">
        <f>LN([1]Sheet1!E1296/[1]Sheet1!E1295)</f>
        <v>-1.2219368959623772E-2</v>
      </c>
      <c r="F1295" s="7">
        <f>VLOOKUP(C1295,[2]INDIAVIX!$A$1:$B$4386,2,FALSE)</f>
        <v>21.0100002288818</v>
      </c>
      <c r="G1295" s="7">
        <f>LN([1]Sheet1!G1296/[1]Sheet1!G1295)</f>
        <v>2.4743912356403261E-3</v>
      </c>
      <c r="H1295" s="7">
        <f>LN([1]Sheet1!H1296/[1]Sheet1!H1295)</f>
        <v>1.3353642087716425E-3</v>
      </c>
      <c r="I1295" s="7">
        <f>VLOOKUP(C1295,'[2]Daily 2026-2024'!$A$1:$D$4639,4,FALSE)</f>
        <v>-1552.98</v>
      </c>
      <c r="J1295" s="7">
        <f>VLOOKUP(C1295,'[2]Daily 2026-2024'!$A$1:$G$4639,7,FALSE)</f>
        <v>931.11</v>
      </c>
      <c r="K1295" s="7">
        <f>LN([1]Sheet1!K1296/[1]Sheet1!K1295)</f>
        <v>-5.0489728437461369E-3</v>
      </c>
      <c r="L1295" s="7">
        <f>VLOOKUP(B1295,'[2]REPO rate'!$A$1:$C$243,3,FALSE)</f>
        <v>7.2499999999999995E-2</v>
      </c>
      <c r="M1295" s="7">
        <f>LN([1]Sheet1!M1296)</f>
        <v>28.249833418082037</v>
      </c>
    </row>
    <row r="1296" spans="1:13" x14ac:dyDescent="0.3">
      <c r="A1296">
        <f t="shared" si="40"/>
        <v>2013</v>
      </c>
      <c r="B1296" s="5" t="str">
        <f t="shared" si="41"/>
        <v>06-2013</v>
      </c>
      <c r="C1296" s="6">
        <v>41450</v>
      </c>
      <c r="D1296" s="7">
        <f>LN([1]Sheet1!D1297/[1]Sheet1!D1296)</f>
        <v>3.3662873814071458E-3</v>
      </c>
      <c r="E1296" s="7">
        <f>LN([1]Sheet1!E1297/[1]Sheet1!E1296)</f>
        <v>9.4524565593008293E-3</v>
      </c>
      <c r="F1296" s="7">
        <f>VLOOKUP(C1296,[2]INDIAVIX!$A$1:$B$4386,2,FALSE)</f>
        <v>21.139999389648398</v>
      </c>
      <c r="G1296" s="7">
        <f>LN([1]Sheet1!G1297/[1]Sheet1!G1296)</f>
        <v>9.8802963532669888E-4</v>
      </c>
      <c r="H1296" s="7">
        <f>LN([1]Sheet1!H1297/[1]Sheet1!H1296)</f>
        <v>1.8180906036672866E-3</v>
      </c>
      <c r="I1296" s="7">
        <f>VLOOKUP(C1296,'[2]Daily 2026-2024'!$A$1:$D$4639,4,FALSE)</f>
        <v>-1285.8599999999999</v>
      </c>
      <c r="J1296" s="7">
        <f>VLOOKUP(C1296,'[2]Daily 2026-2024'!$A$1:$G$4639,7,FALSE)</f>
        <v>824.36</v>
      </c>
      <c r="K1296" s="7">
        <f>LN([1]Sheet1!K1297/[1]Sheet1!K1296)</f>
        <v>9.0698512149456501E-3</v>
      </c>
      <c r="L1296" s="7">
        <f>VLOOKUP(B1296,'[2]REPO rate'!$A$1:$C$243,3,FALSE)</f>
        <v>7.2499999999999995E-2</v>
      </c>
      <c r="M1296" s="7">
        <f>LN([1]Sheet1!M1297)</f>
        <v>28.249833418082037</v>
      </c>
    </row>
    <row r="1297" spans="1:13" x14ac:dyDescent="0.3">
      <c r="A1297">
        <f t="shared" si="40"/>
        <v>2013</v>
      </c>
      <c r="B1297" s="5" t="str">
        <f t="shared" si="41"/>
        <v>06-2013</v>
      </c>
      <c r="C1297" s="6">
        <v>41451</v>
      </c>
      <c r="D1297" s="7">
        <f>LN([1]Sheet1!D1298/[1]Sheet1!D1297)</f>
        <v>-3.6435593381386397E-3</v>
      </c>
      <c r="E1297" s="7">
        <f>LN([1]Sheet1!E1298/[1]Sheet1!E1297)</f>
        <v>9.5447896661900334E-3</v>
      </c>
      <c r="F1297" s="7">
        <f>VLOOKUP(C1297,[2]INDIAVIX!$A$1:$B$4386,2,FALSE)</f>
        <v>21.069999694824201</v>
      </c>
      <c r="G1297" s="7">
        <f>LN([1]Sheet1!G1298/[1]Sheet1!G1297)</f>
        <v>3.9424604036151579E-3</v>
      </c>
      <c r="H1297" s="7">
        <f>LN([1]Sheet1!H1298/[1]Sheet1!H1297)</f>
        <v>4.470437215078552E-3</v>
      </c>
      <c r="I1297" s="7">
        <f>VLOOKUP(C1297,'[2]Daily 2026-2024'!$A$1:$D$4639,4,FALSE)</f>
        <v>-547.79</v>
      </c>
      <c r="J1297" s="7">
        <f>VLOOKUP(C1297,'[2]Daily 2026-2024'!$A$1:$G$4639,7,FALSE)</f>
        <v>336.98</v>
      </c>
      <c r="K1297" s="7">
        <f>LN([1]Sheet1!K1298/[1]Sheet1!K1297)</f>
        <v>-2.5111377379532967E-3</v>
      </c>
      <c r="L1297" s="7">
        <f>VLOOKUP(B1297,'[2]REPO rate'!$A$1:$C$243,3,FALSE)</f>
        <v>7.2499999999999995E-2</v>
      </c>
      <c r="M1297" s="7">
        <f>LN([1]Sheet1!M1298)</f>
        <v>28.249833418082037</v>
      </c>
    </row>
    <row r="1298" spans="1:13" x14ac:dyDescent="0.3">
      <c r="A1298">
        <f t="shared" si="40"/>
        <v>2013</v>
      </c>
      <c r="B1298" s="5" t="str">
        <f t="shared" si="41"/>
        <v>06-2013</v>
      </c>
      <c r="C1298" s="6">
        <v>41452</v>
      </c>
      <c r="D1298" s="7">
        <f>LN([1]Sheet1!D1299/[1]Sheet1!D1298)</f>
        <v>1.6618159820283179E-2</v>
      </c>
      <c r="E1298" s="7">
        <f>LN([1]Sheet1!E1299/[1]Sheet1!E1298)</f>
        <v>6.1806913002966021E-3</v>
      </c>
      <c r="F1298" s="7">
        <f>VLOOKUP(C1298,[2]INDIAVIX!$A$1:$B$4386,2,FALSE)</f>
        <v>18.850000381469702</v>
      </c>
      <c r="G1298" s="7">
        <f>LN([1]Sheet1!G1299/[1]Sheet1!G1298)</f>
        <v>1.1345935617435576E-2</v>
      </c>
      <c r="H1298" s="7">
        <f>LN([1]Sheet1!H1299/[1]Sheet1!H1298)</f>
        <v>-4.8225354830244341E-4</v>
      </c>
      <c r="I1298" s="7">
        <f>VLOOKUP(C1298,'[2]Daily 2026-2024'!$A$1:$D$4639,4,FALSE)</f>
        <v>-1043.27</v>
      </c>
      <c r="J1298" s="7">
        <f>VLOOKUP(C1298,'[2]Daily 2026-2024'!$A$1:$G$4639,7,FALSE)</f>
        <v>358.38</v>
      </c>
      <c r="K1298" s="7">
        <f>LN([1]Sheet1!K1299/[1]Sheet1!K1298)</f>
        <v>1.7529592699271911E-2</v>
      </c>
      <c r="L1298" s="7">
        <f>VLOOKUP(B1298,'[2]REPO rate'!$A$1:$C$243,3,FALSE)</f>
        <v>7.2499999999999995E-2</v>
      </c>
      <c r="M1298" s="7">
        <f>LN([1]Sheet1!M1299)</f>
        <v>28.249833418082037</v>
      </c>
    </row>
    <row r="1299" spans="1:13" x14ac:dyDescent="0.3">
      <c r="A1299">
        <f t="shared" si="40"/>
        <v>2013</v>
      </c>
      <c r="B1299" s="5" t="str">
        <f t="shared" si="41"/>
        <v>06-2013</v>
      </c>
      <c r="C1299" s="6">
        <v>41453</v>
      </c>
      <c r="D1299" s="7">
        <f>LN([1]Sheet1!D1300/[1]Sheet1!D1299)</f>
        <v>2.7742574912285298E-2</v>
      </c>
      <c r="E1299" s="7">
        <f>LN([1]Sheet1!E1300/[1]Sheet1!E1299)</f>
        <v>-4.2987889804679043E-3</v>
      </c>
      <c r="F1299" s="7">
        <f>VLOOKUP(C1299,[2]INDIAVIX!$A$1:$B$4386,2,FALSE)</f>
        <v>17.9500007629394</v>
      </c>
      <c r="G1299" s="7">
        <f>LN([1]Sheet1!G1300/[1]Sheet1!G1299)</f>
        <v>-6.4396360882155185E-3</v>
      </c>
      <c r="H1299" s="7">
        <f>LN([1]Sheet1!H1300/[1]Sheet1!H1299)</f>
        <v>3.1309575669684086E-3</v>
      </c>
      <c r="I1299" s="7">
        <f>VLOOKUP(C1299,'[2]Daily 2026-2024'!$A$1:$D$4639,4,FALSE)</f>
        <v>1124.31</v>
      </c>
      <c r="J1299" s="7">
        <f>VLOOKUP(C1299,'[2]Daily 2026-2024'!$A$1:$G$4639,7,FALSE)</f>
        <v>-581.28</v>
      </c>
      <c r="K1299" s="7">
        <f>LN([1]Sheet1!K1300/[1]Sheet1!K1299)</f>
        <v>-8.6848714497745529E-3</v>
      </c>
      <c r="L1299" s="7">
        <f>VLOOKUP(B1299,'[2]REPO rate'!$A$1:$C$243,3,FALSE)</f>
        <v>7.2499999999999995E-2</v>
      </c>
      <c r="M1299" s="7">
        <f>LN([1]Sheet1!M1300)</f>
        <v>28.249833418082037</v>
      </c>
    </row>
    <row r="1300" spans="1:13" x14ac:dyDescent="0.3">
      <c r="A1300">
        <f t="shared" si="40"/>
        <v>2013</v>
      </c>
      <c r="B1300" s="5" t="str">
        <f t="shared" si="41"/>
        <v>07-2013</v>
      </c>
      <c r="C1300" s="6">
        <v>41456</v>
      </c>
      <c r="D1300" s="7">
        <f>LN([1]Sheet1!D1301/[1]Sheet1!D1300)</f>
        <v>9.6499615521678187E-3</v>
      </c>
      <c r="E1300" s="7">
        <f>LN([1]Sheet1!E1301/[1]Sheet1!E1300)</f>
        <v>5.3891996093929032E-3</v>
      </c>
      <c r="F1300" s="7">
        <f>VLOOKUP(C1300,[2]INDIAVIX!$A$1:$B$4386,2,FALSE)</f>
        <v>18.090000152587798</v>
      </c>
      <c r="G1300" s="7">
        <f>LN([1]Sheet1!G1301/[1]Sheet1!G1300)</f>
        <v>8.188740658553394E-3</v>
      </c>
      <c r="H1300" s="7">
        <f>LN([1]Sheet1!H1301/[1]Sheet1!H1300)</f>
        <v>-2.2870285053362958E-3</v>
      </c>
      <c r="I1300" s="7">
        <f>VLOOKUP(C1300,'[2]Daily 2026-2024'!$A$1:$D$4639,4,FALSE)</f>
        <v>-1.47</v>
      </c>
      <c r="J1300" s="7">
        <f>VLOOKUP(C1300,'[2]Daily 2026-2024'!$A$1:$G$4639,7,FALSE)</f>
        <v>213.6</v>
      </c>
      <c r="K1300" s="7">
        <f>LN([1]Sheet1!K1301/[1]Sheet1!K1300)</f>
        <v>-1.1059784031826761E-2</v>
      </c>
      <c r="L1300" s="7">
        <f>VLOOKUP(B1300,'[2]REPO rate'!$A$1:$C$243,3,FALSE)</f>
        <v>7.2499999999999995E-2</v>
      </c>
      <c r="M1300" s="7">
        <f>LN([1]Sheet1!M1301)</f>
        <v>28.249833418082037</v>
      </c>
    </row>
    <row r="1301" spans="1:13" x14ac:dyDescent="0.3">
      <c r="A1301">
        <f t="shared" si="40"/>
        <v>2013</v>
      </c>
      <c r="B1301" s="5" t="str">
        <f t="shared" si="41"/>
        <v>07-2013</v>
      </c>
      <c r="C1301" s="6">
        <v>41457</v>
      </c>
      <c r="D1301" s="7">
        <f>LN([1]Sheet1!D1302/[1]Sheet1!D1301)</f>
        <v>-7.0260391295866222E-3</v>
      </c>
      <c r="E1301" s="7">
        <f>LN([1]Sheet1!E1302/[1]Sheet1!E1301)</f>
        <v>-5.450566900555622E-4</v>
      </c>
      <c r="F1301" s="7">
        <f>VLOOKUP(C1301,[2]INDIAVIX!$A$1:$B$4386,2,FALSE)</f>
        <v>18.209999084472599</v>
      </c>
      <c r="G1301" s="7">
        <f>LN([1]Sheet1!G1302/[1]Sheet1!G1301)</f>
        <v>9.6619109117368901E-3</v>
      </c>
      <c r="H1301" s="7">
        <f>LN([1]Sheet1!H1302/[1]Sheet1!H1301)</f>
        <v>6.7259146687258815E-3</v>
      </c>
      <c r="I1301" s="7">
        <f>VLOOKUP(C1301,'[2]Daily 2026-2024'!$A$1:$D$4639,4,FALSE)</f>
        <v>-43.2</v>
      </c>
      <c r="J1301" s="7">
        <f>VLOOKUP(C1301,'[2]Daily 2026-2024'!$A$1:$G$4639,7,FALSE)</f>
        <v>-125.33</v>
      </c>
      <c r="K1301" s="7">
        <f>LN([1]Sheet1!K1302/[1]Sheet1!K1301)</f>
        <v>-2.4894486608167104E-3</v>
      </c>
      <c r="L1301" s="7">
        <f>VLOOKUP(B1301,'[2]REPO rate'!$A$1:$C$243,3,FALSE)</f>
        <v>7.2499999999999995E-2</v>
      </c>
      <c r="M1301" s="7">
        <f>LN([1]Sheet1!M1302)</f>
        <v>28.249833418082037</v>
      </c>
    </row>
    <row r="1302" spans="1:13" x14ac:dyDescent="0.3">
      <c r="A1302">
        <f t="shared" si="40"/>
        <v>2013</v>
      </c>
      <c r="B1302" s="5" t="str">
        <f t="shared" si="41"/>
        <v>07-2013</v>
      </c>
      <c r="C1302" s="6">
        <v>41458</v>
      </c>
      <c r="D1302" s="7">
        <f>LN([1]Sheet1!D1303/[1]Sheet1!D1302)</f>
        <v>-1.4903363447433636E-2</v>
      </c>
      <c r="E1302" s="7">
        <f>LN([1]Sheet1!E1303/[1]Sheet1!E1302)</f>
        <v>8.2370789457544748E-4</v>
      </c>
      <c r="F1302" s="7">
        <f>VLOOKUP(C1302,[2]INDIAVIX!$A$1:$B$4386,2,FALSE)</f>
        <v>18.909999847412099</v>
      </c>
      <c r="G1302" s="7">
        <f>LN([1]Sheet1!G1303/[1]Sheet1!G1302)</f>
        <v>1.6781497160849715E-2</v>
      </c>
      <c r="H1302" s="7">
        <f>LN([1]Sheet1!H1303/[1]Sheet1!H1302)</f>
        <v>-3.7176699369588203E-3</v>
      </c>
      <c r="I1302" s="7">
        <f>VLOOKUP(C1302,'[2]Daily 2026-2024'!$A$1:$D$4639,4,FALSE)</f>
        <v>-705.06</v>
      </c>
      <c r="J1302" s="7">
        <f>VLOOKUP(C1302,'[2]Daily 2026-2024'!$A$1:$G$4639,7,FALSE)</f>
        <v>252.88</v>
      </c>
      <c r="K1302" s="7">
        <f>LN([1]Sheet1!K1303/[1]Sheet1!K1302)</f>
        <v>2.8589560115174937E-3</v>
      </c>
      <c r="L1302" s="7">
        <f>VLOOKUP(B1302,'[2]REPO rate'!$A$1:$C$243,3,FALSE)</f>
        <v>7.2499999999999995E-2</v>
      </c>
      <c r="M1302" s="7">
        <f>LN([1]Sheet1!M1303)</f>
        <v>28.249833418082037</v>
      </c>
    </row>
    <row r="1303" spans="1:13" x14ac:dyDescent="0.3">
      <c r="A1303">
        <f t="shared" si="40"/>
        <v>2013</v>
      </c>
      <c r="B1303" s="5" t="str">
        <f t="shared" si="41"/>
        <v>07-2013</v>
      </c>
      <c r="C1303" s="6">
        <v>41459</v>
      </c>
      <c r="D1303" s="7">
        <f>LN([1]Sheet1!D1304/[1]Sheet1!D1303)</f>
        <v>1.1380402965057766E-2</v>
      </c>
      <c r="E1303" s="7">
        <f>LN([1]Sheet1!E1304/[1]Sheet1!E1303)</f>
        <v>0</v>
      </c>
      <c r="F1303" s="7">
        <f>VLOOKUP(C1303,[2]INDIAVIX!$A$1:$B$4386,2,FALSE)</f>
        <v>18.579999923706001</v>
      </c>
      <c r="G1303" s="7">
        <f>LN([1]Sheet1!G1304/[1]Sheet1!G1303)</f>
        <v>0</v>
      </c>
      <c r="H1303" s="7">
        <f>LN([1]Sheet1!H1304/[1]Sheet1!H1303)</f>
        <v>0</v>
      </c>
      <c r="I1303" s="7">
        <f>VLOOKUP(C1303,'[2]Daily 2026-2024'!$A$1:$D$4639,4,FALSE)</f>
        <v>164.56</v>
      </c>
      <c r="J1303" s="7">
        <f>VLOOKUP(C1303,'[2]Daily 2026-2024'!$A$1:$G$4639,7,FALSE)</f>
        <v>-76.209999999999994</v>
      </c>
      <c r="K1303" s="7">
        <f>LN([1]Sheet1!K1304/[1]Sheet1!K1303)</f>
        <v>1.1205230877771942E-2</v>
      </c>
      <c r="L1303" s="7">
        <f>VLOOKUP(B1303,'[2]REPO rate'!$A$1:$C$243,3,FALSE)</f>
        <v>7.2499999999999995E-2</v>
      </c>
      <c r="M1303" s="7">
        <f>LN([1]Sheet1!M1304)</f>
        <v>28.249833418082037</v>
      </c>
    </row>
    <row r="1304" spans="1:13" x14ac:dyDescent="0.3">
      <c r="A1304">
        <f t="shared" si="40"/>
        <v>2013</v>
      </c>
      <c r="B1304" s="5" t="str">
        <f t="shared" si="41"/>
        <v>07-2013</v>
      </c>
      <c r="C1304" s="6">
        <v>41460</v>
      </c>
      <c r="D1304" s="7">
        <f>LN([1]Sheet1!D1305/[1]Sheet1!D1304)</f>
        <v>5.2883683094532511E-3</v>
      </c>
      <c r="E1304" s="7">
        <f>LN([1]Sheet1!E1305/[1]Sheet1!E1304)</f>
        <v>1.0150045703226182E-2</v>
      </c>
      <c r="F1304" s="7">
        <f>VLOOKUP(C1304,[2]INDIAVIX!$A$1:$B$4386,2,FALSE)</f>
        <v>18.670000076293899</v>
      </c>
      <c r="G1304" s="7">
        <f>LN([1]Sheet1!G1305/[1]Sheet1!G1304)</f>
        <v>1.8362882973360927E-2</v>
      </c>
      <c r="H1304" s="7">
        <f>LN([1]Sheet1!H1305/[1]Sheet1!H1304)</f>
        <v>1.4196418573311958E-2</v>
      </c>
      <c r="I1304" s="7">
        <f>VLOOKUP(C1304,'[2]Daily 2026-2024'!$A$1:$D$4639,4,FALSE)</f>
        <v>-15.71</v>
      </c>
      <c r="J1304" s="7">
        <f>VLOOKUP(C1304,'[2]Daily 2026-2024'!$A$1:$G$4639,7,FALSE)</f>
        <v>105.27</v>
      </c>
      <c r="K1304" s="7">
        <f>LN([1]Sheet1!K1305/[1]Sheet1!K1304)</f>
        <v>-7.3097553948266701E-4</v>
      </c>
      <c r="L1304" s="7">
        <f>VLOOKUP(B1304,'[2]REPO rate'!$A$1:$C$243,3,FALSE)</f>
        <v>7.2499999999999995E-2</v>
      </c>
      <c r="M1304" s="7">
        <f>LN([1]Sheet1!M1305)</f>
        <v>28.249833418082037</v>
      </c>
    </row>
    <row r="1305" spans="1:13" x14ac:dyDescent="0.3">
      <c r="A1305">
        <f t="shared" si="40"/>
        <v>2013</v>
      </c>
      <c r="B1305" s="5" t="str">
        <f t="shared" si="41"/>
        <v>07-2013</v>
      </c>
      <c r="C1305" s="6">
        <v>41463</v>
      </c>
      <c r="D1305" s="7">
        <f>LN([1]Sheet1!D1306/[1]Sheet1!D1305)</f>
        <v>-9.6495188239112319E-3</v>
      </c>
      <c r="E1305" s="7">
        <f>LN([1]Sheet1!E1306/[1]Sheet1!E1305)</f>
        <v>5.237805213840669E-3</v>
      </c>
      <c r="F1305" s="7">
        <f>VLOOKUP(C1305,[2]INDIAVIX!$A$1:$B$4386,2,FALSE)</f>
        <v>19.340000152587798</v>
      </c>
      <c r="G1305" s="7">
        <f>LN([1]Sheet1!G1306/[1]Sheet1!G1305)</f>
        <v>-2.6958037564453357E-3</v>
      </c>
      <c r="H1305" s="7">
        <f>LN([1]Sheet1!H1306/[1]Sheet1!H1305)</f>
        <v>-2.6094336604064626E-3</v>
      </c>
      <c r="I1305" s="7">
        <f>VLOOKUP(C1305,'[2]Daily 2026-2024'!$A$1:$D$4639,4,FALSE)</f>
        <v>-204.46</v>
      </c>
      <c r="J1305" s="7">
        <f>VLOOKUP(C1305,'[2]Daily 2026-2024'!$A$1:$G$4639,7,FALSE)</f>
        <v>-59.11</v>
      </c>
      <c r="K1305" s="7">
        <f>LN([1]Sheet1!K1306/[1]Sheet1!K1305)</f>
        <v>7.9736106432106368E-4</v>
      </c>
      <c r="L1305" s="7">
        <f>VLOOKUP(B1305,'[2]REPO rate'!$A$1:$C$243,3,FALSE)</f>
        <v>7.2499999999999995E-2</v>
      </c>
      <c r="M1305" s="7">
        <f>LN([1]Sheet1!M1306)</f>
        <v>28.249833418082037</v>
      </c>
    </row>
    <row r="1306" spans="1:13" x14ac:dyDescent="0.3">
      <c r="A1306">
        <f t="shared" si="40"/>
        <v>2013</v>
      </c>
      <c r="B1306" s="5" t="str">
        <f t="shared" si="41"/>
        <v>07-2013</v>
      </c>
      <c r="C1306" s="6">
        <v>41464</v>
      </c>
      <c r="D1306" s="7">
        <f>LN([1]Sheet1!D1307/[1]Sheet1!D1306)</f>
        <v>8.1316574749487145E-3</v>
      </c>
      <c r="E1306" s="7">
        <f>LN([1]Sheet1!E1307/[1]Sheet1!E1306)</f>
        <v>7.2036619348614644E-3</v>
      </c>
      <c r="F1306" s="7">
        <f>VLOOKUP(C1306,[2]INDIAVIX!$A$1:$B$4386,2,FALSE)</f>
        <v>19.319999694824201</v>
      </c>
      <c r="G1306" s="7">
        <f>LN([1]Sheet1!G1307/[1]Sheet1!G1306)</f>
        <v>3.5309203864286572E-3</v>
      </c>
      <c r="H1306" s="7">
        <f>LN([1]Sheet1!H1307/[1]Sheet1!H1306)</f>
        <v>4.5029686890066967E-3</v>
      </c>
      <c r="I1306" s="7">
        <f>VLOOKUP(C1306,'[2]Daily 2026-2024'!$A$1:$D$4639,4,FALSE)</f>
        <v>165.6</v>
      </c>
      <c r="J1306" s="7">
        <f>VLOOKUP(C1306,'[2]Daily 2026-2024'!$A$1:$G$4639,7,FALSE)</f>
        <v>37.83</v>
      </c>
      <c r="K1306" s="7">
        <f>LN([1]Sheet1!K1307/[1]Sheet1!K1306)</f>
        <v>7.6916483660239019E-3</v>
      </c>
      <c r="L1306" s="7">
        <f>VLOOKUP(B1306,'[2]REPO rate'!$A$1:$C$243,3,FALSE)</f>
        <v>7.2499999999999995E-2</v>
      </c>
      <c r="M1306" s="7">
        <f>LN([1]Sheet1!M1307)</f>
        <v>28.249833418082037</v>
      </c>
    </row>
    <row r="1307" spans="1:13" x14ac:dyDescent="0.3">
      <c r="A1307">
        <f t="shared" si="40"/>
        <v>2013</v>
      </c>
      <c r="B1307" s="5" t="str">
        <f t="shared" si="41"/>
        <v>07-2013</v>
      </c>
      <c r="C1307" s="6">
        <v>41465</v>
      </c>
      <c r="D1307" s="7">
        <f>LN([1]Sheet1!D1308/[1]Sheet1!D1307)</f>
        <v>-7.2458163618322321E-3</v>
      </c>
      <c r="E1307" s="7">
        <f>LN([1]Sheet1!E1308/[1]Sheet1!E1307)</f>
        <v>1.815759646251277E-4</v>
      </c>
      <c r="F1307" s="7">
        <f>VLOOKUP(C1307,[2]INDIAVIX!$A$1:$B$4386,2,FALSE)</f>
        <v>19.9799995422363</v>
      </c>
      <c r="G1307" s="7">
        <f>LN([1]Sheet1!G1308/[1]Sheet1!G1307)</f>
        <v>6.4719584134906418E-3</v>
      </c>
      <c r="H1307" s="7">
        <f>LN([1]Sheet1!H1308/[1]Sheet1!H1307)</f>
        <v>-6.4049668223850895E-3</v>
      </c>
      <c r="I1307" s="7">
        <f>VLOOKUP(C1307,'[2]Daily 2026-2024'!$A$1:$D$4639,4,FALSE)</f>
        <v>75.459999999999994</v>
      </c>
      <c r="J1307" s="7">
        <f>VLOOKUP(C1307,'[2]Daily 2026-2024'!$A$1:$G$4639,7,FALSE)</f>
        <v>28.78</v>
      </c>
      <c r="K1307" s="7">
        <f>LN([1]Sheet1!K1308/[1]Sheet1!K1307)</f>
        <v>-9.8193167031601115E-3</v>
      </c>
      <c r="L1307" s="7">
        <f>VLOOKUP(B1307,'[2]REPO rate'!$A$1:$C$243,3,FALSE)</f>
        <v>7.2499999999999995E-2</v>
      </c>
      <c r="M1307" s="7">
        <f>LN([1]Sheet1!M1308)</f>
        <v>28.249833418082037</v>
      </c>
    </row>
    <row r="1308" spans="1:13" x14ac:dyDescent="0.3">
      <c r="A1308">
        <f t="shared" si="40"/>
        <v>2013</v>
      </c>
      <c r="B1308" s="5" t="str">
        <f t="shared" si="41"/>
        <v>07-2013</v>
      </c>
      <c r="C1308" s="6">
        <v>41466</v>
      </c>
      <c r="D1308" s="7">
        <f>LN([1]Sheet1!D1309/[1]Sheet1!D1308)</f>
        <v>2.0150769372548019E-2</v>
      </c>
      <c r="E1308" s="7">
        <f>LN([1]Sheet1!E1309/[1]Sheet1!E1308)</f>
        <v>1.3463212765358413E-2</v>
      </c>
      <c r="F1308" s="7">
        <f>VLOOKUP(C1308,[2]INDIAVIX!$A$1:$B$4386,2,FALSE)</f>
        <v>18.889999389648398</v>
      </c>
      <c r="G1308" s="7">
        <f>LN([1]Sheet1!G1309/[1]Sheet1!G1308)</f>
        <v>-7.2142262523422051E-3</v>
      </c>
      <c r="H1308" s="7">
        <f>LN([1]Sheet1!H1309/[1]Sheet1!H1308)</f>
        <v>-1.5468872613574302E-2</v>
      </c>
      <c r="I1308" s="7">
        <f>VLOOKUP(C1308,'[2]Daily 2026-2024'!$A$1:$D$4639,4,FALSE)</f>
        <v>638.26</v>
      </c>
      <c r="J1308" s="7">
        <f>VLOOKUP(C1308,'[2]Daily 2026-2024'!$A$1:$G$4639,7,FALSE)</f>
        <v>-234.61</v>
      </c>
      <c r="K1308" s="7">
        <f>LN([1]Sheet1!K1309/[1]Sheet1!K1308)</f>
        <v>-3.4505044023289909E-3</v>
      </c>
      <c r="L1308" s="7">
        <f>VLOOKUP(B1308,'[2]REPO rate'!$A$1:$C$243,3,FALSE)</f>
        <v>7.2499999999999995E-2</v>
      </c>
      <c r="M1308" s="7">
        <f>LN([1]Sheet1!M1309)</f>
        <v>28.249833418082037</v>
      </c>
    </row>
    <row r="1309" spans="1:13" x14ac:dyDescent="0.3">
      <c r="A1309">
        <f t="shared" si="40"/>
        <v>2013</v>
      </c>
      <c r="B1309" s="5" t="str">
        <f t="shared" si="41"/>
        <v>07-2013</v>
      </c>
      <c r="C1309" s="6">
        <v>41467</v>
      </c>
      <c r="D1309" s="7">
        <f>LN([1]Sheet1!D1310/[1]Sheet1!D1309)</f>
        <v>1.2374451778423527E-2</v>
      </c>
      <c r="E1309" s="7">
        <f>LN([1]Sheet1!E1310/[1]Sheet1!E1309)</f>
        <v>3.0817302206288433E-3</v>
      </c>
      <c r="F1309" s="7">
        <f>VLOOKUP(C1309,[2]INDIAVIX!$A$1:$B$4386,2,FALSE)</f>
        <v>18.690000534057599</v>
      </c>
      <c r="G1309" s="7">
        <f>LN([1]Sheet1!G1310/[1]Sheet1!G1309)</f>
        <v>9.9750914588648872E-3</v>
      </c>
      <c r="H1309" s="7">
        <f>LN([1]Sheet1!H1310/[1]Sheet1!H1309)</f>
        <v>2.8960786123658367E-3</v>
      </c>
      <c r="I1309" s="7">
        <f>VLOOKUP(C1309,'[2]Daily 2026-2024'!$A$1:$D$4639,4,FALSE)</f>
        <v>644.82000000000005</v>
      </c>
      <c r="J1309" s="7">
        <f>VLOOKUP(C1309,'[2]Daily 2026-2024'!$A$1:$G$4639,7,FALSE)</f>
        <v>-144.97</v>
      </c>
      <c r="K1309" s="7">
        <f>LN([1]Sheet1!K1310/[1]Sheet1!K1309)</f>
        <v>-1.0191008507923361E-3</v>
      </c>
      <c r="L1309" s="7">
        <f>VLOOKUP(B1309,'[2]REPO rate'!$A$1:$C$243,3,FALSE)</f>
        <v>7.2499999999999995E-2</v>
      </c>
      <c r="M1309" s="7">
        <f>LN([1]Sheet1!M1310)</f>
        <v>28.249833418082037</v>
      </c>
    </row>
    <row r="1310" spans="1:13" x14ac:dyDescent="0.3">
      <c r="A1310">
        <f t="shared" si="40"/>
        <v>2013</v>
      </c>
      <c r="B1310" s="5" t="str">
        <f t="shared" si="41"/>
        <v>07-2013</v>
      </c>
      <c r="C1310" s="6">
        <v>41470</v>
      </c>
      <c r="D1310" s="7">
        <f>LN([1]Sheet1!D1311/[1]Sheet1!D1310)</f>
        <v>3.6212941849990388E-3</v>
      </c>
      <c r="E1310" s="7">
        <f>LN([1]Sheet1!E1311/[1]Sheet1!E1310)</f>
        <v>1.3739351515561534E-3</v>
      </c>
      <c r="F1310" s="7">
        <f>VLOOKUP(C1310,[2]INDIAVIX!$A$1:$B$4386,2,FALSE)</f>
        <v>18.790000915527301</v>
      </c>
      <c r="G1310" s="7">
        <f>LN([1]Sheet1!G1311/[1]Sheet1!G1310)</f>
        <v>2.569976514463247E-3</v>
      </c>
      <c r="H1310" s="7">
        <f>LN([1]Sheet1!H1311/[1]Sheet1!H1310)</f>
        <v>6.0233757317647827E-4</v>
      </c>
      <c r="I1310" s="7">
        <f>VLOOKUP(C1310,'[2]Daily 2026-2024'!$A$1:$D$4639,4,FALSE)</f>
        <v>-227.25</v>
      </c>
      <c r="J1310" s="7">
        <f>VLOOKUP(C1310,'[2]Daily 2026-2024'!$A$1:$G$4639,7,FALSE)</f>
        <v>454.28</v>
      </c>
      <c r="K1310" s="7">
        <f>LN([1]Sheet1!K1311/[1]Sheet1!K1310)</f>
        <v>9.5228026744230768E-4</v>
      </c>
      <c r="L1310" s="7">
        <f>VLOOKUP(B1310,'[2]REPO rate'!$A$1:$C$243,3,FALSE)</f>
        <v>7.2499999999999995E-2</v>
      </c>
      <c r="M1310" s="7">
        <f>LN([1]Sheet1!M1311)</f>
        <v>28.249833418082037</v>
      </c>
    </row>
    <row r="1311" spans="1:13" x14ac:dyDescent="0.3">
      <c r="A1311">
        <f t="shared" si="40"/>
        <v>2013</v>
      </c>
      <c r="B1311" s="5" t="str">
        <f t="shared" si="41"/>
        <v>07-2013</v>
      </c>
      <c r="C1311" s="6">
        <v>41471</v>
      </c>
      <c r="D1311" s="7">
        <f>LN([1]Sheet1!D1312/[1]Sheet1!D1311)</f>
        <v>-1.2606456082598512E-2</v>
      </c>
      <c r="E1311" s="7">
        <f>LN([1]Sheet1!E1312/[1]Sheet1!E1311)</f>
        <v>-3.7156554177100011E-3</v>
      </c>
      <c r="F1311" s="7">
        <f>VLOOKUP(C1311,[2]INDIAVIX!$A$1:$B$4386,2,FALSE)</f>
        <v>18.9899997711181</v>
      </c>
      <c r="G1311" s="7">
        <f>LN([1]Sheet1!G1312/[1]Sheet1!G1311)</f>
        <v>2.8377078955337475E-3</v>
      </c>
      <c r="H1311" s="7">
        <f>LN([1]Sheet1!H1312/[1]Sheet1!H1311)</f>
        <v>-7.3729784153377864E-3</v>
      </c>
      <c r="I1311" s="7">
        <f>VLOOKUP(C1311,'[2]Daily 2026-2024'!$A$1:$D$4639,4,FALSE)</f>
        <v>-357.4</v>
      </c>
      <c r="J1311" s="7">
        <f>VLOOKUP(C1311,'[2]Daily 2026-2024'!$A$1:$G$4639,7,FALSE)</f>
        <v>-210.55</v>
      </c>
      <c r="K1311" s="7">
        <f>LN([1]Sheet1!K1312/[1]Sheet1!K1311)</f>
        <v>-1.2699299102133146E-3</v>
      </c>
      <c r="L1311" s="7">
        <f>VLOOKUP(B1311,'[2]REPO rate'!$A$1:$C$243,3,FALSE)</f>
        <v>7.2499999999999995E-2</v>
      </c>
      <c r="M1311" s="7">
        <f>LN([1]Sheet1!M1312)</f>
        <v>28.249833418082037</v>
      </c>
    </row>
    <row r="1312" spans="1:13" x14ac:dyDescent="0.3">
      <c r="A1312">
        <f t="shared" si="40"/>
        <v>2013</v>
      </c>
      <c r="B1312" s="5" t="str">
        <f t="shared" si="41"/>
        <v>07-2013</v>
      </c>
      <c r="C1312" s="6">
        <v>41472</v>
      </c>
      <c r="D1312" s="7">
        <f>LN([1]Sheet1!D1313/[1]Sheet1!D1312)</f>
        <v>3.0263223541821547E-3</v>
      </c>
      <c r="E1312" s="7">
        <f>LN([1]Sheet1!E1313/[1]Sheet1!E1312)</f>
        <v>2.7702066483965915E-3</v>
      </c>
      <c r="F1312" s="7">
        <f>VLOOKUP(C1312,[2]INDIAVIX!$A$1:$B$4386,2,FALSE)</f>
        <v>19.360000610351499</v>
      </c>
      <c r="G1312" s="7">
        <f>LN([1]Sheet1!G1313/[1]Sheet1!G1312)</f>
        <v>-3.65705938765824E-4</v>
      </c>
      <c r="H1312" s="7">
        <f>LN([1]Sheet1!H1313/[1]Sheet1!H1312)</f>
        <v>3.3910506073122457E-3</v>
      </c>
      <c r="I1312" s="7">
        <f>VLOOKUP(C1312,'[2]Daily 2026-2024'!$A$1:$D$4639,4,FALSE)</f>
        <v>-26.09</v>
      </c>
      <c r="J1312" s="7">
        <f>VLOOKUP(C1312,'[2]Daily 2026-2024'!$A$1:$G$4639,7,FALSE)</f>
        <v>-73.86</v>
      </c>
      <c r="K1312" s="7">
        <f>LN([1]Sheet1!K1313/[1]Sheet1!K1312)</f>
        <v>-8.6481659832356016E-3</v>
      </c>
      <c r="L1312" s="7">
        <f>VLOOKUP(B1312,'[2]REPO rate'!$A$1:$C$243,3,FALSE)</f>
        <v>7.2499999999999995E-2</v>
      </c>
      <c r="M1312" s="7">
        <f>LN([1]Sheet1!M1313)</f>
        <v>28.249833418082037</v>
      </c>
    </row>
    <row r="1313" spans="1:13" x14ac:dyDescent="0.3">
      <c r="A1313">
        <f t="shared" si="40"/>
        <v>2013</v>
      </c>
      <c r="B1313" s="5" t="str">
        <f t="shared" si="41"/>
        <v>07-2013</v>
      </c>
      <c r="C1313" s="6">
        <v>41473</v>
      </c>
      <c r="D1313" s="7">
        <f>LN([1]Sheet1!D1314/[1]Sheet1!D1313)</f>
        <v>1.0781573982748167E-2</v>
      </c>
      <c r="E1313" s="7">
        <f>LN([1]Sheet1!E1314/[1]Sheet1!E1313)</f>
        <v>5.0203417120067255E-3</v>
      </c>
      <c r="F1313" s="7">
        <f>VLOOKUP(C1313,[2]INDIAVIX!$A$1:$B$4386,2,FALSE)</f>
        <v>18.270000457763601</v>
      </c>
      <c r="G1313" s="7">
        <f>LN([1]Sheet1!G1314/[1]Sheet1!G1313)</f>
        <v>0</v>
      </c>
      <c r="H1313" s="7">
        <f>LN([1]Sheet1!H1314/[1]Sheet1!H1313)</f>
        <v>1.329071797924073E-3</v>
      </c>
      <c r="I1313" s="7">
        <f>VLOOKUP(C1313,'[2]Daily 2026-2024'!$A$1:$D$4639,4,FALSE)</f>
        <v>-178.29</v>
      </c>
      <c r="J1313" s="7">
        <f>VLOOKUP(C1313,'[2]Daily 2026-2024'!$A$1:$G$4639,7,FALSE)</f>
        <v>-239.41</v>
      </c>
      <c r="K1313" s="7">
        <f>LN([1]Sheet1!K1314/[1]Sheet1!K1313)</f>
        <v>5.0587769522376252E-4</v>
      </c>
      <c r="L1313" s="7">
        <f>VLOOKUP(B1313,'[2]REPO rate'!$A$1:$C$243,3,FALSE)</f>
        <v>7.2499999999999995E-2</v>
      </c>
      <c r="M1313" s="7">
        <f>LN([1]Sheet1!M1314)</f>
        <v>28.249833418082037</v>
      </c>
    </row>
    <row r="1314" spans="1:13" x14ac:dyDescent="0.3">
      <c r="A1314">
        <f t="shared" si="40"/>
        <v>2013</v>
      </c>
      <c r="B1314" s="5" t="str">
        <f t="shared" si="41"/>
        <v>07-2013</v>
      </c>
      <c r="C1314" s="6">
        <v>41474</v>
      </c>
      <c r="D1314" s="7">
        <f>LN([1]Sheet1!D1315/[1]Sheet1!D1314)</f>
        <v>-1.4667154424545085E-3</v>
      </c>
      <c r="E1314" s="7">
        <f>LN([1]Sheet1!E1315/[1]Sheet1!E1314)</f>
        <v>1.6087555796487582E-3</v>
      </c>
      <c r="F1314" s="7">
        <f>VLOOKUP(C1314,[2]INDIAVIX!$A$1:$B$4386,2,FALSE)</f>
        <v>18.129999160766602</v>
      </c>
      <c r="G1314" s="7">
        <f>LN([1]Sheet1!G1315/[1]Sheet1!G1314)</f>
        <v>-1.1866035505610601E-2</v>
      </c>
      <c r="H1314" s="7">
        <f>LN([1]Sheet1!H1315/[1]Sheet1!H1314)</f>
        <v>-2.9020318015692435E-3</v>
      </c>
      <c r="I1314" s="7">
        <f>VLOOKUP(C1314,'[2]Daily 2026-2024'!$A$1:$D$4639,4,FALSE)</f>
        <v>252.26</v>
      </c>
      <c r="J1314" s="7">
        <f>VLOOKUP(C1314,'[2]Daily 2026-2024'!$A$1:$G$4639,7,FALSE)</f>
        <v>-229.1</v>
      </c>
      <c r="K1314" s="7">
        <f>LN([1]Sheet1!K1315/[1]Sheet1!K1314)</f>
        <v>6.971195918243636E-3</v>
      </c>
      <c r="L1314" s="7">
        <f>VLOOKUP(B1314,'[2]REPO rate'!$A$1:$C$243,3,FALSE)</f>
        <v>7.2499999999999995E-2</v>
      </c>
      <c r="M1314" s="7">
        <f>LN([1]Sheet1!M1315)</f>
        <v>28.249833418082037</v>
      </c>
    </row>
    <row r="1315" spans="1:13" x14ac:dyDescent="0.3">
      <c r="A1315">
        <f t="shared" si="40"/>
        <v>2013</v>
      </c>
      <c r="B1315" s="5" t="str">
        <f t="shared" si="41"/>
        <v>07-2013</v>
      </c>
      <c r="C1315" s="6">
        <v>41477</v>
      </c>
      <c r="D1315" s="7">
        <f>LN([1]Sheet1!D1316/[1]Sheet1!D1315)</f>
        <v>4.3107692815792104E-4</v>
      </c>
      <c r="E1315" s="7">
        <f>LN([1]Sheet1!E1316/[1]Sheet1!E1315)</f>
        <v>2.0309625424252678E-3</v>
      </c>
      <c r="F1315" s="7">
        <f>VLOOKUP(C1315,[2]INDIAVIX!$A$1:$B$4386,2,FALSE)</f>
        <v>17.629999160766602</v>
      </c>
      <c r="G1315" s="7">
        <f>LN([1]Sheet1!G1316/[1]Sheet1!G1315)</f>
        <v>7.4000401677112317E-4</v>
      </c>
      <c r="H1315" s="7">
        <f>LN([1]Sheet1!H1316/[1]Sheet1!H1315)</f>
        <v>-4.3689463145214196E-3</v>
      </c>
      <c r="I1315" s="7">
        <f>VLOOKUP(C1315,'[2]Daily 2026-2024'!$A$1:$D$4639,4,FALSE)</f>
        <v>-406.02</v>
      </c>
      <c r="J1315" s="7">
        <f>VLOOKUP(C1315,'[2]Daily 2026-2024'!$A$1:$G$4639,7,FALSE)</f>
        <v>299.85000000000002</v>
      </c>
      <c r="K1315" s="7">
        <f>LN([1]Sheet1!K1316/[1]Sheet1!K1315)</f>
        <v>-6.8026697352513649E-3</v>
      </c>
      <c r="L1315" s="7">
        <f>VLOOKUP(B1315,'[2]REPO rate'!$A$1:$C$243,3,FALSE)</f>
        <v>7.2499999999999995E-2</v>
      </c>
      <c r="M1315" s="7">
        <f>LN([1]Sheet1!M1316)</f>
        <v>28.249833418082037</v>
      </c>
    </row>
    <row r="1316" spans="1:13" x14ac:dyDescent="0.3">
      <c r="A1316">
        <f t="shared" si="40"/>
        <v>2013</v>
      </c>
      <c r="B1316" s="5" t="str">
        <f t="shared" si="41"/>
        <v>07-2013</v>
      </c>
      <c r="C1316" s="6">
        <v>41478</v>
      </c>
      <c r="D1316" s="7">
        <f>LN([1]Sheet1!D1317/[1]Sheet1!D1316)</f>
        <v>7.5973149799416903E-3</v>
      </c>
      <c r="E1316" s="7">
        <f>LN([1]Sheet1!E1317/[1]Sheet1!E1316)</f>
        <v>-1.853653868337866E-3</v>
      </c>
      <c r="F1316" s="7">
        <f>VLOOKUP(C1316,[2]INDIAVIX!$A$1:$B$4386,2,FALSE)</f>
        <v>16.7199993133544</v>
      </c>
      <c r="G1316" s="7">
        <f>LN([1]Sheet1!G1317/[1]Sheet1!G1316)</f>
        <v>2.4933904356847858E-3</v>
      </c>
      <c r="H1316" s="7">
        <f>LN([1]Sheet1!H1317/[1]Sheet1!H1316)</f>
        <v>-2.5573792197894382E-3</v>
      </c>
      <c r="I1316" s="7">
        <f>VLOOKUP(C1316,'[2]Daily 2026-2024'!$A$1:$D$4639,4,FALSE)</f>
        <v>211.36</v>
      </c>
      <c r="J1316" s="7">
        <f>VLOOKUP(C1316,'[2]Daily 2026-2024'!$A$1:$G$4639,7,FALSE)</f>
        <v>60.86</v>
      </c>
      <c r="K1316" s="7">
        <f>LN([1]Sheet1!K1317/[1]Sheet1!K1316)</f>
        <v>6.4678107348716835E-3</v>
      </c>
      <c r="L1316" s="7">
        <f>VLOOKUP(B1316,'[2]REPO rate'!$A$1:$C$243,3,FALSE)</f>
        <v>7.2499999999999995E-2</v>
      </c>
      <c r="M1316" s="7">
        <f>LN([1]Sheet1!M1317)</f>
        <v>28.249833418082037</v>
      </c>
    </row>
    <row r="1317" spans="1:13" x14ac:dyDescent="0.3">
      <c r="A1317">
        <f t="shared" si="40"/>
        <v>2013</v>
      </c>
      <c r="B1317" s="5" t="str">
        <f t="shared" si="41"/>
        <v>07-2013</v>
      </c>
      <c r="C1317" s="6">
        <v>41479</v>
      </c>
      <c r="D1317" s="7">
        <f>LN([1]Sheet1!D1318/[1]Sheet1!D1317)</f>
        <v>-1.4467875158950037E-2</v>
      </c>
      <c r="E1317" s="7">
        <f>LN([1]Sheet1!E1318/[1]Sheet1!E1317)</f>
        <v>-3.8185027297140753E-3</v>
      </c>
      <c r="F1317" s="7">
        <f>VLOOKUP(C1317,[2]INDIAVIX!$A$1:$B$4386,2,FALSE)</f>
        <v>16.909999847412099</v>
      </c>
      <c r="G1317" s="7">
        <f>LN([1]Sheet1!G1318/[1]Sheet1!G1317)</f>
        <v>-1.1409573463794429E-2</v>
      </c>
      <c r="H1317" s="7">
        <f>LN([1]Sheet1!H1318/[1]Sheet1!H1317)</f>
        <v>3.5299276671871211E-3</v>
      </c>
      <c r="I1317" s="7">
        <f>VLOOKUP(C1317,'[2]Daily 2026-2024'!$A$1:$D$4639,4,FALSE)</f>
        <v>-404.5</v>
      </c>
      <c r="J1317" s="7">
        <f>VLOOKUP(C1317,'[2]Daily 2026-2024'!$A$1:$G$4639,7,FALSE)</f>
        <v>-328.8</v>
      </c>
      <c r="K1317" s="7">
        <f>LN([1]Sheet1!K1318/[1]Sheet1!K1317)</f>
        <v>6.6960590774361474E-4</v>
      </c>
      <c r="L1317" s="7">
        <f>VLOOKUP(B1317,'[2]REPO rate'!$A$1:$C$243,3,FALSE)</f>
        <v>7.2499999999999995E-2</v>
      </c>
      <c r="M1317" s="7">
        <f>LN([1]Sheet1!M1318)</f>
        <v>28.249833418082037</v>
      </c>
    </row>
    <row r="1318" spans="1:13" x14ac:dyDescent="0.3">
      <c r="A1318">
        <f t="shared" si="40"/>
        <v>2013</v>
      </c>
      <c r="B1318" s="5" t="str">
        <f t="shared" si="41"/>
        <v>07-2013</v>
      </c>
      <c r="C1318" s="6">
        <v>41480</v>
      </c>
      <c r="D1318" s="7">
        <f>LN([1]Sheet1!D1319/[1]Sheet1!D1318)</f>
        <v>-1.3952151018890876E-2</v>
      </c>
      <c r="E1318" s="7">
        <f>LN([1]Sheet1!E1319/[1]Sheet1!E1318)</f>
        <v>2.5532099851888188E-3</v>
      </c>
      <c r="F1318" s="7">
        <f>VLOOKUP(C1318,[2]INDIAVIX!$A$1:$B$4386,2,FALSE)</f>
        <v>16.7199993133544</v>
      </c>
      <c r="G1318" s="7">
        <f>LN([1]Sheet1!G1319/[1]Sheet1!G1318)</f>
        <v>4.2822545049453278E-3</v>
      </c>
      <c r="H1318" s="7">
        <f>LN([1]Sheet1!H1319/[1]Sheet1!H1318)</f>
        <v>-4.0178032069095133E-3</v>
      </c>
      <c r="I1318" s="7">
        <f>VLOOKUP(C1318,'[2]Daily 2026-2024'!$A$1:$D$4639,4,FALSE)</f>
        <v>-442.94</v>
      </c>
      <c r="J1318" s="7">
        <f>VLOOKUP(C1318,'[2]Daily 2026-2024'!$A$1:$G$4639,7,FALSE)</f>
        <v>-138.80000000000001</v>
      </c>
      <c r="K1318" s="7">
        <f>LN([1]Sheet1!K1319/[1]Sheet1!K1318)</f>
        <v>-1.0615409061778665E-2</v>
      </c>
      <c r="L1318" s="7">
        <f>VLOOKUP(B1318,'[2]REPO rate'!$A$1:$C$243,3,FALSE)</f>
        <v>7.2499999999999995E-2</v>
      </c>
      <c r="M1318" s="7">
        <f>LN([1]Sheet1!M1319)</f>
        <v>28.249833418082037</v>
      </c>
    </row>
    <row r="1319" spans="1:13" x14ac:dyDescent="0.3">
      <c r="A1319">
        <f t="shared" si="40"/>
        <v>2013</v>
      </c>
      <c r="B1319" s="5" t="str">
        <f t="shared" si="41"/>
        <v>07-2013</v>
      </c>
      <c r="C1319" s="6">
        <v>41481</v>
      </c>
      <c r="D1319" s="7">
        <f>LN([1]Sheet1!D1320/[1]Sheet1!D1319)</f>
        <v>-3.6120687304303763E-3</v>
      </c>
      <c r="E1319" s="7">
        <f>LN([1]Sheet1!E1320/[1]Sheet1!E1319)</f>
        <v>8.2795143790767329E-4</v>
      </c>
      <c r="F1319" s="7">
        <f>VLOOKUP(C1319,[2]INDIAVIX!$A$1:$B$4386,2,FALSE)</f>
        <v>16.780000686645501</v>
      </c>
      <c r="G1319" s="7">
        <f>LN([1]Sheet1!G1320/[1]Sheet1!G1319)</f>
        <v>-4.4688963454203381E-3</v>
      </c>
      <c r="H1319" s="7">
        <f>LN([1]Sheet1!H1320/[1]Sheet1!H1319)</f>
        <v>-4.2789779285061693E-3</v>
      </c>
      <c r="I1319" s="7">
        <f>VLOOKUP(C1319,'[2]Daily 2026-2024'!$A$1:$D$4639,4,FALSE)</f>
        <v>278.04000000000002</v>
      </c>
      <c r="J1319" s="7">
        <f>VLOOKUP(C1319,'[2]Daily 2026-2024'!$A$1:$G$4639,7,FALSE)</f>
        <v>-489.17</v>
      </c>
      <c r="K1319" s="7">
        <f>LN([1]Sheet1!K1320/[1]Sheet1!K1319)</f>
        <v>-2.8623251887115483E-3</v>
      </c>
      <c r="L1319" s="7">
        <f>VLOOKUP(B1319,'[2]REPO rate'!$A$1:$C$243,3,FALSE)</f>
        <v>7.2499999999999995E-2</v>
      </c>
      <c r="M1319" s="7">
        <f>LN([1]Sheet1!M1320)</f>
        <v>28.249833418082037</v>
      </c>
    </row>
    <row r="1320" spans="1:13" x14ac:dyDescent="0.3">
      <c r="A1320">
        <f t="shared" si="40"/>
        <v>2013</v>
      </c>
      <c r="B1320" s="5" t="str">
        <f t="shared" si="41"/>
        <v>07-2013</v>
      </c>
      <c r="C1320" s="6">
        <v>41484</v>
      </c>
      <c r="D1320" s="7">
        <f>LN([1]Sheet1!D1321/[1]Sheet1!D1320)</f>
        <v>-9.3106989063587043E-3</v>
      </c>
      <c r="E1320" s="7">
        <f>LN([1]Sheet1!E1321/[1]Sheet1!E1320)</f>
        <v>-3.7430341753707263E-3</v>
      </c>
      <c r="F1320" s="7">
        <f>VLOOKUP(C1320,[2]INDIAVIX!$A$1:$B$4386,2,FALSE)</f>
        <v>18.25</v>
      </c>
      <c r="G1320" s="7">
        <f>LN([1]Sheet1!G1321/[1]Sheet1!G1320)</f>
        <v>2.6092530474752015E-3</v>
      </c>
      <c r="H1320" s="7">
        <f>LN([1]Sheet1!H1321/[1]Sheet1!H1320)</f>
        <v>4.8996710873975831E-4</v>
      </c>
      <c r="I1320" s="7">
        <f>VLOOKUP(C1320,'[2]Daily 2026-2024'!$A$1:$D$4639,4,FALSE)</f>
        <v>-231.77</v>
      </c>
      <c r="J1320" s="7">
        <f>VLOOKUP(C1320,'[2]Daily 2026-2024'!$A$1:$G$4639,7,FALSE)</f>
        <v>-101.26</v>
      </c>
      <c r="K1320" s="7">
        <f>LN([1]Sheet1!K1321/[1]Sheet1!K1320)</f>
        <v>1.7285704593934753E-3</v>
      </c>
      <c r="L1320" s="7">
        <f>VLOOKUP(B1320,'[2]REPO rate'!$A$1:$C$243,3,FALSE)</f>
        <v>7.2499999999999995E-2</v>
      </c>
      <c r="M1320" s="7">
        <f>LN([1]Sheet1!M1321)</f>
        <v>28.249833418082037</v>
      </c>
    </row>
    <row r="1321" spans="1:13" x14ac:dyDescent="0.3">
      <c r="A1321">
        <f t="shared" si="40"/>
        <v>2013</v>
      </c>
      <c r="B1321" s="5" t="str">
        <f t="shared" si="41"/>
        <v>07-2013</v>
      </c>
      <c r="C1321" s="6">
        <v>41485</v>
      </c>
      <c r="D1321" s="7">
        <f>LN([1]Sheet1!D1322/[1]Sheet1!D1321)</f>
        <v>-1.3222266146311269E-2</v>
      </c>
      <c r="E1321" s="7">
        <f>LN([1]Sheet1!E1322/[1]Sheet1!E1321)</f>
        <v>3.7374708533853378E-4</v>
      </c>
      <c r="F1321" s="7">
        <f>VLOOKUP(C1321,[2]INDIAVIX!$A$1:$B$4386,2,FALSE)</f>
        <v>18.120000839233398</v>
      </c>
      <c r="G1321" s="7">
        <f>LN([1]Sheet1!G1322/[1]Sheet1!G1321)</f>
        <v>-5.0382014073248492E-3</v>
      </c>
      <c r="H1321" s="7">
        <f>LN([1]Sheet1!H1322/[1]Sheet1!H1321)</f>
        <v>2.0796161783698448E-3</v>
      </c>
      <c r="I1321" s="7">
        <f>VLOOKUP(C1321,'[2]Daily 2026-2024'!$A$1:$D$4639,4,FALSE)</f>
        <v>256.45</v>
      </c>
      <c r="J1321" s="7">
        <f>VLOOKUP(C1321,'[2]Daily 2026-2024'!$A$1:$G$4639,7,FALSE)</f>
        <v>-415</v>
      </c>
      <c r="K1321" s="7">
        <f>LN([1]Sheet1!K1322/[1]Sheet1!K1321)</f>
        <v>5.942305538970627E-3</v>
      </c>
      <c r="L1321" s="7">
        <f>VLOOKUP(B1321,'[2]REPO rate'!$A$1:$C$243,3,FALSE)</f>
        <v>7.2499999999999995E-2</v>
      </c>
      <c r="M1321" s="7">
        <f>LN([1]Sheet1!M1322)</f>
        <v>28.249833418082037</v>
      </c>
    </row>
    <row r="1322" spans="1:13" x14ac:dyDescent="0.3">
      <c r="A1322">
        <f t="shared" si="40"/>
        <v>2013</v>
      </c>
      <c r="B1322" s="5" t="str">
        <f t="shared" si="41"/>
        <v>07-2013</v>
      </c>
      <c r="C1322" s="6">
        <v>41486</v>
      </c>
      <c r="D1322" s="7">
        <f>LN([1]Sheet1!D1323/[1]Sheet1!D1322)</f>
        <v>-2.2701145969533727E-3</v>
      </c>
      <c r="E1322" s="7">
        <f>LN([1]Sheet1!E1323/[1]Sheet1!E1322)</f>
        <v>-1.364185159984208E-4</v>
      </c>
      <c r="F1322" s="7">
        <f>VLOOKUP(C1322,[2]INDIAVIX!$A$1:$B$4386,2,FALSE)</f>
        <v>18.770000457763601</v>
      </c>
      <c r="G1322" s="7">
        <f>LN([1]Sheet1!G1323/[1]Sheet1!G1322)</f>
        <v>7.3621625470759872E-3</v>
      </c>
      <c r="H1322" s="7">
        <f>LN([1]Sheet1!H1323/[1]Sheet1!H1322)</f>
        <v>-4.6546493354293486E-3</v>
      </c>
      <c r="I1322" s="7">
        <f>VLOOKUP(C1322,'[2]Daily 2026-2024'!$A$1:$D$4639,4,FALSE)</f>
        <v>142.87</v>
      </c>
      <c r="J1322" s="7">
        <f>VLOOKUP(C1322,'[2]Daily 2026-2024'!$A$1:$G$4639,7,FALSE)</f>
        <v>-128.02000000000001</v>
      </c>
      <c r="K1322" s="7">
        <f>LN([1]Sheet1!K1323/[1]Sheet1!K1322)</f>
        <v>2.3225132074335002E-2</v>
      </c>
      <c r="L1322" s="7">
        <f>VLOOKUP(B1322,'[2]REPO rate'!$A$1:$C$243,3,FALSE)</f>
        <v>7.2499999999999995E-2</v>
      </c>
      <c r="M1322" s="7">
        <f>LN([1]Sheet1!M1323)</f>
        <v>28.249833418082037</v>
      </c>
    </row>
    <row r="1323" spans="1:13" x14ac:dyDescent="0.3">
      <c r="A1323">
        <f t="shared" si="40"/>
        <v>2013</v>
      </c>
      <c r="B1323" s="5" t="str">
        <f t="shared" si="41"/>
        <v>08-2013</v>
      </c>
      <c r="C1323" s="6">
        <v>41487</v>
      </c>
      <c r="D1323" s="7">
        <f>LN([1]Sheet1!D1324/[1]Sheet1!D1323)</f>
        <v>-2.4673224848824594E-3</v>
      </c>
      <c r="E1323" s="7">
        <f>LN([1]Sheet1!E1324/[1]Sheet1!E1323)</f>
        <v>1.2462588230412193E-2</v>
      </c>
      <c r="F1323" s="7">
        <f>VLOOKUP(C1323,[2]INDIAVIX!$A$1:$B$4386,2,FALSE)</f>
        <v>19.809999465942301</v>
      </c>
      <c r="G1323" s="7">
        <f>LN([1]Sheet1!G1324/[1]Sheet1!G1323)</f>
        <v>1.6940231886885614E-2</v>
      </c>
      <c r="H1323" s="7">
        <f>LN([1]Sheet1!H1324/[1]Sheet1!H1323)</f>
        <v>1.0867674286112584E-2</v>
      </c>
      <c r="I1323" s="7">
        <f>VLOOKUP(C1323,'[2]Daily 2026-2024'!$A$1:$D$4639,4,FALSE)</f>
        <v>177.78</v>
      </c>
      <c r="J1323" s="7">
        <f>VLOOKUP(C1323,'[2]Daily 2026-2024'!$A$1:$G$4639,7,FALSE)</f>
        <v>-293.62</v>
      </c>
      <c r="K1323" s="7">
        <f>LN([1]Sheet1!K1324/[1]Sheet1!K1323)</f>
        <v>-2.9314994809728693E-3</v>
      </c>
      <c r="L1323" s="7">
        <f>VLOOKUP(B1323,'[2]REPO rate'!$A$1:$C$243,3,FALSE)</f>
        <v>7.2499999999999995E-2</v>
      </c>
      <c r="M1323" s="7">
        <f>LN([1]Sheet1!M1324)</f>
        <v>28.249833418082037</v>
      </c>
    </row>
    <row r="1324" spans="1:13" x14ac:dyDescent="0.3">
      <c r="A1324">
        <f t="shared" si="40"/>
        <v>2013</v>
      </c>
      <c r="B1324" s="5" t="str">
        <f t="shared" si="41"/>
        <v>08-2013</v>
      </c>
      <c r="C1324" s="6">
        <v>41488</v>
      </c>
      <c r="D1324" s="7">
        <f>LN([1]Sheet1!D1325/[1]Sheet1!D1324)</f>
        <v>-8.7588303528144968E-3</v>
      </c>
      <c r="E1324" s="7">
        <f>LN([1]Sheet1!E1325/[1]Sheet1!E1324)</f>
        <v>1.639114087950131E-3</v>
      </c>
      <c r="F1324" s="7">
        <f>VLOOKUP(C1324,[2]INDIAVIX!$A$1:$B$4386,2,FALSE)</f>
        <v>20.889999389648398</v>
      </c>
      <c r="G1324" s="7">
        <f>LN([1]Sheet1!G1325/[1]Sheet1!G1324)</f>
        <v>-5.4007543334994934E-3</v>
      </c>
      <c r="H1324" s="7">
        <f>LN([1]Sheet1!H1325/[1]Sheet1!H1324)</f>
        <v>-5.235843629847318E-3</v>
      </c>
      <c r="I1324" s="7">
        <f>VLOOKUP(C1324,'[2]Daily 2026-2024'!$A$1:$D$4639,4,FALSE)</f>
        <v>283.79000000000002</v>
      </c>
      <c r="J1324" s="7">
        <f>VLOOKUP(C1324,'[2]Daily 2026-2024'!$A$1:$G$4639,7,FALSE)</f>
        <v>-340.6</v>
      </c>
      <c r="K1324" s="7">
        <f>LN([1]Sheet1!K1325/[1]Sheet1!K1324)</f>
        <v>-3.254546562108683E-3</v>
      </c>
      <c r="L1324" s="7">
        <f>VLOOKUP(B1324,'[2]REPO rate'!$A$1:$C$243,3,FALSE)</f>
        <v>7.2499999999999995E-2</v>
      </c>
      <c r="M1324" s="7">
        <f>LN([1]Sheet1!M1325)</f>
        <v>28.249833418082037</v>
      </c>
    </row>
    <row r="1325" spans="1:13" x14ac:dyDescent="0.3">
      <c r="A1325">
        <f t="shared" si="40"/>
        <v>2013</v>
      </c>
      <c r="B1325" s="5" t="str">
        <f t="shared" si="41"/>
        <v>08-2013</v>
      </c>
      <c r="C1325" s="6">
        <v>41491</v>
      </c>
      <c r="D1325" s="7">
        <f>LN([1]Sheet1!D1326/[1]Sheet1!D1325)</f>
        <v>1.3200392875264806E-3</v>
      </c>
      <c r="E1325" s="7">
        <f>LN([1]Sheet1!E1326/[1]Sheet1!E1325)</f>
        <v>-1.4809308775665328E-3</v>
      </c>
      <c r="F1325" s="7">
        <f>VLOOKUP(C1325,[2]INDIAVIX!$A$1:$B$4386,2,FALSE)</f>
        <v>20.799999237060501</v>
      </c>
      <c r="G1325" s="7">
        <f>LN([1]Sheet1!G1326/[1]Sheet1!G1325)</f>
        <v>-2.2972673278869532E-3</v>
      </c>
      <c r="H1325" s="7">
        <f>LN([1]Sheet1!H1326/[1]Sheet1!H1325)</f>
        <v>-3.6640098735426027E-4</v>
      </c>
      <c r="I1325" s="7">
        <f>VLOOKUP(C1325,'[2]Daily 2026-2024'!$A$1:$D$4639,4,FALSE)</f>
        <v>33.35</v>
      </c>
      <c r="J1325" s="7">
        <f>VLOOKUP(C1325,'[2]Daily 2026-2024'!$A$1:$G$4639,7,FALSE)</f>
        <v>-303.13</v>
      </c>
      <c r="K1325" s="7">
        <f>LN([1]Sheet1!K1326/[1]Sheet1!K1325)</f>
        <v>1.0943834286310643E-2</v>
      </c>
      <c r="L1325" s="7">
        <f>VLOOKUP(B1325,'[2]REPO rate'!$A$1:$C$243,3,FALSE)</f>
        <v>7.2499999999999995E-2</v>
      </c>
      <c r="M1325" s="7">
        <f>LN([1]Sheet1!M1326)</f>
        <v>28.249833418082037</v>
      </c>
    </row>
    <row r="1326" spans="1:13" x14ac:dyDescent="0.3">
      <c r="A1326">
        <f t="shared" si="40"/>
        <v>2013</v>
      </c>
      <c r="B1326" s="5" t="str">
        <f t="shared" si="41"/>
        <v>08-2013</v>
      </c>
      <c r="C1326" s="6">
        <v>41492</v>
      </c>
      <c r="D1326" s="7">
        <f>LN([1]Sheet1!D1327/[1]Sheet1!D1326)</f>
        <v>-2.5500912656776276E-2</v>
      </c>
      <c r="E1326" s="7">
        <f>LN([1]Sheet1!E1327/[1]Sheet1!E1326)</f>
        <v>-5.7394728305540203E-3</v>
      </c>
      <c r="F1326" s="7">
        <f>VLOOKUP(C1326,[2]INDIAVIX!$A$1:$B$4386,2,FALSE)</f>
        <v>22.7299995422363</v>
      </c>
      <c r="G1326" s="7">
        <f>LN([1]Sheet1!G1327/[1]Sheet1!G1326)</f>
        <v>-4.7952567878391215E-3</v>
      </c>
      <c r="H1326" s="7">
        <f>LN([1]Sheet1!H1327/[1]Sheet1!H1326)</f>
        <v>-3.4254839785309871E-3</v>
      </c>
      <c r="I1326" s="7">
        <f>VLOOKUP(C1326,'[2]Daily 2026-2024'!$A$1:$D$4639,4,FALSE)</f>
        <v>212.74</v>
      </c>
      <c r="J1326" s="7">
        <f>VLOOKUP(C1326,'[2]Daily 2026-2024'!$A$1:$G$4639,7,FALSE)</f>
        <v>-323.74</v>
      </c>
      <c r="K1326" s="7">
        <f>LN([1]Sheet1!K1327/[1]Sheet1!K1326)</f>
        <v>-3.6237083990364161E-3</v>
      </c>
      <c r="L1326" s="7">
        <f>VLOOKUP(B1326,'[2]REPO rate'!$A$1:$C$243,3,FALSE)</f>
        <v>7.2499999999999995E-2</v>
      </c>
      <c r="M1326" s="7">
        <f>LN([1]Sheet1!M1327)</f>
        <v>28.249833418082037</v>
      </c>
    </row>
    <row r="1327" spans="1:13" x14ac:dyDescent="0.3">
      <c r="A1327">
        <f t="shared" si="40"/>
        <v>2013</v>
      </c>
      <c r="B1327" s="5" t="str">
        <f t="shared" si="41"/>
        <v>08-2013</v>
      </c>
      <c r="C1327" s="6">
        <v>41493</v>
      </c>
      <c r="D1327" s="7">
        <f>LN([1]Sheet1!D1328/[1]Sheet1!D1327)</f>
        <v>-4.1857342799807677E-3</v>
      </c>
      <c r="E1327" s="7">
        <f>LN([1]Sheet1!E1328/[1]Sheet1!E1327)</f>
        <v>-3.8131256619417632E-3</v>
      </c>
      <c r="F1327" s="7">
        <f>VLOOKUP(C1327,[2]INDIAVIX!$A$1:$B$4386,2,FALSE)</f>
        <v>22.040000915527301</v>
      </c>
      <c r="G1327" s="7">
        <f>LN([1]Sheet1!G1328/[1]Sheet1!G1327)</f>
        <v>-6.8639343258554888E-3</v>
      </c>
      <c r="H1327" s="7">
        <f>LN([1]Sheet1!H1328/[1]Sheet1!H1327)</f>
        <v>-3.8062242496001548E-3</v>
      </c>
      <c r="I1327" s="7">
        <f>VLOOKUP(C1327,'[2]Daily 2026-2024'!$A$1:$D$4639,4,FALSE)</f>
        <v>-350.92</v>
      </c>
      <c r="J1327" s="7">
        <f>VLOOKUP(C1327,'[2]Daily 2026-2024'!$A$1:$G$4639,7,FALSE)</f>
        <v>261.73</v>
      </c>
      <c r="K1327" s="7">
        <f>LN([1]Sheet1!K1328/[1]Sheet1!K1327)</f>
        <v>-1.5452568493222038E-3</v>
      </c>
      <c r="L1327" s="7">
        <f>VLOOKUP(B1327,'[2]REPO rate'!$A$1:$C$243,3,FALSE)</f>
        <v>7.2499999999999995E-2</v>
      </c>
      <c r="M1327" s="7">
        <f>LN([1]Sheet1!M1328)</f>
        <v>28.249833418082037</v>
      </c>
    </row>
    <row r="1328" spans="1:13" x14ac:dyDescent="0.3">
      <c r="A1328">
        <f t="shared" si="40"/>
        <v>2013</v>
      </c>
      <c r="B1328" s="5" t="str">
        <f t="shared" si="41"/>
        <v>08-2013</v>
      </c>
      <c r="C1328" s="6">
        <v>41494</v>
      </c>
      <c r="D1328" s="7">
        <f>LN([1]Sheet1!D1329/[1]Sheet1!D1328)</f>
        <v>8.3989405861191867E-3</v>
      </c>
      <c r="E1328" s="7">
        <f>LN([1]Sheet1!E1329/[1]Sheet1!E1328)</f>
        <v>3.8779210740509593E-3</v>
      </c>
      <c r="F1328" s="7">
        <f>VLOOKUP(C1328,[2]INDIAVIX!$A$1:$B$4386,2,FALSE)</f>
        <v>21.190000534057599</v>
      </c>
      <c r="G1328" s="7">
        <f>LN([1]Sheet1!G1329/[1]Sheet1!G1328)</f>
        <v>-7.0988727639466499E-3</v>
      </c>
      <c r="H1328" s="7">
        <f>LN([1]Sheet1!H1329/[1]Sheet1!H1328)</f>
        <v>-3.4503888086058008E-3</v>
      </c>
      <c r="I1328" s="7">
        <f>VLOOKUP(C1328,'[2]Daily 2026-2024'!$A$1:$D$4639,4,FALSE)</f>
        <v>-395.78</v>
      </c>
      <c r="J1328" s="7">
        <f>VLOOKUP(C1328,'[2]Daily 2026-2024'!$A$1:$G$4639,7,FALSE)</f>
        <v>516.15</v>
      </c>
      <c r="K1328" s="7">
        <f>LN([1]Sheet1!K1329/[1]Sheet1!K1328)</f>
        <v>6.8860332880413483E-3</v>
      </c>
      <c r="L1328" s="7">
        <f>VLOOKUP(B1328,'[2]REPO rate'!$A$1:$C$243,3,FALSE)</f>
        <v>7.2499999999999995E-2</v>
      </c>
      <c r="M1328" s="7">
        <f>LN([1]Sheet1!M1329)</f>
        <v>28.249833418082037</v>
      </c>
    </row>
    <row r="1329" spans="1:13" x14ac:dyDescent="0.3">
      <c r="A1329">
        <f t="shared" si="40"/>
        <v>2013</v>
      </c>
      <c r="B1329" s="5" t="str">
        <f t="shared" si="41"/>
        <v>08-2013</v>
      </c>
      <c r="C1329" s="6">
        <v>41498</v>
      </c>
      <c r="D1329" s="7">
        <f>LN([1]Sheet1!D1330/[1]Sheet1!D1329)</f>
        <v>8.3646563395525352E-3</v>
      </c>
      <c r="E1329" s="7">
        <f>LN([1]Sheet1!E1330/[1]Sheet1!E1329)</f>
        <v>-4.7299339019547847E-3</v>
      </c>
      <c r="F1329" s="7">
        <f>VLOOKUP(C1329,[2]INDIAVIX!$A$1:$B$4386,2,FALSE)</f>
        <v>21.280000686645501</v>
      </c>
      <c r="G1329" s="7">
        <f>LN([1]Sheet1!G1330/[1]Sheet1!G1329)</f>
        <v>2.1238924016516367E-2</v>
      </c>
      <c r="H1329" s="7">
        <f>LN([1]Sheet1!H1330/[1]Sheet1!H1329)</f>
        <v>3.942344480214E-3</v>
      </c>
      <c r="I1329" s="7">
        <f>VLOOKUP(C1329,'[2]Daily 2026-2024'!$A$1:$D$4639,4,FALSE)</f>
        <v>408.36</v>
      </c>
      <c r="J1329" s="7">
        <f>VLOOKUP(C1329,'[2]Daily 2026-2024'!$A$1:$G$4639,7,FALSE)</f>
        <v>258.81</v>
      </c>
      <c r="K1329" s="7">
        <f>LN([1]Sheet1!K1330/[1]Sheet1!K1329)</f>
        <v>-8.7138722451199652E-3</v>
      </c>
      <c r="L1329" s="7">
        <f>VLOOKUP(B1329,'[2]REPO rate'!$A$1:$C$243,3,FALSE)</f>
        <v>7.2499999999999995E-2</v>
      </c>
      <c r="M1329" s="7">
        <f>LN([1]Sheet1!M1330)</f>
        <v>28.249833418082037</v>
      </c>
    </row>
    <row r="1330" spans="1:13" x14ac:dyDescent="0.3">
      <c r="A1330">
        <f t="shared" si="40"/>
        <v>2013</v>
      </c>
      <c r="B1330" s="5" t="str">
        <f t="shared" si="41"/>
        <v>08-2013</v>
      </c>
      <c r="C1330" s="6">
        <v>41499</v>
      </c>
      <c r="D1330" s="7">
        <f>LN([1]Sheet1!D1331/[1]Sheet1!D1330)</f>
        <v>1.5364907874385061E-2</v>
      </c>
      <c r="E1330" s="7">
        <f>LN([1]Sheet1!E1331/[1]Sheet1!E1330)</f>
        <v>2.7722100072670288E-3</v>
      </c>
      <c r="F1330" s="7">
        <f>VLOOKUP(C1330,[2]INDIAVIX!$A$1:$B$4386,2,FALSE)</f>
        <v>19.2600002288818</v>
      </c>
      <c r="G1330" s="7">
        <f>LN([1]Sheet1!G1331/[1]Sheet1!G1330)</f>
        <v>7.7700328808640506E-3</v>
      </c>
      <c r="H1330" s="7">
        <f>LN([1]Sheet1!H1331/[1]Sheet1!H1330)</f>
        <v>4.9061979089211052E-3</v>
      </c>
      <c r="I1330" s="7">
        <f>VLOOKUP(C1330,'[2]Daily 2026-2024'!$A$1:$D$4639,4,FALSE)</f>
        <v>227.08</v>
      </c>
      <c r="J1330" s="7">
        <f>VLOOKUP(C1330,'[2]Daily 2026-2024'!$A$1:$G$4639,7,FALSE)</f>
        <v>115.29</v>
      </c>
      <c r="K1330" s="7">
        <f>LN([1]Sheet1!K1331/[1]Sheet1!K1330)</f>
        <v>1.1438777777140866E-2</v>
      </c>
      <c r="L1330" s="7">
        <f>VLOOKUP(B1330,'[2]REPO rate'!$A$1:$C$243,3,FALSE)</f>
        <v>7.2499999999999995E-2</v>
      </c>
      <c r="M1330" s="7">
        <f>LN([1]Sheet1!M1331)</f>
        <v>28.249833418082037</v>
      </c>
    </row>
    <row r="1331" spans="1:13" x14ac:dyDescent="0.3">
      <c r="A1331">
        <f t="shared" si="40"/>
        <v>2013</v>
      </c>
      <c r="B1331" s="5" t="str">
        <f t="shared" si="41"/>
        <v>08-2013</v>
      </c>
      <c r="C1331" s="6">
        <v>41500</v>
      </c>
      <c r="D1331" s="7">
        <f>LN([1]Sheet1!D1332/[1]Sheet1!D1331)</f>
        <v>7.5164669130956983E-3</v>
      </c>
      <c r="E1331" s="7">
        <f>LN([1]Sheet1!E1332/[1]Sheet1!E1331)</f>
        <v>-5.1900632278581082E-3</v>
      </c>
      <c r="F1331" s="7">
        <f>VLOOKUP(C1331,[2]INDIAVIX!$A$1:$B$4386,2,FALSE)</f>
        <v>18.7000007629394</v>
      </c>
      <c r="G1331" s="7">
        <f>LN([1]Sheet1!G1332/[1]Sheet1!G1331)</f>
        <v>3.4542099540577939E-3</v>
      </c>
      <c r="H1331" s="7">
        <f>LN([1]Sheet1!H1332/[1]Sheet1!H1331)</f>
        <v>-3.6720808875524415E-4</v>
      </c>
      <c r="I1331" s="7">
        <f>VLOOKUP(C1331,'[2]Daily 2026-2024'!$A$1:$D$4639,4,FALSE)</f>
        <v>247.96</v>
      </c>
      <c r="J1331" s="7">
        <f>VLOOKUP(C1331,'[2]Daily 2026-2024'!$A$1:$G$4639,7,FALSE)</f>
        <v>249.28</v>
      </c>
      <c r="K1331" s="7">
        <f>LN([1]Sheet1!K1332/[1]Sheet1!K1331)</f>
        <v>1.3027494311695727E-3</v>
      </c>
      <c r="L1331" s="7">
        <f>VLOOKUP(B1331,'[2]REPO rate'!$A$1:$C$243,3,FALSE)</f>
        <v>7.2499999999999995E-2</v>
      </c>
      <c r="M1331" s="7">
        <f>LN([1]Sheet1!M1332)</f>
        <v>28.249833418082037</v>
      </c>
    </row>
    <row r="1332" spans="1:13" x14ac:dyDescent="0.3">
      <c r="A1332">
        <f t="shared" si="40"/>
        <v>2013</v>
      </c>
      <c r="B1332" s="5" t="str">
        <f t="shared" si="41"/>
        <v>08-2013</v>
      </c>
      <c r="C1332" s="6">
        <v>41502</v>
      </c>
      <c r="D1332" s="7">
        <f>LN([1]Sheet1!D1333/[1]Sheet1!D1332)</f>
        <v>-4.168542781460944E-2</v>
      </c>
      <c r="E1332" s="7">
        <f>LN([1]Sheet1!E1333/[1]Sheet1!E1332)</f>
        <v>-1.769463257143997E-2</v>
      </c>
      <c r="F1332" s="7">
        <f>VLOOKUP(C1332,[2]INDIAVIX!$A$1:$B$4386,2,FALSE)</f>
        <v>23.639999389648398</v>
      </c>
      <c r="G1332" s="7">
        <f>LN([1]Sheet1!G1333/[1]Sheet1!G1332)</f>
        <v>8.7636757488480255E-3</v>
      </c>
      <c r="H1332" s="7">
        <f>LN([1]Sheet1!H1333/[1]Sheet1!H1332)</f>
        <v>-5.400047664327382E-3</v>
      </c>
      <c r="I1332" s="7">
        <f>VLOOKUP(C1332,'[2]Daily 2026-2024'!$A$1:$D$4639,4,FALSE)</f>
        <v>-563.23</v>
      </c>
      <c r="J1332" s="7">
        <f>VLOOKUP(C1332,'[2]Daily 2026-2024'!$A$1:$G$4639,7,FALSE)</f>
        <v>732.23</v>
      </c>
      <c r="K1332" s="7">
        <f>LN([1]Sheet1!K1333/[1]Sheet1!K1332)</f>
        <v>-3.0967744220939263E-3</v>
      </c>
      <c r="L1332" s="7">
        <f>VLOOKUP(B1332,'[2]REPO rate'!$A$1:$C$243,3,FALSE)</f>
        <v>7.2499999999999995E-2</v>
      </c>
      <c r="M1332" s="7">
        <f>LN([1]Sheet1!M1333)</f>
        <v>28.249833418082037</v>
      </c>
    </row>
    <row r="1333" spans="1:13" x14ac:dyDescent="0.3">
      <c r="A1333">
        <f t="shared" si="40"/>
        <v>2013</v>
      </c>
      <c r="B1333" s="5" t="str">
        <f t="shared" si="41"/>
        <v>08-2013</v>
      </c>
      <c r="C1333" s="6">
        <v>41505</v>
      </c>
      <c r="D1333" s="7">
        <f>LN([1]Sheet1!D1334/[1]Sheet1!D1333)</f>
        <v>-1.7047653775019201E-2</v>
      </c>
      <c r="E1333" s="7">
        <f>LN([1]Sheet1!E1334/[1]Sheet1!E1333)</f>
        <v>-5.9177779571492435E-3</v>
      </c>
      <c r="F1333" s="7">
        <f>VLOOKUP(C1333,[2]INDIAVIX!$A$1:$B$4386,2,FALSE)</f>
        <v>25.590000152587798</v>
      </c>
      <c r="G1333" s="7">
        <f>LN([1]Sheet1!G1334/[1]Sheet1!G1333)</f>
        <v>0</v>
      </c>
      <c r="H1333" s="7">
        <f>LN([1]Sheet1!H1334/[1]Sheet1!H1333)</f>
        <v>-3.6923845927116139E-4</v>
      </c>
      <c r="I1333" s="7">
        <f>VLOOKUP(C1333,'[2]Daily 2026-2024'!$A$1:$D$4639,4,FALSE)</f>
        <v>-680.08</v>
      </c>
      <c r="J1333" s="7">
        <f>VLOOKUP(C1333,'[2]Daily 2026-2024'!$A$1:$G$4639,7,FALSE)</f>
        <v>372.65</v>
      </c>
      <c r="K1333" s="7">
        <f>LN([1]Sheet1!K1334/[1]Sheet1!K1333)</f>
        <v>1.9879496795193633E-2</v>
      </c>
      <c r="L1333" s="7">
        <f>VLOOKUP(B1333,'[2]REPO rate'!$A$1:$C$243,3,FALSE)</f>
        <v>7.2499999999999995E-2</v>
      </c>
      <c r="M1333" s="7">
        <f>LN([1]Sheet1!M1334)</f>
        <v>28.249833418082037</v>
      </c>
    </row>
    <row r="1334" spans="1:13" x14ac:dyDescent="0.3">
      <c r="A1334">
        <f t="shared" si="40"/>
        <v>2013</v>
      </c>
      <c r="B1334" s="5" t="str">
        <f t="shared" si="41"/>
        <v>08-2013</v>
      </c>
      <c r="C1334" s="6">
        <v>41506</v>
      </c>
      <c r="D1334" s="7">
        <f>LN([1]Sheet1!D1335/[1]Sheet1!D1334)</f>
        <v>-2.4592391320948852E-3</v>
      </c>
      <c r="E1334" s="7">
        <f>LN([1]Sheet1!E1335/[1]Sheet1!E1334)</f>
        <v>3.8139130983664993E-3</v>
      </c>
      <c r="F1334" s="7">
        <f>VLOOKUP(C1334,[2]INDIAVIX!$A$1:$B$4386,2,FALSE)</f>
        <v>27.2299995422363</v>
      </c>
      <c r="G1334" s="7">
        <f>LN([1]Sheet1!G1335/[1]Sheet1!G1334)</f>
        <v>-9.2174576736778827E-3</v>
      </c>
      <c r="H1334" s="7">
        <f>LN([1]Sheet1!H1335/[1]Sheet1!H1334)</f>
        <v>-3.9472073078761667E-3</v>
      </c>
      <c r="I1334" s="7">
        <f>VLOOKUP(C1334,'[2]Daily 2026-2024'!$A$1:$D$4639,4,FALSE)</f>
        <v>-1424.32</v>
      </c>
      <c r="J1334" s="7">
        <f>VLOOKUP(C1334,'[2]Daily 2026-2024'!$A$1:$G$4639,7,FALSE)</f>
        <v>1066.1500000000001</v>
      </c>
      <c r="K1334" s="7">
        <f>LN([1]Sheet1!K1335/[1]Sheet1!K1334)</f>
        <v>2.1529987779921718E-2</v>
      </c>
      <c r="L1334" s="7">
        <f>VLOOKUP(B1334,'[2]REPO rate'!$A$1:$C$243,3,FALSE)</f>
        <v>7.2499999999999995E-2</v>
      </c>
      <c r="M1334" s="7">
        <f>LN([1]Sheet1!M1335)</f>
        <v>28.249833418082037</v>
      </c>
    </row>
    <row r="1335" spans="1:13" x14ac:dyDescent="0.3">
      <c r="A1335">
        <f t="shared" si="40"/>
        <v>2013</v>
      </c>
      <c r="B1335" s="5" t="str">
        <f t="shared" si="41"/>
        <v>08-2013</v>
      </c>
      <c r="C1335" s="6">
        <v>41507</v>
      </c>
      <c r="D1335" s="7">
        <f>LN([1]Sheet1!D1336/[1]Sheet1!D1335)</f>
        <v>-1.8479672110444576E-2</v>
      </c>
      <c r="E1335" s="7">
        <f>LN([1]Sheet1!E1336/[1]Sheet1!E1335)</f>
        <v>-5.7963694673452979E-3</v>
      </c>
      <c r="F1335" s="7">
        <f>VLOOKUP(C1335,[2]INDIAVIX!$A$1:$B$4386,2,FALSE)</f>
        <v>28.090000152587798</v>
      </c>
      <c r="G1335" s="7">
        <f>LN([1]Sheet1!G1336/[1]Sheet1!G1335)</f>
        <v>-3.0915097244700869E-3</v>
      </c>
      <c r="H1335" s="7">
        <f>LN([1]Sheet1!H1336/[1]Sheet1!H1335)</f>
        <v>5.0545139261053591E-3</v>
      </c>
      <c r="I1335" s="7">
        <f>VLOOKUP(C1335,'[2]Daily 2026-2024'!$A$1:$D$4639,4,FALSE)</f>
        <v>-792.11</v>
      </c>
      <c r="J1335" s="7">
        <f>VLOOKUP(C1335,'[2]Daily 2026-2024'!$A$1:$G$4639,7,FALSE)</f>
        <v>775.45</v>
      </c>
      <c r="K1335" s="7">
        <f>LN([1]Sheet1!K1336/[1]Sheet1!K1335)</f>
        <v>-7.7038014414347088E-3</v>
      </c>
      <c r="L1335" s="7">
        <f>VLOOKUP(B1335,'[2]REPO rate'!$A$1:$C$243,3,FALSE)</f>
        <v>7.2499999999999995E-2</v>
      </c>
      <c r="M1335" s="7">
        <f>LN([1]Sheet1!M1336)</f>
        <v>28.249833418082037</v>
      </c>
    </row>
    <row r="1336" spans="1:13" x14ac:dyDescent="0.3">
      <c r="A1336">
        <f t="shared" si="40"/>
        <v>2013</v>
      </c>
      <c r="B1336" s="5" t="str">
        <f t="shared" si="41"/>
        <v>08-2013</v>
      </c>
      <c r="C1336" s="6">
        <v>41508</v>
      </c>
      <c r="D1336" s="7">
        <f>LN([1]Sheet1!D1337/[1]Sheet1!D1336)</f>
        <v>1.9774781357612244E-2</v>
      </c>
      <c r="E1336" s="7">
        <f>LN([1]Sheet1!E1337/[1]Sheet1!E1336)</f>
        <v>8.5824417434170481E-3</v>
      </c>
      <c r="F1336" s="7">
        <f>VLOOKUP(C1336,[2]INDIAVIX!$A$1:$B$4386,2,FALSE)</f>
        <v>29.059999465942301</v>
      </c>
      <c r="G1336" s="7">
        <f>LN([1]Sheet1!G1337/[1]Sheet1!G1336)</f>
        <v>8.1929791720568247E-4</v>
      </c>
      <c r="H1336" s="7">
        <f>LN([1]Sheet1!H1337/[1]Sheet1!H1336)</f>
        <v>2.088302110125255E-3</v>
      </c>
      <c r="I1336" s="7">
        <f>VLOOKUP(C1336,'[2]Daily 2026-2024'!$A$1:$D$4639,4,FALSE)</f>
        <v>-1277.6400000000001</v>
      </c>
      <c r="J1336" s="7">
        <f>VLOOKUP(C1336,'[2]Daily 2026-2024'!$A$1:$G$4639,7,FALSE)</f>
        <v>389.66</v>
      </c>
      <c r="K1336" s="7">
        <f>LN([1]Sheet1!K1337/[1]Sheet1!K1336)</f>
        <v>2.077391065673664E-2</v>
      </c>
      <c r="L1336" s="7">
        <f>VLOOKUP(B1336,'[2]REPO rate'!$A$1:$C$243,3,FALSE)</f>
        <v>7.2499999999999995E-2</v>
      </c>
      <c r="M1336" s="7">
        <f>LN([1]Sheet1!M1337)</f>
        <v>28.249833418082037</v>
      </c>
    </row>
    <row r="1337" spans="1:13" x14ac:dyDescent="0.3">
      <c r="A1337">
        <f t="shared" si="40"/>
        <v>2013</v>
      </c>
      <c r="B1337" s="5" t="str">
        <f t="shared" si="41"/>
        <v>08-2013</v>
      </c>
      <c r="C1337" s="6">
        <v>41509</v>
      </c>
      <c r="D1337" s="7">
        <f>LN([1]Sheet1!D1338/[1]Sheet1!D1337)</f>
        <v>1.1635910691516363E-2</v>
      </c>
      <c r="E1337" s="7">
        <f>LN([1]Sheet1!E1338/[1]Sheet1!E1337)</f>
        <v>3.9392419102131796E-3</v>
      </c>
      <c r="F1337" s="7">
        <f>VLOOKUP(C1337,[2]INDIAVIX!$A$1:$B$4386,2,FALSE)</f>
        <v>25.75</v>
      </c>
      <c r="G1337" s="7">
        <f>LN([1]Sheet1!G1338/[1]Sheet1!G1337)</f>
        <v>1.0319629709698351E-2</v>
      </c>
      <c r="H1337" s="7">
        <f>LN([1]Sheet1!H1338/[1]Sheet1!H1337)</f>
        <v>-1.8424316606618723E-3</v>
      </c>
      <c r="I1337" s="7">
        <f>VLOOKUP(C1337,'[2]Daily 2026-2024'!$A$1:$D$4639,4,FALSE)</f>
        <v>-148.57</v>
      </c>
      <c r="J1337" s="7">
        <f>VLOOKUP(C1337,'[2]Daily 2026-2024'!$A$1:$G$4639,7,FALSE)</f>
        <v>755.87</v>
      </c>
      <c r="K1337" s="7">
        <f>LN([1]Sheet1!K1338/[1]Sheet1!K1337)</f>
        <v>-4.3377103809593203E-3</v>
      </c>
      <c r="L1337" s="7">
        <f>VLOOKUP(B1337,'[2]REPO rate'!$A$1:$C$243,3,FALSE)</f>
        <v>7.2499999999999995E-2</v>
      </c>
      <c r="M1337" s="7">
        <f>LN([1]Sheet1!M1338)</f>
        <v>28.249833418082037</v>
      </c>
    </row>
    <row r="1338" spans="1:13" x14ac:dyDescent="0.3">
      <c r="A1338">
        <f t="shared" si="40"/>
        <v>2013</v>
      </c>
      <c r="B1338" s="5" t="str">
        <f t="shared" si="41"/>
        <v>08-2013</v>
      </c>
      <c r="C1338" s="6">
        <v>41512</v>
      </c>
      <c r="D1338" s="7">
        <f>LN([1]Sheet1!D1339/[1]Sheet1!D1338)</f>
        <v>8.677186396066932E-4</v>
      </c>
      <c r="E1338" s="7">
        <f>LN([1]Sheet1!E1339/[1]Sheet1!E1338)</f>
        <v>-4.0478392300615715E-3</v>
      </c>
      <c r="F1338" s="7">
        <f>VLOOKUP(C1338,[2]INDIAVIX!$A$1:$B$4386,2,FALSE)</f>
        <v>26.379999160766602</v>
      </c>
      <c r="G1338" s="7">
        <f>LN([1]Sheet1!G1339/[1]Sheet1!G1338)</f>
        <v>-2.7956689771156291E-3</v>
      </c>
      <c r="H1338" s="7">
        <f>LN([1]Sheet1!H1339/[1]Sheet1!H1338)</f>
        <v>3.6883300596661408E-4</v>
      </c>
      <c r="I1338" s="7">
        <f>VLOOKUP(C1338,'[2]Daily 2026-2024'!$A$1:$D$4639,4,FALSE)</f>
        <v>-607.42999999999995</v>
      </c>
      <c r="J1338" s="7">
        <f>VLOOKUP(C1338,'[2]Daily 2026-2024'!$A$1:$G$4639,7,FALSE)</f>
        <v>409.99</v>
      </c>
      <c r="K1338" s="7">
        <f>LN([1]Sheet1!K1339/[1]Sheet1!K1338)</f>
        <v>-5.2927265272523496E-3</v>
      </c>
      <c r="L1338" s="7">
        <f>VLOOKUP(B1338,'[2]REPO rate'!$A$1:$C$243,3,FALSE)</f>
        <v>7.2499999999999995E-2</v>
      </c>
      <c r="M1338" s="7">
        <f>LN([1]Sheet1!M1339)</f>
        <v>28.249833418082037</v>
      </c>
    </row>
    <row r="1339" spans="1:13" x14ac:dyDescent="0.3">
      <c r="A1339">
        <f t="shared" si="40"/>
        <v>2013</v>
      </c>
      <c r="B1339" s="5" t="str">
        <f t="shared" si="41"/>
        <v>08-2013</v>
      </c>
      <c r="C1339" s="6">
        <v>41513</v>
      </c>
      <c r="D1339" s="7">
        <f>LN([1]Sheet1!D1340/[1]Sheet1!D1339)</f>
        <v>-3.5130085779871097E-2</v>
      </c>
      <c r="E1339" s="7">
        <f>LN([1]Sheet1!E1340/[1]Sheet1!E1339)</f>
        <v>-1.6001539229180416E-2</v>
      </c>
      <c r="F1339" s="7">
        <f>VLOOKUP(C1339,[2]INDIAVIX!$A$1:$B$4386,2,FALSE)</f>
        <v>29.420000076293899</v>
      </c>
      <c r="G1339" s="7">
        <f>LN([1]Sheet1!G1340/[1]Sheet1!G1339)</f>
        <v>3.2256536764814527E-2</v>
      </c>
      <c r="H1339" s="7">
        <f>LN([1]Sheet1!H1340/[1]Sheet1!H1339)</f>
        <v>-2.4609902479840766E-3</v>
      </c>
      <c r="I1339" s="7">
        <f>VLOOKUP(C1339,'[2]Daily 2026-2024'!$A$1:$D$4639,4,FALSE)</f>
        <v>-1373.99</v>
      </c>
      <c r="J1339" s="7">
        <f>VLOOKUP(C1339,'[2]Daily 2026-2024'!$A$1:$G$4639,7,FALSE)</f>
        <v>480.5</v>
      </c>
      <c r="K1339" s="7">
        <f>LN([1]Sheet1!K1340/[1]Sheet1!K1339)</f>
        <v>3.4745183409418093E-3</v>
      </c>
      <c r="L1339" s="7">
        <f>VLOOKUP(B1339,'[2]REPO rate'!$A$1:$C$243,3,FALSE)</f>
        <v>7.2499999999999995E-2</v>
      </c>
      <c r="M1339" s="7">
        <f>LN([1]Sheet1!M1340)</f>
        <v>28.249833418082037</v>
      </c>
    </row>
    <row r="1340" spans="1:13" x14ac:dyDescent="0.3">
      <c r="A1340">
        <f t="shared" si="40"/>
        <v>2013</v>
      </c>
      <c r="B1340" s="5" t="str">
        <f t="shared" si="41"/>
        <v>08-2013</v>
      </c>
      <c r="C1340" s="6">
        <v>41514</v>
      </c>
      <c r="D1340" s="7">
        <f>LN([1]Sheet1!D1341/[1]Sheet1!D1340)</f>
        <v>-4.635056795921676E-4</v>
      </c>
      <c r="E1340" s="7">
        <f>LN([1]Sheet1!E1341/[1]Sheet1!E1340)</f>
        <v>2.7438773089689754E-3</v>
      </c>
      <c r="F1340" s="7">
        <f>VLOOKUP(C1340,[2]INDIAVIX!$A$1:$B$4386,2,FALSE)</f>
        <v>32.380001068115199</v>
      </c>
      <c r="G1340" s="7">
        <f>LN([1]Sheet1!G1341/[1]Sheet1!G1340)</f>
        <v>1.9483665975150659E-2</v>
      </c>
      <c r="H1340" s="7">
        <f>LN([1]Sheet1!H1341/[1]Sheet1!H1340)</f>
        <v>3.0752223710135969E-3</v>
      </c>
      <c r="I1340" s="7">
        <f>VLOOKUP(C1340,'[2]Daily 2026-2024'!$A$1:$D$4639,4,FALSE)</f>
        <v>-1120.43</v>
      </c>
      <c r="J1340" s="7">
        <f>VLOOKUP(C1340,'[2]Daily 2026-2024'!$A$1:$G$4639,7,FALSE)</f>
        <v>506.78</v>
      </c>
      <c r="K1340" s="7">
        <f>LN([1]Sheet1!K1341/[1]Sheet1!K1340)</f>
        <v>3.9150140892041746E-2</v>
      </c>
      <c r="L1340" s="7">
        <f>VLOOKUP(B1340,'[2]REPO rate'!$A$1:$C$243,3,FALSE)</f>
        <v>7.2499999999999995E-2</v>
      </c>
      <c r="M1340" s="7">
        <f>LN([1]Sheet1!M1341)</f>
        <v>28.249833418082037</v>
      </c>
    </row>
    <row r="1341" spans="1:13" x14ac:dyDescent="0.3">
      <c r="A1341">
        <f t="shared" si="40"/>
        <v>2013</v>
      </c>
      <c r="B1341" s="5" t="str">
        <f t="shared" si="41"/>
        <v>08-2013</v>
      </c>
      <c r="C1341" s="6">
        <v>41515</v>
      </c>
      <c r="D1341" s="7">
        <f>LN([1]Sheet1!D1342/[1]Sheet1!D1341)</f>
        <v>2.3200821268735756E-2</v>
      </c>
      <c r="E1341" s="7">
        <f>LN([1]Sheet1!E1342/[1]Sheet1!E1341)</f>
        <v>1.9614766490941024E-3</v>
      </c>
      <c r="F1341" s="7">
        <f>VLOOKUP(C1341,[2]INDIAVIX!$A$1:$B$4386,2,FALSE)</f>
        <v>29.409999847412099</v>
      </c>
      <c r="G1341" s="7">
        <f>LN([1]Sheet1!G1342/[1]Sheet1!G1341)</f>
        <v>-1.2512541222206691E-2</v>
      </c>
      <c r="H1341" s="7">
        <f>LN([1]Sheet1!H1342/[1]Sheet1!H1341)</f>
        <v>6.4883473647428941E-3</v>
      </c>
      <c r="I1341" s="7">
        <f>VLOOKUP(C1341,'[2]Daily 2026-2024'!$A$1:$D$4639,4,FALSE)</f>
        <v>-248.18</v>
      </c>
      <c r="J1341" s="7">
        <f>VLOOKUP(C1341,'[2]Daily 2026-2024'!$A$1:$G$4639,7,FALSE)</f>
        <v>-75.8</v>
      </c>
      <c r="K1341" s="7">
        <f>LN([1]Sheet1!K1342/[1]Sheet1!K1341)</f>
        <v>7.3019900796611548E-3</v>
      </c>
      <c r="L1341" s="7">
        <f>VLOOKUP(B1341,'[2]REPO rate'!$A$1:$C$243,3,FALSE)</f>
        <v>7.2499999999999995E-2</v>
      </c>
      <c r="M1341" s="7">
        <f>LN([1]Sheet1!M1342)</f>
        <v>28.249833418082037</v>
      </c>
    </row>
    <row r="1342" spans="1:13" x14ac:dyDescent="0.3">
      <c r="A1342">
        <f t="shared" si="40"/>
        <v>2013</v>
      </c>
      <c r="B1342" s="5" t="str">
        <f t="shared" si="41"/>
        <v>08-2013</v>
      </c>
      <c r="C1342" s="6">
        <v>41516</v>
      </c>
      <c r="D1342" s="7">
        <f>LN([1]Sheet1!D1343/[1]Sheet1!D1342)</f>
        <v>1.153415365937455E-2</v>
      </c>
      <c r="E1342" s="7">
        <f>LN([1]Sheet1!E1343/[1]Sheet1!E1342)</f>
        <v>-3.179367192636623E-3</v>
      </c>
      <c r="F1342" s="7">
        <f>VLOOKUP(C1342,[2]INDIAVIX!$A$1:$B$4386,2,FALSE)</f>
        <v>27.809999465942301</v>
      </c>
      <c r="G1342" s="7">
        <f>LN([1]Sheet1!G1343/[1]Sheet1!G1342)</f>
        <v>-1.003631496131273E-2</v>
      </c>
      <c r="H1342" s="7">
        <f>LN([1]Sheet1!H1343/[1]Sheet1!H1342)</f>
        <v>1.7068937986948946E-3</v>
      </c>
      <c r="I1342" s="7">
        <f>VLOOKUP(C1342,'[2]Daily 2026-2024'!$A$1:$D$4639,4,FALSE)</f>
        <v>-78.849999999999994</v>
      </c>
      <c r="J1342" s="7">
        <f>VLOOKUP(C1342,'[2]Daily 2026-2024'!$A$1:$G$4639,7,FALSE)</f>
        <v>731.07</v>
      </c>
      <c r="K1342" s="7">
        <f>LN([1]Sheet1!K1343/[1]Sheet1!K1342)</f>
        <v>5.9374970070721141E-4</v>
      </c>
      <c r="L1342" s="7">
        <f>VLOOKUP(B1342,'[2]REPO rate'!$A$1:$C$243,3,FALSE)</f>
        <v>7.2499999999999995E-2</v>
      </c>
      <c r="M1342" s="7">
        <f>LN([1]Sheet1!M1343)</f>
        <v>28.249833418082037</v>
      </c>
    </row>
    <row r="1343" spans="1:13" x14ac:dyDescent="0.3">
      <c r="A1343">
        <f t="shared" si="40"/>
        <v>2013</v>
      </c>
      <c r="B1343" s="5" t="str">
        <f t="shared" si="41"/>
        <v>09-2013</v>
      </c>
      <c r="C1343" s="6">
        <v>41519</v>
      </c>
      <c r="D1343" s="7">
        <f>LN([1]Sheet1!D1344/[1]Sheet1!D1343)</f>
        <v>1.43254595132373E-2</v>
      </c>
      <c r="E1343" s="7">
        <f>LN([1]Sheet1!E1344/[1]Sheet1!E1343)</f>
        <v>0</v>
      </c>
      <c r="F1343" s="7">
        <f>VLOOKUP(C1343,[2]INDIAVIX!$A$1:$B$4386,2,FALSE)</f>
        <v>27.549999237060501</v>
      </c>
      <c r="G1343" s="7">
        <f>LN([1]Sheet1!G1344/[1]Sheet1!G1343)</f>
        <v>0</v>
      </c>
      <c r="H1343" s="7">
        <f>LN([1]Sheet1!H1344/[1]Sheet1!H1343)</f>
        <v>0</v>
      </c>
      <c r="I1343" s="7">
        <f>VLOOKUP(C1343,'[2]Daily 2026-2024'!$A$1:$D$4639,4,FALSE)</f>
        <v>475.92</v>
      </c>
      <c r="J1343" s="7">
        <f>VLOOKUP(C1343,'[2]Daily 2026-2024'!$A$1:$G$4639,7,FALSE)</f>
        <v>-285.81</v>
      </c>
      <c r="K1343" s="7">
        <f>LN([1]Sheet1!K1344/[1]Sheet1!K1343)</f>
        <v>-1.1942268773475659E-2</v>
      </c>
      <c r="L1343" s="7">
        <f>VLOOKUP(B1343,'[2]REPO rate'!$A$1:$C$243,3,FALSE)</f>
        <v>7.4999999999999997E-2</v>
      </c>
      <c r="M1343" s="7">
        <f>LN([1]Sheet1!M1344)</f>
        <v>28.249833418082037</v>
      </c>
    </row>
    <row r="1344" spans="1:13" x14ac:dyDescent="0.3">
      <c r="A1344">
        <f t="shared" si="40"/>
        <v>2013</v>
      </c>
      <c r="B1344" s="5" t="str">
        <f t="shared" si="41"/>
        <v>09-2013</v>
      </c>
      <c r="C1344" s="6">
        <v>41520</v>
      </c>
      <c r="D1344" s="7">
        <f>LN([1]Sheet1!D1345/[1]Sheet1!D1344)</f>
        <v>-3.8435865504589016E-2</v>
      </c>
      <c r="E1344" s="7">
        <f>LN([1]Sheet1!E1345/[1]Sheet1!E1344)</f>
        <v>4.155575226962689E-3</v>
      </c>
      <c r="F1344" s="7">
        <f>VLOOKUP(C1344,[2]INDIAVIX!$A$1:$B$4386,2,FALSE)</f>
        <v>32.490001678466797</v>
      </c>
      <c r="G1344" s="7">
        <f>LN([1]Sheet1!G1345/[1]Sheet1!G1344)</f>
        <v>1.4541578465706846E-2</v>
      </c>
      <c r="H1344" s="7">
        <f>LN([1]Sheet1!H1345/[1]Sheet1!H1344)</f>
        <v>3.2837278210984763E-3</v>
      </c>
      <c r="I1344" s="7">
        <f>VLOOKUP(C1344,'[2]Daily 2026-2024'!$A$1:$D$4639,4,FALSE)</f>
        <v>-716.16</v>
      </c>
      <c r="J1344" s="7">
        <f>VLOOKUP(C1344,'[2]Daily 2026-2024'!$A$1:$G$4639,7,FALSE)</f>
        <v>596.42999999999995</v>
      </c>
      <c r="K1344" s="7">
        <f>LN([1]Sheet1!K1345/[1]Sheet1!K1344)</f>
        <v>-1.2020167123795804E-3</v>
      </c>
      <c r="L1344" s="7">
        <f>VLOOKUP(B1344,'[2]REPO rate'!$A$1:$C$243,3,FALSE)</f>
        <v>7.4999999999999997E-2</v>
      </c>
      <c r="M1344" s="7">
        <f>LN([1]Sheet1!M1345)</f>
        <v>28.249833418082037</v>
      </c>
    </row>
    <row r="1345" spans="1:13" x14ac:dyDescent="0.3">
      <c r="A1345">
        <f t="shared" si="40"/>
        <v>2013</v>
      </c>
      <c r="B1345" s="5" t="str">
        <f t="shared" si="41"/>
        <v>09-2013</v>
      </c>
      <c r="C1345" s="6">
        <v>41521</v>
      </c>
      <c r="D1345" s="7">
        <f>LN([1]Sheet1!D1346/[1]Sheet1!D1345)</f>
        <v>1.9769753704386283E-2</v>
      </c>
      <c r="E1345" s="7">
        <f>LN([1]Sheet1!E1346/[1]Sheet1!E1345)</f>
        <v>8.0841879285556816E-3</v>
      </c>
      <c r="F1345" s="7">
        <f>VLOOKUP(C1345,[2]INDIAVIX!$A$1:$B$4386,2,FALSE)</f>
        <v>31.110000610351499</v>
      </c>
      <c r="G1345" s="7">
        <f>LN([1]Sheet1!G1346/[1]Sheet1!G1345)</f>
        <v>-6.6785159096417641E-3</v>
      </c>
      <c r="H1345" s="7">
        <f>LN([1]Sheet1!H1346/[1]Sheet1!H1345)</f>
        <v>-2.3096399110057709E-3</v>
      </c>
      <c r="I1345" s="7">
        <f>VLOOKUP(C1345,'[2]Daily 2026-2024'!$A$1:$D$4639,4,FALSE)</f>
        <v>172.53</v>
      </c>
      <c r="J1345" s="7">
        <f>VLOOKUP(C1345,'[2]Daily 2026-2024'!$A$1:$G$4639,7,FALSE)</f>
        <v>-222.36</v>
      </c>
      <c r="K1345" s="7">
        <f>LN([1]Sheet1!K1346/[1]Sheet1!K1345)</f>
        <v>3.1085961183490163E-2</v>
      </c>
      <c r="L1345" s="7">
        <f>VLOOKUP(B1345,'[2]REPO rate'!$A$1:$C$243,3,FALSE)</f>
        <v>7.4999999999999997E-2</v>
      </c>
      <c r="M1345" s="7">
        <f>LN([1]Sheet1!M1346)</f>
        <v>28.249833418082037</v>
      </c>
    </row>
    <row r="1346" spans="1:13" x14ac:dyDescent="0.3">
      <c r="A1346">
        <f t="shared" ref="A1346:A1409" si="42">YEAR(C1346)</f>
        <v>2013</v>
      </c>
      <c r="B1346" s="5" t="str">
        <f t="shared" ref="B1346:B1409" si="43">TEXT(C1346,"mm-yyyy")</f>
        <v>09-2013</v>
      </c>
      <c r="C1346" s="6">
        <v>41522</v>
      </c>
      <c r="D1346" s="7">
        <f>LN([1]Sheet1!D1347/[1]Sheet1!D1346)</f>
        <v>2.6239969011229082E-2</v>
      </c>
      <c r="E1346" s="7">
        <f>LN([1]Sheet1!E1347/[1]Sheet1!E1346)</f>
        <v>1.2091315394673384E-3</v>
      </c>
      <c r="F1346" s="7">
        <f>VLOOKUP(C1346,[2]INDIAVIX!$A$1:$B$4386,2,FALSE)</f>
        <v>28.530000686645501</v>
      </c>
      <c r="G1346" s="7">
        <f>LN([1]Sheet1!G1347/[1]Sheet1!G1346)</f>
        <v>3.0412194036208758E-3</v>
      </c>
      <c r="H1346" s="7">
        <f>LN([1]Sheet1!H1347/[1]Sheet1!H1346)</f>
        <v>5.5825278142067735E-3</v>
      </c>
      <c r="I1346" s="7">
        <f>VLOOKUP(C1346,'[2]Daily 2026-2024'!$A$1:$D$4639,4,FALSE)</f>
        <v>1101.4100000000001</v>
      </c>
      <c r="J1346" s="7">
        <f>VLOOKUP(C1346,'[2]Daily 2026-2024'!$A$1:$G$4639,7,FALSE)</f>
        <v>-492.82</v>
      </c>
      <c r="K1346" s="7">
        <f>LN([1]Sheet1!K1347/[1]Sheet1!K1346)</f>
        <v>-3.4701050154024263E-2</v>
      </c>
      <c r="L1346" s="7">
        <f>VLOOKUP(B1346,'[2]REPO rate'!$A$1:$C$243,3,FALSE)</f>
        <v>7.4999999999999997E-2</v>
      </c>
      <c r="M1346" s="7">
        <f>LN([1]Sheet1!M1347)</f>
        <v>28.249833418082037</v>
      </c>
    </row>
    <row r="1347" spans="1:13" x14ac:dyDescent="0.3">
      <c r="A1347">
        <f t="shared" si="42"/>
        <v>2013</v>
      </c>
      <c r="B1347" s="5" t="str">
        <f t="shared" si="43"/>
        <v>09-2013</v>
      </c>
      <c r="C1347" s="6">
        <v>41523</v>
      </c>
      <c r="D1347" s="7">
        <f>LN([1]Sheet1!D1348/[1]Sheet1!D1347)</f>
        <v>1.5514724622354844E-2</v>
      </c>
      <c r="E1347" s="7">
        <f>LN([1]Sheet1!E1348/[1]Sheet1!E1347)</f>
        <v>5.4429659785340237E-5</v>
      </c>
      <c r="F1347" s="7">
        <f>VLOOKUP(C1347,[2]INDIAVIX!$A$1:$B$4386,2,FALSE)</f>
        <v>28.649999618530199</v>
      </c>
      <c r="G1347" s="7">
        <f>LN([1]Sheet1!G1348/[1]Sheet1!G1347)</f>
        <v>7.4336982668611745E-3</v>
      </c>
      <c r="H1347" s="7">
        <f>LN([1]Sheet1!H1348/[1]Sheet1!H1347)</f>
        <v>-5.8259144159867708E-3</v>
      </c>
      <c r="I1347" s="7">
        <f>VLOOKUP(C1347,'[2]Daily 2026-2024'!$A$1:$D$4639,4,FALSE)</f>
        <v>800.71</v>
      </c>
      <c r="J1347" s="7">
        <f>VLOOKUP(C1347,'[2]Daily 2026-2024'!$A$1:$G$4639,7,FALSE)</f>
        <v>-238.53</v>
      </c>
      <c r="K1347" s="7">
        <f>LN([1]Sheet1!K1348/[1]Sheet1!K1347)</f>
        <v>-3.9612596355512852E-3</v>
      </c>
      <c r="L1347" s="7">
        <f>VLOOKUP(B1347,'[2]REPO rate'!$A$1:$C$243,3,FALSE)</f>
        <v>7.4999999999999997E-2</v>
      </c>
      <c r="M1347" s="7">
        <f>LN([1]Sheet1!M1348)</f>
        <v>28.249833418082037</v>
      </c>
    </row>
    <row r="1348" spans="1:13" x14ac:dyDescent="0.3">
      <c r="A1348">
        <f t="shared" si="42"/>
        <v>2013</v>
      </c>
      <c r="B1348" s="5" t="str">
        <f t="shared" si="43"/>
        <v>09-2013</v>
      </c>
      <c r="C1348" s="6">
        <v>41527</v>
      </c>
      <c r="D1348" s="7">
        <f>LN([1]Sheet1!D1349/[1]Sheet1!D1348)</f>
        <v>3.7379716084918059E-2</v>
      </c>
      <c r="E1348" s="7">
        <f>LN([1]Sheet1!E1349/[1]Sheet1!E1348)</f>
        <v>1.7262222623770994E-2</v>
      </c>
      <c r="F1348" s="7">
        <f>VLOOKUP(C1348,[2]INDIAVIX!$A$1:$B$4386,2,FALSE)</f>
        <v>29.440000534057599</v>
      </c>
      <c r="G1348" s="7">
        <f>LN([1]Sheet1!G1349/[1]Sheet1!G1348)</f>
        <v>-4.2844241763041767E-2</v>
      </c>
      <c r="H1348" s="7">
        <f>LN([1]Sheet1!H1349/[1]Sheet1!H1348)</f>
        <v>-4.0251542861699094E-3</v>
      </c>
      <c r="I1348" s="7">
        <f>VLOOKUP(C1348,'[2]Daily 2026-2024'!$A$1:$D$4639,4,FALSE)</f>
        <v>2563.6</v>
      </c>
      <c r="J1348" s="7">
        <f>VLOOKUP(C1348,'[2]Daily 2026-2024'!$A$1:$G$4639,7,FALSE)</f>
        <v>-1398.05</v>
      </c>
      <c r="K1348" s="7">
        <f>LN([1]Sheet1!K1349/[1]Sheet1!K1348)</f>
        <v>-2.9955889739412191E-2</v>
      </c>
      <c r="L1348" s="7">
        <f>VLOOKUP(B1348,'[2]REPO rate'!$A$1:$C$243,3,FALSE)</f>
        <v>7.4999999999999997E-2</v>
      </c>
      <c r="M1348" s="7">
        <f>LN([1]Sheet1!M1349)</f>
        <v>28.249833418082037</v>
      </c>
    </row>
    <row r="1349" spans="1:13" x14ac:dyDescent="0.3">
      <c r="A1349">
        <f t="shared" si="42"/>
        <v>2013</v>
      </c>
      <c r="B1349" s="5" t="str">
        <f t="shared" si="43"/>
        <v>09-2013</v>
      </c>
      <c r="C1349" s="6">
        <v>41528</v>
      </c>
      <c r="D1349" s="7">
        <f>LN([1]Sheet1!D1350/[1]Sheet1!D1349)</f>
        <v>2.7773161535761984E-3</v>
      </c>
      <c r="E1349" s="7">
        <f>LN([1]Sheet1!E1350/[1]Sheet1!E1349)</f>
        <v>3.0476346138198131E-3</v>
      </c>
      <c r="F1349" s="7">
        <f>VLOOKUP(C1349,[2]INDIAVIX!$A$1:$B$4386,2,FALSE)</f>
        <v>29.75</v>
      </c>
      <c r="G1349" s="7">
        <f>LN([1]Sheet1!G1350/[1]Sheet1!G1349)</f>
        <v>2.2446698538239494E-3</v>
      </c>
      <c r="H1349" s="7">
        <f>LN([1]Sheet1!H1350/[1]Sheet1!H1349)</f>
        <v>-3.6733610362043572E-3</v>
      </c>
      <c r="I1349" s="7">
        <f>VLOOKUP(C1349,'[2]Daily 2026-2024'!$A$1:$D$4639,4,FALSE)</f>
        <v>586.5</v>
      </c>
      <c r="J1349" s="7">
        <f>VLOOKUP(C1349,'[2]Daily 2026-2024'!$A$1:$G$4639,7,FALSE)</f>
        <v>-386.12</v>
      </c>
      <c r="K1349" s="7">
        <f>LN([1]Sheet1!K1350/[1]Sheet1!K1349)</f>
        <v>-6.8922365377553788E-3</v>
      </c>
      <c r="L1349" s="7">
        <f>VLOOKUP(B1349,'[2]REPO rate'!$A$1:$C$243,3,FALSE)</f>
        <v>7.4999999999999997E-2</v>
      </c>
      <c r="M1349" s="7">
        <f>LN([1]Sheet1!M1350)</f>
        <v>28.249833418082037</v>
      </c>
    </row>
    <row r="1350" spans="1:13" x14ac:dyDescent="0.3">
      <c r="A1350">
        <f t="shared" si="42"/>
        <v>2013</v>
      </c>
      <c r="B1350" s="5" t="str">
        <f t="shared" si="43"/>
        <v>09-2013</v>
      </c>
      <c r="C1350" s="6">
        <v>41529</v>
      </c>
      <c r="D1350" s="7">
        <f>LN([1]Sheet1!D1351/[1]Sheet1!D1350)</f>
        <v>-1.0617322247705436E-2</v>
      </c>
      <c r="E1350" s="7">
        <f>LN([1]Sheet1!E1351/[1]Sheet1!E1350)</f>
        <v>-3.3861418278017777E-3</v>
      </c>
      <c r="F1350" s="7">
        <f>VLOOKUP(C1350,[2]INDIAVIX!$A$1:$B$4386,2,FALSE)</f>
        <v>29.709999084472599</v>
      </c>
      <c r="G1350" s="7">
        <f>LN([1]Sheet1!G1351/[1]Sheet1!G1350)</f>
        <v>1.0083494773539661E-2</v>
      </c>
      <c r="H1350" s="7">
        <f>LN([1]Sheet1!H1351/[1]Sheet1!H1350)</f>
        <v>-3.6806061771022002E-4</v>
      </c>
      <c r="I1350" s="7">
        <f>VLOOKUP(C1350,'[2]Daily 2026-2024'!$A$1:$D$4639,4,FALSE)</f>
        <v>930.54</v>
      </c>
      <c r="J1350" s="7">
        <f>VLOOKUP(C1350,'[2]Daily 2026-2024'!$A$1:$G$4639,7,FALSE)</f>
        <v>-395.49</v>
      </c>
      <c r="K1350" s="7">
        <f>LN([1]Sheet1!K1351/[1]Sheet1!K1350)</f>
        <v>-7.2566825604648971E-3</v>
      </c>
      <c r="L1350" s="7">
        <f>VLOOKUP(B1350,'[2]REPO rate'!$A$1:$C$243,3,FALSE)</f>
        <v>7.4999999999999997E-2</v>
      </c>
      <c r="M1350" s="7">
        <f>LN([1]Sheet1!M1351)</f>
        <v>28.249833418082037</v>
      </c>
    </row>
    <row r="1351" spans="1:13" x14ac:dyDescent="0.3">
      <c r="A1351">
        <f t="shared" si="42"/>
        <v>2013</v>
      </c>
      <c r="B1351" s="5" t="str">
        <f t="shared" si="43"/>
        <v>09-2013</v>
      </c>
      <c r="C1351" s="6">
        <v>41530</v>
      </c>
      <c r="D1351" s="7">
        <f>LN([1]Sheet1!D1352/[1]Sheet1!D1351)</f>
        <v>-1.7108809063270718E-5</v>
      </c>
      <c r="E1351" s="7">
        <f>LN([1]Sheet1!E1352/[1]Sheet1!E1351)</f>
        <v>2.7110016531018792E-3</v>
      </c>
      <c r="F1351" s="7">
        <f>VLOOKUP(C1351,[2]INDIAVIX!$A$1:$B$4386,2,FALSE)</f>
        <v>28.290000915527301</v>
      </c>
      <c r="G1351" s="7">
        <f>LN([1]Sheet1!G1352/[1]Sheet1!G1351)</f>
        <v>1.3309218815599152E-3</v>
      </c>
      <c r="H1351" s="7">
        <f>LN([1]Sheet1!H1352/[1]Sheet1!H1351)</f>
        <v>-4.9098953730959715E-4</v>
      </c>
      <c r="I1351" s="7">
        <f>VLOOKUP(C1351,'[2]Daily 2026-2024'!$A$1:$D$4639,4,FALSE)</f>
        <v>-98</v>
      </c>
      <c r="J1351" s="7">
        <f>VLOOKUP(C1351,'[2]Daily 2026-2024'!$A$1:$G$4639,7,FALSE)</f>
        <v>-152.09</v>
      </c>
      <c r="K1351" s="7">
        <f>LN([1]Sheet1!K1352/[1]Sheet1!K1351)</f>
        <v>7.2566825604650055E-3</v>
      </c>
      <c r="L1351" s="7">
        <f>VLOOKUP(B1351,'[2]REPO rate'!$A$1:$C$243,3,FALSE)</f>
        <v>7.4999999999999997E-2</v>
      </c>
      <c r="M1351" s="7">
        <f>LN([1]Sheet1!M1352)</f>
        <v>28.249833418082037</v>
      </c>
    </row>
    <row r="1352" spans="1:13" x14ac:dyDescent="0.3">
      <c r="A1352">
        <f t="shared" si="42"/>
        <v>2013</v>
      </c>
      <c r="B1352" s="5" t="str">
        <f t="shared" si="43"/>
        <v>09-2013</v>
      </c>
      <c r="C1352" s="6">
        <v>41533</v>
      </c>
      <c r="D1352" s="7">
        <f>LN([1]Sheet1!D1353/[1]Sheet1!D1352)</f>
        <v>-1.7192997315773116E-3</v>
      </c>
      <c r="E1352" s="7">
        <f>LN([1]Sheet1!E1353/[1]Sheet1!E1352)</f>
        <v>5.6770082958194773E-3</v>
      </c>
      <c r="F1352" s="7">
        <f>VLOOKUP(C1352,[2]INDIAVIX!$A$1:$B$4386,2,FALSE)</f>
        <v>28.819999694824201</v>
      </c>
      <c r="G1352" s="7">
        <f>LN([1]Sheet1!G1353/[1]Sheet1!G1352)</f>
        <v>0</v>
      </c>
      <c r="H1352" s="7">
        <f>LN([1]Sheet1!H1353/[1]Sheet1!H1352)</f>
        <v>-2.458476370337984E-3</v>
      </c>
      <c r="I1352" s="7">
        <f>VLOOKUP(C1352,'[2]Daily 2026-2024'!$A$1:$D$4639,4,FALSE)</f>
        <v>282.87</v>
      </c>
      <c r="J1352" s="7">
        <f>VLOOKUP(C1352,'[2]Daily 2026-2024'!$A$1:$G$4639,7,FALSE)</f>
        <v>-425.17</v>
      </c>
      <c r="K1352" s="7">
        <f>LN([1]Sheet1!K1353/[1]Sheet1!K1352)</f>
        <v>-5.2005162792061474E-3</v>
      </c>
      <c r="L1352" s="7">
        <f>VLOOKUP(B1352,'[2]REPO rate'!$A$1:$C$243,3,FALSE)</f>
        <v>7.4999999999999997E-2</v>
      </c>
      <c r="M1352" s="7">
        <f>LN([1]Sheet1!M1353)</f>
        <v>28.249833418082037</v>
      </c>
    </row>
    <row r="1353" spans="1:13" x14ac:dyDescent="0.3">
      <c r="A1353">
        <f t="shared" si="42"/>
        <v>2013</v>
      </c>
      <c r="B1353" s="5" t="str">
        <f t="shared" si="43"/>
        <v>09-2013</v>
      </c>
      <c r="C1353" s="6">
        <v>41534</v>
      </c>
      <c r="D1353" s="7">
        <f>LN([1]Sheet1!D1354/[1]Sheet1!D1353)</f>
        <v>1.6509450320878272E-3</v>
      </c>
      <c r="E1353" s="7">
        <f>LN([1]Sheet1!E1354/[1]Sheet1!E1353)</f>
        <v>4.2088695965538173E-3</v>
      </c>
      <c r="F1353" s="7">
        <f>VLOOKUP(C1353,[2]INDIAVIX!$A$1:$B$4386,2,FALSE)</f>
        <v>27.9300003051757</v>
      </c>
      <c r="G1353" s="7">
        <f>LN([1]Sheet1!G1354/[1]Sheet1!G1353)</f>
        <v>0</v>
      </c>
      <c r="H1353" s="7">
        <f>LN([1]Sheet1!H1354/[1]Sheet1!H1353)</f>
        <v>-9.8512299503189667E-4</v>
      </c>
      <c r="I1353" s="7">
        <f>VLOOKUP(C1353,'[2]Daily 2026-2024'!$A$1:$D$4639,4,FALSE)</f>
        <v>318.05</v>
      </c>
      <c r="J1353" s="7">
        <f>VLOOKUP(C1353,'[2]Daily 2026-2024'!$A$1:$G$4639,7,FALSE)</f>
        <v>-501.19</v>
      </c>
      <c r="K1353" s="7">
        <f>LN([1]Sheet1!K1354/[1]Sheet1!K1353)</f>
        <v>0</v>
      </c>
      <c r="L1353" s="7">
        <f>VLOOKUP(B1353,'[2]REPO rate'!$A$1:$C$243,3,FALSE)</f>
        <v>7.4999999999999997E-2</v>
      </c>
      <c r="M1353" s="7">
        <f>LN([1]Sheet1!M1354)</f>
        <v>28.249833418082037</v>
      </c>
    </row>
    <row r="1354" spans="1:13" x14ac:dyDescent="0.3">
      <c r="A1354">
        <f t="shared" si="42"/>
        <v>2013</v>
      </c>
      <c r="B1354" s="5" t="str">
        <f t="shared" si="43"/>
        <v>09-2013</v>
      </c>
      <c r="C1354" s="6">
        <v>41535</v>
      </c>
      <c r="D1354" s="7">
        <f>LN([1]Sheet1!D1355/[1]Sheet1!D1354)</f>
        <v>8.3832772551382384E-3</v>
      </c>
      <c r="E1354" s="7">
        <f>LN([1]Sheet1!E1355/[1]Sheet1!E1354)</f>
        <v>1.2104121558418862E-2</v>
      </c>
      <c r="F1354" s="7">
        <f>VLOOKUP(C1354,[2]INDIAVIX!$A$1:$B$4386,2,FALSE)</f>
        <v>27.690000534057599</v>
      </c>
      <c r="G1354" s="7">
        <f>LN([1]Sheet1!G1355/[1]Sheet1!G1354)</f>
        <v>-1.9518932263412957E-2</v>
      </c>
      <c r="H1354" s="7">
        <f>LN([1]Sheet1!H1355/[1]Sheet1!H1354)</f>
        <v>-1.1523581184147483E-2</v>
      </c>
      <c r="I1354" s="7">
        <f>VLOOKUP(C1354,'[2]Daily 2026-2024'!$A$1:$D$4639,4,FALSE)</f>
        <v>580.13</v>
      </c>
      <c r="J1354" s="7">
        <f>VLOOKUP(C1354,'[2]Daily 2026-2024'!$A$1:$G$4639,7,FALSE)</f>
        <v>-508.41</v>
      </c>
      <c r="K1354" s="7">
        <f>LN([1]Sheet1!K1355/[1]Sheet1!K1354)</f>
        <v>-1.7395530486085072E-3</v>
      </c>
      <c r="L1354" s="7">
        <f>VLOOKUP(B1354,'[2]REPO rate'!$A$1:$C$243,3,FALSE)</f>
        <v>7.4999999999999997E-2</v>
      </c>
      <c r="M1354" s="7">
        <f>LN([1]Sheet1!M1355)</f>
        <v>28.249833418082037</v>
      </c>
    </row>
    <row r="1355" spans="1:13" x14ac:dyDescent="0.3">
      <c r="A1355">
        <f t="shared" si="42"/>
        <v>2013</v>
      </c>
      <c r="B1355" s="5" t="str">
        <f t="shared" si="43"/>
        <v>09-2013</v>
      </c>
      <c r="C1355" s="6">
        <v>41536</v>
      </c>
      <c r="D1355" s="7">
        <f>LN([1]Sheet1!D1356/[1]Sheet1!D1355)</f>
        <v>3.5975516586889605E-2</v>
      </c>
      <c r="E1355" s="7">
        <f>LN([1]Sheet1!E1356/[1]Sheet1!E1355)</f>
        <v>-1.8446541484830044E-3</v>
      </c>
      <c r="F1355" s="7">
        <f>VLOOKUP(C1355,[2]INDIAVIX!$A$1:$B$4386,2,FALSE)</f>
        <v>24.5</v>
      </c>
      <c r="G1355" s="7">
        <f>LN([1]Sheet1!G1356/[1]Sheet1!G1355)</f>
        <v>-1.6776435885902021E-2</v>
      </c>
      <c r="H1355" s="7">
        <f>LN([1]Sheet1!H1356/[1]Sheet1!H1355)</f>
        <v>1.4944305112815246E-3</v>
      </c>
      <c r="I1355" s="7">
        <f>VLOOKUP(C1355,'[2]Daily 2026-2024'!$A$1:$D$4639,4,FALSE)</f>
        <v>3543.84</v>
      </c>
      <c r="J1355" s="7">
        <f>VLOOKUP(C1355,'[2]Daily 2026-2024'!$A$1:$G$4639,7,FALSE)</f>
        <v>-1829.72</v>
      </c>
      <c r="K1355" s="7">
        <f>LN([1]Sheet1!K1356/[1]Sheet1!K1355)</f>
        <v>6.3111840776822366E-3</v>
      </c>
      <c r="L1355" s="7">
        <f>VLOOKUP(B1355,'[2]REPO rate'!$A$1:$C$243,3,FALSE)</f>
        <v>7.4999999999999997E-2</v>
      </c>
      <c r="M1355" s="7">
        <f>LN([1]Sheet1!M1356)</f>
        <v>28.249833418082037</v>
      </c>
    </row>
    <row r="1356" spans="1:13" x14ac:dyDescent="0.3">
      <c r="A1356">
        <f t="shared" si="42"/>
        <v>2013</v>
      </c>
      <c r="B1356" s="5" t="str">
        <f t="shared" si="43"/>
        <v>09-2013</v>
      </c>
      <c r="C1356" s="6">
        <v>41537</v>
      </c>
      <c r="D1356" s="7">
        <f>LN([1]Sheet1!D1357/[1]Sheet1!D1356)</f>
        <v>-1.7060554525648041E-2</v>
      </c>
      <c r="E1356" s="7">
        <f>LN([1]Sheet1!E1357/[1]Sheet1!E1356)</f>
        <v>-7.2430539628504063E-3</v>
      </c>
      <c r="F1356" s="7">
        <f>VLOOKUP(C1356,[2]INDIAVIX!$A$1:$B$4386,2,FALSE)</f>
        <v>24.7299995422363</v>
      </c>
      <c r="G1356" s="7">
        <f>LN([1]Sheet1!G1357/[1]Sheet1!G1356)</f>
        <v>4.2205684946015265E-3</v>
      </c>
      <c r="H1356" s="7">
        <f>LN([1]Sheet1!H1357/[1]Sheet1!H1356)</f>
        <v>9.950477131506865E-4</v>
      </c>
      <c r="I1356" s="7">
        <f>VLOOKUP(C1356,'[2]Daily 2026-2024'!$A$1:$D$4639,4,FALSE)</f>
        <v>945.76</v>
      </c>
      <c r="J1356" s="7">
        <f>VLOOKUP(C1356,'[2]Daily 2026-2024'!$A$1:$G$4639,7,FALSE)</f>
        <v>-790.22</v>
      </c>
      <c r="K1356" s="7">
        <f>LN([1]Sheet1!K1357/[1]Sheet1!K1356)</f>
        <v>-2.2104791248266836E-2</v>
      </c>
      <c r="L1356" s="7">
        <f>VLOOKUP(B1356,'[2]REPO rate'!$A$1:$C$243,3,FALSE)</f>
        <v>7.4999999999999997E-2</v>
      </c>
      <c r="M1356" s="7">
        <f>LN([1]Sheet1!M1357)</f>
        <v>28.249833418082037</v>
      </c>
    </row>
    <row r="1357" spans="1:13" x14ac:dyDescent="0.3">
      <c r="A1357">
        <f t="shared" si="42"/>
        <v>2013</v>
      </c>
      <c r="B1357" s="5" t="str">
        <f t="shared" si="43"/>
        <v>09-2013</v>
      </c>
      <c r="C1357" s="6">
        <v>41540</v>
      </c>
      <c r="D1357" s="7">
        <f>LN([1]Sheet1!D1358/[1]Sheet1!D1357)</f>
        <v>-2.056056945458911E-2</v>
      </c>
      <c r="E1357" s="7">
        <f>LN([1]Sheet1!E1358/[1]Sheet1!E1357)</f>
        <v>-4.7307589419481573E-3</v>
      </c>
      <c r="F1357" s="7">
        <f>VLOOKUP(C1357,[2]INDIAVIX!$A$1:$B$4386,2,FALSE)</f>
        <v>27.020000457763601</v>
      </c>
      <c r="G1357" s="7">
        <f>LN([1]Sheet1!G1358/[1]Sheet1!G1357)</f>
        <v>-9.7525617476497198E-3</v>
      </c>
      <c r="H1357" s="7">
        <f>LN([1]Sheet1!H1358/[1]Sheet1!H1357)</f>
        <v>1.2424024969460358E-4</v>
      </c>
      <c r="I1357" s="7">
        <f>VLOOKUP(C1357,'[2]Daily 2026-2024'!$A$1:$D$4639,4,FALSE)</f>
        <v>-80.569999999999993</v>
      </c>
      <c r="J1357" s="7">
        <f>VLOOKUP(C1357,'[2]Daily 2026-2024'!$A$1:$G$4639,7,FALSE)</f>
        <v>-745.88</v>
      </c>
      <c r="K1357" s="7">
        <f>LN([1]Sheet1!K1358/[1]Sheet1!K1357)</f>
        <v>8.4862024712805059E-3</v>
      </c>
      <c r="L1357" s="7">
        <f>VLOOKUP(B1357,'[2]REPO rate'!$A$1:$C$243,3,FALSE)</f>
        <v>7.4999999999999997E-2</v>
      </c>
      <c r="M1357" s="7">
        <f>LN([1]Sheet1!M1358)</f>
        <v>28.249833418082037</v>
      </c>
    </row>
    <row r="1358" spans="1:13" x14ac:dyDescent="0.3">
      <c r="A1358">
        <f t="shared" si="42"/>
        <v>2013</v>
      </c>
      <c r="B1358" s="5" t="str">
        <f t="shared" si="43"/>
        <v>09-2013</v>
      </c>
      <c r="C1358" s="6">
        <v>41541</v>
      </c>
      <c r="D1358" s="7">
        <f>LN([1]Sheet1!D1359/[1]Sheet1!D1358)</f>
        <v>4.5835163467136252E-4</v>
      </c>
      <c r="E1358" s="7">
        <f>LN([1]Sheet1!E1359/[1]Sheet1!E1358)</f>
        <v>-2.600521497731875E-3</v>
      </c>
      <c r="F1358" s="7">
        <f>VLOOKUP(C1358,[2]INDIAVIX!$A$1:$B$4386,2,FALSE)</f>
        <v>26.7199993133544</v>
      </c>
      <c r="G1358" s="7">
        <f>LN([1]Sheet1!G1359/[1]Sheet1!G1358)</f>
        <v>4.4280120393612914E-3</v>
      </c>
      <c r="H1358" s="7">
        <f>LN([1]Sheet1!H1359/[1]Sheet1!H1358)</f>
        <v>1.3663826000713582E-3</v>
      </c>
      <c r="I1358" s="7">
        <f>VLOOKUP(C1358,'[2]Daily 2026-2024'!$A$1:$D$4639,4,FALSE)</f>
        <v>-21.09</v>
      </c>
      <c r="J1358" s="7">
        <f>VLOOKUP(C1358,'[2]Daily 2026-2024'!$A$1:$G$4639,7,FALSE)</f>
        <v>-493.74</v>
      </c>
      <c r="K1358" s="7">
        <f>LN([1]Sheet1!K1359/[1]Sheet1!K1358)</f>
        <v>-6.3797314828370575E-4</v>
      </c>
      <c r="L1358" s="7">
        <f>VLOOKUP(B1358,'[2]REPO rate'!$A$1:$C$243,3,FALSE)</f>
        <v>7.4999999999999997E-2</v>
      </c>
      <c r="M1358" s="7">
        <f>LN([1]Sheet1!M1359)</f>
        <v>28.249833418082037</v>
      </c>
    </row>
    <row r="1359" spans="1:13" x14ac:dyDescent="0.3">
      <c r="A1359">
        <f t="shared" si="42"/>
        <v>2013</v>
      </c>
      <c r="B1359" s="5" t="str">
        <f t="shared" si="43"/>
        <v>09-2013</v>
      </c>
      <c r="C1359" s="6">
        <v>41542</v>
      </c>
      <c r="D1359" s="7">
        <f>LN([1]Sheet1!D1360/[1]Sheet1!D1359)</f>
        <v>-3.1615907611521666E-3</v>
      </c>
      <c r="E1359" s="7">
        <f>LN([1]Sheet1!E1360/[1]Sheet1!E1359)</f>
        <v>-2.7432251543761548E-3</v>
      </c>
      <c r="F1359" s="7">
        <f>VLOOKUP(C1359,[2]INDIAVIX!$A$1:$B$4386,2,FALSE)</f>
        <v>25.6800003051757</v>
      </c>
      <c r="G1359" s="7">
        <f>LN([1]Sheet1!G1360/[1]Sheet1!G1359)</f>
        <v>-2.9498518456621344E-3</v>
      </c>
      <c r="H1359" s="7">
        <f>LN([1]Sheet1!H1360/[1]Sheet1!H1359)</f>
        <v>-2.8590451249881177E-3</v>
      </c>
      <c r="I1359" s="7">
        <f>VLOOKUP(C1359,'[2]Daily 2026-2024'!$A$1:$D$4639,4,FALSE)</f>
        <v>382.45</v>
      </c>
      <c r="J1359" s="7">
        <f>VLOOKUP(C1359,'[2]Daily 2026-2024'!$A$1:$G$4639,7,FALSE)</f>
        <v>-473.28</v>
      </c>
      <c r="K1359" s="7">
        <f>LN([1]Sheet1!K1360/[1]Sheet1!K1359)</f>
        <v>6.3797314828376039E-4</v>
      </c>
      <c r="L1359" s="7">
        <f>VLOOKUP(B1359,'[2]REPO rate'!$A$1:$C$243,3,FALSE)</f>
        <v>7.4999999999999997E-2</v>
      </c>
      <c r="M1359" s="7">
        <f>LN([1]Sheet1!M1360)</f>
        <v>28.249833418082037</v>
      </c>
    </row>
    <row r="1360" spans="1:13" x14ac:dyDescent="0.3">
      <c r="A1360">
        <f t="shared" si="42"/>
        <v>2013</v>
      </c>
      <c r="B1360" s="5" t="str">
        <f t="shared" si="43"/>
        <v>09-2013</v>
      </c>
      <c r="C1360" s="6">
        <v>41543</v>
      </c>
      <c r="D1360" s="7">
        <f>LN([1]Sheet1!D1361/[1]Sheet1!D1360)</f>
        <v>1.4290289642726517E-3</v>
      </c>
      <c r="E1360" s="7">
        <f>LN([1]Sheet1!E1361/[1]Sheet1!E1360)</f>
        <v>3.4793658479964013E-3</v>
      </c>
      <c r="F1360" s="7">
        <f>VLOOKUP(C1360,[2]INDIAVIX!$A$1:$B$4386,2,FALSE)</f>
        <v>24</v>
      </c>
      <c r="G1360" s="7">
        <f>LN([1]Sheet1!G1361/[1]Sheet1!G1360)</f>
        <v>8.1828194798398268E-3</v>
      </c>
      <c r="H1360" s="7">
        <f>LN([1]Sheet1!H1361/[1]Sheet1!H1360)</f>
        <v>2.3623861010317968E-3</v>
      </c>
      <c r="I1360" s="7">
        <f>VLOOKUP(C1360,'[2]Daily 2026-2024'!$A$1:$D$4639,4,FALSE)</f>
        <v>172.15</v>
      </c>
      <c r="J1360" s="7">
        <f>VLOOKUP(C1360,'[2]Daily 2026-2024'!$A$1:$G$4639,7,FALSE)</f>
        <v>-362.11</v>
      </c>
      <c r="K1360" s="7">
        <f>LN([1]Sheet1!K1361/[1]Sheet1!K1360)</f>
        <v>-4.6344615429540787E-3</v>
      </c>
      <c r="L1360" s="7">
        <f>VLOOKUP(B1360,'[2]REPO rate'!$A$1:$C$243,3,FALSE)</f>
        <v>7.4999999999999997E-2</v>
      </c>
      <c r="M1360" s="7">
        <f>LN([1]Sheet1!M1361)</f>
        <v>28.249833418082037</v>
      </c>
    </row>
    <row r="1361" spans="1:13" x14ac:dyDescent="0.3">
      <c r="A1361">
        <f t="shared" si="42"/>
        <v>2013</v>
      </c>
      <c r="B1361" s="5" t="str">
        <f t="shared" si="43"/>
        <v>09-2013</v>
      </c>
      <c r="C1361" s="6">
        <v>41544</v>
      </c>
      <c r="D1361" s="7">
        <f>LN([1]Sheet1!D1362/[1]Sheet1!D1361)</f>
        <v>-8.373573438567785E-3</v>
      </c>
      <c r="E1361" s="7">
        <f>LN([1]Sheet1!E1362/[1]Sheet1!E1361)</f>
        <v>-4.0821216634420792E-3</v>
      </c>
      <c r="F1361" s="7">
        <f>VLOOKUP(C1361,[2]INDIAVIX!$A$1:$B$4386,2,FALSE)</f>
        <v>24.059999465942301</v>
      </c>
      <c r="G1361" s="7">
        <f>LN([1]Sheet1!G1362/[1]Sheet1!G1361)</f>
        <v>-5.3250386646244586E-3</v>
      </c>
      <c r="H1361" s="7">
        <f>LN([1]Sheet1!H1362/[1]Sheet1!H1361)</f>
        <v>-3.1096487579503752E-3</v>
      </c>
      <c r="I1361" s="7">
        <f>VLOOKUP(C1361,'[2]Daily 2026-2024'!$A$1:$D$4639,4,FALSE)</f>
        <v>-244.95</v>
      </c>
      <c r="J1361" s="7">
        <f>VLOOKUP(C1361,'[2]Daily 2026-2024'!$A$1:$G$4639,7,FALSE)</f>
        <v>-115.27</v>
      </c>
      <c r="K1361" s="7">
        <f>LN([1]Sheet1!K1362/[1]Sheet1!K1361)</f>
        <v>-1.1275904971713515E-2</v>
      </c>
      <c r="L1361" s="7">
        <f>VLOOKUP(B1361,'[2]REPO rate'!$A$1:$C$243,3,FALSE)</f>
        <v>7.4999999999999997E-2</v>
      </c>
      <c r="M1361" s="7">
        <f>LN([1]Sheet1!M1362)</f>
        <v>28.249833418082037</v>
      </c>
    </row>
    <row r="1362" spans="1:13" x14ac:dyDescent="0.3">
      <c r="A1362">
        <f t="shared" si="42"/>
        <v>2013</v>
      </c>
      <c r="B1362" s="5" t="str">
        <f t="shared" si="43"/>
        <v>09-2013</v>
      </c>
      <c r="C1362" s="6">
        <v>41547</v>
      </c>
      <c r="D1362" s="7">
        <f>LN([1]Sheet1!D1363/[1]Sheet1!D1362)</f>
        <v>-1.6925742806548381E-2</v>
      </c>
      <c r="E1362" s="7">
        <f>LN([1]Sheet1!E1363/[1]Sheet1!E1362)</f>
        <v>-6.047479981193855E-3</v>
      </c>
      <c r="F1362" s="7">
        <f>VLOOKUP(C1362,[2]INDIAVIX!$A$1:$B$4386,2,FALSE)</f>
        <v>26.649999618530199</v>
      </c>
      <c r="G1362" s="7">
        <f>LN([1]Sheet1!G1363/[1]Sheet1!G1362)</f>
        <v>-2.3962638824341527E-3</v>
      </c>
      <c r="H1362" s="7">
        <f>LN([1]Sheet1!H1363/[1]Sheet1!H1362)</f>
        <v>-6.2303476411014057E-4</v>
      </c>
      <c r="I1362" s="7">
        <f>VLOOKUP(C1362,'[2]Daily 2026-2024'!$A$1:$D$4639,4,FALSE)</f>
        <v>-519.64</v>
      </c>
      <c r="J1362" s="7">
        <f>VLOOKUP(C1362,'[2]Daily 2026-2024'!$A$1:$G$4639,7,FALSE)</f>
        <v>89.76</v>
      </c>
      <c r="K1362" s="7">
        <f>LN([1]Sheet1!K1363/[1]Sheet1!K1362)</f>
        <v>1.893510216621784E-2</v>
      </c>
      <c r="L1362" s="7">
        <f>VLOOKUP(B1362,'[2]REPO rate'!$A$1:$C$243,3,FALSE)</f>
        <v>7.4999999999999997E-2</v>
      </c>
      <c r="M1362" s="7">
        <f>LN([1]Sheet1!M1363)</f>
        <v>28.249833418082037</v>
      </c>
    </row>
    <row r="1363" spans="1:13" x14ac:dyDescent="0.3">
      <c r="A1363">
        <f t="shared" si="42"/>
        <v>2013</v>
      </c>
      <c r="B1363" s="5" t="str">
        <f t="shared" si="43"/>
        <v>10-2013</v>
      </c>
      <c r="C1363" s="6">
        <v>41548</v>
      </c>
      <c r="D1363" s="7">
        <f>LN([1]Sheet1!D1364/[1]Sheet1!D1363)</f>
        <v>7.7722738414712942E-3</v>
      </c>
      <c r="E1363" s="7">
        <f>LN([1]Sheet1!E1364/[1]Sheet1!E1363)</f>
        <v>7.966724683409648E-3</v>
      </c>
      <c r="F1363" s="7">
        <f>VLOOKUP(C1363,[2]INDIAVIX!$A$1:$B$4386,2,FALSE)</f>
        <v>25.770000457763601</v>
      </c>
      <c r="G1363" s="7">
        <f>LN([1]Sheet1!G1364/[1]Sheet1!G1363)</f>
        <v>-3.9757834707168727E-3</v>
      </c>
      <c r="H1363" s="7">
        <f>LN([1]Sheet1!H1364/[1]Sheet1!H1363)</f>
        <v>-1.4970405342096575E-3</v>
      </c>
      <c r="I1363" s="7">
        <f>VLOOKUP(C1363,'[2]Daily 2026-2024'!$A$1:$D$4639,4,FALSE)</f>
        <v>-106.96</v>
      </c>
      <c r="J1363" s="7">
        <f>VLOOKUP(C1363,'[2]Daily 2026-2024'!$A$1:$G$4639,7,FALSE)</f>
        <v>125.35</v>
      </c>
      <c r="K1363" s="7">
        <f>LN([1]Sheet1!K1364/[1]Sheet1!K1363)</f>
        <v>-5.2593636562859496E-3</v>
      </c>
      <c r="L1363" s="7">
        <f>VLOOKUP(B1363,'[2]REPO rate'!$A$1:$C$243,3,FALSE)</f>
        <v>7.7499999999999999E-2</v>
      </c>
      <c r="M1363" s="7">
        <f>LN([1]Sheet1!M1364)</f>
        <v>28.249833418082037</v>
      </c>
    </row>
    <row r="1364" spans="1:13" x14ac:dyDescent="0.3">
      <c r="A1364">
        <f t="shared" si="42"/>
        <v>2013</v>
      </c>
      <c r="B1364" s="5" t="str">
        <f t="shared" si="43"/>
        <v>10-2013</v>
      </c>
      <c r="C1364" s="6">
        <v>41550</v>
      </c>
      <c r="D1364" s="7">
        <f>LN([1]Sheet1!D1365/[1]Sheet1!D1364)</f>
        <v>2.2182802382656321E-2</v>
      </c>
      <c r="E1364" s="7">
        <f>LN([1]Sheet1!E1365/[1]Sheet1!E1364)</f>
        <v>-9.6868643708983276E-3</v>
      </c>
      <c r="F1364" s="7">
        <f>VLOOKUP(C1364,[2]INDIAVIX!$A$1:$B$4386,2,FALSE)</f>
        <v>25.170000076293899</v>
      </c>
      <c r="G1364" s="7">
        <f>LN([1]Sheet1!G1365/[1]Sheet1!G1364)</f>
        <v>9.7723424204705141E-3</v>
      </c>
      <c r="H1364" s="7">
        <f>LN([1]Sheet1!H1365/[1]Sheet1!H1364)</f>
        <v>-4.1283831842594118E-3</v>
      </c>
      <c r="I1364" s="7">
        <f>VLOOKUP(C1364,'[2]Daily 2026-2024'!$A$1:$D$4639,4,FALSE)</f>
        <v>997.21</v>
      </c>
      <c r="J1364" s="7">
        <f>VLOOKUP(C1364,'[2]Daily 2026-2024'!$A$1:$G$4639,7,FALSE)</f>
        <v>-493</v>
      </c>
      <c r="K1364" s="7">
        <f>LN([1]Sheet1!K1365/[1]Sheet1!K1364)</f>
        <v>-8.1829919912352386E-3</v>
      </c>
      <c r="L1364" s="7">
        <f>VLOOKUP(B1364,'[2]REPO rate'!$A$1:$C$243,3,FALSE)</f>
        <v>7.7499999999999999E-2</v>
      </c>
      <c r="M1364" s="7">
        <f>LN([1]Sheet1!M1365)</f>
        <v>28.249833418082037</v>
      </c>
    </row>
    <row r="1365" spans="1:13" x14ac:dyDescent="0.3">
      <c r="A1365">
        <f t="shared" si="42"/>
        <v>2013</v>
      </c>
      <c r="B1365" s="5" t="str">
        <f t="shared" si="43"/>
        <v>10-2013</v>
      </c>
      <c r="C1365" s="6">
        <v>41551</v>
      </c>
      <c r="D1365" s="7">
        <f>LN([1]Sheet1!D1366/[1]Sheet1!D1365)</f>
        <v>-4.062605835685447E-4</v>
      </c>
      <c r="E1365" s="7">
        <f>LN([1]Sheet1!E1366/[1]Sheet1!E1365)</f>
        <v>7.0284667042882706E-3</v>
      </c>
      <c r="F1365" s="7">
        <f>VLOOKUP(C1365,[2]INDIAVIX!$A$1:$B$4386,2,FALSE)</f>
        <v>26.129999160766602</v>
      </c>
      <c r="G1365" s="7">
        <f>LN([1]Sheet1!G1366/[1]Sheet1!G1365)</f>
        <v>4.2112951225867093E-3</v>
      </c>
      <c r="H1365" s="7">
        <f>LN([1]Sheet1!H1366/[1]Sheet1!H1365)</f>
        <v>4.3780932380910065E-3</v>
      </c>
      <c r="I1365" s="7">
        <f>VLOOKUP(C1365,'[2]Daily 2026-2024'!$A$1:$D$4639,4,FALSE)</f>
        <v>541.36</v>
      </c>
      <c r="J1365" s="7">
        <f>VLOOKUP(C1365,'[2]Daily 2026-2024'!$A$1:$G$4639,7,FALSE)</f>
        <v>-302.07</v>
      </c>
      <c r="K1365" s="7">
        <f>LN([1]Sheet1!K1366/[1]Sheet1!K1365)</f>
        <v>-1.7737747363582286E-3</v>
      </c>
      <c r="L1365" s="7">
        <f>VLOOKUP(B1365,'[2]REPO rate'!$A$1:$C$243,3,FALSE)</f>
        <v>7.7499999999999999E-2</v>
      </c>
      <c r="M1365" s="7">
        <f>LN([1]Sheet1!M1366)</f>
        <v>28.249833418082037</v>
      </c>
    </row>
    <row r="1366" spans="1:13" x14ac:dyDescent="0.3">
      <c r="A1366">
        <f t="shared" si="42"/>
        <v>2013</v>
      </c>
      <c r="B1366" s="5" t="str">
        <f t="shared" si="43"/>
        <v>10-2013</v>
      </c>
      <c r="C1366" s="6">
        <v>41554</v>
      </c>
      <c r="D1366" s="7">
        <f>LN([1]Sheet1!D1367/[1]Sheet1!D1366)</f>
        <v>-1.9467680921306599E-4</v>
      </c>
      <c r="E1366" s="7">
        <f>LN([1]Sheet1!E1367/[1]Sheet1!E1366)</f>
        <v>-8.5427475368240764E-3</v>
      </c>
      <c r="F1366" s="7">
        <f>VLOOKUP(C1366,[2]INDIAVIX!$A$1:$B$4386,2,FALSE)</f>
        <v>26.829999923706001</v>
      </c>
      <c r="G1366" s="7">
        <f>LN([1]Sheet1!G1367/[1]Sheet1!G1366)</f>
        <v>2.0078606847408987E-3</v>
      </c>
      <c r="H1366" s="7">
        <f>LN([1]Sheet1!H1367/[1]Sheet1!H1366)</f>
        <v>-2.249161254810931E-3</v>
      </c>
      <c r="I1366" s="7">
        <f>VLOOKUP(C1366,'[2]Daily 2026-2024'!$A$1:$D$4639,4,FALSE)</f>
        <v>494.13</v>
      </c>
      <c r="J1366" s="7">
        <f>VLOOKUP(C1366,'[2]Daily 2026-2024'!$A$1:$G$4639,7,FALSE)</f>
        <v>-267.45999999999998</v>
      </c>
      <c r="K1366" s="7">
        <f>LN([1]Sheet1!K1367/[1]Sheet1!K1366)</f>
        <v>-9.4049341792925012E-3</v>
      </c>
      <c r="L1366" s="7">
        <f>VLOOKUP(B1366,'[2]REPO rate'!$A$1:$C$243,3,FALSE)</f>
        <v>7.7499999999999999E-2</v>
      </c>
      <c r="M1366" s="7">
        <f>LN([1]Sheet1!M1367)</f>
        <v>28.249833418082037</v>
      </c>
    </row>
    <row r="1367" spans="1:13" x14ac:dyDescent="0.3">
      <c r="A1367">
        <f t="shared" si="42"/>
        <v>2013</v>
      </c>
      <c r="B1367" s="5" t="str">
        <f t="shared" si="43"/>
        <v>10-2013</v>
      </c>
      <c r="C1367" s="6">
        <v>41555</v>
      </c>
      <c r="D1367" s="7">
        <f>LN([1]Sheet1!D1368/[1]Sheet1!D1367)</f>
        <v>3.7601812630294537E-3</v>
      </c>
      <c r="E1367" s="7">
        <f>LN([1]Sheet1!E1368/[1]Sheet1!E1367)</f>
        <v>-1.2408749931082015E-2</v>
      </c>
      <c r="F1367" s="7">
        <f>VLOOKUP(C1367,[2]INDIAVIX!$A$1:$B$4386,2,FALSE)</f>
        <v>26.549999237060501</v>
      </c>
      <c r="G1367" s="7">
        <f>LN([1]Sheet1!G1368/[1]Sheet1!G1367)</f>
        <v>4.3668496274733423E-3</v>
      </c>
      <c r="H1367" s="7">
        <f>LN([1]Sheet1!H1368/[1]Sheet1!H1367)</f>
        <v>1.499939246059497E-3</v>
      </c>
      <c r="I1367" s="7">
        <f>VLOOKUP(C1367,'[2]Daily 2026-2024'!$A$1:$D$4639,4,FALSE)</f>
        <v>226.32</v>
      </c>
      <c r="J1367" s="7">
        <f>VLOOKUP(C1367,'[2]Daily 2026-2024'!$A$1:$G$4639,7,FALSE)</f>
        <v>-454.35</v>
      </c>
      <c r="K1367" s="7">
        <f>LN([1]Sheet1!K1368/[1]Sheet1!K1367)</f>
        <v>0</v>
      </c>
      <c r="L1367" s="7">
        <f>VLOOKUP(B1367,'[2]REPO rate'!$A$1:$C$243,3,FALSE)</f>
        <v>7.7499999999999999E-2</v>
      </c>
      <c r="M1367" s="7">
        <f>LN([1]Sheet1!M1368)</f>
        <v>28.249833418082037</v>
      </c>
    </row>
    <row r="1368" spans="1:13" x14ac:dyDescent="0.3">
      <c r="A1368">
        <f t="shared" si="42"/>
        <v>2013</v>
      </c>
      <c r="B1368" s="5" t="str">
        <f t="shared" si="43"/>
        <v>10-2013</v>
      </c>
      <c r="C1368" s="6">
        <v>41556</v>
      </c>
      <c r="D1368" s="7">
        <f>LN([1]Sheet1!D1369/[1]Sheet1!D1368)</f>
        <v>1.3246052547886104E-2</v>
      </c>
      <c r="E1368" s="7">
        <f>LN([1]Sheet1!E1369/[1]Sheet1!E1368)</f>
        <v>5.737417306071296E-4</v>
      </c>
      <c r="F1368" s="7">
        <f>VLOOKUP(C1368,[2]INDIAVIX!$A$1:$B$4386,2,FALSE)</f>
        <v>25.870000839233398</v>
      </c>
      <c r="G1368" s="7">
        <f>LN([1]Sheet1!G1369/[1]Sheet1!G1368)</f>
        <v>-1.00357205519363E-2</v>
      </c>
      <c r="H1368" s="7">
        <f>LN([1]Sheet1!H1369/[1]Sheet1!H1368)</f>
        <v>3.8646833291264408E-3</v>
      </c>
      <c r="I1368" s="7">
        <f>VLOOKUP(C1368,'[2]Daily 2026-2024'!$A$1:$D$4639,4,FALSE)</f>
        <v>326.58</v>
      </c>
      <c r="J1368" s="7">
        <f>VLOOKUP(C1368,'[2]Daily 2026-2024'!$A$1:$G$4639,7,FALSE)</f>
        <v>-97.1</v>
      </c>
      <c r="K1368" s="7">
        <f>LN([1]Sheet1!K1369/[1]Sheet1!K1368)</f>
        <v>1.0534052712515564E-2</v>
      </c>
      <c r="L1368" s="7">
        <f>VLOOKUP(B1368,'[2]REPO rate'!$A$1:$C$243,3,FALSE)</f>
        <v>7.7499999999999999E-2</v>
      </c>
      <c r="M1368" s="7">
        <f>LN([1]Sheet1!M1369)</f>
        <v>28.249833418082037</v>
      </c>
    </row>
    <row r="1369" spans="1:13" x14ac:dyDescent="0.3">
      <c r="A1369">
        <f t="shared" si="42"/>
        <v>2013</v>
      </c>
      <c r="B1369" s="5" t="str">
        <f t="shared" si="43"/>
        <v>10-2013</v>
      </c>
      <c r="C1369" s="6">
        <v>41557</v>
      </c>
      <c r="D1369" s="7">
        <f>LN([1]Sheet1!D1370/[1]Sheet1!D1369)</f>
        <v>2.2446884423595269E-3</v>
      </c>
      <c r="E1369" s="7">
        <f>LN([1]Sheet1!E1370/[1]Sheet1!E1369)</f>
        <v>2.1595622882838016E-2</v>
      </c>
      <c r="F1369" s="7">
        <f>VLOOKUP(C1369,[2]INDIAVIX!$A$1:$B$4386,2,FALSE)</f>
        <v>25.879999160766602</v>
      </c>
      <c r="G1369" s="7">
        <f>LN([1]Sheet1!G1370/[1]Sheet1!G1369)</f>
        <v>2.4813420905564241E-2</v>
      </c>
      <c r="H1369" s="7">
        <f>LN([1]Sheet1!H1370/[1]Sheet1!H1369)</f>
        <v>6.2187230163362019E-4</v>
      </c>
      <c r="I1369" s="7">
        <f>VLOOKUP(C1369,'[2]Daily 2026-2024'!$A$1:$D$4639,4,FALSE)</f>
        <v>614.27</v>
      </c>
      <c r="J1369" s="7">
        <f>VLOOKUP(C1369,'[2]Daily 2026-2024'!$A$1:$G$4639,7,FALSE)</f>
        <v>-460.47</v>
      </c>
      <c r="K1369" s="7">
        <f>LN([1]Sheet1!K1370/[1]Sheet1!K1369)</f>
        <v>-3.5529334166630642E-3</v>
      </c>
      <c r="L1369" s="7">
        <f>VLOOKUP(B1369,'[2]REPO rate'!$A$1:$C$243,3,FALSE)</f>
        <v>7.7499999999999999E-2</v>
      </c>
      <c r="M1369" s="7">
        <f>LN([1]Sheet1!M1370)</f>
        <v>28.249833418082037</v>
      </c>
    </row>
    <row r="1370" spans="1:13" x14ac:dyDescent="0.3">
      <c r="A1370">
        <f t="shared" si="42"/>
        <v>2013</v>
      </c>
      <c r="B1370" s="5" t="str">
        <f t="shared" si="43"/>
        <v>10-2013</v>
      </c>
      <c r="C1370" s="6">
        <v>41558</v>
      </c>
      <c r="D1370" s="7">
        <f>LN([1]Sheet1!D1371/[1]Sheet1!D1370)</f>
        <v>1.2420571665258479E-2</v>
      </c>
      <c r="E1370" s="7">
        <f>LN([1]Sheet1!E1371/[1]Sheet1!E1370)</f>
        <v>6.2665956173243659E-3</v>
      </c>
      <c r="F1370" s="7">
        <f>VLOOKUP(C1370,[2]INDIAVIX!$A$1:$B$4386,2,FALSE)</f>
        <v>23.590000152587798</v>
      </c>
      <c r="G1370" s="7">
        <f>LN([1]Sheet1!G1371/[1]Sheet1!G1370)</f>
        <v>-4.6620513720474089E-3</v>
      </c>
      <c r="H1370" s="7">
        <f>LN([1]Sheet1!H1371/[1]Sheet1!H1370)</f>
        <v>-7.4633115853034926E-4</v>
      </c>
      <c r="I1370" s="7">
        <f>VLOOKUP(C1370,'[2]Daily 2026-2024'!$A$1:$D$4639,4,FALSE)</f>
        <v>1010.45</v>
      </c>
      <c r="J1370" s="7">
        <f>VLOOKUP(C1370,'[2]Daily 2026-2024'!$A$1:$G$4639,7,FALSE)</f>
        <v>-544.19000000000005</v>
      </c>
      <c r="K1370" s="7">
        <f>LN([1]Sheet1!K1371/[1]Sheet1!K1370)</f>
        <v>-3.2409809559492573E-3</v>
      </c>
      <c r="L1370" s="7">
        <f>VLOOKUP(B1370,'[2]REPO rate'!$A$1:$C$243,3,FALSE)</f>
        <v>7.7499999999999999E-2</v>
      </c>
      <c r="M1370" s="7">
        <f>LN([1]Sheet1!M1371)</f>
        <v>28.249833418082037</v>
      </c>
    </row>
    <row r="1371" spans="1:13" x14ac:dyDescent="0.3">
      <c r="A1371">
        <f t="shared" si="42"/>
        <v>2013</v>
      </c>
      <c r="B1371" s="5" t="str">
        <f t="shared" si="43"/>
        <v>10-2013</v>
      </c>
      <c r="C1371" s="6">
        <v>41561</v>
      </c>
      <c r="D1371" s="7">
        <f>LN([1]Sheet1!D1372/[1]Sheet1!D1371)</f>
        <v>2.7029477705162687E-3</v>
      </c>
      <c r="E1371" s="7">
        <f>LN([1]Sheet1!E1372/[1]Sheet1!E1371)</f>
        <v>4.0664411452870095E-3</v>
      </c>
      <c r="F1371" s="7">
        <f>VLOOKUP(C1371,[2]INDIAVIX!$A$1:$B$4386,2,FALSE)</f>
        <v>22.850000381469702</v>
      </c>
      <c r="G1371" s="7">
        <f>LN([1]Sheet1!G1372/[1]Sheet1!G1371)</f>
        <v>-2.1590316420110607E-3</v>
      </c>
      <c r="H1371" s="7">
        <f>LN([1]Sheet1!H1372/[1]Sheet1!H1371)</f>
        <v>-1.2451560868019539E-3</v>
      </c>
      <c r="I1371" s="7">
        <f>VLOOKUP(C1371,'[2]Daily 2026-2024'!$A$1:$D$4639,4,FALSE)</f>
        <v>730.29</v>
      </c>
      <c r="J1371" s="7">
        <f>VLOOKUP(C1371,'[2]Daily 2026-2024'!$A$1:$G$4639,7,FALSE)</f>
        <v>-641.20000000000005</v>
      </c>
      <c r="K1371" s="7">
        <f>LN([1]Sheet1!K1372/[1]Sheet1!K1371)</f>
        <v>-1.0114261104449377E-2</v>
      </c>
      <c r="L1371" s="7">
        <f>VLOOKUP(B1371,'[2]REPO rate'!$A$1:$C$243,3,FALSE)</f>
        <v>7.7499999999999999E-2</v>
      </c>
      <c r="M1371" s="7">
        <f>LN([1]Sheet1!M1372)</f>
        <v>28.249833418082037</v>
      </c>
    </row>
    <row r="1372" spans="1:13" x14ac:dyDescent="0.3">
      <c r="A1372">
        <f t="shared" si="42"/>
        <v>2013</v>
      </c>
      <c r="B1372" s="5" t="str">
        <f t="shared" si="43"/>
        <v>10-2013</v>
      </c>
      <c r="C1372" s="6">
        <v>41562</v>
      </c>
      <c r="D1372" s="7">
        <f>LN([1]Sheet1!D1373/[1]Sheet1!D1372)</f>
        <v>-3.8765620083412522E-3</v>
      </c>
      <c r="E1372" s="7">
        <f>LN([1]Sheet1!E1373/[1]Sheet1!E1372)</f>
        <v>-7.0887896137543935E-3</v>
      </c>
      <c r="F1372" s="7">
        <f>VLOOKUP(C1372,[2]INDIAVIX!$A$1:$B$4386,2,FALSE)</f>
        <v>23.2399997711181</v>
      </c>
      <c r="G1372" s="7">
        <f>LN([1]Sheet1!G1373/[1]Sheet1!G1372)</f>
        <v>-9.773850032478661E-3</v>
      </c>
      <c r="H1372" s="7">
        <f>LN([1]Sheet1!H1373/[1]Sheet1!H1372)</f>
        <v>2.7373566076825707E-3</v>
      </c>
      <c r="I1372" s="7">
        <f>VLOOKUP(C1372,'[2]Daily 2026-2024'!$A$1:$D$4639,4,FALSE)</f>
        <v>1136.23</v>
      </c>
      <c r="J1372" s="7">
        <f>VLOOKUP(C1372,'[2]Daily 2026-2024'!$A$1:$G$4639,7,FALSE)</f>
        <v>-1035.3399999999999</v>
      </c>
      <c r="K1372" s="7">
        <f>LN([1]Sheet1!K1373/[1]Sheet1!K1372)</f>
        <v>6.3741227645459702E-3</v>
      </c>
      <c r="L1372" s="7">
        <f>VLOOKUP(B1372,'[2]REPO rate'!$A$1:$C$243,3,FALSE)</f>
        <v>7.7499999999999999E-2</v>
      </c>
      <c r="M1372" s="7">
        <f>LN([1]Sheet1!M1373)</f>
        <v>28.249833418082037</v>
      </c>
    </row>
    <row r="1373" spans="1:13" x14ac:dyDescent="0.3">
      <c r="A1373">
        <f t="shared" si="42"/>
        <v>2013</v>
      </c>
      <c r="B1373" s="5" t="str">
        <f t="shared" si="43"/>
        <v>10-2013</v>
      </c>
      <c r="C1373" s="6">
        <v>41564</v>
      </c>
      <c r="D1373" s="7">
        <f>LN([1]Sheet1!D1374/[1]Sheet1!D1373)</f>
        <v>-7.1199416351777987E-3</v>
      </c>
      <c r="E1373" s="7">
        <f>LN([1]Sheet1!E1374/[1]Sheet1!E1373)</f>
        <v>2.0454118720867942E-2</v>
      </c>
      <c r="F1373" s="7">
        <f>VLOOKUP(C1373,[2]INDIAVIX!$A$1:$B$4386,2,FALSE)</f>
        <v>21.059999465942301</v>
      </c>
      <c r="G1373" s="7">
        <f>LN([1]Sheet1!G1374/[1]Sheet1!G1373)</f>
        <v>9.1432505417341561E-3</v>
      </c>
      <c r="H1373" s="7">
        <f>LN([1]Sheet1!H1374/[1]Sheet1!H1373)</f>
        <v>-1.0366692549472879E-2</v>
      </c>
      <c r="I1373" s="7">
        <f>VLOOKUP(C1373,'[2]Daily 2026-2024'!$A$1:$D$4639,4,FALSE)</f>
        <v>1109.93</v>
      </c>
      <c r="J1373" s="7">
        <f>VLOOKUP(C1373,'[2]Daily 2026-2024'!$A$1:$G$4639,7,FALSE)</f>
        <v>-1149.22</v>
      </c>
      <c r="K1373" s="7">
        <f>LN([1]Sheet1!K1374/[1]Sheet1!K1373)</f>
        <v>1.139781834385134E-3</v>
      </c>
      <c r="L1373" s="7">
        <f>VLOOKUP(B1373,'[2]REPO rate'!$A$1:$C$243,3,FALSE)</f>
        <v>7.7499999999999999E-2</v>
      </c>
      <c r="M1373" s="7">
        <f>LN([1]Sheet1!M1374)</f>
        <v>28.249833418082037</v>
      </c>
    </row>
    <row r="1374" spans="1:13" x14ac:dyDescent="0.3">
      <c r="A1374">
        <f t="shared" si="42"/>
        <v>2013</v>
      </c>
      <c r="B1374" s="5" t="str">
        <f t="shared" si="43"/>
        <v>10-2013</v>
      </c>
      <c r="C1374" s="6">
        <v>41565</v>
      </c>
      <c r="D1374" s="7">
        <f>LN([1]Sheet1!D1375/[1]Sheet1!D1374)</f>
        <v>2.3457986472827569E-2</v>
      </c>
      <c r="E1374" s="7">
        <f>LN([1]Sheet1!E1375/[1]Sheet1!E1374)</f>
        <v>6.5274054636240437E-3</v>
      </c>
      <c r="F1374" s="7">
        <f>VLOOKUP(C1374,[2]INDIAVIX!$A$1:$B$4386,2,FALSE)</f>
        <v>20.120000839233398</v>
      </c>
      <c r="G1374" s="7">
        <f>LN([1]Sheet1!G1375/[1]Sheet1!G1374)</f>
        <v>0</v>
      </c>
      <c r="H1374" s="7">
        <f>LN([1]Sheet1!H1375/[1]Sheet1!H1374)</f>
        <v>-1.2558398124387778E-4</v>
      </c>
      <c r="I1374" s="7">
        <f>VLOOKUP(C1374,'[2]Daily 2026-2024'!$A$1:$D$4639,4,FALSE)</f>
        <v>1752.98</v>
      </c>
      <c r="J1374" s="7">
        <f>VLOOKUP(C1374,'[2]Daily 2026-2024'!$A$1:$G$4639,7,FALSE)</f>
        <v>-562.23</v>
      </c>
      <c r="K1374" s="7">
        <f>LN([1]Sheet1!K1375/[1]Sheet1!K1374)</f>
        <v>-5.7120072235768305E-3</v>
      </c>
      <c r="L1374" s="7">
        <f>VLOOKUP(B1374,'[2]REPO rate'!$A$1:$C$243,3,FALSE)</f>
        <v>7.7499999999999999E-2</v>
      </c>
      <c r="M1374" s="7">
        <f>LN([1]Sheet1!M1375)</f>
        <v>28.249833418082037</v>
      </c>
    </row>
    <row r="1375" spans="1:13" x14ac:dyDescent="0.3">
      <c r="A1375">
        <f t="shared" si="42"/>
        <v>2013</v>
      </c>
      <c r="B1375" s="5" t="str">
        <f t="shared" si="43"/>
        <v>10-2013</v>
      </c>
      <c r="C1375" s="6">
        <v>41568</v>
      </c>
      <c r="D1375" s="7">
        <f>LN([1]Sheet1!D1376/[1]Sheet1!D1375)</f>
        <v>2.5173031999250295E-3</v>
      </c>
      <c r="E1375" s="7">
        <f>LN([1]Sheet1!E1376/[1]Sheet1!E1375)</f>
        <v>9.1732209600214377E-5</v>
      </c>
      <c r="F1375" s="7">
        <f>VLOOKUP(C1375,[2]INDIAVIX!$A$1:$B$4386,2,FALSE)</f>
        <v>20.1800003051757</v>
      </c>
      <c r="G1375" s="7">
        <f>LN([1]Sheet1!G1376/[1]Sheet1!G1375)</f>
        <v>-1.2057639645057995E-2</v>
      </c>
      <c r="H1375" s="7">
        <f>LN([1]Sheet1!H1376/[1]Sheet1!H1375)</f>
        <v>5.0214557424616891E-4</v>
      </c>
      <c r="I1375" s="7">
        <f>VLOOKUP(C1375,'[2]Daily 2026-2024'!$A$1:$D$4639,4,FALSE)</f>
        <v>1031.79</v>
      </c>
      <c r="J1375" s="7">
        <f>VLOOKUP(C1375,'[2]Daily 2026-2024'!$A$1:$G$4639,7,FALSE)</f>
        <v>-724.1</v>
      </c>
      <c r="K1375" s="7">
        <f>LN([1]Sheet1!K1376/[1]Sheet1!K1375)</f>
        <v>2.2887569934174025E-3</v>
      </c>
      <c r="L1375" s="7">
        <f>VLOOKUP(B1375,'[2]REPO rate'!$A$1:$C$243,3,FALSE)</f>
        <v>7.7499999999999999E-2</v>
      </c>
      <c r="M1375" s="7">
        <f>LN([1]Sheet1!M1376)</f>
        <v>28.249833418082037</v>
      </c>
    </row>
    <row r="1376" spans="1:13" x14ac:dyDescent="0.3">
      <c r="A1376">
        <f t="shared" si="42"/>
        <v>2013</v>
      </c>
      <c r="B1376" s="5" t="str">
        <f t="shared" si="43"/>
        <v>10-2013</v>
      </c>
      <c r="C1376" s="6">
        <v>41569</v>
      </c>
      <c r="D1376" s="7">
        <f>LN([1]Sheet1!D1377/[1]Sheet1!D1376)</f>
        <v>-3.4662056320121089E-4</v>
      </c>
      <c r="E1376" s="7">
        <f>LN([1]Sheet1!E1377/[1]Sheet1!E1376)</f>
        <v>5.7211162396301014E-3</v>
      </c>
      <c r="F1376" s="7">
        <f>VLOOKUP(C1376,[2]INDIAVIX!$A$1:$B$4386,2,FALSE)</f>
        <v>19.959999084472599</v>
      </c>
      <c r="G1376" s="7">
        <f>LN([1]Sheet1!G1377/[1]Sheet1!G1376)</f>
        <v>3.0053465554588641E-3</v>
      </c>
      <c r="H1376" s="7">
        <f>LN([1]Sheet1!H1377/[1]Sheet1!H1376)</f>
        <v>-5.5374222350009E-3</v>
      </c>
      <c r="I1376" s="7">
        <f>VLOOKUP(C1376,'[2]Daily 2026-2024'!$A$1:$D$4639,4,FALSE)</f>
        <v>794.9</v>
      </c>
      <c r="J1376" s="7">
        <f>VLOOKUP(C1376,'[2]Daily 2026-2024'!$A$1:$G$4639,7,FALSE)</f>
        <v>-845.3</v>
      </c>
      <c r="K1376" s="7">
        <f>LN([1]Sheet1!K1377/[1]Sheet1!K1376)</f>
        <v>-1.0175744187689885E-2</v>
      </c>
      <c r="L1376" s="7">
        <f>VLOOKUP(B1376,'[2]REPO rate'!$A$1:$C$243,3,FALSE)</f>
        <v>7.7499999999999999E-2</v>
      </c>
      <c r="M1376" s="7">
        <f>LN([1]Sheet1!M1377)</f>
        <v>28.249833418082037</v>
      </c>
    </row>
    <row r="1377" spans="1:13" x14ac:dyDescent="0.3">
      <c r="A1377">
        <f t="shared" si="42"/>
        <v>2013</v>
      </c>
      <c r="B1377" s="5" t="str">
        <f t="shared" si="43"/>
        <v>10-2013</v>
      </c>
      <c r="C1377" s="6">
        <v>41570</v>
      </c>
      <c r="D1377" s="7">
        <f>LN([1]Sheet1!D1378/[1]Sheet1!D1377)</f>
        <v>-3.9495101837741893E-3</v>
      </c>
      <c r="E1377" s="7">
        <f>LN([1]Sheet1!E1378/[1]Sheet1!E1377)</f>
        <v>-4.7357532400367488E-3</v>
      </c>
      <c r="F1377" s="7">
        <f>VLOOKUP(C1377,[2]INDIAVIX!$A$1:$B$4386,2,FALSE)</f>
        <v>20.350000381469702</v>
      </c>
      <c r="G1377" s="7">
        <f>LN([1]Sheet1!G1378/[1]Sheet1!G1377)</f>
        <v>-1.9929925638839857E-2</v>
      </c>
      <c r="H1377" s="7">
        <f>LN([1]Sheet1!H1378/[1]Sheet1!H1377)</f>
        <v>2.524198431181939E-4</v>
      </c>
      <c r="I1377" s="7">
        <f>VLOOKUP(C1377,'[2]Daily 2026-2024'!$A$1:$D$4639,4,FALSE)</f>
        <v>644.79999999999995</v>
      </c>
      <c r="J1377" s="7">
        <f>VLOOKUP(C1377,'[2]Daily 2026-2024'!$A$1:$G$4639,7,FALSE)</f>
        <v>-545.57000000000005</v>
      </c>
      <c r="K1377" s="7">
        <f>LN([1]Sheet1!K1378/[1]Sheet1!K1377)</f>
        <v>9.3589010215776244E-3</v>
      </c>
      <c r="L1377" s="7">
        <f>VLOOKUP(B1377,'[2]REPO rate'!$A$1:$C$243,3,FALSE)</f>
        <v>7.7499999999999999E-2</v>
      </c>
      <c r="M1377" s="7">
        <f>LN([1]Sheet1!M1378)</f>
        <v>28.249833418082037</v>
      </c>
    </row>
    <row r="1378" spans="1:13" x14ac:dyDescent="0.3">
      <c r="A1378">
        <f t="shared" si="42"/>
        <v>2013</v>
      </c>
      <c r="B1378" s="5" t="str">
        <f t="shared" si="43"/>
        <v>10-2013</v>
      </c>
      <c r="C1378" s="6">
        <v>41571</v>
      </c>
      <c r="D1378" s="7">
        <f>LN([1]Sheet1!D1379/[1]Sheet1!D1378)</f>
        <v>-2.2685483374774457E-3</v>
      </c>
      <c r="E1378" s="7">
        <f>LN([1]Sheet1!E1379/[1]Sheet1!E1378)</f>
        <v>3.2528385443555742E-3</v>
      </c>
      <c r="F1378" s="7">
        <f>VLOOKUP(C1378,[2]INDIAVIX!$A$1:$B$4386,2,FALSE)</f>
        <v>20.639999389648398</v>
      </c>
      <c r="G1378" s="7">
        <f>LN([1]Sheet1!G1379/[1]Sheet1!G1378)</f>
        <v>-7.5423346004572182E-3</v>
      </c>
      <c r="H1378" s="7">
        <f>LN([1]Sheet1!H1379/[1]Sheet1!H1378)</f>
        <v>-8.8355566242727878E-4</v>
      </c>
      <c r="I1378" s="7">
        <f>VLOOKUP(C1378,'[2]Daily 2026-2024'!$A$1:$D$4639,4,FALSE)</f>
        <v>991.83</v>
      </c>
      <c r="J1378" s="7">
        <f>VLOOKUP(C1378,'[2]Daily 2026-2024'!$A$1:$G$4639,7,FALSE)</f>
        <v>-735.4</v>
      </c>
      <c r="K1378" s="7">
        <f>LN([1]Sheet1!K1379/[1]Sheet1!K1378)</f>
        <v>5.3785776068946472E-3</v>
      </c>
      <c r="L1378" s="7">
        <f>VLOOKUP(B1378,'[2]REPO rate'!$A$1:$C$243,3,FALSE)</f>
        <v>7.7499999999999999E-2</v>
      </c>
      <c r="M1378" s="7">
        <f>LN([1]Sheet1!M1379)</f>
        <v>28.249833418082037</v>
      </c>
    </row>
    <row r="1379" spans="1:13" x14ac:dyDescent="0.3">
      <c r="A1379">
        <f t="shared" si="42"/>
        <v>2013</v>
      </c>
      <c r="B1379" s="5" t="str">
        <f t="shared" si="43"/>
        <v>10-2013</v>
      </c>
      <c r="C1379" s="6">
        <v>41572</v>
      </c>
      <c r="D1379" s="7">
        <f>LN([1]Sheet1!D1380/[1]Sheet1!D1379)</f>
        <v>-3.1602593984703751E-3</v>
      </c>
      <c r="E1379" s="7">
        <f>LN([1]Sheet1!E1380/[1]Sheet1!E1379)</f>
        <v>4.3852143927762249E-3</v>
      </c>
      <c r="F1379" s="7">
        <f>VLOOKUP(C1379,[2]INDIAVIX!$A$1:$B$4386,2,FALSE)</f>
        <v>20.420000076293899</v>
      </c>
      <c r="G1379" s="7">
        <f>LN([1]Sheet1!G1380/[1]Sheet1!G1379)</f>
        <v>-5.6093456133819307E-4</v>
      </c>
      <c r="H1379" s="7">
        <f>LN([1]Sheet1!H1380/[1]Sheet1!H1379)</f>
        <v>-1.2631351986269117E-4</v>
      </c>
      <c r="I1379" s="7">
        <f>VLOOKUP(C1379,'[2]Daily 2026-2024'!$A$1:$D$4639,4,FALSE)</f>
        <v>626.99</v>
      </c>
      <c r="J1379" s="7">
        <f>VLOOKUP(C1379,'[2]Daily 2026-2024'!$A$1:$G$4639,7,FALSE)</f>
        <v>-497.95</v>
      </c>
      <c r="K1379" s="7">
        <f>LN([1]Sheet1!K1380/[1]Sheet1!K1379)</f>
        <v>-1.1384842106227464E-3</v>
      </c>
      <c r="L1379" s="7">
        <f>VLOOKUP(B1379,'[2]REPO rate'!$A$1:$C$243,3,FALSE)</f>
        <v>7.7499999999999999E-2</v>
      </c>
      <c r="M1379" s="7">
        <f>LN([1]Sheet1!M1380)</f>
        <v>28.249833418082037</v>
      </c>
    </row>
    <row r="1380" spans="1:13" x14ac:dyDescent="0.3">
      <c r="A1380">
        <f t="shared" si="42"/>
        <v>2013</v>
      </c>
      <c r="B1380" s="5" t="str">
        <f t="shared" si="43"/>
        <v>10-2013</v>
      </c>
      <c r="C1380" s="6">
        <v>41575</v>
      </c>
      <c r="D1380" s="7">
        <f>LN([1]Sheet1!D1381/[1]Sheet1!D1380)</f>
        <v>-7.153354803001501E-3</v>
      </c>
      <c r="E1380" s="7">
        <f>LN([1]Sheet1!E1381/[1]Sheet1!E1380)</f>
        <v>1.3288165192356382E-3</v>
      </c>
      <c r="F1380" s="7">
        <f>VLOOKUP(C1380,[2]INDIAVIX!$A$1:$B$4386,2,FALSE)</f>
        <v>21.290000915527301</v>
      </c>
      <c r="G1380" s="7">
        <f>LN([1]Sheet1!G1381/[1]Sheet1!G1380)</f>
        <v>2.4754199173484658E-2</v>
      </c>
      <c r="H1380" s="7">
        <f>LN([1]Sheet1!H1381/[1]Sheet1!H1380)</f>
        <v>8.8366722520364033E-4</v>
      </c>
      <c r="I1380" s="7">
        <f>VLOOKUP(C1380,'[2]Daily 2026-2024'!$A$1:$D$4639,4,FALSE)</f>
        <v>636.78</v>
      </c>
      <c r="J1380" s="7">
        <f>VLOOKUP(C1380,'[2]Daily 2026-2024'!$A$1:$G$4639,7,FALSE)</f>
        <v>-902.68</v>
      </c>
      <c r="K1380" s="7">
        <f>LN([1]Sheet1!K1381/[1]Sheet1!K1380)</f>
        <v>-1.627819399831717E-4</v>
      </c>
      <c r="L1380" s="7">
        <f>VLOOKUP(B1380,'[2]REPO rate'!$A$1:$C$243,3,FALSE)</f>
        <v>7.7499999999999999E-2</v>
      </c>
      <c r="M1380" s="7">
        <f>LN([1]Sheet1!M1381)</f>
        <v>28.249833418082037</v>
      </c>
    </row>
    <row r="1381" spans="1:13" x14ac:dyDescent="0.3">
      <c r="A1381">
        <f t="shared" si="42"/>
        <v>2013</v>
      </c>
      <c r="B1381" s="5" t="str">
        <f t="shared" si="43"/>
        <v>10-2013</v>
      </c>
      <c r="C1381" s="6">
        <v>41576</v>
      </c>
      <c r="D1381" s="7">
        <f>LN([1]Sheet1!D1382/[1]Sheet1!D1381)</f>
        <v>1.9445476322178384E-2</v>
      </c>
      <c r="E1381" s="7">
        <f>LN([1]Sheet1!E1382/[1]Sheet1!E1381)</f>
        <v>5.5686612140926229E-3</v>
      </c>
      <c r="F1381" s="7">
        <f>VLOOKUP(C1381,[2]INDIAVIX!$A$1:$B$4386,2,FALSE)</f>
        <v>19.7600002288818</v>
      </c>
      <c r="G1381" s="7">
        <f>LN([1]Sheet1!G1382/[1]Sheet1!G1381)</f>
        <v>-5.4889760591103863E-3</v>
      </c>
      <c r="H1381" s="7">
        <f>LN([1]Sheet1!H1382/[1]Sheet1!H1381)</f>
        <v>4.7834590201620546E-3</v>
      </c>
      <c r="I1381" s="7">
        <f>VLOOKUP(C1381,'[2]Daily 2026-2024'!$A$1:$D$4639,4,FALSE)</f>
        <v>1103.04</v>
      </c>
      <c r="J1381" s="7">
        <f>VLOOKUP(C1381,'[2]Daily 2026-2024'!$A$1:$G$4639,7,FALSE)</f>
        <v>-894.04</v>
      </c>
      <c r="K1381" s="7">
        <f>LN([1]Sheet1!K1382/[1]Sheet1!K1381)</f>
        <v>1.1386694448971986E-3</v>
      </c>
      <c r="L1381" s="7">
        <f>VLOOKUP(B1381,'[2]REPO rate'!$A$1:$C$243,3,FALSE)</f>
        <v>7.7499999999999999E-2</v>
      </c>
      <c r="M1381" s="7">
        <f>LN([1]Sheet1!M1382)</f>
        <v>28.249833418082037</v>
      </c>
    </row>
    <row r="1382" spans="1:13" x14ac:dyDescent="0.3">
      <c r="A1382">
        <f t="shared" si="42"/>
        <v>2013</v>
      </c>
      <c r="B1382" s="5" t="str">
        <f t="shared" si="43"/>
        <v>10-2013</v>
      </c>
      <c r="C1382" s="6">
        <v>41577</v>
      </c>
      <c r="D1382" s="7">
        <f>LN([1]Sheet1!D1383/[1]Sheet1!D1382)</f>
        <v>4.9388828850030373E-3</v>
      </c>
      <c r="E1382" s="7">
        <f>LN([1]Sheet1!E1383/[1]Sheet1!E1382)</f>
        <v>-4.8878496945665151E-3</v>
      </c>
      <c r="F1382" s="7">
        <f>VLOOKUP(C1382,[2]INDIAVIX!$A$1:$B$4386,2,FALSE)</f>
        <v>19.530000686645501</v>
      </c>
      <c r="G1382" s="7">
        <f>LN([1]Sheet1!G1383/[1]Sheet1!G1382)</f>
        <v>7.7671927332812153E-3</v>
      </c>
      <c r="H1382" s="7">
        <f>LN([1]Sheet1!H1383/[1]Sheet1!H1382)</f>
        <v>1.5058698874018551E-3</v>
      </c>
      <c r="I1382" s="7">
        <f>VLOOKUP(C1382,'[2]Daily 2026-2024'!$A$1:$D$4639,4,FALSE)</f>
        <v>1016.77</v>
      </c>
      <c r="J1382" s="7">
        <f>VLOOKUP(C1382,'[2]Daily 2026-2024'!$A$1:$G$4639,7,FALSE)</f>
        <v>-550.6</v>
      </c>
      <c r="K1382" s="7">
        <f>LN([1]Sheet1!K1383/[1]Sheet1!K1382)</f>
        <v>-9.7588750491399987E-4</v>
      </c>
      <c r="L1382" s="7">
        <f>VLOOKUP(B1382,'[2]REPO rate'!$A$1:$C$243,3,FALSE)</f>
        <v>7.7499999999999999E-2</v>
      </c>
      <c r="M1382" s="7">
        <f>LN([1]Sheet1!M1383)</f>
        <v>28.249833418082037</v>
      </c>
    </row>
    <row r="1383" spans="1:13" x14ac:dyDescent="0.3">
      <c r="A1383">
        <f t="shared" si="42"/>
        <v>2013</v>
      </c>
      <c r="B1383" s="5" t="str">
        <f t="shared" si="43"/>
        <v>10-2013</v>
      </c>
      <c r="C1383" s="6">
        <v>41578</v>
      </c>
      <c r="D1383" s="7">
        <f>LN([1]Sheet1!D1384/[1]Sheet1!D1383)</f>
        <v>7.5612301523564837E-3</v>
      </c>
      <c r="E1383" s="7">
        <f>LN([1]Sheet1!E1384/[1]Sheet1!E1383)</f>
        <v>-3.8467705679383541E-3</v>
      </c>
      <c r="F1383" s="7">
        <f>VLOOKUP(C1383,[2]INDIAVIX!$A$1:$B$4386,2,FALSE)</f>
        <v>18.389999389648398</v>
      </c>
      <c r="G1383" s="7">
        <f>LN([1]Sheet1!G1384/[1]Sheet1!G1383)</f>
        <v>-9.3279532018748224E-3</v>
      </c>
      <c r="H1383" s="7">
        <f>LN([1]Sheet1!H1384/[1]Sheet1!H1383)</f>
        <v>5.6267351556699742E-3</v>
      </c>
      <c r="I1383" s="7">
        <f>VLOOKUP(C1383,'[2]Daily 2026-2024'!$A$1:$D$4639,4,FALSE)</f>
        <v>1875.87</v>
      </c>
      <c r="J1383" s="7">
        <f>VLOOKUP(C1383,'[2]Daily 2026-2024'!$A$1:$G$4639,7,FALSE)</f>
        <v>-833.79</v>
      </c>
      <c r="K1383" s="7">
        <f>LN([1]Sheet1!K1384/[1]Sheet1!K1383)</f>
        <v>-2.1177994008175181E-3</v>
      </c>
      <c r="L1383" s="7">
        <f>VLOOKUP(B1383,'[2]REPO rate'!$A$1:$C$243,3,FALSE)</f>
        <v>7.7499999999999999E-2</v>
      </c>
      <c r="M1383" s="7">
        <f>LN([1]Sheet1!M1384)</f>
        <v>28.249833418082037</v>
      </c>
    </row>
    <row r="1384" spans="1:13" x14ac:dyDescent="0.3">
      <c r="A1384">
        <f t="shared" si="42"/>
        <v>2013</v>
      </c>
      <c r="B1384" s="5" t="str">
        <f t="shared" si="43"/>
        <v>11-2013</v>
      </c>
      <c r="C1384" s="6">
        <v>41579</v>
      </c>
      <c r="D1384" s="7">
        <f>LN([1]Sheet1!D1385/[1]Sheet1!D1384)</f>
        <v>1.2771807859823679E-3</v>
      </c>
      <c r="E1384" s="7">
        <f>LN([1]Sheet1!E1385/[1]Sheet1!E1384)</f>
        <v>2.8992144122054059E-3</v>
      </c>
      <c r="F1384" s="7">
        <f>VLOOKUP(C1384,[2]INDIAVIX!$A$1:$B$4386,2,FALSE)</f>
        <v>18.639999389648398</v>
      </c>
      <c r="G1384" s="7">
        <f>LN([1]Sheet1!G1385/[1]Sheet1!G1384)</f>
        <v>-2.7289168835182127E-2</v>
      </c>
      <c r="H1384" s="7">
        <f>LN([1]Sheet1!H1385/[1]Sheet1!H1384)</f>
        <v>6.5868181685312978E-3</v>
      </c>
      <c r="I1384" s="7">
        <f>VLOOKUP(C1384,'[2]Daily 2026-2024'!$A$1:$D$4639,4,FALSE)</f>
        <v>186.95</v>
      </c>
      <c r="J1384" s="7">
        <f>VLOOKUP(C1384,'[2]Daily 2026-2024'!$A$1:$G$4639,7,FALSE)</f>
        <v>-422.7</v>
      </c>
      <c r="K1384" s="7">
        <f>LN([1]Sheet1!K1385/[1]Sheet1!K1384)</f>
        <v>1.4570462061795009E-2</v>
      </c>
      <c r="L1384" s="7">
        <f>VLOOKUP(B1384,'[2]REPO rate'!$A$1:$C$243,3,FALSE)</f>
        <v>7.7499999999999999E-2</v>
      </c>
      <c r="M1384" s="7">
        <f>LN([1]Sheet1!M1385)</f>
        <v>28.249833418082037</v>
      </c>
    </row>
    <row r="1385" spans="1:13" x14ac:dyDescent="0.3">
      <c r="A1385">
        <f t="shared" si="42"/>
        <v>2013</v>
      </c>
      <c r="B1385" s="5" t="str">
        <f t="shared" si="43"/>
        <v>11-2013</v>
      </c>
      <c r="C1385" s="6">
        <v>41583</v>
      </c>
      <c r="D1385" s="7">
        <f>LN([1]Sheet1!D1386/[1]Sheet1!D1385)</f>
        <v>-8.6065477770176646E-3</v>
      </c>
      <c r="E1385" s="7">
        <f>LN([1]Sheet1!E1386/[1]Sheet1!E1385)</f>
        <v>7.5466852975932485E-4</v>
      </c>
      <c r="F1385" s="7">
        <f>VLOOKUP(C1385,[2]INDIAVIX!$A$1:$B$4386,2,FALSE)</f>
        <v>19.940000534057599</v>
      </c>
      <c r="G1385" s="7">
        <f>LN([1]Sheet1!G1386/[1]Sheet1!G1385)</f>
        <v>-5.4914152007090591E-3</v>
      </c>
      <c r="H1385" s="7">
        <f>LN([1]Sheet1!H1386/[1]Sheet1!H1385)</f>
        <v>-2.4782299629410069E-4</v>
      </c>
      <c r="I1385" s="7">
        <f>VLOOKUP(C1385,'[2]Daily 2026-2024'!$A$1:$D$4639,4,FALSE)</f>
        <v>162.53</v>
      </c>
      <c r="J1385" s="7">
        <f>VLOOKUP(C1385,'[2]Daily 2026-2024'!$A$1:$G$4639,7,FALSE)</f>
        <v>-683.96</v>
      </c>
      <c r="K1385" s="7">
        <f>LN([1]Sheet1!K1386/[1]Sheet1!K1385)</f>
        <v>-3.8647661146999301E-3</v>
      </c>
      <c r="L1385" s="7">
        <f>VLOOKUP(B1385,'[2]REPO rate'!$A$1:$C$243,3,FALSE)</f>
        <v>7.7499999999999999E-2</v>
      </c>
      <c r="M1385" s="7">
        <f>LN([1]Sheet1!M1386)</f>
        <v>28.249833418082037</v>
      </c>
    </row>
    <row r="1386" spans="1:13" x14ac:dyDescent="0.3">
      <c r="A1386">
        <f t="shared" si="42"/>
        <v>2013</v>
      </c>
      <c r="B1386" s="5" t="str">
        <f t="shared" si="43"/>
        <v>11-2013</v>
      </c>
      <c r="C1386" s="6">
        <v>41584</v>
      </c>
      <c r="D1386" s="7">
        <f>LN([1]Sheet1!D1387/[1]Sheet1!D1386)</f>
        <v>-6.09547705014856E-3</v>
      </c>
      <c r="E1386" s="7">
        <f>LN([1]Sheet1!E1387/[1]Sheet1!E1386)</f>
        <v>4.2564687122875746E-3</v>
      </c>
      <c r="F1386" s="7">
        <f>VLOOKUP(C1386,[2]INDIAVIX!$A$1:$B$4386,2,FALSE)</f>
        <v>20.25</v>
      </c>
      <c r="G1386" s="7">
        <f>LN([1]Sheet1!G1387/[1]Sheet1!G1386)</f>
        <v>-8.5486035899305505E-4</v>
      </c>
      <c r="H1386" s="7">
        <f>LN([1]Sheet1!H1387/[1]Sheet1!H1386)</f>
        <v>-2.8537239300314913E-3</v>
      </c>
      <c r="I1386" s="7">
        <f>VLOOKUP(C1386,'[2]Daily 2026-2024'!$A$1:$D$4639,4,FALSE)</f>
        <v>271.7</v>
      </c>
      <c r="J1386" s="7">
        <f>VLOOKUP(C1386,'[2]Daily 2026-2024'!$A$1:$G$4639,7,FALSE)</f>
        <v>-545.20000000000005</v>
      </c>
      <c r="K1386" s="7">
        <f>LN([1]Sheet1!K1387/[1]Sheet1!K1386)</f>
        <v>2.8999586306976454E-3</v>
      </c>
      <c r="L1386" s="7">
        <f>VLOOKUP(B1386,'[2]REPO rate'!$A$1:$C$243,3,FALSE)</f>
        <v>7.7499999999999999E-2</v>
      </c>
      <c r="M1386" s="7">
        <f>LN([1]Sheet1!M1387)</f>
        <v>28.249833418082037</v>
      </c>
    </row>
    <row r="1387" spans="1:13" x14ac:dyDescent="0.3">
      <c r="A1387">
        <f t="shared" si="42"/>
        <v>2013</v>
      </c>
      <c r="B1387" s="5" t="str">
        <f t="shared" si="43"/>
        <v>11-2013</v>
      </c>
      <c r="C1387" s="6">
        <v>41585</v>
      </c>
      <c r="D1387" s="7">
        <f>LN([1]Sheet1!D1388/[1]Sheet1!D1387)</f>
        <v>-4.4991210775516292E-3</v>
      </c>
      <c r="E1387" s="7">
        <f>LN([1]Sheet1!E1388/[1]Sheet1!E1387)</f>
        <v>-1.3270435999593428E-2</v>
      </c>
      <c r="F1387" s="7">
        <f>VLOOKUP(C1387,[2]INDIAVIX!$A$1:$B$4386,2,FALSE)</f>
        <v>19.870000839233398</v>
      </c>
      <c r="G1387" s="7">
        <f>LN([1]Sheet1!G1388/[1]Sheet1!G1387)</f>
        <v>-1.705838014716372E-2</v>
      </c>
      <c r="H1387" s="7">
        <f>LN([1]Sheet1!H1388/[1]Sheet1!H1387)</f>
        <v>4.2157078115044348E-3</v>
      </c>
      <c r="I1387" s="7">
        <f>VLOOKUP(C1387,'[2]Daily 2026-2024'!$A$1:$D$4639,4,FALSE)</f>
        <v>479.24</v>
      </c>
      <c r="J1387" s="7">
        <f>VLOOKUP(C1387,'[2]Daily 2026-2024'!$A$1:$G$4639,7,FALSE)</f>
        <v>-715.07</v>
      </c>
      <c r="K1387" s="7">
        <f>LN([1]Sheet1!K1388/[1]Sheet1!K1387)</f>
        <v>4.9747574414755634E-3</v>
      </c>
      <c r="L1387" s="7">
        <f>VLOOKUP(B1387,'[2]REPO rate'!$A$1:$C$243,3,FALSE)</f>
        <v>7.7499999999999999E-2</v>
      </c>
      <c r="M1387" s="7">
        <f>LN([1]Sheet1!M1388)</f>
        <v>28.249833418082037</v>
      </c>
    </row>
    <row r="1388" spans="1:13" x14ac:dyDescent="0.3">
      <c r="A1388">
        <f t="shared" si="42"/>
        <v>2013</v>
      </c>
      <c r="B1388" s="5" t="str">
        <f t="shared" si="43"/>
        <v>11-2013</v>
      </c>
      <c r="C1388" s="6">
        <v>41586</v>
      </c>
      <c r="D1388" s="7">
        <f>LN([1]Sheet1!D1389/[1]Sheet1!D1388)</f>
        <v>-7.5438385016386323E-3</v>
      </c>
      <c r="E1388" s="7">
        <f>LN([1]Sheet1!E1389/[1]Sheet1!E1388)</f>
        <v>1.3338208792264144E-2</v>
      </c>
      <c r="F1388" s="7">
        <f>VLOOKUP(C1388,[2]INDIAVIX!$A$1:$B$4386,2,FALSE)</f>
        <v>19.639999389648398</v>
      </c>
      <c r="G1388" s="7">
        <f>LN([1]Sheet1!G1389/[1]Sheet1!G1388)</f>
        <v>1.5917525138095408E-2</v>
      </c>
      <c r="H1388" s="7">
        <f>LN([1]Sheet1!H1389/[1]Sheet1!H1388)</f>
        <v>4.8139251464056829E-3</v>
      </c>
      <c r="I1388" s="7">
        <f>VLOOKUP(C1388,'[2]Daily 2026-2024'!$A$1:$D$4639,4,FALSE)</f>
        <v>412.03</v>
      </c>
      <c r="J1388" s="7">
        <f>VLOOKUP(C1388,'[2]Daily 2026-2024'!$A$1:$G$4639,7,FALSE)</f>
        <v>-915.63</v>
      </c>
      <c r="K1388" s="7">
        <f>LN([1]Sheet1!K1389/[1]Sheet1!K1388)</f>
        <v>6.0644497120421808E-3</v>
      </c>
      <c r="L1388" s="7">
        <f>VLOOKUP(B1388,'[2]REPO rate'!$A$1:$C$243,3,FALSE)</f>
        <v>7.7499999999999999E-2</v>
      </c>
      <c r="M1388" s="7">
        <f>LN([1]Sheet1!M1389)</f>
        <v>28.249833418082037</v>
      </c>
    </row>
    <row r="1389" spans="1:13" x14ac:dyDescent="0.3">
      <c r="A1389">
        <f t="shared" si="42"/>
        <v>2013</v>
      </c>
      <c r="B1389" s="5" t="str">
        <f t="shared" si="43"/>
        <v>11-2013</v>
      </c>
      <c r="C1389" s="6">
        <v>41589</v>
      </c>
      <c r="D1389" s="7">
        <f>LN([1]Sheet1!D1390/[1]Sheet1!D1389)</f>
        <v>-1.0139608589296157E-2</v>
      </c>
      <c r="E1389" s="7">
        <f>LN([1]Sheet1!E1390/[1]Sheet1!E1389)</f>
        <v>7.2267006497002385E-4</v>
      </c>
      <c r="F1389" s="7">
        <f>VLOOKUP(C1389,[2]INDIAVIX!$A$1:$B$4386,2,FALSE)</f>
        <v>19.9799995422363</v>
      </c>
      <c r="G1389" s="7">
        <f>LN([1]Sheet1!G1390/[1]Sheet1!G1389)</f>
        <v>1.2103010384139237E-2</v>
      </c>
      <c r="H1389" s="7">
        <f>LN([1]Sheet1!H1390/[1]Sheet1!H1389)</f>
        <v>-1.4787772253231886E-3</v>
      </c>
      <c r="I1389" s="7">
        <f>VLOOKUP(C1389,'[2]Daily 2026-2024'!$A$1:$D$4639,4,FALSE)</f>
        <v>333.5</v>
      </c>
      <c r="J1389" s="7">
        <f>VLOOKUP(C1389,'[2]Daily 2026-2024'!$A$1:$G$4639,7,FALSE)</f>
        <v>-782.53</v>
      </c>
      <c r="K1389" s="7">
        <f>LN([1]Sheet1!K1390/[1]Sheet1!K1389)</f>
        <v>7.7661327613715737E-3</v>
      </c>
      <c r="L1389" s="7">
        <f>VLOOKUP(B1389,'[2]REPO rate'!$A$1:$C$243,3,FALSE)</f>
        <v>7.7499999999999999E-2</v>
      </c>
      <c r="M1389" s="7">
        <f>LN([1]Sheet1!M1390)</f>
        <v>28.249833418082037</v>
      </c>
    </row>
    <row r="1390" spans="1:13" x14ac:dyDescent="0.3">
      <c r="A1390">
        <f t="shared" si="42"/>
        <v>2013</v>
      </c>
      <c r="B1390" s="5" t="str">
        <f t="shared" si="43"/>
        <v>11-2013</v>
      </c>
      <c r="C1390" s="6">
        <v>41590</v>
      </c>
      <c r="D1390" s="7">
        <f>LN([1]Sheet1!D1391/[1]Sheet1!D1390)</f>
        <v>-1.0044021820206814E-2</v>
      </c>
      <c r="E1390" s="7">
        <f>LN([1]Sheet1!E1391/[1]Sheet1!E1390)</f>
        <v>-2.3732054456157251E-3</v>
      </c>
      <c r="F1390" s="7">
        <f>VLOOKUP(C1390,[2]INDIAVIX!$A$1:$B$4386,2,FALSE)</f>
        <v>20.860000610351499</v>
      </c>
      <c r="G1390" s="7">
        <f>LN([1]Sheet1!G1391/[1]Sheet1!G1390)</f>
        <v>-5.5605814059321787E-3</v>
      </c>
      <c r="H1390" s="7">
        <f>LN([1]Sheet1!H1391/[1]Sheet1!H1390)</f>
        <v>1.2325131492200657E-3</v>
      </c>
      <c r="I1390" s="7">
        <f>VLOOKUP(C1390,'[2]Daily 2026-2024'!$A$1:$D$4639,4,FALSE)</f>
        <v>347.58</v>
      </c>
      <c r="J1390" s="7">
        <f>VLOOKUP(C1390,'[2]Daily 2026-2024'!$A$1:$G$4639,7,FALSE)</f>
        <v>-870.4</v>
      </c>
      <c r="K1390" s="7">
        <f>LN([1]Sheet1!K1391/[1]Sheet1!K1390)</f>
        <v>2.2078449275388201E-3</v>
      </c>
      <c r="L1390" s="7">
        <f>VLOOKUP(B1390,'[2]REPO rate'!$A$1:$C$243,3,FALSE)</f>
        <v>7.7499999999999999E-2</v>
      </c>
      <c r="M1390" s="7">
        <f>LN([1]Sheet1!M1391)</f>
        <v>28.249833418082037</v>
      </c>
    </row>
    <row r="1391" spans="1:13" x14ac:dyDescent="0.3">
      <c r="A1391">
        <f t="shared" si="42"/>
        <v>2013</v>
      </c>
      <c r="B1391" s="5" t="str">
        <f t="shared" si="43"/>
        <v>11-2013</v>
      </c>
      <c r="C1391" s="6">
        <v>41591</v>
      </c>
      <c r="D1391" s="7">
        <f>LN([1]Sheet1!D1392/[1]Sheet1!D1391)</f>
        <v>-4.7386058883570649E-3</v>
      </c>
      <c r="E1391" s="7">
        <f>LN([1]Sheet1!E1392/[1]Sheet1!E1391)</f>
        <v>8.062752720499361E-3</v>
      </c>
      <c r="F1391" s="7">
        <f>VLOOKUP(C1391,[2]INDIAVIX!$A$1:$B$4386,2,FALSE)</f>
        <v>20.4500007629394</v>
      </c>
      <c r="G1391" s="7">
        <f>LN([1]Sheet1!G1392/[1]Sheet1!G1391)</f>
        <v>1.2304717180581721E-2</v>
      </c>
      <c r="H1391" s="7">
        <f>LN([1]Sheet1!H1392/[1]Sheet1!H1391)</f>
        <v>-3.2075296661661537E-3</v>
      </c>
      <c r="I1391" s="7">
        <f>VLOOKUP(C1391,'[2]Daily 2026-2024'!$A$1:$D$4639,4,FALSE)</f>
        <v>299.7</v>
      </c>
      <c r="J1391" s="7">
        <f>VLOOKUP(C1391,'[2]Daily 2026-2024'!$A$1:$G$4639,7,FALSE)</f>
        <v>-253.01</v>
      </c>
      <c r="K1391" s="7">
        <f>LN([1]Sheet1!K1392/[1]Sheet1!K1391)</f>
        <v>7.5329852046314757E-3</v>
      </c>
      <c r="L1391" s="7">
        <f>VLOOKUP(B1391,'[2]REPO rate'!$A$1:$C$243,3,FALSE)</f>
        <v>7.7499999999999999E-2</v>
      </c>
      <c r="M1391" s="7">
        <f>LN([1]Sheet1!M1392)</f>
        <v>28.249833418082037</v>
      </c>
    </row>
    <row r="1392" spans="1:13" x14ac:dyDescent="0.3">
      <c r="A1392">
        <f t="shared" si="42"/>
        <v>2013</v>
      </c>
      <c r="B1392" s="5" t="str">
        <f t="shared" si="43"/>
        <v>11-2013</v>
      </c>
      <c r="C1392" s="6">
        <v>41592</v>
      </c>
      <c r="D1392" s="7">
        <f>LN([1]Sheet1!D1393/[1]Sheet1!D1392)</f>
        <v>1.1049620288933722E-2</v>
      </c>
      <c r="E1392" s="7">
        <f>LN([1]Sheet1!E1393/[1]Sheet1!E1392)</f>
        <v>4.8255968204464579E-3</v>
      </c>
      <c r="F1392" s="7">
        <f>VLOOKUP(C1392,[2]INDIAVIX!$A$1:$B$4386,2,FALSE)</f>
        <v>19.2600002288818</v>
      </c>
      <c r="G1392" s="7">
        <f>LN([1]Sheet1!G1393/[1]Sheet1!G1392)</f>
        <v>1.3169050047034055E-2</v>
      </c>
      <c r="H1392" s="7">
        <f>LN([1]Sheet1!H1393/[1]Sheet1!H1392)</f>
        <v>6.1766477940396192E-4</v>
      </c>
      <c r="I1392" s="7">
        <f>VLOOKUP(C1392,'[2]Daily 2026-2024'!$A$1:$D$4639,4,FALSE)</f>
        <v>970.03</v>
      </c>
      <c r="J1392" s="7">
        <f>VLOOKUP(C1392,'[2]Daily 2026-2024'!$A$1:$G$4639,7,FALSE)</f>
        <v>-410.81</v>
      </c>
      <c r="K1392" s="7">
        <f>LN([1]Sheet1!K1393/[1]Sheet1!K1392)</f>
        <v>-9.2673271714861505E-3</v>
      </c>
      <c r="L1392" s="7">
        <f>VLOOKUP(B1392,'[2]REPO rate'!$A$1:$C$243,3,FALSE)</f>
        <v>7.7499999999999999E-2</v>
      </c>
      <c r="M1392" s="7">
        <f>LN([1]Sheet1!M1393)</f>
        <v>28.249833418082037</v>
      </c>
    </row>
    <row r="1393" spans="1:13" x14ac:dyDescent="0.3">
      <c r="A1393">
        <f t="shared" si="42"/>
        <v>2013</v>
      </c>
      <c r="B1393" s="5" t="str">
        <f t="shared" si="43"/>
        <v>11-2013</v>
      </c>
      <c r="C1393" s="6">
        <v>41596</v>
      </c>
      <c r="D1393" s="7">
        <f>LN([1]Sheet1!D1394/[1]Sheet1!D1393)</f>
        <v>2.1699254229649953E-2</v>
      </c>
      <c r="E1393" s="7">
        <f>LN([1]Sheet1!E1394/[1]Sheet1!E1393)</f>
        <v>5.0809385037795072E-4</v>
      </c>
      <c r="F1393" s="7">
        <f>VLOOKUP(C1393,[2]INDIAVIX!$A$1:$B$4386,2,FALSE)</f>
        <v>18.819999694824201</v>
      </c>
      <c r="G1393" s="7">
        <f>LN([1]Sheet1!G1394/[1]Sheet1!G1393)</f>
        <v>0</v>
      </c>
      <c r="H1393" s="7">
        <f>LN([1]Sheet1!H1394/[1]Sheet1!H1393)</f>
        <v>-1.8540456589655097E-3</v>
      </c>
      <c r="I1393" s="7">
        <f>VLOOKUP(C1393,'[2]Daily 2026-2024'!$A$1:$D$4639,4,FALSE)</f>
        <v>1158.57</v>
      </c>
      <c r="J1393" s="7">
        <f>VLOOKUP(C1393,'[2]Daily 2026-2024'!$A$1:$G$4639,7,FALSE)</f>
        <v>-655.4</v>
      </c>
      <c r="K1393" s="7">
        <f>LN([1]Sheet1!K1394/[1]Sheet1!K1393)</f>
        <v>-1.0469636524660467E-2</v>
      </c>
      <c r="L1393" s="7">
        <f>VLOOKUP(B1393,'[2]REPO rate'!$A$1:$C$243,3,FALSE)</f>
        <v>7.7499999999999999E-2</v>
      </c>
      <c r="M1393" s="7">
        <f>LN([1]Sheet1!M1394)</f>
        <v>28.249833418082037</v>
      </c>
    </row>
    <row r="1394" spans="1:13" x14ac:dyDescent="0.3">
      <c r="A1394">
        <f t="shared" si="42"/>
        <v>2013</v>
      </c>
      <c r="B1394" s="5" t="str">
        <f t="shared" si="43"/>
        <v>11-2013</v>
      </c>
      <c r="C1394" s="6">
        <v>41597</v>
      </c>
      <c r="D1394" s="7">
        <f>LN([1]Sheet1!D1395/[1]Sheet1!D1394)</f>
        <v>2.3159616952837573E-3</v>
      </c>
      <c r="E1394" s="7">
        <f>LN([1]Sheet1!E1395/[1]Sheet1!E1394)</f>
        <v>-2.0450552776019953E-3</v>
      </c>
      <c r="F1394" s="7">
        <f>VLOOKUP(C1394,[2]INDIAVIX!$A$1:$B$4386,2,FALSE)</f>
        <v>19.299999237060501</v>
      </c>
      <c r="G1394" s="7">
        <f>LN([1]Sheet1!G1395/[1]Sheet1!G1394)</f>
        <v>-1.5037902924935502E-2</v>
      </c>
      <c r="H1394" s="7">
        <f>LN([1]Sheet1!H1395/[1]Sheet1!H1394)</f>
        <v>-1.6096689390893838E-3</v>
      </c>
      <c r="I1394" s="7">
        <f>VLOOKUP(C1394,'[2]Daily 2026-2024'!$A$1:$D$4639,4,FALSE)</f>
        <v>1014.61</v>
      </c>
      <c r="J1394" s="7">
        <f>VLOOKUP(C1394,'[2]Daily 2026-2024'!$A$1:$G$4639,7,FALSE)</f>
        <v>-726.55</v>
      </c>
      <c r="K1394" s="7">
        <f>LN([1]Sheet1!K1395/[1]Sheet1!K1394)</f>
        <v>-8.1658979445044088E-3</v>
      </c>
      <c r="L1394" s="7">
        <f>VLOOKUP(B1394,'[2]REPO rate'!$A$1:$C$243,3,FALSE)</f>
        <v>7.7499999999999999E-2</v>
      </c>
      <c r="M1394" s="7">
        <f>LN([1]Sheet1!M1395)</f>
        <v>28.249833418082037</v>
      </c>
    </row>
    <row r="1395" spans="1:13" x14ac:dyDescent="0.3">
      <c r="A1395">
        <f t="shared" si="42"/>
        <v>2013</v>
      </c>
      <c r="B1395" s="5" t="str">
        <f t="shared" si="43"/>
        <v>11-2013</v>
      </c>
      <c r="C1395" s="6">
        <v>41598</v>
      </c>
      <c r="D1395" s="7">
        <f>LN([1]Sheet1!D1396/[1]Sheet1!D1395)</f>
        <v>-1.3053659902868716E-2</v>
      </c>
      <c r="E1395" s="7">
        <f>LN([1]Sheet1!E1396/[1]Sheet1!E1395)</f>
        <v>-3.6422359961613112E-3</v>
      </c>
      <c r="F1395" s="7">
        <f>VLOOKUP(C1395,[2]INDIAVIX!$A$1:$B$4386,2,FALSE)</f>
        <v>20.829999923706001</v>
      </c>
      <c r="G1395" s="7">
        <f>LN([1]Sheet1!G1396/[1]Sheet1!G1395)</f>
        <v>1.0605731677600245E-2</v>
      </c>
      <c r="H1395" s="7">
        <f>LN([1]Sheet1!H1396/[1]Sheet1!H1395)</f>
        <v>5.0677281474185475E-3</v>
      </c>
      <c r="I1395" s="7">
        <f>VLOOKUP(C1395,'[2]Daily 2026-2024'!$A$1:$D$4639,4,FALSE)</f>
        <v>80.400000000000006</v>
      </c>
      <c r="J1395" s="7">
        <f>VLOOKUP(C1395,'[2]Daily 2026-2024'!$A$1:$G$4639,7,FALSE)</f>
        <v>-283.81</v>
      </c>
      <c r="K1395" s="7">
        <f>LN([1]Sheet1!K1396/[1]Sheet1!K1395)</f>
        <v>-1.4479956128848272E-3</v>
      </c>
      <c r="L1395" s="7">
        <f>VLOOKUP(B1395,'[2]REPO rate'!$A$1:$C$243,3,FALSE)</f>
        <v>7.7499999999999999E-2</v>
      </c>
      <c r="M1395" s="7">
        <f>LN([1]Sheet1!M1396)</f>
        <v>28.249833418082037</v>
      </c>
    </row>
    <row r="1396" spans="1:13" x14ac:dyDescent="0.3">
      <c r="A1396">
        <f t="shared" si="42"/>
        <v>2013</v>
      </c>
      <c r="B1396" s="5" t="str">
        <f t="shared" si="43"/>
        <v>11-2013</v>
      </c>
      <c r="C1396" s="6">
        <v>41599</v>
      </c>
      <c r="D1396" s="7">
        <f>LN([1]Sheet1!D1397/[1]Sheet1!D1396)</f>
        <v>-2.0434733748201976E-2</v>
      </c>
      <c r="E1396" s="7">
        <f>LN([1]Sheet1!E1397/[1]Sheet1!E1396)</f>
        <v>8.0957054207559005E-3</v>
      </c>
      <c r="F1396" s="7">
        <f>VLOOKUP(C1396,[2]INDIAVIX!$A$1:$B$4386,2,FALSE)</f>
        <v>21.139999389648398</v>
      </c>
      <c r="G1396" s="7">
        <f>LN([1]Sheet1!G1397/[1]Sheet1!G1396)</f>
        <v>1.8520784996030694E-2</v>
      </c>
      <c r="H1396" s="7">
        <f>LN([1]Sheet1!H1397/[1]Sheet1!H1396)</f>
        <v>-7.399797727738333E-4</v>
      </c>
      <c r="I1396" s="7">
        <f>VLOOKUP(C1396,'[2]Daily 2026-2024'!$A$1:$D$4639,4,FALSE)</f>
        <v>-59.8</v>
      </c>
      <c r="J1396" s="7">
        <f>VLOOKUP(C1396,'[2]Daily 2026-2024'!$A$1:$G$4639,7,FALSE)</f>
        <v>-650.66</v>
      </c>
      <c r="K1396" s="7">
        <f>LN([1]Sheet1!K1397/[1]Sheet1!K1396)</f>
        <v>1.0410884722463026E-2</v>
      </c>
      <c r="L1396" s="7">
        <f>VLOOKUP(B1396,'[2]REPO rate'!$A$1:$C$243,3,FALSE)</f>
        <v>7.7499999999999999E-2</v>
      </c>
      <c r="M1396" s="7">
        <f>LN([1]Sheet1!M1397)</f>
        <v>28.249833418082037</v>
      </c>
    </row>
    <row r="1397" spans="1:13" x14ac:dyDescent="0.3">
      <c r="A1397">
        <f t="shared" si="42"/>
        <v>2013</v>
      </c>
      <c r="B1397" s="5" t="str">
        <f t="shared" si="43"/>
        <v>11-2013</v>
      </c>
      <c r="C1397" s="6">
        <v>41600</v>
      </c>
      <c r="D1397" s="7">
        <f>LN([1]Sheet1!D1398/[1]Sheet1!D1397)</f>
        <v>-6.0021001009858787E-4</v>
      </c>
      <c r="E1397" s="7">
        <f>LN([1]Sheet1!E1398/[1]Sheet1!E1397)</f>
        <v>4.94919050003072E-3</v>
      </c>
      <c r="F1397" s="7">
        <f>VLOOKUP(C1397,[2]INDIAVIX!$A$1:$B$4386,2,FALSE)</f>
        <v>20.040000915527301</v>
      </c>
      <c r="G1397" s="7">
        <f>LN([1]Sheet1!G1398/[1]Sheet1!G1397)</f>
        <v>8.7731870024820736E-3</v>
      </c>
      <c r="H1397" s="7">
        <f>LN([1]Sheet1!H1398/[1]Sheet1!H1397)</f>
        <v>-4.2038138416028818E-3</v>
      </c>
      <c r="I1397" s="7">
        <f>VLOOKUP(C1397,'[2]Daily 2026-2024'!$A$1:$D$4639,4,FALSE)</f>
        <v>-2.83</v>
      </c>
      <c r="J1397" s="7">
        <f>VLOOKUP(C1397,'[2]Daily 2026-2024'!$A$1:$G$4639,7,FALSE)</f>
        <v>-252.45</v>
      </c>
      <c r="K1397" s="7">
        <f>LN([1]Sheet1!K1398/[1]Sheet1!K1397)</f>
        <v>3.6581091597784315E-3</v>
      </c>
      <c r="L1397" s="7">
        <f>VLOOKUP(B1397,'[2]REPO rate'!$A$1:$C$243,3,FALSE)</f>
        <v>7.7499999999999999E-2</v>
      </c>
      <c r="M1397" s="7">
        <f>LN([1]Sheet1!M1398)</f>
        <v>28.249833418082037</v>
      </c>
    </row>
    <row r="1398" spans="1:13" x14ac:dyDescent="0.3">
      <c r="A1398">
        <f t="shared" si="42"/>
        <v>2013</v>
      </c>
      <c r="B1398" s="5" t="str">
        <f t="shared" si="43"/>
        <v>11-2013</v>
      </c>
      <c r="C1398" s="6">
        <v>41603</v>
      </c>
      <c r="D1398" s="7">
        <f>LN([1]Sheet1!D1399/[1]Sheet1!D1398)</f>
        <v>1.9801138983068924E-2</v>
      </c>
      <c r="E1398" s="7">
        <f>LN([1]Sheet1!E1399/[1]Sheet1!E1398)</f>
        <v>-1.2641407872369754E-3</v>
      </c>
      <c r="F1398" s="7">
        <f>VLOOKUP(C1398,[2]INDIAVIX!$A$1:$B$4386,2,FALSE)</f>
        <v>21.049999237060501</v>
      </c>
      <c r="G1398" s="7">
        <f>LN([1]Sheet1!G1399/[1]Sheet1!G1398)</f>
        <v>-4.5037650902948718E-4</v>
      </c>
      <c r="H1398" s="7">
        <f>LN([1]Sheet1!H1399/[1]Sheet1!H1398)</f>
        <v>2.5985176787209738E-3</v>
      </c>
      <c r="I1398" s="7">
        <f>VLOOKUP(C1398,'[2]Daily 2026-2024'!$A$1:$D$4639,4,FALSE)</f>
        <v>837.8</v>
      </c>
      <c r="J1398" s="7">
        <f>VLOOKUP(C1398,'[2]Daily 2026-2024'!$A$1:$G$4639,7,FALSE)</f>
        <v>-792.43</v>
      </c>
      <c r="K1398" s="7">
        <f>LN([1]Sheet1!K1399/[1]Sheet1!K1398)</f>
        <v>-1.1978103442606984E-2</v>
      </c>
      <c r="L1398" s="7">
        <f>VLOOKUP(B1398,'[2]REPO rate'!$A$1:$C$243,3,FALSE)</f>
        <v>7.7499999999999999E-2</v>
      </c>
      <c r="M1398" s="7">
        <f>LN([1]Sheet1!M1399)</f>
        <v>28.249833418082037</v>
      </c>
    </row>
    <row r="1399" spans="1:13" x14ac:dyDescent="0.3">
      <c r="A1399">
        <f t="shared" si="42"/>
        <v>2013</v>
      </c>
      <c r="B1399" s="5" t="str">
        <f t="shared" si="43"/>
        <v>11-2013</v>
      </c>
      <c r="C1399" s="6">
        <v>41604</v>
      </c>
      <c r="D1399" s="7">
        <f>LN([1]Sheet1!D1400/[1]Sheet1!D1399)</f>
        <v>-9.2407294568061897E-3</v>
      </c>
      <c r="E1399" s="7">
        <f>LN([1]Sheet1!E1400/[1]Sheet1!E1399)</f>
        <v>1.4979323550383503E-4</v>
      </c>
      <c r="F1399" s="7">
        <f>VLOOKUP(C1399,[2]INDIAVIX!$A$1:$B$4386,2,FALSE)</f>
        <v>21.590000152587798</v>
      </c>
      <c r="G1399" s="7">
        <f>LN([1]Sheet1!G1400/[1]Sheet1!G1399)</f>
        <v>-1.0816906415115081E-3</v>
      </c>
      <c r="H1399" s="7">
        <f>LN([1]Sheet1!H1400/[1]Sheet1!H1399)</f>
        <v>-3.8382708044127829E-3</v>
      </c>
      <c r="I1399" s="7">
        <f>VLOOKUP(C1399,'[2]Daily 2026-2024'!$A$1:$D$4639,4,FALSE)</f>
        <v>-339.16</v>
      </c>
      <c r="J1399" s="7">
        <f>VLOOKUP(C1399,'[2]Daily 2026-2024'!$A$1:$G$4639,7,FALSE)</f>
        <v>-356.9</v>
      </c>
      <c r="K1399" s="7">
        <f>LN([1]Sheet1!K1400/[1]Sheet1!K1399)</f>
        <v>4.2166223866791233E-3</v>
      </c>
      <c r="L1399" s="7">
        <f>VLOOKUP(B1399,'[2]REPO rate'!$A$1:$C$243,3,FALSE)</f>
        <v>7.7499999999999999E-2</v>
      </c>
      <c r="M1399" s="7">
        <f>LN([1]Sheet1!M1400)</f>
        <v>28.249833418082037</v>
      </c>
    </row>
    <row r="1400" spans="1:13" x14ac:dyDescent="0.3">
      <c r="A1400">
        <f t="shared" si="42"/>
        <v>2013</v>
      </c>
      <c r="B1400" s="5" t="str">
        <f t="shared" si="43"/>
        <v>11-2013</v>
      </c>
      <c r="C1400" s="6">
        <v>41605</v>
      </c>
      <c r="D1400" s="7">
        <f>LN([1]Sheet1!D1401/[1]Sheet1!D1400)</f>
        <v>-3.3013650912412543E-4</v>
      </c>
      <c r="E1400" s="7">
        <f>LN([1]Sheet1!E1401/[1]Sheet1!E1400)</f>
        <v>2.4819986774607429E-3</v>
      </c>
      <c r="F1400" s="7">
        <f>VLOOKUP(C1400,[2]INDIAVIX!$A$1:$B$4386,2,FALSE)</f>
        <v>21.139999389648398</v>
      </c>
      <c r="G1400" s="7">
        <f>LN([1]Sheet1!G1401/[1]Sheet1!G1400)</f>
        <v>3.8705689009094196E-3</v>
      </c>
      <c r="H1400" s="7">
        <f>LN([1]Sheet1!H1401/[1]Sheet1!H1400)</f>
        <v>1.6113700994815354E-3</v>
      </c>
      <c r="I1400" s="7">
        <f>VLOOKUP(C1400,'[2]Daily 2026-2024'!$A$1:$D$4639,4,FALSE)</f>
        <v>-48.53</v>
      </c>
      <c r="J1400" s="7">
        <f>VLOOKUP(C1400,'[2]Daily 2026-2024'!$A$1:$G$4639,7,FALSE)</f>
        <v>-58.13</v>
      </c>
      <c r="K1400" s="7">
        <f>LN([1]Sheet1!K1401/[1]Sheet1!K1400)</f>
        <v>-6.8819202735609863E-4</v>
      </c>
      <c r="L1400" s="7">
        <f>VLOOKUP(B1400,'[2]REPO rate'!$A$1:$C$243,3,FALSE)</f>
        <v>7.7499999999999999E-2</v>
      </c>
      <c r="M1400" s="7">
        <f>LN([1]Sheet1!M1401)</f>
        <v>28.249833418082037</v>
      </c>
    </row>
    <row r="1401" spans="1:13" x14ac:dyDescent="0.3">
      <c r="A1401">
        <f t="shared" si="42"/>
        <v>2013</v>
      </c>
      <c r="B1401" s="5" t="str">
        <f t="shared" si="43"/>
        <v>11-2013</v>
      </c>
      <c r="C1401" s="6">
        <v>41606</v>
      </c>
      <c r="D1401" s="7">
        <f>LN([1]Sheet1!D1402/[1]Sheet1!D1401)</f>
        <v>5.7206744962599943E-3</v>
      </c>
      <c r="E1401" s="7">
        <f>LN([1]Sheet1!E1402/[1]Sheet1!E1401)</f>
        <v>0</v>
      </c>
      <c r="F1401" s="7">
        <f>VLOOKUP(C1401,[2]INDIAVIX!$A$1:$B$4386,2,FALSE)</f>
        <v>20.709999084472599</v>
      </c>
      <c r="G1401" s="7">
        <f>LN([1]Sheet1!G1402/[1]Sheet1!G1401)</f>
        <v>0</v>
      </c>
      <c r="H1401" s="7">
        <f>LN([1]Sheet1!H1402/[1]Sheet1!H1401)</f>
        <v>0</v>
      </c>
      <c r="I1401" s="7">
        <f>VLOOKUP(C1401,'[2]Daily 2026-2024'!$A$1:$D$4639,4,FALSE)</f>
        <v>102.91</v>
      </c>
      <c r="J1401" s="7">
        <f>VLOOKUP(C1401,'[2]Daily 2026-2024'!$A$1:$G$4639,7,FALSE)</f>
        <v>330.51</v>
      </c>
      <c r="K1401" s="7">
        <f>LN([1]Sheet1!K1402/[1]Sheet1!K1401)</f>
        <v>1.2800294716499611E-3</v>
      </c>
      <c r="L1401" s="7">
        <f>VLOOKUP(B1401,'[2]REPO rate'!$A$1:$C$243,3,FALSE)</f>
        <v>7.7499999999999999E-2</v>
      </c>
      <c r="M1401" s="7">
        <f>LN([1]Sheet1!M1402)</f>
        <v>28.249833418082037</v>
      </c>
    </row>
    <row r="1402" spans="1:13" x14ac:dyDescent="0.3">
      <c r="A1402">
        <f t="shared" si="42"/>
        <v>2013</v>
      </c>
      <c r="B1402" s="5" t="str">
        <f t="shared" si="43"/>
        <v>11-2013</v>
      </c>
      <c r="C1402" s="6">
        <v>41607</v>
      </c>
      <c r="D1402" s="7">
        <f>LN([1]Sheet1!D1403/[1]Sheet1!D1402)</f>
        <v>1.373519180845845E-2</v>
      </c>
      <c r="E1402" s="7">
        <f>LN([1]Sheet1!E1403/[1]Sheet1!E1402)</f>
        <v>-7.8599845711643183E-4</v>
      </c>
      <c r="F1402" s="7">
        <f>VLOOKUP(C1402,[2]INDIAVIX!$A$1:$B$4386,2,FALSE)</f>
        <v>21.379999160766602</v>
      </c>
      <c r="G1402" s="7">
        <f>LN([1]Sheet1!G1403/[1]Sheet1!G1402)</f>
        <v>-1.4660851891164308E-2</v>
      </c>
      <c r="H1402" s="7">
        <f>LN([1]Sheet1!H1403/[1]Sheet1!H1402)</f>
        <v>-7.4337209809547658E-4</v>
      </c>
      <c r="I1402" s="7">
        <f>VLOOKUP(C1402,'[2]Daily 2026-2024'!$A$1:$D$4639,4,FALSE)</f>
        <v>745.16</v>
      </c>
      <c r="J1402" s="7">
        <f>VLOOKUP(C1402,'[2]Daily 2026-2024'!$A$1:$G$4639,7,FALSE)</f>
        <v>-101.76</v>
      </c>
      <c r="K1402" s="7">
        <f>LN([1]Sheet1!K1403/[1]Sheet1!K1402)</f>
        <v>-2.0328085071759832E-3</v>
      </c>
      <c r="L1402" s="7">
        <f>VLOOKUP(B1402,'[2]REPO rate'!$A$1:$C$243,3,FALSE)</f>
        <v>7.7499999999999999E-2</v>
      </c>
      <c r="M1402" s="7">
        <f>LN([1]Sheet1!M1403)</f>
        <v>28.249833418082037</v>
      </c>
    </row>
    <row r="1403" spans="1:13" x14ac:dyDescent="0.3">
      <c r="A1403">
        <f t="shared" si="42"/>
        <v>2013</v>
      </c>
      <c r="B1403" s="5" t="str">
        <f t="shared" si="43"/>
        <v>12-2013</v>
      </c>
      <c r="C1403" s="6">
        <v>41610</v>
      </c>
      <c r="D1403" s="7">
        <f>LN([1]Sheet1!D1404/[1]Sheet1!D1403)</f>
        <v>6.7371834257967623E-3</v>
      </c>
      <c r="E1403" s="7">
        <f>LN([1]Sheet1!E1404/[1]Sheet1!E1403)</f>
        <v>-2.7227235347177651E-3</v>
      </c>
      <c r="F1403" s="7">
        <f>VLOOKUP(C1403,[2]INDIAVIX!$A$1:$B$4386,2,FALSE)</f>
        <v>23.360000610351499</v>
      </c>
      <c r="G1403" s="7">
        <f>LN([1]Sheet1!G1404/[1]Sheet1!G1403)</f>
        <v>1.5917804769003931E-2</v>
      </c>
      <c r="H1403" s="7">
        <f>LN([1]Sheet1!H1404/[1]Sheet1!H1403)</f>
        <v>2.8467542127083279E-3</v>
      </c>
      <c r="I1403" s="7">
        <f>VLOOKUP(C1403,'[2]Daily 2026-2024'!$A$1:$D$4639,4,FALSE)</f>
        <v>790.97</v>
      </c>
      <c r="J1403" s="7">
        <f>VLOOKUP(C1403,'[2]Daily 2026-2024'!$A$1:$G$4639,7,FALSE)</f>
        <v>-618.20000000000005</v>
      </c>
      <c r="K1403" s="7">
        <f>LN([1]Sheet1!K1404/[1]Sheet1!K1403)</f>
        <v>7.5277903552613875E-4</v>
      </c>
      <c r="L1403" s="7">
        <f>VLOOKUP(B1403,'[2]REPO rate'!$A$1:$C$243,3,FALSE)</f>
        <v>7.7499999999999999E-2</v>
      </c>
      <c r="M1403" s="7">
        <f>LN([1]Sheet1!M1404)</f>
        <v>28.249833418082037</v>
      </c>
    </row>
    <row r="1404" spans="1:13" x14ac:dyDescent="0.3">
      <c r="A1404">
        <f t="shared" si="42"/>
        <v>2013</v>
      </c>
      <c r="B1404" s="5" t="str">
        <f t="shared" si="43"/>
        <v>12-2013</v>
      </c>
      <c r="C1404" s="6">
        <v>41611</v>
      </c>
      <c r="D1404" s="7">
        <f>LN([1]Sheet1!D1405/[1]Sheet1!D1404)</f>
        <v>-2.5765531534391621E-3</v>
      </c>
      <c r="E1404" s="7">
        <f>LN([1]Sheet1!E1405/[1]Sheet1!E1404)</f>
        <v>-3.1979559918936147E-3</v>
      </c>
      <c r="F1404" s="7">
        <f>VLOOKUP(C1404,[2]INDIAVIX!$A$1:$B$4386,2,FALSE)</f>
        <v>24.7199993133544</v>
      </c>
      <c r="G1404" s="7">
        <f>LN([1]Sheet1!G1405/[1]Sheet1!G1404)</f>
        <v>1.0443311764948933E-2</v>
      </c>
      <c r="H1404" s="7">
        <f>LN([1]Sheet1!H1405/[1]Sheet1!H1404)</f>
        <v>-3.590679323998531E-3</v>
      </c>
      <c r="I1404" s="7">
        <f>VLOOKUP(C1404,'[2]Daily 2026-2024'!$A$1:$D$4639,4,FALSE)</f>
        <v>516.59</v>
      </c>
      <c r="J1404" s="7">
        <f>VLOOKUP(C1404,'[2]Daily 2026-2024'!$A$1:$G$4639,7,FALSE)</f>
        <v>-671.26</v>
      </c>
      <c r="K1404" s="7">
        <f>LN([1]Sheet1!K1405/[1]Sheet1!K1404)</f>
        <v>-2.2760158433918266E-3</v>
      </c>
      <c r="L1404" s="7">
        <f>VLOOKUP(B1404,'[2]REPO rate'!$A$1:$C$243,3,FALSE)</f>
        <v>7.7499999999999999E-2</v>
      </c>
      <c r="M1404" s="7">
        <f>LN([1]Sheet1!M1405)</f>
        <v>28.249833418082037</v>
      </c>
    </row>
    <row r="1405" spans="1:13" x14ac:dyDescent="0.3">
      <c r="A1405">
        <f t="shared" si="42"/>
        <v>2013</v>
      </c>
      <c r="B1405" s="5" t="str">
        <f t="shared" si="43"/>
        <v>12-2013</v>
      </c>
      <c r="C1405" s="6">
        <v>41612</v>
      </c>
      <c r="D1405" s="7">
        <f>LN([1]Sheet1!D1406/[1]Sheet1!D1405)</f>
        <v>-6.6166322500209266E-3</v>
      </c>
      <c r="E1405" s="7">
        <f>LN([1]Sheet1!E1406/[1]Sheet1!E1405)</f>
        <v>-1.304343469785352E-3</v>
      </c>
      <c r="F1405" s="7">
        <f>VLOOKUP(C1405,[2]INDIAVIX!$A$1:$B$4386,2,FALSE)</f>
        <v>23.709999084472599</v>
      </c>
      <c r="G1405" s="7">
        <f>LN([1]Sheet1!G1406/[1]Sheet1!G1405)</f>
        <v>-6.5925004301272102E-3</v>
      </c>
      <c r="H1405" s="7">
        <f>LN([1]Sheet1!H1406/[1]Sheet1!H1405)</f>
        <v>1.2396287564265854E-4</v>
      </c>
      <c r="I1405" s="7">
        <f>VLOOKUP(C1405,'[2]Daily 2026-2024'!$A$1:$D$4639,4,FALSE)</f>
        <v>52.11</v>
      </c>
      <c r="J1405" s="7">
        <f>VLOOKUP(C1405,'[2]Daily 2026-2024'!$A$1:$G$4639,7,FALSE)</f>
        <v>-18.05</v>
      </c>
      <c r="K1405" s="7">
        <f>LN([1]Sheet1!K1406/[1]Sheet1!K1405)</f>
        <v>7.2181280206501841E-4</v>
      </c>
      <c r="L1405" s="7">
        <f>VLOOKUP(B1405,'[2]REPO rate'!$A$1:$C$243,3,FALSE)</f>
        <v>7.7499999999999999E-2</v>
      </c>
      <c r="M1405" s="7">
        <f>LN([1]Sheet1!M1406)</f>
        <v>28.249833418082037</v>
      </c>
    </row>
    <row r="1406" spans="1:13" x14ac:dyDescent="0.3">
      <c r="A1406">
        <f t="shared" si="42"/>
        <v>2013</v>
      </c>
      <c r="B1406" s="5" t="str">
        <f t="shared" si="43"/>
        <v>12-2013</v>
      </c>
      <c r="C1406" s="6">
        <v>41613</v>
      </c>
      <c r="D1406" s="7">
        <f>LN([1]Sheet1!D1407/[1]Sheet1!D1406)</f>
        <v>1.2925446408512491E-2</v>
      </c>
      <c r="E1406" s="7">
        <f>LN([1]Sheet1!E1407/[1]Sheet1!E1406)</f>
        <v>-4.3490158130828861E-3</v>
      </c>
      <c r="F1406" s="7">
        <f>VLOOKUP(C1406,[2]INDIAVIX!$A$1:$B$4386,2,FALSE)</f>
        <v>21.6800003051757</v>
      </c>
      <c r="G1406" s="7">
        <f>LN([1]Sheet1!G1407/[1]Sheet1!G1406)</f>
        <v>-8.076808638548847E-3</v>
      </c>
      <c r="H1406" s="7">
        <f>LN([1]Sheet1!H1407/[1]Sheet1!H1406)</f>
        <v>-4.4748443099489671E-3</v>
      </c>
      <c r="I1406" s="7">
        <f>VLOOKUP(C1406,'[2]Daily 2026-2024'!$A$1:$D$4639,4,FALSE)</f>
        <v>1151.51</v>
      </c>
      <c r="J1406" s="7">
        <f>VLOOKUP(C1406,'[2]Daily 2026-2024'!$A$1:$G$4639,7,FALSE)</f>
        <v>-674.02</v>
      </c>
      <c r="K1406" s="7">
        <f>LN([1]Sheet1!K1407/[1]Sheet1!K1406)</f>
        <v>-1.0688190879137693E-2</v>
      </c>
      <c r="L1406" s="7">
        <f>VLOOKUP(B1406,'[2]REPO rate'!$A$1:$C$243,3,FALSE)</f>
        <v>7.7499999999999999E-2</v>
      </c>
      <c r="M1406" s="7">
        <f>LN([1]Sheet1!M1407)</f>
        <v>28.249833418082037</v>
      </c>
    </row>
    <row r="1407" spans="1:13" x14ac:dyDescent="0.3">
      <c r="A1407">
        <f t="shared" si="42"/>
        <v>2013</v>
      </c>
      <c r="B1407" s="5" t="str">
        <f t="shared" si="43"/>
        <v>12-2013</v>
      </c>
      <c r="C1407" s="6">
        <v>41614</v>
      </c>
      <c r="D1407" s="7">
        <f>LN([1]Sheet1!D1408/[1]Sheet1!D1407)</f>
        <v>3.0077303991856391E-3</v>
      </c>
      <c r="E1407" s="7">
        <f>LN([1]Sheet1!E1408/[1]Sheet1!E1407)</f>
        <v>1.1175194876877195E-2</v>
      </c>
      <c r="F1407" s="7">
        <f>VLOOKUP(C1407,[2]INDIAVIX!$A$1:$B$4386,2,FALSE)</f>
        <v>22.209999084472599</v>
      </c>
      <c r="G1407" s="7">
        <f>LN([1]Sheet1!G1408/[1]Sheet1!G1407)</f>
        <v>5.6606219903839045E-3</v>
      </c>
      <c r="H1407" s="7">
        <f>LN([1]Sheet1!H1408/[1]Sheet1!H1407)</f>
        <v>0</v>
      </c>
      <c r="I1407" s="7">
        <f>VLOOKUP(C1407,'[2]Daily 2026-2024'!$A$1:$D$4639,4,FALSE)</f>
        <v>863.77</v>
      </c>
      <c r="J1407" s="7">
        <f>VLOOKUP(C1407,'[2]Daily 2026-2024'!$A$1:$G$4639,7,FALSE)</f>
        <v>-743.93</v>
      </c>
      <c r="K1407" s="7">
        <f>LN([1]Sheet1!K1408/[1]Sheet1!K1407)</f>
        <v>-1.946771045728066E-3</v>
      </c>
      <c r="L1407" s="7">
        <f>VLOOKUP(B1407,'[2]REPO rate'!$A$1:$C$243,3,FALSE)</f>
        <v>7.7499999999999999E-2</v>
      </c>
      <c r="M1407" s="7">
        <f>LN([1]Sheet1!M1408)</f>
        <v>28.249833418082037</v>
      </c>
    </row>
    <row r="1408" spans="1:13" x14ac:dyDescent="0.3">
      <c r="A1408">
        <f t="shared" si="42"/>
        <v>2013</v>
      </c>
      <c r="B1408" s="5" t="str">
        <f t="shared" si="43"/>
        <v>12-2013</v>
      </c>
      <c r="C1408" s="6">
        <v>41617</v>
      </c>
      <c r="D1408" s="7">
        <f>LN([1]Sheet1!D1409/[1]Sheet1!D1408)</f>
        <v>1.6477186675700303E-2</v>
      </c>
      <c r="E1408" s="7">
        <f>LN([1]Sheet1!E1409/[1]Sheet1!E1408)</f>
        <v>1.8154512479481002E-3</v>
      </c>
      <c r="F1408" s="7">
        <f>VLOOKUP(C1408,[2]INDIAVIX!$A$1:$B$4386,2,FALSE)</f>
        <v>19.159999847412099</v>
      </c>
      <c r="G1408" s="7">
        <f>LN([1]Sheet1!G1409/[1]Sheet1!G1408)</f>
        <v>-2.0091184584124934E-2</v>
      </c>
      <c r="H1408" s="7">
        <f>LN([1]Sheet1!H1409/[1]Sheet1!H1408)</f>
        <v>-1.7456288095572495E-3</v>
      </c>
      <c r="I1408" s="7">
        <f>VLOOKUP(C1408,'[2]Daily 2026-2024'!$A$1:$D$4639,4,FALSE)</f>
        <v>2473.17</v>
      </c>
      <c r="J1408" s="7">
        <f>VLOOKUP(C1408,'[2]Daily 2026-2024'!$A$1:$G$4639,7,FALSE)</f>
        <v>-1205.81</v>
      </c>
      <c r="K1408" s="7">
        <f>LN([1]Sheet1!K1409/[1]Sheet1!K1408)</f>
        <v>-7.0072851446910875E-3</v>
      </c>
      <c r="L1408" s="7">
        <f>VLOOKUP(B1408,'[2]REPO rate'!$A$1:$C$243,3,FALSE)</f>
        <v>7.7499999999999999E-2</v>
      </c>
      <c r="M1408" s="7">
        <f>LN([1]Sheet1!M1409)</f>
        <v>28.249833418082037</v>
      </c>
    </row>
    <row r="1409" spans="1:13" x14ac:dyDescent="0.3">
      <c r="A1409">
        <f t="shared" si="42"/>
        <v>2013</v>
      </c>
      <c r="B1409" s="5" t="str">
        <f t="shared" si="43"/>
        <v>12-2013</v>
      </c>
      <c r="C1409" s="6">
        <v>41618</v>
      </c>
      <c r="D1409" s="7">
        <f>LN([1]Sheet1!D1410/[1]Sheet1!D1409)</f>
        <v>-4.8909944016872538E-3</v>
      </c>
      <c r="E1409" s="7">
        <f>LN([1]Sheet1!E1410/[1]Sheet1!E1409)</f>
        <v>-3.1847248956571612E-3</v>
      </c>
      <c r="F1409" s="7">
        <f>VLOOKUP(C1409,[2]INDIAVIX!$A$1:$B$4386,2,FALSE)</f>
        <v>17.9799995422363</v>
      </c>
      <c r="G1409" s="7">
        <f>LN([1]Sheet1!G1410/[1]Sheet1!G1409)</f>
        <v>-9.1439743945216862E-5</v>
      </c>
      <c r="H1409" s="7">
        <f>LN([1]Sheet1!H1410/[1]Sheet1!H1409)</f>
        <v>-1.9987019050904742E-3</v>
      </c>
      <c r="I1409" s="7">
        <f>VLOOKUP(C1409,'[2]Daily 2026-2024'!$A$1:$D$4639,4,FALSE)</f>
        <v>395.68</v>
      </c>
      <c r="J1409" s="7">
        <f>VLOOKUP(C1409,'[2]Daily 2026-2024'!$A$1:$G$4639,7,FALSE)</f>
        <v>-628.16</v>
      </c>
      <c r="K1409" s="7">
        <f>LN([1]Sheet1!K1410/[1]Sheet1!K1409)</f>
        <v>-4.5894621278794638E-3</v>
      </c>
      <c r="L1409" s="7">
        <f>VLOOKUP(B1409,'[2]REPO rate'!$A$1:$C$243,3,FALSE)</f>
        <v>7.7499999999999999E-2</v>
      </c>
      <c r="M1409" s="7">
        <f>LN([1]Sheet1!M1410)</f>
        <v>28.249833418082037</v>
      </c>
    </row>
    <row r="1410" spans="1:13" x14ac:dyDescent="0.3">
      <c r="A1410">
        <f t="shared" ref="A1410:A1473" si="44">YEAR(C1410)</f>
        <v>2013</v>
      </c>
      <c r="B1410" s="5" t="str">
        <f t="shared" ref="B1410:B1473" si="45">TEXT(C1410,"mm-yyyy")</f>
        <v>12-2013</v>
      </c>
      <c r="C1410" s="6">
        <v>41619</v>
      </c>
      <c r="D1410" s="7">
        <f>LN([1]Sheet1!D1411/[1]Sheet1!D1410)</f>
        <v>-3.9475866089139187E-3</v>
      </c>
      <c r="E1410" s="7">
        <f>LN([1]Sheet1!E1411/[1]Sheet1!E1410)</f>
        <v>-1.138139767460564E-2</v>
      </c>
      <c r="F1410" s="7">
        <f>VLOOKUP(C1410,[2]INDIAVIX!$A$1:$B$4386,2,FALSE)</f>
        <v>17.540000915527301</v>
      </c>
      <c r="G1410" s="7">
        <f>LN([1]Sheet1!G1411/[1]Sheet1!G1410)</f>
        <v>2.9213066539010616E-3</v>
      </c>
      <c r="H1410" s="7">
        <f>LN([1]Sheet1!H1411/[1]Sheet1!H1410)</f>
        <v>-1.0008987542607188E-3</v>
      </c>
      <c r="I1410" s="7">
        <f>VLOOKUP(C1410,'[2]Daily 2026-2024'!$A$1:$D$4639,4,FALSE)</f>
        <v>962.71</v>
      </c>
      <c r="J1410" s="7">
        <f>VLOOKUP(C1410,'[2]Daily 2026-2024'!$A$1:$G$4639,7,FALSE)</f>
        <v>-841.95</v>
      </c>
      <c r="K1410" s="7">
        <f>LN([1]Sheet1!K1411/[1]Sheet1!K1410)</f>
        <v>1.805509094974785E-3</v>
      </c>
      <c r="L1410" s="7">
        <f>VLOOKUP(B1410,'[2]REPO rate'!$A$1:$C$243,3,FALSE)</f>
        <v>7.7499999999999999E-2</v>
      </c>
      <c r="M1410" s="7">
        <f>LN([1]Sheet1!M1411)</f>
        <v>28.249833418082037</v>
      </c>
    </row>
    <row r="1411" spans="1:13" x14ac:dyDescent="0.3">
      <c r="A1411">
        <f t="shared" si="44"/>
        <v>2013</v>
      </c>
      <c r="B1411" s="5" t="str">
        <f t="shared" si="45"/>
        <v>12-2013</v>
      </c>
      <c r="C1411" s="6">
        <v>41620</v>
      </c>
      <c r="D1411" s="7">
        <f>LN([1]Sheet1!D1412/[1]Sheet1!D1411)</f>
        <v>-1.1295517736679127E-2</v>
      </c>
      <c r="E1411" s="7">
        <f>LN([1]Sheet1!E1412/[1]Sheet1!E1411)</f>
        <v>-3.7776883791535575E-3</v>
      </c>
      <c r="F1411" s="7">
        <f>VLOOKUP(C1411,[2]INDIAVIX!$A$1:$B$4386,2,FALSE)</f>
        <v>17.7399997711181</v>
      </c>
      <c r="G1411" s="7">
        <f>LN([1]Sheet1!G1412/[1]Sheet1!G1411)</f>
        <v>-9.4335892369817285E-3</v>
      </c>
      <c r="H1411" s="7">
        <f>LN([1]Sheet1!H1412/[1]Sheet1!H1411)</f>
        <v>3.8727959665734203E-3</v>
      </c>
      <c r="I1411" s="7">
        <f>VLOOKUP(C1411,'[2]Daily 2026-2024'!$A$1:$D$4639,4,FALSE)</f>
        <v>187.81</v>
      </c>
      <c r="J1411" s="7">
        <f>VLOOKUP(C1411,'[2]Daily 2026-2024'!$A$1:$G$4639,7,FALSE)</f>
        <v>-354.85</v>
      </c>
      <c r="K1411" s="7">
        <f>LN([1]Sheet1!K1412/[1]Sheet1!K1411)</f>
        <v>9.9535881231041321E-3</v>
      </c>
      <c r="L1411" s="7">
        <f>VLOOKUP(B1411,'[2]REPO rate'!$A$1:$C$243,3,FALSE)</f>
        <v>7.7499999999999999E-2</v>
      </c>
      <c r="M1411" s="7">
        <f>LN([1]Sheet1!M1412)</f>
        <v>28.249833418082037</v>
      </c>
    </row>
    <row r="1412" spans="1:13" x14ac:dyDescent="0.3">
      <c r="A1412">
        <f t="shared" si="44"/>
        <v>2013</v>
      </c>
      <c r="B1412" s="5" t="str">
        <f t="shared" si="45"/>
        <v>12-2013</v>
      </c>
      <c r="C1412" s="6">
        <v>41621</v>
      </c>
      <c r="D1412" s="7">
        <f>LN([1]Sheet1!D1413/[1]Sheet1!D1412)</f>
        <v>-1.1067813701985041E-2</v>
      </c>
      <c r="E1412" s="7">
        <f>LN([1]Sheet1!E1413/[1]Sheet1!E1412)</f>
        <v>-1.0141528650732228E-4</v>
      </c>
      <c r="F1412" s="7">
        <f>VLOOKUP(C1412,[2]INDIAVIX!$A$1:$B$4386,2,FALSE)</f>
        <v>17.840000152587798</v>
      </c>
      <c r="G1412" s="7">
        <f>LN([1]Sheet1!G1413/[1]Sheet1!G1412)</f>
        <v>1.4712983077938861E-3</v>
      </c>
      <c r="H1412" s="7">
        <f>LN([1]Sheet1!H1413/[1]Sheet1!H1412)</f>
        <v>1.2470714407869125E-4</v>
      </c>
      <c r="I1412" s="7">
        <f>VLOOKUP(C1412,'[2]Daily 2026-2024'!$A$1:$D$4639,4,FALSE)</f>
        <v>-432.02</v>
      </c>
      <c r="J1412" s="7">
        <f>VLOOKUP(C1412,'[2]Daily 2026-2024'!$A$1:$G$4639,7,FALSE)</f>
        <v>-45.07</v>
      </c>
      <c r="K1412" s="7">
        <f>LN([1]Sheet1!K1413/[1]Sheet1!K1412)</f>
        <v>9.212181428203103E-3</v>
      </c>
      <c r="L1412" s="7">
        <f>VLOOKUP(B1412,'[2]REPO rate'!$A$1:$C$243,3,FALSE)</f>
        <v>7.7499999999999999E-2</v>
      </c>
      <c r="M1412" s="7">
        <f>LN([1]Sheet1!M1413)</f>
        <v>28.249833418082037</v>
      </c>
    </row>
    <row r="1413" spans="1:13" x14ac:dyDescent="0.3">
      <c r="A1413">
        <f t="shared" si="44"/>
        <v>2013</v>
      </c>
      <c r="B1413" s="5" t="str">
        <f t="shared" si="45"/>
        <v>12-2013</v>
      </c>
      <c r="C1413" s="6">
        <v>41624</v>
      </c>
      <c r="D1413" s="7">
        <f>LN([1]Sheet1!D1414/[1]Sheet1!D1413)</f>
        <v>-2.2234198483338887E-3</v>
      </c>
      <c r="E1413" s="7">
        <f>LN([1]Sheet1!E1414/[1]Sheet1!E1413)</f>
        <v>6.3001521293977649E-3</v>
      </c>
      <c r="F1413" s="7">
        <f>VLOOKUP(C1413,[2]INDIAVIX!$A$1:$B$4386,2,FALSE)</f>
        <v>18.360000610351499</v>
      </c>
      <c r="G1413" s="7">
        <f>LN([1]Sheet1!G1414/[1]Sheet1!G1413)</f>
        <v>1.4956953401398309E-2</v>
      </c>
      <c r="H1413" s="7">
        <f>LN([1]Sheet1!H1414/[1]Sheet1!H1413)</f>
        <v>-1.7469356915227978E-3</v>
      </c>
      <c r="I1413" s="7">
        <f>VLOOKUP(C1413,'[2]Daily 2026-2024'!$A$1:$D$4639,4,FALSE)</f>
        <v>159.55000000000001</v>
      </c>
      <c r="J1413" s="7">
        <f>VLOOKUP(C1413,'[2]Daily 2026-2024'!$A$1:$G$4639,7,FALSE)</f>
        <v>-129.5</v>
      </c>
      <c r="K1413" s="7">
        <f>LN([1]Sheet1!K1414/[1]Sheet1!K1413)</f>
        <v>4.5034706628367509E-4</v>
      </c>
      <c r="L1413" s="7">
        <f>VLOOKUP(B1413,'[2]REPO rate'!$A$1:$C$243,3,FALSE)</f>
        <v>7.7499999999999999E-2</v>
      </c>
      <c r="M1413" s="7">
        <f>LN([1]Sheet1!M1414)</f>
        <v>28.249833418082037</v>
      </c>
    </row>
    <row r="1414" spans="1:13" x14ac:dyDescent="0.3">
      <c r="A1414">
        <f t="shared" si="44"/>
        <v>2013</v>
      </c>
      <c r="B1414" s="5" t="str">
        <f t="shared" si="45"/>
        <v>12-2013</v>
      </c>
      <c r="C1414" s="6">
        <v>41625</v>
      </c>
      <c r="D1414" s="7">
        <f>LN([1]Sheet1!D1415/[1]Sheet1!D1414)</f>
        <v>-2.5460740749505E-3</v>
      </c>
      <c r="E1414" s="7">
        <f>LN([1]Sheet1!E1415/[1]Sheet1!E1414)</f>
        <v>-3.1058059363714124E-3</v>
      </c>
      <c r="F1414" s="7">
        <f>VLOOKUP(C1414,[2]INDIAVIX!$A$1:$B$4386,2,FALSE)</f>
        <v>18.329999923706001</v>
      </c>
      <c r="G1414" s="7">
        <f>LN([1]Sheet1!G1415/[1]Sheet1!G1414)</f>
        <v>-5.4325931495167415E-4</v>
      </c>
      <c r="H1414" s="7">
        <f>LN([1]Sheet1!H1415/[1]Sheet1!H1414)</f>
        <v>-1.2492520346066595E-4</v>
      </c>
      <c r="I1414" s="7">
        <f>VLOOKUP(C1414,'[2]Daily 2026-2024'!$A$1:$D$4639,4,FALSE)</f>
        <v>249.93</v>
      </c>
      <c r="J1414" s="7">
        <f>VLOOKUP(C1414,'[2]Daily 2026-2024'!$A$1:$G$4639,7,FALSE)</f>
        <v>-96.83</v>
      </c>
      <c r="K1414" s="7">
        <f>LN([1]Sheet1!K1415/[1]Sheet1!K1414)</f>
        <v>-6.5823829393535632E-3</v>
      </c>
      <c r="L1414" s="7">
        <f>VLOOKUP(B1414,'[2]REPO rate'!$A$1:$C$243,3,FALSE)</f>
        <v>7.7499999999999999E-2</v>
      </c>
      <c r="M1414" s="7">
        <f>LN([1]Sheet1!M1415)</f>
        <v>28.249833418082037</v>
      </c>
    </row>
    <row r="1415" spans="1:13" x14ac:dyDescent="0.3">
      <c r="A1415">
        <f t="shared" si="44"/>
        <v>2013</v>
      </c>
      <c r="B1415" s="5" t="str">
        <f t="shared" si="45"/>
        <v>12-2013</v>
      </c>
      <c r="C1415" s="6">
        <v>41626</v>
      </c>
      <c r="D1415" s="7">
        <f>LN([1]Sheet1!D1416/[1]Sheet1!D1415)</f>
        <v>1.2641611434832655E-2</v>
      </c>
      <c r="E1415" s="7">
        <f>LN([1]Sheet1!E1416/[1]Sheet1!E1415)</f>
        <v>1.6510906009172873E-2</v>
      </c>
      <c r="F1415" s="7">
        <f>VLOOKUP(C1415,[2]INDIAVIX!$A$1:$B$4386,2,FALSE)</f>
        <v>17.540000915527301</v>
      </c>
      <c r="G1415" s="7">
        <f>LN([1]Sheet1!G1416/[1]Sheet1!G1415)</f>
        <v>0</v>
      </c>
      <c r="H1415" s="7">
        <f>LN([1]Sheet1!H1416/[1]Sheet1!H1415)</f>
        <v>6.2437477622400382E-4</v>
      </c>
      <c r="I1415" s="7">
        <f>VLOOKUP(C1415,'[2]Daily 2026-2024'!$A$1:$D$4639,4,FALSE)</f>
        <v>1198.5999999999999</v>
      </c>
      <c r="J1415" s="7">
        <f>VLOOKUP(C1415,'[2]Daily 2026-2024'!$A$1:$G$4639,7,FALSE)</f>
        <v>-413.01</v>
      </c>
      <c r="K1415" s="7">
        <f>LN([1]Sheet1!K1416/[1]Sheet1!K1415)</f>
        <v>-1.1336902345515519E-3</v>
      </c>
      <c r="L1415" s="7">
        <f>VLOOKUP(B1415,'[2]REPO rate'!$A$1:$C$243,3,FALSE)</f>
        <v>7.7499999999999999E-2</v>
      </c>
      <c r="M1415" s="7">
        <f>LN([1]Sheet1!M1416)</f>
        <v>28.249833418082037</v>
      </c>
    </row>
    <row r="1416" spans="1:13" x14ac:dyDescent="0.3">
      <c r="A1416">
        <f t="shared" si="44"/>
        <v>2013</v>
      </c>
      <c r="B1416" s="5" t="str">
        <f t="shared" si="45"/>
        <v>12-2013</v>
      </c>
      <c r="C1416" s="6">
        <v>41627</v>
      </c>
      <c r="D1416" s="7">
        <f>LN([1]Sheet1!D1417/[1]Sheet1!D1416)</f>
        <v>-8.1558618075907932E-3</v>
      </c>
      <c r="E1416" s="7">
        <f>LN([1]Sheet1!E1417/[1]Sheet1!E1416)</f>
        <v>-5.8009742839650882E-4</v>
      </c>
      <c r="F1416" s="7">
        <f>VLOOKUP(C1416,[2]INDIAVIX!$A$1:$B$4386,2,FALSE)</f>
        <v>16.579999923706001</v>
      </c>
      <c r="G1416" s="7">
        <f>LN([1]Sheet1!G1417/[1]Sheet1!G1416)</f>
        <v>-1.0874740001743958E-3</v>
      </c>
      <c r="H1416" s="7">
        <f>LN([1]Sheet1!H1417/[1]Sheet1!H1416)</f>
        <v>6.4700567869647738E-3</v>
      </c>
      <c r="I1416" s="7">
        <f>VLOOKUP(C1416,'[2]Daily 2026-2024'!$A$1:$D$4639,4,FALSE)</f>
        <v>2264.11</v>
      </c>
      <c r="J1416" s="7">
        <f>VLOOKUP(C1416,'[2]Daily 2026-2024'!$A$1:$G$4639,7,FALSE)</f>
        <v>-41.59</v>
      </c>
      <c r="K1416" s="7">
        <f>LN([1]Sheet1!K1417/[1]Sheet1!K1416)</f>
        <v>5.1721418087764173E-3</v>
      </c>
      <c r="L1416" s="7">
        <f>VLOOKUP(B1416,'[2]REPO rate'!$A$1:$C$243,3,FALSE)</f>
        <v>7.7499999999999999E-2</v>
      </c>
      <c r="M1416" s="7">
        <f>LN([1]Sheet1!M1417)</f>
        <v>28.249833418082037</v>
      </c>
    </row>
    <row r="1417" spans="1:13" x14ac:dyDescent="0.3">
      <c r="A1417">
        <f t="shared" si="44"/>
        <v>2013</v>
      </c>
      <c r="B1417" s="5" t="str">
        <f t="shared" si="45"/>
        <v>12-2013</v>
      </c>
      <c r="C1417" s="6">
        <v>41628</v>
      </c>
      <c r="D1417" s="7">
        <f>LN([1]Sheet1!D1418/[1]Sheet1!D1417)</f>
        <v>1.7298231088561187E-2</v>
      </c>
      <c r="E1417" s="7">
        <f>LN([1]Sheet1!E1418/[1]Sheet1!E1417)</f>
        <v>4.8071554406933625E-3</v>
      </c>
      <c r="F1417" s="7">
        <f>VLOOKUP(C1417,[2]INDIAVIX!$A$1:$B$4386,2,FALSE)</f>
        <v>16.020000457763601</v>
      </c>
      <c r="G1417" s="7">
        <f>LN([1]Sheet1!G1418/[1]Sheet1!G1417)</f>
        <v>1.332988974407346E-2</v>
      </c>
      <c r="H1417" s="7">
        <f>LN([1]Sheet1!H1418/[1]Sheet1!H1417)</f>
        <v>-6.2025214626944259E-4</v>
      </c>
      <c r="I1417" s="7">
        <f>VLOOKUP(C1417,'[2]Daily 2026-2024'!$A$1:$D$4639,4,FALSE)</f>
        <v>990.19</v>
      </c>
      <c r="J1417" s="7">
        <f>VLOOKUP(C1417,'[2]Daily 2026-2024'!$A$1:$G$4639,7,FALSE)</f>
        <v>-247.95</v>
      </c>
      <c r="K1417" s="7">
        <f>LN([1]Sheet1!K1418/[1]Sheet1!K1417)</f>
        <v>6.908217891326101E-3</v>
      </c>
      <c r="L1417" s="7">
        <f>VLOOKUP(B1417,'[2]REPO rate'!$A$1:$C$243,3,FALSE)</f>
        <v>7.7499999999999999E-2</v>
      </c>
      <c r="M1417" s="7">
        <f>LN([1]Sheet1!M1418)</f>
        <v>28.249833418082037</v>
      </c>
    </row>
    <row r="1418" spans="1:13" x14ac:dyDescent="0.3">
      <c r="A1418">
        <f t="shared" si="44"/>
        <v>2013</v>
      </c>
      <c r="B1418" s="5" t="str">
        <f t="shared" si="45"/>
        <v>12-2013</v>
      </c>
      <c r="C1418" s="6">
        <v>41631</v>
      </c>
      <c r="D1418" s="7">
        <f>LN([1]Sheet1!D1419/[1]Sheet1!D1418)</f>
        <v>1.6323284205711835E-3</v>
      </c>
      <c r="E1418" s="7">
        <f>LN([1]Sheet1!E1419/[1]Sheet1!E1418)</f>
        <v>5.3040288862047352E-3</v>
      </c>
      <c r="F1418" s="7">
        <f>VLOOKUP(C1418,[2]INDIAVIX!$A$1:$B$4386,2,FALSE)</f>
        <v>16.2600002288818</v>
      </c>
      <c r="G1418" s="7">
        <f>LN([1]Sheet1!G1419/[1]Sheet1!G1418)</f>
        <v>-1.8806174881797328E-3</v>
      </c>
      <c r="H1418" s="7">
        <f>LN([1]Sheet1!H1419/[1]Sheet1!H1418)</f>
        <v>-1.6146669818442683E-3</v>
      </c>
      <c r="I1418" s="7">
        <f>VLOOKUP(C1418,'[2]Daily 2026-2024'!$A$1:$D$4639,4,FALSE)</f>
        <v>135.41999999999999</v>
      </c>
      <c r="J1418" s="7">
        <f>VLOOKUP(C1418,'[2]Daily 2026-2024'!$A$1:$G$4639,7,FALSE)</f>
        <v>38.35</v>
      </c>
      <c r="K1418" s="7">
        <f>LN([1]Sheet1!K1419/[1]Sheet1!K1418)</f>
        <v>-7.0694161439072284E-3</v>
      </c>
      <c r="L1418" s="7">
        <f>VLOOKUP(B1418,'[2]REPO rate'!$A$1:$C$243,3,FALSE)</f>
        <v>7.7499999999999999E-2</v>
      </c>
      <c r="M1418" s="7">
        <f>LN([1]Sheet1!M1419)</f>
        <v>28.249833418082037</v>
      </c>
    </row>
    <row r="1419" spans="1:13" x14ac:dyDescent="0.3">
      <c r="A1419">
        <f t="shared" si="44"/>
        <v>2013</v>
      </c>
      <c r="B1419" s="5" t="str">
        <f t="shared" si="45"/>
        <v>12-2013</v>
      </c>
      <c r="C1419" s="6">
        <v>41632</v>
      </c>
      <c r="D1419" s="7">
        <f>LN([1]Sheet1!D1420/[1]Sheet1!D1419)</f>
        <v>-2.5651612949664179E-3</v>
      </c>
      <c r="E1419" s="7">
        <f>LN([1]Sheet1!E1420/[1]Sheet1!E1419)</f>
        <v>2.9115043043075827E-3</v>
      </c>
      <c r="F1419" s="7">
        <f>VLOOKUP(C1419,[2]INDIAVIX!$A$1:$B$4386,2,FALSE)</f>
        <v>15.579999923706</v>
      </c>
      <c r="G1419" s="7">
        <f>LN([1]Sheet1!G1420/[1]Sheet1!G1419)</f>
        <v>3.0430880789279334E-3</v>
      </c>
      <c r="H1419" s="7">
        <f>LN([1]Sheet1!H1420/[1]Sheet1!H1419)</f>
        <v>9.9393514429347045E-4</v>
      </c>
      <c r="I1419" s="7">
        <f>VLOOKUP(C1419,'[2]Daily 2026-2024'!$A$1:$D$4639,4,FALSE)</f>
        <v>40.67</v>
      </c>
      <c r="J1419" s="7">
        <f>VLOOKUP(C1419,'[2]Daily 2026-2024'!$A$1:$G$4639,7,FALSE)</f>
        <v>-43.9</v>
      </c>
      <c r="K1419" s="7">
        <f>LN([1]Sheet1!K1420/[1]Sheet1!K1419)</f>
        <v>-2.9065143065781307E-3</v>
      </c>
      <c r="L1419" s="7">
        <f>VLOOKUP(B1419,'[2]REPO rate'!$A$1:$C$243,3,FALSE)</f>
        <v>7.7499999999999999E-2</v>
      </c>
      <c r="M1419" s="7">
        <f>LN([1]Sheet1!M1420)</f>
        <v>28.249833418082037</v>
      </c>
    </row>
    <row r="1420" spans="1:13" x14ac:dyDescent="0.3">
      <c r="A1420">
        <f t="shared" si="44"/>
        <v>2013</v>
      </c>
      <c r="B1420" s="5" t="str">
        <f t="shared" si="45"/>
        <v>12-2013</v>
      </c>
      <c r="C1420" s="6">
        <v>41634</v>
      </c>
      <c r="D1420" s="7">
        <f>LN([1]Sheet1!D1421/[1]Sheet1!D1420)</f>
        <v>1.6736672613967051E-3</v>
      </c>
      <c r="E1420" s="7">
        <f>LN([1]Sheet1!E1421/[1]Sheet1!E1420)</f>
        <v>4.7343046211336245E-3</v>
      </c>
      <c r="F1420" s="7">
        <f>VLOOKUP(C1420,[2]INDIAVIX!$A$1:$B$4386,2,FALSE)</f>
        <v>14.8800001144409</v>
      </c>
      <c r="G1420" s="7">
        <f>LN([1]Sheet1!G1421/[1]Sheet1!G1420)</f>
        <v>7.1468494475073873E-4</v>
      </c>
      <c r="H1420" s="7">
        <f>LN([1]Sheet1!H1421/[1]Sheet1!H1420)</f>
        <v>-6.2102258625789265E-4</v>
      </c>
      <c r="I1420" s="7">
        <f>VLOOKUP(C1420,'[2]Daily 2026-2024'!$A$1:$D$4639,4,FALSE)</f>
        <v>743.7</v>
      </c>
      <c r="J1420" s="7">
        <f>VLOOKUP(C1420,'[2]Daily 2026-2024'!$A$1:$G$4639,7,FALSE)</f>
        <v>-203.44</v>
      </c>
      <c r="K1420" s="7">
        <f>LN([1]Sheet1!K1421/[1]Sheet1!K1420)</f>
        <v>-8.0885285698441972E-4</v>
      </c>
      <c r="L1420" s="7">
        <f>VLOOKUP(B1420,'[2]REPO rate'!$A$1:$C$243,3,FALSE)</f>
        <v>7.7499999999999999E-2</v>
      </c>
      <c r="M1420" s="7">
        <f>LN([1]Sheet1!M1421)</f>
        <v>28.249833418082037</v>
      </c>
    </row>
    <row r="1421" spans="1:13" x14ac:dyDescent="0.3">
      <c r="A1421">
        <f t="shared" si="44"/>
        <v>2013</v>
      </c>
      <c r="B1421" s="5" t="str">
        <f t="shared" si="45"/>
        <v>12-2013</v>
      </c>
      <c r="C1421" s="6">
        <v>41635</v>
      </c>
      <c r="D1421" s="7">
        <f>LN([1]Sheet1!D1422/[1]Sheet1!D1421)</f>
        <v>5.5428927092751245E-3</v>
      </c>
      <c r="E1421" s="7">
        <f>LN([1]Sheet1!E1422/[1]Sheet1!E1421)</f>
        <v>-3.3664101060880403E-4</v>
      </c>
      <c r="F1421" s="7">
        <f>VLOOKUP(C1421,[2]INDIAVIX!$A$1:$B$4386,2,FALSE)</f>
        <v>14.6599998474121</v>
      </c>
      <c r="G1421" s="7">
        <f>LN([1]Sheet1!G1422/[1]Sheet1!G1421)</f>
        <v>1.7844129018794316E-3</v>
      </c>
      <c r="H1421" s="7">
        <f>LN([1]Sheet1!H1422/[1]Sheet1!H1421)</f>
        <v>-1.1189653153425212E-3</v>
      </c>
      <c r="I1421" s="7">
        <f>VLOOKUP(C1421,'[2]Daily 2026-2024'!$A$1:$D$4639,4,FALSE)</f>
        <v>295.76</v>
      </c>
      <c r="J1421" s="7">
        <f>VLOOKUP(C1421,'[2]Daily 2026-2024'!$A$1:$G$4639,7,FALSE)</f>
        <v>-159.85</v>
      </c>
      <c r="K1421" s="7">
        <f>LN([1]Sheet1!K1422/[1]Sheet1!K1421)</f>
        <v>1.6170519997493278E-3</v>
      </c>
      <c r="L1421" s="7">
        <f>VLOOKUP(B1421,'[2]REPO rate'!$A$1:$C$243,3,FALSE)</f>
        <v>7.7499999999999999E-2</v>
      </c>
      <c r="M1421" s="7">
        <f>LN([1]Sheet1!M1422)</f>
        <v>28.249833418082037</v>
      </c>
    </row>
    <row r="1422" spans="1:13" x14ac:dyDescent="0.3">
      <c r="A1422">
        <f t="shared" si="44"/>
        <v>2013</v>
      </c>
      <c r="B1422" s="5" t="str">
        <f t="shared" si="45"/>
        <v>12-2013</v>
      </c>
      <c r="C1422" s="6">
        <v>41638</v>
      </c>
      <c r="D1422" s="7">
        <f>LN([1]Sheet1!D1423/[1]Sheet1!D1422)</f>
        <v>-3.6017313499322572E-3</v>
      </c>
      <c r="E1422" s="7">
        <f>LN([1]Sheet1!E1423/[1]Sheet1!E1422)</f>
        <v>-1.7926996201467877E-4</v>
      </c>
      <c r="F1422" s="7">
        <f>VLOOKUP(C1422,[2]INDIAVIX!$A$1:$B$4386,2,FALSE)</f>
        <v>15.079999923706</v>
      </c>
      <c r="G1422" s="7">
        <f>LN([1]Sheet1!G1423/[1]Sheet1!G1422)</f>
        <v>-8.6844292022701299E-3</v>
      </c>
      <c r="H1422" s="7">
        <f>LN([1]Sheet1!H1423/[1]Sheet1!H1422)</f>
        <v>-4.8631480736056557E-3</v>
      </c>
      <c r="I1422" s="7">
        <f>VLOOKUP(C1422,'[2]Daily 2026-2024'!$A$1:$D$4639,4,FALSE)</f>
        <v>116.06</v>
      </c>
      <c r="J1422" s="7">
        <f>VLOOKUP(C1422,'[2]Daily 2026-2024'!$A$1:$G$4639,7,FALSE)</f>
        <v>-207.15</v>
      </c>
      <c r="K1422" s="7">
        <f>LN([1]Sheet1!K1423/[1]Sheet1!K1422)</f>
        <v>-3.5610465771655645E-3</v>
      </c>
      <c r="L1422" s="7">
        <f>VLOOKUP(B1422,'[2]REPO rate'!$A$1:$C$243,3,FALSE)</f>
        <v>7.7499999999999999E-2</v>
      </c>
      <c r="M1422" s="7">
        <f>LN([1]Sheet1!M1423)</f>
        <v>28.249833418082037</v>
      </c>
    </row>
    <row r="1423" spans="1:13" x14ac:dyDescent="0.3">
      <c r="A1423">
        <f t="shared" si="44"/>
        <v>2013</v>
      </c>
      <c r="B1423" s="5" t="str">
        <f t="shared" si="45"/>
        <v>12-2013</v>
      </c>
      <c r="C1423" s="6">
        <v>41639</v>
      </c>
      <c r="D1423" s="7">
        <f>LN([1]Sheet1!D1424/[1]Sheet1!D1423)</f>
        <v>2.0484008470497933E-3</v>
      </c>
      <c r="E1423" s="7">
        <f>LN([1]Sheet1!E1424/[1]Sheet1!E1423)</f>
        <v>3.9518563491117691E-3</v>
      </c>
      <c r="F1423" s="7">
        <f>VLOOKUP(C1423,[2]INDIAVIX!$A$1:$B$4386,2,FALSE)</f>
        <v>15.119999885559</v>
      </c>
      <c r="G1423" s="7">
        <f>LN([1]Sheet1!G1424/[1]Sheet1!G1423)</f>
        <v>-3.6934957422091312E-3</v>
      </c>
      <c r="H1423" s="7">
        <f>LN([1]Sheet1!H1424/[1]Sheet1!H1423)</f>
        <v>4.9988648002297163E-4</v>
      </c>
      <c r="I1423" s="7">
        <f>VLOOKUP(C1423,'[2]Daily 2026-2024'!$A$1:$D$4639,4,FALSE)</f>
        <v>309.7</v>
      </c>
      <c r="J1423" s="7">
        <f>VLOOKUP(C1423,'[2]Daily 2026-2024'!$A$1:$G$4639,7,FALSE)</f>
        <v>-279.89</v>
      </c>
      <c r="K1423" s="7">
        <f>LN([1]Sheet1!K1424/[1]Sheet1!K1423)</f>
        <v>1.7821084193348875E-3</v>
      </c>
      <c r="L1423" s="7">
        <f>VLOOKUP(B1423,'[2]REPO rate'!$A$1:$C$243,3,FALSE)</f>
        <v>7.7499999999999999E-2</v>
      </c>
      <c r="M1423" s="7">
        <f>LN([1]Sheet1!M1424)</f>
        <v>28.249833418082037</v>
      </c>
    </row>
    <row r="1424" spans="1:13" x14ac:dyDescent="0.3">
      <c r="A1424">
        <f t="shared" si="44"/>
        <v>2014</v>
      </c>
      <c r="B1424" s="5" t="str">
        <f t="shared" si="45"/>
        <v>01-2014</v>
      </c>
      <c r="C1424" s="6">
        <v>41641</v>
      </c>
      <c r="D1424" s="7">
        <f>LN([1]Sheet1!D1425/[1]Sheet1!D1424)</f>
        <v>-1.3229591131722482E-2</v>
      </c>
      <c r="E1424" s="7">
        <f>LN([1]Sheet1!E1425/[1]Sheet1!E1424)</f>
        <v>-8.9014130166278436E-3</v>
      </c>
      <c r="F1424" s="7">
        <f>VLOOKUP(C1424,[2]INDIAVIX!$A$1:$B$4386,2,FALSE)</f>
        <v>16.549999237060501</v>
      </c>
      <c r="G1424" s="7">
        <f>LN([1]Sheet1!G1425/[1]Sheet1!G1424)</f>
        <v>-2.7634700676651858E-2</v>
      </c>
      <c r="H1424" s="7">
        <f>LN([1]Sheet1!H1425/[1]Sheet1!H1424)</f>
        <v>7.3442334790032888E-3</v>
      </c>
      <c r="I1424" s="7">
        <f>VLOOKUP(C1424,'[2]Daily 2026-2024'!$A$1:$D$4639,4,FALSE)</f>
        <v>674.05</v>
      </c>
      <c r="J1424" s="7">
        <f>VLOOKUP(C1424,'[2]Daily 2026-2024'!$A$1:$G$4639,7,FALSE)</f>
        <v>-189.75</v>
      </c>
      <c r="K1424" s="7">
        <f>LN([1]Sheet1!K1425/[1]Sheet1!K1424)</f>
        <v>9.707390150656012E-4</v>
      </c>
      <c r="L1424" s="7">
        <f>VLOOKUP(B1424,'[2]REPO rate'!$A$1:$C$243,3,FALSE)</f>
        <v>0.08</v>
      </c>
      <c r="M1424" s="7">
        <f>LN([1]Sheet1!M1425)</f>
        <v>28.343542635589493</v>
      </c>
    </row>
    <row r="1425" spans="1:13" x14ac:dyDescent="0.3">
      <c r="A1425">
        <f t="shared" si="44"/>
        <v>2014</v>
      </c>
      <c r="B1425" s="5" t="str">
        <f t="shared" si="45"/>
        <v>01-2014</v>
      </c>
      <c r="C1425" s="6">
        <v>41642</v>
      </c>
      <c r="D1425" s="7">
        <f>LN([1]Sheet1!D1426/[1]Sheet1!D1425)</f>
        <v>-1.6087131606754221E-3</v>
      </c>
      <c r="E1425" s="7">
        <f>LN([1]Sheet1!E1426/[1]Sheet1!E1425)</f>
        <v>-3.3302052016471838E-4</v>
      </c>
      <c r="F1425" s="7">
        <f>VLOOKUP(C1425,[2]INDIAVIX!$A$1:$B$4386,2,FALSE)</f>
        <v>15.869999885559</v>
      </c>
      <c r="G1425" s="7">
        <f>LN([1]Sheet1!G1426/[1]Sheet1!G1425)</f>
        <v>-8.2918386037046151E-3</v>
      </c>
      <c r="H1425" s="7">
        <f>LN([1]Sheet1!H1426/[1]Sheet1!H1425)</f>
        <v>1.9824521908951825E-3</v>
      </c>
      <c r="I1425" s="7">
        <f>VLOOKUP(C1425,'[2]Daily 2026-2024'!$A$1:$D$4639,4,FALSE)</f>
        <v>-18.059999999999999</v>
      </c>
      <c r="J1425" s="7">
        <f>VLOOKUP(C1425,'[2]Daily 2026-2024'!$A$1:$G$4639,7,FALSE)</f>
        <v>-280.77</v>
      </c>
      <c r="K1425" s="7">
        <f>LN([1]Sheet1!K1426/[1]Sheet1!K1425)</f>
        <v>3.551274402046434E-3</v>
      </c>
      <c r="L1425" s="7">
        <f>VLOOKUP(B1425,'[2]REPO rate'!$A$1:$C$243,3,FALSE)</f>
        <v>0.08</v>
      </c>
      <c r="M1425" s="7">
        <f>LN([1]Sheet1!M1426)</f>
        <v>28.343542635589493</v>
      </c>
    </row>
    <row r="1426" spans="1:13" x14ac:dyDescent="0.3">
      <c r="A1426">
        <f t="shared" si="44"/>
        <v>2014</v>
      </c>
      <c r="B1426" s="5" t="str">
        <f t="shared" si="45"/>
        <v>01-2014</v>
      </c>
      <c r="C1426" s="6">
        <v>41645</v>
      </c>
      <c r="D1426" s="7">
        <f>LN([1]Sheet1!D1427/[1]Sheet1!D1426)</f>
        <v>-3.1767086647526764E-3</v>
      </c>
      <c r="E1426" s="7">
        <f>LN([1]Sheet1!E1427/[1]Sheet1!E1426)</f>
        <v>-2.5149272537553172E-3</v>
      </c>
      <c r="F1426" s="7">
        <f>VLOOKUP(C1426,[2]INDIAVIX!$A$1:$B$4386,2,FALSE)</f>
        <v>16.5</v>
      </c>
      <c r="G1426" s="7">
        <f>LN([1]Sheet1!G1427/[1]Sheet1!G1426)</f>
        <v>-1.4979501973148477E-3</v>
      </c>
      <c r="H1426" s="7">
        <f>LN([1]Sheet1!H1427/[1]Sheet1!H1426)</f>
        <v>-1.7343833328221621E-3</v>
      </c>
      <c r="I1426" s="7">
        <f>VLOOKUP(C1426,'[2]Daily 2026-2024'!$A$1:$D$4639,4,FALSE)</f>
        <v>-318.91000000000003</v>
      </c>
      <c r="J1426" s="7">
        <f>VLOOKUP(C1426,'[2]Daily 2026-2024'!$A$1:$G$4639,7,FALSE)</f>
        <v>-22.54</v>
      </c>
      <c r="K1426" s="7">
        <f>LN([1]Sheet1!K1427/[1]Sheet1!K1426)</f>
        <v>2.7355100764552736E-3</v>
      </c>
      <c r="L1426" s="7">
        <f>VLOOKUP(B1426,'[2]REPO rate'!$A$1:$C$243,3,FALSE)</f>
        <v>0.08</v>
      </c>
      <c r="M1426" s="7">
        <f>LN([1]Sheet1!M1427)</f>
        <v>28.343542635589493</v>
      </c>
    </row>
    <row r="1427" spans="1:13" x14ac:dyDescent="0.3">
      <c r="A1427">
        <f t="shared" si="44"/>
        <v>2014</v>
      </c>
      <c r="B1427" s="5" t="str">
        <f t="shared" si="45"/>
        <v>01-2014</v>
      </c>
      <c r="C1427" s="6">
        <v>41646</v>
      </c>
      <c r="D1427" s="7">
        <f>LN([1]Sheet1!D1428/[1]Sheet1!D1427)</f>
        <v>-4.7273690038389408E-3</v>
      </c>
      <c r="E1427" s="7">
        <f>LN([1]Sheet1!E1428/[1]Sheet1!E1427)</f>
        <v>6.0633453753897162E-3</v>
      </c>
      <c r="F1427" s="7">
        <f>VLOOKUP(C1427,[2]INDIAVIX!$A$1:$B$4386,2,FALSE)</f>
        <v>16.319999694824201</v>
      </c>
      <c r="G1427" s="7">
        <f>LN([1]Sheet1!G1428/[1]Sheet1!G1427)</f>
        <v>5.7921977322880911E-3</v>
      </c>
      <c r="H1427" s="7">
        <f>LN([1]Sheet1!H1428/[1]Sheet1!H1427)</f>
        <v>2.2293829079278417E-3</v>
      </c>
      <c r="I1427" s="7">
        <f>VLOOKUP(C1427,'[2]Daily 2026-2024'!$A$1:$D$4639,4,FALSE)</f>
        <v>-567.02</v>
      </c>
      <c r="J1427" s="7">
        <f>VLOOKUP(C1427,'[2]Daily 2026-2024'!$A$1:$G$4639,7,FALSE)</f>
        <v>59.44</v>
      </c>
      <c r="K1427" s="7">
        <f>LN([1]Sheet1!K1428/[1]Sheet1!K1427)</f>
        <v>1.2847573706576054E-3</v>
      </c>
      <c r="L1427" s="7">
        <f>VLOOKUP(B1427,'[2]REPO rate'!$A$1:$C$243,3,FALSE)</f>
        <v>0.08</v>
      </c>
      <c r="M1427" s="7">
        <f>LN([1]Sheet1!M1428)</f>
        <v>28.343542635589493</v>
      </c>
    </row>
    <row r="1428" spans="1:13" x14ac:dyDescent="0.3">
      <c r="A1428">
        <f t="shared" si="44"/>
        <v>2014</v>
      </c>
      <c r="B1428" s="5" t="str">
        <f t="shared" si="45"/>
        <v>01-2014</v>
      </c>
      <c r="C1428" s="6">
        <v>41647</v>
      </c>
      <c r="D1428" s="7">
        <f>LN([1]Sheet1!D1429/[1]Sheet1!D1428)</f>
        <v>2.0021483091771735E-3</v>
      </c>
      <c r="E1428" s="7">
        <f>LN([1]Sheet1!E1429/[1]Sheet1!E1428)</f>
        <v>-2.1223150345252713E-4</v>
      </c>
      <c r="F1428" s="7">
        <f>VLOOKUP(C1428,[2]INDIAVIX!$A$1:$B$4386,2,FALSE)</f>
        <v>16.319999694824201</v>
      </c>
      <c r="G1428" s="7">
        <f>LN([1]Sheet1!G1429/[1]Sheet1!G1428)</f>
        <v>-1.864773950568542E-3</v>
      </c>
      <c r="H1428" s="7">
        <f>LN([1]Sheet1!H1429/[1]Sheet1!H1428)</f>
        <v>2.5946648387463211E-3</v>
      </c>
      <c r="I1428" s="7">
        <f>VLOOKUP(C1428,'[2]Daily 2026-2024'!$A$1:$D$4639,4,FALSE)</f>
        <v>79.680000000000007</v>
      </c>
      <c r="J1428" s="7">
        <f>VLOOKUP(C1428,'[2]Daily 2026-2024'!$A$1:$G$4639,7,FALSE)</f>
        <v>-88.15</v>
      </c>
      <c r="K1428" s="7">
        <f>LN([1]Sheet1!K1429/[1]Sheet1!K1428)</f>
        <v>-3.6980432257435331E-3</v>
      </c>
      <c r="L1428" s="7">
        <f>VLOOKUP(B1428,'[2]REPO rate'!$A$1:$C$243,3,FALSE)</f>
        <v>0.08</v>
      </c>
      <c r="M1428" s="7">
        <f>LN([1]Sheet1!M1429)</f>
        <v>28.343542635589493</v>
      </c>
    </row>
    <row r="1429" spans="1:13" x14ac:dyDescent="0.3">
      <c r="A1429">
        <f t="shared" si="44"/>
        <v>2014</v>
      </c>
      <c r="B1429" s="5" t="str">
        <f t="shared" si="45"/>
        <v>01-2014</v>
      </c>
      <c r="C1429" s="6">
        <v>41648</v>
      </c>
      <c r="D1429" s="7">
        <f>LN([1]Sheet1!D1430/[1]Sheet1!D1429)</f>
        <v>-1.0127239331396106E-3</v>
      </c>
      <c r="E1429" s="7">
        <f>LN([1]Sheet1!E1430/[1]Sheet1!E1429)</f>
        <v>3.4824854351572955E-4</v>
      </c>
      <c r="F1429" s="7">
        <f>VLOOKUP(C1429,[2]INDIAVIX!$A$1:$B$4386,2,FALSE)</f>
        <v>16.1800003051757</v>
      </c>
      <c r="G1429" s="7">
        <f>LN([1]Sheet1!G1430/[1]Sheet1!G1429)</f>
        <v>-7.1181543688200949E-3</v>
      </c>
      <c r="H1429" s="7">
        <f>LN([1]Sheet1!H1430/[1]Sheet1!H1429)</f>
        <v>-3.7024102529647525E-4</v>
      </c>
      <c r="I1429" s="7">
        <f>VLOOKUP(C1429,'[2]Daily 2026-2024'!$A$1:$D$4639,4,FALSE)</f>
        <v>-3.74</v>
      </c>
      <c r="J1429" s="7">
        <f>VLOOKUP(C1429,'[2]Daily 2026-2024'!$A$1:$G$4639,7,FALSE)</f>
        <v>-118.45</v>
      </c>
      <c r="K1429" s="7">
        <f>LN([1]Sheet1!K1430/[1]Sheet1!K1429)</f>
        <v>6.4407571605599589E-4</v>
      </c>
      <c r="L1429" s="7">
        <f>VLOOKUP(B1429,'[2]REPO rate'!$A$1:$C$243,3,FALSE)</f>
        <v>0.08</v>
      </c>
      <c r="M1429" s="7">
        <f>LN([1]Sheet1!M1430)</f>
        <v>28.343542635589493</v>
      </c>
    </row>
    <row r="1430" spans="1:13" x14ac:dyDescent="0.3">
      <c r="A1430">
        <f t="shared" si="44"/>
        <v>2014</v>
      </c>
      <c r="B1430" s="5" t="str">
        <f t="shared" si="45"/>
        <v>01-2014</v>
      </c>
      <c r="C1430" s="6">
        <v>41649</v>
      </c>
      <c r="D1430" s="7">
        <f>LN([1]Sheet1!D1431/[1]Sheet1!D1430)</f>
        <v>5.0245508806773362E-4</v>
      </c>
      <c r="E1430" s="7">
        <f>LN([1]Sheet1!E1431/[1]Sheet1!E1430)</f>
        <v>2.3040304904526424E-3</v>
      </c>
      <c r="F1430" s="7">
        <f>VLOOKUP(C1430,[2]INDIAVIX!$A$1:$B$4386,2,FALSE)</f>
        <v>15.579999923706</v>
      </c>
      <c r="G1430" s="7">
        <f>LN([1]Sheet1!G1431/[1]Sheet1!G1430)</f>
        <v>8.0509760167818082E-3</v>
      </c>
      <c r="H1430" s="7">
        <f>LN([1]Sheet1!H1431/[1]Sheet1!H1430)</f>
        <v>-4.32979536533623E-3</v>
      </c>
      <c r="I1430" s="7">
        <f>VLOOKUP(C1430,'[2]Daily 2026-2024'!$A$1:$D$4639,4,FALSE)</f>
        <v>68.16</v>
      </c>
      <c r="J1430" s="7">
        <f>VLOOKUP(C1430,'[2]Daily 2026-2024'!$A$1:$G$4639,7,FALSE)</f>
        <v>81.73</v>
      </c>
      <c r="K1430" s="7">
        <f>LN([1]Sheet1!K1431/[1]Sheet1!K1430)</f>
        <v>-5.4883133545375476E-3</v>
      </c>
      <c r="L1430" s="7">
        <f>VLOOKUP(B1430,'[2]REPO rate'!$A$1:$C$243,3,FALSE)</f>
        <v>0.08</v>
      </c>
      <c r="M1430" s="7">
        <f>LN([1]Sheet1!M1431)</f>
        <v>28.343542635589493</v>
      </c>
    </row>
    <row r="1431" spans="1:13" x14ac:dyDescent="0.3">
      <c r="A1431">
        <f t="shared" si="44"/>
        <v>2014</v>
      </c>
      <c r="B1431" s="5" t="str">
        <f t="shared" si="45"/>
        <v>01-2014</v>
      </c>
      <c r="C1431" s="6">
        <v>41652</v>
      </c>
      <c r="D1431" s="7">
        <f>LN([1]Sheet1!D1432/[1]Sheet1!D1431)</f>
        <v>1.6281004922037011E-2</v>
      </c>
      <c r="E1431" s="7">
        <f>LN([1]Sheet1!E1432/[1]Sheet1!E1431)</f>
        <v>-1.265596645879266E-2</v>
      </c>
      <c r="F1431" s="7">
        <f>VLOOKUP(C1431,[2]INDIAVIX!$A$1:$B$4386,2,FALSE)</f>
        <v>15.949999809265099</v>
      </c>
      <c r="G1431" s="7">
        <f>LN([1]Sheet1!G1432/[1]Sheet1!G1431)</f>
        <v>-4.6729056993923702E-3</v>
      </c>
      <c r="H1431" s="7">
        <f>LN([1]Sheet1!H1432/[1]Sheet1!H1431)</f>
        <v>-1.8614080014060235E-3</v>
      </c>
      <c r="I1431" s="7">
        <f>VLOOKUP(C1431,'[2]Daily 2026-2024'!$A$1:$D$4639,4,FALSE)</f>
        <v>413.85</v>
      </c>
      <c r="J1431" s="7">
        <f>VLOOKUP(C1431,'[2]Daily 2026-2024'!$A$1:$G$4639,7,FALSE)</f>
        <v>-317.52</v>
      </c>
      <c r="K1431" s="7">
        <f>LN([1]Sheet1!K1432/[1]Sheet1!K1431)</f>
        <v>-5.5186012438886416E-3</v>
      </c>
      <c r="L1431" s="7">
        <f>VLOOKUP(B1431,'[2]REPO rate'!$A$1:$C$243,3,FALSE)</f>
        <v>0.08</v>
      </c>
      <c r="M1431" s="7">
        <f>LN([1]Sheet1!M1432)</f>
        <v>28.343542635589493</v>
      </c>
    </row>
    <row r="1432" spans="1:13" x14ac:dyDescent="0.3">
      <c r="A1432">
        <f t="shared" si="44"/>
        <v>2014</v>
      </c>
      <c r="B1432" s="5" t="str">
        <f t="shared" si="45"/>
        <v>01-2014</v>
      </c>
      <c r="C1432" s="6">
        <v>41653</v>
      </c>
      <c r="D1432" s="7">
        <f>LN([1]Sheet1!D1433/[1]Sheet1!D1432)</f>
        <v>-4.9382265348570653E-3</v>
      </c>
      <c r="E1432" s="7">
        <f>LN([1]Sheet1!E1433/[1]Sheet1!E1432)</f>
        <v>1.075987611993562E-2</v>
      </c>
      <c r="F1432" s="7">
        <f>VLOOKUP(C1432,[2]INDIAVIX!$A$1:$B$4386,2,FALSE)</f>
        <v>15.7399997711181</v>
      </c>
      <c r="G1432" s="7">
        <f>LN([1]Sheet1!G1433/[1]Sheet1!G1432)</f>
        <v>-3.3780703173894484E-3</v>
      </c>
      <c r="H1432" s="7">
        <f>LN([1]Sheet1!H1433/[1]Sheet1!H1432)</f>
        <v>1.2412920215529137E-3</v>
      </c>
      <c r="I1432" s="7">
        <f>VLOOKUP(C1432,'[2]Daily 2026-2024'!$A$1:$D$4639,4,FALSE)</f>
        <v>-260.88</v>
      </c>
      <c r="J1432" s="7">
        <f>VLOOKUP(C1432,'[2]Daily 2026-2024'!$A$1:$G$4639,7,FALSE)</f>
        <v>-97.93</v>
      </c>
      <c r="K1432" s="7">
        <f>LN([1]Sheet1!K1433/[1]Sheet1!K1432)</f>
        <v>4.8820428976255748E-4</v>
      </c>
      <c r="L1432" s="7">
        <f>VLOOKUP(B1432,'[2]REPO rate'!$A$1:$C$243,3,FALSE)</f>
        <v>0.08</v>
      </c>
      <c r="M1432" s="7">
        <f>LN([1]Sheet1!M1433)</f>
        <v>28.343542635589493</v>
      </c>
    </row>
    <row r="1433" spans="1:13" x14ac:dyDescent="0.3">
      <c r="A1433">
        <f t="shared" si="44"/>
        <v>2014</v>
      </c>
      <c r="B1433" s="5" t="str">
        <f t="shared" si="45"/>
        <v>01-2014</v>
      </c>
      <c r="C1433" s="6">
        <v>41654</v>
      </c>
      <c r="D1433" s="7">
        <f>LN([1]Sheet1!D1434/[1]Sheet1!D1433)</f>
        <v>1.2584959187806487E-2</v>
      </c>
      <c r="E1433" s="7">
        <f>LN([1]Sheet1!E1434/[1]Sheet1!E1433)</f>
        <v>5.1528891346822227E-3</v>
      </c>
      <c r="F1433" s="7">
        <f>VLOOKUP(C1433,[2]INDIAVIX!$A$1:$B$4386,2,FALSE)</f>
        <v>15.420000076293899</v>
      </c>
      <c r="G1433" s="7">
        <f>LN([1]Sheet1!G1434/[1]Sheet1!G1433)</f>
        <v>6.9314428452708953E-3</v>
      </c>
      <c r="H1433" s="7">
        <f>LN([1]Sheet1!H1434/[1]Sheet1!H1433)</f>
        <v>4.8264358052693022E-3</v>
      </c>
      <c r="I1433" s="7">
        <f>VLOOKUP(C1433,'[2]Daily 2026-2024'!$A$1:$D$4639,4,FALSE)</f>
        <v>713.29</v>
      </c>
      <c r="J1433" s="7">
        <f>VLOOKUP(C1433,'[2]Daily 2026-2024'!$A$1:$G$4639,7,FALSE)</f>
        <v>-690.02</v>
      </c>
      <c r="K1433" s="7">
        <f>LN([1]Sheet1!K1434/[1]Sheet1!K1433)</f>
        <v>0</v>
      </c>
      <c r="L1433" s="7">
        <f>VLOOKUP(B1433,'[2]REPO rate'!$A$1:$C$243,3,FALSE)</f>
        <v>0.08</v>
      </c>
      <c r="M1433" s="7">
        <f>LN([1]Sheet1!M1434)</f>
        <v>28.343542635589493</v>
      </c>
    </row>
    <row r="1434" spans="1:13" x14ac:dyDescent="0.3">
      <c r="A1434">
        <f t="shared" si="44"/>
        <v>2014</v>
      </c>
      <c r="B1434" s="5" t="str">
        <f t="shared" si="45"/>
        <v>01-2014</v>
      </c>
      <c r="C1434" s="6">
        <v>41655</v>
      </c>
      <c r="D1434" s="7">
        <f>LN([1]Sheet1!D1435/[1]Sheet1!D1434)</f>
        <v>-3.1646071102322772E-4</v>
      </c>
      <c r="E1434" s="7">
        <f>LN([1]Sheet1!E1435/[1]Sheet1!E1434)</f>
        <v>-1.3480284864285936E-3</v>
      </c>
      <c r="F1434" s="7">
        <f>VLOOKUP(C1434,[2]INDIAVIX!$A$1:$B$4386,2,FALSE)</f>
        <v>15.539999961853001</v>
      </c>
      <c r="G1434" s="7">
        <f>LN([1]Sheet1!G1435/[1]Sheet1!G1434)</f>
        <v>-3.7345642039584247E-4</v>
      </c>
      <c r="H1434" s="7">
        <f>LN([1]Sheet1!H1435/[1]Sheet1!H1434)</f>
        <v>-1.2353117466962187E-3</v>
      </c>
      <c r="I1434" s="7">
        <f>VLOOKUP(C1434,'[2]Daily 2026-2024'!$A$1:$D$4639,4,FALSE)</f>
        <v>479.28</v>
      </c>
      <c r="J1434" s="7">
        <f>VLOOKUP(C1434,'[2]Daily 2026-2024'!$A$1:$G$4639,7,FALSE)</f>
        <v>-791.75</v>
      </c>
      <c r="K1434" s="7">
        <f>LN([1]Sheet1!K1435/[1]Sheet1!K1434)</f>
        <v>1.1381139934065843E-3</v>
      </c>
      <c r="L1434" s="7">
        <f>VLOOKUP(B1434,'[2]REPO rate'!$A$1:$C$243,3,FALSE)</f>
        <v>0.08</v>
      </c>
      <c r="M1434" s="7">
        <f>LN([1]Sheet1!M1435)</f>
        <v>28.343542635589493</v>
      </c>
    </row>
    <row r="1435" spans="1:13" x14ac:dyDescent="0.3">
      <c r="A1435">
        <f t="shared" si="44"/>
        <v>2014</v>
      </c>
      <c r="B1435" s="5" t="str">
        <f t="shared" si="45"/>
        <v>01-2014</v>
      </c>
      <c r="C1435" s="6">
        <v>41656</v>
      </c>
      <c r="D1435" s="7">
        <f>LN([1]Sheet1!D1436/[1]Sheet1!D1435)</f>
        <v>-9.1014138624697476E-3</v>
      </c>
      <c r="E1435" s="7">
        <f>LN([1]Sheet1!E1436/[1]Sheet1!E1435)</f>
        <v>-3.9027803200137462E-3</v>
      </c>
      <c r="F1435" s="7">
        <f>VLOOKUP(C1435,[2]INDIAVIX!$A$1:$B$4386,2,FALSE)</f>
        <v>15.4099998474121</v>
      </c>
      <c r="G1435" s="7">
        <f>LN([1]Sheet1!G1436/[1]Sheet1!G1435)</f>
        <v>-2.8016605508505407E-4</v>
      </c>
      <c r="H1435" s="7">
        <f>LN([1]Sheet1!H1436/[1]Sheet1!H1435)</f>
        <v>4.4400739226685996E-3</v>
      </c>
      <c r="I1435" s="7">
        <f>VLOOKUP(C1435,'[2]Daily 2026-2024'!$A$1:$D$4639,4,FALSE)</f>
        <v>75.27</v>
      </c>
      <c r="J1435" s="7">
        <f>VLOOKUP(C1435,'[2]Daily 2026-2024'!$A$1:$G$4639,7,FALSE)</f>
        <v>141.65</v>
      </c>
      <c r="K1435" s="7">
        <f>LN([1]Sheet1!K1436/[1]Sheet1!K1435)</f>
        <v>-1.9518995701936141E-3</v>
      </c>
      <c r="L1435" s="7">
        <f>VLOOKUP(B1435,'[2]REPO rate'!$A$1:$C$243,3,FALSE)</f>
        <v>0.08</v>
      </c>
      <c r="M1435" s="7">
        <f>LN([1]Sheet1!M1436)</f>
        <v>28.343542635589493</v>
      </c>
    </row>
    <row r="1436" spans="1:13" x14ac:dyDescent="0.3">
      <c r="A1436">
        <f t="shared" si="44"/>
        <v>2014</v>
      </c>
      <c r="B1436" s="5" t="str">
        <f t="shared" si="45"/>
        <v>01-2014</v>
      </c>
      <c r="C1436" s="6">
        <v>41659</v>
      </c>
      <c r="D1436" s="7">
        <f>LN([1]Sheet1!D1437/[1]Sheet1!D1436)</f>
        <v>6.7327389744132049E-3</v>
      </c>
      <c r="E1436" s="7">
        <f>LN([1]Sheet1!E1437/[1]Sheet1!E1436)</f>
        <v>0</v>
      </c>
      <c r="F1436" s="7">
        <f>VLOOKUP(C1436,[2]INDIAVIX!$A$1:$B$4386,2,FALSE)</f>
        <v>15.3500003814697</v>
      </c>
      <c r="G1436" s="7">
        <f>LN([1]Sheet1!G1437/[1]Sheet1!G1436)</f>
        <v>0</v>
      </c>
      <c r="H1436" s="7">
        <f>LN([1]Sheet1!H1437/[1]Sheet1!H1436)</f>
        <v>0</v>
      </c>
      <c r="I1436" s="7">
        <f>VLOOKUP(C1436,'[2]Daily 2026-2024'!$A$1:$D$4639,4,FALSE)</f>
        <v>384.89</v>
      </c>
      <c r="J1436" s="7">
        <f>VLOOKUP(C1436,'[2]Daily 2026-2024'!$A$1:$G$4639,7,FALSE)</f>
        <v>-310.47000000000003</v>
      </c>
      <c r="K1436" s="7">
        <f>LN([1]Sheet1!K1437/[1]Sheet1!K1436)</f>
        <v>2.114355034370755E-3</v>
      </c>
      <c r="L1436" s="7">
        <f>VLOOKUP(B1436,'[2]REPO rate'!$A$1:$C$243,3,FALSE)</f>
        <v>0.08</v>
      </c>
      <c r="M1436" s="7">
        <f>LN([1]Sheet1!M1437)</f>
        <v>28.343542635589493</v>
      </c>
    </row>
    <row r="1437" spans="1:13" x14ac:dyDescent="0.3">
      <c r="A1437">
        <f t="shared" si="44"/>
        <v>2014</v>
      </c>
      <c r="B1437" s="5" t="str">
        <f t="shared" si="45"/>
        <v>01-2014</v>
      </c>
      <c r="C1437" s="6">
        <v>41660</v>
      </c>
      <c r="D1437" s="7">
        <f>LN([1]Sheet1!D1438/[1]Sheet1!D1437)</f>
        <v>1.5612310238598899E-3</v>
      </c>
      <c r="E1437" s="7">
        <f>LN([1]Sheet1!E1438/[1]Sheet1!E1437)</f>
        <v>2.7699122428176707E-3</v>
      </c>
      <c r="F1437" s="7">
        <f>VLOOKUP(C1437,[2]INDIAVIX!$A$1:$B$4386,2,FALSE)</f>
        <v>15.550000190734799</v>
      </c>
      <c r="G1437" s="7">
        <f>LN([1]Sheet1!G1438/[1]Sheet1!G1437)</f>
        <v>0</v>
      </c>
      <c r="H1437" s="7">
        <f>LN([1]Sheet1!H1438/[1]Sheet1!H1437)</f>
        <v>-1.9709745418272809E-3</v>
      </c>
      <c r="I1437" s="7">
        <f>VLOOKUP(C1437,'[2]Daily 2026-2024'!$A$1:$D$4639,4,FALSE)</f>
        <v>-43.74</v>
      </c>
      <c r="J1437" s="7">
        <f>VLOOKUP(C1437,'[2]Daily 2026-2024'!$A$1:$G$4639,7,FALSE)</f>
        <v>181.5</v>
      </c>
      <c r="K1437" s="7">
        <f>LN([1]Sheet1!K1438/[1]Sheet1!K1437)</f>
        <v>1.1041959075494935E-3</v>
      </c>
      <c r="L1437" s="7">
        <f>VLOOKUP(B1437,'[2]REPO rate'!$A$1:$C$243,3,FALSE)</f>
        <v>0.08</v>
      </c>
      <c r="M1437" s="7">
        <f>LN([1]Sheet1!M1438)</f>
        <v>28.343542635589493</v>
      </c>
    </row>
    <row r="1438" spans="1:13" x14ac:dyDescent="0.3">
      <c r="A1438">
        <f t="shared" si="44"/>
        <v>2014</v>
      </c>
      <c r="B1438" s="5" t="str">
        <f t="shared" si="45"/>
        <v>01-2014</v>
      </c>
      <c r="C1438" s="6">
        <v>41661</v>
      </c>
      <c r="D1438" s="7">
        <f>LN([1]Sheet1!D1439/[1]Sheet1!D1438)</f>
        <v>3.9754873445066955E-3</v>
      </c>
      <c r="E1438" s="7">
        <f>LN([1]Sheet1!E1439/[1]Sheet1!E1438)</f>
        <v>5.7470004976949412E-4</v>
      </c>
      <c r="F1438" s="7">
        <f>VLOOKUP(C1438,[2]INDIAVIX!$A$1:$B$4386,2,FALSE)</f>
        <v>15.8500003814697</v>
      </c>
      <c r="G1438" s="7">
        <f>LN([1]Sheet1!G1439/[1]Sheet1!G1438)</f>
        <v>1.1238674156462784E-2</v>
      </c>
      <c r="H1438" s="7">
        <f>LN([1]Sheet1!H1439/[1]Sheet1!H1438)</f>
        <v>8.6275590823103182E-4</v>
      </c>
      <c r="I1438" s="7">
        <f>VLOOKUP(C1438,'[2]Daily 2026-2024'!$A$1:$D$4639,4,FALSE)</f>
        <v>279.45</v>
      </c>
      <c r="J1438" s="7">
        <f>VLOOKUP(C1438,'[2]Daily 2026-2024'!$A$1:$G$4639,7,FALSE)</f>
        <v>-90.57</v>
      </c>
      <c r="K1438" s="7">
        <f>LN([1]Sheet1!K1439/[1]Sheet1!K1438)</f>
        <v>5.6963805297378968E-3</v>
      </c>
      <c r="L1438" s="7">
        <f>VLOOKUP(B1438,'[2]REPO rate'!$A$1:$C$243,3,FALSE)</f>
        <v>0.08</v>
      </c>
      <c r="M1438" s="7">
        <f>LN([1]Sheet1!M1439)</f>
        <v>28.343542635589493</v>
      </c>
    </row>
    <row r="1439" spans="1:13" x14ac:dyDescent="0.3">
      <c r="A1439">
        <f t="shared" si="44"/>
        <v>2014</v>
      </c>
      <c r="B1439" s="5" t="str">
        <f t="shared" si="45"/>
        <v>01-2014</v>
      </c>
      <c r="C1439" s="6">
        <v>41662</v>
      </c>
      <c r="D1439" s="7">
        <f>LN([1]Sheet1!D1440/[1]Sheet1!D1439)</f>
        <v>1.0563529953923905E-3</v>
      </c>
      <c r="E1439" s="7">
        <f>LN([1]Sheet1!E1440/[1]Sheet1!E1439)</f>
        <v>-8.9293247645695854E-3</v>
      </c>
      <c r="F1439" s="7">
        <f>VLOOKUP(C1439,[2]INDIAVIX!$A$1:$B$4386,2,FALSE)</f>
        <v>15.579999923706</v>
      </c>
      <c r="G1439" s="7">
        <f>LN([1]Sheet1!G1440/[1]Sheet1!G1439)</f>
        <v>-6.3933024521065909E-3</v>
      </c>
      <c r="H1439" s="7">
        <f>LN([1]Sheet1!H1440/[1]Sheet1!H1439)</f>
        <v>-9.0341029597153025E-3</v>
      </c>
      <c r="I1439" s="7">
        <f>VLOOKUP(C1439,'[2]Daily 2026-2024'!$A$1:$D$4639,4,FALSE)</f>
        <v>433.6</v>
      </c>
      <c r="J1439" s="7">
        <f>VLOOKUP(C1439,'[2]Daily 2026-2024'!$A$1:$G$4639,7,FALSE)</f>
        <v>-393.68</v>
      </c>
      <c r="K1439" s="7">
        <f>LN([1]Sheet1!K1440/[1]Sheet1!K1439)</f>
        <v>-1.6150243932742394E-3</v>
      </c>
      <c r="L1439" s="7">
        <f>VLOOKUP(B1439,'[2]REPO rate'!$A$1:$C$243,3,FALSE)</f>
        <v>0.08</v>
      </c>
      <c r="M1439" s="7">
        <f>LN([1]Sheet1!M1440)</f>
        <v>28.343542635589493</v>
      </c>
    </row>
    <row r="1440" spans="1:13" x14ac:dyDescent="0.3">
      <c r="A1440">
        <f t="shared" si="44"/>
        <v>2014</v>
      </c>
      <c r="B1440" s="5" t="str">
        <f t="shared" si="45"/>
        <v>01-2014</v>
      </c>
      <c r="C1440" s="6">
        <v>41663</v>
      </c>
      <c r="D1440" s="7">
        <f>LN([1]Sheet1!D1441/[1]Sheet1!D1440)</f>
        <v>-1.2511644446641086E-2</v>
      </c>
      <c r="E1440" s="7">
        <f>LN([1]Sheet1!E1441/[1]Sheet1!E1440)</f>
        <v>-2.109642142734084E-2</v>
      </c>
      <c r="F1440" s="7">
        <f>VLOOKUP(C1440,[2]INDIAVIX!$A$1:$B$4386,2,FALSE)</f>
        <v>15.829999923706</v>
      </c>
      <c r="G1440" s="7">
        <f>LN([1]Sheet1!G1441/[1]Sheet1!G1440)</f>
        <v>2.7846989464257294E-3</v>
      </c>
      <c r="H1440" s="7">
        <f>LN([1]Sheet1!H1441/[1]Sheet1!H1440)</f>
        <v>2.4855988787727819E-4</v>
      </c>
      <c r="I1440" s="7">
        <f>VLOOKUP(C1440,'[2]Daily 2026-2024'!$A$1:$D$4639,4,FALSE)</f>
        <v>-230.96</v>
      </c>
      <c r="J1440" s="7">
        <f>VLOOKUP(C1440,'[2]Daily 2026-2024'!$A$1:$G$4639,7,FALSE)</f>
        <v>-78.05</v>
      </c>
      <c r="K1440" s="7">
        <f>LN([1]Sheet1!K1441/[1]Sheet1!K1440)</f>
        <v>4.193588988187189E-3</v>
      </c>
      <c r="L1440" s="7">
        <f>VLOOKUP(B1440,'[2]REPO rate'!$A$1:$C$243,3,FALSE)</f>
        <v>0.08</v>
      </c>
      <c r="M1440" s="7">
        <f>LN([1]Sheet1!M1441)</f>
        <v>28.343542635589493</v>
      </c>
    </row>
    <row r="1441" spans="1:13" x14ac:dyDescent="0.3">
      <c r="A1441">
        <f t="shared" si="44"/>
        <v>2014</v>
      </c>
      <c r="B1441" s="5" t="str">
        <f t="shared" si="45"/>
        <v>01-2014</v>
      </c>
      <c r="C1441" s="6">
        <v>41666</v>
      </c>
      <c r="D1441" s="7">
        <f>LN([1]Sheet1!D1442/[1]Sheet1!D1441)</f>
        <v>-2.1109245162974979E-2</v>
      </c>
      <c r="E1441" s="7">
        <f>LN([1]Sheet1!E1442/[1]Sheet1!E1441)</f>
        <v>-4.888221853339347E-3</v>
      </c>
      <c r="F1441" s="7">
        <f>VLOOKUP(C1441,[2]INDIAVIX!$A$1:$B$4386,2,FALSE)</f>
        <v>18.670000076293899</v>
      </c>
      <c r="G1441" s="7">
        <f>LN([1]Sheet1!G1442/[1]Sheet1!G1441)</f>
        <v>-1.1092016725371258E-2</v>
      </c>
      <c r="H1441" s="7">
        <f>LN([1]Sheet1!H1442/[1]Sheet1!H1441)</f>
        <v>4.9702928154079368E-4</v>
      </c>
      <c r="I1441" s="7">
        <f>VLOOKUP(C1441,'[2]Daily 2026-2024'!$A$1:$D$4639,4,FALSE)</f>
        <v>-1334.21</v>
      </c>
      <c r="J1441" s="7">
        <f>VLOOKUP(C1441,'[2]Daily 2026-2024'!$A$1:$G$4639,7,FALSE)</f>
        <v>151.02000000000001</v>
      </c>
      <c r="K1441" s="7">
        <f>LN([1]Sheet1!K1442/[1]Sheet1!K1441)</f>
        <v>9.6108135440670806E-3</v>
      </c>
      <c r="L1441" s="7">
        <f>VLOOKUP(B1441,'[2]REPO rate'!$A$1:$C$243,3,FALSE)</f>
        <v>0.08</v>
      </c>
      <c r="M1441" s="7">
        <f>LN([1]Sheet1!M1442)</f>
        <v>28.343542635589493</v>
      </c>
    </row>
    <row r="1442" spans="1:13" x14ac:dyDescent="0.3">
      <c r="A1442">
        <f t="shared" si="44"/>
        <v>2014</v>
      </c>
      <c r="B1442" s="5" t="str">
        <f t="shared" si="45"/>
        <v>01-2014</v>
      </c>
      <c r="C1442" s="6">
        <v>41667</v>
      </c>
      <c r="D1442" s="7">
        <f>LN([1]Sheet1!D1443/[1]Sheet1!D1442)</f>
        <v>-1.5658165471230908E-3</v>
      </c>
      <c r="E1442" s="7">
        <f>LN([1]Sheet1!E1443/[1]Sheet1!E1442)</f>
        <v>6.1218756224320709E-3</v>
      </c>
      <c r="F1442" s="7">
        <f>VLOOKUP(C1442,[2]INDIAVIX!$A$1:$B$4386,2,FALSE)</f>
        <v>17.7199993133544</v>
      </c>
      <c r="G1442" s="7">
        <f>LN([1]Sheet1!G1443/[1]Sheet1!G1442)</f>
        <v>6.7258656180845273E-3</v>
      </c>
      <c r="H1442" s="7">
        <f>LN([1]Sheet1!H1443/[1]Sheet1!H1442)</f>
        <v>8.6918357687685449E-4</v>
      </c>
      <c r="I1442" s="7">
        <f>VLOOKUP(C1442,'[2]Daily 2026-2024'!$A$1:$D$4639,4,FALSE)</f>
        <v>-1267.3499999999999</v>
      </c>
      <c r="J1442" s="7">
        <f>VLOOKUP(C1442,'[2]Daily 2026-2024'!$A$1:$G$4639,7,FALSE)</f>
        <v>1178.81</v>
      </c>
      <c r="K1442" s="7">
        <f>LN([1]Sheet1!K1443/[1]Sheet1!K1442)</f>
        <v>1.0308576304046769E-2</v>
      </c>
      <c r="L1442" s="7">
        <f>VLOOKUP(B1442,'[2]REPO rate'!$A$1:$C$243,3,FALSE)</f>
        <v>0.08</v>
      </c>
      <c r="M1442" s="7">
        <f>LN([1]Sheet1!M1443)</f>
        <v>28.343542635589493</v>
      </c>
    </row>
    <row r="1443" spans="1:13" x14ac:dyDescent="0.3">
      <c r="A1443">
        <f t="shared" si="44"/>
        <v>2014</v>
      </c>
      <c r="B1443" s="5" t="str">
        <f t="shared" si="45"/>
        <v>01-2014</v>
      </c>
      <c r="C1443" s="6">
        <v>41668</v>
      </c>
      <c r="D1443" s="7">
        <f>LN([1]Sheet1!D1444/[1]Sheet1!D1443)</f>
        <v>-9.7987187850803758E-4</v>
      </c>
      <c r="E1443" s="7">
        <f>LN([1]Sheet1!E1444/[1]Sheet1!E1443)</f>
        <v>-1.0261703908498876E-2</v>
      </c>
      <c r="F1443" s="7">
        <f>VLOOKUP(C1443,[2]INDIAVIX!$A$1:$B$4386,2,FALSE)</f>
        <v>18.040000915527301</v>
      </c>
      <c r="G1443" s="7">
        <f>LN([1]Sheet1!G1444/[1]Sheet1!G1443)</f>
        <v>4.088036982375946E-3</v>
      </c>
      <c r="H1443" s="7">
        <f>LN([1]Sheet1!H1444/[1]Sheet1!H1443)</f>
        <v>-7.4494115577813556E-4</v>
      </c>
      <c r="I1443" s="7">
        <f>VLOOKUP(C1443,'[2]Daily 2026-2024'!$A$1:$D$4639,4,FALSE)</f>
        <v>250.48</v>
      </c>
      <c r="J1443" s="7">
        <f>VLOOKUP(C1443,'[2]Daily 2026-2024'!$A$1:$G$4639,7,FALSE)</f>
        <v>-16.87</v>
      </c>
      <c r="K1443" s="7">
        <f>LN([1]Sheet1!K1444/[1]Sheet1!K1443)</f>
        <v>-1.5903642812957874E-2</v>
      </c>
      <c r="L1443" s="7">
        <f>VLOOKUP(B1443,'[2]REPO rate'!$A$1:$C$243,3,FALSE)</f>
        <v>0.08</v>
      </c>
      <c r="M1443" s="7">
        <f>LN([1]Sheet1!M1444)</f>
        <v>28.343542635589493</v>
      </c>
    </row>
    <row r="1444" spans="1:13" x14ac:dyDescent="0.3">
      <c r="A1444">
        <f t="shared" si="44"/>
        <v>2014</v>
      </c>
      <c r="B1444" s="5" t="str">
        <f t="shared" si="45"/>
        <v>01-2014</v>
      </c>
      <c r="C1444" s="6">
        <v>41669</v>
      </c>
      <c r="D1444" s="7">
        <f>LN([1]Sheet1!D1445/[1]Sheet1!D1444)</f>
        <v>-7.634938648466337E-3</v>
      </c>
      <c r="E1444" s="7">
        <f>LN([1]Sheet1!E1445/[1]Sheet1!E1444)</f>
        <v>1.1204044372221059E-2</v>
      </c>
      <c r="F1444" s="7">
        <f>VLOOKUP(C1444,[2]INDIAVIX!$A$1:$B$4386,2,FALSE)</f>
        <v>17.25</v>
      </c>
      <c r="G1444" s="7">
        <f>LN([1]Sheet1!G1445/[1]Sheet1!G1444)</f>
        <v>9.267700037036454E-4</v>
      </c>
      <c r="H1444" s="7">
        <f>LN([1]Sheet1!H1445/[1]Sheet1!H1444)</f>
        <v>7.1781769498000898E-3</v>
      </c>
      <c r="I1444" s="7">
        <f>VLOOKUP(C1444,'[2]Daily 2026-2024'!$A$1:$D$4639,4,FALSE)</f>
        <v>-430.2</v>
      </c>
      <c r="J1444" s="7">
        <f>VLOOKUP(C1444,'[2]Daily 2026-2024'!$A$1:$G$4639,7,FALSE)</f>
        <v>132.01</v>
      </c>
      <c r="K1444" s="7">
        <f>LN([1]Sheet1!K1445/[1]Sheet1!K1444)</f>
        <v>1.4096733851845073E-3</v>
      </c>
      <c r="L1444" s="7">
        <f>VLOOKUP(B1444,'[2]REPO rate'!$A$1:$C$243,3,FALSE)</f>
        <v>0.08</v>
      </c>
      <c r="M1444" s="7">
        <f>LN([1]Sheet1!M1445)</f>
        <v>28.343542635589493</v>
      </c>
    </row>
    <row r="1445" spans="1:13" x14ac:dyDescent="0.3">
      <c r="A1445">
        <f t="shared" si="44"/>
        <v>2014</v>
      </c>
      <c r="B1445" s="5" t="str">
        <f t="shared" si="45"/>
        <v>01-2014</v>
      </c>
      <c r="C1445" s="6">
        <v>41670</v>
      </c>
      <c r="D1445" s="7">
        <f>LN([1]Sheet1!D1446/[1]Sheet1!D1445)</f>
        <v>2.5979698303823062E-3</v>
      </c>
      <c r="E1445" s="7">
        <f>LN([1]Sheet1!E1446/[1]Sheet1!E1445)</f>
        <v>-6.4862902142517167E-3</v>
      </c>
      <c r="F1445" s="7">
        <f>VLOOKUP(C1445,[2]INDIAVIX!$A$1:$B$4386,2,FALSE)</f>
        <v>16.819999694824201</v>
      </c>
      <c r="G1445" s="7">
        <f>LN([1]Sheet1!G1446/[1]Sheet1!G1445)</f>
        <v>-1.4462537442206881E-2</v>
      </c>
      <c r="H1445" s="7">
        <f>LN([1]Sheet1!H1446/[1]Sheet1!H1445)</f>
        <v>2.2172996637577283E-3</v>
      </c>
      <c r="I1445" s="7">
        <f>VLOOKUP(C1445,'[2]Daily 2026-2024'!$A$1:$D$4639,4,FALSE)</f>
        <v>-652.97</v>
      </c>
      <c r="J1445" s="7">
        <f>VLOOKUP(C1445,'[2]Daily 2026-2024'!$A$1:$G$4639,7,FALSE)</f>
        <v>327.01</v>
      </c>
      <c r="K1445" s="7">
        <f>LN([1]Sheet1!K1446/[1]Sheet1!K1445)</f>
        <v>-2.5324530917734513E-3</v>
      </c>
      <c r="L1445" s="7">
        <f>VLOOKUP(B1445,'[2]REPO rate'!$A$1:$C$243,3,FALSE)</f>
        <v>0.08</v>
      </c>
      <c r="M1445" s="7">
        <f>LN([1]Sheet1!M1446)</f>
        <v>28.343542635589493</v>
      </c>
    </row>
    <row r="1446" spans="1:13" x14ac:dyDescent="0.3">
      <c r="A1446">
        <f t="shared" si="44"/>
        <v>2014</v>
      </c>
      <c r="B1446" s="5" t="str">
        <f t="shared" si="45"/>
        <v>02-2014</v>
      </c>
      <c r="C1446" s="6">
        <v>41673</v>
      </c>
      <c r="D1446" s="7">
        <f>LN([1]Sheet1!D1447/[1]Sheet1!D1446)</f>
        <v>-1.4506584850296355E-2</v>
      </c>
      <c r="E1446" s="7">
        <f>LN([1]Sheet1!E1447/[1]Sheet1!E1446)</f>
        <v>-2.3096604704489418E-2</v>
      </c>
      <c r="F1446" s="7">
        <f>VLOOKUP(C1446,[2]INDIAVIX!$A$1:$B$4386,2,FALSE)</f>
        <v>18.270000457763601</v>
      </c>
      <c r="G1446" s="7">
        <f>LN([1]Sheet1!G1447/[1]Sheet1!G1446)</f>
        <v>-3.3892011938885594E-3</v>
      </c>
      <c r="H1446" s="7">
        <f>LN([1]Sheet1!H1447/[1]Sheet1!H1446)</f>
        <v>-3.2042732468156466E-3</v>
      </c>
      <c r="I1446" s="7">
        <f>VLOOKUP(C1446,'[2]Daily 2026-2024'!$A$1:$D$4639,4,FALSE)</f>
        <v>-652.97</v>
      </c>
      <c r="J1446" s="7">
        <f>VLOOKUP(C1446,'[2]Daily 2026-2024'!$A$1:$G$4639,7,FALSE)</f>
        <v>327.01</v>
      </c>
      <c r="K1446" s="7">
        <f>LN([1]Sheet1!K1447/[1]Sheet1!K1446)</f>
        <v>3.0446081465688385E-3</v>
      </c>
      <c r="L1446" s="7">
        <f>VLOOKUP(B1446,'[2]REPO rate'!$A$1:$C$243,3,FALSE)</f>
        <v>0.08</v>
      </c>
      <c r="M1446" s="7">
        <f>LN([1]Sheet1!M1447)</f>
        <v>28.343542635589493</v>
      </c>
    </row>
    <row r="1447" spans="1:13" x14ac:dyDescent="0.3">
      <c r="A1447">
        <f t="shared" si="44"/>
        <v>2014</v>
      </c>
      <c r="B1447" s="5" t="str">
        <f t="shared" si="45"/>
        <v>02-2014</v>
      </c>
      <c r="C1447" s="6">
        <v>41674</v>
      </c>
      <c r="D1447" s="7">
        <f>LN([1]Sheet1!D1448/[1]Sheet1!D1447)</f>
        <v>-1.4994998915273514E-4</v>
      </c>
      <c r="E1447" s="7">
        <f>LN([1]Sheet1!E1448/[1]Sheet1!E1447)</f>
        <v>7.6120436830829693E-3</v>
      </c>
      <c r="F1447" s="7">
        <f>VLOOKUP(C1447,[2]INDIAVIX!$A$1:$B$4386,2,FALSE)</f>
        <v>18.690000534057599</v>
      </c>
      <c r="G1447" s="7">
        <f>LN([1]Sheet1!G1448/[1]Sheet1!G1447)</f>
        <v>-2.4549359568066791E-3</v>
      </c>
      <c r="H1447" s="7">
        <f>LN([1]Sheet1!H1448/[1]Sheet1!H1447)</f>
        <v>1.356943488773158E-3</v>
      </c>
      <c r="I1447" s="7">
        <f>VLOOKUP(C1447,'[2]Daily 2026-2024'!$A$1:$D$4639,4,FALSE)</f>
        <v>-1234.02</v>
      </c>
      <c r="J1447" s="7">
        <f>VLOOKUP(C1447,'[2]Daily 2026-2024'!$A$1:$G$4639,7,FALSE)</f>
        <v>864.55</v>
      </c>
      <c r="K1447" s="7">
        <f>LN([1]Sheet1!K1448/[1]Sheet1!K1447)</f>
        <v>5.9025286633455042E-3</v>
      </c>
      <c r="L1447" s="7">
        <f>VLOOKUP(B1447,'[2]REPO rate'!$A$1:$C$243,3,FALSE)</f>
        <v>0.08</v>
      </c>
      <c r="M1447" s="7">
        <f>LN([1]Sheet1!M1448)</f>
        <v>28.343542635589493</v>
      </c>
    </row>
    <row r="1448" spans="1:13" x14ac:dyDescent="0.3">
      <c r="A1448">
        <f t="shared" si="44"/>
        <v>2014</v>
      </c>
      <c r="B1448" s="5" t="str">
        <f t="shared" si="45"/>
        <v>02-2014</v>
      </c>
      <c r="C1448" s="6">
        <v>41675</v>
      </c>
      <c r="D1448" s="7">
        <f>LN([1]Sheet1!D1449/[1]Sheet1!D1448)</f>
        <v>3.5763930477856866E-3</v>
      </c>
      <c r="E1448" s="7">
        <f>LN([1]Sheet1!E1449/[1]Sheet1!E1448)</f>
        <v>-2.0302824086580345E-3</v>
      </c>
      <c r="F1448" s="7">
        <f>VLOOKUP(C1448,[2]INDIAVIX!$A$1:$B$4386,2,FALSE)</f>
        <v>18.9300003051757</v>
      </c>
      <c r="G1448" s="7">
        <f>LN([1]Sheet1!G1449/[1]Sheet1!G1448)</f>
        <v>4.4333537067188502E-3</v>
      </c>
      <c r="H1448" s="7">
        <f>LN([1]Sheet1!H1449/[1]Sheet1!H1448)</f>
        <v>-1.1101322933282868E-3</v>
      </c>
      <c r="I1448" s="7">
        <f>VLOOKUP(C1448,'[2]Daily 2026-2024'!$A$1:$D$4639,4,FALSE)</f>
        <v>-576.20000000000005</v>
      </c>
      <c r="J1448" s="7">
        <f>VLOOKUP(C1448,'[2]Daily 2026-2024'!$A$1:$G$4639,7,FALSE)</f>
        <v>815.23</v>
      </c>
      <c r="K1448" s="7">
        <f>LN([1]Sheet1!K1449/[1]Sheet1!K1448)</f>
        <v>-1.1840104138481322E-2</v>
      </c>
      <c r="L1448" s="7">
        <f>VLOOKUP(B1448,'[2]REPO rate'!$A$1:$C$243,3,FALSE)</f>
        <v>0.08</v>
      </c>
      <c r="M1448" s="7">
        <f>LN([1]Sheet1!M1449)</f>
        <v>28.343542635589493</v>
      </c>
    </row>
    <row r="1449" spans="1:13" x14ac:dyDescent="0.3">
      <c r="A1449">
        <f t="shared" si="44"/>
        <v>2014</v>
      </c>
      <c r="B1449" s="5" t="str">
        <f t="shared" si="45"/>
        <v>02-2014</v>
      </c>
      <c r="C1449" s="6">
        <v>41676</v>
      </c>
      <c r="D1449" s="7">
        <f>LN([1]Sheet1!D1450/[1]Sheet1!D1449)</f>
        <v>2.3053743500808565E-3</v>
      </c>
      <c r="E1449" s="7">
        <f>LN([1]Sheet1!E1450/[1]Sheet1!E1449)</f>
        <v>1.2363054453375717E-2</v>
      </c>
      <c r="F1449" s="7">
        <f>VLOOKUP(C1449,[2]INDIAVIX!$A$1:$B$4386,2,FALSE)</f>
        <v>18.940000534057599</v>
      </c>
      <c r="G1449" s="7">
        <f>LN([1]Sheet1!G1450/[1]Sheet1!G1449)</f>
        <v>8.8081756753358772E-3</v>
      </c>
      <c r="H1449" s="7">
        <f>LN([1]Sheet1!H1450/[1]Sheet1!H1449)</f>
        <v>-1.7292419233942511E-3</v>
      </c>
      <c r="I1449" s="7">
        <f>VLOOKUP(C1449,'[2]Daily 2026-2024'!$A$1:$D$4639,4,FALSE)</f>
        <v>10.75</v>
      </c>
      <c r="J1449" s="7">
        <f>VLOOKUP(C1449,'[2]Daily 2026-2024'!$A$1:$G$4639,7,FALSE)</f>
        <v>610.79999999999995</v>
      </c>
      <c r="K1449" s="7">
        <f>LN([1]Sheet1!K1450/[1]Sheet1!K1449)</f>
        <v>1.608209957909591E-3</v>
      </c>
      <c r="L1449" s="7">
        <f>VLOOKUP(B1449,'[2]REPO rate'!$A$1:$C$243,3,FALSE)</f>
        <v>0.08</v>
      </c>
      <c r="M1449" s="7">
        <f>LN([1]Sheet1!M1450)</f>
        <v>28.343542635589493</v>
      </c>
    </row>
    <row r="1450" spans="1:13" x14ac:dyDescent="0.3">
      <c r="A1450">
        <f t="shared" si="44"/>
        <v>2014</v>
      </c>
      <c r="B1450" s="5" t="str">
        <f t="shared" si="45"/>
        <v>02-2014</v>
      </c>
      <c r="C1450" s="6">
        <v>41677</v>
      </c>
      <c r="D1450" s="7">
        <f>LN([1]Sheet1!D1451/[1]Sheet1!D1450)</f>
        <v>4.4465366250114246E-3</v>
      </c>
      <c r="E1450" s="7">
        <f>LN([1]Sheet1!E1451/[1]Sheet1!E1450)</f>
        <v>1.3214193504301084E-2</v>
      </c>
      <c r="F1450" s="7">
        <f>VLOOKUP(C1450,[2]INDIAVIX!$A$1:$B$4386,2,FALSE)</f>
        <v>18.549999237060501</v>
      </c>
      <c r="G1450" s="7">
        <f>LN([1]Sheet1!G1451/[1]Sheet1!G1450)</f>
        <v>2.1960628152224864E-2</v>
      </c>
      <c r="H1450" s="7">
        <f>LN([1]Sheet1!H1451/[1]Sheet1!H1450)</f>
        <v>-2.4755173673804182E-3</v>
      </c>
      <c r="I1450" s="7">
        <f>VLOOKUP(C1450,'[2]Daily 2026-2024'!$A$1:$D$4639,4,FALSE)</f>
        <v>10.75</v>
      </c>
      <c r="J1450" s="7">
        <f>VLOOKUP(C1450,'[2]Daily 2026-2024'!$A$1:$G$4639,7,FALSE)</f>
        <v>610.79999999999995</v>
      </c>
      <c r="K1450" s="7">
        <f>LN([1]Sheet1!K1451/[1]Sheet1!K1450)</f>
        <v>0</v>
      </c>
      <c r="L1450" s="7">
        <f>VLOOKUP(B1450,'[2]REPO rate'!$A$1:$C$243,3,FALSE)</f>
        <v>0.08</v>
      </c>
      <c r="M1450" s="7">
        <f>LN([1]Sheet1!M1451)</f>
        <v>28.343542635589493</v>
      </c>
    </row>
    <row r="1451" spans="1:13" x14ac:dyDescent="0.3">
      <c r="A1451">
        <f t="shared" si="44"/>
        <v>2014</v>
      </c>
      <c r="B1451" s="5" t="str">
        <f t="shared" si="45"/>
        <v>02-2014</v>
      </c>
      <c r="C1451" s="6">
        <v>41680</v>
      </c>
      <c r="D1451" s="7">
        <f>LN([1]Sheet1!D1452/[1]Sheet1!D1451)</f>
        <v>-1.6093560167322405E-3</v>
      </c>
      <c r="E1451" s="7">
        <f>LN([1]Sheet1!E1452/[1]Sheet1!E1451)</f>
        <v>1.5680048032524836E-3</v>
      </c>
      <c r="F1451" s="7">
        <f>VLOOKUP(C1451,[2]INDIAVIX!$A$1:$B$4386,2,FALSE)</f>
        <v>19.049999237060501</v>
      </c>
      <c r="G1451" s="7">
        <f>LN([1]Sheet1!G1452/[1]Sheet1!G1451)</f>
        <v>-8.6160244702628789E-3</v>
      </c>
      <c r="H1451" s="7">
        <f>LN([1]Sheet1!H1452/[1]Sheet1!H1451)</f>
        <v>-2.479458662334545E-4</v>
      </c>
      <c r="I1451" s="7">
        <f>VLOOKUP(C1451,'[2]Daily 2026-2024'!$A$1:$D$4639,4,FALSE)</f>
        <v>-455.18</v>
      </c>
      <c r="J1451" s="7">
        <f>VLOOKUP(C1451,'[2]Daily 2026-2024'!$A$1:$G$4639,7,FALSE)</f>
        <v>294.79000000000002</v>
      </c>
      <c r="K1451" s="7">
        <f>LN([1]Sheet1!K1452/[1]Sheet1!K1451)</f>
        <v>-2.2522433908018576E-3</v>
      </c>
      <c r="L1451" s="7">
        <f>VLOOKUP(B1451,'[2]REPO rate'!$A$1:$C$243,3,FALSE)</f>
        <v>0.08</v>
      </c>
      <c r="M1451" s="7">
        <f>LN([1]Sheet1!M1452)</f>
        <v>28.343542635589493</v>
      </c>
    </row>
    <row r="1452" spans="1:13" x14ac:dyDescent="0.3">
      <c r="A1452">
        <f t="shared" si="44"/>
        <v>2014</v>
      </c>
      <c r="B1452" s="5" t="str">
        <f t="shared" si="45"/>
        <v>02-2014</v>
      </c>
      <c r="C1452" s="6">
        <v>41681</v>
      </c>
      <c r="D1452" s="7">
        <f>LN([1]Sheet1!D1453/[1]Sheet1!D1452)</f>
        <v>1.5268879138819519E-3</v>
      </c>
      <c r="E1452" s="7">
        <f>LN([1]Sheet1!E1453/[1]Sheet1!E1452)</f>
        <v>1.1001375944256502E-2</v>
      </c>
      <c r="F1452" s="7">
        <f>VLOOKUP(C1452,[2]INDIAVIX!$A$1:$B$4386,2,FALSE)</f>
        <v>18.629999160766602</v>
      </c>
      <c r="G1452" s="7">
        <f>LN([1]Sheet1!G1453/[1]Sheet1!G1452)</f>
        <v>4.6020020433711078E-4</v>
      </c>
      <c r="H1452" s="7">
        <f>LN([1]Sheet1!H1453/[1]Sheet1!H1452)</f>
        <v>-4.9598161788742172E-4</v>
      </c>
      <c r="I1452" s="7">
        <f>VLOOKUP(C1452,'[2]Daily 2026-2024'!$A$1:$D$4639,4,FALSE)</f>
        <v>-165.4</v>
      </c>
      <c r="J1452" s="7">
        <f>VLOOKUP(C1452,'[2]Daily 2026-2024'!$A$1:$G$4639,7,FALSE)</f>
        <v>242.37</v>
      </c>
      <c r="K1452" s="7">
        <f>LN([1]Sheet1!K1453/[1]Sheet1!K1452)</f>
        <v>5.7492924138883164E-3</v>
      </c>
      <c r="L1452" s="7">
        <f>VLOOKUP(B1452,'[2]REPO rate'!$A$1:$C$243,3,FALSE)</f>
        <v>0.08</v>
      </c>
      <c r="M1452" s="7">
        <f>LN([1]Sheet1!M1453)</f>
        <v>28.343542635589493</v>
      </c>
    </row>
    <row r="1453" spans="1:13" x14ac:dyDescent="0.3">
      <c r="A1453">
        <f t="shared" si="44"/>
        <v>2014</v>
      </c>
      <c r="B1453" s="5" t="str">
        <f t="shared" si="45"/>
        <v>02-2014</v>
      </c>
      <c r="C1453" s="6">
        <v>41682</v>
      </c>
      <c r="D1453" s="7">
        <f>LN([1]Sheet1!D1454/[1]Sheet1!D1453)</f>
        <v>3.5070967714394769E-3</v>
      </c>
      <c r="E1453" s="7">
        <f>LN([1]Sheet1!E1454/[1]Sheet1!E1453)</f>
        <v>-2.692986477235521E-4</v>
      </c>
      <c r="F1453" s="7">
        <f>VLOOKUP(C1453,[2]INDIAVIX!$A$1:$B$4386,2,FALSE)</f>
        <v>17.4300003051757</v>
      </c>
      <c r="G1453" s="7">
        <f>LN([1]Sheet1!G1454/[1]Sheet1!G1453)</f>
        <v>1.0116394823735848E-3</v>
      </c>
      <c r="H1453" s="7">
        <f>LN([1]Sheet1!H1454/[1]Sheet1!H1453)</f>
        <v>6.1996223564757811E-4</v>
      </c>
      <c r="I1453" s="7">
        <f>VLOOKUP(C1453,'[2]Daily 2026-2024'!$A$1:$D$4639,4,FALSE)</f>
        <v>211.99</v>
      </c>
      <c r="J1453" s="7">
        <f>VLOOKUP(C1453,'[2]Daily 2026-2024'!$A$1:$G$4639,7,FALSE)</f>
        <v>-261.95999999999998</v>
      </c>
      <c r="K1453" s="7">
        <f>LN([1]Sheet1!K1454/[1]Sheet1!K1453)</f>
        <v>-6.7161209424289802E-3</v>
      </c>
      <c r="L1453" s="7">
        <f>VLOOKUP(B1453,'[2]REPO rate'!$A$1:$C$243,3,FALSE)</f>
        <v>0.08</v>
      </c>
      <c r="M1453" s="7">
        <f>LN([1]Sheet1!M1454)</f>
        <v>28.343542635589493</v>
      </c>
    </row>
    <row r="1454" spans="1:13" x14ac:dyDescent="0.3">
      <c r="A1454">
        <f t="shared" si="44"/>
        <v>2014</v>
      </c>
      <c r="B1454" s="5" t="str">
        <f t="shared" si="45"/>
        <v>02-2014</v>
      </c>
      <c r="C1454" s="6">
        <v>41683</v>
      </c>
      <c r="D1454" s="7">
        <f>LN([1]Sheet1!D1455/[1]Sheet1!D1454)</f>
        <v>-1.3719572366101803E-2</v>
      </c>
      <c r="E1454" s="7">
        <f>LN([1]Sheet1!E1455/[1]Sheet1!E1454)</f>
        <v>5.7932119787753563E-3</v>
      </c>
      <c r="F1454" s="7">
        <f>VLOOKUP(C1454,[2]INDIAVIX!$A$1:$B$4386,2,FALSE)</f>
        <v>17.799999237060501</v>
      </c>
      <c r="G1454" s="7">
        <f>LN([1]Sheet1!G1455/[1]Sheet1!G1454)</f>
        <v>-5.5165096484993854E-4</v>
      </c>
      <c r="H1454" s="7">
        <f>LN([1]Sheet1!H1455/[1]Sheet1!H1454)</f>
        <v>-4.8456252692067187E-3</v>
      </c>
      <c r="I1454" s="7">
        <f>VLOOKUP(C1454,'[2]Daily 2026-2024'!$A$1:$D$4639,4,FALSE)</f>
        <v>399.4</v>
      </c>
      <c r="J1454" s="7">
        <f>VLOOKUP(C1454,'[2]Daily 2026-2024'!$A$1:$G$4639,7,FALSE)</f>
        <v>-292.39999999999998</v>
      </c>
      <c r="K1454" s="7">
        <f>LN([1]Sheet1!K1455/[1]Sheet1!K1454)</f>
        <v>-5.6583851029874321E-3</v>
      </c>
      <c r="L1454" s="7">
        <f>VLOOKUP(B1454,'[2]REPO rate'!$A$1:$C$243,3,FALSE)</f>
        <v>0.08</v>
      </c>
      <c r="M1454" s="7">
        <f>LN([1]Sheet1!M1455)</f>
        <v>28.343542635589493</v>
      </c>
    </row>
    <row r="1455" spans="1:13" x14ac:dyDescent="0.3">
      <c r="A1455">
        <f t="shared" si="44"/>
        <v>2014</v>
      </c>
      <c r="B1455" s="5" t="str">
        <f t="shared" si="45"/>
        <v>02-2014</v>
      </c>
      <c r="C1455" s="6">
        <v>41684</v>
      </c>
      <c r="D1455" s="7">
        <f>LN([1]Sheet1!D1456/[1]Sheet1!D1455)</f>
        <v>7.842721688164616E-3</v>
      </c>
      <c r="E1455" s="7">
        <f>LN([1]Sheet1!E1456/[1]Sheet1!E1455)</f>
        <v>4.7976893855509557E-3</v>
      </c>
      <c r="F1455" s="7">
        <f>VLOOKUP(C1455,[2]INDIAVIX!$A$1:$B$4386,2,FALSE)</f>
        <v>16.659999847412099</v>
      </c>
      <c r="G1455" s="7">
        <f>LN([1]Sheet1!G1456/[1]Sheet1!G1455)</f>
        <v>0</v>
      </c>
      <c r="H1455" s="7">
        <f>LN([1]Sheet1!H1456/[1]Sheet1!H1455)</f>
        <v>-1.9948100859470417E-3</v>
      </c>
      <c r="I1455" s="7">
        <f>VLOOKUP(C1455,'[2]Daily 2026-2024'!$A$1:$D$4639,4,FALSE)</f>
        <v>-15.86</v>
      </c>
      <c r="J1455" s="7">
        <f>VLOOKUP(C1455,'[2]Daily 2026-2024'!$A$1:$G$4639,7,FALSE)</f>
        <v>-45</v>
      </c>
      <c r="K1455" s="7">
        <f>LN([1]Sheet1!K1456/[1]Sheet1!K1455)</f>
        <v>7.5911083054713904E-3</v>
      </c>
      <c r="L1455" s="7">
        <f>VLOOKUP(B1455,'[2]REPO rate'!$A$1:$C$243,3,FALSE)</f>
        <v>0.08</v>
      </c>
      <c r="M1455" s="7">
        <f>LN([1]Sheet1!M1456)</f>
        <v>28.343542635589493</v>
      </c>
    </row>
    <row r="1456" spans="1:13" x14ac:dyDescent="0.3">
      <c r="A1456">
        <f t="shared" si="44"/>
        <v>2014</v>
      </c>
      <c r="B1456" s="5" t="str">
        <f t="shared" si="45"/>
        <v>02-2014</v>
      </c>
      <c r="C1456" s="6">
        <v>41688</v>
      </c>
      <c r="D1456" s="7">
        <f>LN([1]Sheet1!D1457/[1]Sheet1!D1456)</f>
        <v>1.2936047030872241E-2</v>
      </c>
      <c r="E1456" s="7">
        <f>LN([1]Sheet1!E1457/[1]Sheet1!E1456)</f>
        <v>1.1578033925574369E-3</v>
      </c>
      <c r="F1456" s="7">
        <f>VLOOKUP(C1456,[2]INDIAVIX!$A$1:$B$4386,2,FALSE)</f>
        <v>15.4099998474121</v>
      </c>
      <c r="G1456" s="7">
        <f>LN([1]Sheet1!G1457/[1]Sheet1!G1456)</f>
        <v>0</v>
      </c>
      <c r="H1456" s="7">
        <f>LN([1]Sheet1!H1457/[1]Sheet1!H1456)</f>
        <v>-1.4986279518269822E-3</v>
      </c>
      <c r="I1456" s="7">
        <f>VLOOKUP(C1456,'[2]Daily 2026-2024'!$A$1:$D$4639,4,FALSE)</f>
        <v>292.23</v>
      </c>
      <c r="J1456" s="7">
        <f>VLOOKUP(C1456,'[2]Daily 2026-2024'!$A$1:$G$4639,7,FALSE)</f>
        <v>-154.83000000000001</v>
      </c>
      <c r="K1456" s="7">
        <f>LN([1]Sheet1!K1457/[1]Sheet1!K1456)</f>
        <v>-5.8092886186276648E-3</v>
      </c>
      <c r="L1456" s="7">
        <f>VLOOKUP(B1456,'[2]REPO rate'!$A$1:$C$243,3,FALSE)</f>
        <v>0.08</v>
      </c>
      <c r="M1456" s="7">
        <f>LN([1]Sheet1!M1457)</f>
        <v>28.343542635589493</v>
      </c>
    </row>
    <row r="1457" spans="1:13" x14ac:dyDescent="0.3">
      <c r="A1457">
        <f t="shared" si="44"/>
        <v>2014</v>
      </c>
      <c r="B1457" s="5" t="str">
        <f t="shared" si="45"/>
        <v>02-2014</v>
      </c>
      <c r="C1457" s="6">
        <v>41689</v>
      </c>
      <c r="D1457" s="7">
        <f>LN([1]Sheet1!D1458/[1]Sheet1!D1457)</f>
        <v>4.1775655962216322E-3</v>
      </c>
      <c r="E1457" s="7">
        <f>LN([1]Sheet1!E1458/[1]Sheet1!E1457)</f>
        <v>-6.5458617731933167E-3</v>
      </c>
      <c r="F1457" s="7">
        <f>VLOOKUP(C1457,[2]INDIAVIX!$A$1:$B$4386,2,FALSE)</f>
        <v>15.069999694824199</v>
      </c>
      <c r="G1457" s="7">
        <f>LN([1]Sheet1!G1458/[1]Sheet1!G1457)</f>
        <v>1.5876226050584634E-2</v>
      </c>
      <c r="H1457" s="7">
        <f>LN([1]Sheet1!H1458/[1]Sheet1!H1457)</f>
        <v>1.9977036536358052E-3</v>
      </c>
      <c r="I1457" s="7">
        <f>VLOOKUP(C1457,'[2]Daily 2026-2024'!$A$1:$D$4639,4,FALSE)</f>
        <v>468.47</v>
      </c>
      <c r="J1457" s="7">
        <f>VLOOKUP(C1457,'[2]Daily 2026-2024'!$A$1:$G$4639,7,FALSE)</f>
        <v>-338.74</v>
      </c>
      <c r="K1457" s="7">
        <f>LN([1]Sheet1!K1458/[1]Sheet1!K1457)</f>
        <v>6.7741899205610882E-3</v>
      </c>
      <c r="L1457" s="7">
        <f>VLOOKUP(B1457,'[2]REPO rate'!$A$1:$C$243,3,FALSE)</f>
        <v>0.08</v>
      </c>
      <c r="M1457" s="7">
        <f>LN([1]Sheet1!M1458)</f>
        <v>28.343542635589493</v>
      </c>
    </row>
    <row r="1458" spans="1:13" x14ac:dyDescent="0.3">
      <c r="A1458">
        <f t="shared" si="44"/>
        <v>2014</v>
      </c>
      <c r="B1458" s="5" t="str">
        <f t="shared" si="45"/>
        <v>02-2014</v>
      </c>
      <c r="C1458" s="6">
        <v>41690</v>
      </c>
      <c r="D1458" s="7">
        <f>LN([1]Sheet1!D1459/[1]Sheet1!D1458)</f>
        <v>-1.0012955663091487E-2</v>
      </c>
      <c r="E1458" s="7">
        <f>LN([1]Sheet1!E1459/[1]Sheet1!E1458)</f>
        <v>6.0133418269313638E-3</v>
      </c>
      <c r="F1458" s="7">
        <f>VLOOKUP(C1458,[2]INDIAVIX!$A$1:$B$4386,2,FALSE)</f>
        <v>15.1599998474121</v>
      </c>
      <c r="G1458" s="7">
        <f>LN([1]Sheet1!G1459/[1]Sheet1!G1458)</f>
        <v>-1.5400480070254211E-3</v>
      </c>
      <c r="H1458" s="7">
        <f>LN([1]Sheet1!H1459/[1]Sheet1!H1458)</f>
        <v>1.4957343841383928E-3</v>
      </c>
      <c r="I1458" s="7">
        <f>VLOOKUP(C1458,'[2]Daily 2026-2024'!$A$1:$D$4639,4,FALSE)</f>
        <v>206.46</v>
      </c>
      <c r="J1458" s="7">
        <f>VLOOKUP(C1458,'[2]Daily 2026-2024'!$A$1:$G$4639,7,FALSE)</f>
        <v>-600.71</v>
      </c>
      <c r="K1458" s="7">
        <f>LN([1]Sheet1!K1459/[1]Sheet1!K1458)</f>
        <v>8.0339424426622316E-4</v>
      </c>
      <c r="L1458" s="7">
        <f>VLOOKUP(B1458,'[2]REPO rate'!$A$1:$C$243,3,FALSE)</f>
        <v>0.08</v>
      </c>
      <c r="M1458" s="7">
        <f>LN([1]Sheet1!M1459)</f>
        <v>28.343542635589493</v>
      </c>
    </row>
    <row r="1459" spans="1:13" x14ac:dyDescent="0.3">
      <c r="A1459">
        <f t="shared" si="44"/>
        <v>2014</v>
      </c>
      <c r="B1459" s="5" t="str">
        <f t="shared" si="45"/>
        <v>02-2014</v>
      </c>
      <c r="C1459" s="6">
        <v>41691</v>
      </c>
      <c r="D1459" s="7">
        <f>LN([1]Sheet1!D1460/[1]Sheet1!D1459)</f>
        <v>1.0451719302448996E-2</v>
      </c>
      <c r="E1459" s="7">
        <f>LN([1]Sheet1!E1460/[1]Sheet1!E1459)</f>
        <v>-1.9205666731782851E-3</v>
      </c>
      <c r="F1459" s="7">
        <f>VLOOKUP(C1459,[2]INDIAVIX!$A$1:$B$4386,2,FALSE)</f>
        <v>14.039999961853001</v>
      </c>
      <c r="G1459" s="7">
        <f>LN([1]Sheet1!G1460/[1]Sheet1!G1459)</f>
        <v>-4.0881689871941559E-3</v>
      </c>
      <c r="H1459" s="7">
        <f>LN([1]Sheet1!H1460/[1]Sheet1!H1459)</f>
        <v>-6.2297456868126754E-4</v>
      </c>
      <c r="I1459" s="7">
        <f>VLOOKUP(C1459,'[2]Daily 2026-2024'!$A$1:$D$4639,4,FALSE)</f>
        <v>603.41</v>
      </c>
      <c r="J1459" s="7">
        <f>VLOOKUP(C1459,'[2]Daily 2026-2024'!$A$1:$G$4639,7,FALSE)</f>
        <v>-381.55</v>
      </c>
      <c r="K1459" s="7">
        <f>LN([1]Sheet1!K1460/[1]Sheet1!K1459)</f>
        <v>-2.0901567872505691E-3</v>
      </c>
      <c r="L1459" s="7">
        <f>VLOOKUP(B1459,'[2]REPO rate'!$A$1:$C$243,3,FALSE)</f>
        <v>0.08</v>
      </c>
      <c r="M1459" s="7">
        <f>LN([1]Sheet1!M1460)</f>
        <v>28.343542635589493</v>
      </c>
    </row>
    <row r="1460" spans="1:13" x14ac:dyDescent="0.3">
      <c r="A1460">
        <f t="shared" si="44"/>
        <v>2014</v>
      </c>
      <c r="B1460" s="5" t="str">
        <f t="shared" si="45"/>
        <v>02-2014</v>
      </c>
      <c r="C1460" s="6">
        <v>41694</v>
      </c>
      <c r="D1460" s="7">
        <f>LN([1]Sheet1!D1461/[1]Sheet1!D1460)</f>
        <v>4.9669554681356478E-3</v>
      </c>
      <c r="E1460" s="7">
        <f>LN([1]Sheet1!E1461/[1]Sheet1!E1460)</f>
        <v>6.1674555523301231E-3</v>
      </c>
      <c r="F1460" s="7">
        <f>VLOOKUP(C1460,[2]INDIAVIX!$A$1:$B$4386,2,FALSE)</f>
        <v>14.3599996566772</v>
      </c>
      <c r="G1460" s="7">
        <f>LN([1]Sheet1!G1461/[1]Sheet1!G1460)</f>
        <v>7.1658968998944E-3</v>
      </c>
      <c r="H1460" s="7">
        <f>LN([1]Sheet1!H1461/[1]Sheet1!H1460)</f>
        <v>-3.739330659648665E-4</v>
      </c>
      <c r="I1460" s="7">
        <f>VLOOKUP(C1460,'[2]Daily 2026-2024'!$A$1:$D$4639,4,FALSE)</f>
        <v>266.87</v>
      </c>
      <c r="J1460" s="7">
        <f>VLOOKUP(C1460,'[2]Daily 2026-2024'!$A$1:$G$4639,7,FALSE)</f>
        <v>-248.49</v>
      </c>
      <c r="K1460" s="7">
        <f>LN([1]Sheet1!K1461/[1]Sheet1!K1460)</f>
        <v>-1.9333459731130489E-3</v>
      </c>
      <c r="L1460" s="7">
        <f>VLOOKUP(B1460,'[2]REPO rate'!$A$1:$C$243,3,FALSE)</f>
        <v>0.08</v>
      </c>
      <c r="M1460" s="7">
        <f>LN([1]Sheet1!M1461)</f>
        <v>28.343542635589493</v>
      </c>
    </row>
    <row r="1461" spans="1:13" x14ac:dyDescent="0.3">
      <c r="A1461">
        <f t="shared" si="44"/>
        <v>2014</v>
      </c>
      <c r="B1461" s="5" t="str">
        <f t="shared" si="45"/>
        <v>02-2014</v>
      </c>
      <c r="C1461" s="6">
        <v>41695</v>
      </c>
      <c r="D1461" s="7">
        <f>LN([1]Sheet1!D1462/[1]Sheet1!D1461)</f>
        <v>2.2524695791980068E-3</v>
      </c>
      <c r="E1461" s="7">
        <f>LN([1]Sheet1!E1462/[1]Sheet1!E1461)</f>
        <v>-1.3485906767773178E-3</v>
      </c>
      <c r="F1461" s="7">
        <f>VLOOKUP(C1461,[2]INDIAVIX!$A$1:$B$4386,2,FALSE)</f>
        <v>13.949999809265099</v>
      </c>
      <c r="G1461" s="7">
        <f>LN([1]Sheet1!G1462/[1]Sheet1!G1461)</f>
        <v>-1.0265793045108688E-2</v>
      </c>
      <c r="H1461" s="7">
        <f>LN([1]Sheet1!H1462/[1]Sheet1!H1461)</f>
        <v>-7.4828587135041924E-4</v>
      </c>
      <c r="I1461" s="7">
        <f>VLOOKUP(C1461,'[2]Daily 2026-2024'!$A$1:$D$4639,4,FALSE)</f>
        <v>423.41</v>
      </c>
      <c r="J1461" s="7">
        <f>VLOOKUP(C1461,'[2]Daily 2026-2024'!$A$1:$G$4639,7,FALSE)</f>
        <v>-289.12</v>
      </c>
      <c r="K1461" s="7">
        <f>LN([1]Sheet1!K1462/[1]Sheet1!K1461)</f>
        <v>9.3493571080332421E-4</v>
      </c>
      <c r="L1461" s="7">
        <f>VLOOKUP(B1461,'[2]REPO rate'!$A$1:$C$243,3,FALSE)</f>
        <v>0.08</v>
      </c>
      <c r="M1461" s="7">
        <f>LN([1]Sheet1!M1462)</f>
        <v>28.343542635589493</v>
      </c>
    </row>
    <row r="1462" spans="1:13" x14ac:dyDescent="0.3">
      <c r="A1462">
        <f t="shared" si="44"/>
        <v>2014</v>
      </c>
      <c r="B1462" s="5" t="str">
        <f t="shared" si="45"/>
        <v>02-2014</v>
      </c>
      <c r="C1462" s="6">
        <v>41696</v>
      </c>
      <c r="D1462" s="7">
        <f>LN([1]Sheet1!D1463/[1]Sheet1!D1462)</f>
        <v>6.2304998565380579E-3</v>
      </c>
      <c r="E1462" s="7">
        <f>LN([1]Sheet1!E1463/[1]Sheet1!E1462)</f>
        <v>2.1699742124629578E-5</v>
      </c>
      <c r="F1462" s="7">
        <f>VLOOKUP(C1462,[2]INDIAVIX!$A$1:$B$4386,2,FALSE)</f>
        <v>13.9600000381469</v>
      </c>
      <c r="G1462" s="7">
        <f>LN([1]Sheet1!G1463/[1]Sheet1!G1462)</f>
        <v>9.126153402390823E-5</v>
      </c>
      <c r="H1462" s="7">
        <f>LN([1]Sheet1!H1463/[1]Sheet1!H1462)</f>
        <v>3.2386940096630875E-3</v>
      </c>
      <c r="I1462" s="7">
        <f>VLOOKUP(C1462,'[2]Daily 2026-2024'!$A$1:$D$4639,4,FALSE)</f>
        <v>511.15</v>
      </c>
      <c r="J1462" s="7">
        <f>VLOOKUP(C1462,'[2]Daily 2026-2024'!$A$1:$G$4639,7,FALSE)</f>
        <v>-251.91</v>
      </c>
      <c r="K1462" s="7">
        <f>LN([1]Sheet1!K1463/[1]Sheet1!K1462)</f>
        <v>-1.4510772993802908E-3</v>
      </c>
      <c r="L1462" s="7">
        <f>VLOOKUP(B1462,'[2]REPO rate'!$A$1:$C$243,3,FALSE)</f>
        <v>0.08</v>
      </c>
      <c r="M1462" s="7">
        <f>LN([1]Sheet1!M1463)</f>
        <v>28.343542635589493</v>
      </c>
    </row>
    <row r="1463" spans="1:13" x14ac:dyDescent="0.3">
      <c r="A1463">
        <f t="shared" si="44"/>
        <v>2014</v>
      </c>
      <c r="B1463" s="5" t="str">
        <f t="shared" si="45"/>
        <v>02-2014</v>
      </c>
      <c r="C1463" s="6">
        <v>41698</v>
      </c>
      <c r="D1463" s="7">
        <f>LN([1]Sheet1!D1464/[1]Sheet1!D1463)</f>
        <v>6.0963999414080303E-3</v>
      </c>
      <c r="E1463" s="7">
        <f>LN([1]Sheet1!E1464/[1]Sheet1!E1463)</f>
        <v>7.7147056897559525E-3</v>
      </c>
      <c r="F1463" s="7">
        <f>VLOOKUP(C1463,[2]INDIAVIX!$A$1:$B$4386,2,FALSE)</f>
        <v>14.1800003051757</v>
      </c>
      <c r="G1463" s="7">
        <f>LN([1]Sheet1!G1464/[1]Sheet1!G1463)</f>
        <v>-4.1172751861911919E-3</v>
      </c>
      <c r="H1463" s="7">
        <f>LN([1]Sheet1!H1464/[1]Sheet1!H1463)</f>
        <v>-7.865760926622202E-3</v>
      </c>
      <c r="I1463" s="7">
        <f>VLOOKUP(C1463,'[2]Daily 2026-2024'!$A$1:$D$4639,4,FALSE)</f>
        <v>591.82000000000005</v>
      </c>
      <c r="J1463" s="7">
        <f>VLOOKUP(C1463,'[2]Daily 2026-2024'!$A$1:$G$4639,7,FALSE)</f>
        <v>12.02</v>
      </c>
      <c r="K1463" s="7">
        <f>LN([1]Sheet1!K1464/[1]Sheet1!K1463)</f>
        <v>6.7742734767579221E-4</v>
      </c>
      <c r="L1463" s="7">
        <f>VLOOKUP(B1463,'[2]REPO rate'!$A$1:$C$243,3,FALSE)</f>
        <v>0.08</v>
      </c>
      <c r="M1463" s="7">
        <f>LN([1]Sheet1!M1464)</f>
        <v>28.343542635589493</v>
      </c>
    </row>
    <row r="1464" spans="1:13" x14ac:dyDescent="0.3">
      <c r="A1464">
        <f t="shared" si="44"/>
        <v>2014</v>
      </c>
      <c r="B1464" s="5" t="str">
        <f t="shared" si="45"/>
        <v>03-2014</v>
      </c>
      <c r="C1464" s="6">
        <v>41701</v>
      </c>
      <c r="D1464" s="7">
        <f>LN([1]Sheet1!D1465/[1]Sheet1!D1464)</f>
        <v>-8.8811948832916345E-3</v>
      </c>
      <c r="E1464" s="7">
        <f>LN([1]Sheet1!E1465/[1]Sheet1!E1464)</f>
        <v>-7.4058662004521034E-3</v>
      </c>
      <c r="F1464" s="7">
        <f>VLOOKUP(C1464,[2]INDIAVIX!$A$1:$B$4386,2,FALSE)</f>
        <v>15.279999732971101</v>
      </c>
      <c r="G1464" s="7">
        <f>LN([1]Sheet1!G1465/[1]Sheet1!G1464)</f>
        <v>1.9340479229946028E-2</v>
      </c>
      <c r="H1464" s="7">
        <f>LN([1]Sheet1!H1465/[1]Sheet1!H1464)</f>
        <v>3.6284170967868586E-3</v>
      </c>
      <c r="I1464" s="7">
        <f>VLOOKUP(C1464,'[2]Daily 2026-2024'!$A$1:$D$4639,4,FALSE)</f>
        <v>198.53</v>
      </c>
      <c r="J1464" s="7">
        <f>VLOOKUP(C1464,'[2]Daily 2026-2024'!$A$1:$G$4639,7,FALSE)</f>
        <v>1566.31</v>
      </c>
      <c r="K1464" s="7">
        <f>LN([1]Sheet1!K1465/[1]Sheet1!K1464)</f>
        <v>-3.2299892857577599E-3</v>
      </c>
      <c r="L1464" s="7">
        <f>VLOOKUP(B1464,'[2]REPO rate'!$A$1:$C$243,3,FALSE)</f>
        <v>0.08</v>
      </c>
      <c r="M1464" s="7">
        <f>LN([1]Sheet1!M1465)</f>
        <v>28.343542635589493</v>
      </c>
    </row>
    <row r="1465" spans="1:13" x14ac:dyDescent="0.3">
      <c r="A1465">
        <f t="shared" si="44"/>
        <v>2014</v>
      </c>
      <c r="B1465" s="5" t="str">
        <f t="shared" si="45"/>
        <v>03-2014</v>
      </c>
      <c r="C1465" s="6">
        <v>41702</v>
      </c>
      <c r="D1465" s="7">
        <f>LN([1]Sheet1!D1466/[1]Sheet1!D1465)</f>
        <v>1.2221184683582093E-2</v>
      </c>
      <c r="E1465" s="7">
        <f>LN([1]Sheet1!E1466/[1]Sheet1!E1465)</f>
        <v>1.5152322676137852E-2</v>
      </c>
      <c r="F1465" s="7">
        <f>VLOOKUP(C1465,[2]INDIAVIX!$A$1:$B$4386,2,FALSE)</f>
        <v>14.390000343322701</v>
      </c>
      <c r="G1465" s="7">
        <f>LN([1]Sheet1!G1466/[1]Sheet1!G1465)</f>
        <v>-1.7233931269198151E-2</v>
      </c>
      <c r="H1465" s="7">
        <f>LN([1]Sheet1!H1466/[1]Sheet1!H1465)</f>
        <v>1.1234347483700085E-3</v>
      </c>
      <c r="I1465" s="7">
        <f>VLOOKUP(C1465,'[2]Daily 2026-2024'!$A$1:$D$4639,4,FALSE)</f>
        <v>185.61</v>
      </c>
      <c r="J1465" s="7">
        <f>VLOOKUP(C1465,'[2]Daily 2026-2024'!$A$1:$G$4639,7,FALSE)</f>
        <v>-344.5</v>
      </c>
      <c r="K1465" s="7">
        <f>LN([1]Sheet1!K1466/[1]Sheet1!K1465)</f>
        <v>5.6456070614138284E-3</v>
      </c>
      <c r="L1465" s="7">
        <f>VLOOKUP(B1465,'[2]REPO rate'!$A$1:$C$243,3,FALSE)</f>
        <v>0.08</v>
      </c>
      <c r="M1465" s="7">
        <f>LN([1]Sheet1!M1466)</f>
        <v>28.343542635589493</v>
      </c>
    </row>
    <row r="1466" spans="1:13" x14ac:dyDescent="0.3">
      <c r="A1466">
        <f t="shared" si="44"/>
        <v>2014</v>
      </c>
      <c r="B1466" s="5" t="str">
        <f t="shared" si="45"/>
        <v>03-2014</v>
      </c>
      <c r="C1466" s="6">
        <v>41703</v>
      </c>
      <c r="D1466" s="7">
        <f>LN([1]Sheet1!D1467/[1]Sheet1!D1466)</f>
        <v>4.8627132066446956E-3</v>
      </c>
      <c r="E1466" s="7">
        <f>LN([1]Sheet1!E1467/[1]Sheet1!E1466)</f>
        <v>-5.3352749660556444E-5</v>
      </c>
      <c r="F1466" s="7">
        <f>VLOOKUP(C1466,[2]INDIAVIX!$A$1:$B$4386,2,FALSE)</f>
        <v>13.8400001525878</v>
      </c>
      <c r="G1466" s="7">
        <f>LN([1]Sheet1!G1467/[1]Sheet1!G1466)</f>
        <v>-1.4189871177347619E-2</v>
      </c>
      <c r="H1466" s="7">
        <f>LN([1]Sheet1!H1467/[1]Sheet1!H1466)</f>
        <v>-6.2398517560674721E-4</v>
      </c>
      <c r="I1466" s="7">
        <f>VLOOKUP(C1466,'[2]Daily 2026-2024'!$A$1:$D$4639,4,FALSE)</f>
        <v>737.29</v>
      </c>
      <c r="J1466" s="7">
        <f>VLOOKUP(C1466,'[2]Daily 2026-2024'!$A$1:$G$4639,7,FALSE)</f>
        <v>-201.85</v>
      </c>
      <c r="K1466" s="7">
        <f>LN([1]Sheet1!K1467/[1]Sheet1!K1466)</f>
        <v>-9.2106930601510654E-3</v>
      </c>
      <c r="L1466" s="7">
        <f>VLOOKUP(B1466,'[2]REPO rate'!$A$1:$C$243,3,FALSE)</f>
        <v>0.08</v>
      </c>
      <c r="M1466" s="7">
        <f>LN([1]Sheet1!M1467)</f>
        <v>28.343542635589493</v>
      </c>
    </row>
    <row r="1467" spans="1:13" x14ac:dyDescent="0.3">
      <c r="A1467">
        <f t="shared" si="44"/>
        <v>2014</v>
      </c>
      <c r="B1467" s="5" t="str">
        <f t="shared" si="45"/>
        <v>03-2014</v>
      </c>
      <c r="C1467" s="6">
        <v>41704</v>
      </c>
      <c r="D1467" s="7">
        <f>LN([1]Sheet1!D1468/[1]Sheet1!D1467)</f>
        <v>1.1390718629937804E-2</v>
      </c>
      <c r="E1467" s="7">
        <f>LN([1]Sheet1!E1468/[1]Sheet1!E1467)</f>
        <v>1.7169334968544282E-3</v>
      </c>
      <c r="F1467" s="7">
        <f>VLOOKUP(C1467,[2]INDIAVIX!$A$1:$B$4386,2,FALSE)</f>
        <v>14.4799995422363</v>
      </c>
      <c r="G1467" s="7">
        <f>LN([1]Sheet1!G1468/[1]Sheet1!G1467)</f>
        <v>3.1501586036540808E-3</v>
      </c>
      <c r="H1467" s="7">
        <f>LN([1]Sheet1!H1468/[1]Sheet1!H1467)</f>
        <v>-5.3820807395841734E-3</v>
      </c>
      <c r="I1467" s="7">
        <f>VLOOKUP(C1467,'[2]Daily 2026-2024'!$A$1:$D$4639,4,FALSE)</f>
        <v>1272.93</v>
      </c>
      <c r="J1467" s="7">
        <f>VLOOKUP(C1467,'[2]Daily 2026-2024'!$A$1:$G$4639,7,FALSE)</f>
        <v>-567.1</v>
      </c>
      <c r="K1467" s="7">
        <f>LN([1]Sheet1!K1468/[1]Sheet1!K1467)</f>
        <v>2.3997583430844403E-3</v>
      </c>
      <c r="L1467" s="7">
        <f>VLOOKUP(B1467,'[2]REPO rate'!$A$1:$C$243,3,FALSE)</f>
        <v>0.08</v>
      </c>
      <c r="M1467" s="7">
        <f>LN([1]Sheet1!M1468)</f>
        <v>28.343542635589493</v>
      </c>
    </row>
    <row r="1468" spans="1:13" x14ac:dyDescent="0.3">
      <c r="A1468">
        <f t="shared" si="44"/>
        <v>2014</v>
      </c>
      <c r="B1468" s="5" t="str">
        <f t="shared" si="45"/>
        <v>03-2014</v>
      </c>
      <c r="C1468" s="6">
        <v>41705</v>
      </c>
      <c r="D1468" s="7">
        <f>LN([1]Sheet1!D1469/[1]Sheet1!D1468)</f>
        <v>1.9416133374440259E-2</v>
      </c>
      <c r="E1468" s="7">
        <f>LN([1]Sheet1!E1469/[1]Sheet1!E1468)</f>
        <v>5.3794457711836899E-4</v>
      </c>
      <c r="F1468" s="7">
        <f>VLOOKUP(C1468,[2]INDIAVIX!$A$1:$B$4386,2,FALSE)</f>
        <v>16.7199993133544</v>
      </c>
      <c r="G1468" s="7">
        <f>LN([1]Sheet1!G1469/[1]Sheet1!G1468)</f>
        <v>8.2911716994207105E-3</v>
      </c>
      <c r="H1468" s="7">
        <f>LN([1]Sheet1!H1469/[1]Sheet1!H1468)</f>
        <v>5.0189355061687892E-4</v>
      </c>
      <c r="I1468" s="7">
        <f>VLOOKUP(C1468,'[2]Daily 2026-2024'!$A$1:$D$4639,4,FALSE)</f>
        <v>2577.44</v>
      </c>
      <c r="J1468" s="7">
        <f>VLOOKUP(C1468,'[2]Daily 2026-2024'!$A$1:$G$4639,7,FALSE)</f>
        <v>-669.58</v>
      </c>
      <c r="K1468" s="7">
        <f>LN([1]Sheet1!K1469/[1]Sheet1!K1468)</f>
        <v>-1.5471827688021127E-2</v>
      </c>
      <c r="L1468" s="7">
        <f>VLOOKUP(B1468,'[2]REPO rate'!$A$1:$C$243,3,FALSE)</f>
        <v>0.08</v>
      </c>
      <c r="M1468" s="7">
        <f>LN([1]Sheet1!M1469)</f>
        <v>28.343542635589493</v>
      </c>
    </row>
    <row r="1469" spans="1:13" x14ac:dyDescent="0.3">
      <c r="A1469">
        <f t="shared" si="44"/>
        <v>2014</v>
      </c>
      <c r="B1469" s="5" t="str">
        <f t="shared" si="45"/>
        <v>03-2014</v>
      </c>
      <c r="C1469" s="6">
        <v>41708</v>
      </c>
      <c r="D1469" s="7">
        <f>LN([1]Sheet1!D1470/[1]Sheet1!D1469)</f>
        <v>1.6228078999031938E-3</v>
      </c>
      <c r="E1469" s="7">
        <f>LN([1]Sheet1!E1470/[1]Sheet1!E1469)</f>
        <v>-4.6335364122082628E-4</v>
      </c>
      <c r="F1469" s="7">
        <f>VLOOKUP(C1469,[2]INDIAVIX!$A$1:$B$4386,2,FALSE)</f>
        <v>17.780000686645501</v>
      </c>
      <c r="G1469" s="7">
        <f>LN([1]Sheet1!G1470/[1]Sheet1!G1469)</f>
        <v>-8.4761716355460856E-3</v>
      </c>
      <c r="H1469" s="7">
        <f>LN([1]Sheet1!H1470/[1]Sheet1!H1469)</f>
        <v>3.7623100797799959E-4</v>
      </c>
      <c r="I1469" s="7">
        <f>VLOOKUP(C1469,'[2]Daily 2026-2024'!$A$1:$D$4639,4,FALSE)</f>
        <v>1253.6500000000001</v>
      </c>
      <c r="J1469" s="7">
        <f>VLOOKUP(C1469,'[2]Daily 2026-2024'!$A$1:$G$4639,7,FALSE)</f>
        <v>-1044.82</v>
      </c>
      <c r="K1469" s="7">
        <f>LN([1]Sheet1!K1470/[1]Sheet1!K1469)</f>
        <v>7.0474815899546229E-3</v>
      </c>
      <c r="L1469" s="7">
        <f>VLOOKUP(B1469,'[2]REPO rate'!$A$1:$C$243,3,FALSE)</f>
        <v>0.08</v>
      </c>
      <c r="M1469" s="7">
        <f>LN([1]Sheet1!M1470)</f>
        <v>28.343542635589493</v>
      </c>
    </row>
    <row r="1470" spans="1:13" x14ac:dyDescent="0.3">
      <c r="A1470">
        <f t="shared" si="44"/>
        <v>2014</v>
      </c>
      <c r="B1470" s="5" t="str">
        <f t="shared" si="45"/>
        <v>03-2014</v>
      </c>
      <c r="C1470" s="6">
        <v>41709</v>
      </c>
      <c r="D1470" s="7">
        <f>LN([1]Sheet1!D1471/[1]Sheet1!D1470)</f>
        <v>-3.8853304216658053E-3</v>
      </c>
      <c r="E1470" s="7">
        <f>LN([1]Sheet1!E1471/[1]Sheet1!E1470)</f>
        <v>-5.0950969752158442E-3</v>
      </c>
      <c r="F1470" s="7">
        <f>VLOOKUP(C1470,[2]INDIAVIX!$A$1:$B$4386,2,FALSE)</f>
        <v>17.329999923706001</v>
      </c>
      <c r="G1470" s="7">
        <f>LN([1]Sheet1!G1471/[1]Sheet1!G1470)</f>
        <v>4.3392138445398484E-3</v>
      </c>
      <c r="H1470" s="7">
        <f>LN([1]Sheet1!H1471/[1]Sheet1!H1470)</f>
        <v>2.5071017542575185E-4</v>
      </c>
      <c r="I1470" s="7">
        <f>VLOOKUP(C1470,'[2]Daily 2026-2024'!$A$1:$D$4639,4,FALSE)</f>
        <v>1471.23</v>
      </c>
      <c r="J1470" s="7">
        <f>VLOOKUP(C1470,'[2]Daily 2026-2024'!$A$1:$G$4639,7,FALSE)</f>
        <v>-1331.73</v>
      </c>
      <c r="K1470" s="7">
        <f>LN([1]Sheet1!K1471/[1]Sheet1!K1470)</f>
        <v>-6.8829862984020815E-3</v>
      </c>
      <c r="L1470" s="7">
        <f>VLOOKUP(B1470,'[2]REPO rate'!$A$1:$C$243,3,FALSE)</f>
        <v>0.08</v>
      </c>
      <c r="M1470" s="7">
        <f>LN([1]Sheet1!M1471)</f>
        <v>28.343542635589493</v>
      </c>
    </row>
    <row r="1471" spans="1:13" x14ac:dyDescent="0.3">
      <c r="A1471">
        <f t="shared" si="44"/>
        <v>2014</v>
      </c>
      <c r="B1471" s="5" t="str">
        <f t="shared" si="45"/>
        <v>03-2014</v>
      </c>
      <c r="C1471" s="6">
        <v>41710</v>
      </c>
      <c r="D1471" s="7">
        <f>LN([1]Sheet1!D1472/[1]Sheet1!D1471)</f>
        <v>7.675304433891083E-4</v>
      </c>
      <c r="E1471" s="7">
        <f>LN([1]Sheet1!E1472/[1]Sheet1!E1471)</f>
        <v>3.0512432320867438E-4</v>
      </c>
      <c r="F1471" s="7">
        <f>VLOOKUP(C1471,[2]INDIAVIX!$A$1:$B$4386,2,FALSE)</f>
        <v>17.040000915527301</v>
      </c>
      <c r="G1471" s="7">
        <f>LN([1]Sheet1!G1472/[1]Sheet1!G1471)</f>
        <v>-4.8945603503601724E-3</v>
      </c>
      <c r="H1471" s="7">
        <f>LN([1]Sheet1!H1472/[1]Sheet1!H1471)</f>
        <v>-2.007731073123525E-3</v>
      </c>
      <c r="I1471" s="7">
        <f>VLOOKUP(C1471,'[2]Daily 2026-2024'!$A$1:$D$4639,4,FALSE)</f>
        <v>864.35</v>
      </c>
      <c r="J1471" s="7">
        <f>VLOOKUP(C1471,'[2]Daily 2026-2024'!$A$1:$G$4639,7,FALSE)</f>
        <v>-821.97</v>
      </c>
      <c r="K1471" s="7">
        <f>LN([1]Sheet1!K1472/[1]Sheet1!K1471)</f>
        <v>3.7751302596835514E-3</v>
      </c>
      <c r="L1471" s="7">
        <f>VLOOKUP(B1471,'[2]REPO rate'!$A$1:$C$243,3,FALSE)</f>
        <v>0.08</v>
      </c>
      <c r="M1471" s="7">
        <f>LN([1]Sheet1!M1472)</f>
        <v>28.343542635589493</v>
      </c>
    </row>
    <row r="1472" spans="1:13" x14ac:dyDescent="0.3">
      <c r="A1472">
        <f t="shared" si="44"/>
        <v>2014</v>
      </c>
      <c r="B1472" s="5" t="str">
        <f t="shared" si="45"/>
        <v>03-2014</v>
      </c>
      <c r="C1472" s="6">
        <v>41711</v>
      </c>
      <c r="D1472" s="7">
        <f>LN([1]Sheet1!D1473/[1]Sheet1!D1472)</f>
        <v>-3.6586981147299726E-3</v>
      </c>
      <c r="E1472" s="7">
        <f>LN([1]Sheet1!E1473/[1]Sheet1!E1472)</f>
        <v>-1.1770091695882275E-2</v>
      </c>
      <c r="F1472" s="7">
        <f>VLOOKUP(C1472,[2]INDIAVIX!$A$1:$B$4386,2,FALSE)</f>
        <v>16.819999694824201</v>
      </c>
      <c r="G1472" s="7">
        <f>LN([1]Sheet1!G1473/[1]Sheet1!G1472)</f>
        <v>-5.8493019011609301E-3</v>
      </c>
      <c r="H1472" s="7">
        <f>LN([1]Sheet1!H1473/[1]Sheet1!H1472)</f>
        <v>1.2563130104607979E-4</v>
      </c>
      <c r="I1472" s="7">
        <f>VLOOKUP(C1472,'[2]Daily 2026-2024'!$A$1:$D$4639,4,FALSE)</f>
        <v>616.62</v>
      </c>
      <c r="J1472" s="7">
        <f>VLOOKUP(C1472,'[2]Daily 2026-2024'!$A$1:$G$4639,7,FALSE)</f>
        <v>-314.39999999999998</v>
      </c>
      <c r="K1472" s="7">
        <f>LN([1]Sheet1!K1473/[1]Sheet1!K1472)</f>
        <v>-4.4331482950232181E-3</v>
      </c>
      <c r="L1472" s="7">
        <f>VLOOKUP(B1472,'[2]REPO rate'!$A$1:$C$243,3,FALSE)</f>
        <v>0.08</v>
      </c>
      <c r="M1472" s="7">
        <f>LN([1]Sheet1!M1473)</f>
        <v>28.343542635589493</v>
      </c>
    </row>
    <row r="1473" spans="1:13" x14ac:dyDescent="0.3">
      <c r="A1473">
        <f t="shared" si="44"/>
        <v>2014</v>
      </c>
      <c r="B1473" s="5" t="str">
        <f t="shared" si="45"/>
        <v>03-2014</v>
      </c>
      <c r="C1473" s="6">
        <v>41712</v>
      </c>
      <c r="D1473" s="7">
        <f>LN([1]Sheet1!D1474/[1]Sheet1!D1473)</f>
        <v>1.7080624598547799E-3</v>
      </c>
      <c r="E1473" s="7">
        <f>LN([1]Sheet1!E1474/[1]Sheet1!E1473)</f>
        <v>-2.8257664174451652E-3</v>
      </c>
      <c r="F1473" s="7">
        <f>VLOOKUP(C1473,[2]INDIAVIX!$A$1:$B$4386,2,FALSE)</f>
        <v>16.4500007629394</v>
      </c>
      <c r="G1473" s="7">
        <f>LN([1]Sheet1!G1474/[1]Sheet1!G1473)</f>
        <v>1.0928061246275756E-2</v>
      </c>
      <c r="H1473" s="7">
        <f>LN([1]Sheet1!H1474/[1]Sheet1!H1473)</f>
        <v>-2.263301598679217E-3</v>
      </c>
      <c r="I1473" s="7">
        <f>VLOOKUP(C1473,'[2]Daily 2026-2024'!$A$1:$D$4639,4,FALSE)</f>
        <v>982.19</v>
      </c>
      <c r="J1473" s="7">
        <f>VLOOKUP(C1473,'[2]Daily 2026-2024'!$A$1:$G$4639,7,FALSE)</f>
        <v>-866.42</v>
      </c>
      <c r="K1473" s="7">
        <f>LN([1]Sheet1!K1474/[1]Sheet1!K1473)</f>
        <v>1.1290288126038118E-2</v>
      </c>
      <c r="L1473" s="7">
        <f>VLOOKUP(B1473,'[2]REPO rate'!$A$1:$C$243,3,FALSE)</f>
        <v>0.08</v>
      </c>
      <c r="M1473" s="7">
        <f>LN([1]Sheet1!M1474)</f>
        <v>28.343542635589493</v>
      </c>
    </row>
    <row r="1474" spans="1:13" x14ac:dyDescent="0.3">
      <c r="A1474">
        <f t="shared" ref="A1474:A1537" si="46">YEAR(C1474)</f>
        <v>2014</v>
      </c>
      <c r="B1474" s="5" t="str">
        <f t="shared" ref="B1474:B1537" si="47">TEXT(C1474,"mm-yyyy")</f>
        <v>03-2014</v>
      </c>
      <c r="C1474" s="6">
        <v>41716</v>
      </c>
      <c r="D1474" s="7">
        <f>LN([1]Sheet1!D1475/[1]Sheet1!D1474)</f>
        <v>1.9122731206803513E-3</v>
      </c>
      <c r="E1474" s="7">
        <f>LN([1]Sheet1!E1475/[1]Sheet1!E1474)</f>
        <v>1.6761399940513608E-2</v>
      </c>
      <c r="F1474" s="7">
        <f>VLOOKUP(C1474,[2]INDIAVIX!$A$1:$B$4386,2,FALSE)</f>
        <v>17.129999160766602</v>
      </c>
      <c r="G1474" s="7">
        <f>LN([1]Sheet1!G1475/[1]Sheet1!G1474)</f>
        <v>-1.6530825676285471E-2</v>
      </c>
      <c r="H1474" s="7">
        <f>LN([1]Sheet1!H1475/[1]Sheet1!H1474)</f>
        <v>-3.7769944602920289E-4</v>
      </c>
      <c r="I1474" s="7">
        <f>VLOOKUP(C1474,'[2]Daily 2026-2024'!$A$1:$D$4639,4,FALSE)</f>
        <v>1011.95</v>
      </c>
      <c r="J1474" s="7">
        <f>VLOOKUP(C1474,'[2]Daily 2026-2024'!$A$1:$G$4639,7,FALSE)</f>
        <v>-201.97</v>
      </c>
      <c r="K1474" s="7">
        <f>LN([1]Sheet1!K1475/[1]Sheet1!K1474)</f>
        <v>-6.8571398310149877E-3</v>
      </c>
      <c r="L1474" s="7">
        <f>VLOOKUP(B1474,'[2]REPO rate'!$A$1:$C$243,3,FALSE)</f>
        <v>0.08</v>
      </c>
      <c r="M1474" s="7">
        <f>LN([1]Sheet1!M1475)</f>
        <v>28.343542635589493</v>
      </c>
    </row>
    <row r="1475" spans="1:13" x14ac:dyDescent="0.3">
      <c r="A1475">
        <f t="shared" si="46"/>
        <v>2014</v>
      </c>
      <c r="B1475" s="5" t="str">
        <f t="shared" si="47"/>
        <v>03-2014</v>
      </c>
      <c r="C1475" s="6">
        <v>41717</v>
      </c>
      <c r="D1475" s="7">
        <f>LN([1]Sheet1!D1476/[1]Sheet1!D1475)</f>
        <v>1.1348935723144095E-3</v>
      </c>
      <c r="E1475" s="7">
        <f>LN([1]Sheet1!E1476/[1]Sheet1!E1475)</f>
        <v>-6.1505250967345054E-3</v>
      </c>
      <c r="F1475" s="7">
        <f>VLOOKUP(C1475,[2]INDIAVIX!$A$1:$B$4386,2,FALSE)</f>
        <v>16.879999160766602</v>
      </c>
      <c r="G1475" s="7">
        <f>LN([1]Sheet1!G1476/[1]Sheet1!G1475)</f>
        <v>-8.8413145912169498E-3</v>
      </c>
      <c r="H1475" s="7">
        <f>LN([1]Sheet1!H1476/[1]Sheet1!H1475)</f>
        <v>7.2772491309169244E-3</v>
      </c>
      <c r="I1475" s="7">
        <f>VLOOKUP(C1475,'[2]Daily 2026-2024'!$A$1:$D$4639,4,FALSE)</f>
        <v>1069.74</v>
      </c>
      <c r="J1475" s="7">
        <f>VLOOKUP(C1475,'[2]Daily 2026-2024'!$A$1:$G$4639,7,FALSE)</f>
        <v>-610.96</v>
      </c>
      <c r="K1475" s="7">
        <f>LN([1]Sheet1!K1476/[1]Sheet1!K1475)</f>
        <v>1.1134164950868789E-3</v>
      </c>
      <c r="L1475" s="7">
        <f>VLOOKUP(B1475,'[2]REPO rate'!$A$1:$C$243,3,FALSE)</f>
        <v>0.08</v>
      </c>
      <c r="M1475" s="7">
        <f>LN([1]Sheet1!M1476)</f>
        <v>28.343542635589493</v>
      </c>
    </row>
    <row r="1476" spans="1:13" x14ac:dyDescent="0.3">
      <c r="A1476">
        <f t="shared" si="46"/>
        <v>2014</v>
      </c>
      <c r="B1476" s="5" t="str">
        <f t="shared" si="47"/>
        <v>03-2014</v>
      </c>
      <c r="C1476" s="6">
        <v>41718</v>
      </c>
      <c r="D1476" s="7">
        <f>LN([1]Sheet1!D1477/[1]Sheet1!D1476)</f>
        <v>-6.2965127072204382E-3</v>
      </c>
      <c r="E1476" s="7">
        <f>LN([1]Sheet1!E1477/[1]Sheet1!E1476)</f>
        <v>6.0223340875188783E-3</v>
      </c>
      <c r="F1476" s="7">
        <f>VLOOKUP(C1476,[2]INDIAVIX!$A$1:$B$4386,2,FALSE)</f>
        <v>16.909999847412099</v>
      </c>
      <c r="G1476" s="7">
        <f>LN([1]Sheet1!G1477/[1]Sheet1!G1476)</f>
        <v>5.6523795056342063E-3</v>
      </c>
      <c r="H1476" s="7">
        <f>LN([1]Sheet1!H1477/[1]Sheet1!H1476)</f>
        <v>2.7465838101920011E-3</v>
      </c>
      <c r="I1476" s="7">
        <f>VLOOKUP(C1476,'[2]Daily 2026-2024'!$A$1:$D$4639,4,FALSE)</f>
        <v>722.02</v>
      </c>
      <c r="J1476" s="7">
        <f>VLOOKUP(C1476,'[2]Daily 2026-2024'!$A$1:$G$4639,7,FALSE)</f>
        <v>-563.29</v>
      </c>
      <c r="K1476" s="7">
        <f>LN([1]Sheet1!K1477/[1]Sheet1!K1476)</f>
        <v>-2.5889500253532755E-3</v>
      </c>
      <c r="L1476" s="7">
        <f>VLOOKUP(B1476,'[2]REPO rate'!$A$1:$C$243,3,FALSE)</f>
        <v>0.08</v>
      </c>
      <c r="M1476" s="7">
        <f>LN([1]Sheet1!M1477)</f>
        <v>28.343542635589493</v>
      </c>
    </row>
    <row r="1477" spans="1:13" x14ac:dyDescent="0.3">
      <c r="A1477">
        <f t="shared" si="46"/>
        <v>2014</v>
      </c>
      <c r="B1477" s="5" t="str">
        <f t="shared" si="47"/>
        <v>03-2014</v>
      </c>
      <c r="C1477" s="6">
        <v>41719</v>
      </c>
      <c r="D1477" s="7">
        <f>LN([1]Sheet1!D1478/[1]Sheet1!D1477)</f>
        <v>1.5566994394178621E-3</v>
      </c>
      <c r="E1477" s="7">
        <f>LN([1]Sheet1!E1478/[1]Sheet1!E1477)</f>
        <v>-2.9369801166060825E-3</v>
      </c>
      <c r="F1477" s="7">
        <f>VLOOKUP(C1477,[2]INDIAVIX!$A$1:$B$4386,2,FALSE)</f>
        <v>16.1800003051757</v>
      </c>
      <c r="G1477" s="7">
        <f>LN([1]Sheet1!G1478/[1]Sheet1!G1477)</f>
        <v>4.4055114742264602E-3</v>
      </c>
      <c r="H1477" s="7">
        <f>LN([1]Sheet1!H1478/[1]Sheet1!H1477)</f>
        <v>-1.2474861187594839E-3</v>
      </c>
      <c r="I1477" s="7">
        <f>VLOOKUP(C1477,'[2]Daily 2026-2024'!$A$1:$D$4639,4,FALSE)</f>
        <v>4222.1000000000004</v>
      </c>
      <c r="J1477" s="7">
        <f>VLOOKUP(C1477,'[2]Daily 2026-2024'!$A$1:$G$4639,7,FALSE)</f>
        <v>-4076.6</v>
      </c>
      <c r="K1477" s="7">
        <f>LN([1]Sheet1!K1478/[1]Sheet1!K1477)</f>
        <v>6.2641686841850034E-3</v>
      </c>
      <c r="L1477" s="7">
        <f>VLOOKUP(B1477,'[2]REPO rate'!$A$1:$C$243,3,FALSE)</f>
        <v>0.08</v>
      </c>
      <c r="M1477" s="7">
        <f>LN([1]Sheet1!M1478)</f>
        <v>28.343542635589493</v>
      </c>
    </row>
    <row r="1478" spans="1:13" x14ac:dyDescent="0.3">
      <c r="A1478">
        <f t="shared" si="46"/>
        <v>2014</v>
      </c>
      <c r="B1478" s="5" t="str">
        <f t="shared" si="47"/>
        <v>03-2014</v>
      </c>
      <c r="C1478" s="6">
        <v>41722</v>
      </c>
      <c r="D1478" s="7">
        <f>LN([1]Sheet1!D1479/[1]Sheet1!D1478)</f>
        <v>1.3811013280164102E-2</v>
      </c>
      <c r="E1478" s="7">
        <f>LN([1]Sheet1!E1479/[1]Sheet1!E1478)</f>
        <v>-4.8765809593632244E-3</v>
      </c>
      <c r="F1478" s="7">
        <f>VLOOKUP(C1478,[2]INDIAVIX!$A$1:$B$4386,2,FALSE)</f>
        <v>16.540000915527301</v>
      </c>
      <c r="G1478" s="7">
        <f>LN([1]Sheet1!G1479/[1]Sheet1!G1478)</f>
        <v>-1.0293419011225284E-3</v>
      </c>
      <c r="H1478" s="7">
        <f>LN([1]Sheet1!H1479/[1]Sheet1!H1478)</f>
        <v>-2.2494423899785381E-3</v>
      </c>
      <c r="I1478" s="7">
        <f>VLOOKUP(C1478,'[2]Daily 2026-2024'!$A$1:$D$4639,4,FALSE)</f>
        <v>1465.62</v>
      </c>
      <c r="J1478" s="7">
        <f>VLOOKUP(C1478,'[2]Daily 2026-2024'!$A$1:$G$4639,7,FALSE)</f>
        <v>-770.39</v>
      </c>
      <c r="K1478" s="7">
        <f>LN([1]Sheet1!K1479/[1]Sheet1!K1478)</f>
        <v>-5.1163503385438175E-3</v>
      </c>
      <c r="L1478" s="7">
        <f>VLOOKUP(B1478,'[2]REPO rate'!$A$1:$C$243,3,FALSE)</f>
        <v>0.08</v>
      </c>
      <c r="M1478" s="7">
        <f>LN([1]Sheet1!M1479)</f>
        <v>28.343542635589493</v>
      </c>
    </row>
    <row r="1479" spans="1:13" x14ac:dyDescent="0.3">
      <c r="A1479">
        <f t="shared" si="46"/>
        <v>2014</v>
      </c>
      <c r="B1479" s="5" t="str">
        <f t="shared" si="47"/>
        <v>03-2014</v>
      </c>
      <c r="C1479" s="6">
        <v>41723</v>
      </c>
      <c r="D1479" s="7">
        <f>LN([1]Sheet1!D1480/[1]Sheet1!D1479)</f>
        <v>9.4889271348475338E-4</v>
      </c>
      <c r="E1479" s="7">
        <f>LN([1]Sheet1!E1480/[1]Sheet1!E1479)</f>
        <v>4.3942708488182549E-3</v>
      </c>
      <c r="F1479" s="7">
        <f>VLOOKUP(C1479,[2]INDIAVIX!$A$1:$B$4386,2,FALSE)</f>
        <v>16.920000076293899</v>
      </c>
      <c r="G1479" s="7">
        <f>LN([1]Sheet1!G1480/[1]Sheet1!G1479)</f>
        <v>1.6838199397453595E-3</v>
      </c>
      <c r="H1479" s="7">
        <f>LN([1]Sheet1!H1480/[1]Sheet1!H1479)</f>
        <v>1.2512836769521188E-4</v>
      </c>
      <c r="I1479" s="7">
        <f>VLOOKUP(C1479,'[2]Daily 2026-2024'!$A$1:$D$4639,4,FALSE)</f>
        <v>1223</v>
      </c>
      <c r="J1479" s="7">
        <f>VLOOKUP(C1479,'[2]Daily 2026-2024'!$A$1:$G$4639,7,FALSE)</f>
        <v>-544</v>
      </c>
      <c r="K1479" s="7">
        <f>LN([1]Sheet1!K1480/[1]Sheet1!K1479)</f>
        <v>-7.0718213151215363E-3</v>
      </c>
      <c r="L1479" s="7">
        <f>VLOOKUP(B1479,'[2]REPO rate'!$A$1:$C$243,3,FALSE)</f>
        <v>0.08</v>
      </c>
      <c r="M1479" s="7">
        <f>LN([1]Sheet1!M1480)</f>
        <v>28.343542635589493</v>
      </c>
    </row>
    <row r="1480" spans="1:13" x14ac:dyDescent="0.3">
      <c r="A1480">
        <f t="shared" si="46"/>
        <v>2014</v>
      </c>
      <c r="B1480" s="5" t="str">
        <f t="shared" si="47"/>
        <v>03-2014</v>
      </c>
      <c r="C1480" s="6">
        <v>41724</v>
      </c>
      <c r="D1480" s="7">
        <f>LN([1]Sheet1!D1481/[1]Sheet1!D1480)</f>
        <v>1.7663214289679917E-3</v>
      </c>
      <c r="E1480" s="7">
        <f>LN([1]Sheet1!E1481/[1]Sheet1!E1480)</f>
        <v>-7.0249369548720198E-3</v>
      </c>
      <c r="F1480" s="7">
        <f>VLOOKUP(C1480,[2]INDIAVIX!$A$1:$B$4386,2,FALSE)</f>
        <v>17.770000457763601</v>
      </c>
      <c r="G1480" s="7">
        <f>LN([1]Sheet1!G1481/[1]Sheet1!G1480)</f>
        <v>3.7380540715996802E-4</v>
      </c>
      <c r="H1480" s="7">
        <f>LN([1]Sheet1!H1481/[1]Sheet1!H1480)</f>
        <v>5.0026156717464883E-4</v>
      </c>
      <c r="I1480" s="7">
        <f>VLOOKUP(C1480,'[2]Daily 2026-2024'!$A$1:$D$4639,4,FALSE)</f>
        <v>1004.52</v>
      </c>
      <c r="J1480" s="7">
        <f>VLOOKUP(C1480,'[2]Daily 2026-2024'!$A$1:$G$4639,7,FALSE)</f>
        <v>-356.11</v>
      </c>
      <c r="K1480" s="7">
        <f>LN([1]Sheet1!K1481/[1]Sheet1!K1480)</f>
        <v>-6.1253221509505818E-3</v>
      </c>
      <c r="L1480" s="7">
        <f>VLOOKUP(B1480,'[2]REPO rate'!$A$1:$C$243,3,FALSE)</f>
        <v>0.08</v>
      </c>
      <c r="M1480" s="7">
        <f>LN([1]Sheet1!M1481)</f>
        <v>28.343542635589493</v>
      </c>
    </row>
    <row r="1481" spans="1:13" x14ac:dyDescent="0.3">
      <c r="A1481">
        <f t="shared" si="46"/>
        <v>2014</v>
      </c>
      <c r="B1481" s="5" t="str">
        <f t="shared" si="47"/>
        <v>03-2014</v>
      </c>
      <c r="C1481" s="6">
        <v>41725</v>
      </c>
      <c r="D1481" s="7">
        <f>LN([1]Sheet1!D1482/[1]Sheet1!D1481)</f>
        <v>6.0937500241843388E-3</v>
      </c>
      <c r="E1481" s="7">
        <f>LN([1]Sheet1!E1482/[1]Sheet1!E1481)</f>
        <v>-1.9018913439770551E-3</v>
      </c>
      <c r="F1481" s="7">
        <f>VLOOKUP(C1481,[2]INDIAVIX!$A$1:$B$4386,2,FALSE)</f>
        <v>18.370000839233398</v>
      </c>
      <c r="G1481" s="7">
        <f>LN([1]Sheet1!G1482/[1]Sheet1!G1481)</f>
        <v>7.4467722838806759E-3</v>
      </c>
      <c r="H1481" s="7">
        <f>LN([1]Sheet1!H1482/[1]Sheet1!H1481)</f>
        <v>1.6240524551087434E-3</v>
      </c>
      <c r="I1481" s="7">
        <f>VLOOKUP(C1481,'[2]Daily 2026-2024'!$A$1:$D$4639,4,FALSE)</f>
        <v>2191.9299999999998</v>
      </c>
      <c r="J1481" s="7">
        <f>VLOOKUP(C1481,'[2]Daily 2026-2024'!$A$1:$G$4639,7,FALSE)</f>
        <v>-591.83000000000004</v>
      </c>
      <c r="K1481" s="7">
        <f>LN([1]Sheet1!K1482/[1]Sheet1!K1481)</f>
        <v>-9.9686621909679334E-4</v>
      </c>
      <c r="L1481" s="7">
        <f>VLOOKUP(B1481,'[2]REPO rate'!$A$1:$C$243,3,FALSE)</f>
        <v>0.08</v>
      </c>
      <c r="M1481" s="7">
        <f>LN([1]Sheet1!M1482)</f>
        <v>28.343542635589493</v>
      </c>
    </row>
    <row r="1482" spans="1:13" x14ac:dyDescent="0.3">
      <c r="A1482">
        <f t="shared" si="46"/>
        <v>2014</v>
      </c>
      <c r="B1482" s="5" t="str">
        <f t="shared" si="47"/>
        <v>03-2014</v>
      </c>
      <c r="C1482" s="6">
        <v>41726</v>
      </c>
      <c r="D1482" s="7">
        <f>LN([1]Sheet1!D1483/[1]Sheet1!D1482)</f>
        <v>8.1199012211458105E-3</v>
      </c>
      <c r="E1482" s="7">
        <f>LN([1]Sheet1!E1483/[1]Sheet1!E1482)</f>
        <v>4.6294892434054578E-3</v>
      </c>
      <c r="F1482" s="7">
        <f>VLOOKUP(C1482,[2]INDIAVIX!$A$1:$B$4386,2,FALSE)</f>
        <v>18.629999160766602</v>
      </c>
      <c r="G1482" s="7">
        <f>LN([1]Sheet1!G1483/[1]Sheet1!G1482)</f>
        <v>2.2232326162871427E-3</v>
      </c>
      <c r="H1482" s="7">
        <f>LN([1]Sheet1!H1483/[1]Sheet1!H1482)</f>
        <v>8.7341317455003477E-4</v>
      </c>
      <c r="I1482" s="7">
        <f>VLOOKUP(C1482,'[2]Daily 2026-2024'!$A$1:$D$4639,4,FALSE)</f>
        <v>1362.87</v>
      </c>
      <c r="J1482" s="7">
        <f>VLOOKUP(C1482,'[2]Daily 2026-2024'!$A$1:$G$4639,7,FALSE)</f>
        <v>-208.34</v>
      </c>
      <c r="K1482" s="7">
        <f>LN([1]Sheet1!K1483/[1]Sheet1!K1482)</f>
        <v>1.2956880790938989E-3</v>
      </c>
      <c r="L1482" s="7">
        <f>VLOOKUP(B1482,'[2]REPO rate'!$A$1:$C$243,3,FALSE)</f>
        <v>0.08</v>
      </c>
      <c r="M1482" s="7">
        <f>LN([1]Sheet1!M1483)</f>
        <v>28.343542635589493</v>
      </c>
    </row>
    <row r="1483" spans="1:13" x14ac:dyDescent="0.3">
      <c r="A1483">
        <f t="shared" si="46"/>
        <v>2014</v>
      </c>
      <c r="B1483" s="5" t="str">
        <f t="shared" si="47"/>
        <v>03-2014</v>
      </c>
      <c r="C1483" s="6">
        <v>41729</v>
      </c>
      <c r="D1483" s="7">
        <f>LN([1]Sheet1!D1484/[1]Sheet1!D1483)</f>
        <v>1.2388406011620149E-3</v>
      </c>
      <c r="E1483" s="7">
        <f>LN([1]Sheet1!E1484/[1]Sheet1!E1483)</f>
        <v>7.8928713847993201E-3</v>
      </c>
      <c r="F1483" s="7">
        <f>VLOOKUP(C1483,[2]INDIAVIX!$A$1:$B$4386,2,FALSE)</f>
        <v>21.620000839233398</v>
      </c>
      <c r="G1483" s="7">
        <f>LN([1]Sheet1!G1484/[1]Sheet1!G1483)</f>
        <v>-2.8726105651318864E-3</v>
      </c>
      <c r="H1483" s="7">
        <f>LN([1]Sheet1!H1484/[1]Sheet1!H1483)</f>
        <v>-9.982759958541902E-4</v>
      </c>
      <c r="I1483" s="7">
        <f>VLOOKUP(C1483,'[2]Daily 2026-2024'!$A$1:$D$4639,4,FALSE)</f>
        <v>942.86</v>
      </c>
      <c r="J1483" s="7">
        <f>VLOOKUP(C1483,'[2]Daily 2026-2024'!$A$1:$G$4639,7,FALSE)</f>
        <v>-611.22</v>
      </c>
      <c r="K1483" s="7">
        <f>LN([1]Sheet1!K1484/[1]Sheet1!K1483)</f>
        <v>-6.6290289681587584E-3</v>
      </c>
      <c r="L1483" s="7">
        <f>VLOOKUP(B1483,'[2]REPO rate'!$A$1:$C$243,3,FALSE)</f>
        <v>0.08</v>
      </c>
      <c r="M1483" s="7">
        <f>LN([1]Sheet1!M1484)</f>
        <v>28.343542635589493</v>
      </c>
    </row>
    <row r="1484" spans="1:13" x14ac:dyDescent="0.3">
      <c r="A1484">
        <f t="shared" si="46"/>
        <v>2014</v>
      </c>
      <c r="B1484" s="5" t="str">
        <f t="shared" si="47"/>
        <v>04-2014</v>
      </c>
      <c r="C1484" s="6">
        <v>41730</v>
      </c>
      <c r="D1484" s="7">
        <f>LN([1]Sheet1!D1485/[1]Sheet1!D1484)</f>
        <v>2.5101384662722147E-3</v>
      </c>
      <c r="E1484" s="7">
        <f>LN([1]Sheet1!E1485/[1]Sheet1!E1484)</f>
        <v>7.0146880442147688E-3</v>
      </c>
      <c r="F1484" s="7">
        <f>VLOOKUP(C1484,[2]INDIAVIX!$A$1:$B$4386,2,FALSE)</f>
        <v>20.690000534057599</v>
      </c>
      <c r="G1484" s="7">
        <f>LN([1]Sheet1!G1485/[1]Sheet1!G1484)</f>
        <v>-2.0058778642907994E-2</v>
      </c>
      <c r="H1484" s="7">
        <f>LN([1]Sheet1!H1485/[1]Sheet1!H1484)</f>
        <v>-2.4967715235700046E-4</v>
      </c>
      <c r="I1484" s="7">
        <f>VLOOKUP(C1484,'[2]Daily 2026-2024'!$A$1:$D$4639,4,FALSE)</f>
        <v>385.66</v>
      </c>
      <c r="J1484" s="7">
        <f>VLOOKUP(C1484,'[2]Daily 2026-2024'!$A$1:$G$4639,7,FALSE)</f>
        <v>-247.88</v>
      </c>
      <c r="K1484" s="7">
        <f>LN([1]Sheet1!K1485/[1]Sheet1!K1484)</f>
        <v>2.5035734279594932E-3</v>
      </c>
      <c r="L1484" s="7">
        <f>VLOOKUP(B1484,'[2]REPO rate'!$A$1:$C$243,3,FALSE)</f>
        <v>0.08</v>
      </c>
      <c r="M1484" s="7">
        <f>LN([1]Sheet1!M1485)</f>
        <v>28.343542635589493</v>
      </c>
    </row>
    <row r="1485" spans="1:13" x14ac:dyDescent="0.3">
      <c r="A1485">
        <f t="shared" si="46"/>
        <v>2014</v>
      </c>
      <c r="B1485" s="5" t="str">
        <f t="shared" si="47"/>
        <v>04-2014</v>
      </c>
      <c r="C1485" s="6">
        <v>41731</v>
      </c>
      <c r="D1485" s="7">
        <f>LN([1]Sheet1!D1486/[1]Sheet1!D1485)</f>
        <v>4.6758191284211508E-3</v>
      </c>
      <c r="E1485" s="7">
        <f>LN([1]Sheet1!E1486/[1]Sheet1!E1485)</f>
        <v>2.8492638318371329E-3</v>
      </c>
      <c r="F1485" s="7">
        <f>VLOOKUP(C1485,[2]INDIAVIX!$A$1:$B$4386,2,FALSE)</f>
        <v>21.209999084472599</v>
      </c>
      <c r="G1485" s="7">
        <f>LN([1]Sheet1!G1486/[1]Sheet1!G1485)</f>
        <v>-7.889417059532328E-3</v>
      </c>
      <c r="H1485" s="7">
        <f>LN([1]Sheet1!H1486/[1]Sheet1!H1485)</f>
        <v>1.7467176865667074E-3</v>
      </c>
      <c r="I1485" s="7">
        <f>VLOOKUP(C1485,'[2]Daily 2026-2024'!$A$1:$D$4639,4,FALSE)</f>
        <v>594.66999999999996</v>
      </c>
      <c r="J1485" s="7">
        <f>VLOOKUP(C1485,'[2]Daily 2026-2024'!$A$1:$G$4639,7,FALSE)</f>
        <v>-471.78</v>
      </c>
      <c r="K1485" s="7">
        <f>LN([1]Sheet1!K1486/[1]Sheet1!K1485)</f>
        <v>-3.5067732082459694E-3</v>
      </c>
      <c r="L1485" s="7">
        <f>VLOOKUP(B1485,'[2]REPO rate'!$A$1:$C$243,3,FALSE)</f>
        <v>0.08</v>
      </c>
      <c r="M1485" s="7">
        <f>LN([1]Sheet1!M1486)</f>
        <v>28.343542635589493</v>
      </c>
    </row>
    <row r="1486" spans="1:13" x14ac:dyDescent="0.3">
      <c r="A1486">
        <f t="shared" si="46"/>
        <v>2014</v>
      </c>
      <c r="B1486" s="5" t="str">
        <f t="shared" si="47"/>
        <v>04-2014</v>
      </c>
      <c r="C1486" s="6">
        <v>41732</v>
      </c>
      <c r="D1486" s="7">
        <f>LN([1]Sheet1!D1487/[1]Sheet1!D1486)</f>
        <v>-2.4390454649215365E-3</v>
      </c>
      <c r="E1486" s="7">
        <f>LN([1]Sheet1!E1487/[1]Sheet1!E1486)</f>
        <v>-1.1270852130093214E-3</v>
      </c>
      <c r="F1486" s="7">
        <f>VLOOKUP(C1486,[2]INDIAVIX!$A$1:$B$4386,2,FALSE)</f>
        <v>22.110000610351499</v>
      </c>
      <c r="G1486" s="7">
        <f>LN([1]Sheet1!G1487/[1]Sheet1!G1486)</f>
        <v>1.2894846300370189E-2</v>
      </c>
      <c r="H1486" s="7">
        <f>LN([1]Sheet1!H1487/[1]Sheet1!H1486)</f>
        <v>3.1115837688594017E-3</v>
      </c>
      <c r="I1486" s="7">
        <f>VLOOKUP(C1486,'[2]Daily 2026-2024'!$A$1:$D$4639,4,FALSE)</f>
        <v>717.39</v>
      </c>
      <c r="J1486" s="7">
        <f>VLOOKUP(C1486,'[2]Daily 2026-2024'!$A$1:$G$4639,7,FALSE)</f>
        <v>-716.57</v>
      </c>
      <c r="K1486" s="7">
        <f>LN([1]Sheet1!K1487/[1]Sheet1!K1486)</f>
        <v>1.9719592762718566E-3</v>
      </c>
      <c r="L1486" s="7">
        <f>VLOOKUP(B1486,'[2]REPO rate'!$A$1:$C$243,3,FALSE)</f>
        <v>0.08</v>
      </c>
      <c r="M1486" s="7">
        <f>LN([1]Sheet1!M1487)</f>
        <v>28.343542635589493</v>
      </c>
    </row>
    <row r="1487" spans="1:13" x14ac:dyDescent="0.3">
      <c r="A1487">
        <f t="shared" si="46"/>
        <v>2014</v>
      </c>
      <c r="B1487" s="5" t="str">
        <f t="shared" si="47"/>
        <v>04-2014</v>
      </c>
      <c r="C1487" s="6">
        <v>41733</v>
      </c>
      <c r="D1487" s="7">
        <f>LN([1]Sheet1!D1488/[1]Sheet1!D1487)</f>
        <v>-6.217235293906131E-3</v>
      </c>
      <c r="E1487" s="7">
        <f>LN([1]Sheet1!E1488/[1]Sheet1!E1487)</f>
        <v>-1.2616542925315345E-2</v>
      </c>
      <c r="F1487" s="7">
        <f>VLOOKUP(C1487,[2]INDIAVIX!$A$1:$B$4386,2,FALSE)</f>
        <v>22.690000534057599</v>
      </c>
      <c r="G1487" s="7">
        <f>LN([1]Sheet1!G1488/[1]Sheet1!G1487)</f>
        <v>5.3553910816861745E-3</v>
      </c>
      <c r="H1487" s="7">
        <f>LN([1]Sheet1!H1488/[1]Sheet1!H1487)</f>
        <v>-6.2158062722898115E-4</v>
      </c>
      <c r="I1487" s="7">
        <f>VLOOKUP(C1487,'[2]Daily 2026-2024'!$A$1:$D$4639,4,FALSE)</f>
        <v>232.46</v>
      </c>
      <c r="J1487" s="7">
        <f>VLOOKUP(C1487,'[2]Daily 2026-2024'!$A$1:$G$4639,7,FALSE)</f>
        <v>-1125.06</v>
      </c>
      <c r="K1487" s="7">
        <f>LN([1]Sheet1!K1488/[1]Sheet1!K1487)</f>
        <v>8.1804225008405129E-3</v>
      </c>
      <c r="L1487" s="7">
        <f>VLOOKUP(B1487,'[2]REPO rate'!$A$1:$C$243,3,FALSE)</f>
        <v>0.08</v>
      </c>
      <c r="M1487" s="7">
        <f>LN([1]Sheet1!M1488)</f>
        <v>28.343542635589493</v>
      </c>
    </row>
    <row r="1488" spans="1:13" x14ac:dyDescent="0.3">
      <c r="A1488">
        <f t="shared" si="46"/>
        <v>2014</v>
      </c>
      <c r="B1488" s="5" t="str">
        <f t="shared" si="47"/>
        <v>04-2014</v>
      </c>
      <c r="C1488" s="6">
        <v>41736</v>
      </c>
      <c r="D1488" s="7">
        <f>LN([1]Sheet1!D1489/[1]Sheet1!D1488)</f>
        <v>1.045165633993392E-4</v>
      </c>
      <c r="E1488" s="7">
        <f>LN([1]Sheet1!E1489/[1]Sheet1!E1488)</f>
        <v>-1.0808312332148438E-2</v>
      </c>
      <c r="F1488" s="7">
        <f>VLOOKUP(C1488,[2]INDIAVIX!$A$1:$B$4386,2,FALSE)</f>
        <v>24.9500007629394</v>
      </c>
      <c r="G1488" s="7">
        <f>LN([1]Sheet1!G1489/[1]Sheet1!G1488)</f>
        <v>-8.4690590136153408E-3</v>
      </c>
      <c r="H1488" s="7">
        <f>LN([1]Sheet1!H1489/[1]Sheet1!H1488)</f>
        <v>-2.4900031416305751E-3</v>
      </c>
      <c r="I1488" s="7">
        <f>VLOOKUP(C1488,'[2]Daily 2026-2024'!$A$1:$D$4639,4,FALSE)</f>
        <v>703.71</v>
      </c>
      <c r="J1488" s="7">
        <f>VLOOKUP(C1488,'[2]Daily 2026-2024'!$A$1:$G$4639,7,FALSE)</f>
        <v>-1081.3599999999999</v>
      </c>
      <c r="K1488" s="7">
        <f>LN([1]Sheet1!K1489/[1]Sheet1!K1488)</f>
        <v>-1.199416736534082E-2</v>
      </c>
      <c r="L1488" s="7">
        <f>VLOOKUP(B1488,'[2]REPO rate'!$A$1:$C$243,3,FALSE)</f>
        <v>0.08</v>
      </c>
      <c r="M1488" s="7">
        <f>LN([1]Sheet1!M1489)</f>
        <v>28.343542635589493</v>
      </c>
    </row>
    <row r="1489" spans="1:13" x14ac:dyDescent="0.3">
      <c r="A1489">
        <f t="shared" si="46"/>
        <v>2014</v>
      </c>
      <c r="B1489" s="5" t="str">
        <f t="shared" si="47"/>
        <v>04-2014</v>
      </c>
      <c r="C1489" s="6">
        <v>41738</v>
      </c>
      <c r="D1489" s="7">
        <f>LN([1]Sheet1!D1490/[1]Sheet1!D1489)</f>
        <v>1.4995242988600424E-2</v>
      </c>
      <c r="E1489" s="7">
        <f>LN([1]Sheet1!E1490/[1]Sheet1!E1489)</f>
        <v>1.4602577322138923E-2</v>
      </c>
      <c r="F1489" s="7">
        <f>VLOOKUP(C1489,[2]INDIAVIX!$A$1:$B$4386,2,FALSE)</f>
        <v>26.909999847412099</v>
      </c>
      <c r="G1489" s="7">
        <f>LN([1]Sheet1!G1490/[1]Sheet1!G1489)</f>
        <v>2.0206521286540935E-2</v>
      </c>
      <c r="H1489" s="7">
        <f>LN([1]Sheet1!H1490/[1]Sheet1!H1489)</f>
        <v>-9.2674156390283105E-3</v>
      </c>
      <c r="I1489" s="7">
        <f>VLOOKUP(C1489,'[2]Daily 2026-2024'!$A$1:$D$4639,4,FALSE)</f>
        <v>1043.8599999999999</v>
      </c>
      <c r="J1489" s="7">
        <f>VLOOKUP(C1489,'[2]Daily 2026-2024'!$A$1:$G$4639,7,FALSE)</f>
        <v>-463.78</v>
      </c>
      <c r="K1489" s="7">
        <f>LN([1]Sheet1!K1490/[1]Sheet1!K1489)</f>
        <v>7.0140900375208464E-3</v>
      </c>
      <c r="L1489" s="7">
        <f>VLOOKUP(B1489,'[2]REPO rate'!$A$1:$C$243,3,FALSE)</f>
        <v>0.08</v>
      </c>
      <c r="M1489" s="7">
        <f>LN([1]Sheet1!M1490)</f>
        <v>28.343542635589493</v>
      </c>
    </row>
    <row r="1490" spans="1:13" x14ac:dyDescent="0.3">
      <c r="A1490">
        <f t="shared" si="46"/>
        <v>2014</v>
      </c>
      <c r="B1490" s="5" t="str">
        <f t="shared" si="47"/>
        <v>04-2014</v>
      </c>
      <c r="C1490" s="6">
        <v>41739</v>
      </c>
      <c r="D1490" s="7">
        <f>LN([1]Sheet1!D1491/[1]Sheet1!D1490)</f>
        <v>2.9384669574600685E-5</v>
      </c>
      <c r="E1490" s="7">
        <f>LN([1]Sheet1!E1491/[1]Sheet1!E1490)</f>
        <v>-2.1105967737387356E-2</v>
      </c>
      <c r="F1490" s="7">
        <f>VLOOKUP(C1490,[2]INDIAVIX!$A$1:$B$4386,2,FALSE)</f>
        <v>28.7199993133544</v>
      </c>
      <c r="G1490" s="7">
        <f>LN([1]Sheet1!G1491/[1]Sheet1!G1490)</f>
        <v>-4.8273790976447939E-3</v>
      </c>
      <c r="H1490" s="7">
        <f>LN([1]Sheet1!H1491/[1]Sheet1!H1490)</f>
        <v>-1.2590471653313186E-3</v>
      </c>
      <c r="I1490" s="7">
        <f>VLOOKUP(C1490,'[2]Daily 2026-2024'!$A$1:$D$4639,4,FALSE)</f>
        <v>342.75</v>
      </c>
      <c r="J1490" s="7">
        <f>VLOOKUP(C1490,'[2]Daily 2026-2024'!$A$1:$G$4639,7,FALSE)</f>
        <v>13.45</v>
      </c>
      <c r="K1490" s="7">
        <f>LN([1]Sheet1!K1491/[1]Sheet1!K1490)</f>
        <v>-2.1657829197300449E-3</v>
      </c>
      <c r="L1490" s="7">
        <f>VLOOKUP(B1490,'[2]REPO rate'!$A$1:$C$243,3,FALSE)</f>
        <v>0.08</v>
      </c>
      <c r="M1490" s="7">
        <f>LN([1]Sheet1!M1491)</f>
        <v>28.343542635589493</v>
      </c>
    </row>
    <row r="1491" spans="1:13" x14ac:dyDescent="0.3">
      <c r="A1491">
        <f t="shared" si="46"/>
        <v>2014</v>
      </c>
      <c r="B1491" s="5" t="str">
        <f t="shared" si="47"/>
        <v>04-2014</v>
      </c>
      <c r="C1491" s="6">
        <v>41740</v>
      </c>
      <c r="D1491" s="7">
        <f>LN([1]Sheet1!D1492/[1]Sheet1!D1491)</f>
        <v>-2.9618444059262942E-3</v>
      </c>
      <c r="E1491" s="7">
        <f>LN([1]Sheet1!E1492/[1]Sheet1!E1491)</f>
        <v>-9.5320597398932481E-3</v>
      </c>
      <c r="F1491" s="7">
        <f>VLOOKUP(C1491,[2]INDIAVIX!$A$1:$B$4386,2,FALSE)</f>
        <v>29.190000534057599</v>
      </c>
      <c r="G1491" s="7">
        <f>LN([1]Sheet1!G1492/[1]Sheet1!G1491)</f>
        <v>-1.2104592274936514E-3</v>
      </c>
      <c r="H1491" s="7">
        <f>LN([1]Sheet1!H1492/[1]Sheet1!H1491)</f>
        <v>8.8144181718550487E-4</v>
      </c>
      <c r="I1491" s="7">
        <f>VLOOKUP(C1491,'[2]Daily 2026-2024'!$A$1:$D$4639,4,FALSE)</f>
        <v>-362.29</v>
      </c>
      <c r="J1491" s="7">
        <f>VLOOKUP(C1491,'[2]Daily 2026-2024'!$A$1:$G$4639,7,FALSE)</f>
        <v>364.92</v>
      </c>
      <c r="K1491" s="7">
        <f>LN([1]Sheet1!K1492/[1]Sheet1!K1491)</f>
        <v>5.6544331153156845E-3</v>
      </c>
      <c r="L1491" s="7">
        <f>VLOOKUP(B1491,'[2]REPO rate'!$A$1:$C$243,3,FALSE)</f>
        <v>0.08</v>
      </c>
      <c r="M1491" s="7">
        <f>LN([1]Sheet1!M1492)</f>
        <v>28.343542635589493</v>
      </c>
    </row>
    <row r="1492" spans="1:13" x14ac:dyDescent="0.3">
      <c r="A1492">
        <f t="shared" si="46"/>
        <v>2014</v>
      </c>
      <c r="B1492" s="5" t="str">
        <f t="shared" si="47"/>
        <v>04-2014</v>
      </c>
      <c r="C1492" s="6">
        <v>41744</v>
      </c>
      <c r="D1492" s="7">
        <f>LN([1]Sheet1!D1493/[1]Sheet1!D1492)</f>
        <v>-6.3955252775563286E-3</v>
      </c>
      <c r="E1492" s="7">
        <f>LN([1]Sheet1!E1493/[1]Sheet1!E1492)</f>
        <v>1.491828766844415E-2</v>
      </c>
      <c r="F1492" s="7">
        <f>VLOOKUP(C1492,[2]INDIAVIX!$A$1:$B$4386,2,FALSE)</f>
        <v>31.879999160766602</v>
      </c>
      <c r="G1492" s="7">
        <f>LN([1]Sheet1!G1493/[1]Sheet1!G1492)</f>
        <v>1.3051474518992426E-2</v>
      </c>
      <c r="H1492" s="7">
        <f>LN([1]Sheet1!H1493/[1]Sheet1!H1492)</f>
        <v>4.3956881266666538E-3</v>
      </c>
      <c r="I1492" s="7">
        <f>VLOOKUP(C1492,'[2]Daily 2026-2024'!$A$1:$D$4639,4,FALSE)</f>
        <v>-21.63</v>
      </c>
      <c r="J1492" s="7">
        <f>VLOOKUP(C1492,'[2]Daily 2026-2024'!$A$1:$G$4639,7,FALSE)</f>
        <v>-278.27</v>
      </c>
      <c r="K1492" s="7">
        <f>LN([1]Sheet1!K1493/[1]Sheet1!K1492)</f>
        <v>6.6314517897175633E-4</v>
      </c>
      <c r="L1492" s="7">
        <f>VLOOKUP(B1492,'[2]REPO rate'!$A$1:$C$243,3,FALSE)</f>
        <v>0.08</v>
      </c>
      <c r="M1492" s="7">
        <f>LN([1]Sheet1!M1493)</f>
        <v>28.343542635589493</v>
      </c>
    </row>
    <row r="1493" spans="1:13" x14ac:dyDescent="0.3">
      <c r="A1493">
        <f t="shared" si="46"/>
        <v>2014</v>
      </c>
      <c r="B1493" s="5" t="str">
        <f t="shared" si="47"/>
        <v>04-2014</v>
      </c>
      <c r="C1493" s="6">
        <v>41745</v>
      </c>
      <c r="D1493" s="7">
        <f>LN([1]Sheet1!D1494/[1]Sheet1!D1493)</f>
        <v>-8.6215583395539818E-3</v>
      </c>
      <c r="E1493" s="7">
        <f>LN([1]Sheet1!E1494/[1]Sheet1!E1493)</f>
        <v>1.0433867948766148E-2</v>
      </c>
      <c r="F1493" s="7">
        <f>VLOOKUP(C1493,[2]INDIAVIX!$A$1:$B$4386,2,FALSE)</f>
        <v>31.159999847412099</v>
      </c>
      <c r="G1493" s="7">
        <f>LN([1]Sheet1!G1494/[1]Sheet1!G1493)</f>
        <v>5.516703986143609E-4</v>
      </c>
      <c r="H1493" s="7">
        <f>LN([1]Sheet1!H1494/[1]Sheet1!H1493)</f>
        <v>2.5055309894669251E-4</v>
      </c>
      <c r="I1493" s="7">
        <f>VLOOKUP(C1493,'[2]Daily 2026-2024'!$A$1:$D$4639,4,FALSE)</f>
        <v>-44.69</v>
      </c>
      <c r="J1493" s="7">
        <f>VLOOKUP(C1493,'[2]Daily 2026-2024'!$A$1:$G$4639,7,FALSE)</f>
        <v>-347.7</v>
      </c>
      <c r="K1493" s="7">
        <f>LN([1]Sheet1!K1494/[1]Sheet1!K1493)</f>
        <v>-6.6314517897186388E-4</v>
      </c>
      <c r="L1493" s="7">
        <f>VLOOKUP(B1493,'[2]REPO rate'!$A$1:$C$243,3,FALSE)</f>
        <v>0.08</v>
      </c>
      <c r="M1493" s="7">
        <f>LN([1]Sheet1!M1494)</f>
        <v>28.343542635589493</v>
      </c>
    </row>
    <row r="1494" spans="1:13" x14ac:dyDescent="0.3">
      <c r="A1494">
        <f t="shared" si="46"/>
        <v>2014</v>
      </c>
      <c r="B1494" s="5" t="str">
        <f t="shared" si="47"/>
        <v>04-2014</v>
      </c>
      <c r="C1494" s="6">
        <v>41746</v>
      </c>
      <c r="D1494" s="7">
        <f>LN([1]Sheet1!D1495/[1]Sheet1!D1494)</f>
        <v>1.5474470218657372E-2</v>
      </c>
      <c r="E1494" s="7">
        <f>LN([1]Sheet1!E1495/[1]Sheet1!E1494)</f>
        <v>1.3629237070899439E-3</v>
      </c>
      <c r="F1494" s="7">
        <f>VLOOKUP(C1494,[2]INDIAVIX!$A$1:$B$4386,2,FALSE)</f>
        <v>30.850000381469702</v>
      </c>
      <c r="G1494" s="7">
        <f>LN([1]Sheet1!G1495/[1]Sheet1!G1494)</f>
        <v>6.6871107196478331E-3</v>
      </c>
      <c r="H1494" s="7">
        <f>LN([1]Sheet1!H1495/[1]Sheet1!H1494)</f>
        <v>1.253007973428865E-4</v>
      </c>
      <c r="I1494" s="7">
        <f>VLOOKUP(C1494,'[2]Daily 2026-2024'!$A$1:$D$4639,4,FALSE)</f>
        <v>433.4</v>
      </c>
      <c r="J1494" s="7">
        <f>VLOOKUP(C1494,'[2]Daily 2026-2024'!$A$1:$G$4639,7,FALSE)</f>
        <v>-122.75</v>
      </c>
      <c r="K1494" s="7">
        <f>LN([1]Sheet1!K1495/[1]Sheet1!K1494)</f>
        <v>-8.2951870997889448E-4</v>
      </c>
      <c r="L1494" s="7">
        <f>VLOOKUP(B1494,'[2]REPO rate'!$A$1:$C$243,3,FALSE)</f>
        <v>0.08</v>
      </c>
      <c r="M1494" s="7">
        <f>LN([1]Sheet1!M1495)</f>
        <v>28.343542635589493</v>
      </c>
    </row>
    <row r="1495" spans="1:13" x14ac:dyDescent="0.3">
      <c r="A1495">
        <f t="shared" si="46"/>
        <v>2014</v>
      </c>
      <c r="B1495" s="5" t="str">
        <f t="shared" si="47"/>
        <v>04-2014</v>
      </c>
      <c r="C1495" s="6">
        <v>41750</v>
      </c>
      <c r="D1495" s="7">
        <f>LN([1]Sheet1!D1496/[1]Sheet1!D1495)</f>
        <v>5.6262353154806063E-3</v>
      </c>
      <c r="E1495" s="7">
        <f>LN([1]Sheet1!E1496/[1]Sheet1!E1495)</f>
        <v>3.7680156555725472E-3</v>
      </c>
      <c r="F1495" s="7">
        <f>VLOOKUP(C1495,[2]INDIAVIX!$A$1:$B$4386,2,FALSE)</f>
        <v>34.389999389648402</v>
      </c>
      <c r="G1495" s="7">
        <f>LN([1]Sheet1!G1496/[1]Sheet1!G1495)</f>
        <v>3.8272160541722943E-3</v>
      </c>
      <c r="H1495" s="7">
        <f>LN([1]Sheet1!H1496/[1]Sheet1!H1495)</f>
        <v>1.502004514501213E-3</v>
      </c>
      <c r="I1495" s="7">
        <f>VLOOKUP(C1495,'[2]Daily 2026-2024'!$A$1:$D$4639,4,FALSE)</f>
        <v>212.85</v>
      </c>
      <c r="J1495" s="7">
        <f>VLOOKUP(C1495,'[2]Daily 2026-2024'!$A$1:$G$4639,7,FALSE)</f>
        <v>-217.66</v>
      </c>
      <c r="K1495" s="7">
        <f>LN([1]Sheet1!K1496/[1]Sheet1!K1495)</f>
        <v>-1.6611045821816205E-3</v>
      </c>
      <c r="L1495" s="7">
        <f>VLOOKUP(B1495,'[2]REPO rate'!$A$1:$C$243,3,FALSE)</f>
        <v>0.08</v>
      </c>
      <c r="M1495" s="7">
        <f>LN([1]Sheet1!M1496)</f>
        <v>28.343542635589493</v>
      </c>
    </row>
    <row r="1496" spans="1:13" x14ac:dyDescent="0.3">
      <c r="A1496">
        <f t="shared" si="46"/>
        <v>2014</v>
      </c>
      <c r="B1496" s="5" t="str">
        <f t="shared" si="47"/>
        <v>04-2014</v>
      </c>
      <c r="C1496" s="6">
        <v>41751</v>
      </c>
      <c r="D1496" s="7">
        <f>LN([1]Sheet1!D1497/[1]Sheet1!D1496)</f>
        <v>-3.3738791305153041E-4</v>
      </c>
      <c r="E1496" s="7">
        <f>LN([1]Sheet1!E1497/[1]Sheet1!E1496)</f>
        <v>4.0837889961291528E-3</v>
      </c>
      <c r="F1496" s="7">
        <f>VLOOKUP(C1496,[2]INDIAVIX!$A$1:$B$4386,2,FALSE)</f>
        <v>33.349998474121001</v>
      </c>
      <c r="G1496" s="7">
        <f>LN([1]Sheet1!G1497/[1]Sheet1!G1496)</f>
        <v>-6.2038363837061093E-3</v>
      </c>
      <c r="H1496" s="7">
        <f>LN([1]Sheet1!H1497/[1]Sheet1!H1496)</f>
        <v>-5.0035389483897282E-4</v>
      </c>
      <c r="I1496" s="7">
        <f>VLOOKUP(C1496,'[2]Daily 2026-2024'!$A$1:$D$4639,4,FALSE)</f>
        <v>162.93</v>
      </c>
      <c r="J1496" s="7">
        <f>VLOOKUP(C1496,'[2]Daily 2026-2024'!$A$1:$G$4639,7,FALSE)</f>
        <v>-298.45999999999998</v>
      </c>
      <c r="K1496" s="7">
        <f>LN([1]Sheet1!K1497/[1]Sheet1!K1496)</f>
        <v>5.4712565138505106E-3</v>
      </c>
      <c r="L1496" s="7">
        <f>VLOOKUP(B1496,'[2]REPO rate'!$A$1:$C$243,3,FALSE)</f>
        <v>0.08</v>
      </c>
      <c r="M1496" s="7">
        <f>LN([1]Sheet1!M1497)</f>
        <v>28.343542635589493</v>
      </c>
    </row>
    <row r="1497" spans="1:13" x14ac:dyDescent="0.3">
      <c r="A1497">
        <f t="shared" si="46"/>
        <v>2014</v>
      </c>
      <c r="B1497" s="5" t="str">
        <f t="shared" si="47"/>
        <v>04-2014</v>
      </c>
      <c r="C1497" s="6">
        <v>41752</v>
      </c>
      <c r="D1497" s="7">
        <f>LN([1]Sheet1!D1498/[1]Sheet1!D1497)</f>
        <v>3.7272198497921199E-3</v>
      </c>
      <c r="E1497" s="7">
        <f>LN([1]Sheet1!E1498/[1]Sheet1!E1497)</f>
        <v>-2.215766862523397E-3</v>
      </c>
      <c r="F1497" s="7">
        <f>VLOOKUP(C1497,[2]INDIAVIX!$A$1:$B$4386,2,FALSE)</f>
        <v>31.129999160766602</v>
      </c>
      <c r="G1497" s="7">
        <f>LN([1]Sheet1!G1498/[1]Sheet1!G1497)</f>
        <v>-1.4652996002803159E-3</v>
      </c>
      <c r="H1497" s="7">
        <f>LN([1]Sheet1!H1498/[1]Sheet1!H1497)</f>
        <v>-6.2593793644920444E-4</v>
      </c>
      <c r="I1497" s="7">
        <f>VLOOKUP(C1497,'[2]Daily 2026-2024'!$A$1:$D$4639,4,FALSE)</f>
        <v>767.61</v>
      </c>
      <c r="J1497" s="7">
        <f>VLOOKUP(C1497,'[2]Daily 2026-2024'!$A$1:$G$4639,7,FALSE)</f>
        <v>-533.88</v>
      </c>
      <c r="K1497" s="7">
        <f>LN([1]Sheet1!K1498/[1]Sheet1!K1497)</f>
        <v>4.586026947683325E-3</v>
      </c>
      <c r="L1497" s="7">
        <f>VLOOKUP(B1497,'[2]REPO rate'!$A$1:$C$243,3,FALSE)</f>
        <v>0.08</v>
      </c>
      <c r="M1497" s="7">
        <f>LN([1]Sheet1!M1498)</f>
        <v>28.343542635589493</v>
      </c>
    </row>
    <row r="1498" spans="1:13" x14ac:dyDescent="0.3">
      <c r="A1498">
        <f t="shared" si="46"/>
        <v>2014</v>
      </c>
      <c r="B1498" s="5" t="str">
        <f t="shared" si="47"/>
        <v>04-2014</v>
      </c>
      <c r="C1498" s="6">
        <v>41754</v>
      </c>
      <c r="D1498" s="7">
        <f>LN([1]Sheet1!D1499/[1]Sheet1!D1498)</f>
        <v>-8.5220308717785052E-3</v>
      </c>
      <c r="E1498" s="7">
        <f>LN([1]Sheet1!E1499/[1]Sheet1!E1498)</f>
        <v>-6.4138564681681162E-3</v>
      </c>
      <c r="F1498" s="7">
        <f>VLOOKUP(C1498,[2]INDIAVIX!$A$1:$B$4386,2,FALSE)</f>
        <v>30.6800003051757</v>
      </c>
      <c r="G1498" s="7">
        <f>LN([1]Sheet1!G1499/[1]Sheet1!G1498)</f>
        <v>4.2983395591033808E-3</v>
      </c>
      <c r="H1498" s="7">
        <f>LN([1]Sheet1!H1499/[1]Sheet1!H1498)</f>
        <v>-1.1276574374641578E-3</v>
      </c>
      <c r="I1498" s="7">
        <f>VLOOKUP(C1498,'[2]Daily 2026-2024'!$A$1:$D$4639,4,FALSE)</f>
        <v>295.01</v>
      </c>
      <c r="J1498" s="7">
        <f>VLOOKUP(C1498,'[2]Daily 2026-2024'!$A$1:$G$4639,7,FALSE)</f>
        <v>-417.3</v>
      </c>
      <c r="K1498" s="7">
        <f>LN([1]Sheet1!K1499/[1]Sheet1!K1498)</f>
        <v>5.9403761324399625E-3</v>
      </c>
      <c r="L1498" s="7">
        <f>VLOOKUP(B1498,'[2]REPO rate'!$A$1:$C$243,3,FALSE)</f>
        <v>0.08</v>
      </c>
      <c r="M1498" s="7">
        <f>LN([1]Sheet1!M1499)</f>
        <v>28.343542635589493</v>
      </c>
    </row>
    <row r="1499" spans="1:13" x14ac:dyDescent="0.3">
      <c r="A1499">
        <f t="shared" si="46"/>
        <v>2014</v>
      </c>
      <c r="B1499" s="5" t="str">
        <f t="shared" si="47"/>
        <v>04-2014</v>
      </c>
      <c r="C1499" s="6">
        <v>41757</v>
      </c>
      <c r="D1499" s="7">
        <f>LN([1]Sheet1!D1500/[1]Sheet1!D1499)</f>
        <v>-3.1748402332101942E-3</v>
      </c>
      <c r="E1499" s="7">
        <f>LN([1]Sheet1!E1500/[1]Sheet1!E1499)</f>
        <v>3.2308111624996883E-3</v>
      </c>
      <c r="F1499" s="7">
        <f>VLOOKUP(C1499,[2]INDIAVIX!$A$1:$B$4386,2,FALSE)</f>
        <v>31.389999389648398</v>
      </c>
      <c r="G1499" s="7">
        <f>LN([1]Sheet1!G1500/[1]Sheet1!G1499)</f>
        <v>-1.3413146008680168E-2</v>
      </c>
      <c r="H1499" s="7">
        <f>LN([1]Sheet1!H1500/[1]Sheet1!H1499)</f>
        <v>-1.1288347340206264E-3</v>
      </c>
      <c r="I1499" s="7">
        <f>VLOOKUP(C1499,'[2]Daily 2026-2024'!$A$1:$D$4639,4,FALSE)</f>
        <v>77.02</v>
      </c>
      <c r="J1499" s="7">
        <f>VLOOKUP(C1499,'[2]Daily 2026-2024'!$A$1:$G$4639,7,FALSE)</f>
        <v>-370.53</v>
      </c>
      <c r="K1499" s="7">
        <f>LN([1]Sheet1!K1500/[1]Sheet1!K1499)</f>
        <v>-7.9173600702897081E-3</v>
      </c>
      <c r="L1499" s="7">
        <f>VLOOKUP(B1499,'[2]REPO rate'!$A$1:$C$243,3,FALSE)</f>
        <v>0.08</v>
      </c>
      <c r="M1499" s="7">
        <f>LN([1]Sheet1!M1500)</f>
        <v>28.343542635589493</v>
      </c>
    </row>
    <row r="1500" spans="1:13" x14ac:dyDescent="0.3">
      <c r="A1500">
        <f t="shared" si="46"/>
        <v>2014</v>
      </c>
      <c r="B1500" s="5" t="str">
        <f t="shared" si="47"/>
        <v>04-2014</v>
      </c>
      <c r="C1500" s="6">
        <v>41758</v>
      </c>
      <c r="D1500" s="7">
        <f>LN([1]Sheet1!D1501/[1]Sheet1!D1500)</f>
        <v>-6.8267248394148659E-3</v>
      </c>
      <c r="E1500" s="7">
        <f>LN([1]Sheet1!E1501/[1]Sheet1!E1500)</f>
        <v>4.7494605046335212E-3</v>
      </c>
      <c r="F1500" s="7">
        <f>VLOOKUP(C1500,[2]INDIAVIX!$A$1:$B$4386,2,FALSE)</f>
        <v>31.049999237060501</v>
      </c>
      <c r="G1500" s="7">
        <f>LN([1]Sheet1!G1501/[1]Sheet1!G1500)</f>
        <v>7.9226631468184774E-3</v>
      </c>
      <c r="H1500" s="7">
        <f>LN([1]Sheet1!H1501/[1]Sheet1!H1500)</f>
        <v>1.6301621913273378E-3</v>
      </c>
      <c r="I1500" s="7">
        <f>VLOOKUP(C1500,'[2]Daily 2026-2024'!$A$1:$D$4639,4,FALSE)</f>
        <v>287.98</v>
      </c>
      <c r="J1500" s="7">
        <f>VLOOKUP(C1500,'[2]Daily 2026-2024'!$A$1:$G$4639,7,FALSE)</f>
        <v>-550.89</v>
      </c>
      <c r="K1500" s="7">
        <f>LN([1]Sheet1!K1501/[1]Sheet1!K1500)</f>
        <v>8.2470758547865974E-5</v>
      </c>
      <c r="L1500" s="7">
        <f>VLOOKUP(B1500,'[2]REPO rate'!$A$1:$C$243,3,FALSE)</f>
        <v>0.08</v>
      </c>
      <c r="M1500" s="7">
        <f>LN([1]Sheet1!M1501)</f>
        <v>28.343542635589493</v>
      </c>
    </row>
    <row r="1501" spans="1:13" x14ac:dyDescent="0.3">
      <c r="A1501">
        <f t="shared" si="46"/>
        <v>2014</v>
      </c>
      <c r="B1501" s="5" t="str">
        <f t="shared" si="47"/>
        <v>04-2014</v>
      </c>
      <c r="C1501" s="6">
        <v>41759</v>
      </c>
      <c r="D1501" s="7">
        <f>LN([1]Sheet1!D1502/[1]Sheet1!D1501)</f>
        <v>-2.8110053879877397E-3</v>
      </c>
      <c r="E1501" s="7">
        <f>LN([1]Sheet1!E1502/[1]Sheet1!E1501)</f>
        <v>2.9875498027025983E-3</v>
      </c>
      <c r="F1501" s="7">
        <f>VLOOKUP(C1501,[2]INDIAVIX!$A$1:$B$4386,2,FALSE)</f>
        <v>30.590000152587798</v>
      </c>
      <c r="G1501" s="7">
        <f>LN([1]Sheet1!G1502/[1]Sheet1!G1501)</f>
        <v>-8.3852474669533147E-3</v>
      </c>
      <c r="H1501" s="7">
        <f>LN([1]Sheet1!H1502/[1]Sheet1!H1501)</f>
        <v>-4.0175785868697481E-3</v>
      </c>
      <c r="I1501" s="7">
        <f>VLOOKUP(C1501,'[2]Daily 2026-2024'!$A$1:$D$4639,4,FALSE)</f>
        <v>454.48</v>
      </c>
      <c r="J1501" s="7">
        <f>VLOOKUP(C1501,'[2]Daily 2026-2024'!$A$1:$G$4639,7,FALSE)</f>
        <v>6.46</v>
      </c>
      <c r="K1501" s="7">
        <f>LN([1]Sheet1!K1502/[1]Sheet1!K1501)</f>
        <v>-3.7171764047167037E-3</v>
      </c>
      <c r="L1501" s="7">
        <f>VLOOKUP(B1501,'[2]REPO rate'!$A$1:$C$243,3,FALSE)</f>
        <v>0.08</v>
      </c>
      <c r="M1501" s="7">
        <f>LN([1]Sheet1!M1502)</f>
        <v>28.343542635589493</v>
      </c>
    </row>
    <row r="1502" spans="1:13" x14ac:dyDescent="0.3">
      <c r="A1502">
        <f t="shared" si="46"/>
        <v>2014</v>
      </c>
      <c r="B1502" s="5" t="str">
        <f t="shared" si="47"/>
        <v>05-2014</v>
      </c>
      <c r="C1502" s="6">
        <v>41761</v>
      </c>
      <c r="D1502" s="7">
        <f>LN([1]Sheet1!D1503/[1]Sheet1!D1502)</f>
        <v>-2.389774925132282E-4</v>
      </c>
      <c r="E1502" s="7">
        <f>LN([1]Sheet1!E1503/[1]Sheet1!E1502)</f>
        <v>-1.4926267742046105E-3</v>
      </c>
      <c r="F1502" s="7">
        <f>VLOOKUP(C1502,[2]INDIAVIX!$A$1:$B$4386,2,FALSE)</f>
        <v>33.060001373291001</v>
      </c>
      <c r="G1502" s="7">
        <f>LN([1]Sheet1!G1503/[1]Sheet1!G1502)</f>
        <v>4.8001260134156202E-3</v>
      </c>
      <c r="H1502" s="7">
        <f>LN([1]Sheet1!H1503/[1]Sheet1!H1502)</f>
        <v>3.7731942254148209E-4</v>
      </c>
      <c r="I1502" s="7">
        <f>VLOOKUP(C1502,'[2]Daily 2026-2024'!$A$1:$D$4639,4,FALSE)</f>
        <v>386.95</v>
      </c>
      <c r="J1502" s="7">
        <f>VLOOKUP(C1502,'[2]Daily 2026-2024'!$A$1:$G$4639,7,FALSE)</f>
        <v>-405.65</v>
      </c>
      <c r="K1502" s="7">
        <f>LN([1]Sheet1!K1503/[1]Sheet1!K1502)</f>
        <v>-4.6118942545608551E-3</v>
      </c>
      <c r="L1502" s="7">
        <f>VLOOKUP(B1502,'[2]REPO rate'!$A$1:$C$243,3,FALSE)</f>
        <v>0.08</v>
      </c>
      <c r="M1502" s="7">
        <f>LN([1]Sheet1!M1503)</f>
        <v>28.343542635589493</v>
      </c>
    </row>
    <row r="1503" spans="1:13" x14ac:dyDescent="0.3">
      <c r="A1503">
        <f t="shared" si="46"/>
        <v>2014</v>
      </c>
      <c r="B1503" s="5" t="str">
        <f t="shared" si="47"/>
        <v>05-2014</v>
      </c>
      <c r="C1503" s="6">
        <v>41764</v>
      </c>
      <c r="D1503" s="7">
        <f>LN([1]Sheet1!D1504/[1]Sheet1!D1503)</f>
        <v>6.7944485868495893E-4</v>
      </c>
      <c r="E1503" s="7">
        <f>LN([1]Sheet1!E1504/[1]Sheet1!E1503)</f>
        <v>1.8694675823397822E-3</v>
      </c>
      <c r="F1503" s="7">
        <f>VLOOKUP(C1503,[2]INDIAVIX!$A$1:$B$4386,2,FALSE)</f>
        <v>34.189998626708899</v>
      </c>
      <c r="G1503" s="7">
        <f>LN([1]Sheet1!G1504/[1]Sheet1!G1503)</f>
        <v>-8.0440092290332051E-3</v>
      </c>
      <c r="H1503" s="7">
        <f>LN([1]Sheet1!H1504/[1]Sheet1!H1503)</f>
        <v>-3.7731942254141222E-4</v>
      </c>
      <c r="I1503" s="7">
        <f>VLOOKUP(C1503,'[2]Daily 2026-2024'!$A$1:$D$4639,4,FALSE)</f>
        <v>279.86</v>
      </c>
      <c r="J1503" s="7">
        <f>VLOOKUP(C1503,'[2]Daily 2026-2024'!$A$1:$G$4639,7,FALSE)</f>
        <v>0</v>
      </c>
      <c r="K1503" s="7">
        <f>LN([1]Sheet1!K1504/[1]Sheet1!K1503)</f>
        <v>-1.9973197724648686E-3</v>
      </c>
      <c r="L1503" s="7">
        <f>VLOOKUP(B1503,'[2]REPO rate'!$A$1:$C$243,3,FALSE)</f>
        <v>0.08</v>
      </c>
      <c r="M1503" s="7">
        <f>LN([1]Sheet1!M1504)</f>
        <v>28.343542635589493</v>
      </c>
    </row>
    <row r="1504" spans="1:13" x14ac:dyDescent="0.3">
      <c r="A1504">
        <f t="shared" si="46"/>
        <v>2014</v>
      </c>
      <c r="B1504" s="5" t="str">
        <f t="shared" si="47"/>
        <v>05-2014</v>
      </c>
      <c r="C1504" s="6">
        <v>41765</v>
      </c>
      <c r="D1504" s="7">
        <f>LN([1]Sheet1!D1505/[1]Sheet1!D1504)</f>
        <v>2.3779546485698049E-3</v>
      </c>
      <c r="E1504" s="7">
        <f>LN([1]Sheet1!E1505/[1]Sheet1!E1504)</f>
        <v>-9.0290314619898143E-3</v>
      </c>
      <c r="F1504" s="7">
        <f>VLOOKUP(C1504,[2]INDIAVIX!$A$1:$B$4386,2,FALSE)</f>
        <v>33.270000457763601</v>
      </c>
      <c r="G1504" s="7">
        <f>LN([1]Sheet1!G1505/[1]Sheet1!G1504)</f>
        <v>-6.1458771144489418E-3</v>
      </c>
      <c r="H1504" s="7">
        <f>LN([1]Sheet1!H1505/[1]Sheet1!H1504)</f>
        <v>-4.4127724658407485E-3</v>
      </c>
      <c r="I1504" s="7">
        <f>VLOOKUP(C1504,'[2]Daily 2026-2024'!$A$1:$D$4639,4,FALSE)</f>
        <v>45.93</v>
      </c>
      <c r="J1504" s="7">
        <f>VLOOKUP(C1504,'[2]Daily 2026-2024'!$A$1:$G$4639,7,FALSE)</f>
        <v>-55.73</v>
      </c>
      <c r="K1504" s="7">
        <f>LN([1]Sheet1!K1505/[1]Sheet1!K1504)</f>
        <v>1.4983795659080736E-3</v>
      </c>
      <c r="L1504" s="7">
        <f>VLOOKUP(B1504,'[2]REPO rate'!$A$1:$C$243,3,FALSE)</f>
        <v>0.08</v>
      </c>
      <c r="M1504" s="7">
        <f>LN([1]Sheet1!M1505)</f>
        <v>28.343542635589493</v>
      </c>
    </row>
    <row r="1505" spans="1:13" x14ac:dyDescent="0.3">
      <c r="A1505">
        <f t="shared" si="46"/>
        <v>2014</v>
      </c>
      <c r="B1505" s="5" t="str">
        <f t="shared" si="47"/>
        <v>05-2014</v>
      </c>
      <c r="C1505" s="6">
        <v>41766</v>
      </c>
      <c r="D1505" s="7">
        <f>LN([1]Sheet1!D1506/[1]Sheet1!D1505)</f>
        <v>-9.3882655369800731E-3</v>
      </c>
      <c r="E1505" s="7">
        <f>LN([1]Sheet1!E1506/[1]Sheet1!E1505)</f>
        <v>5.6007548710361541E-3</v>
      </c>
      <c r="F1505" s="7">
        <f>VLOOKUP(C1505,[2]INDIAVIX!$A$1:$B$4386,2,FALSE)</f>
        <v>33.610000610351499</v>
      </c>
      <c r="G1505" s="7">
        <f>LN([1]Sheet1!G1506/[1]Sheet1!G1505)</f>
        <v>9.9447793955619711E-3</v>
      </c>
      <c r="H1505" s="7">
        <f>LN([1]Sheet1!H1506/[1]Sheet1!H1505)</f>
        <v>1.0103793578213989E-3</v>
      </c>
      <c r="I1505" s="7">
        <f>VLOOKUP(C1505,'[2]Daily 2026-2024'!$A$1:$D$4639,4,FALSE)</f>
        <v>119.11</v>
      </c>
      <c r="J1505" s="7">
        <f>VLOOKUP(C1505,'[2]Daily 2026-2024'!$A$1:$G$4639,7,FALSE)</f>
        <v>-258.88</v>
      </c>
      <c r="K1505" s="7">
        <f>LN([1]Sheet1!K1506/[1]Sheet1!K1505)</f>
        <v>-2.1983882031354745E-3</v>
      </c>
      <c r="L1505" s="7">
        <f>VLOOKUP(B1505,'[2]REPO rate'!$A$1:$C$243,3,FALSE)</f>
        <v>0.08</v>
      </c>
      <c r="M1505" s="7">
        <f>LN([1]Sheet1!M1506)</f>
        <v>28.343542635589493</v>
      </c>
    </row>
    <row r="1506" spans="1:13" x14ac:dyDescent="0.3">
      <c r="A1506">
        <f t="shared" si="46"/>
        <v>2014</v>
      </c>
      <c r="B1506" s="5" t="str">
        <f t="shared" si="47"/>
        <v>05-2014</v>
      </c>
      <c r="C1506" s="6">
        <v>41767</v>
      </c>
      <c r="D1506" s="7">
        <f>LN([1]Sheet1!D1507/[1]Sheet1!D1506)</f>
        <v>1.0967659857117281E-3</v>
      </c>
      <c r="E1506" s="7">
        <f>LN([1]Sheet1!E1507/[1]Sheet1!E1506)</f>
        <v>-1.3745692327877398E-3</v>
      </c>
      <c r="F1506" s="7">
        <f>VLOOKUP(C1506,[2]INDIAVIX!$A$1:$B$4386,2,FALSE)</f>
        <v>34.299999237060497</v>
      </c>
      <c r="G1506" s="7">
        <f>LN([1]Sheet1!G1507/[1]Sheet1!G1506)</f>
        <v>-8.3264415831819417E-4</v>
      </c>
      <c r="H1506" s="7">
        <f>LN([1]Sheet1!H1507/[1]Sheet1!H1506)</f>
        <v>2.6473268843144656E-3</v>
      </c>
      <c r="I1506" s="7">
        <f>VLOOKUP(C1506,'[2]Daily 2026-2024'!$A$1:$D$4639,4,FALSE)</f>
        <v>363.24</v>
      </c>
      <c r="J1506" s="7">
        <f>VLOOKUP(C1506,'[2]Daily 2026-2024'!$A$1:$G$4639,7,FALSE)</f>
        <v>-119.9</v>
      </c>
      <c r="K1506" s="7">
        <f>LN([1]Sheet1!K1507/[1]Sheet1!K1506)</f>
        <v>-1.4683029166841861E-3</v>
      </c>
      <c r="L1506" s="7">
        <f>VLOOKUP(B1506,'[2]REPO rate'!$A$1:$C$243,3,FALSE)</f>
        <v>0.08</v>
      </c>
      <c r="M1506" s="7">
        <f>LN([1]Sheet1!M1507)</f>
        <v>28.343542635589493</v>
      </c>
    </row>
    <row r="1507" spans="1:13" x14ac:dyDescent="0.3">
      <c r="A1507">
        <f t="shared" si="46"/>
        <v>2014</v>
      </c>
      <c r="B1507" s="5" t="str">
        <f t="shared" si="47"/>
        <v>05-2014</v>
      </c>
      <c r="C1507" s="6">
        <v>41768</v>
      </c>
      <c r="D1507" s="7">
        <f>LN([1]Sheet1!D1508/[1]Sheet1!D1507)</f>
        <v>2.9435494406797515E-2</v>
      </c>
      <c r="E1507" s="7">
        <f>LN([1]Sheet1!E1508/[1]Sheet1!E1507)</f>
        <v>1.5183231948801695E-3</v>
      </c>
      <c r="F1507" s="7">
        <f>VLOOKUP(C1507,[2]INDIAVIX!$A$1:$B$4386,2,FALSE)</f>
        <v>37.709999084472599</v>
      </c>
      <c r="G1507" s="7">
        <f>LN([1]Sheet1!G1508/[1]Sheet1!G1507)</f>
        <v>-1.3893534922987956E-3</v>
      </c>
      <c r="H1507" s="7">
        <f>LN([1]Sheet1!H1508/[1]Sheet1!H1507)</f>
        <v>5.8997373824752836E-3</v>
      </c>
      <c r="I1507" s="7">
        <f>VLOOKUP(C1507,'[2]Daily 2026-2024'!$A$1:$D$4639,4,FALSE)</f>
        <v>1268.78</v>
      </c>
      <c r="J1507" s="7">
        <f>VLOOKUP(C1507,'[2]Daily 2026-2024'!$A$1:$G$4639,7,FALSE)</f>
        <v>-75.3</v>
      </c>
      <c r="K1507" s="7">
        <f>LN([1]Sheet1!K1508/[1]Sheet1!K1507)</f>
        <v>6.6768347713612843E-4</v>
      </c>
      <c r="L1507" s="7">
        <f>VLOOKUP(B1507,'[2]REPO rate'!$A$1:$C$243,3,FALSE)</f>
        <v>0.08</v>
      </c>
      <c r="M1507" s="7">
        <f>LN([1]Sheet1!M1508)</f>
        <v>28.343542635589493</v>
      </c>
    </row>
    <row r="1508" spans="1:13" x14ac:dyDescent="0.3">
      <c r="A1508">
        <f t="shared" si="46"/>
        <v>2014</v>
      </c>
      <c r="B1508" s="5" t="str">
        <f t="shared" si="47"/>
        <v>05-2014</v>
      </c>
      <c r="C1508" s="6">
        <v>41771</v>
      </c>
      <c r="D1508" s="7">
        <f>LN([1]Sheet1!D1509/[1]Sheet1!D1508)</f>
        <v>2.241132323613701E-2</v>
      </c>
      <c r="E1508" s="7">
        <f>LN([1]Sheet1!E1509/[1]Sheet1!E1508)</f>
        <v>9.6262561723141887E-3</v>
      </c>
      <c r="F1508" s="7">
        <f>VLOOKUP(C1508,[2]INDIAVIX!$A$1:$B$4386,2,FALSE)</f>
        <v>37.099998474121001</v>
      </c>
      <c r="G1508" s="7">
        <f>LN([1]Sheet1!G1509/[1]Sheet1!G1508)</f>
        <v>4.8081855472975298E-3</v>
      </c>
      <c r="H1508" s="7">
        <f>LN([1]Sheet1!H1509/[1]Sheet1!H1508)</f>
        <v>0</v>
      </c>
      <c r="I1508" s="7">
        <f>VLOOKUP(C1508,'[2]Daily 2026-2024'!$A$1:$D$4639,4,FALSE)</f>
        <v>1217.95</v>
      </c>
      <c r="J1508" s="7">
        <f>VLOOKUP(C1508,'[2]Daily 2026-2024'!$A$1:$G$4639,7,FALSE)</f>
        <v>92.56</v>
      </c>
      <c r="K1508" s="7">
        <f>LN([1]Sheet1!K1509/[1]Sheet1!K1508)</f>
        <v>-1.3358130533689273E-3</v>
      </c>
      <c r="L1508" s="7">
        <f>VLOOKUP(B1508,'[2]REPO rate'!$A$1:$C$243,3,FALSE)</f>
        <v>0.08</v>
      </c>
      <c r="M1508" s="7">
        <f>LN([1]Sheet1!M1509)</f>
        <v>28.343542635589493</v>
      </c>
    </row>
    <row r="1509" spans="1:13" x14ac:dyDescent="0.3">
      <c r="A1509">
        <f t="shared" si="46"/>
        <v>2014</v>
      </c>
      <c r="B1509" s="5" t="str">
        <f t="shared" si="47"/>
        <v>05-2014</v>
      </c>
      <c r="C1509" s="6">
        <v>41772</v>
      </c>
      <c r="D1509" s="7">
        <f>LN([1]Sheet1!D1510/[1]Sheet1!D1509)</f>
        <v>1.3382625556367727E-2</v>
      </c>
      <c r="E1509" s="7">
        <f>LN([1]Sheet1!E1510/[1]Sheet1!E1509)</f>
        <v>4.2166878828170205E-4</v>
      </c>
      <c r="F1509" s="7">
        <f>VLOOKUP(C1509,[2]INDIAVIX!$A$1:$B$4386,2,FALSE)</f>
        <v>32.049999237060497</v>
      </c>
      <c r="G1509" s="7">
        <f>LN([1]Sheet1!G1510/[1]Sheet1!G1509)</f>
        <v>7.626907596735245E-3</v>
      </c>
      <c r="H1509" s="7">
        <f>LN([1]Sheet1!H1510/[1]Sheet1!H1509)</f>
        <v>2.9992257223447364E-3</v>
      </c>
      <c r="I1509" s="7">
        <f>VLOOKUP(C1509,'[2]Daily 2026-2024'!$A$1:$D$4639,4,FALSE)</f>
        <v>2026.23</v>
      </c>
      <c r="J1509" s="7">
        <f>VLOOKUP(C1509,'[2]Daily 2026-2024'!$A$1:$G$4639,7,FALSE)</f>
        <v>-649.41999999999996</v>
      </c>
      <c r="K1509" s="7">
        <f>LN([1]Sheet1!K1510/[1]Sheet1!K1509)</f>
        <v>-7.2105672899275674E-3</v>
      </c>
      <c r="L1509" s="7">
        <f>VLOOKUP(B1509,'[2]REPO rate'!$A$1:$C$243,3,FALSE)</f>
        <v>0.08</v>
      </c>
      <c r="M1509" s="7">
        <f>LN([1]Sheet1!M1510)</f>
        <v>28.343542635589493</v>
      </c>
    </row>
    <row r="1510" spans="1:13" x14ac:dyDescent="0.3">
      <c r="A1510">
        <f t="shared" si="46"/>
        <v>2014</v>
      </c>
      <c r="B1510" s="5" t="str">
        <f t="shared" si="47"/>
        <v>05-2014</v>
      </c>
      <c r="C1510" s="6">
        <v>41773</v>
      </c>
      <c r="D1510" s="7">
        <f>LN([1]Sheet1!D1511/[1]Sheet1!D1510)</f>
        <v>0</v>
      </c>
      <c r="E1510" s="7">
        <f>LN([1]Sheet1!E1511/[1]Sheet1!E1510)</f>
        <v>-4.7120895650170913E-3</v>
      </c>
      <c r="F1510" s="7">
        <f>VLOOKUP(C1510,[2]INDIAVIX!$A$1:$B$4386,2,FALSE)</f>
        <v>32.419998168945298</v>
      </c>
      <c r="G1510" s="7">
        <f>LN([1]Sheet1!G1511/[1]Sheet1!G1510)</f>
        <v>8.6588936059030803E-3</v>
      </c>
      <c r="H1510" s="7">
        <f>LN([1]Sheet1!H1511/[1]Sheet1!H1510)</f>
        <v>-8.7384931875156052E-4</v>
      </c>
      <c r="I1510" s="7">
        <f>VLOOKUP(C1510,'[2]Daily 2026-2024'!$A$1:$D$4639,4,FALSE)</f>
        <v>1520.08</v>
      </c>
      <c r="J1510" s="7">
        <f>VLOOKUP(C1510,'[2]Daily 2026-2024'!$A$1:$G$4639,7,FALSE)</f>
        <v>-410.01</v>
      </c>
      <c r="K1510" s="7">
        <f>LN([1]Sheet1!K1511/[1]Sheet1!K1510)</f>
        <v>-1.8528902139053462E-3</v>
      </c>
      <c r="L1510" s="7">
        <f>VLOOKUP(B1510,'[2]REPO rate'!$A$1:$C$243,3,FALSE)</f>
        <v>0.08</v>
      </c>
      <c r="M1510" s="7">
        <f>LN([1]Sheet1!M1511)</f>
        <v>28.343542635589493</v>
      </c>
    </row>
    <row r="1511" spans="1:13" x14ac:dyDescent="0.3">
      <c r="A1511">
        <f t="shared" si="46"/>
        <v>2014</v>
      </c>
      <c r="B1511" s="5" t="str">
        <f t="shared" si="47"/>
        <v>05-2014</v>
      </c>
      <c r="C1511" s="6">
        <v>41774</v>
      </c>
      <c r="D1511" s="7">
        <f>LN([1]Sheet1!D1512/[1]Sheet1!D1511)</f>
        <v>2.0236099686651147E-3</v>
      </c>
      <c r="E1511" s="7">
        <f>LN([1]Sheet1!E1512/[1]Sheet1!E1511)</f>
        <v>-9.4059041839361368E-3</v>
      </c>
      <c r="F1511" s="7">
        <f>VLOOKUP(C1511,[2]INDIAVIX!$A$1:$B$4386,2,FALSE)</f>
        <v>36.770000457763601</v>
      </c>
      <c r="G1511" s="7">
        <f>LN([1]Sheet1!G1512/[1]Sheet1!G1511)</f>
        <v>2.26623851211328E-3</v>
      </c>
      <c r="H1511" s="7">
        <f>LN([1]Sheet1!H1512/[1]Sheet1!H1511)</f>
        <v>-8.7461359929832385E-4</v>
      </c>
      <c r="I1511" s="7">
        <f>VLOOKUP(C1511,'[2]Daily 2026-2024'!$A$1:$D$4639,4,FALSE)</f>
        <v>934.94</v>
      </c>
      <c r="J1511" s="7">
        <f>VLOOKUP(C1511,'[2]Daily 2026-2024'!$A$1:$G$4639,7,FALSE)</f>
        <v>-385.4</v>
      </c>
      <c r="K1511" s="7">
        <f>LN([1]Sheet1!K1512/[1]Sheet1!K1511)</f>
        <v>1.5163030517013278E-3</v>
      </c>
      <c r="L1511" s="7">
        <f>VLOOKUP(B1511,'[2]REPO rate'!$A$1:$C$243,3,FALSE)</f>
        <v>0.08</v>
      </c>
      <c r="M1511" s="7">
        <f>LN([1]Sheet1!M1512)</f>
        <v>28.343542635589493</v>
      </c>
    </row>
    <row r="1512" spans="1:13" x14ac:dyDescent="0.3">
      <c r="A1512">
        <f t="shared" si="46"/>
        <v>2014</v>
      </c>
      <c r="B1512" s="5" t="str">
        <f t="shared" si="47"/>
        <v>05-2014</v>
      </c>
      <c r="C1512" s="6">
        <v>41775</v>
      </c>
      <c r="D1512" s="7">
        <f>LN([1]Sheet1!D1513/[1]Sheet1!D1512)</f>
        <v>1.1147576299688492E-2</v>
      </c>
      <c r="E1512" s="7">
        <f>LN([1]Sheet1!E1513/[1]Sheet1!E1512)</f>
        <v>3.7399628190032579E-3</v>
      </c>
      <c r="F1512" s="7">
        <f>VLOOKUP(C1512,[2]INDIAVIX!$A$1:$B$4386,2,FALSE)</f>
        <v>24.290000915527301</v>
      </c>
      <c r="G1512" s="7">
        <f>LN([1]Sheet1!G1513/[1]Sheet1!G1512)</f>
        <v>-1.8114889486927507E-4</v>
      </c>
      <c r="H1512" s="7">
        <f>LN([1]Sheet1!H1513/[1]Sheet1!H1512)</f>
        <v>4.9988648002297163E-4</v>
      </c>
      <c r="I1512" s="7">
        <f>VLOOKUP(C1512,'[2]Daily 2026-2024'!$A$1:$D$4639,4,FALSE)</f>
        <v>3634.82</v>
      </c>
      <c r="J1512" s="7">
        <f>VLOOKUP(C1512,'[2]Daily 2026-2024'!$A$1:$G$4639,7,FALSE)</f>
        <v>-349.32</v>
      </c>
      <c r="K1512" s="7">
        <f>LN([1]Sheet1!K1513/[1]Sheet1!K1512)</f>
        <v>-1.1791409240398446E-3</v>
      </c>
      <c r="L1512" s="7">
        <f>VLOOKUP(B1512,'[2]REPO rate'!$A$1:$C$243,3,FALSE)</f>
        <v>0.08</v>
      </c>
      <c r="M1512" s="7">
        <f>LN([1]Sheet1!M1513)</f>
        <v>28.343542635589493</v>
      </c>
    </row>
    <row r="1513" spans="1:13" x14ac:dyDescent="0.3">
      <c r="A1513">
        <f t="shared" si="46"/>
        <v>2014</v>
      </c>
      <c r="B1513" s="5" t="str">
        <f t="shared" si="47"/>
        <v>05-2014</v>
      </c>
      <c r="C1513" s="6">
        <v>41778</v>
      </c>
      <c r="D1513" s="7">
        <f>LN([1]Sheet1!D1514/[1]Sheet1!D1513)</f>
        <v>8.3710572442195243E-3</v>
      </c>
      <c r="E1513" s="7">
        <f>LN([1]Sheet1!E1514/[1]Sheet1!E1513)</f>
        <v>3.8374141897015387E-3</v>
      </c>
      <c r="F1513" s="7">
        <f>VLOOKUP(C1513,[2]INDIAVIX!$A$1:$B$4386,2,FALSE)</f>
        <v>20.629999160766602</v>
      </c>
      <c r="G1513" s="7">
        <f>LN([1]Sheet1!G1514/[1]Sheet1!G1513)</f>
        <v>-9.5546058133703891E-3</v>
      </c>
      <c r="H1513" s="7">
        <f>LN([1]Sheet1!H1514/[1]Sheet1!H1513)</f>
        <v>-6.2492099939403969E-4</v>
      </c>
      <c r="I1513" s="7">
        <f>VLOOKUP(C1513,'[2]Daily 2026-2024'!$A$1:$D$4639,4,FALSE)</f>
        <v>1350.04</v>
      </c>
      <c r="J1513" s="7">
        <f>VLOOKUP(C1513,'[2]Daily 2026-2024'!$A$1:$G$4639,7,FALSE)</f>
        <v>-348.48</v>
      </c>
      <c r="K1513" s="7">
        <f>LN([1]Sheet1!K1514/[1]Sheet1!K1513)</f>
        <v>-1.3063218028692682E-2</v>
      </c>
      <c r="L1513" s="7">
        <f>VLOOKUP(B1513,'[2]REPO rate'!$A$1:$C$243,3,FALSE)</f>
        <v>0.08</v>
      </c>
      <c r="M1513" s="7">
        <f>LN([1]Sheet1!M1514)</f>
        <v>28.343542635589493</v>
      </c>
    </row>
    <row r="1514" spans="1:13" x14ac:dyDescent="0.3">
      <c r="A1514">
        <f t="shared" si="46"/>
        <v>2014</v>
      </c>
      <c r="B1514" s="5" t="str">
        <f t="shared" si="47"/>
        <v>05-2014</v>
      </c>
      <c r="C1514" s="6">
        <v>41779</v>
      </c>
      <c r="D1514" s="7">
        <f>LN([1]Sheet1!D1515/[1]Sheet1!D1514)</f>
        <v>1.6438760667509807E-3</v>
      </c>
      <c r="E1514" s="7">
        <f>LN([1]Sheet1!E1515/[1]Sheet1!E1514)</f>
        <v>-6.5196046085433078E-3</v>
      </c>
      <c r="F1514" s="7">
        <f>VLOOKUP(C1514,[2]INDIAVIX!$A$1:$B$4386,2,FALSE)</f>
        <v>19.2299995422363</v>
      </c>
      <c r="G1514" s="7">
        <f>LN([1]Sheet1!G1515/[1]Sheet1!G1514)</f>
        <v>2.921573220678595E-3</v>
      </c>
      <c r="H1514" s="7">
        <f>LN([1]Sheet1!H1515/[1]Sheet1!H1514)</f>
        <v>6.2492099939394829E-4</v>
      </c>
      <c r="I1514" s="7">
        <f>VLOOKUP(C1514,'[2]Daily 2026-2024'!$A$1:$D$4639,4,FALSE)</f>
        <v>-104.53</v>
      </c>
      <c r="J1514" s="7">
        <f>VLOOKUP(C1514,'[2]Daily 2026-2024'!$A$1:$G$4639,7,FALSE)</f>
        <v>-656.83</v>
      </c>
      <c r="K1514" s="7">
        <f>LN([1]Sheet1!K1515/[1]Sheet1!K1514)</f>
        <v>-3.2840981293507259E-3</v>
      </c>
      <c r="L1514" s="7">
        <f>VLOOKUP(B1514,'[2]REPO rate'!$A$1:$C$243,3,FALSE)</f>
        <v>0.08</v>
      </c>
      <c r="M1514" s="7">
        <f>LN([1]Sheet1!M1515)</f>
        <v>28.343542635589493</v>
      </c>
    </row>
    <row r="1515" spans="1:13" x14ac:dyDescent="0.3">
      <c r="A1515">
        <f t="shared" si="46"/>
        <v>2014</v>
      </c>
      <c r="B1515" s="5" t="str">
        <f t="shared" si="47"/>
        <v>05-2014</v>
      </c>
      <c r="C1515" s="6">
        <v>41780</v>
      </c>
      <c r="D1515" s="7">
        <f>LN([1]Sheet1!D1516/[1]Sheet1!D1515)</f>
        <v>-3.1111637947278518E-3</v>
      </c>
      <c r="E1515" s="7">
        <f>LN([1]Sheet1!E1516/[1]Sheet1!E1515)</f>
        <v>8.0833405477484643E-3</v>
      </c>
      <c r="F1515" s="7">
        <f>VLOOKUP(C1515,[2]INDIAVIX!$A$1:$B$4386,2,FALSE)</f>
        <v>17.909999847412099</v>
      </c>
      <c r="G1515" s="7">
        <f>LN([1]Sheet1!G1516/[1]Sheet1!G1515)</f>
        <v>7.8097072281067261E-3</v>
      </c>
      <c r="H1515" s="7">
        <f>LN([1]Sheet1!H1516/[1]Sheet1!H1515)</f>
        <v>7.4931387073442731E-4</v>
      </c>
      <c r="I1515" s="7">
        <f>VLOOKUP(C1515,'[2]Daily 2026-2024'!$A$1:$D$4639,4,FALSE)</f>
        <v>-266.22000000000003</v>
      </c>
      <c r="J1515" s="7">
        <f>VLOOKUP(C1515,'[2]Daily 2026-2024'!$A$1:$G$4639,7,FALSE)</f>
        <v>-439.03</v>
      </c>
      <c r="K1515" s="7">
        <f>LN([1]Sheet1!K1516/[1]Sheet1!K1515)</f>
        <v>3.676760256909847E-3</v>
      </c>
      <c r="L1515" s="7">
        <f>VLOOKUP(B1515,'[2]REPO rate'!$A$1:$C$243,3,FALSE)</f>
        <v>0.08</v>
      </c>
      <c r="M1515" s="7">
        <f>LN([1]Sheet1!M1516)</f>
        <v>28.343542635589493</v>
      </c>
    </row>
    <row r="1516" spans="1:13" x14ac:dyDescent="0.3">
      <c r="A1516">
        <f t="shared" si="46"/>
        <v>2014</v>
      </c>
      <c r="B1516" s="5" t="str">
        <f t="shared" si="47"/>
        <v>05-2014</v>
      </c>
      <c r="C1516" s="6">
        <v>41781</v>
      </c>
      <c r="D1516" s="7">
        <f>LN([1]Sheet1!D1517/[1]Sheet1!D1516)</f>
        <v>3.2348455614986081E-3</v>
      </c>
      <c r="E1516" s="7">
        <f>LN([1]Sheet1!E1517/[1]Sheet1!E1516)</f>
        <v>2.3594441947138818E-3</v>
      </c>
      <c r="F1516" s="7">
        <f>VLOOKUP(C1516,[2]INDIAVIX!$A$1:$B$4386,2,FALSE)</f>
        <v>17.840000152587798</v>
      </c>
      <c r="G1516" s="7">
        <f>LN([1]Sheet1!G1517/[1]Sheet1!G1516)</f>
        <v>-1.7201800290435026E-3</v>
      </c>
      <c r="H1516" s="7">
        <f>LN([1]Sheet1!H1517/[1]Sheet1!H1516)</f>
        <v>1.8709269854860638E-3</v>
      </c>
      <c r="I1516" s="7">
        <f>VLOOKUP(C1516,'[2]Daily 2026-2024'!$A$1:$D$4639,4,FALSE)</f>
        <v>-294.99</v>
      </c>
      <c r="J1516" s="7">
        <f>VLOOKUP(C1516,'[2]Daily 2026-2024'!$A$1:$G$4639,7,FALSE)</f>
        <v>203.07</v>
      </c>
      <c r="K1516" s="7">
        <f>LN([1]Sheet1!K1517/[1]Sheet1!K1516)</f>
        <v>1.7907167224050795E-3</v>
      </c>
      <c r="L1516" s="7">
        <f>VLOOKUP(B1516,'[2]REPO rate'!$A$1:$C$243,3,FALSE)</f>
        <v>0.08</v>
      </c>
      <c r="M1516" s="7">
        <f>LN([1]Sheet1!M1517)</f>
        <v>28.343542635589493</v>
      </c>
    </row>
    <row r="1517" spans="1:13" x14ac:dyDescent="0.3">
      <c r="A1517">
        <f t="shared" si="46"/>
        <v>2014</v>
      </c>
      <c r="B1517" s="5" t="str">
        <f t="shared" si="47"/>
        <v>05-2014</v>
      </c>
      <c r="C1517" s="6">
        <v>41782</v>
      </c>
      <c r="D1517" s="7">
        <f>LN([1]Sheet1!D1518/[1]Sheet1!D1517)</f>
        <v>1.2387933925730808E-2</v>
      </c>
      <c r="E1517" s="7">
        <f>LN([1]Sheet1!E1518/[1]Sheet1!E1517)</f>
        <v>4.2393929178847541E-3</v>
      </c>
      <c r="F1517" s="7">
        <f>VLOOKUP(C1517,[2]INDIAVIX!$A$1:$B$4386,2,FALSE)</f>
        <v>17.7000007629394</v>
      </c>
      <c r="G1517" s="7">
        <f>LN([1]Sheet1!G1518/[1]Sheet1!G1517)</f>
        <v>1.629699807800114E-3</v>
      </c>
      <c r="H1517" s="7">
        <f>LN([1]Sheet1!H1518/[1]Sheet1!H1517)</f>
        <v>1.7430207373619498E-3</v>
      </c>
      <c r="I1517" s="7">
        <f>VLOOKUP(C1517,'[2]Daily 2026-2024'!$A$1:$D$4639,4,FALSE)</f>
        <v>416.8</v>
      </c>
      <c r="J1517" s="7">
        <f>VLOOKUP(C1517,'[2]Daily 2026-2024'!$A$1:$G$4639,7,FALSE)</f>
        <v>-135.5</v>
      </c>
      <c r="K1517" s="7">
        <f>LN([1]Sheet1!K1518/[1]Sheet1!K1517)</f>
        <v>-7.0106104004013575E-3</v>
      </c>
      <c r="L1517" s="7">
        <f>VLOOKUP(B1517,'[2]REPO rate'!$A$1:$C$243,3,FALSE)</f>
        <v>0.08</v>
      </c>
      <c r="M1517" s="7">
        <f>LN([1]Sheet1!M1518)</f>
        <v>28.343542635589493</v>
      </c>
    </row>
    <row r="1518" spans="1:13" x14ac:dyDescent="0.3">
      <c r="A1518">
        <f t="shared" si="46"/>
        <v>2014</v>
      </c>
      <c r="B1518" s="5" t="str">
        <f t="shared" si="47"/>
        <v>05-2014</v>
      </c>
      <c r="C1518" s="6">
        <v>41785</v>
      </c>
      <c r="D1518" s="7">
        <f>LN([1]Sheet1!D1519/[1]Sheet1!D1518)</f>
        <v>-1.0933331283551897E-3</v>
      </c>
      <c r="E1518" s="7">
        <f>LN([1]Sheet1!E1519/[1]Sheet1!E1518)</f>
        <v>0</v>
      </c>
      <c r="F1518" s="7">
        <f>VLOOKUP(C1518,[2]INDIAVIX!$A$1:$B$4386,2,FALSE)</f>
        <v>19.840000152587798</v>
      </c>
      <c r="G1518" s="7">
        <f>LN([1]Sheet1!G1519/[1]Sheet1!G1518)</f>
        <v>0</v>
      </c>
      <c r="H1518" s="7">
        <f>LN([1]Sheet1!H1519/[1]Sheet1!H1518)</f>
        <v>0</v>
      </c>
      <c r="I1518" s="7">
        <f>VLOOKUP(C1518,'[2]Daily 2026-2024'!$A$1:$D$4639,4,FALSE)</f>
        <v>-84.13</v>
      </c>
      <c r="J1518" s="7">
        <f>VLOOKUP(C1518,'[2]Daily 2026-2024'!$A$1:$G$4639,7,FALSE)</f>
        <v>-208.39</v>
      </c>
      <c r="K1518" s="7">
        <f>LN([1]Sheet1!K1519/[1]Sheet1!K1518)</f>
        <v>2.4336040630256895E-3</v>
      </c>
      <c r="L1518" s="7">
        <f>VLOOKUP(B1518,'[2]REPO rate'!$A$1:$C$243,3,FALSE)</f>
        <v>0.08</v>
      </c>
      <c r="M1518" s="7">
        <f>LN([1]Sheet1!M1519)</f>
        <v>28.343542635589493</v>
      </c>
    </row>
    <row r="1519" spans="1:13" x14ac:dyDescent="0.3">
      <c r="A1519">
        <f t="shared" si="46"/>
        <v>2014</v>
      </c>
      <c r="B1519" s="5" t="str">
        <f t="shared" si="47"/>
        <v>05-2014</v>
      </c>
      <c r="C1519" s="6">
        <v>41786</v>
      </c>
      <c r="D1519" s="7">
        <f>LN([1]Sheet1!D1520/[1]Sheet1!D1519)</f>
        <v>-5.5937551853276766E-3</v>
      </c>
      <c r="E1519" s="7">
        <f>LN([1]Sheet1!E1520/[1]Sheet1!E1519)</f>
        <v>5.969950211527548E-3</v>
      </c>
      <c r="F1519" s="7">
        <f>VLOOKUP(C1519,[2]INDIAVIX!$A$1:$B$4386,2,FALSE)</f>
        <v>19.100000381469702</v>
      </c>
      <c r="G1519" s="7">
        <f>LN([1]Sheet1!G1520/[1]Sheet1!G1519)</f>
        <v>-4.7153177521536407E-3</v>
      </c>
      <c r="H1519" s="7">
        <f>LN([1]Sheet1!H1520/[1]Sheet1!H1519)</f>
        <v>-4.9770955436915587E-4</v>
      </c>
      <c r="I1519" s="7">
        <f>VLOOKUP(C1519,'[2]Daily 2026-2024'!$A$1:$D$4639,4,FALSE)</f>
        <v>-202.61</v>
      </c>
      <c r="J1519" s="7">
        <f>VLOOKUP(C1519,'[2]Daily 2026-2024'!$A$1:$G$4639,7,FALSE)</f>
        <v>-95.63</v>
      </c>
      <c r="K1519" s="7">
        <f>LN([1]Sheet1!K1520/[1]Sheet1!K1519)</f>
        <v>3.9293354995227556E-3</v>
      </c>
      <c r="L1519" s="7">
        <f>VLOOKUP(B1519,'[2]REPO rate'!$A$1:$C$243,3,FALSE)</f>
        <v>0.08</v>
      </c>
      <c r="M1519" s="7">
        <f>LN([1]Sheet1!M1520)</f>
        <v>28.343542635589493</v>
      </c>
    </row>
    <row r="1520" spans="1:13" x14ac:dyDescent="0.3">
      <c r="A1520">
        <f t="shared" si="46"/>
        <v>2014</v>
      </c>
      <c r="B1520" s="5" t="str">
        <f t="shared" si="47"/>
        <v>05-2014</v>
      </c>
      <c r="C1520" s="6">
        <v>41787</v>
      </c>
      <c r="D1520" s="7">
        <f>LN([1]Sheet1!D1521/[1]Sheet1!D1520)</f>
        <v>1.5906858612653664E-3</v>
      </c>
      <c r="E1520" s="7">
        <f>LN([1]Sheet1!E1521/[1]Sheet1!E1520)</f>
        <v>-1.1146927500570894E-3</v>
      </c>
      <c r="F1520" s="7">
        <f>VLOOKUP(C1520,[2]INDIAVIX!$A$1:$B$4386,2,FALSE)</f>
        <v>17.559999465942301</v>
      </c>
      <c r="G1520" s="7">
        <f>LN([1]Sheet1!G1521/[1]Sheet1!G1520)</f>
        <v>-1.9105595586672624E-3</v>
      </c>
      <c r="H1520" s="7">
        <f>LN([1]Sheet1!H1521/[1]Sheet1!H1520)</f>
        <v>2.7342948082764323E-3</v>
      </c>
      <c r="I1520" s="7">
        <f>VLOOKUP(C1520,'[2]Daily 2026-2024'!$A$1:$D$4639,4,FALSE)</f>
        <v>-286.54000000000002</v>
      </c>
      <c r="J1520" s="7">
        <f>VLOOKUP(C1520,'[2]Daily 2026-2024'!$A$1:$G$4639,7,FALSE)</f>
        <v>-33.4</v>
      </c>
      <c r="K1520" s="7">
        <f>LN([1]Sheet1!K1521/[1]Sheet1!K1520)</f>
        <v>6.5936727655692591E-3</v>
      </c>
      <c r="L1520" s="7">
        <f>VLOOKUP(B1520,'[2]REPO rate'!$A$1:$C$243,3,FALSE)</f>
        <v>0.08</v>
      </c>
      <c r="M1520" s="7">
        <f>LN([1]Sheet1!M1521)</f>
        <v>28.343542635589493</v>
      </c>
    </row>
    <row r="1521" spans="1:13" x14ac:dyDescent="0.3">
      <c r="A1521">
        <f t="shared" si="46"/>
        <v>2014</v>
      </c>
      <c r="B1521" s="5" t="str">
        <f t="shared" si="47"/>
        <v>05-2014</v>
      </c>
      <c r="C1521" s="6">
        <v>41788</v>
      </c>
      <c r="D1521" s="7">
        <f>LN([1]Sheet1!D1522/[1]Sheet1!D1521)</f>
        <v>-1.2907568856390952E-2</v>
      </c>
      <c r="E1521" s="7">
        <f>LN([1]Sheet1!E1522/[1]Sheet1!E1521)</f>
        <v>5.3527586573611239E-3</v>
      </c>
      <c r="F1521" s="7">
        <f>VLOOKUP(C1521,[2]INDIAVIX!$A$1:$B$4386,2,FALSE)</f>
        <v>16.690000534057599</v>
      </c>
      <c r="G1521" s="7">
        <f>LN([1]Sheet1!G1522/[1]Sheet1!G1521)</f>
        <v>1.4560350465604029E-3</v>
      </c>
      <c r="H1521" s="7">
        <f>LN([1]Sheet1!H1522/[1]Sheet1!H1521)</f>
        <v>-9.9344143607415798E-4</v>
      </c>
      <c r="I1521" s="7">
        <f>VLOOKUP(C1521,'[2]Daily 2026-2024'!$A$1:$D$4639,4,FALSE)</f>
        <v>-522.9</v>
      </c>
      <c r="J1521" s="7">
        <f>VLOOKUP(C1521,'[2]Daily 2026-2024'!$A$1:$G$4639,7,FALSE)</f>
        <v>195.2</v>
      </c>
      <c r="K1521" s="7">
        <f>LN([1]Sheet1!K1522/[1]Sheet1!K1521)</f>
        <v>-3.5293138808754013E-3</v>
      </c>
      <c r="L1521" s="7">
        <f>VLOOKUP(B1521,'[2]REPO rate'!$A$1:$C$243,3,FALSE)</f>
        <v>0.08</v>
      </c>
      <c r="M1521" s="7">
        <f>LN([1]Sheet1!M1522)</f>
        <v>28.343542635589493</v>
      </c>
    </row>
    <row r="1522" spans="1:13" x14ac:dyDescent="0.3">
      <c r="A1522">
        <f t="shared" si="46"/>
        <v>2014</v>
      </c>
      <c r="B1522" s="5" t="str">
        <f t="shared" si="47"/>
        <v>05-2014</v>
      </c>
      <c r="C1522" s="6">
        <v>41789</v>
      </c>
      <c r="D1522" s="7">
        <f>LN([1]Sheet1!D1523/[1]Sheet1!D1522)</f>
        <v>-7.8803607008787072E-4</v>
      </c>
      <c r="E1522" s="7">
        <f>LN([1]Sheet1!E1523/[1]Sheet1!E1522)</f>
        <v>1.8419804431026997E-3</v>
      </c>
      <c r="F1522" s="7">
        <f>VLOOKUP(C1522,[2]INDIAVIX!$A$1:$B$4386,2,FALSE)</f>
        <v>16.340000152587798</v>
      </c>
      <c r="G1522" s="7">
        <f>LN([1]Sheet1!G1523/[1]Sheet1!G1522)</f>
        <v>-5.1052854630437173E-3</v>
      </c>
      <c r="H1522" s="7">
        <f>LN([1]Sheet1!H1523/[1]Sheet1!H1522)</f>
        <v>-1.49192016647462E-3</v>
      </c>
      <c r="I1522" s="7">
        <f>I1521</f>
        <v>-522.9</v>
      </c>
      <c r="J1522" s="7">
        <f>J1521</f>
        <v>195.2</v>
      </c>
      <c r="K1522" s="7">
        <f>LN([1]Sheet1!K1523/[1]Sheet1!K1522)</f>
        <v>1.1891565629352544E-3</v>
      </c>
      <c r="L1522" s="7">
        <f>VLOOKUP(B1522,'[2]REPO rate'!$A$1:$C$243,3,FALSE)</f>
        <v>0.08</v>
      </c>
      <c r="M1522" s="7">
        <f>LN([1]Sheet1!M1523)</f>
        <v>28.343542635589493</v>
      </c>
    </row>
    <row r="1523" spans="1:13" x14ac:dyDescent="0.3">
      <c r="A1523">
        <f t="shared" si="46"/>
        <v>2014</v>
      </c>
      <c r="B1523" s="5" t="str">
        <f t="shared" si="47"/>
        <v>06-2014</v>
      </c>
      <c r="C1523" s="6">
        <v>41792</v>
      </c>
      <c r="D1523" s="7">
        <f>LN([1]Sheet1!D1524/[1]Sheet1!D1523)</f>
        <v>1.8167401445903533E-2</v>
      </c>
      <c r="E1523" s="7">
        <f>LN([1]Sheet1!E1524/[1]Sheet1!E1523)</f>
        <v>7.2756136405736872E-4</v>
      </c>
      <c r="F1523" s="7">
        <f>VLOOKUP(C1523,[2]INDIAVIX!$A$1:$B$4386,2,FALSE)</f>
        <v>16.5</v>
      </c>
      <c r="G1523" s="7">
        <f>LN([1]Sheet1!G1524/[1]Sheet1!G1523)</f>
        <v>-5.315278427255171E-3</v>
      </c>
      <c r="H1523" s="7">
        <f>LN([1]Sheet1!H1524/[1]Sheet1!H1523)</f>
        <v>3.3537903553684514E-3</v>
      </c>
      <c r="I1523" s="7">
        <f>VLOOKUP(C1523,'[2]Daily 2026-2024'!$A$1:$D$4639,4,FALSE)</f>
        <v>234.49</v>
      </c>
      <c r="J1523" s="7">
        <f>VLOOKUP(C1523,'[2]Daily 2026-2024'!$A$1:$G$4639,7,FALSE)</f>
        <v>-148.81</v>
      </c>
      <c r="K1523" s="7">
        <f>LN([1]Sheet1!K1524/[1]Sheet1!K1523)</f>
        <v>4.8776974360466982E-3</v>
      </c>
      <c r="L1523" s="7">
        <f>VLOOKUP(B1523,'[2]REPO rate'!$A$1:$C$243,3,FALSE)</f>
        <v>0.08</v>
      </c>
      <c r="M1523" s="7">
        <f>LN([1]Sheet1!M1524)</f>
        <v>28.343542635589493</v>
      </c>
    </row>
    <row r="1524" spans="1:13" x14ac:dyDescent="0.3">
      <c r="A1524">
        <f t="shared" si="46"/>
        <v>2014</v>
      </c>
      <c r="B1524" s="5" t="str">
        <f t="shared" si="47"/>
        <v>06-2014</v>
      </c>
      <c r="C1524" s="6">
        <v>41793</v>
      </c>
      <c r="D1524" s="7">
        <f>LN([1]Sheet1!D1525/[1]Sheet1!D1524)</f>
        <v>7.2200657126577153E-3</v>
      </c>
      <c r="E1524" s="7">
        <f>LN([1]Sheet1!E1525/[1]Sheet1!E1524)</f>
        <v>-3.7928846953486659E-4</v>
      </c>
      <c r="F1524" s="7">
        <f>VLOOKUP(C1524,[2]INDIAVIX!$A$1:$B$4386,2,FALSE)</f>
        <v>15.800000190734799</v>
      </c>
      <c r="G1524" s="7">
        <f>LN([1]Sheet1!G1525/[1]Sheet1!G1524)</f>
        <v>-9.1910279503057966E-5</v>
      </c>
      <c r="H1524" s="7">
        <f>LN([1]Sheet1!H1525/[1]Sheet1!H1524)</f>
        <v>-1.1166492447287311E-3</v>
      </c>
      <c r="I1524" s="7">
        <f>VLOOKUP(C1524,'[2]Daily 2026-2024'!$A$1:$D$4639,4,FALSE)</f>
        <v>575.09</v>
      </c>
      <c r="J1524" s="7">
        <f>VLOOKUP(C1524,'[2]Daily 2026-2024'!$A$1:$G$4639,7,FALSE)</f>
        <v>99.81</v>
      </c>
      <c r="K1524" s="7">
        <f>LN([1]Sheet1!K1525/[1]Sheet1!K1524)</f>
        <v>-4.7317873649241316E-4</v>
      </c>
      <c r="L1524" s="7">
        <f>VLOOKUP(B1524,'[2]REPO rate'!$A$1:$C$243,3,FALSE)</f>
        <v>0.08</v>
      </c>
      <c r="M1524" s="7">
        <f>LN([1]Sheet1!M1525)</f>
        <v>28.343542635589493</v>
      </c>
    </row>
    <row r="1525" spans="1:13" x14ac:dyDescent="0.3">
      <c r="A1525">
        <f t="shared" si="46"/>
        <v>2014</v>
      </c>
      <c r="B1525" s="5" t="str">
        <f t="shared" si="47"/>
        <v>06-2014</v>
      </c>
      <c r="C1525" s="6">
        <v>41794</v>
      </c>
      <c r="D1525" s="7">
        <f>LN([1]Sheet1!D1526/[1]Sheet1!D1525)</f>
        <v>-1.8356066412509439E-3</v>
      </c>
      <c r="E1525" s="7">
        <f>LN([1]Sheet1!E1526/[1]Sheet1!E1525)</f>
        <v>1.8898766063642622E-3</v>
      </c>
      <c r="F1525" s="7">
        <f>VLOOKUP(C1525,[2]INDIAVIX!$A$1:$B$4386,2,FALSE)</f>
        <v>15.569999694824199</v>
      </c>
      <c r="G1525" s="7">
        <f>LN([1]Sheet1!G1526/[1]Sheet1!G1525)</f>
        <v>-3.8670351714573249E-3</v>
      </c>
      <c r="H1525" s="7">
        <f>LN([1]Sheet1!H1526/[1]Sheet1!H1525)</f>
        <v>1.4885887413101015E-3</v>
      </c>
      <c r="I1525" s="7">
        <f>I1524</f>
        <v>575.09</v>
      </c>
      <c r="J1525" s="7">
        <f>J1524</f>
        <v>99.81</v>
      </c>
      <c r="K1525" s="7">
        <f>LN([1]Sheet1!K1526/[1]Sheet1!K1525)</f>
        <v>2.3636578745627355E-3</v>
      </c>
      <c r="L1525" s="7">
        <f>VLOOKUP(B1525,'[2]REPO rate'!$A$1:$C$243,3,FALSE)</f>
        <v>0.08</v>
      </c>
      <c r="M1525" s="7">
        <f>LN([1]Sheet1!M1526)</f>
        <v>28.343542635589493</v>
      </c>
    </row>
    <row r="1526" spans="1:13" x14ac:dyDescent="0.3">
      <c r="A1526">
        <f t="shared" si="46"/>
        <v>2014</v>
      </c>
      <c r="B1526" s="5" t="str">
        <f t="shared" si="47"/>
        <v>06-2014</v>
      </c>
      <c r="C1526" s="6">
        <v>41795</v>
      </c>
      <c r="D1526" s="7">
        <f>LN([1]Sheet1!D1527/[1]Sheet1!D1526)</f>
        <v>9.6597157069769519E-3</v>
      </c>
      <c r="E1526" s="7">
        <f>LN([1]Sheet1!E1527/[1]Sheet1!E1526)</f>
        <v>6.5040821196640846E-3</v>
      </c>
      <c r="F1526" s="7">
        <f>VLOOKUP(C1526,[2]INDIAVIX!$A$1:$B$4386,2,FALSE)</f>
        <v>15.449999809265099</v>
      </c>
      <c r="G1526" s="7">
        <f>LN([1]Sheet1!G1527/[1]Sheet1!G1526)</f>
        <v>3.5913237666238785E-3</v>
      </c>
      <c r="H1526" s="7">
        <f>LN([1]Sheet1!H1527/[1]Sheet1!H1526)</f>
        <v>-3.7257298519496628E-3</v>
      </c>
      <c r="I1526" s="7">
        <f>VLOOKUP(C1526,'[2]Daily 2026-2024'!$A$1:$D$4639,4,FALSE)</f>
        <v>1368.97</v>
      </c>
      <c r="J1526" s="7">
        <f>VLOOKUP(C1526,'[2]Daily 2026-2024'!$A$1:$G$4639,7,FALSE)</f>
        <v>-425.79</v>
      </c>
      <c r="K1526" s="7">
        <f>LN([1]Sheet1!K1527/[1]Sheet1!K1526)</f>
        <v>-6.7477931627520505E-4</v>
      </c>
      <c r="L1526" s="7">
        <f>VLOOKUP(B1526,'[2]REPO rate'!$A$1:$C$243,3,FALSE)</f>
        <v>0.08</v>
      </c>
      <c r="M1526" s="7">
        <f>LN([1]Sheet1!M1527)</f>
        <v>28.343542635589493</v>
      </c>
    </row>
    <row r="1527" spans="1:13" x14ac:dyDescent="0.3">
      <c r="A1527">
        <f t="shared" si="46"/>
        <v>2014</v>
      </c>
      <c r="B1527" s="5" t="str">
        <f t="shared" si="47"/>
        <v>06-2014</v>
      </c>
      <c r="C1527" s="6">
        <v>41796</v>
      </c>
      <c r="D1527" s="7">
        <f>LN([1]Sheet1!D1528/[1]Sheet1!D1527)</f>
        <v>1.4517911265275567E-2</v>
      </c>
      <c r="E1527" s="7">
        <f>LN([1]Sheet1!E1528/[1]Sheet1!E1527)</f>
        <v>4.6170835480189801E-3</v>
      </c>
      <c r="F1527" s="7">
        <f>VLOOKUP(C1527,[2]INDIAVIX!$A$1:$B$4386,2,FALSE)</f>
        <v>15.9799995422363</v>
      </c>
      <c r="G1527" s="7">
        <f>LN([1]Sheet1!G1528/[1]Sheet1!G1527)</f>
        <v>-1.6559369369328987E-3</v>
      </c>
      <c r="H1527" s="7">
        <f>LN([1]Sheet1!H1528/[1]Sheet1!H1527)</f>
        <v>4.9758570416962586E-4</v>
      </c>
      <c r="I1527" s="7">
        <f>VLOOKUP(C1527,'[2]Daily 2026-2024'!$A$1:$D$4639,4,FALSE)</f>
        <v>1283.04</v>
      </c>
      <c r="J1527" s="7">
        <f>VLOOKUP(C1527,'[2]Daily 2026-2024'!$A$1:$G$4639,7,FALSE)</f>
        <v>-315.14999999999998</v>
      </c>
      <c r="K1527" s="7">
        <f>LN([1]Sheet1!K1528/[1]Sheet1!K1527)</f>
        <v>-1.6381977591051636E-3</v>
      </c>
      <c r="L1527" s="7">
        <f>VLOOKUP(B1527,'[2]REPO rate'!$A$1:$C$243,3,FALSE)</f>
        <v>0.08</v>
      </c>
      <c r="M1527" s="7">
        <f>LN([1]Sheet1!M1528)</f>
        <v>28.343542635589493</v>
      </c>
    </row>
    <row r="1528" spans="1:13" x14ac:dyDescent="0.3">
      <c r="A1528">
        <f t="shared" si="46"/>
        <v>2014</v>
      </c>
      <c r="B1528" s="5" t="str">
        <f t="shared" si="47"/>
        <v>06-2014</v>
      </c>
      <c r="C1528" s="6">
        <v>41799</v>
      </c>
      <c r="D1528" s="7">
        <f>LN([1]Sheet1!D1529/[1]Sheet1!D1528)</f>
        <v>9.3451520517447585E-3</v>
      </c>
      <c r="E1528" s="7">
        <f>LN([1]Sheet1!E1529/[1]Sheet1!E1528)</f>
        <v>9.3833085648681758E-4</v>
      </c>
      <c r="F1528" s="7">
        <f>VLOOKUP(C1528,[2]INDIAVIX!$A$1:$B$4386,2,FALSE)</f>
        <v>17.100000381469702</v>
      </c>
      <c r="G1528" s="7">
        <f>LN([1]Sheet1!G1529/[1]Sheet1!G1528)</f>
        <v>1.2625943235375569E-2</v>
      </c>
      <c r="H1528" s="7">
        <f>LN([1]Sheet1!H1529/[1]Sheet1!H1528)</f>
        <v>2.980231387965571E-3</v>
      </c>
      <c r="I1528" s="7">
        <f>VLOOKUP(C1528,'[2]Daily 2026-2024'!$A$1:$D$4639,4,FALSE)</f>
        <v>536.67999999999995</v>
      </c>
      <c r="J1528" s="7">
        <f>VLOOKUP(C1528,'[2]Daily 2026-2024'!$A$1:$G$4639,7,FALSE)</f>
        <v>-490.03</v>
      </c>
      <c r="K1528" s="7">
        <f>LN([1]Sheet1!K1529/[1]Sheet1!K1528)</f>
        <v>8.4526763490909489E-5</v>
      </c>
      <c r="L1528" s="7">
        <f>VLOOKUP(B1528,'[2]REPO rate'!$A$1:$C$243,3,FALSE)</f>
        <v>0.08</v>
      </c>
      <c r="M1528" s="7">
        <f>LN([1]Sheet1!M1529)</f>
        <v>28.343542635589493</v>
      </c>
    </row>
    <row r="1529" spans="1:13" x14ac:dyDescent="0.3">
      <c r="A1529">
        <f t="shared" si="46"/>
        <v>2014</v>
      </c>
      <c r="B1529" s="5" t="str">
        <f t="shared" si="47"/>
        <v>06-2014</v>
      </c>
      <c r="C1529" s="6">
        <v>41800</v>
      </c>
      <c r="D1529" s="7">
        <f>LN([1]Sheet1!D1530/[1]Sheet1!D1529)</f>
        <v>2.3509956185606317E-4</v>
      </c>
      <c r="E1529" s="7">
        <f>LN([1]Sheet1!E1530/[1]Sheet1!E1529)</f>
        <v>-2.460138818795375E-4</v>
      </c>
      <c r="F1529" s="7">
        <f>VLOOKUP(C1529,[2]INDIAVIX!$A$1:$B$4386,2,FALSE)</f>
        <v>16.659999847412099</v>
      </c>
      <c r="G1529" s="7">
        <f>LN([1]Sheet1!G1530/[1]Sheet1!G1529)</f>
        <v>-4.282282818117788E-3</v>
      </c>
      <c r="H1529" s="7">
        <f>LN([1]Sheet1!H1530/[1]Sheet1!H1529)</f>
        <v>2.1056323833531579E-3</v>
      </c>
      <c r="I1529" s="7">
        <f>VLOOKUP(C1529,'[2]Daily 2026-2024'!$A$1:$D$4639,4,FALSE)</f>
        <v>682.26</v>
      </c>
      <c r="J1529" s="7">
        <f>VLOOKUP(C1529,'[2]Daily 2026-2024'!$A$1:$G$4639,7,FALSE)</f>
        <v>-1215.47</v>
      </c>
      <c r="K1529" s="7">
        <f>LN([1]Sheet1!K1530/[1]Sheet1!K1529)</f>
        <v>5.0694615599816012E-4</v>
      </c>
      <c r="L1529" s="7">
        <f>VLOOKUP(B1529,'[2]REPO rate'!$A$1:$C$243,3,FALSE)</f>
        <v>0.08</v>
      </c>
      <c r="M1529" s="7">
        <f>LN([1]Sheet1!M1530)</f>
        <v>28.343542635589493</v>
      </c>
    </row>
    <row r="1530" spans="1:13" x14ac:dyDescent="0.3">
      <c r="A1530">
        <f t="shared" si="46"/>
        <v>2014</v>
      </c>
      <c r="B1530" s="5" t="str">
        <f t="shared" si="47"/>
        <v>06-2014</v>
      </c>
      <c r="C1530" s="6">
        <v>41801</v>
      </c>
      <c r="D1530" s="7">
        <f>LN([1]Sheet1!D1531/[1]Sheet1!D1530)</f>
        <v>-3.8669578145882661E-3</v>
      </c>
      <c r="E1530" s="7">
        <f>LN([1]Sheet1!E1531/[1]Sheet1!E1530)</f>
        <v>-3.5433111516698394E-3</v>
      </c>
      <c r="F1530" s="7">
        <f>VLOOKUP(C1530,[2]INDIAVIX!$A$1:$B$4386,2,FALSE)</f>
        <v>17.059999465942301</v>
      </c>
      <c r="G1530" s="7">
        <f>LN([1]Sheet1!G1531/[1]Sheet1!G1530)</f>
        <v>3.9185389160391161E-3</v>
      </c>
      <c r="H1530" s="7">
        <f>LN([1]Sheet1!H1531/[1]Sheet1!H1530)</f>
        <v>-3.712490505309557E-4</v>
      </c>
      <c r="I1530" s="7">
        <f>VLOOKUP(C1530,'[2]Daily 2026-2024'!$A$1:$D$4639,4,FALSE)</f>
        <v>-313.39999999999998</v>
      </c>
      <c r="J1530" s="7">
        <f>VLOOKUP(C1530,'[2]Daily 2026-2024'!$A$1:$G$4639,7,FALSE)</f>
        <v>-407.76</v>
      </c>
      <c r="K1530" s="7">
        <f>LN([1]Sheet1!K1531/[1]Sheet1!K1530)</f>
        <v>-1.3185304089863138E-3</v>
      </c>
      <c r="L1530" s="7">
        <f>VLOOKUP(B1530,'[2]REPO rate'!$A$1:$C$243,3,FALSE)</f>
        <v>0.08</v>
      </c>
      <c r="M1530" s="7">
        <f>LN([1]Sheet1!M1531)</f>
        <v>28.343542635589493</v>
      </c>
    </row>
    <row r="1531" spans="1:13" x14ac:dyDescent="0.3">
      <c r="A1531">
        <f t="shared" si="46"/>
        <v>2014</v>
      </c>
      <c r="B1531" s="5" t="str">
        <f t="shared" si="47"/>
        <v>06-2014</v>
      </c>
      <c r="C1531" s="6">
        <v>41802</v>
      </c>
      <c r="D1531" s="7">
        <f>LN([1]Sheet1!D1532/[1]Sheet1!D1531)</f>
        <v>3.0176342715146809E-3</v>
      </c>
      <c r="E1531" s="7">
        <f>LN([1]Sheet1!E1532/[1]Sheet1!E1531)</f>
        <v>-7.1141390889077182E-3</v>
      </c>
      <c r="F1531" s="7">
        <f>VLOOKUP(C1531,[2]INDIAVIX!$A$1:$B$4386,2,FALSE)</f>
        <v>16.899999618530199</v>
      </c>
      <c r="G1531" s="7">
        <f>LN([1]Sheet1!G1532/[1]Sheet1!G1531)</f>
        <v>2.7539075254674202E-2</v>
      </c>
      <c r="H1531" s="7">
        <f>LN([1]Sheet1!H1532/[1]Sheet1!H1531)</f>
        <v>-2.6027043371645649E-3</v>
      </c>
      <c r="I1531" s="7">
        <f>VLOOKUP(C1531,'[2]Daily 2026-2024'!$A$1:$D$4639,4,FALSE)</f>
        <v>652.35</v>
      </c>
      <c r="J1531" s="7">
        <f>VLOOKUP(C1531,'[2]Daily 2026-2024'!$A$1:$G$4639,7,FALSE)</f>
        <v>-742.21</v>
      </c>
      <c r="K1531" s="7">
        <f>LN([1]Sheet1!K1532/[1]Sheet1!K1531)</f>
        <v>3.596388143686487E-3</v>
      </c>
      <c r="L1531" s="7">
        <f>VLOOKUP(B1531,'[2]REPO rate'!$A$1:$C$243,3,FALSE)</f>
        <v>0.08</v>
      </c>
      <c r="M1531" s="7">
        <f>LN([1]Sheet1!M1532)</f>
        <v>28.343542635589493</v>
      </c>
    </row>
    <row r="1532" spans="1:13" x14ac:dyDescent="0.3">
      <c r="A1532">
        <f t="shared" si="46"/>
        <v>2014</v>
      </c>
      <c r="B1532" s="5" t="str">
        <f t="shared" si="47"/>
        <v>06-2014</v>
      </c>
      <c r="C1532" s="6">
        <v>41803</v>
      </c>
      <c r="D1532" s="7">
        <f>LN([1]Sheet1!D1533/[1]Sheet1!D1532)</f>
        <v>-1.4191892313004819E-2</v>
      </c>
      <c r="E1532" s="7">
        <f>LN([1]Sheet1!E1533/[1]Sheet1!E1532)</f>
        <v>3.1296591990683255E-3</v>
      </c>
      <c r="F1532" s="7">
        <f>VLOOKUP(C1532,[2]INDIAVIX!$A$1:$B$4386,2,FALSE)</f>
        <v>17.7600002288818</v>
      </c>
      <c r="G1532" s="7">
        <f>LN([1]Sheet1!G1533/[1]Sheet1!G1532)</f>
        <v>3.4448386185480162E-3</v>
      </c>
      <c r="H1532" s="7">
        <f>LN([1]Sheet1!H1533/[1]Sheet1!H1532)</f>
        <v>0</v>
      </c>
      <c r="I1532" s="7">
        <f>VLOOKUP(C1532,'[2]Daily 2026-2024'!$A$1:$D$4639,4,FALSE)</f>
        <v>1099.92</v>
      </c>
      <c r="J1532" s="7">
        <f>VLOOKUP(C1532,'[2]Daily 2026-2024'!$A$1:$G$4639,7,FALSE)</f>
        <v>358.71</v>
      </c>
      <c r="K1532" s="7">
        <f>LN([1]Sheet1!K1533/[1]Sheet1!K1532)</f>
        <v>-7.587524370087364E-4</v>
      </c>
      <c r="L1532" s="7">
        <f>VLOOKUP(B1532,'[2]REPO rate'!$A$1:$C$243,3,FALSE)</f>
        <v>0.08</v>
      </c>
      <c r="M1532" s="7">
        <f>LN([1]Sheet1!M1533)</f>
        <v>28.343542635589493</v>
      </c>
    </row>
    <row r="1533" spans="1:13" x14ac:dyDescent="0.3">
      <c r="A1533">
        <f t="shared" si="46"/>
        <v>2014</v>
      </c>
      <c r="B1533" s="5" t="str">
        <f t="shared" si="47"/>
        <v>06-2014</v>
      </c>
      <c r="C1533" s="6">
        <v>41806</v>
      </c>
      <c r="D1533" s="7">
        <f>LN([1]Sheet1!D1534/[1]Sheet1!D1533)</f>
        <v>-1.1343184460937106E-3</v>
      </c>
      <c r="E1533" s="7">
        <f>LN([1]Sheet1!E1534/[1]Sheet1!E1533)</f>
        <v>8.3635533078791583E-4</v>
      </c>
      <c r="F1533" s="7">
        <f>VLOOKUP(C1533,[2]INDIAVIX!$A$1:$B$4386,2,FALSE)</f>
        <v>17.9799995422363</v>
      </c>
      <c r="G1533" s="7">
        <f>LN([1]Sheet1!G1534/[1]Sheet1!G1533)</f>
        <v>-1.676763727917027E-3</v>
      </c>
      <c r="H1533" s="7">
        <f>LN([1]Sheet1!H1534/[1]Sheet1!H1533)</f>
        <v>-1.366043158930255E-3</v>
      </c>
      <c r="I1533" s="7">
        <f>VLOOKUP(C1533,'[2]Daily 2026-2024'!$A$1:$D$4639,4,FALSE)</f>
        <v>-194.1</v>
      </c>
      <c r="J1533" s="7">
        <f>VLOOKUP(C1533,'[2]Daily 2026-2024'!$A$1:$G$4639,7,FALSE)</f>
        <v>-448.3</v>
      </c>
      <c r="K1533" s="7">
        <f>LN([1]Sheet1!K1534/[1]Sheet1!K1533)</f>
        <v>6.9753612890245155E-3</v>
      </c>
      <c r="L1533" s="7">
        <f>VLOOKUP(B1533,'[2]REPO rate'!$A$1:$C$243,3,FALSE)</f>
        <v>0.08</v>
      </c>
      <c r="M1533" s="7">
        <f>LN([1]Sheet1!M1534)</f>
        <v>28.343542635589493</v>
      </c>
    </row>
    <row r="1534" spans="1:13" x14ac:dyDescent="0.3">
      <c r="A1534">
        <f t="shared" si="46"/>
        <v>2014</v>
      </c>
      <c r="B1534" s="5" t="str">
        <f t="shared" si="47"/>
        <v>06-2014</v>
      </c>
      <c r="C1534" s="6">
        <v>41807</v>
      </c>
      <c r="D1534" s="7">
        <f>LN([1]Sheet1!D1535/[1]Sheet1!D1534)</f>
        <v>1.2944298456771088E-2</v>
      </c>
      <c r="E1534" s="7">
        <f>LN([1]Sheet1!E1535/[1]Sheet1!E1534)</f>
        <v>2.1702124448891515E-3</v>
      </c>
      <c r="F1534" s="7">
        <f>VLOOKUP(C1534,[2]INDIAVIX!$A$1:$B$4386,2,FALSE)</f>
        <v>17.7000007629394</v>
      </c>
      <c r="G1534" s="7">
        <f>LN([1]Sheet1!G1535/[1]Sheet1!G1534)</f>
        <v>2.0293449360604793E-3</v>
      </c>
      <c r="H1534" s="7">
        <f>LN([1]Sheet1!H1535/[1]Sheet1!H1534)</f>
        <v>1.9862953051997599E-3</v>
      </c>
      <c r="I1534" s="7">
        <f>VLOOKUP(C1534,'[2]Daily 2026-2024'!$A$1:$D$4639,4,FALSE)</f>
        <v>48.02</v>
      </c>
      <c r="J1534" s="7">
        <f>VLOOKUP(C1534,'[2]Daily 2026-2024'!$A$1:$G$4639,7,FALSE)</f>
        <v>-236.79</v>
      </c>
      <c r="K1534" s="7">
        <f>LN([1]Sheet1!K1535/[1]Sheet1!K1534)</f>
        <v>6.4611853164118545E-3</v>
      </c>
      <c r="L1534" s="7">
        <f>VLOOKUP(B1534,'[2]REPO rate'!$A$1:$C$243,3,FALSE)</f>
        <v>0.08</v>
      </c>
      <c r="M1534" s="7">
        <f>LN([1]Sheet1!M1535)</f>
        <v>28.343542635589493</v>
      </c>
    </row>
    <row r="1535" spans="1:13" x14ac:dyDescent="0.3">
      <c r="A1535">
        <f t="shared" si="46"/>
        <v>2014</v>
      </c>
      <c r="B1535" s="5" t="str">
        <f t="shared" si="47"/>
        <v>06-2014</v>
      </c>
      <c r="C1535" s="6">
        <v>41808</v>
      </c>
      <c r="D1535" s="7">
        <f>LN([1]Sheet1!D1536/[1]Sheet1!D1535)</f>
        <v>-9.6775583442500097E-3</v>
      </c>
      <c r="E1535" s="7">
        <f>LN([1]Sheet1!E1536/[1]Sheet1!E1535)</f>
        <v>7.6892431607320493E-3</v>
      </c>
      <c r="F1535" s="7">
        <f>VLOOKUP(C1535,[2]INDIAVIX!$A$1:$B$4386,2,FALSE)</f>
        <v>18.579999923706001</v>
      </c>
      <c r="G1535" s="7">
        <f>LN([1]Sheet1!G1536/[1]Sheet1!G1535)</f>
        <v>7.1143876662706686E-3</v>
      </c>
      <c r="H1535" s="7">
        <f>LN([1]Sheet1!H1536/[1]Sheet1!H1535)</f>
        <v>-6.2025214626944259E-4</v>
      </c>
      <c r="I1535" s="7">
        <f>VLOOKUP(C1535,'[2]Daily 2026-2024'!$A$1:$D$4639,4,FALSE)</f>
        <v>366.18</v>
      </c>
      <c r="J1535" s="7">
        <f>VLOOKUP(C1535,'[2]Daily 2026-2024'!$A$1:$G$4639,7,FALSE)</f>
        <v>318.14999999999998</v>
      </c>
      <c r="K1535" s="7">
        <f>LN([1]Sheet1!K1536/[1]Sheet1!K1535)</f>
        <v>3.8700471858948726E-3</v>
      </c>
      <c r="L1535" s="7">
        <f>VLOOKUP(B1535,'[2]REPO rate'!$A$1:$C$243,3,FALSE)</f>
        <v>0.08</v>
      </c>
      <c r="M1535" s="7">
        <f>LN([1]Sheet1!M1536)</f>
        <v>28.343542635589493</v>
      </c>
    </row>
    <row r="1536" spans="1:13" x14ac:dyDescent="0.3">
      <c r="A1536">
        <f t="shared" si="46"/>
        <v>2014</v>
      </c>
      <c r="B1536" s="5" t="str">
        <f t="shared" si="47"/>
        <v>06-2014</v>
      </c>
      <c r="C1536" s="6">
        <v>41809</v>
      </c>
      <c r="D1536" s="7">
        <f>LN([1]Sheet1!D1537/[1]Sheet1!D1536)</f>
        <v>-2.3180506372521342E-3</v>
      </c>
      <c r="E1536" s="7">
        <f>LN([1]Sheet1!E1537/[1]Sheet1!E1536)</f>
        <v>1.276663295165036E-3</v>
      </c>
      <c r="F1536" s="7">
        <f>VLOOKUP(C1536,[2]INDIAVIX!$A$1:$B$4386,2,FALSE)</f>
        <v>18.7399997711181</v>
      </c>
      <c r="G1536" s="7">
        <f>LN([1]Sheet1!G1537/[1]Sheet1!G1536)</f>
        <v>6.9771382240560609E-3</v>
      </c>
      <c r="H1536" s="7">
        <f>LN([1]Sheet1!H1537/[1]Sheet1!H1536)</f>
        <v>-3.2318503427188915E-3</v>
      </c>
      <c r="I1536" s="7">
        <f>VLOOKUP(C1536,'[2]Daily 2026-2024'!$A$1:$D$4639,4,FALSE)</f>
        <v>-420.51</v>
      </c>
      <c r="J1536" s="7">
        <f>VLOOKUP(C1536,'[2]Daily 2026-2024'!$A$1:$G$4639,7,FALSE)</f>
        <v>-117.81</v>
      </c>
      <c r="K1536" s="7">
        <f>LN([1]Sheet1!K1537/[1]Sheet1!K1536)</f>
        <v>-8.540594053694249E-3</v>
      </c>
      <c r="L1536" s="7">
        <f>VLOOKUP(B1536,'[2]REPO rate'!$A$1:$C$243,3,FALSE)</f>
        <v>0.08</v>
      </c>
      <c r="M1536" s="7">
        <f>LN([1]Sheet1!M1537)</f>
        <v>28.343542635589493</v>
      </c>
    </row>
    <row r="1537" spans="1:13" x14ac:dyDescent="0.3">
      <c r="A1537">
        <f t="shared" si="46"/>
        <v>2014</v>
      </c>
      <c r="B1537" s="5" t="str">
        <f t="shared" si="47"/>
        <v>06-2014</v>
      </c>
      <c r="C1537" s="6">
        <v>41810</v>
      </c>
      <c r="D1537" s="7">
        <f>LN([1]Sheet1!D1538/[1]Sheet1!D1537)</f>
        <v>-3.8864927679996926E-3</v>
      </c>
      <c r="E1537" s="7">
        <f>LN([1]Sheet1!E1538/[1]Sheet1!E1537)</f>
        <v>1.7285634956722919E-3</v>
      </c>
      <c r="F1537" s="7">
        <f>VLOOKUP(C1537,[2]INDIAVIX!$A$1:$B$4386,2,FALSE)</f>
        <v>18.850000381469702</v>
      </c>
      <c r="G1537" s="7">
        <f>LN([1]Sheet1!G1538/[1]Sheet1!G1537)</f>
        <v>-2.1751433756304751E-3</v>
      </c>
      <c r="H1537" s="7">
        <f>LN([1]Sheet1!H1538/[1]Sheet1!H1537)</f>
        <v>6.2235425492615558E-4</v>
      </c>
      <c r="I1537" s="7">
        <f>VLOOKUP(C1537,'[2]Daily 2026-2024'!$A$1:$D$4639,4,FALSE)</f>
        <v>-220.65</v>
      </c>
      <c r="J1537" s="7">
        <f>VLOOKUP(C1537,'[2]Daily 2026-2024'!$A$1:$G$4639,7,FALSE)</f>
        <v>73.849999999999994</v>
      </c>
      <c r="K1537" s="7">
        <f>LN([1]Sheet1!K1538/[1]Sheet1!K1537)</f>
        <v>5.8347830878582498E-3</v>
      </c>
      <c r="L1537" s="7">
        <f>VLOOKUP(B1537,'[2]REPO rate'!$A$1:$C$243,3,FALSE)</f>
        <v>0.08</v>
      </c>
      <c r="M1537" s="7">
        <f>LN([1]Sheet1!M1538)</f>
        <v>28.343542635589493</v>
      </c>
    </row>
    <row r="1538" spans="1:13" x14ac:dyDescent="0.3">
      <c r="A1538">
        <f t="shared" ref="A1538:A1601" si="48">YEAR(C1538)</f>
        <v>2014</v>
      </c>
      <c r="B1538" s="5" t="str">
        <f t="shared" ref="B1538:B1601" si="49">TEXT(C1538,"mm-yyyy")</f>
        <v>06-2014</v>
      </c>
      <c r="C1538" s="6">
        <v>41813</v>
      </c>
      <c r="D1538" s="7">
        <f>LN([1]Sheet1!D1539/[1]Sheet1!D1538)</f>
        <v>-2.412575453478406E-3</v>
      </c>
      <c r="E1538" s="7">
        <f>LN([1]Sheet1!E1539/[1]Sheet1!E1538)</f>
        <v>-1.3247285289637323E-4</v>
      </c>
      <c r="F1538" s="7">
        <f>VLOOKUP(C1538,[2]INDIAVIX!$A$1:$B$4386,2,FALSE)</f>
        <v>18.959999084472599</v>
      </c>
      <c r="G1538" s="7">
        <f>LN([1]Sheet1!G1539/[1]Sheet1!G1538)</f>
        <v>-6.0280164281718588E-3</v>
      </c>
      <c r="H1538" s="7">
        <f>LN([1]Sheet1!H1539/[1]Sheet1!H1538)</f>
        <v>-1.3696149436986586E-3</v>
      </c>
      <c r="I1538" s="7">
        <f>VLOOKUP(C1538,'[2]Daily 2026-2024'!$A$1:$D$4639,4,FALSE)</f>
        <v>-214.49</v>
      </c>
      <c r="J1538" s="7">
        <f>VLOOKUP(C1538,'[2]Daily 2026-2024'!$A$1:$G$4639,7,FALSE)</f>
        <v>117.43</v>
      </c>
      <c r="K1538" s="7">
        <f>LN([1]Sheet1!K1539/[1]Sheet1!K1538)</f>
        <v>1.3296024593812084E-4</v>
      </c>
      <c r="L1538" s="7">
        <f>VLOOKUP(B1538,'[2]REPO rate'!$A$1:$C$243,3,FALSE)</f>
        <v>0.08</v>
      </c>
      <c r="M1538" s="7">
        <f>LN([1]Sheet1!M1539)</f>
        <v>28.343542635589493</v>
      </c>
    </row>
    <row r="1539" spans="1:13" x14ac:dyDescent="0.3">
      <c r="A1539">
        <f t="shared" si="48"/>
        <v>2014</v>
      </c>
      <c r="B1539" s="5" t="str">
        <f t="shared" si="49"/>
        <v>06-2014</v>
      </c>
      <c r="C1539" s="6">
        <v>41814</v>
      </c>
      <c r="D1539" s="7">
        <f>LN([1]Sheet1!D1540/[1]Sheet1!D1539)</f>
        <v>1.1523636710027154E-2</v>
      </c>
      <c r="E1539" s="7">
        <f>LN([1]Sheet1!E1540/[1]Sheet1!E1539)</f>
        <v>-6.4561064986161385E-3</v>
      </c>
      <c r="F1539" s="7">
        <f>VLOOKUP(C1539,[2]INDIAVIX!$A$1:$B$4386,2,FALSE)</f>
        <v>19.190000534057599</v>
      </c>
      <c r="G1539" s="7">
        <f>LN([1]Sheet1!G1540/[1]Sheet1!G1539)</f>
        <v>2.9748585694948553E-3</v>
      </c>
      <c r="H1539" s="7">
        <f>LN([1]Sheet1!H1540/[1]Sheet1!H1539)</f>
        <v>8.7178152473041197E-4</v>
      </c>
      <c r="I1539" s="7">
        <f>VLOOKUP(C1539,'[2]Daily 2026-2024'!$A$1:$D$4639,4,FALSE)</f>
        <v>284.61</v>
      </c>
      <c r="J1539" s="7">
        <f>VLOOKUP(C1539,'[2]Daily 2026-2024'!$A$1:$G$4639,7,FALSE)</f>
        <v>-216.17</v>
      </c>
      <c r="K1539" s="7">
        <f>LN([1]Sheet1!K1540/[1]Sheet1!K1539)</f>
        <v>-2.4932289180964231E-4</v>
      </c>
      <c r="L1539" s="7">
        <f>VLOOKUP(B1539,'[2]REPO rate'!$A$1:$C$243,3,FALSE)</f>
        <v>0.08</v>
      </c>
      <c r="M1539" s="7">
        <f>LN([1]Sheet1!M1540)</f>
        <v>28.343542635589493</v>
      </c>
    </row>
    <row r="1540" spans="1:13" x14ac:dyDescent="0.3">
      <c r="A1540">
        <f t="shared" si="48"/>
        <v>2014</v>
      </c>
      <c r="B1540" s="5" t="str">
        <f t="shared" si="49"/>
        <v>06-2014</v>
      </c>
      <c r="C1540" s="6">
        <v>41815</v>
      </c>
      <c r="D1540" s="7">
        <f>LN([1]Sheet1!D1541/[1]Sheet1!D1540)</f>
        <v>-1.4456230527611481E-3</v>
      </c>
      <c r="E1540" s="7">
        <f>LN([1]Sheet1!E1541/[1]Sheet1!E1540)</f>
        <v>4.8855574227147629E-3</v>
      </c>
      <c r="F1540" s="7">
        <f>VLOOKUP(C1540,[2]INDIAVIX!$A$1:$B$4386,2,FALSE)</f>
        <v>18.309999465942301</v>
      </c>
      <c r="G1540" s="7">
        <f>LN([1]Sheet1!G1541/[1]Sheet1!G1540)</f>
        <v>-4.026960587788773E-3</v>
      </c>
      <c r="H1540" s="7">
        <f>LN([1]Sheet1!H1541/[1]Sheet1!H1540)</f>
        <v>-1.3702974210287012E-3</v>
      </c>
      <c r="I1540" s="7">
        <f>VLOOKUP(C1540,'[2]Daily 2026-2024'!$A$1:$D$4639,4,FALSE)</f>
        <v>694.63</v>
      </c>
      <c r="J1540" s="7">
        <f>VLOOKUP(C1540,'[2]Daily 2026-2024'!$A$1:$G$4639,7,FALSE)</f>
        <v>-433.63</v>
      </c>
      <c r="K1540" s="7">
        <f>LN([1]Sheet1!K1541/[1]Sheet1!K1540)</f>
        <v>6.1488828439994398E-4</v>
      </c>
      <c r="L1540" s="7">
        <f>VLOOKUP(B1540,'[2]REPO rate'!$A$1:$C$243,3,FALSE)</f>
        <v>0.08</v>
      </c>
      <c r="M1540" s="7">
        <f>LN([1]Sheet1!M1541)</f>
        <v>28.343542635589493</v>
      </c>
    </row>
    <row r="1541" spans="1:13" x14ac:dyDescent="0.3">
      <c r="A1541">
        <f t="shared" si="48"/>
        <v>2014</v>
      </c>
      <c r="B1541" s="5" t="str">
        <f t="shared" si="49"/>
        <v>06-2014</v>
      </c>
      <c r="C1541" s="6">
        <v>41816</v>
      </c>
      <c r="D1541" s="7">
        <f>LN([1]Sheet1!D1542/[1]Sheet1!D1541)</f>
        <v>-1.0098018573784505E-2</v>
      </c>
      <c r="E1541" s="7">
        <f>LN([1]Sheet1!E1542/[1]Sheet1!E1541)</f>
        <v>-1.1795794276391145E-3</v>
      </c>
      <c r="F1541" s="7">
        <f>VLOOKUP(C1541,[2]INDIAVIX!$A$1:$B$4386,2,FALSE)</f>
        <v>17.7000007629394</v>
      </c>
      <c r="G1541" s="7">
        <f>LN([1]Sheet1!G1542/[1]Sheet1!G1541)</f>
        <v>-6.9539553914661481E-3</v>
      </c>
      <c r="H1541" s="7">
        <f>LN([1]Sheet1!H1542/[1]Sheet1!H1541)</f>
        <v>1.2467604809099169E-4</v>
      </c>
      <c r="I1541" s="7">
        <f>VLOOKUP(C1541,'[2]Daily 2026-2024'!$A$1:$D$4639,4,FALSE)</f>
        <v>-601.89</v>
      </c>
      <c r="J1541" s="7">
        <f>VLOOKUP(C1541,'[2]Daily 2026-2024'!$A$1:$G$4639,7,FALSE)</f>
        <v>170.92</v>
      </c>
      <c r="K1541" s="7">
        <f>LN([1]Sheet1!K1542/[1]Sheet1!K1541)</f>
        <v>-3.9953085439595522E-3</v>
      </c>
      <c r="L1541" s="7">
        <f>VLOOKUP(B1541,'[2]REPO rate'!$A$1:$C$243,3,FALSE)</f>
        <v>0.08</v>
      </c>
      <c r="M1541" s="7">
        <f>LN([1]Sheet1!M1542)</f>
        <v>28.343542635589493</v>
      </c>
    </row>
    <row r="1542" spans="1:13" x14ac:dyDescent="0.3">
      <c r="A1542">
        <f t="shared" si="48"/>
        <v>2014</v>
      </c>
      <c r="B1542" s="5" t="str">
        <f t="shared" si="49"/>
        <v>06-2014</v>
      </c>
      <c r="C1542" s="6">
        <v>41817</v>
      </c>
      <c r="D1542" s="7">
        <f>LN([1]Sheet1!D1543/[1]Sheet1!D1542)</f>
        <v>2.0796713768032227E-3</v>
      </c>
      <c r="E1542" s="7">
        <f>LN([1]Sheet1!E1543/[1]Sheet1!E1542)</f>
        <v>1.9090452380861747E-3</v>
      </c>
      <c r="F1542" s="7">
        <f>VLOOKUP(C1542,[2]INDIAVIX!$A$1:$B$4386,2,FALSE)</f>
        <v>17.629999160766602</v>
      </c>
      <c r="G1542" s="7">
        <f>LN([1]Sheet1!G1543/[1]Sheet1!G1542)</f>
        <v>7.9470196612088564E-4</v>
      </c>
      <c r="H1542" s="7">
        <f>LN([1]Sheet1!H1543/[1]Sheet1!H1542)</f>
        <v>-2.371030453035038E-3</v>
      </c>
      <c r="I1542" s="7">
        <f>VLOOKUP(C1542,'[2]Daily 2026-2024'!$A$1:$D$4639,4,FALSE)</f>
        <v>182.55</v>
      </c>
      <c r="J1542" s="7">
        <f>VLOOKUP(C1542,'[2]Daily 2026-2024'!$A$1:$G$4639,7,FALSE)</f>
        <v>-172.4</v>
      </c>
      <c r="K1542" s="7">
        <f>LN([1]Sheet1!K1543/[1]Sheet1!K1542)</f>
        <v>2.1661437330345312E-3</v>
      </c>
      <c r="L1542" s="7">
        <f>VLOOKUP(B1542,'[2]REPO rate'!$A$1:$C$243,3,FALSE)</f>
        <v>0.08</v>
      </c>
      <c r="M1542" s="7">
        <f>LN([1]Sheet1!M1543)</f>
        <v>28.343542635589493</v>
      </c>
    </row>
    <row r="1543" spans="1:13" x14ac:dyDescent="0.3">
      <c r="A1543">
        <f t="shared" si="48"/>
        <v>2014</v>
      </c>
      <c r="B1543" s="5" t="str">
        <f t="shared" si="49"/>
        <v>06-2014</v>
      </c>
      <c r="C1543" s="6">
        <v>41820</v>
      </c>
      <c r="D1543" s="7">
        <f>LN([1]Sheet1!D1544/[1]Sheet1!D1543)</f>
        <v>1.3564927084193412E-2</v>
      </c>
      <c r="E1543" s="7">
        <f>LN([1]Sheet1!E1544/[1]Sheet1!E1543)</f>
        <v>-3.7232599700135415E-4</v>
      </c>
      <c r="F1543" s="7">
        <f>VLOOKUP(C1543,[2]INDIAVIX!$A$1:$B$4386,2,FALSE)</f>
        <v>17.870000839233398</v>
      </c>
      <c r="G1543" s="7">
        <f>LN([1]Sheet1!G1544/[1]Sheet1!G1543)</f>
        <v>-8.3311873010050216E-3</v>
      </c>
      <c r="H1543" s="7">
        <f>LN([1]Sheet1!H1544/[1]Sheet1!H1543)</f>
        <v>-3.2536899775115944E-3</v>
      </c>
      <c r="I1543" s="7">
        <f>VLOOKUP(C1543,'[2]Daily 2026-2024'!$A$1:$D$4639,4,FALSE)</f>
        <v>1288.1600000000001</v>
      </c>
      <c r="J1543" s="7">
        <f>VLOOKUP(C1543,'[2]Daily 2026-2024'!$A$1:$G$4639,7,FALSE)</f>
        <v>-181.23</v>
      </c>
      <c r="K1543" s="7">
        <f>LN([1]Sheet1!K1544/[1]Sheet1!K1543)</f>
        <v>-6.9937283826252219E-4</v>
      </c>
      <c r="L1543" s="7">
        <f>VLOOKUP(B1543,'[2]REPO rate'!$A$1:$C$243,3,FALSE)</f>
        <v>0.08</v>
      </c>
      <c r="M1543" s="7">
        <f>LN([1]Sheet1!M1544)</f>
        <v>28.343542635589493</v>
      </c>
    </row>
    <row r="1544" spans="1:13" x14ac:dyDescent="0.3">
      <c r="A1544">
        <f t="shared" si="48"/>
        <v>2014</v>
      </c>
      <c r="B1544" s="5" t="str">
        <f t="shared" si="49"/>
        <v>07-2014</v>
      </c>
      <c r="C1544" s="6">
        <v>41821</v>
      </c>
      <c r="D1544" s="7">
        <f>LN([1]Sheet1!D1545/[1]Sheet1!D1544)</f>
        <v>3.0631036189189007E-3</v>
      </c>
      <c r="E1544" s="7">
        <f>LN([1]Sheet1!E1545/[1]Sheet1!E1544)</f>
        <v>6.6555728968211948E-3</v>
      </c>
      <c r="F1544" s="7">
        <f>VLOOKUP(C1544,[2]INDIAVIX!$A$1:$B$4386,2,FALSE)</f>
        <v>17.659999847412099</v>
      </c>
      <c r="G1544" s="7">
        <f>LN([1]Sheet1!G1545/[1]Sheet1!G1544)</f>
        <v>-6.2318893046060125E-4</v>
      </c>
      <c r="H1544" s="7">
        <f>LN([1]Sheet1!H1545/[1]Sheet1!H1544)</f>
        <v>5.0126462089476916E-4</v>
      </c>
      <c r="I1544" s="7">
        <f>VLOOKUP(C1544,'[2]Daily 2026-2024'!$A$1:$D$4639,4,FALSE)</f>
        <v>856.35</v>
      </c>
      <c r="J1544" s="7">
        <f>VLOOKUP(C1544,'[2]Daily 2026-2024'!$A$1:$G$4639,7,FALSE)</f>
        <v>-774.66</v>
      </c>
      <c r="K1544" s="7">
        <f>LN([1]Sheet1!K1545/[1]Sheet1!K1544)</f>
        <v>-1.1332075589096989E-3</v>
      </c>
      <c r="L1544" s="7">
        <f>VLOOKUP(B1544,'[2]REPO rate'!$A$1:$C$243,3,FALSE)</f>
        <v>0.08</v>
      </c>
      <c r="M1544" s="7">
        <f>LN([1]Sheet1!M1545)</f>
        <v>28.343542635589493</v>
      </c>
    </row>
    <row r="1545" spans="1:13" x14ac:dyDescent="0.3">
      <c r="A1545">
        <f t="shared" si="48"/>
        <v>2014</v>
      </c>
      <c r="B1545" s="5" t="str">
        <f t="shared" si="49"/>
        <v>07-2014</v>
      </c>
      <c r="C1545" s="6">
        <v>41822</v>
      </c>
      <c r="D1545" s="7">
        <f>LN([1]Sheet1!D1546/[1]Sheet1!D1545)</f>
        <v>1.1777556679698971E-2</v>
      </c>
      <c r="E1545" s="7">
        <f>LN([1]Sheet1!E1546/[1]Sheet1!E1545)</f>
        <v>6.5859607512075273E-4</v>
      </c>
      <c r="F1545" s="7">
        <f>VLOOKUP(C1545,[2]INDIAVIX!$A$1:$B$4386,2,FALSE)</f>
        <v>17.569999694824201</v>
      </c>
      <c r="G1545" s="7">
        <f>LN([1]Sheet1!G1546/[1]Sheet1!G1545)</f>
        <v>-9.3948085757231004E-3</v>
      </c>
      <c r="H1545" s="7">
        <f>LN([1]Sheet1!H1546/[1]Sheet1!H1545)</f>
        <v>1.7524023850938048E-3</v>
      </c>
      <c r="I1545" s="7">
        <f>VLOOKUP(C1545,'[2]Daily 2026-2024'!$A$1:$D$4639,4,FALSE)</f>
        <v>1290.68</v>
      </c>
      <c r="J1545" s="7">
        <f>VLOOKUP(C1545,'[2]Daily 2026-2024'!$A$1:$G$4639,7,FALSE)</f>
        <v>-407.71</v>
      </c>
      <c r="K1545" s="7">
        <f>LN([1]Sheet1!K1546/[1]Sheet1!K1545)</f>
        <v>9.6666046453816709E-4</v>
      </c>
      <c r="L1545" s="7">
        <f>VLOOKUP(B1545,'[2]REPO rate'!$A$1:$C$243,3,FALSE)</f>
        <v>0.08</v>
      </c>
      <c r="M1545" s="7">
        <f>LN([1]Sheet1!M1546)</f>
        <v>28.343542635589493</v>
      </c>
    </row>
    <row r="1546" spans="1:13" x14ac:dyDescent="0.3">
      <c r="A1546">
        <f t="shared" si="48"/>
        <v>2014</v>
      </c>
      <c r="B1546" s="5" t="str">
        <f t="shared" si="49"/>
        <v>07-2014</v>
      </c>
      <c r="C1546" s="6">
        <v>41823</v>
      </c>
      <c r="D1546" s="7">
        <f>LN([1]Sheet1!D1547/[1]Sheet1!D1546)</f>
        <v>-1.3406907927755499E-3</v>
      </c>
      <c r="E1546" s="7">
        <f>LN([1]Sheet1!E1547/[1]Sheet1!E1546)</f>
        <v>5.4645502276761482E-3</v>
      </c>
      <c r="F1546" s="7">
        <f>VLOOKUP(C1546,[2]INDIAVIX!$A$1:$B$4386,2,FALSE)</f>
        <v>17.809999465942301</v>
      </c>
      <c r="G1546" s="7">
        <f>LN([1]Sheet1!G1547/[1]Sheet1!G1546)</f>
        <v>-2.1598088496272384E-3</v>
      </c>
      <c r="H1546" s="7">
        <f>LN([1]Sheet1!H1547/[1]Sheet1!H1546)</f>
        <v>3.1216857823207936E-3</v>
      </c>
      <c r="I1546" s="7">
        <f>VLOOKUP(C1546,'[2]Daily 2026-2024'!$A$1:$D$4639,4,FALSE)</f>
        <v>950.82</v>
      </c>
      <c r="J1546" s="7">
        <f>VLOOKUP(C1546,'[2]Daily 2026-2024'!$A$1:$G$4639,7,FALSE)</f>
        <v>-624.21</v>
      </c>
      <c r="K1546" s="7">
        <f>LN([1]Sheet1!K1547/[1]Sheet1!K1546)</f>
        <v>-9.8437406945027506E-3</v>
      </c>
      <c r="L1546" s="7">
        <f>VLOOKUP(B1546,'[2]REPO rate'!$A$1:$C$243,3,FALSE)</f>
        <v>0.08</v>
      </c>
      <c r="M1546" s="7">
        <f>LN([1]Sheet1!M1547)</f>
        <v>28.343542635589493</v>
      </c>
    </row>
    <row r="1547" spans="1:13" x14ac:dyDescent="0.3">
      <c r="A1547">
        <f t="shared" si="48"/>
        <v>2014</v>
      </c>
      <c r="B1547" s="5" t="str">
        <f t="shared" si="49"/>
        <v>07-2014</v>
      </c>
      <c r="C1547" s="6">
        <v>41824</v>
      </c>
      <c r="D1547" s="7">
        <f>LN([1]Sheet1!D1548/[1]Sheet1!D1547)</f>
        <v>4.7587496312579639E-3</v>
      </c>
      <c r="E1547" s="7">
        <f>LN([1]Sheet1!E1548/[1]Sheet1!E1547)</f>
        <v>0</v>
      </c>
      <c r="F1547" s="7">
        <f>VLOOKUP(C1547,[2]INDIAVIX!$A$1:$B$4386,2,FALSE)</f>
        <v>18.159999847412099</v>
      </c>
      <c r="G1547" s="7">
        <f>LN([1]Sheet1!G1548/[1]Sheet1!G1547)</f>
        <v>0</v>
      </c>
      <c r="H1547" s="7">
        <f>LN([1]Sheet1!H1548/[1]Sheet1!H1547)</f>
        <v>0</v>
      </c>
      <c r="I1547" s="7">
        <f>VLOOKUP(C1547,'[2]Daily 2026-2024'!$A$1:$D$4639,4,FALSE)</f>
        <v>943.19</v>
      </c>
      <c r="J1547" s="7">
        <f>VLOOKUP(C1547,'[2]Daily 2026-2024'!$A$1:$G$4639,7,FALSE)</f>
        <v>-853.1</v>
      </c>
      <c r="K1547" s="7">
        <f>LN([1]Sheet1!K1548/[1]Sheet1!K1547)</f>
        <v>2.8559781652312691E-3</v>
      </c>
      <c r="L1547" s="7">
        <f>VLOOKUP(B1547,'[2]REPO rate'!$A$1:$C$243,3,FALSE)</f>
        <v>0.08</v>
      </c>
      <c r="M1547" s="7">
        <f>LN([1]Sheet1!M1548)</f>
        <v>28.343542635589493</v>
      </c>
    </row>
    <row r="1548" spans="1:13" x14ac:dyDescent="0.3">
      <c r="A1548">
        <f t="shared" si="48"/>
        <v>2014</v>
      </c>
      <c r="B1548" s="5" t="str">
        <f t="shared" si="49"/>
        <v>07-2014</v>
      </c>
      <c r="C1548" s="6">
        <v>41827</v>
      </c>
      <c r="D1548" s="7">
        <f>LN([1]Sheet1!D1549/[1]Sheet1!D1548)</f>
        <v>4.5756404744881794E-3</v>
      </c>
      <c r="E1548" s="7">
        <f>LN([1]Sheet1!E1549/[1]Sheet1!E1548)</f>
        <v>-3.9312390543248549E-3</v>
      </c>
      <c r="F1548" s="7">
        <f>VLOOKUP(C1548,[2]INDIAVIX!$A$1:$B$4386,2,FALSE)</f>
        <v>19.409999847412099</v>
      </c>
      <c r="G1548" s="7">
        <f>LN([1]Sheet1!G1549/[1]Sheet1!G1548)</f>
        <v>-6.8704134249883628E-3</v>
      </c>
      <c r="H1548" s="7">
        <f>LN([1]Sheet1!H1549/[1]Sheet1!H1548)</f>
        <v>1.2469159414608857E-4</v>
      </c>
      <c r="I1548" s="7">
        <f>VLOOKUP(C1548,'[2]Daily 2026-2024'!$A$1:$D$4639,4,FALSE)</f>
        <v>198.57</v>
      </c>
      <c r="J1548" s="7">
        <f>VLOOKUP(C1548,'[2]Daily 2026-2024'!$A$1:$G$4639,7,FALSE)</f>
        <v>-85.22</v>
      </c>
      <c r="K1548" s="7">
        <f>LN([1]Sheet1!K1549/[1]Sheet1!K1548)</f>
        <v>1.8101019806873264E-3</v>
      </c>
      <c r="L1548" s="7">
        <f>VLOOKUP(B1548,'[2]REPO rate'!$A$1:$C$243,3,FALSE)</f>
        <v>0.08</v>
      </c>
      <c r="M1548" s="7">
        <f>LN([1]Sheet1!M1549)</f>
        <v>28.343542635589493</v>
      </c>
    </row>
    <row r="1549" spans="1:13" x14ac:dyDescent="0.3">
      <c r="A1549">
        <f t="shared" si="48"/>
        <v>2014</v>
      </c>
      <c r="B1549" s="5" t="str">
        <f t="shared" si="49"/>
        <v>07-2014</v>
      </c>
      <c r="C1549" s="6">
        <v>41828</v>
      </c>
      <c r="D1549" s="7">
        <f>LN([1]Sheet1!D1550/[1]Sheet1!D1549)</f>
        <v>-2.1278672070007529E-2</v>
      </c>
      <c r="E1549" s="7">
        <f>LN([1]Sheet1!E1550/[1]Sheet1!E1549)</f>
        <v>-7.0737621816794579E-3</v>
      </c>
      <c r="F1549" s="7">
        <f>VLOOKUP(C1549,[2]INDIAVIX!$A$1:$B$4386,2,FALSE)</f>
        <v>19.1800003051757</v>
      </c>
      <c r="G1549" s="7">
        <f>LN([1]Sheet1!G1550/[1]Sheet1!G1549)</f>
        <v>-1.1862493521261399E-2</v>
      </c>
      <c r="H1549" s="7">
        <f>LN([1]Sheet1!H1550/[1]Sheet1!H1549)</f>
        <v>-4.9876453835553285E-4</v>
      </c>
      <c r="I1549" s="7">
        <f>VLOOKUP(C1549,'[2]Daily 2026-2024'!$A$1:$D$4639,4,FALSE)</f>
        <v>422.72</v>
      </c>
      <c r="J1549" s="7">
        <f>VLOOKUP(C1549,'[2]Daily 2026-2024'!$A$1:$G$4639,7,FALSE)</f>
        <v>-399.56</v>
      </c>
      <c r="K1549" s="7">
        <f>LN([1]Sheet1!K1550/[1]Sheet1!K1549)</f>
        <v>3.8440933842638038E-3</v>
      </c>
      <c r="L1549" s="7">
        <f>VLOOKUP(B1549,'[2]REPO rate'!$A$1:$C$243,3,FALSE)</f>
        <v>0.08</v>
      </c>
      <c r="M1549" s="7">
        <f>LN([1]Sheet1!M1550)</f>
        <v>28.343542635589493</v>
      </c>
    </row>
    <row r="1550" spans="1:13" x14ac:dyDescent="0.3">
      <c r="A1550">
        <f t="shared" si="48"/>
        <v>2014</v>
      </c>
      <c r="B1550" s="5" t="str">
        <f t="shared" si="49"/>
        <v>07-2014</v>
      </c>
      <c r="C1550" s="6">
        <v>41829</v>
      </c>
      <c r="D1550" s="7">
        <f>LN([1]Sheet1!D1551/[1]Sheet1!D1550)</f>
        <v>-5.0236418721478276E-3</v>
      </c>
      <c r="E1550" s="7">
        <f>LN([1]Sheet1!E1551/[1]Sheet1!E1550)</f>
        <v>4.6335165532554509E-3</v>
      </c>
      <c r="F1550" s="7">
        <f>VLOOKUP(C1550,[2]INDIAVIX!$A$1:$B$4386,2,FALSE)</f>
        <v>18.190000534057599</v>
      </c>
      <c r="G1550" s="7">
        <f>LN([1]Sheet1!G1551/[1]Sheet1!G1550)</f>
        <v>-6.0768408935710436E-3</v>
      </c>
      <c r="H1550" s="7">
        <f>LN([1]Sheet1!H1551/[1]Sheet1!H1550)</f>
        <v>-2.3725108659826779E-3</v>
      </c>
      <c r="I1550" s="7">
        <f>VLOOKUP(C1550,'[2]Daily 2026-2024'!$A$1:$D$4639,4,FALSE)</f>
        <v>645.19000000000005</v>
      </c>
      <c r="J1550" s="7">
        <f>VLOOKUP(C1550,'[2]Daily 2026-2024'!$A$1:$G$4639,7,FALSE)</f>
        <v>-265.19</v>
      </c>
      <c r="K1550" s="7">
        <f>LN([1]Sheet1!K1551/[1]Sheet1!K1550)</f>
        <v>-3.3418150000441033E-3</v>
      </c>
      <c r="L1550" s="7">
        <f>VLOOKUP(B1550,'[2]REPO rate'!$A$1:$C$243,3,FALSE)</f>
        <v>0.08</v>
      </c>
      <c r="M1550" s="7">
        <f>LN([1]Sheet1!M1551)</f>
        <v>28.343542635589493</v>
      </c>
    </row>
    <row r="1551" spans="1:13" x14ac:dyDescent="0.3">
      <c r="A1551">
        <f t="shared" si="48"/>
        <v>2014</v>
      </c>
      <c r="B1551" s="5" t="str">
        <f t="shared" si="49"/>
        <v>07-2014</v>
      </c>
      <c r="C1551" s="6">
        <v>41830</v>
      </c>
      <c r="D1551" s="7">
        <f>LN([1]Sheet1!D1552/[1]Sheet1!D1551)</f>
        <v>-2.2768154231857557E-3</v>
      </c>
      <c r="E1551" s="7">
        <f>LN([1]Sheet1!E1552/[1]Sheet1!E1551)</f>
        <v>-4.1396283244737224E-3</v>
      </c>
      <c r="F1551" s="7">
        <f>VLOOKUP(C1551,[2]INDIAVIX!$A$1:$B$4386,2,FALSE)</f>
        <v>15.9700002670288</v>
      </c>
      <c r="G1551" s="7">
        <f>LN([1]Sheet1!G1552/[1]Sheet1!G1551)</f>
        <v>3.5952967525643468E-3</v>
      </c>
      <c r="H1551" s="7">
        <f>LN([1]Sheet1!H1552/[1]Sheet1!H1551)</f>
        <v>1.7486813588910154E-3</v>
      </c>
      <c r="I1551" s="7">
        <f>VLOOKUP(C1551,'[2]Daily 2026-2024'!$A$1:$D$4639,4,FALSE)</f>
        <v>161.55000000000001</v>
      </c>
      <c r="J1551" s="7">
        <f>VLOOKUP(C1551,'[2]Daily 2026-2024'!$A$1:$G$4639,7,FALSE)</f>
        <v>4.8899999999999997</v>
      </c>
      <c r="K1551" s="7">
        <f>LN([1]Sheet1!K1552/[1]Sheet1!K1551)</f>
        <v>1.6732752352388122E-4</v>
      </c>
      <c r="L1551" s="7">
        <f>VLOOKUP(B1551,'[2]REPO rate'!$A$1:$C$243,3,FALSE)</f>
        <v>0.08</v>
      </c>
      <c r="M1551" s="7">
        <f>LN([1]Sheet1!M1552)</f>
        <v>28.343542635589493</v>
      </c>
    </row>
    <row r="1552" spans="1:13" x14ac:dyDescent="0.3">
      <c r="A1552">
        <f t="shared" si="48"/>
        <v>2014</v>
      </c>
      <c r="B1552" s="5" t="str">
        <f t="shared" si="49"/>
        <v>07-2014</v>
      </c>
      <c r="C1552" s="6">
        <v>41831</v>
      </c>
      <c r="D1552" s="7">
        <f>LN([1]Sheet1!D1553/[1]Sheet1!D1552)</f>
        <v>-1.4393990810803546E-2</v>
      </c>
      <c r="E1552" s="7">
        <f>LN([1]Sheet1!E1553/[1]Sheet1!E1552)</f>
        <v>1.4698419980496741E-3</v>
      </c>
      <c r="F1552" s="7">
        <f>VLOOKUP(C1552,[2]INDIAVIX!$A$1:$B$4386,2,FALSE)</f>
        <v>15.7200002670288</v>
      </c>
      <c r="G1552" s="7">
        <f>LN([1]Sheet1!G1553/[1]Sheet1!G1552)</f>
        <v>-1.8669510718204208E-2</v>
      </c>
      <c r="H1552" s="7">
        <f>LN([1]Sheet1!H1553/[1]Sheet1!H1552)</f>
        <v>7.4856775080494155E-4</v>
      </c>
      <c r="I1552" s="7">
        <f>VLOOKUP(C1552,'[2]Daily 2026-2024'!$A$1:$D$4639,4,FALSE)</f>
        <v>-723.48</v>
      </c>
      <c r="J1552" s="7">
        <f>VLOOKUP(C1552,'[2]Daily 2026-2024'!$A$1:$G$4639,7,FALSE)</f>
        <v>-44.93</v>
      </c>
      <c r="K1552" s="7">
        <f>LN([1]Sheet1!K1553/[1]Sheet1!K1552)</f>
        <v>7.1699289739483932E-3</v>
      </c>
      <c r="L1552" s="7">
        <f>VLOOKUP(B1552,'[2]REPO rate'!$A$1:$C$243,3,FALSE)</f>
        <v>0.08</v>
      </c>
      <c r="M1552" s="7">
        <f>LN([1]Sheet1!M1553)</f>
        <v>28.343542635589493</v>
      </c>
    </row>
    <row r="1553" spans="1:13" x14ac:dyDescent="0.3">
      <c r="A1553">
        <f t="shared" si="48"/>
        <v>2014</v>
      </c>
      <c r="B1553" s="5" t="str">
        <f t="shared" si="49"/>
        <v>07-2014</v>
      </c>
      <c r="C1553" s="6">
        <v>41834</v>
      </c>
      <c r="D1553" s="7">
        <f>LN([1]Sheet1!D1554/[1]Sheet1!D1553)</f>
        <v>-7.3089538917146726E-4</v>
      </c>
      <c r="E1553" s="7">
        <f>LN([1]Sheet1!E1554/[1]Sheet1!E1553)</f>
        <v>4.8318607269944953E-3</v>
      </c>
      <c r="F1553" s="7">
        <f>VLOOKUP(C1553,[2]INDIAVIX!$A$1:$B$4386,2,FALSE)</f>
        <v>15.560000419616699</v>
      </c>
      <c r="G1553" s="7">
        <f>LN([1]Sheet1!G1554/[1]Sheet1!G1553)</f>
        <v>2.9956929753010503E-3</v>
      </c>
      <c r="H1553" s="7">
        <f>LN([1]Sheet1!H1554/[1]Sheet1!H1553)</f>
        <v>0</v>
      </c>
      <c r="I1553" s="7">
        <f>VLOOKUP(C1553,'[2]Daily 2026-2024'!$A$1:$D$4639,4,FALSE)</f>
        <v>-558.25</v>
      </c>
      <c r="J1553" s="7">
        <f>VLOOKUP(C1553,'[2]Daily 2026-2024'!$A$1:$G$4639,7,FALSE)</f>
        <v>331.52</v>
      </c>
      <c r="K1553" s="7">
        <f>LN([1]Sheet1!K1554/[1]Sheet1!K1553)</f>
        <v>-1.6628171264451094E-3</v>
      </c>
      <c r="L1553" s="7">
        <f>VLOOKUP(B1553,'[2]REPO rate'!$A$1:$C$243,3,FALSE)</f>
        <v>0.08</v>
      </c>
      <c r="M1553" s="7">
        <f>LN([1]Sheet1!M1554)</f>
        <v>28.343542635589493</v>
      </c>
    </row>
    <row r="1554" spans="1:13" x14ac:dyDescent="0.3">
      <c r="A1554">
        <f t="shared" si="48"/>
        <v>2014</v>
      </c>
      <c r="B1554" s="5" t="str">
        <f t="shared" si="49"/>
        <v>07-2014</v>
      </c>
      <c r="C1554" s="6">
        <v>41835</v>
      </c>
      <c r="D1554" s="7">
        <f>LN([1]Sheet1!D1555/[1]Sheet1!D1554)</f>
        <v>9.6791315499086348E-3</v>
      </c>
      <c r="E1554" s="7">
        <f>LN([1]Sheet1!E1555/[1]Sheet1!E1554)</f>
        <v>-1.9339645679442897E-3</v>
      </c>
      <c r="F1554" s="7">
        <f>VLOOKUP(C1554,[2]INDIAVIX!$A$1:$B$4386,2,FALSE)</f>
        <v>14.770000457763601</v>
      </c>
      <c r="G1554" s="7">
        <f>LN([1]Sheet1!G1555/[1]Sheet1!G1554)</f>
        <v>-9.014208585729367E-3</v>
      </c>
      <c r="H1554" s="7">
        <f>LN([1]Sheet1!H1555/[1]Sheet1!H1554)</f>
        <v>2.4909334832804815E-3</v>
      </c>
      <c r="I1554" s="7">
        <f>VLOOKUP(C1554,'[2]Daily 2026-2024'!$A$1:$D$4639,4,FALSE)</f>
        <v>-3.4</v>
      </c>
      <c r="J1554" s="7">
        <f>VLOOKUP(C1554,'[2]Daily 2026-2024'!$A$1:$G$4639,7,FALSE)</f>
        <v>471.78</v>
      </c>
      <c r="K1554" s="7">
        <f>LN([1]Sheet1!K1555/[1]Sheet1!K1554)</f>
        <v>-4.6608978634627563E-4</v>
      </c>
      <c r="L1554" s="7">
        <f>VLOOKUP(B1554,'[2]REPO rate'!$A$1:$C$243,3,FALSE)</f>
        <v>0.08</v>
      </c>
      <c r="M1554" s="7">
        <f>LN([1]Sheet1!M1555)</f>
        <v>28.343542635589493</v>
      </c>
    </row>
    <row r="1555" spans="1:13" x14ac:dyDescent="0.3">
      <c r="A1555">
        <f t="shared" si="48"/>
        <v>2014</v>
      </c>
      <c r="B1555" s="5" t="str">
        <f t="shared" si="49"/>
        <v>07-2014</v>
      </c>
      <c r="C1555" s="6">
        <v>41836</v>
      </c>
      <c r="D1555" s="7">
        <f>LN([1]Sheet1!D1556/[1]Sheet1!D1555)</f>
        <v>1.2903575337152367E-2</v>
      </c>
      <c r="E1555" s="7">
        <f>LN([1]Sheet1!E1556/[1]Sheet1!E1555)</f>
        <v>4.1922850094498814E-3</v>
      </c>
      <c r="F1555" s="7">
        <f>VLOOKUP(C1555,[2]INDIAVIX!$A$1:$B$4386,2,FALSE)</f>
        <v>14.7299995422363</v>
      </c>
      <c r="G1555" s="7">
        <f>LN([1]Sheet1!G1556/[1]Sheet1!G1555)</f>
        <v>-1.6047407310551501E-3</v>
      </c>
      <c r="H1555" s="7">
        <f>LN([1]Sheet1!H1556/[1]Sheet1!H1555)</f>
        <v>2.1124353573783276E-3</v>
      </c>
      <c r="I1555" s="7">
        <f>VLOOKUP(C1555,'[2]Daily 2026-2024'!$A$1:$D$4639,4,FALSE)</f>
        <v>621.67999999999995</v>
      </c>
      <c r="J1555" s="7">
        <f>VLOOKUP(C1555,'[2]Daily 2026-2024'!$A$1:$G$4639,7,FALSE)</f>
        <v>-48.48</v>
      </c>
      <c r="K1555" s="7">
        <f>LN([1]Sheet1!K1556/[1]Sheet1!K1555)</f>
        <v>1.8297733804018095E-3</v>
      </c>
      <c r="L1555" s="7">
        <f>VLOOKUP(B1555,'[2]REPO rate'!$A$1:$C$243,3,FALSE)</f>
        <v>0.08</v>
      </c>
      <c r="M1555" s="7">
        <f>LN([1]Sheet1!M1556)</f>
        <v>28.343542635589493</v>
      </c>
    </row>
    <row r="1556" spans="1:13" x14ac:dyDescent="0.3">
      <c r="A1556">
        <f t="shared" si="48"/>
        <v>2014</v>
      </c>
      <c r="B1556" s="5" t="str">
        <f t="shared" si="49"/>
        <v>07-2014</v>
      </c>
      <c r="C1556" s="6">
        <v>41837</v>
      </c>
      <c r="D1556" s="7">
        <f>LN([1]Sheet1!D1557/[1]Sheet1!D1556)</f>
        <v>2.1029094659831861E-3</v>
      </c>
      <c r="E1556" s="7">
        <f>LN([1]Sheet1!E1557/[1]Sheet1!E1556)</f>
        <v>-1.1904605927480588E-2</v>
      </c>
      <c r="F1556" s="7">
        <f>VLOOKUP(C1556,[2]INDIAVIX!$A$1:$B$4386,2,FALSE)</f>
        <v>14.9700002670288</v>
      </c>
      <c r="G1556" s="7">
        <f>LN([1]Sheet1!G1557/[1]Sheet1!G1556)</f>
        <v>1.0386725981619853E-3</v>
      </c>
      <c r="H1556" s="7">
        <f>LN([1]Sheet1!H1557/[1]Sheet1!H1556)</f>
        <v>-4.9665902395628909E-4</v>
      </c>
      <c r="I1556" s="7">
        <f>VLOOKUP(C1556,'[2]Daily 2026-2024'!$A$1:$D$4639,4,FALSE)</f>
        <v>1912.42</v>
      </c>
      <c r="J1556" s="7">
        <f>VLOOKUP(C1556,'[2]Daily 2026-2024'!$A$1:$G$4639,7,FALSE)</f>
        <v>-1316.02</v>
      </c>
      <c r="K1556" s="7">
        <f>LN([1]Sheet1!K1557/[1]Sheet1!K1556)</f>
        <v>-1.4968208680841116E-3</v>
      </c>
      <c r="L1556" s="7">
        <f>VLOOKUP(B1556,'[2]REPO rate'!$A$1:$C$243,3,FALSE)</f>
        <v>0.08</v>
      </c>
      <c r="M1556" s="7">
        <f>LN([1]Sheet1!M1557)</f>
        <v>28.343542635589493</v>
      </c>
    </row>
    <row r="1557" spans="1:13" x14ac:dyDescent="0.3">
      <c r="A1557">
        <f t="shared" si="48"/>
        <v>2014</v>
      </c>
      <c r="B1557" s="5" t="str">
        <f t="shared" si="49"/>
        <v>07-2014</v>
      </c>
      <c r="C1557" s="6">
        <v>41838</v>
      </c>
      <c r="D1557" s="7">
        <f>LN([1]Sheet1!D1558/[1]Sheet1!D1557)</f>
        <v>3.0644522939827193E-3</v>
      </c>
      <c r="E1557" s="7">
        <f>LN([1]Sheet1!E1558/[1]Sheet1!E1557)</f>
        <v>1.0212608899672503E-2</v>
      </c>
      <c r="F1557" s="7">
        <f>VLOOKUP(C1557,[2]INDIAVIX!$A$1:$B$4386,2,FALSE)</f>
        <v>15.1000003814697</v>
      </c>
      <c r="G1557" s="7">
        <f>LN([1]Sheet1!G1558/[1]Sheet1!G1557)</f>
        <v>1.2007637684111392E-2</v>
      </c>
      <c r="H1557" s="7">
        <f>LN([1]Sheet1!H1558/[1]Sheet1!H1557)</f>
        <v>0</v>
      </c>
      <c r="I1557" s="7">
        <f>VLOOKUP(C1557,'[2]Daily 2026-2024'!$A$1:$D$4639,4,FALSE)</f>
        <v>574.47</v>
      </c>
      <c r="J1557" s="7">
        <f>VLOOKUP(C1557,'[2]Daily 2026-2024'!$A$1:$G$4639,7,FALSE)</f>
        <v>-283.17</v>
      </c>
      <c r="K1557" s="7">
        <f>LN([1]Sheet1!K1558/[1]Sheet1!K1557)</f>
        <v>8.6178299629274448E-3</v>
      </c>
      <c r="L1557" s="7">
        <f>VLOOKUP(B1557,'[2]REPO rate'!$A$1:$C$243,3,FALSE)</f>
        <v>0.08</v>
      </c>
      <c r="M1557" s="7">
        <f>LN([1]Sheet1!M1558)</f>
        <v>28.343542635589493</v>
      </c>
    </row>
    <row r="1558" spans="1:13" x14ac:dyDescent="0.3">
      <c r="A1558">
        <f t="shared" si="48"/>
        <v>2014</v>
      </c>
      <c r="B1558" s="5" t="str">
        <f t="shared" si="49"/>
        <v>07-2014</v>
      </c>
      <c r="C1558" s="6">
        <v>41841</v>
      </c>
      <c r="D1558" s="7">
        <f>LN([1]Sheet1!D1559/[1]Sheet1!D1558)</f>
        <v>2.6453182709969426E-3</v>
      </c>
      <c r="E1558" s="7">
        <f>LN([1]Sheet1!E1559/[1]Sheet1!E1558)</f>
        <v>-2.3229464239034282E-3</v>
      </c>
      <c r="F1558" s="7">
        <f>VLOOKUP(C1558,[2]INDIAVIX!$A$1:$B$4386,2,FALSE)</f>
        <v>14.899999618530201</v>
      </c>
      <c r="G1558" s="7">
        <f>LN([1]Sheet1!G1559/[1]Sheet1!G1558)</f>
        <v>4.0945752828460838E-3</v>
      </c>
      <c r="H1558" s="7">
        <f>LN([1]Sheet1!H1559/[1]Sheet1!H1558)</f>
        <v>4.9665902395630318E-4</v>
      </c>
      <c r="I1558" s="7">
        <f>VLOOKUP(C1558,'[2]Daily 2026-2024'!$A$1:$D$4639,4,FALSE)</f>
        <v>161.16999999999999</v>
      </c>
      <c r="J1558" s="7">
        <f>VLOOKUP(C1558,'[2]Daily 2026-2024'!$A$1:$G$4639,7,FALSE)</f>
        <v>-181.16</v>
      </c>
      <c r="K1558" s="7">
        <f>LN([1]Sheet1!K1559/[1]Sheet1!K1558)</f>
        <v>-5.327675213326259E-3</v>
      </c>
      <c r="L1558" s="7">
        <f>VLOOKUP(B1558,'[2]REPO rate'!$A$1:$C$243,3,FALSE)</f>
        <v>0.08</v>
      </c>
      <c r="M1558" s="7">
        <f>LN([1]Sheet1!M1559)</f>
        <v>28.343542635589493</v>
      </c>
    </row>
    <row r="1559" spans="1:13" x14ac:dyDescent="0.3">
      <c r="A1559">
        <f t="shared" si="48"/>
        <v>2014</v>
      </c>
      <c r="B1559" s="5" t="str">
        <f t="shared" si="49"/>
        <v>07-2014</v>
      </c>
      <c r="C1559" s="6">
        <v>41842</v>
      </c>
      <c r="D1559" s="7">
        <f>LN([1]Sheet1!D1560/[1]Sheet1!D1559)</f>
        <v>1.082713528937421E-2</v>
      </c>
      <c r="E1559" s="7">
        <f>LN([1]Sheet1!E1560/[1]Sheet1!E1559)</f>
        <v>5.0036111672990217E-3</v>
      </c>
      <c r="F1559" s="7">
        <f>VLOOKUP(C1559,[2]INDIAVIX!$A$1:$B$4386,2,FALSE)</f>
        <v>14.640000343322701</v>
      </c>
      <c r="G1559" s="7">
        <f>LN([1]Sheet1!G1560/[1]Sheet1!G1559)</f>
        <v>-3.2556511770373791E-3</v>
      </c>
      <c r="H1559" s="7">
        <f>LN([1]Sheet1!H1560/[1]Sheet1!H1559)</f>
        <v>2.7271769189477308E-3</v>
      </c>
      <c r="I1559" s="7">
        <f>VLOOKUP(C1559,'[2]Daily 2026-2024'!$A$1:$D$4639,4,FALSE)</f>
        <v>412.03</v>
      </c>
      <c r="J1559" s="7">
        <f>VLOOKUP(C1559,'[2]Daily 2026-2024'!$A$1:$G$4639,7,FALSE)</f>
        <v>59.23</v>
      </c>
      <c r="K1559" s="7">
        <f>LN([1]Sheet1!K1560/[1]Sheet1!K1559)</f>
        <v>-4.6462031165642105E-4</v>
      </c>
      <c r="L1559" s="7">
        <f>VLOOKUP(B1559,'[2]REPO rate'!$A$1:$C$243,3,FALSE)</f>
        <v>0.08</v>
      </c>
      <c r="M1559" s="7">
        <f>LN([1]Sheet1!M1560)</f>
        <v>28.343542635589493</v>
      </c>
    </row>
    <row r="1560" spans="1:13" x14ac:dyDescent="0.3">
      <c r="A1560">
        <f t="shared" si="48"/>
        <v>2014</v>
      </c>
      <c r="B1560" s="5" t="str">
        <f t="shared" si="49"/>
        <v>07-2014</v>
      </c>
      <c r="C1560" s="6">
        <v>41843</v>
      </c>
      <c r="D1560" s="7">
        <f>LN([1]Sheet1!D1561/[1]Sheet1!D1560)</f>
        <v>3.5852800193615086E-3</v>
      </c>
      <c r="E1560" s="7">
        <f>LN([1]Sheet1!E1561/[1]Sheet1!E1560)</f>
        <v>1.7529007770128841E-3</v>
      </c>
      <c r="F1560" s="7">
        <f>VLOOKUP(C1560,[2]INDIAVIX!$A$1:$B$4386,2,FALSE)</f>
        <v>14.689999580383301</v>
      </c>
      <c r="G1560" s="7">
        <f>LN([1]Sheet1!G1561/[1]Sheet1!G1560)</f>
        <v>6.5007374757453038E-3</v>
      </c>
      <c r="H1560" s="7">
        <f>LN([1]Sheet1!H1561/[1]Sheet1!H1560)</f>
        <v>3.7129500985680233E-4</v>
      </c>
      <c r="I1560" s="7">
        <f>VLOOKUP(C1560,'[2]Daily 2026-2024'!$A$1:$D$4639,4,FALSE)</f>
        <v>652.4</v>
      </c>
      <c r="J1560" s="7">
        <f>VLOOKUP(C1560,'[2]Daily 2026-2024'!$A$1:$G$4639,7,FALSE)</f>
        <v>-292.08999999999997</v>
      </c>
      <c r="K1560" s="7">
        <f>LN([1]Sheet1!K1561/[1]Sheet1!K1560)</f>
        <v>-2.5260163626961017E-3</v>
      </c>
      <c r="L1560" s="7">
        <f>VLOOKUP(B1560,'[2]REPO rate'!$A$1:$C$243,3,FALSE)</f>
        <v>0.08</v>
      </c>
      <c r="M1560" s="7">
        <f>LN([1]Sheet1!M1561)</f>
        <v>28.343542635589493</v>
      </c>
    </row>
    <row r="1561" spans="1:13" x14ac:dyDescent="0.3">
      <c r="A1561">
        <f t="shared" si="48"/>
        <v>2014</v>
      </c>
      <c r="B1561" s="5" t="str">
        <f t="shared" si="49"/>
        <v>07-2014</v>
      </c>
      <c r="C1561" s="6">
        <v>41844</v>
      </c>
      <c r="D1561" s="7">
        <f>LN([1]Sheet1!D1562/[1]Sheet1!D1561)</f>
        <v>4.4604344864124764E-3</v>
      </c>
      <c r="E1561" s="7">
        <f>LN([1]Sheet1!E1562/[1]Sheet1!E1561)</f>
        <v>4.8803681255311026E-4</v>
      </c>
      <c r="F1561" s="7">
        <f>VLOOKUP(C1561,[2]INDIAVIX!$A$1:$B$4386,2,FALSE)</f>
        <v>14.7200002670288</v>
      </c>
      <c r="G1561" s="7">
        <f>LN([1]Sheet1!G1562/[1]Sheet1!G1561)</f>
        <v>-8.9261317092861597E-3</v>
      </c>
      <c r="H1561" s="7">
        <f>LN([1]Sheet1!H1562/[1]Sheet1!H1561)</f>
        <v>7.4227103698808888E-4</v>
      </c>
      <c r="I1561" s="7">
        <f>VLOOKUP(C1561,'[2]Daily 2026-2024'!$A$1:$D$4639,4,FALSE)</f>
        <v>282.44</v>
      </c>
      <c r="J1561" s="7">
        <f>VLOOKUP(C1561,'[2]Daily 2026-2024'!$A$1:$G$4639,7,FALSE)</f>
        <v>-290.35000000000002</v>
      </c>
      <c r="K1561" s="7">
        <f>LN([1]Sheet1!K1562/[1]Sheet1!K1561)</f>
        <v>-3.9680433871990299E-3</v>
      </c>
      <c r="L1561" s="7">
        <f>VLOOKUP(B1561,'[2]REPO rate'!$A$1:$C$243,3,FALSE)</f>
        <v>0.08</v>
      </c>
      <c r="M1561" s="7">
        <f>LN([1]Sheet1!M1562)</f>
        <v>28.343542635589493</v>
      </c>
    </row>
    <row r="1562" spans="1:13" x14ac:dyDescent="0.3">
      <c r="A1562">
        <f t="shared" si="48"/>
        <v>2014</v>
      </c>
      <c r="B1562" s="5" t="str">
        <f t="shared" si="49"/>
        <v>07-2014</v>
      </c>
      <c r="C1562" s="6">
        <v>41845</v>
      </c>
      <c r="D1562" s="7">
        <f>LN([1]Sheet1!D1563/[1]Sheet1!D1562)</f>
        <v>-5.1404982383654778E-3</v>
      </c>
      <c r="E1562" s="7">
        <f>LN([1]Sheet1!E1563/[1]Sheet1!E1562)</f>
        <v>-4.860946046110314E-3</v>
      </c>
      <c r="F1562" s="7">
        <f>VLOOKUP(C1562,[2]INDIAVIX!$A$1:$B$4386,2,FALSE)</f>
        <v>14.2200002670288</v>
      </c>
      <c r="G1562" s="7">
        <f>LN([1]Sheet1!G1563/[1]Sheet1!G1562)</f>
        <v>1.2253004876654379E-2</v>
      </c>
      <c r="H1562" s="7">
        <f>LN([1]Sheet1!H1563/[1]Sheet1!H1562)</f>
        <v>1.976480337145186E-3</v>
      </c>
      <c r="I1562" s="7">
        <f>VLOOKUP(C1562,'[2]Daily 2026-2024'!$A$1:$D$4639,4,FALSE)</f>
        <v>125.51</v>
      </c>
      <c r="J1562" s="7">
        <f>VLOOKUP(C1562,'[2]Daily 2026-2024'!$A$1:$G$4639,7,FALSE)</f>
        <v>-210.02</v>
      </c>
      <c r="K1562" s="7">
        <f>LN([1]Sheet1!K1563/[1]Sheet1!K1562)</f>
        <v>3.3355727996327747E-3</v>
      </c>
      <c r="L1562" s="7">
        <f>VLOOKUP(B1562,'[2]REPO rate'!$A$1:$C$243,3,FALSE)</f>
        <v>0.08</v>
      </c>
      <c r="M1562" s="7">
        <f>LN([1]Sheet1!M1563)</f>
        <v>28.343542635589493</v>
      </c>
    </row>
    <row r="1563" spans="1:13" x14ac:dyDescent="0.3">
      <c r="A1563">
        <f t="shared" si="48"/>
        <v>2014</v>
      </c>
      <c r="B1563" s="5" t="str">
        <f t="shared" si="49"/>
        <v>07-2014</v>
      </c>
      <c r="C1563" s="6">
        <v>41848</v>
      </c>
      <c r="D1563" s="7">
        <f>LN([1]Sheet1!D1564/[1]Sheet1!D1563)</f>
        <v>-5.3735370867808016E-3</v>
      </c>
      <c r="E1563" s="7">
        <f>LN([1]Sheet1!E1564/[1]Sheet1!E1563)</f>
        <v>2.8811339355016874E-4</v>
      </c>
      <c r="F1563" s="7">
        <f>VLOOKUP(C1563,[2]INDIAVIX!$A$1:$B$4386,2,FALSE)</f>
        <v>14.319999694824199</v>
      </c>
      <c r="G1563" s="7">
        <f>LN([1]Sheet1!G1564/[1]Sheet1!G1563)</f>
        <v>-7.5940325896705786E-3</v>
      </c>
      <c r="H1563" s="7">
        <f>LN([1]Sheet1!H1564/[1]Sheet1!H1563)</f>
        <v>0</v>
      </c>
      <c r="I1563" s="7">
        <f>VLOOKUP(C1563,'[2]Daily 2026-2024'!$A$1:$D$4639,4,FALSE)</f>
        <v>75.040000000000006</v>
      </c>
      <c r="J1563" s="7">
        <f>VLOOKUP(C1563,'[2]Daily 2026-2024'!$A$1:$G$4639,7,FALSE)</f>
        <v>55.91</v>
      </c>
      <c r="K1563" s="7">
        <f>LN([1]Sheet1!K1564/[1]Sheet1!K1563)</f>
        <v>-1.1655639820131246E-4</v>
      </c>
      <c r="L1563" s="7">
        <f>VLOOKUP(B1563,'[2]REPO rate'!$A$1:$C$243,3,FALSE)</f>
        <v>0.08</v>
      </c>
      <c r="M1563" s="7">
        <f>LN([1]Sheet1!M1564)</f>
        <v>28.343542635589493</v>
      </c>
    </row>
    <row r="1564" spans="1:13" x14ac:dyDescent="0.3">
      <c r="A1564">
        <f t="shared" si="48"/>
        <v>2014</v>
      </c>
      <c r="B1564" s="5" t="str">
        <f t="shared" si="49"/>
        <v>07-2014</v>
      </c>
      <c r="C1564" s="6">
        <v>41850</v>
      </c>
      <c r="D1564" s="7">
        <f>LN([1]Sheet1!D1565/[1]Sheet1!D1564)</f>
        <v>5.4954362228235437E-3</v>
      </c>
      <c r="E1564" s="7">
        <f>LN([1]Sheet1!E1565/[1]Sheet1!E1564)</f>
        <v>-4.4771574943012118E-3</v>
      </c>
      <c r="F1564" s="7">
        <f>VLOOKUP(C1564,[2]INDIAVIX!$A$1:$B$4386,2,FALSE)</f>
        <v>13.890000343322701</v>
      </c>
      <c r="G1564" s="7">
        <f>LN([1]Sheet1!G1565/[1]Sheet1!G1564)</f>
        <v>-9.9028980952263722E-3</v>
      </c>
      <c r="H1564" s="7">
        <f>LN([1]Sheet1!H1565/[1]Sheet1!H1564)</f>
        <v>4.8014791780250721E-3</v>
      </c>
      <c r="I1564" s="7">
        <f>VLOOKUP(C1564,'[2]Daily 2026-2024'!$A$1:$D$4639,4,FALSE)</f>
        <v>-381.66</v>
      </c>
      <c r="J1564" s="7">
        <f>VLOOKUP(C1564,'[2]Daily 2026-2024'!$A$1:$G$4639,7,FALSE)</f>
        <v>515.65</v>
      </c>
      <c r="K1564" s="7">
        <f>LN([1]Sheet1!K1565/[1]Sheet1!K1564)</f>
        <v>-2.1650700841692016E-4</v>
      </c>
      <c r="L1564" s="7">
        <f>VLOOKUP(B1564,'[2]REPO rate'!$A$1:$C$243,3,FALSE)</f>
        <v>0.08</v>
      </c>
      <c r="M1564" s="7">
        <f>LN([1]Sheet1!M1565)</f>
        <v>28.343542635589493</v>
      </c>
    </row>
    <row r="1565" spans="1:13" x14ac:dyDescent="0.3">
      <c r="A1565">
        <f t="shared" si="48"/>
        <v>2014</v>
      </c>
      <c r="B1565" s="5" t="str">
        <f t="shared" si="49"/>
        <v>07-2014</v>
      </c>
      <c r="C1565" s="6">
        <v>41851</v>
      </c>
      <c r="D1565" s="7">
        <f>LN([1]Sheet1!D1566/[1]Sheet1!D1565)</f>
        <v>-9.0378304410446836E-3</v>
      </c>
      <c r="E1565" s="7">
        <f>LN([1]Sheet1!E1566/[1]Sheet1!E1565)</f>
        <v>-2.0201932155230119E-2</v>
      </c>
      <c r="F1565" s="7">
        <f>VLOOKUP(C1565,[2]INDIAVIX!$A$1:$B$4386,2,FALSE)</f>
        <v>13.819999694824199</v>
      </c>
      <c r="G1565" s="7">
        <f>LN([1]Sheet1!G1566/[1]Sheet1!G1565)</f>
        <v>-4.6111736152435311E-3</v>
      </c>
      <c r="H1565" s="7">
        <f>LN([1]Sheet1!H1566/[1]Sheet1!H1565)</f>
        <v>4.9117039545671162E-4</v>
      </c>
      <c r="I1565" s="7">
        <f>VLOOKUP(C1565,'[2]Daily 2026-2024'!$A$1:$D$4639,4,FALSE)</f>
        <v>-1654.86</v>
      </c>
      <c r="J1565" s="7">
        <f>VLOOKUP(C1565,'[2]Daily 2026-2024'!$A$1:$G$4639,7,FALSE)</f>
        <v>1420.36</v>
      </c>
      <c r="K1565" s="7">
        <f>LN([1]Sheet1!K1566/[1]Sheet1!K1565)</f>
        <v>3.4915503568807892E-3</v>
      </c>
      <c r="L1565" s="7">
        <f>VLOOKUP(B1565,'[2]REPO rate'!$A$1:$C$243,3,FALSE)</f>
        <v>0.08</v>
      </c>
      <c r="M1565" s="7">
        <f>LN([1]Sheet1!M1566)</f>
        <v>28.343542635589493</v>
      </c>
    </row>
    <row r="1566" spans="1:13" x14ac:dyDescent="0.3">
      <c r="A1566">
        <f t="shared" si="48"/>
        <v>2014</v>
      </c>
      <c r="B1566" s="5" t="str">
        <f t="shared" si="49"/>
        <v>08-2014</v>
      </c>
      <c r="C1566" s="6">
        <v>41852</v>
      </c>
      <c r="D1566" s="7">
        <f>LN([1]Sheet1!D1567/[1]Sheet1!D1566)</f>
        <v>-1.5492411451246685E-2</v>
      </c>
      <c r="E1566" s="7">
        <f>LN([1]Sheet1!E1567/[1]Sheet1!E1566)</f>
        <v>-2.8632162312983312E-3</v>
      </c>
      <c r="F1566" s="7">
        <f>VLOOKUP(C1566,[2]INDIAVIX!$A$1:$B$4386,2,FALSE)</f>
        <v>15.2200002670288</v>
      </c>
      <c r="G1566" s="7">
        <f>LN([1]Sheet1!G1567/[1]Sheet1!G1566)</f>
        <v>-1.1192380371705531E-2</v>
      </c>
      <c r="H1566" s="7">
        <f>LN([1]Sheet1!H1567/[1]Sheet1!H1566)</f>
        <v>-1.966036890524834E-3</v>
      </c>
      <c r="I1566" s="7">
        <f>VLOOKUP(C1566,'[2]Daily 2026-2024'!$A$1:$D$4639,4,FALSE)</f>
        <v>-1072.96</v>
      </c>
      <c r="J1566" s="7">
        <f>VLOOKUP(C1566,'[2]Daily 2026-2024'!$A$1:$G$4639,7,FALSE)</f>
        <v>1074.7</v>
      </c>
      <c r="K1566" s="7">
        <f>LN([1]Sheet1!K1567/[1]Sheet1!K1566)</f>
        <v>8.5936813092228302E-3</v>
      </c>
      <c r="L1566" s="7">
        <f>VLOOKUP(B1566,'[2]REPO rate'!$A$1:$C$243,3,FALSE)</f>
        <v>0.08</v>
      </c>
      <c r="M1566" s="7">
        <f>LN([1]Sheet1!M1567)</f>
        <v>28.343542635589493</v>
      </c>
    </row>
    <row r="1567" spans="1:13" x14ac:dyDescent="0.3">
      <c r="A1567">
        <f t="shared" si="48"/>
        <v>2014</v>
      </c>
      <c r="B1567" s="5" t="str">
        <f t="shared" si="49"/>
        <v>08-2014</v>
      </c>
      <c r="C1567" s="6">
        <v>41855</v>
      </c>
      <c r="D1567" s="7">
        <f>LN([1]Sheet1!D1568/[1]Sheet1!D1567)</f>
        <v>1.0604375070275692E-2</v>
      </c>
      <c r="E1567" s="7">
        <f>LN([1]Sheet1!E1568/[1]Sheet1!E1567)</f>
        <v>7.1633144496452859E-3</v>
      </c>
      <c r="F1567" s="7">
        <f>VLOOKUP(C1567,[2]INDIAVIX!$A$1:$B$4386,2,FALSE)</f>
        <v>14.819999694824199</v>
      </c>
      <c r="G1567" s="7">
        <f>LN([1]Sheet1!G1568/[1]Sheet1!G1567)</f>
        <v>5.4221994839288015E-3</v>
      </c>
      <c r="H1567" s="7">
        <f>LN([1]Sheet1!H1568/[1]Sheet1!H1567)</f>
        <v>3.6892060181219238E-4</v>
      </c>
      <c r="I1567" s="7">
        <f>VLOOKUP(C1567,'[2]Daily 2026-2024'!$A$1:$D$4639,4,FALSE)</f>
        <v>372.56</v>
      </c>
      <c r="J1567" s="7">
        <f>VLOOKUP(C1567,'[2]Daily 2026-2024'!$A$1:$G$4639,7,FALSE)</f>
        <v>-250.8</v>
      </c>
      <c r="K1567" s="7">
        <f>LN([1]Sheet1!K1568/[1]Sheet1!K1567)</f>
        <v>7.1816492410907906E-3</v>
      </c>
      <c r="L1567" s="7">
        <f>VLOOKUP(B1567,'[2]REPO rate'!$A$1:$C$243,3,FALSE)</f>
        <v>0.08</v>
      </c>
      <c r="M1567" s="7">
        <f>LN([1]Sheet1!M1568)</f>
        <v>28.343542635589493</v>
      </c>
    </row>
    <row r="1568" spans="1:13" x14ac:dyDescent="0.3">
      <c r="A1568">
        <f t="shared" si="48"/>
        <v>2014</v>
      </c>
      <c r="B1568" s="5" t="str">
        <f t="shared" si="49"/>
        <v>08-2014</v>
      </c>
      <c r="C1568" s="6">
        <v>41856</v>
      </c>
      <c r="D1568" s="7">
        <f>LN([1]Sheet1!D1569/[1]Sheet1!D1568)</f>
        <v>8.15287578222499E-3</v>
      </c>
      <c r="E1568" s="7">
        <f>LN([1]Sheet1!E1569/[1]Sheet1!E1568)</f>
        <v>-9.7326791973340737E-3</v>
      </c>
      <c r="F1568" s="7">
        <f>VLOOKUP(C1568,[2]INDIAVIX!$A$1:$B$4386,2,FALSE)</f>
        <v>13.949999809265099</v>
      </c>
      <c r="G1568" s="7">
        <f>LN([1]Sheet1!G1569/[1]Sheet1!G1568)</f>
        <v>-7.6183878184611165E-3</v>
      </c>
      <c r="H1568" s="7">
        <f>LN([1]Sheet1!H1569/[1]Sheet1!H1568)</f>
        <v>2.3333730426318882E-3</v>
      </c>
      <c r="I1568" s="7">
        <f>VLOOKUP(C1568,'[2]Daily 2026-2024'!$A$1:$D$4639,4,FALSE)</f>
        <v>52.85</v>
      </c>
      <c r="J1568" s="7">
        <f>VLOOKUP(C1568,'[2]Daily 2026-2024'!$A$1:$G$4639,7,FALSE)</f>
        <v>62.22</v>
      </c>
      <c r="K1568" s="7">
        <f>LN([1]Sheet1!K1569/[1]Sheet1!K1568)</f>
        <v>-5.0447031497441661E-3</v>
      </c>
      <c r="L1568" s="7">
        <f>VLOOKUP(B1568,'[2]REPO rate'!$A$1:$C$243,3,FALSE)</f>
        <v>0.08</v>
      </c>
      <c r="M1568" s="7">
        <f>LN([1]Sheet1!M1569)</f>
        <v>28.343542635589493</v>
      </c>
    </row>
    <row r="1569" spans="1:13" x14ac:dyDescent="0.3">
      <c r="A1569">
        <f t="shared" si="48"/>
        <v>2014</v>
      </c>
      <c r="B1569" s="5" t="str">
        <f t="shared" si="49"/>
        <v>08-2014</v>
      </c>
      <c r="C1569" s="6">
        <v>41857</v>
      </c>
      <c r="D1569" s="7">
        <f>LN([1]Sheet1!D1570/[1]Sheet1!D1569)</f>
        <v>-9.6637284407389088E-3</v>
      </c>
      <c r="E1569" s="7">
        <f>LN([1]Sheet1!E1570/[1]Sheet1!E1569)</f>
        <v>1.5638426357459058E-5</v>
      </c>
      <c r="F1569" s="7">
        <f>VLOOKUP(C1569,[2]INDIAVIX!$A$1:$B$4386,2,FALSE)</f>
        <v>14.300000190734799</v>
      </c>
      <c r="G1569" s="7">
        <f>LN([1]Sheet1!G1570/[1]Sheet1!G1569)</f>
        <v>-1.9124543799027921E-4</v>
      </c>
      <c r="H1569" s="7">
        <f>LN([1]Sheet1!H1570/[1]Sheet1!H1569)</f>
        <v>-9.8176495501859111E-4</v>
      </c>
      <c r="I1569" s="7">
        <f>VLOOKUP(C1569,'[2]Daily 2026-2024'!$A$1:$D$4639,4,FALSE)</f>
        <v>283.87</v>
      </c>
      <c r="J1569" s="7">
        <f>VLOOKUP(C1569,'[2]Daily 2026-2024'!$A$1:$G$4639,7,FALSE)</f>
        <v>32.590000000000003</v>
      </c>
      <c r="K1569" s="7">
        <f>LN([1]Sheet1!K1570/[1]Sheet1!K1569)</f>
        <v>-9.3644850860710553E-4</v>
      </c>
      <c r="L1569" s="7">
        <f>VLOOKUP(B1569,'[2]REPO rate'!$A$1:$C$243,3,FALSE)</f>
        <v>0.08</v>
      </c>
      <c r="M1569" s="7">
        <f>LN([1]Sheet1!M1570)</f>
        <v>28.343542635589493</v>
      </c>
    </row>
    <row r="1570" spans="1:13" x14ac:dyDescent="0.3">
      <c r="A1570">
        <f t="shared" si="48"/>
        <v>2014</v>
      </c>
      <c r="B1570" s="5" t="str">
        <f t="shared" si="49"/>
        <v>08-2014</v>
      </c>
      <c r="C1570" s="6">
        <v>41858</v>
      </c>
      <c r="D1570" s="7">
        <f>LN([1]Sheet1!D1571/[1]Sheet1!D1570)</f>
        <v>-2.9762254910542657E-3</v>
      </c>
      <c r="E1570" s="7">
        <f>LN([1]Sheet1!E1571/[1]Sheet1!E1570)</f>
        <v>-5.572115446731799E-3</v>
      </c>
      <c r="F1570" s="7">
        <f>VLOOKUP(C1570,[2]INDIAVIX!$A$1:$B$4386,2,FALSE)</f>
        <v>14.140000343322701</v>
      </c>
      <c r="G1570" s="7">
        <f>LN([1]Sheet1!G1571/[1]Sheet1!G1570)</f>
        <v>8.0941841564373309E-3</v>
      </c>
      <c r="H1570" s="7">
        <f>LN([1]Sheet1!H1571/[1]Sheet1!H1570)</f>
        <v>9.8176495501852454E-4</v>
      </c>
      <c r="I1570" s="7">
        <f>VLOOKUP(C1570,'[2]Daily 2026-2024'!$A$1:$D$4639,4,FALSE)</f>
        <v>-73.069999999999993</v>
      </c>
      <c r="J1570" s="7">
        <f>VLOOKUP(C1570,'[2]Daily 2026-2024'!$A$1:$G$4639,7,FALSE)</f>
        <v>228.99</v>
      </c>
      <c r="K1570" s="7">
        <f>LN([1]Sheet1!K1571/[1]Sheet1!K1570)</f>
        <v>5.6870037686580022E-3</v>
      </c>
      <c r="L1570" s="7">
        <f>VLOOKUP(B1570,'[2]REPO rate'!$A$1:$C$243,3,FALSE)</f>
        <v>0.08</v>
      </c>
      <c r="M1570" s="7">
        <f>LN([1]Sheet1!M1571)</f>
        <v>28.343542635589493</v>
      </c>
    </row>
    <row r="1571" spans="1:13" x14ac:dyDescent="0.3">
      <c r="A1571">
        <f t="shared" si="48"/>
        <v>2014</v>
      </c>
      <c r="B1571" s="5" t="str">
        <f t="shared" si="49"/>
        <v>08-2014</v>
      </c>
      <c r="C1571" s="6">
        <v>41859</v>
      </c>
      <c r="D1571" s="7">
        <f>LN([1]Sheet1!D1572/[1]Sheet1!D1571)</f>
        <v>-1.0606126094877983E-2</v>
      </c>
      <c r="E1571" s="7">
        <f>LN([1]Sheet1!E1572/[1]Sheet1!E1571)</f>
        <v>1.1465422557972033E-2</v>
      </c>
      <c r="F1571" s="7">
        <f>VLOOKUP(C1571,[2]INDIAVIX!$A$1:$B$4386,2,FALSE)</f>
        <v>14.619999885559</v>
      </c>
      <c r="G1571" s="7">
        <f>LN([1]Sheet1!G1572/[1]Sheet1!G1571)</f>
        <v>-3.9913176636530486E-3</v>
      </c>
      <c r="H1571" s="7">
        <f>LN([1]Sheet1!H1572/[1]Sheet1!H1571)</f>
        <v>-1.5959398953528171E-3</v>
      </c>
      <c r="I1571" s="7">
        <f>VLOOKUP(C1571,'[2]Daily 2026-2024'!$A$1:$D$4639,4,FALSE)</f>
        <v>-503.74</v>
      </c>
      <c r="J1571" s="7">
        <f>VLOOKUP(C1571,'[2]Daily 2026-2024'!$A$1:$G$4639,7,FALSE)</f>
        <v>456.02</v>
      </c>
      <c r="K1571" s="7">
        <f>LN([1]Sheet1!K1572/[1]Sheet1!K1571)</f>
        <v>7.8413988790402536E-4</v>
      </c>
      <c r="L1571" s="7">
        <f>VLOOKUP(B1571,'[2]REPO rate'!$A$1:$C$243,3,FALSE)</f>
        <v>0.08</v>
      </c>
      <c r="M1571" s="7">
        <f>LN([1]Sheet1!M1572)</f>
        <v>28.343542635589493</v>
      </c>
    </row>
    <row r="1572" spans="1:13" x14ac:dyDescent="0.3">
      <c r="A1572">
        <f t="shared" si="48"/>
        <v>2014</v>
      </c>
      <c r="B1572" s="5" t="str">
        <f t="shared" si="49"/>
        <v>08-2014</v>
      </c>
      <c r="C1572" s="6">
        <v>41862</v>
      </c>
      <c r="D1572" s="7">
        <f>LN([1]Sheet1!D1573/[1]Sheet1!D1572)</f>
        <v>7.5554527865405851E-3</v>
      </c>
      <c r="E1572" s="7">
        <f>LN([1]Sheet1!E1573/[1]Sheet1!E1572)</f>
        <v>2.7556250258418476E-3</v>
      </c>
      <c r="F1572" s="7">
        <f>VLOOKUP(C1572,[2]INDIAVIX!$A$1:$B$4386,2,FALSE)</f>
        <v>14</v>
      </c>
      <c r="G1572" s="7">
        <f>LN([1]Sheet1!G1573/[1]Sheet1!G1572)</f>
        <v>-3.2426956677427034E-3</v>
      </c>
      <c r="H1572" s="7">
        <f>LN([1]Sheet1!H1573/[1]Sheet1!H1572)</f>
        <v>9.8246146616589886E-4</v>
      </c>
      <c r="I1572" s="7">
        <f>VLOOKUP(C1572,'[2]Daily 2026-2024'!$A$1:$D$4639,4,FALSE)</f>
        <v>-162.91999999999999</v>
      </c>
      <c r="J1572" s="7">
        <f>VLOOKUP(C1572,'[2]Daily 2026-2024'!$A$1:$G$4639,7,FALSE)</f>
        <v>234.41</v>
      </c>
      <c r="K1572" s="7">
        <f>LN([1]Sheet1!K1573/[1]Sheet1!K1572)</f>
        <v>-1.634282814064268E-3</v>
      </c>
      <c r="L1572" s="7">
        <f>VLOOKUP(B1572,'[2]REPO rate'!$A$1:$C$243,3,FALSE)</f>
        <v>0.08</v>
      </c>
      <c r="M1572" s="7">
        <f>LN([1]Sheet1!M1573)</f>
        <v>28.343542635589493</v>
      </c>
    </row>
    <row r="1573" spans="1:13" x14ac:dyDescent="0.3">
      <c r="A1573">
        <f t="shared" si="48"/>
        <v>2014</v>
      </c>
      <c r="B1573" s="5" t="str">
        <f t="shared" si="49"/>
        <v>08-2014</v>
      </c>
      <c r="C1573" s="6">
        <v>41863</v>
      </c>
      <c r="D1573" s="7">
        <f>LN([1]Sheet1!D1574/[1]Sheet1!D1573)</f>
        <v>1.3170203962401476E-2</v>
      </c>
      <c r="E1573" s="7">
        <f>LN([1]Sheet1!E1574/[1]Sheet1!E1573)</f>
        <v>-1.6379823741546071E-3</v>
      </c>
      <c r="F1573" s="7">
        <f>VLOOKUP(C1573,[2]INDIAVIX!$A$1:$B$4386,2,FALSE)</f>
        <v>13.4700002670288</v>
      </c>
      <c r="G1573" s="7">
        <f>LN([1]Sheet1!G1574/[1]Sheet1!G1573)</f>
        <v>-1.5984969025084853E-2</v>
      </c>
      <c r="H1573" s="7">
        <f>LN([1]Sheet1!H1574/[1]Sheet1!H1573)</f>
        <v>3.6815094079920599E-4</v>
      </c>
      <c r="I1573" s="7">
        <f>VLOOKUP(C1573,'[2]Daily 2026-2024'!$A$1:$D$4639,4,FALSE)</f>
        <v>370.83</v>
      </c>
      <c r="J1573" s="7">
        <f>VLOOKUP(C1573,'[2]Daily 2026-2024'!$A$1:$G$4639,7,FALSE)</f>
        <v>-39.78</v>
      </c>
      <c r="K1573" s="7">
        <f>LN([1]Sheet1!K1574/[1]Sheet1!K1573)</f>
        <v>-2.9448472266787901E-4</v>
      </c>
      <c r="L1573" s="7">
        <f>VLOOKUP(B1573,'[2]REPO rate'!$A$1:$C$243,3,FALSE)</f>
        <v>0.08</v>
      </c>
      <c r="M1573" s="7">
        <f>LN([1]Sheet1!M1574)</f>
        <v>28.343542635589493</v>
      </c>
    </row>
    <row r="1574" spans="1:13" x14ac:dyDescent="0.3">
      <c r="A1574">
        <f t="shared" si="48"/>
        <v>2014</v>
      </c>
      <c r="B1574" s="5" t="str">
        <f t="shared" si="49"/>
        <v>08-2014</v>
      </c>
      <c r="C1574" s="6">
        <v>41864</v>
      </c>
      <c r="D1574" s="7">
        <f>LN([1]Sheet1!D1575/[1]Sheet1!D1574)</f>
        <v>1.6163866702790495E-3</v>
      </c>
      <c r="E1574" s="7">
        <f>LN([1]Sheet1!E1575/[1]Sheet1!E1574)</f>
        <v>6.6847671025081577E-3</v>
      </c>
      <c r="F1574" s="7">
        <f>VLOOKUP(C1574,[2]INDIAVIX!$A$1:$B$4386,2,FALSE)</f>
        <v>13.7600002288818</v>
      </c>
      <c r="G1574" s="7">
        <f>LN([1]Sheet1!G1575/[1]Sheet1!G1574)</f>
        <v>1.2156465807104984E-2</v>
      </c>
      <c r="H1574" s="7">
        <f>LN([1]Sheet1!H1575/[1]Sheet1!H1574)</f>
        <v>1.2262230237477991E-3</v>
      </c>
      <c r="I1574" s="7">
        <f>VLOOKUP(C1574,'[2]Daily 2026-2024'!$A$1:$D$4639,4,FALSE)</f>
        <v>718.27</v>
      </c>
      <c r="J1574" s="7">
        <f>VLOOKUP(C1574,'[2]Daily 2026-2024'!$A$1:$G$4639,7,FALSE)</f>
        <v>22.03</v>
      </c>
      <c r="K1574" s="7">
        <f>LN([1]Sheet1!K1575/[1]Sheet1!K1574)</f>
        <v>1.6348260743225095E-3</v>
      </c>
      <c r="L1574" s="7">
        <f>VLOOKUP(B1574,'[2]REPO rate'!$A$1:$C$243,3,FALSE)</f>
        <v>0.08</v>
      </c>
      <c r="M1574" s="7">
        <f>LN([1]Sheet1!M1575)</f>
        <v>28.343542635589493</v>
      </c>
    </row>
    <row r="1575" spans="1:13" x14ac:dyDescent="0.3">
      <c r="A1575">
        <f t="shared" si="48"/>
        <v>2014</v>
      </c>
      <c r="B1575" s="5" t="str">
        <f t="shared" si="49"/>
        <v>08-2014</v>
      </c>
      <c r="C1575" s="6">
        <v>41865</v>
      </c>
      <c r="D1575" s="7">
        <f>LN([1]Sheet1!D1576/[1]Sheet1!D1575)</f>
        <v>6.7155684981506794E-3</v>
      </c>
      <c r="E1575" s="7">
        <f>LN([1]Sheet1!E1576/[1]Sheet1!E1575)</f>
        <v>4.3363982736963728E-3</v>
      </c>
      <c r="F1575" s="7">
        <f>VLOOKUP(C1575,[2]INDIAVIX!$A$1:$B$4386,2,FALSE)</f>
        <v>13.2200002670288</v>
      </c>
      <c r="G1575" s="7">
        <f>LN([1]Sheet1!G1576/[1]Sheet1!G1575)</f>
        <v>-2.200870872347294E-2</v>
      </c>
      <c r="H1575" s="7">
        <f>LN([1]Sheet1!H1576/[1]Sheet1!H1575)</f>
        <v>-1.2258271414921116E-4</v>
      </c>
      <c r="I1575" s="7">
        <f>VLOOKUP(C1575,'[2]Daily 2026-2024'!$A$1:$D$4639,4,FALSE)</f>
        <v>625.17999999999995</v>
      </c>
      <c r="J1575" s="7">
        <f>VLOOKUP(C1575,'[2]Daily 2026-2024'!$A$1:$G$4639,7,FALSE)</f>
        <v>135.75</v>
      </c>
      <c r="K1575" s="7">
        <f>LN([1]Sheet1!K1576/[1]Sheet1!K1575)</f>
        <v>-3.2722666664938547E-3</v>
      </c>
      <c r="L1575" s="7">
        <f>VLOOKUP(B1575,'[2]REPO rate'!$A$1:$C$243,3,FALSE)</f>
        <v>0.08</v>
      </c>
      <c r="M1575" s="7">
        <f>LN([1]Sheet1!M1576)</f>
        <v>28.343542635589493</v>
      </c>
    </row>
    <row r="1576" spans="1:13" x14ac:dyDescent="0.3">
      <c r="A1576">
        <f t="shared" si="48"/>
        <v>2014</v>
      </c>
      <c r="B1576" s="5" t="str">
        <f t="shared" si="49"/>
        <v>08-2014</v>
      </c>
      <c r="C1576" s="6">
        <v>41869</v>
      </c>
      <c r="D1576" s="7">
        <f>LN([1]Sheet1!D1577/[1]Sheet1!D1576)</f>
        <v>1.0538852441929612E-2</v>
      </c>
      <c r="E1576" s="7">
        <f>LN([1]Sheet1!E1577/[1]Sheet1!E1576)</f>
        <v>8.4341084120902361E-3</v>
      </c>
      <c r="F1576" s="7">
        <f>VLOOKUP(C1576,[2]INDIAVIX!$A$1:$B$4386,2,FALSE)</f>
        <v>13.5</v>
      </c>
      <c r="G1576" s="7">
        <f>LN([1]Sheet1!G1577/[1]Sheet1!G1576)</f>
        <v>-4.0273485099183706E-3</v>
      </c>
      <c r="H1576" s="7">
        <f>LN([1]Sheet1!H1577/[1]Sheet1!H1576)</f>
        <v>-1.2250422210766451E-4</v>
      </c>
      <c r="I1576" s="7">
        <f>VLOOKUP(C1576,'[2]Daily 2026-2024'!$A$1:$D$4639,4,FALSE)</f>
        <v>473.42</v>
      </c>
      <c r="J1576" s="7">
        <f>VLOOKUP(C1576,'[2]Daily 2026-2024'!$A$1:$G$4639,7,FALSE)</f>
        <v>490.04</v>
      </c>
      <c r="K1576" s="7">
        <f>LN([1]Sheet1!K1577/[1]Sheet1!K1576)</f>
        <v>-4.0560949820076103E-3</v>
      </c>
      <c r="L1576" s="7">
        <f>VLOOKUP(B1576,'[2]REPO rate'!$A$1:$C$243,3,FALSE)</f>
        <v>0.08</v>
      </c>
      <c r="M1576" s="7">
        <f>LN([1]Sheet1!M1577)</f>
        <v>28.343542635589493</v>
      </c>
    </row>
    <row r="1577" spans="1:13" x14ac:dyDescent="0.3">
      <c r="A1577">
        <f t="shared" si="48"/>
        <v>2014</v>
      </c>
      <c r="B1577" s="5" t="str">
        <f t="shared" si="49"/>
        <v>08-2014</v>
      </c>
      <c r="C1577" s="6">
        <v>41870</v>
      </c>
      <c r="D1577" s="7">
        <f>LN([1]Sheet1!D1578/[1]Sheet1!D1577)</f>
        <v>2.9483116130798108E-3</v>
      </c>
      <c r="E1577" s="7">
        <f>LN([1]Sheet1!E1578/[1]Sheet1!E1577)</f>
        <v>4.9881901791964684E-3</v>
      </c>
      <c r="F1577" s="7">
        <f>VLOOKUP(C1577,[2]INDIAVIX!$A$1:$B$4386,2,FALSE)</f>
        <v>13.9099998474121</v>
      </c>
      <c r="G1577" s="7">
        <f>LN([1]Sheet1!G1578/[1]Sheet1!G1577)</f>
        <v>-3.9378732847058769E-4</v>
      </c>
      <c r="H1577" s="7">
        <f>LN([1]Sheet1!H1578/[1]Sheet1!H1577)</f>
        <v>3.6705709147876811E-3</v>
      </c>
      <c r="I1577" s="7">
        <f>VLOOKUP(C1577,'[2]Daily 2026-2024'!$A$1:$D$4639,4,FALSE)</f>
        <v>559.39</v>
      </c>
      <c r="J1577" s="7">
        <f>VLOOKUP(C1577,'[2]Daily 2026-2024'!$A$1:$G$4639,7,FALSE)</f>
        <v>-263.37</v>
      </c>
      <c r="K1577" s="7">
        <f>LN([1]Sheet1!K1578/[1]Sheet1!K1577)</f>
        <v>7.7308542315269438E-4</v>
      </c>
      <c r="L1577" s="7">
        <f>VLOOKUP(B1577,'[2]REPO rate'!$A$1:$C$243,3,FALSE)</f>
        <v>0.08</v>
      </c>
      <c r="M1577" s="7">
        <f>LN([1]Sheet1!M1578)</f>
        <v>28.343542635589493</v>
      </c>
    </row>
    <row r="1578" spans="1:13" x14ac:dyDescent="0.3">
      <c r="A1578">
        <f t="shared" si="48"/>
        <v>2014</v>
      </c>
      <c r="B1578" s="5" t="str">
        <f t="shared" si="49"/>
        <v>08-2014</v>
      </c>
      <c r="C1578" s="6">
        <v>41871</v>
      </c>
      <c r="D1578" s="7">
        <f>LN([1]Sheet1!D1579/[1]Sheet1!D1578)</f>
        <v>-2.8149992705591483E-3</v>
      </c>
      <c r="E1578" s="7">
        <f>LN([1]Sheet1!E1579/[1]Sheet1!E1578)</f>
        <v>2.4747482825449511E-3</v>
      </c>
      <c r="F1578" s="7">
        <f>VLOOKUP(C1578,[2]INDIAVIX!$A$1:$B$4386,2,FALSE)</f>
        <v>13.6599998474121</v>
      </c>
      <c r="G1578" s="7">
        <f>LN([1]Sheet1!G1579/[1]Sheet1!G1578)</f>
        <v>7.0644056906452026E-3</v>
      </c>
      <c r="H1578" s="7">
        <f>LN([1]Sheet1!H1579/[1]Sheet1!H1578)</f>
        <v>4.5086623963855833E-3</v>
      </c>
      <c r="I1578" s="7">
        <f>VLOOKUP(C1578,'[2]Daily 2026-2024'!$A$1:$D$4639,4,FALSE)</f>
        <v>251.36</v>
      </c>
      <c r="J1578" s="7">
        <f>VLOOKUP(C1578,'[2]Daily 2026-2024'!$A$1:$G$4639,7,FALSE)</f>
        <v>-481.37</v>
      </c>
      <c r="K1578" s="7">
        <f>LN([1]Sheet1!K1579/[1]Sheet1!K1578)</f>
        <v>-1.3161899802961406E-3</v>
      </c>
      <c r="L1578" s="7">
        <f>VLOOKUP(B1578,'[2]REPO rate'!$A$1:$C$243,3,FALSE)</f>
        <v>0.08</v>
      </c>
      <c r="M1578" s="7">
        <f>LN([1]Sheet1!M1579)</f>
        <v>28.343542635589493</v>
      </c>
    </row>
    <row r="1579" spans="1:13" x14ac:dyDescent="0.3">
      <c r="A1579">
        <f t="shared" si="48"/>
        <v>2014</v>
      </c>
      <c r="B1579" s="5" t="str">
        <f t="shared" si="49"/>
        <v>08-2014</v>
      </c>
      <c r="C1579" s="6">
        <v>41872</v>
      </c>
      <c r="D1579" s="7">
        <f>LN([1]Sheet1!D1580/[1]Sheet1!D1579)</f>
        <v>2.0043000756105184E-3</v>
      </c>
      <c r="E1579" s="7">
        <f>LN([1]Sheet1!E1580/[1]Sheet1!E1579)</f>
        <v>2.9455472802692958E-3</v>
      </c>
      <c r="F1579" s="7">
        <f>VLOOKUP(C1579,[2]INDIAVIX!$A$1:$B$4386,2,FALSE)</f>
        <v>13.7299995422363</v>
      </c>
      <c r="G1579" s="7">
        <f>LN([1]Sheet1!G1580/[1]Sheet1!G1579)</f>
        <v>3.4161224075710431E-3</v>
      </c>
      <c r="H1579" s="7">
        <f>LN([1]Sheet1!H1580/[1]Sheet1!H1579)</f>
        <v>-1.2165265879023825E-3</v>
      </c>
      <c r="I1579" s="7">
        <f>VLOOKUP(C1579,'[2]Daily 2026-2024'!$A$1:$D$4639,4,FALSE)</f>
        <v>412.77</v>
      </c>
      <c r="J1579" s="7">
        <f>VLOOKUP(C1579,'[2]Daily 2026-2024'!$A$1:$G$4639,7,FALSE)</f>
        <v>63.74</v>
      </c>
      <c r="K1579" s="7">
        <f>LN([1]Sheet1!K1580/[1]Sheet1!K1579)</f>
        <v>-2.1755614902829652E-3</v>
      </c>
      <c r="L1579" s="7">
        <f>VLOOKUP(B1579,'[2]REPO rate'!$A$1:$C$243,3,FALSE)</f>
        <v>0.08</v>
      </c>
      <c r="M1579" s="7">
        <f>LN([1]Sheet1!M1580)</f>
        <v>28.343542635589493</v>
      </c>
    </row>
    <row r="1580" spans="1:13" x14ac:dyDescent="0.3">
      <c r="A1580">
        <f t="shared" si="48"/>
        <v>2014</v>
      </c>
      <c r="B1580" s="5" t="str">
        <f t="shared" si="49"/>
        <v>08-2014</v>
      </c>
      <c r="C1580" s="6">
        <v>41873</v>
      </c>
      <c r="D1580" s="7">
        <f>LN([1]Sheet1!D1581/[1]Sheet1!D1580)</f>
        <v>2.7967213545059197E-3</v>
      </c>
      <c r="E1580" s="7">
        <f>LN([1]Sheet1!E1581/[1]Sheet1!E1580)</f>
        <v>-1.994574918820173E-3</v>
      </c>
      <c r="F1580" s="7">
        <f>VLOOKUP(C1580,[2]INDIAVIX!$A$1:$B$4386,2,FALSE)</f>
        <v>13.619999885559</v>
      </c>
      <c r="G1580" s="7">
        <f>LN([1]Sheet1!G1581/[1]Sheet1!G1580)</f>
        <v>-3.3183354764090879E-3</v>
      </c>
      <c r="H1580" s="7">
        <f>LN([1]Sheet1!H1581/[1]Sheet1!H1580)</f>
        <v>2.3101088087184524E-3</v>
      </c>
      <c r="I1580" s="7">
        <f>VLOOKUP(C1580,'[2]Daily 2026-2024'!$A$1:$D$4639,4,FALSE)</f>
        <v>302.06</v>
      </c>
      <c r="J1580" s="7">
        <f>VLOOKUP(C1580,'[2]Daily 2026-2024'!$A$1:$G$4639,7,FALSE)</f>
        <v>-183.64</v>
      </c>
      <c r="K1580" s="7">
        <f>LN([1]Sheet1!K1581/[1]Sheet1!K1580)</f>
        <v>-2.775811077972892E-3</v>
      </c>
      <c r="L1580" s="7">
        <f>VLOOKUP(B1580,'[2]REPO rate'!$A$1:$C$243,3,FALSE)</f>
        <v>0.08</v>
      </c>
      <c r="M1580" s="7">
        <f>LN([1]Sheet1!M1581)</f>
        <v>28.343542635589493</v>
      </c>
    </row>
    <row r="1581" spans="1:13" x14ac:dyDescent="0.3">
      <c r="A1581">
        <f t="shared" si="48"/>
        <v>2014</v>
      </c>
      <c r="B1581" s="5" t="str">
        <f t="shared" si="49"/>
        <v>08-2014</v>
      </c>
      <c r="C1581" s="6">
        <v>41876</v>
      </c>
      <c r="D1581" s="7">
        <f>LN([1]Sheet1!D1582/[1]Sheet1!D1581)</f>
        <v>-8.7239053859311912E-4</v>
      </c>
      <c r="E1581" s="7">
        <f>LN([1]Sheet1!E1582/[1]Sheet1!E1581)</f>
        <v>4.776353863603847E-3</v>
      </c>
      <c r="F1581" s="7">
        <f>VLOOKUP(C1581,[2]INDIAVIX!$A$1:$B$4386,2,FALSE)</f>
        <v>13.789999961853001</v>
      </c>
      <c r="G1581" s="7">
        <f>LN([1]Sheet1!G1582/[1]Sheet1!G1581)</f>
        <v>3.5132329105796315E-3</v>
      </c>
      <c r="H1581" s="7">
        <f>LN([1]Sheet1!H1582/[1]Sheet1!H1581)</f>
        <v>2.5472354684373945E-3</v>
      </c>
      <c r="I1581" s="7">
        <f>VLOOKUP(C1581,'[2]Daily 2026-2024'!$A$1:$D$4639,4,FALSE)</f>
        <v>127.33</v>
      </c>
      <c r="J1581" s="7">
        <f>VLOOKUP(C1581,'[2]Daily 2026-2024'!$A$1:$G$4639,7,FALSE)</f>
        <v>45.71</v>
      </c>
      <c r="K1581" s="7">
        <f>LN([1]Sheet1!K1582/[1]Sheet1!K1581)</f>
        <v>3.8051371450787552E-4</v>
      </c>
      <c r="L1581" s="7">
        <f>VLOOKUP(B1581,'[2]REPO rate'!$A$1:$C$243,3,FALSE)</f>
        <v>0.08</v>
      </c>
      <c r="M1581" s="7">
        <f>LN([1]Sheet1!M1582)</f>
        <v>28.343542635589493</v>
      </c>
    </row>
    <row r="1582" spans="1:13" x14ac:dyDescent="0.3">
      <c r="A1582">
        <f t="shared" si="48"/>
        <v>2014</v>
      </c>
      <c r="B1582" s="5" t="str">
        <f t="shared" si="49"/>
        <v>08-2014</v>
      </c>
      <c r="C1582" s="6">
        <v>41877</v>
      </c>
      <c r="D1582" s="7">
        <f>LN([1]Sheet1!D1583/[1]Sheet1!D1582)</f>
        <v>-1.960407071773607E-4</v>
      </c>
      <c r="E1582" s="7">
        <f>LN([1]Sheet1!E1583/[1]Sheet1!E1582)</f>
        <v>1.0505288952449097E-3</v>
      </c>
      <c r="F1582" s="7">
        <f>VLOOKUP(C1582,[2]INDIAVIX!$A$1:$B$4386,2,FALSE)</f>
        <v>13.899999618530201</v>
      </c>
      <c r="G1582" s="7">
        <f>LN([1]Sheet1!G1583/[1]Sheet1!G1582)</f>
        <v>-1.4623597513406922E-3</v>
      </c>
      <c r="H1582" s="7">
        <f>LN([1]Sheet1!H1583/[1]Sheet1!H1582)</f>
        <v>1.2106353942329205E-3</v>
      </c>
      <c r="I1582" s="7">
        <f>VLOOKUP(C1582,'[2]Daily 2026-2024'!$A$1:$D$4639,4,FALSE)</f>
        <v>364.72</v>
      </c>
      <c r="J1582" s="7">
        <f>VLOOKUP(C1582,'[2]Daily 2026-2024'!$A$1:$G$4639,7,FALSE)</f>
        <v>-259.18</v>
      </c>
      <c r="K1582" s="7">
        <f>LN([1]Sheet1!K1583/[1]Sheet1!K1582)</f>
        <v>7.7698449807556082E-4</v>
      </c>
      <c r="L1582" s="7">
        <f>VLOOKUP(B1582,'[2]REPO rate'!$A$1:$C$243,3,FALSE)</f>
        <v>0.08</v>
      </c>
      <c r="M1582" s="7">
        <f>LN([1]Sheet1!M1583)</f>
        <v>28.343542635589493</v>
      </c>
    </row>
    <row r="1583" spans="1:13" x14ac:dyDescent="0.3">
      <c r="A1583">
        <f t="shared" si="48"/>
        <v>2014</v>
      </c>
      <c r="B1583" s="5" t="str">
        <f t="shared" si="49"/>
        <v>08-2014</v>
      </c>
      <c r="C1583" s="6">
        <v>41878</v>
      </c>
      <c r="D1583" s="7">
        <f>LN([1]Sheet1!D1584/[1]Sheet1!D1583)</f>
        <v>3.9518011472649325E-3</v>
      </c>
      <c r="E1583" s="7">
        <f>LN([1]Sheet1!E1584/[1]Sheet1!E1583)</f>
        <v>4.9986043280781559E-5</v>
      </c>
      <c r="F1583" s="7">
        <f>VLOOKUP(C1583,[2]INDIAVIX!$A$1:$B$4386,2,FALSE)</f>
        <v>13.060000419616699</v>
      </c>
      <c r="G1583" s="7">
        <f>LN([1]Sheet1!G1584/[1]Sheet1!G1583)</f>
        <v>2.144053246978981E-3</v>
      </c>
      <c r="H1583" s="7">
        <f>LN([1]Sheet1!H1584/[1]Sheet1!H1583)</f>
        <v>-2.6653907015909664E-3</v>
      </c>
      <c r="I1583" s="7">
        <f>VLOOKUP(C1583,'[2]Daily 2026-2024'!$A$1:$D$4639,4,FALSE)</f>
        <v>290.18</v>
      </c>
      <c r="J1583" s="7">
        <f>VLOOKUP(C1583,'[2]Daily 2026-2024'!$A$1:$G$4639,7,FALSE)</f>
        <v>236.99</v>
      </c>
      <c r="K1583" s="7">
        <f>LN([1]Sheet1!K1584/[1]Sheet1!K1583)</f>
        <v>-1.3560159829903496E-3</v>
      </c>
      <c r="L1583" s="7">
        <f>VLOOKUP(B1583,'[2]REPO rate'!$A$1:$C$243,3,FALSE)</f>
        <v>0.08</v>
      </c>
      <c r="M1583" s="7">
        <f>LN([1]Sheet1!M1584)</f>
        <v>28.343542635589493</v>
      </c>
    </row>
    <row r="1584" spans="1:13" x14ac:dyDescent="0.3">
      <c r="A1584">
        <f t="shared" si="48"/>
        <v>2014</v>
      </c>
      <c r="B1584" s="5" t="str">
        <f t="shared" si="49"/>
        <v>08-2014</v>
      </c>
      <c r="C1584" s="6">
        <v>41879</v>
      </c>
      <c r="D1584" s="7">
        <f>LN([1]Sheet1!D1585/[1]Sheet1!D1584)</f>
        <v>2.3033153566769022E-3</v>
      </c>
      <c r="E1584" s="7">
        <f>LN([1]Sheet1!E1585/[1]Sheet1!E1584)</f>
        <v>-1.6913305449448297E-3</v>
      </c>
      <c r="F1584" s="7">
        <f>VLOOKUP(C1584,[2]INDIAVIX!$A$1:$B$4386,2,FALSE)</f>
        <v>13.069999694824199</v>
      </c>
      <c r="G1584" s="7">
        <f>LN([1]Sheet1!G1585/[1]Sheet1!G1584)</f>
        <v>-2.5343822498531325E-3</v>
      </c>
      <c r="H1584" s="7">
        <f>LN([1]Sheet1!H1585/[1]Sheet1!H1584)</f>
        <v>6.0642838129764786E-4</v>
      </c>
      <c r="I1584" s="7">
        <f>VLOOKUP(C1584,'[2]Daily 2026-2024'!$A$1:$D$4639,4,FALSE)</f>
        <v>-710.63</v>
      </c>
      <c r="J1584" s="7">
        <f>VLOOKUP(C1584,'[2]Daily 2026-2024'!$A$1:$G$4639,7,FALSE)</f>
        <v>730.43</v>
      </c>
      <c r="K1584" s="7">
        <f>LN([1]Sheet1!K1585/[1]Sheet1!K1584)</f>
        <v>3.3092520278510602E-4</v>
      </c>
      <c r="L1584" s="7">
        <f>VLOOKUP(B1584,'[2]REPO rate'!$A$1:$C$243,3,FALSE)</f>
        <v>0.08</v>
      </c>
      <c r="M1584" s="7">
        <f>LN([1]Sheet1!M1585)</f>
        <v>28.343542635589493</v>
      </c>
    </row>
    <row r="1585" spans="1:13" x14ac:dyDescent="0.3">
      <c r="A1585">
        <f t="shared" si="48"/>
        <v>2014</v>
      </c>
      <c r="B1585" s="5" t="str">
        <f t="shared" si="49"/>
        <v>09-2014</v>
      </c>
      <c r="C1585" s="6">
        <v>41883</v>
      </c>
      <c r="D1585" s="7">
        <f>LN([1]Sheet1!D1586/[1]Sheet1!D1585)</f>
        <v>9.1791242460611856E-3</v>
      </c>
      <c r="E1585" s="7">
        <f>LN([1]Sheet1!E1586/[1]Sheet1!E1585)</f>
        <v>0</v>
      </c>
      <c r="F1585" s="7">
        <f>VLOOKUP(C1585,[2]INDIAVIX!$A$1:$B$4386,2,FALSE)</f>
        <v>13.529999732971101</v>
      </c>
      <c r="G1585" s="7">
        <f>LN([1]Sheet1!G1586/[1]Sheet1!G1585)</f>
        <v>0</v>
      </c>
      <c r="H1585" s="7">
        <f>LN([1]Sheet1!H1586/[1]Sheet1!H1585)</f>
        <v>0</v>
      </c>
      <c r="I1585" s="7">
        <f>VLOOKUP(C1585,'[2]Daily 2026-2024'!$A$1:$D$4639,4,FALSE)</f>
        <v>554.14</v>
      </c>
      <c r="J1585" s="7">
        <f>VLOOKUP(C1585,'[2]Daily 2026-2024'!$A$1:$G$4639,7,FALSE)</f>
        <v>-561.69000000000005</v>
      </c>
      <c r="K1585" s="7">
        <f>LN([1]Sheet1!K1586/[1]Sheet1!K1585)</f>
        <v>1.0747039409786277E-3</v>
      </c>
      <c r="L1585" s="7">
        <f>VLOOKUP(B1585,'[2]REPO rate'!$A$1:$C$243,3,FALSE)</f>
        <v>0.08</v>
      </c>
      <c r="M1585" s="7">
        <f>LN([1]Sheet1!M1586)</f>
        <v>28.343542635589493</v>
      </c>
    </row>
    <row r="1586" spans="1:13" x14ac:dyDescent="0.3">
      <c r="A1586">
        <f t="shared" si="48"/>
        <v>2014</v>
      </c>
      <c r="B1586" s="5" t="str">
        <f t="shared" si="49"/>
        <v>09-2014</v>
      </c>
      <c r="C1586" s="6">
        <v>41884</v>
      </c>
      <c r="D1586" s="7">
        <f>LN([1]Sheet1!D1587/[1]Sheet1!D1586)</f>
        <v>6.8711670335595996E-3</v>
      </c>
      <c r="E1586" s="7">
        <f>LN([1]Sheet1!E1587/[1]Sheet1!E1586)</f>
        <v>2.7707001113171561E-3</v>
      </c>
      <c r="F1586" s="7">
        <f>VLOOKUP(C1586,[2]INDIAVIX!$A$1:$B$4386,2,FALSE)</f>
        <v>13.449999809265099</v>
      </c>
      <c r="G1586" s="7">
        <f>LN([1]Sheet1!G1587/[1]Sheet1!G1586)</f>
        <v>-2.0908087016492639E-2</v>
      </c>
      <c r="H1586" s="7">
        <f>LN([1]Sheet1!H1587/[1]Sheet1!H1586)</f>
        <v>6.1642124608637192E-3</v>
      </c>
      <c r="I1586" s="7">
        <f>VLOOKUP(C1586,'[2]Daily 2026-2024'!$A$1:$D$4639,4,FALSE)</f>
        <v>672.81</v>
      </c>
      <c r="J1586" s="7">
        <f>VLOOKUP(C1586,'[2]Daily 2026-2024'!$A$1:$G$4639,7,FALSE)</f>
        <v>-167.85</v>
      </c>
      <c r="K1586" s="7">
        <f>LN([1]Sheet1!K1587/[1]Sheet1!K1586)</f>
        <v>1.652123601891797E-4</v>
      </c>
      <c r="L1586" s="7">
        <f>VLOOKUP(B1586,'[2]REPO rate'!$A$1:$C$243,3,FALSE)</f>
        <v>0.08</v>
      </c>
      <c r="M1586" s="7">
        <f>LN([1]Sheet1!M1587)</f>
        <v>28.343542635589493</v>
      </c>
    </row>
    <row r="1587" spans="1:13" x14ac:dyDescent="0.3">
      <c r="A1587">
        <f t="shared" si="48"/>
        <v>2014</v>
      </c>
      <c r="B1587" s="5" t="str">
        <f t="shared" si="49"/>
        <v>09-2014</v>
      </c>
      <c r="C1587" s="6">
        <v>41885</v>
      </c>
      <c r="D1587" s="7">
        <f>LN([1]Sheet1!D1588/[1]Sheet1!D1587)</f>
        <v>3.8956679592612917E-3</v>
      </c>
      <c r="E1587" s="7">
        <f>LN([1]Sheet1!E1588/[1]Sheet1!E1587)</f>
        <v>-7.7944475280165664E-4</v>
      </c>
      <c r="F1587" s="7">
        <f>VLOOKUP(C1587,[2]INDIAVIX!$A$1:$B$4386,2,FALSE)</f>
        <v>13.390000343322701</v>
      </c>
      <c r="G1587" s="7">
        <f>LN([1]Sheet1!G1588/[1]Sheet1!G1587)</f>
        <v>2.3929066413352702E-2</v>
      </c>
      <c r="H1587" s="7">
        <f>LN([1]Sheet1!H1588/[1]Sheet1!H1587)</f>
        <v>-1.4469448653269721E-3</v>
      </c>
      <c r="I1587" s="7">
        <f>VLOOKUP(C1587,'[2]Daily 2026-2024'!$A$1:$D$4639,4,FALSE)</f>
        <v>1288.57</v>
      </c>
      <c r="J1587" s="7">
        <f>VLOOKUP(C1587,'[2]Daily 2026-2024'!$A$1:$G$4639,7,FALSE)</f>
        <v>-469.69</v>
      </c>
      <c r="K1587" s="7">
        <f>LN([1]Sheet1!K1588/[1]Sheet1!K1587)</f>
        <v>2.5577788669424919E-3</v>
      </c>
      <c r="L1587" s="7">
        <f>VLOOKUP(B1587,'[2]REPO rate'!$A$1:$C$243,3,FALSE)</f>
        <v>0.08</v>
      </c>
      <c r="M1587" s="7">
        <f>LN([1]Sheet1!M1588)</f>
        <v>28.343542635589493</v>
      </c>
    </row>
    <row r="1588" spans="1:13" x14ac:dyDescent="0.3">
      <c r="A1588">
        <f t="shared" si="48"/>
        <v>2014</v>
      </c>
      <c r="B1588" s="5" t="str">
        <f t="shared" si="49"/>
        <v>09-2014</v>
      </c>
      <c r="C1588" s="6">
        <v>41886</v>
      </c>
      <c r="D1588" s="7">
        <f>LN([1]Sheet1!D1589/[1]Sheet1!D1588)</f>
        <v>-2.3009595892866165E-3</v>
      </c>
      <c r="E1588" s="7">
        <f>LN([1]Sheet1!E1589/[1]Sheet1!E1588)</f>
        <v>-1.535599204710946E-3</v>
      </c>
      <c r="F1588" s="7">
        <f>VLOOKUP(C1588,[2]INDIAVIX!$A$1:$B$4386,2,FALSE)</f>
        <v>13.079999923706</v>
      </c>
      <c r="G1588" s="7">
        <f>LN([1]Sheet1!G1589/[1]Sheet1!G1588)</f>
        <v>-9.1886748073957691E-3</v>
      </c>
      <c r="H1588" s="7">
        <f>LN([1]Sheet1!H1589/[1]Sheet1!H1588)</f>
        <v>1.1398490851867327E-2</v>
      </c>
      <c r="I1588" s="7">
        <f>VLOOKUP(C1588,'[2]Daily 2026-2024'!$A$1:$D$4639,4,FALSE)</f>
        <v>1697.74</v>
      </c>
      <c r="J1588" s="7">
        <f>VLOOKUP(C1588,'[2]Daily 2026-2024'!$A$1:$G$4639,7,FALSE)</f>
        <v>-555.23</v>
      </c>
      <c r="K1588" s="7">
        <f>LN([1]Sheet1!K1589/[1]Sheet1!K1588)</f>
        <v>-4.7576990704891343E-3</v>
      </c>
      <c r="L1588" s="7">
        <f>VLOOKUP(B1588,'[2]REPO rate'!$A$1:$C$243,3,FALSE)</f>
        <v>0.08</v>
      </c>
      <c r="M1588" s="7">
        <f>LN([1]Sheet1!M1589)</f>
        <v>28.343542635589493</v>
      </c>
    </row>
    <row r="1589" spans="1:13" x14ac:dyDescent="0.3">
      <c r="A1589">
        <f t="shared" si="48"/>
        <v>2014</v>
      </c>
      <c r="B1589" s="5" t="str">
        <f t="shared" si="49"/>
        <v>09-2014</v>
      </c>
      <c r="C1589" s="6">
        <v>41887</v>
      </c>
      <c r="D1589" s="7">
        <f>LN([1]Sheet1!D1590/[1]Sheet1!D1589)</f>
        <v>-1.1246630312066596E-3</v>
      </c>
      <c r="E1589" s="7">
        <f>LN([1]Sheet1!E1590/[1]Sheet1!E1589)</f>
        <v>5.0232477049595914E-3</v>
      </c>
      <c r="F1589" s="7">
        <f>VLOOKUP(C1589,[2]INDIAVIX!$A$1:$B$4386,2,FALSE)</f>
        <v>12.939999580383301</v>
      </c>
      <c r="G1589" s="7">
        <f>LN([1]Sheet1!G1590/[1]Sheet1!G1589)</f>
        <v>-9.9680285375071745E-3</v>
      </c>
      <c r="H1589" s="7">
        <f>LN([1]Sheet1!H1590/[1]Sheet1!H1589)</f>
        <v>-7.1604678961395833E-4</v>
      </c>
      <c r="I1589" s="7">
        <f>VLOOKUP(C1589,'[2]Daily 2026-2024'!$A$1:$D$4639,4,FALSE)</f>
        <v>310.51</v>
      </c>
      <c r="J1589" s="7">
        <f>VLOOKUP(C1589,'[2]Daily 2026-2024'!$A$1:$G$4639,7,FALSE)</f>
        <v>-354.81</v>
      </c>
      <c r="K1589" s="7">
        <f>LN([1]Sheet1!K1590/[1]Sheet1!K1589)</f>
        <v>-3.3124309745885224E-4</v>
      </c>
      <c r="L1589" s="7">
        <f>VLOOKUP(B1589,'[2]REPO rate'!$A$1:$C$243,3,FALSE)</f>
        <v>0.08</v>
      </c>
      <c r="M1589" s="7">
        <f>LN([1]Sheet1!M1590)</f>
        <v>28.343542635589493</v>
      </c>
    </row>
    <row r="1590" spans="1:13" x14ac:dyDescent="0.3">
      <c r="A1590">
        <f t="shared" si="48"/>
        <v>2014</v>
      </c>
      <c r="B1590" s="5" t="str">
        <f t="shared" si="49"/>
        <v>09-2014</v>
      </c>
      <c r="C1590" s="6">
        <v>41890</v>
      </c>
      <c r="D1590" s="7">
        <f>LN([1]Sheet1!D1591/[1]Sheet1!D1590)</f>
        <v>1.0706841477298593E-2</v>
      </c>
      <c r="E1590" s="7">
        <f>LN([1]Sheet1!E1591/[1]Sheet1!E1590)</f>
        <v>-3.0778458543158512E-3</v>
      </c>
      <c r="F1590" s="7">
        <f>VLOOKUP(C1590,[2]INDIAVIX!$A$1:$B$4386,2,FALSE)</f>
        <v>12.789999961853001</v>
      </c>
      <c r="G1590" s="7">
        <f>LN([1]Sheet1!G1591/[1]Sheet1!G1590)</f>
        <v>-6.1685874334483585E-3</v>
      </c>
      <c r="H1590" s="7">
        <f>LN([1]Sheet1!H1591/[1]Sheet1!H1590)</f>
        <v>5.5956001151772766E-3</v>
      </c>
      <c r="I1590" s="7">
        <f>VLOOKUP(C1590,'[2]Daily 2026-2024'!$A$1:$D$4639,4,FALSE)</f>
        <v>1162.98</v>
      </c>
      <c r="J1590" s="7">
        <f>VLOOKUP(C1590,'[2]Daily 2026-2024'!$A$1:$G$4639,7,FALSE)</f>
        <v>-508.37</v>
      </c>
      <c r="K1590" s="7">
        <f>LN([1]Sheet1!K1591/[1]Sheet1!K1590)</f>
        <v>2.9814267570310468E-4</v>
      </c>
      <c r="L1590" s="7">
        <f>VLOOKUP(B1590,'[2]REPO rate'!$A$1:$C$243,3,FALSE)</f>
        <v>0.08</v>
      </c>
      <c r="M1590" s="7">
        <f>LN([1]Sheet1!M1591)</f>
        <v>28.343542635589493</v>
      </c>
    </row>
    <row r="1591" spans="1:13" x14ac:dyDescent="0.3">
      <c r="A1591">
        <f t="shared" si="48"/>
        <v>2014</v>
      </c>
      <c r="B1591" s="5" t="str">
        <f t="shared" si="49"/>
        <v>09-2014</v>
      </c>
      <c r="C1591" s="6">
        <v>41891</v>
      </c>
      <c r="D1591" s="7">
        <f>LN([1]Sheet1!D1592/[1]Sheet1!D1591)</f>
        <v>-2.5662903013833551E-3</v>
      </c>
      <c r="E1591" s="7">
        <f>LN([1]Sheet1!E1592/[1]Sheet1!E1591)</f>
        <v>-6.5665215326854388E-3</v>
      </c>
      <c r="F1591" s="7">
        <f>VLOOKUP(C1591,[2]INDIAVIX!$A$1:$B$4386,2,FALSE)</f>
        <v>12.7600002288818</v>
      </c>
      <c r="G1591" s="7">
        <f>LN([1]Sheet1!G1592/[1]Sheet1!G1591)</f>
        <v>-1.0433414095792138E-2</v>
      </c>
      <c r="H1591" s="7">
        <f>LN([1]Sheet1!H1592/[1]Sheet1!H1591)</f>
        <v>5.933822704452383E-4</v>
      </c>
      <c r="I1591" s="7">
        <f>VLOOKUP(C1591,'[2]Daily 2026-2024'!$A$1:$D$4639,4,FALSE)</f>
        <v>479.4</v>
      </c>
      <c r="J1591" s="7">
        <f>VLOOKUP(C1591,'[2]Daily 2026-2024'!$A$1:$G$4639,7,FALSE)</f>
        <v>-752.09</v>
      </c>
      <c r="K1591" s="7">
        <f>LN([1]Sheet1!K1592/[1]Sheet1!K1591)</f>
        <v>-1.3247582264519088E-4</v>
      </c>
      <c r="L1591" s="7">
        <f>VLOOKUP(B1591,'[2]REPO rate'!$A$1:$C$243,3,FALSE)</f>
        <v>0.08</v>
      </c>
      <c r="M1591" s="7">
        <f>LN([1]Sheet1!M1592)</f>
        <v>28.343542635589493</v>
      </c>
    </row>
    <row r="1592" spans="1:13" x14ac:dyDescent="0.3">
      <c r="A1592">
        <f t="shared" si="48"/>
        <v>2014</v>
      </c>
      <c r="B1592" s="5" t="str">
        <f t="shared" si="49"/>
        <v>09-2014</v>
      </c>
      <c r="C1592" s="6">
        <v>41892</v>
      </c>
      <c r="D1592" s="7">
        <f>LN([1]Sheet1!D1593/[1]Sheet1!D1592)</f>
        <v>-7.2444356329281947E-3</v>
      </c>
      <c r="E1592" s="7">
        <f>LN([1]Sheet1!E1593/[1]Sheet1!E1592)</f>
        <v>3.6394436003678032E-3</v>
      </c>
      <c r="F1592" s="7">
        <f>VLOOKUP(C1592,[2]INDIAVIX!$A$1:$B$4386,2,FALSE)</f>
        <v>12.9300003051757</v>
      </c>
      <c r="G1592" s="7">
        <f>LN([1]Sheet1!G1593/[1]Sheet1!G1592)</f>
        <v>-1.1359176100089605E-2</v>
      </c>
      <c r="H1592" s="7">
        <f>LN([1]Sheet1!H1593/[1]Sheet1!H1592)</f>
        <v>-3.560052196158084E-4</v>
      </c>
      <c r="I1592" s="7">
        <f>VLOOKUP(C1592,'[2]Daily 2026-2024'!$A$1:$D$4639,4,FALSE)</f>
        <v>-9.91</v>
      </c>
      <c r="J1592" s="7">
        <f>VLOOKUP(C1592,'[2]Daily 2026-2024'!$A$1:$G$4639,7,FALSE)</f>
        <v>-511.25</v>
      </c>
      <c r="K1592" s="7">
        <f>LN([1]Sheet1!K1593/[1]Sheet1!K1592)</f>
        <v>6.7673748525461774E-3</v>
      </c>
      <c r="L1592" s="7">
        <f>VLOOKUP(B1592,'[2]REPO rate'!$A$1:$C$243,3,FALSE)</f>
        <v>0.08</v>
      </c>
      <c r="M1592" s="7">
        <f>LN([1]Sheet1!M1593)</f>
        <v>28.343542635589493</v>
      </c>
    </row>
    <row r="1593" spans="1:13" x14ac:dyDescent="0.3">
      <c r="A1593">
        <f t="shared" si="48"/>
        <v>2014</v>
      </c>
      <c r="B1593" s="5" t="str">
        <f t="shared" si="49"/>
        <v>09-2014</v>
      </c>
      <c r="C1593" s="6">
        <v>41893</v>
      </c>
      <c r="D1593" s="7">
        <f>LN([1]Sheet1!D1594/[1]Sheet1!D1593)</f>
        <v>-1.0383197500981691E-3</v>
      </c>
      <c r="E1593" s="7">
        <f>LN([1]Sheet1!E1594/[1]Sheet1!E1593)</f>
        <v>8.8151676472054301E-4</v>
      </c>
      <c r="F1593" s="7">
        <f>VLOOKUP(C1593,[2]INDIAVIX!$A$1:$B$4386,2,FALSE)</f>
        <v>12.520000457763601</v>
      </c>
      <c r="G1593" s="7">
        <f>LN([1]Sheet1!G1594/[1]Sheet1!G1593)</f>
        <v>4.0792285867622682E-4</v>
      </c>
      <c r="H1593" s="7">
        <f>LN([1]Sheet1!H1594/[1]Sheet1!H1593)</f>
        <v>5.9333197649812574E-4</v>
      </c>
      <c r="I1593" s="7">
        <f>VLOOKUP(C1593,'[2]Daily 2026-2024'!$A$1:$D$4639,4,FALSE)</f>
        <v>433.55</v>
      </c>
      <c r="J1593" s="7">
        <f>VLOOKUP(C1593,'[2]Daily 2026-2024'!$A$1:$G$4639,7,FALSE)</f>
        <v>-530.71</v>
      </c>
      <c r="K1593" s="7">
        <f>LN([1]Sheet1!K1594/[1]Sheet1!K1593)</f>
        <v>1.6445960265122793E-4</v>
      </c>
      <c r="L1593" s="7">
        <f>VLOOKUP(B1593,'[2]REPO rate'!$A$1:$C$243,3,FALSE)</f>
        <v>0.08</v>
      </c>
      <c r="M1593" s="7">
        <f>LN([1]Sheet1!M1594)</f>
        <v>28.343542635589493</v>
      </c>
    </row>
    <row r="1594" spans="1:13" x14ac:dyDescent="0.3">
      <c r="A1594">
        <f t="shared" si="48"/>
        <v>2014</v>
      </c>
      <c r="B1594" s="5" t="str">
        <f t="shared" si="49"/>
        <v>09-2014</v>
      </c>
      <c r="C1594" s="6">
        <v>41894</v>
      </c>
      <c r="D1594" s="7">
        <f>LN([1]Sheet1!D1595/[1]Sheet1!D1594)</f>
        <v>2.4457500763813006E-3</v>
      </c>
      <c r="E1594" s="7">
        <f>LN([1]Sheet1!E1595/[1]Sheet1!E1594)</f>
        <v>-5.9804054920040853E-3</v>
      </c>
      <c r="F1594" s="7">
        <f>VLOOKUP(C1594,[2]INDIAVIX!$A$1:$B$4386,2,FALSE)</f>
        <v>12.369999885559</v>
      </c>
      <c r="G1594" s="7">
        <f>LN([1]Sheet1!G1595/[1]Sheet1!G1594)</f>
        <v>-9.9391279654730564E-3</v>
      </c>
      <c r="H1594" s="7">
        <f>LN([1]Sheet1!H1595/[1]Sheet1!H1594)</f>
        <v>-7.1205874211107171E-4</v>
      </c>
      <c r="I1594" s="7">
        <f>VLOOKUP(C1594,'[2]Daily 2026-2024'!$A$1:$D$4639,4,FALSE)</f>
        <v>182.8</v>
      </c>
      <c r="J1594" s="7">
        <f>VLOOKUP(C1594,'[2]Daily 2026-2024'!$A$1:$G$4639,7,FALSE)</f>
        <v>-208.44</v>
      </c>
      <c r="K1594" s="7">
        <f>LN([1]Sheet1!K1595/[1]Sheet1!K1594)</f>
        <v>1.6449529155253078E-4</v>
      </c>
      <c r="L1594" s="7">
        <f>VLOOKUP(B1594,'[2]REPO rate'!$A$1:$C$243,3,FALSE)</f>
        <v>0.08</v>
      </c>
      <c r="M1594" s="7">
        <f>LN([1]Sheet1!M1595)</f>
        <v>28.343542635589493</v>
      </c>
    </row>
    <row r="1595" spans="1:13" x14ac:dyDescent="0.3">
      <c r="A1595">
        <f t="shared" si="48"/>
        <v>2014</v>
      </c>
      <c r="B1595" s="5" t="str">
        <f t="shared" si="49"/>
        <v>09-2014</v>
      </c>
      <c r="C1595" s="6">
        <v>41897</v>
      </c>
      <c r="D1595" s="7">
        <f>LN([1]Sheet1!D1596/[1]Sheet1!D1595)</f>
        <v>-7.8650351244085905E-3</v>
      </c>
      <c r="E1595" s="7">
        <f>LN([1]Sheet1!E1596/[1]Sheet1!E1595)</f>
        <v>-7.1040374811059547E-4</v>
      </c>
      <c r="F1595" s="7">
        <f>VLOOKUP(C1595,[2]INDIAVIX!$A$1:$B$4386,2,FALSE)</f>
        <v>13.2600002288818</v>
      </c>
      <c r="G1595" s="7">
        <f>LN([1]Sheet1!G1596/[1]Sheet1!G1595)</f>
        <v>-4.748141449402765E-3</v>
      </c>
      <c r="H1595" s="7">
        <f>LN([1]Sheet1!H1596/[1]Sheet1!H1595)</f>
        <v>2.3743943685313362E-4</v>
      </c>
      <c r="I1595" s="7">
        <f>VLOOKUP(C1595,'[2]Daily 2026-2024'!$A$1:$D$4639,4,FALSE)</f>
        <v>-74.59</v>
      </c>
      <c r="J1595" s="7">
        <f>VLOOKUP(C1595,'[2]Daily 2026-2024'!$A$1:$G$4639,7,FALSE)</f>
        <v>-74.489999999999995</v>
      </c>
      <c r="K1595" s="7">
        <f>LN([1]Sheet1!K1596/[1]Sheet1!K1595)</f>
        <v>-2.6676325858064507E-3</v>
      </c>
      <c r="L1595" s="7">
        <f>VLOOKUP(B1595,'[2]REPO rate'!$A$1:$C$243,3,FALSE)</f>
        <v>0.08</v>
      </c>
      <c r="M1595" s="7">
        <f>LN([1]Sheet1!M1596)</f>
        <v>28.343542635589493</v>
      </c>
    </row>
    <row r="1596" spans="1:13" x14ac:dyDescent="0.3">
      <c r="A1596">
        <f t="shared" si="48"/>
        <v>2014</v>
      </c>
      <c r="B1596" s="5" t="str">
        <f t="shared" si="49"/>
        <v>09-2014</v>
      </c>
      <c r="C1596" s="6">
        <v>41898</v>
      </c>
      <c r="D1596" s="7">
        <f>LN([1]Sheet1!D1597/[1]Sheet1!D1596)</f>
        <v>-1.3659152116613792E-2</v>
      </c>
      <c r="E1596" s="7">
        <f>LN([1]Sheet1!E1597/[1]Sheet1!E1596)</f>
        <v>7.4565073245575252E-3</v>
      </c>
      <c r="F1596" s="7">
        <f>VLOOKUP(C1596,[2]INDIAVIX!$A$1:$B$4386,2,FALSE)</f>
        <v>13.279999732971101</v>
      </c>
      <c r="G1596" s="7">
        <f>LN([1]Sheet1!G1597/[1]Sheet1!G1596)</f>
        <v>-2.0699785449896193E-4</v>
      </c>
      <c r="H1596" s="7">
        <f>LN([1]Sheet1!H1597/[1]Sheet1!H1596)</f>
        <v>-2.2575003865260169E-3</v>
      </c>
      <c r="I1596" s="7">
        <f>VLOOKUP(C1596,'[2]Daily 2026-2024'!$A$1:$D$4639,4,FALSE)</f>
        <v>-828.95</v>
      </c>
      <c r="J1596" s="7">
        <f>VLOOKUP(C1596,'[2]Daily 2026-2024'!$A$1:$G$4639,7,FALSE)</f>
        <v>465.61</v>
      </c>
      <c r="K1596" s="7">
        <f>LN([1]Sheet1!K1597/[1]Sheet1!K1596)</f>
        <v>5.2953208115769429E-3</v>
      </c>
      <c r="L1596" s="7">
        <f>VLOOKUP(B1596,'[2]REPO rate'!$A$1:$C$243,3,FALSE)</f>
        <v>0.08</v>
      </c>
      <c r="M1596" s="7">
        <f>LN([1]Sheet1!M1597)</f>
        <v>28.343542635589493</v>
      </c>
    </row>
    <row r="1597" spans="1:13" x14ac:dyDescent="0.3">
      <c r="A1597">
        <f t="shared" si="48"/>
        <v>2014</v>
      </c>
      <c r="B1597" s="5" t="str">
        <f t="shared" si="49"/>
        <v>09-2014</v>
      </c>
      <c r="C1597" s="6">
        <v>41899</v>
      </c>
      <c r="D1597" s="7">
        <f>LN([1]Sheet1!D1598/[1]Sheet1!D1597)</f>
        <v>5.3556862718972358E-3</v>
      </c>
      <c r="E1597" s="7">
        <f>LN([1]Sheet1!E1598/[1]Sheet1!E1597)</f>
        <v>1.2948050790873259E-3</v>
      </c>
      <c r="F1597" s="7">
        <f>VLOOKUP(C1597,[2]INDIAVIX!$A$1:$B$4386,2,FALSE)</f>
        <v>12.949999809265099</v>
      </c>
      <c r="G1597" s="7">
        <f>LN([1]Sheet1!G1598/[1]Sheet1!G1597)</f>
        <v>2.3927562655154496E-2</v>
      </c>
      <c r="H1597" s="7">
        <f>LN([1]Sheet1!H1598/[1]Sheet1!H1597)</f>
        <v>7.4657841106231526E-3</v>
      </c>
      <c r="I1597" s="7">
        <f>VLOOKUP(C1597,'[2]Daily 2026-2024'!$A$1:$D$4639,4,FALSE)</f>
        <v>136.08000000000001</v>
      </c>
      <c r="J1597" s="7">
        <f>VLOOKUP(C1597,'[2]Daily 2026-2024'!$A$1:$G$4639,7,FALSE)</f>
        <v>-161.19</v>
      </c>
      <c r="K1597" s="7">
        <f>LN([1]Sheet1!K1598/[1]Sheet1!K1597)</f>
        <v>1.3604024506998452E-3</v>
      </c>
      <c r="L1597" s="7">
        <f>VLOOKUP(B1597,'[2]REPO rate'!$A$1:$C$243,3,FALSE)</f>
        <v>0.08</v>
      </c>
      <c r="M1597" s="7">
        <f>LN([1]Sheet1!M1598)</f>
        <v>28.343542635589493</v>
      </c>
    </row>
    <row r="1598" spans="1:13" x14ac:dyDescent="0.3">
      <c r="A1598">
        <f t="shared" si="48"/>
        <v>2014</v>
      </c>
      <c r="B1598" s="5" t="str">
        <f t="shared" si="49"/>
        <v>09-2014</v>
      </c>
      <c r="C1598" s="6">
        <v>41900</v>
      </c>
      <c r="D1598" s="7">
        <f>LN([1]Sheet1!D1599/[1]Sheet1!D1598)</f>
        <v>1.730905071438062E-2</v>
      </c>
      <c r="E1598" s="7">
        <f>LN([1]Sheet1!E1599/[1]Sheet1!E1598)</f>
        <v>4.8792571273398259E-3</v>
      </c>
      <c r="F1598" s="7">
        <f>VLOOKUP(C1598,[2]INDIAVIX!$A$1:$B$4386,2,FALSE)</f>
        <v>12.329999923706</v>
      </c>
      <c r="G1598" s="7">
        <f>LN([1]Sheet1!G1599/[1]Sheet1!G1598)</f>
        <v>-1.2915258429942109E-2</v>
      </c>
      <c r="H1598" s="7">
        <f>LN([1]Sheet1!H1599/[1]Sheet1!H1598)</f>
        <v>-4.4964844540139291E-3</v>
      </c>
      <c r="I1598" s="7">
        <f>VLOOKUP(C1598,'[2]Daily 2026-2024'!$A$1:$D$4639,4,FALSE)</f>
        <v>-9.57</v>
      </c>
      <c r="J1598" s="7">
        <f>VLOOKUP(C1598,'[2]Daily 2026-2024'!$A$1:$G$4639,7,FALSE)</f>
        <v>84.45</v>
      </c>
      <c r="K1598" s="7">
        <f>LN([1]Sheet1!K1599/[1]Sheet1!K1598)</f>
        <v>-2.3778178809526094E-3</v>
      </c>
      <c r="L1598" s="7">
        <f>VLOOKUP(B1598,'[2]REPO rate'!$A$1:$C$243,3,FALSE)</f>
        <v>0.08</v>
      </c>
      <c r="M1598" s="7">
        <f>LN([1]Sheet1!M1599)</f>
        <v>28.343542635589493</v>
      </c>
    </row>
    <row r="1599" spans="1:13" x14ac:dyDescent="0.3">
      <c r="A1599">
        <f t="shared" si="48"/>
        <v>2014</v>
      </c>
      <c r="B1599" s="5" t="str">
        <f t="shared" si="49"/>
        <v>09-2014</v>
      </c>
      <c r="C1599" s="6">
        <v>41901</v>
      </c>
      <c r="D1599" s="7">
        <f>LN([1]Sheet1!D1600/[1]Sheet1!D1599)</f>
        <v>8.2534036440069076E-4</v>
      </c>
      <c r="E1599" s="7">
        <f>LN([1]Sheet1!E1600/[1]Sheet1!E1599)</f>
        <v>-4.7738351040339826E-4</v>
      </c>
      <c r="F1599" s="7">
        <f>VLOOKUP(C1599,[2]INDIAVIX!$A$1:$B$4386,2,FALSE)</f>
        <v>11.890000343322701</v>
      </c>
      <c r="G1599" s="7">
        <f>LN([1]Sheet1!G1600/[1]Sheet1!G1599)</f>
        <v>7.0376388615539538E-3</v>
      </c>
      <c r="H1599" s="7">
        <f>LN([1]Sheet1!H1600/[1]Sheet1!H1599)</f>
        <v>5.676497611771969E-3</v>
      </c>
      <c r="I1599" s="7">
        <f>VLOOKUP(C1599,'[2]Daily 2026-2024'!$A$1:$D$4639,4,FALSE)</f>
        <v>-6.53</v>
      </c>
      <c r="J1599" s="7">
        <f>VLOOKUP(C1599,'[2]Daily 2026-2024'!$A$1:$G$4639,7,FALSE)</f>
        <v>237.15</v>
      </c>
      <c r="K1599" s="7">
        <f>LN([1]Sheet1!K1600/[1]Sheet1!K1599)</f>
        <v>-3.5856272910444083E-3</v>
      </c>
      <c r="L1599" s="7">
        <f>VLOOKUP(B1599,'[2]REPO rate'!$A$1:$C$243,3,FALSE)</f>
        <v>0.08</v>
      </c>
      <c r="M1599" s="7">
        <f>LN([1]Sheet1!M1600)</f>
        <v>28.343542635589493</v>
      </c>
    </row>
    <row r="1600" spans="1:13" x14ac:dyDescent="0.3">
      <c r="A1600">
        <f t="shared" si="48"/>
        <v>2014</v>
      </c>
      <c r="B1600" s="5" t="str">
        <f t="shared" si="49"/>
        <v>09-2014</v>
      </c>
      <c r="C1600" s="6">
        <v>41904</v>
      </c>
      <c r="D1600" s="7">
        <f>LN([1]Sheet1!D1601/[1]Sheet1!D1600)</f>
        <v>3.0550787543243019E-3</v>
      </c>
      <c r="E1600" s="7">
        <f>LN([1]Sheet1!E1601/[1]Sheet1!E1600)</f>
        <v>-8.0456025302172683E-3</v>
      </c>
      <c r="F1600" s="7">
        <f>VLOOKUP(C1600,[2]INDIAVIX!$A$1:$B$4386,2,FALSE)</f>
        <v>11.569999694824199</v>
      </c>
      <c r="G1600" s="7">
        <f>LN([1]Sheet1!G1601/[1]Sheet1!G1600)</f>
        <v>-1.4537501769367311E-2</v>
      </c>
      <c r="H1600" s="7">
        <f>LN([1]Sheet1!H1601/[1]Sheet1!H1600)</f>
        <v>-1.5342527571599925E-3</v>
      </c>
      <c r="I1600" s="7">
        <f>VLOOKUP(C1600,'[2]Daily 2026-2024'!$A$1:$D$4639,4,FALSE)</f>
        <v>-186.41</v>
      </c>
      <c r="J1600" s="7">
        <f>VLOOKUP(C1600,'[2]Daily 2026-2024'!$A$1:$G$4639,7,FALSE)</f>
        <v>31.49</v>
      </c>
      <c r="K1600" s="7">
        <f>LN([1]Sheet1!K1601/[1]Sheet1!K1600)</f>
        <v>2.6822130910999073E-3</v>
      </c>
      <c r="L1600" s="7">
        <f>VLOOKUP(B1600,'[2]REPO rate'!$A$1:$C$243,3,FALSE)</f>
        <v>0.08</v>
      </c>
      <c r="M1600" s="7">
        <f>LN([1]Sheet1!M1601)</f>
        <v>28.343542635589493</v>
      </c>
    </row>
    <row r="1601" spans="1:13" x14ac:dyDescent="0.3">
      <c r="A1601">
        <f t="shared" si="48"/>
        <v>2014</v>
      </c>
      <c r="B1601" s="5" t="str">
        <f t="shared" si="49"/>
        <v>09-2014</v>
      </c>
      <c r="C1601" s="6">
        <v>41905</v>
      </c>
      <c r="D1601" s="7">
        <f>LN([1]Sheet1!D1602/[1]Sheet1!D1601)</f>
        <v>-1.5930947900399121E-2</v>
      </c>
      <c r="E1601" s="7">
        <f>LN([1]Sheet1!E1602/[1]Sheet1!E1601)</f>
        <v>-5.7932500796262516E-3</v>
      </c>
      <c r="F1601" s="7">
        <f>VLOOKUP(C1601,[2]INDIAVIX!$A$1:$B$4386,2,FALSE)</f>
        <v>12.4099998474121</v>
      </c>
      <c r="G1601" s="7">
        <f>LN([1]Sheet1!G1602/[1]Sheet1!G1601)</f>
        <v>-1.2382908069852685E-3</v>
      </c>
      <c r="H1601" s="7">
        <f>LN([1]Sheet1!H1602/[1]Sheet1!H1601)</f>
        <v>-1.1804767896445866E-4</v>
      </c>
      <c r="I1601" s="7">
        <f>VLOOKUP(C1601,'[2]Daily 2026-2024'!$A$1:$D$4639,4,FALSE)</f>
        <v>-1185.17</v>
      </c>
      <c r="J1601" s="7">
        <f>VLOOKUP(C1601,'[2]Daily 2026-2024'!$A$1:$G$4639,7,FALSE)</f>
        <v>325.7</v>
      </c>
      <c r="K1601" s="7">
        <f>LN([1]Sheet1!K1602/[1]Sheet1!K1601)</f>
        <v>2.4127338624112499E-3</v>
      </c>
      <c r="L1601" s="7">
        <f>VLOOKUP(B1601,'[2]REPO rate'!$A$1:$C$243,3,FALSE)</f>
        <v>0.08</v>
      </c>
      <c r="M1601" s="7">
        <f>LN([1]Sheet1!M1602)</f>
        <v>28.343542635589493</v>
      </c>
    </row>
    <row r="1602" spans="1:13" x14ac:dyDescent="0.3">
      <c r="A1602">
        <f t="shared" ref="A1602:A1665" si="50">YEAR(C1602)</f>
        <v>2014</v>
      </c>
      <c r="B1602" s="5" t="str">
        <f t="shared" ref="B1602:B1665" si="51">TEXT(C1602,"mm-yyyy")</f>
        <v>09-2014</v>
      </c>
      <c r="C1602" s="6">
        <v>41906</v>
      </c>
      <c r="D1602" s="7">
        <f>LN([1]Sheet1!D1603/[1]Sheet1!D1602)</f>
        <v>-1.8913800776086584E-3</v>
      </c>
      <c r="E1602" s="7">
        <f>LN([1]Sheet1!E1603/[1]Sheet1!E1602)</f>
        <v>7.8019767586520131E-3</v>
      </c>
      <c r="F1602" s="7">
        <f>VLOOKUP(C1602,[2]INDIAVIX!$A$1:$B$4386,2,FALSE)</f>
        <v>12.539999961853001</v>
      </c>
      <c r="G1602" s="7">
        <f>LN([1]Sheet1!G1603/[1]Sheet1!G1602)</f>
        <v>1.031976113082138E-3</v>
      </c>
      <c r="H1602" s="7">
        <f>LN([1]Sheet1!H1603/[1]Sheet1!H1602)</f>
        <v>4.5960763743537305E-3</v>
      </c>
      <c r="I1602" s="7">
        <f>VLOOKUP(C1602,'[2]Daily 2026-2024'!$A$1:$D$4639,4,FALSE)</f>
        <v>-793.65</v>
      </c>
      <c r="J1602" s="7">
        <f>VLOOKUP(C1602,'[2]Daily 2026-2024'!$A$1:$G$4639,7,FALSE)</f>
        <v>-15.29</v>
      </c>
      <c r="K1602" s="7">
        <f>LN([1]Sheet1!K1603/[1]Sheet1!K1602)</f>
        <v>-3.2793011998677614E-4</v>
      </c>
      <c r="L1602" s="7">
        <f>VLOOKUP(B1602,'[2]REPO rate'!$A$1:$C$243,3,FALSE)</f>
        <v>0.08</v>
      </c>
      <c r="M1602" s="7">
        <f>LN([1]Sheet1!M1603)</f>
        <v>28.343542635589493</v>
      </c>
    </row>
    <row r="1603" spans="1:13" x14ac:dyDescent="0.3">
      <c r="A1603">
        <f t="shared" si="50"/>
        <v>2014</v>
      </c>
      <c r="B1603" s="5" t="str">
        <f t="shared" si="51"/>
        <v>09-2014</v>
      </c>
      <c r="C1603" s="6">
        <v>41907</v>
      </c>
      <c r="D1603" s="7">
        <f>LN([1]Sheet1!D1604/[1]Sheet1!D1603)</f>
        <v>-1.1379836545715916E-2</v>
      </c>
      <c r="E1603" s="7">
        <f>LN([1]Sheet1!E1604/[1]Sheet1!E1603)</f>
        <v>-1.6300913265170507E-2</v>
      </c>
      <c r="F1603" s="7">
        <f>VLOOKUP(C1603,[2]INDIAVIX!$A$1:$B$4386,2,FALSE)</f>
        <v>13.300000190734799</v>
      </c>
      <c r="G1603" s="7">
        <f>LN([1]Sheet1!G1604/[1]Sheet1!G1603)</f>
        <v>5.1562829236976313E-4</v>
      </c>
      <c r="H1603" s="7">
        <f>LN([1]Sheet1!H1604/[1]Sheet1!H1603)</f>
        <v>1.7620432927186347E-3</v>
      </c>
      <c r="I1603" s="7">
        <f>VLOOKUP(C1603,'[2]Daily 2026-2024'!$A$1:$D$4639,4,FALSE)</f>
        <v>-851.24</v>
      </c>
      <c r="J1603" s="7">
        <f>VLOOKUP(C1603,'[2]Daily 2026-2024'!$A$1:$G$4639,7,FALSE)</f>
        <v>818.62</v>
      </c>
      <c r="K1603" s="7">
        <f>LN([1]Sheet1!K1604/[1]Sheet1!K1603)</f>
        <v>-2.7916623379977256E-3</v>
      </c>
      <c r="L1603" s="7">
        <f>VLOOKUP(B1603,'[2]REPO rate'!$A$1:$C$243,3,FALSE)</f>
        <v>0.08</v>
      </c>
      <c r="M1603" s="7">
        <f>LN([1]Sheet1!M1604)</f>
        <v>28.343542635589493</v>
      </c>
    </row>
    <row r="1604" spans="1:13" x14ac:dyDescent="0.3">
      <c r="A1604">
        <f t="shared" si="50"/>
        <v>2014</v>
      </c>
      <c r="B1604" s="5" t="str">
        <f t="shared" si="51"/>
        <v>09-2014</v>
      </c>
      <c r="C1604" s="6">
        <v>41908</v>
      </c>
      <c r="D1604" s="7">
        <f>LN([1]Sheet1!D1605/[1]Sheet1!D1604)</f>
        <v>7.1785556145695789E-3</v>
      </c>
      <c r="E1604" s="7">
        <f>LN([1]Sheet1!E1605/[1]Sheet1!E1604)</f>
        <v>8.5392611240004395E-3</v>
      </c>
      <c r="F1604" s="7">
        <f>VLOOKUP(C1604,[2]INDIAVIX!$A$1:$B$4386,2,FALSE)</f>
        <v>12.9300003051757</v>
      </c>
      <c r="G1604" s="7">
        <f>LN([1]Sheet1!G1605/[1]Sheet1!G1604)</f>
        <v>0</v>
      </c>
      <c r="H1604" s="7">
        <f>LN([1]Sheet1!H1605/[1]Sheet1!H1604)</f>
        <v>5.1510585780217963E-3</v>
      </c>
      <c r="I1604" s="7">
        <f>VLOOKUP(C1604,'[2]Daily 2026-2024'!$A$1:$D$4639,4,FALSE)</f>
        <v>-1133.6400000000001</v>
      </c>
      <c r="J1604" s="7">
        <f>VLOOKUP(C1604,'[2]Daily 2026-2024'!$A$1:$G$4639,7,FALSE)</f>
        <v>1335.33</v>
      </c>
      <c r="K1604" s="7">
        <f>LN([1]Sheet1!K1605/[1]Sheet1!K1604)</f>
        <v>1.1120315546632771E-2</v>
      </c>
      <c r="L1604" s="7">
        <f>VLOOKUP(B1604,'[2]REPO rate'!$A$1:$C$243,3,FALSE)</f>
        <v>0.08</v>
      </c>
      <c r="M1604" s="7">
        <f>LN([1]Sheet1!M1605)</f>
        <v>28.343542635589493</v>
      </c>
    </row>
    <row r="1605" spans="1:13" x14ac:dyDescent="0.3">
      <c r="A1605">
        <f t="shared" si="50"/>
        <v>2014</v>
      </c>
      <c r="B1605" s="5" t="str">
        <f t="shared" si="51"/>
        <v>09-2014</v>
      </c>
      <c r="C1605" s="6">
        <v>41911</v>
      </c>
      <c r="D1605" s="7">
        <f>LN([1]Sheet1!D1606/[1]Sheet1!D1605)</f>
        <v>-1.2494164721180694E-3</v>
      </c>
      <c r="E1605" s="7">
        <f>LN([1]Sheet1!E1606/[1]Sheet1!E1605)</f>
        <v>-2.5500508569145986E-3</v>
      </c>
      <c r="F1605" s="7">
        <f>VLOOKUP(C1605,[2]INDIAVIX!$A$1:$B$4386,2,FALSE)</f>
        <v>13.390000343322701</v>
      </c>
      <c r="G1605" s="7">
        <f>LN([1]Sheet1!G1606/[1]Sheet1!G1605)</f>
        <v>2.0597015663238148E-3</v>
      </c>
      <c r="H1605" s="7">
        <f>LN([1]Sheet1!H1606/[1]Sheet1!H1605)</f>
        <v>-5.8404548766955052E-4</v>
      </c>
      <c r="I1605" s="7">
        <f>VLOOKUP(C1605,'[2]Daily 2026-2024'!$A$1:$D$4639,4,FALSE)</f>
        <v>150.1</v>
      </c>
      <c r="J1605" s="7">
        <f>VLOOKUP(C1605,'[2]Daily 2026-2024'!$A$1:$G$4639,7,FALSE)</f>
        <v>234.52</v>
      </c>
      <c r="K1605" s="7">
        <f>LN([1]Sheet1!K1606/[1]Sheet1!K1605)</f>
        <v>-5.740975156735083E-3</v>
      </c>
      <c r="L1605" s="7">
        <f>VLOOKUP(B1605,'[2]REPO rate'!$A$1:$C$243,3,FALSE)</f>
        <v>0.08</v>
      </c>
      <c r="M1605" s="7">
        <f>LN([1]Sheet1!M1606)</f>
        <v>28.343542635589493</v>
      </c>
    </row>
    <row r="1606" spans="1:13" x14ac:dyDescent="0.3">
      <c r="A1606">
        <f t="shared" si="50"/>
        <v>2014</v>
      </c>
      <c r="B1606" s="5" t="str">
        <f t="shared" si="51"/>
        <v>09-2014</v>
      </c>
      <c r="C1606" s="6">
        <v>41912</v>
      </c>
      <c r="D1606" s="7">
        <f>LN([1]Sheet1!D1607/[1]Sheet1!D1606)</f>
        <v>7.4102158697718747E-4</v>
      </c>
      <c r="E1606" s="7">
        <f>LN([1]Sheet1!E1607/[1]Sheet1!E1606)</f>
        <v>-2.7898165443094574E-3</v>
      </c>
      <c r="F1606" s="7">
        <f>VLOOKUP(C1606,[2]INDIAVIX!$A$1:$B$4386,2,FALSE)</f>
        <v>13.149999618530201</v>
      </c>
      <c r="G1606" s="7">
        <f>LN([1]Sheet1!G1607/[1]Sheet1!G1606)</f>
        <v>-2.6373539270353165E-2</v>
      </c>
      <c r="H1606" s="7">
        <f>LN([1]Sheet1!H1607/[1]Sheet1!H1606)</f>
        <v>4.080995648245437E-3</v>
      </c>
      <c r="I1606" s="7">
        <f>VLOOKUP(C1606,'[2]Daily 2026-2024'!$A$1:$D$4639,4,FALSE)</f>
        <v>-485.93</v>
      </c>
      <c r="J1606" s="7">
        <f>VLOOKUP(C1606,'[2]Daily 2026-2024'!$A$1:$G$4639,7,FALSE)</f>
        <v>201.24</v>
      </c>
      <c r="K1606" s="7">
        <f>LN([1]Sheet1!K1607/[1]Sheet1!K1606)</f>
        <v>6.765003005029341E-3</v>
      </c>
      <c r="L1606" s="7">
        <f>VLOOKUP(B1606,'[2]REPO rate'!$A$1:$C$243,3,FALSE)</f>
        <v>0.08</v>
      </c>
      <c r="M1606" s="7">
        <f>LN([1]Sheet1!M1607)</f>
        <v>28.343542635589493</v>
      </c>
    </row>
    <row r="1607" spans="1:13" x14ac:dyDescent="0.3">
      <c r="A1607">
        <f t="shared" si="50"/>
        <v>2014</v>
      </c>
      <c r="B1607" s="5" t="str">
        <f t="shared" si="51"/>
        <v>10-2014</v>
      </c>
      <c r="C1607" s="6">
        <v>41913</v>
      </c>
      <c r="D1607" s="7">
        <f>LN([1]Sheet1!D1608/[1]Sheet1!D1607)</f>
        <v>-2.4198097296141007E-3</v>
      </c>
      <c r="E1607" s="7">
        <f>LN([1]Sheet1!E1608/[1]Sheet1!E1607)</f>
        <v>-1.3337106112641261E-2</v>
      </c>
      <c r="F1607" s="7">
        <f>VLOOKUP(C1607,[2]INDIAVIX!$A$1:$B$4386,2,FALSE)</f>
        <v>13</v>
      </c>
      <c r="G1607" s="7">
        <f>LN([1]Sheet1!G1608/[1]Sheet1!G1607)</f>
        <v>-5.4016389549232874E-3</v>
      </c>
      <c r="H1607" s="7">
        <f>LN([1]Sheet1!H1608/[1]Sheet1!H1607)</f>
        <v>3.4900563041538623E-4</v>
      </c>
      <c r="I1607" s="7">
        <f>VLOOKUP(C1607,'[2]Daily 2026-2024'!$A$1:$D$4639,4,FALSE)</f>
        <v>-63.24</v>
      </c>
      <c r="J1607" s="7">
        <f>VLOOKUP(C1607,'[2]Daily 2026-2024'!$A$1:$G$4639,7,FALSE)</f>
        <v>155.69</v>
      </c>
      <c r="K1607" s="7">
        <f>LN([1]Sheet1!K1608/[1]Sheet1!K1607)</f>
        <v>4.3283166571942188E-3</v>
      </c>
      <c r="L1607" s="7">
        <f>VLOOKUP(B1607,'[2]REPO rate'!$A$1:$C$243,3,FALSE)</f>
        <v>0.08</v>
      </c>
      <c r="M1607" s="7">
        <f>LN([1]Sheet1!M1608)</f>
        <v>28.343542635589493</v>
      </c>
    </row>
    <row r="1608" spans="1:13" x14ac:dyDescent="0.3">
      <c r="A1608">
        <f t="shared" si="50"/>
        <v>2014</v>
      </c>
      <c r="B1608" s="5" t="str">
        <f t="shared" si="51"/>
        <v>10-2014</v>
      </c>
      <c r="C1608" s="6">
        <v>41919</v>
      </c>
      <c r="D1608" s="7">
        <f>LN([1]Sheet1!D1609/[1]Sheet1!D1608)</f>
        <v>-1.179279382430551E-2</v>
      </c>
      <c r="E1608" s="7">
        <f>LN([1]Sheet1!E1609/[1]Sheet1!E1608)</f>
        <v>-5.6992257683741148E-3</v>
      </c>
      <c r="F1608" s="7">
        <f>VLOOKUP(C1608,[2]INDIAVIX!$A$1:$B$4386,2,FALSE)</f>
        <v>14.4600000381469</v>
      </c>
      <c r="G1608" s="7">
        <f>LN([1]Sheet1!G1609/[1]Sheet1!G1608)</f>
        <v>-2.2011980217953427E-2</v>
      </c>
      <c r="H1608" s="7">
        <f>LN([1]Sheet1!H1609/[1]Sheet1!H1608)</f>
        <v>-3.4957277829232342E-3</v>
      </c>
      <c r="I1608" s="7">
        <f>VLOOKUP(C1608,'[2]Daily 2026-2024'!$A$1:$D$4639,4,FALSE)</f>
        <v>-332.84</v>
      </c>
      <c r="J1608" s="7">
        <f>VLOOKUP(C1608,'[2]Daily 2026-2024'!$A$1:$G$4639,7,FALSE)</f>
        <v>327.64999999999998</v>
      </c>
      <c r="K1608" s="7">
        <f>LN([1]Sheet1!K1609/[1]Sheet1!K1608)</f>
        <v>-9.9163718616236927E-3</v>
      </c>
      <c r="L1608" s="7">
        <f>VLOOKUP(B1608,'[2]REPO rate'!$A$1:$C$243,3,FALSE)</f>
        <v>0.08</v>
      </c>
      <c r="M1608" s="7">
        <f>LN([1]Sheet1!M1609)</f>
        <v>28.343542635589493</v>
      </c>
    </row>
    <row r="1609" spans="1:13" x14ac:dyDescent="0.3">
      <c r="A1609">
        <f t="shared" si="50"/>
        <v>2014</v>
      </c>
      <c r="B1609" s="5" t="str">
        <f t="shared" si="51"/>
        <v>10-2014</v>
      </c>
      <c r="C1609" s="6">
        <v>41920</v>
      </c>
      <c r="D1609" s="7">
        <f>LN([1]Sheet1!D1610/[1]Sheet1!D1609)</f>
        <v>-1.2360173819577071E-3</v>
      </c>
      <c r="E1609" s="7">
        <f>LN([1]Sheet1!E1610/[1]Sheet1!E1609)</f>
        <v>1.7310947498059191E-2</v>
      </c>
      <c r="F1609" s="7">
        <f>VLOOKUP(C1609,[2]INDIAVIX!$A$1:$B$4386,2,FALSE)</f>
        <v>14.1099996566772</v>
      </c>
      <c r="G1609" s="7">
        <f>LN([1]Sheet1!G1610/[1]Sheet1!G1609)</f>
        <v>-7.9569155480612979E-3</v>
      </c>
      <c r="H1609" s="7">
        <f>LN([1]Sheet1!H1610/[1]Sheet1!H1609)</f>
        <v>-4.3281943282097645E-3</v>
      </c>
      <c r="I1609" s="7">
        <f>VLOOKUP(C1609,'[2]Daily 2026-2024'!$A$1:$D$4639,4,FALSE)</f>
        <v>-1440.99</v>
      </c>
      <c r="J1609" s="7">
        <f>VLOOKUP(C1609,'[2]Daily 2026-2024'!$A$1:$G$4639,7,FALSE)</f>
        <v>663.09</v>
      </c>
      <c r="K1609" s="7">
        <f>LN([1]Sheet1!K1610/[1]Sheet1!K1609)</f>
        <v>9.7977430299080832E-4</v>
      </c>
      <c r="L1609" s="7">
        <f>VLOOKUP(B1609,'[2]REPO rate'!$A$1:$C$243,3,FALSE)</f>
        <v>0.08</v>
      </c>
      <c r="M1609" s="7">
        <f>LN([1]Sheet1!M1610)</f>
        <v>28.343542635589493</v>
      </c>
    </row>
    <row r="1610" spans="1:13" x14ac:dyDescent="0.3">
      <c r="A1610">
        <f t="shared" si="50"/>
        <v>2014</v>
      </c>
      <c r="B1610" s="5" t="str">
        <f t="shared" si="51"/>
        <v>10-2014</v>
      </c>
      <c r="C1610" s="6">
        <v>41921</v>
      </c>
      <c r="D1610" s="7">
        <f>LN([1]Sheet1!D1611/[1]Sheet1!D1610)</f>
        <v>1.4914880678345798E-2</v>
      </c>
      <c r="E1610" s="7">
        <f>LN([1]Sheet1!E1611/[1]Sheet1!E1610)</f>
        <v>-2.0877848454311218E-2</v>
      </c>
      <c r="F1610" s="7">
        <f>VLOOKUP(C1610,[2]INDIAVIX!$A$1:$B$4386,2,FALSE)</f>
        <v>13.1599998474121</v>
      </c>
      <c r="G1610" s="7">
        <f>LN([1]Sheet1!G1611/[1]Sheet1!G1610)</f>
        <v>-1.4661500566858703E-2</v>
      </c>
      <c r="H1610" s="7">
        <f>LN([1]Sheet1!H1611/[1]Sheet1!H1610)</f>
        <v>2.57573718919507E-3</v>
      </c>
      <c r="I1610" s="7">
        <f>VLOOKUP(C1610,'[2]Daily 2026-2024'!$A$1:$D$4639,4,FALSE)</f>
        <v>-20.89</v>
      </c>
      <c r="J1610" s="7">
        <f>VLOOKUP(C1610,'[2]Daily 2026-2024'!$A$1:$G$4639,7,FALSE)</f>
        <v>623.64</v>
      </c>
      <c r="K1610" s="7">
        <f>LN([1]Sheet1!K1611/[1]Sheet1!K1610)</f>
        <v>-6.3856031107856186E-3</v>
      </c>
      <c r="L1610" s="7">
        <f>VLOOKUP(B1610,'[2]REPO rate'!$A$1:$C$243,3,FALSE)</f>
        <v>0.08</v>
      </c>
      <c r="M1610" s="7">
        <f>LN([1]Sheet1!M1611)</f>
        <v>28.343542635589493</v>
      </c>
    </row>
    <row r="1611" spans="1:13" x14ac:dyDescent="0.3">
      <c r="A1611">
        <f t="shared" si="50"/>
        <v>2014</v>
      </c>
      <c r="B1611" s="5" t="str">
        <f t="shared" si="51"/>
        <v>10-2014</v>
      </c>
      <c r="C1611" s="6">
        <v>41922</v>
      </c>
      <c r="D1611" s="7">
        <f>LN([1]Sheet1!D1612/[1]Sheet1!D1611)</f>
        <v>-1.2717798464841716E-2</v>
      </c>
      <c r="E1611" s="7">
        <f>LN([1]Sheet1!E1612/[1]Sheet1!E1611)</f>
        <v>-1.1517080026212181E-2</v>
      </c>
      <c r="F1611" s="7">
        <f>VLOOKUP(C1611,[2]INDIAVIX!$A$1:$B$4386,2,FALSE)</f>
        <v>14.329999923706</v>
      </c>
      <c r="G1611" s="7">
        <f>LN([1]Sheet1!G1612/[1]Sheet1!G1611)</f>
        <v>1.7751700081444686E-3</v>
      </c>
      <c r="H1611" s="7">
        <f>LN([1]Sheet1!H1612/[1]Sheet1!H1611)</f>
        <v>4.5500518136507235E-3</v>
      </c>
      <c r="I1611" s="7">
        <f>VLOOKUP(C1611,'[2]Daily 2026-2024'!$A$1:$D$4639,4,FALSE)</f>
        <v>-719.77</v>
      </c>
      <c r="J1611" s="7">
        <f>VLOOKUP(C1611,'[2]Daily 2026-2024'!$A$1:$G$4639,7,FALSE)</f>
        <v>558.21</v>
      </c>
      <c r="K1611" s="7">
        <f>LN([1]Sheet1!K1612/[1]Sheet1!K1611)</f>
        <v>2.2969556923558387E-3</v>
      </c>
      <c r="L1611" s="7">
        <f>VLOOKUP(B1611,'[2]REPO rate'!$A$1:$C$243,3,FALSE)</f>
        <v>0.08</v>
      </c>
      <c r="M1611" s="7">
        <f>LN([1]Sheet1!M1612)</f>
        <v>28.343542635589493</v>
      </c>
    </row>
    <row r="1612" spans="1:13" x14ac:dyDescent="0.3">
      <c r="A1612">
        <f t="shared" si="50"/>
        <v>2014</v>
      </c>
      <c r="B1612" s="5" t="str">
        <f t="shared" si="51"/>
        <v>10-2014</v>
      </c>
      <c r="C1612" s="6">
        <v>41925</v>
      </c>
      <c r="D1612" s="7">
        <f>LN([1]Sheet1!D1613/[1]Sheet1!D1612)</f>
        <v>3.0868286329098203E-3</v>
      </c>
      <c r="E1612" s="7">
        <f>LN([1]Sheet1!E1613/[1]Sheet1!E1612)</f>
        <v>-1.660503320252386E-2</v>
      </c>
      <c r="F1612" s="7">
        <f>VLOOKUP(C1612,[2]INDIAVIX!$A$1:$B$4386,2,FALSE)</f>
        <v>14.5</v>
      </c>
      <c r="G1612" s="7">
        <f>LN([1]Sheet1!G1613/[1]Sheet1!G1612)</f>
        <v>-1.4740632132487545E-2</v>
      </c>
      <c r="H1612" s="7">
        <f>LN([1]Sheet1!H1613/[1]Sheet1!H1612)</f>
        <v>-5.6029485414821924E-3</v>
      </c>
      <c r="I1612" s="7">
        <f>VLOOKUP(C1612,'[2]Daily 2026-2024'!$A$1:$D$4639,4,FALSE)</f>
        <v>-671.06</v>
      </c>
      <c r="J1612" s="7">
        <f>VLOOKUP(C1612,'[2]Daily 2026-2024'!$A$1:$G$4639,7,FALSE)</f>
        <v>566.83000000000004</v>
      </c>
      <c r="K1612" s="7">
        <f>LN([1]Sheet1!K1613/[1]Sheet1!K1612)</f>
        <v>4.2191990415562782E-3</v>
      </c>
      <c r="L1612" s="7">
        <f>VLOOKUP(B1612,'[2]REPO rate'!$A$1:$C$243,3,FALSE)</f>
        <v>0.08</v>
      </c>
      <c r="M1612" s="7">
        <f>LN([1]Sheet1!M1613)</f>
        <v>28.343542635589493</v>
      </c>
    </row>
    <row r="1613" spans="1:13" x14ac:dyDescent="0.3">
      <c r="A1613">
        <f t="shared" si="50"/>
        <v>2014</v>
      </c>
      <c r="B1613" s="5" t="str">
        <f t="shared" si="51"/>
        <v>10-2014</v>
      </c>
      <c r="C1613" s="6">
        <v>41926</v>
      </c>
      <c r="D1613" s="7">
        <f>LN([1]Sheet1!D1614/[1]Sheet1!D1613)</f>
        <v>-2.5717157348472356E-3</v>
      </c>
      <c r="E1613" s="7">
        <f>LN([1]Sheet1!E1614/[1]Sheet1!E1613)</f>
        <v>1.5776196808667681E-3</v>
      </c>
      <c r="F1613" s="7">
        <f>VLOOKUP(C1613,[2]INDIAVIX!$A$1:$B$4386,2,FALSE)</f>
        <v>14.5900001525878</v>
      </c>
      <c r="G1613" s="7">
        <f>LN([1]Sheet1!G1614/[1]Sheet1!G1613)</f>
        <v>-4.4277898587678215E-2</v>
      </c>
      <c r="H1613" s="7">
        <f>LN([1]Sheet1!H1614/[1]Sheet1!H1613)</f>
        <v>4.5547452716217674E-3</v>
      </c>
      <c r="I1613" s="7">
        <f>VLOOKUP(C1613,'[2]Daily 2026-2024'!$A$1:$D$4639,4,FALSE)</f>
        <v>-694.67</v>
      </c>
      <c r="J1613" s="7">
        <f>VLOOKUP(C1613,'[2]Daily 2026-2024'!$A$1:$G$4639,7,FALSE)</f>
        <v>495.52</v>
      </c>
      <c r="K1613" s="7">
        <f>LN([1]Sheet1!K1614/[1]Sheet1!K1613)</f>
        <v>-4.497869554308088E-3</v>
      </c>
      <c r="L1613" s="7">
        <f>VLOOKUP(B1613,'[2]REPO rate'!$A$1:$C$243,3,FALSE)</f>
        <v>0.08</v>
      </c>
      <c r="M1613" s="7">
        <f>LN([1]Sheet1!M1614)</f>
        <v>28.343542635589493</v>
      </c>
    </row>
    <row r="1614" spans="1:13" x14ac:dyDescent="0.3">
      <c r="A1614">
        <f t="shared" si="50"/>
        <v>2014</v>
      </c>
      <c r="B1614" s="5" t="str">
        <f t="shared" si="51"/>
        <v>10-2014</v>
      </c>
      <c r="C1614" s="6">
        <v>41928</v>
      </c>
      <c r="D1614" s="7">
        <f>LN([1]Sheet1!D1615/[1]Sheet1!D1614)</f>
        <v>-1.4834799312740021E-2</v>
      </c>
      <c r="E1614" s="7">
        <f>LN([1]Sheet1!E1615/[1]Sheet1!E1614)</f>
        <v>-7.9883335256355683E-3</v>
      </c>
      <c r="F1614" s="7">
        <f>VLOOKUP(C1614,[2]INDIAVIX!$A$1:$B$4386,2,FALSE)</f>
        <v>16.4300003051757</v>
      </c>
      <c r="G1614" s="7">
        <f>LN([1]Sheet1!G1615/[1]Sheet1!G1614)</f>
        <v>-6.7252886088092342E-3</v>
      </c>
      <c r="H1614" s="7">
        <f>LN([1]Sheet1!H1615/[1]Sheet1!H1614)</f>
        <v>-9.6008195170636194E-3</v>
      </c>
      <c r="I1614" s="7">
        <f>VLOOKUP(C1614,'[2]Daily 2026-2024'!$A$1:$D$4639,4,FALSE)</f>
        <v>-1128.3699999999999</v>
      </c>
      <c r="J1614" s="7">
        <f>VLOOKUP(C1614,'[2]Daily 2026-2024'!$A$1:$G$4639,7,FALSE)</f>
        <v>664.45</v>
      </c>
      <c r="K1614" s="7">
        <f>LN([1]Sheet1!K1615/[1]Sheet1!K1614)</f>
        <v>6.0470006489668415E-3</v>
      </c>
      <c r="L1614" s="7">
        <f>VLOOKUP(B1614,'[2]REPO rate'!$A$1:$C$243,3,FALSE)</f>
        <v>0.08</v>
      </c>
      <c r="M1614" s="7">
        <f>LN([1]Sheet1!M1615)</f>
        <v>28.343542635589493</v>
      </c>
    </row>
    <row r="1615" spans="1:13" x14ac:dyDescent="0.3">
      <c r="A1615">
        <f t="shared" si="50"/>
        <v>2014</v>
      </c>
      <c r="B1615" s="5" t="str">
        <f t="shared" si="51"/>
        <v>10-2014</v>
      </c>
      <c r="C1615" s="6">
        <v>41929</v>
      </c>
      <c r="D1615" s="7">
        <f>LN([1]Sheet1!D1616/[1]Sheet1!D1615)</f>
        <v>4.0572186087942334E-3</v>
      </c>
      <c r="E1615" s="7">
        <f>LN([1]Sheet1!E1616/[1]Sheet1!E1615)</f>
        <v>1.2801813377146141E-2</v>
      </c>
      <c r="F1615" s="7">
        <f>VLOOKUP(C1615,[2]INDIAVIX!$A$1:$B$4386,2,FALSE)</f>
        <v>16.399999618530199</v>
      </c>
      <c r="G1615" s="7">
        <f>LN([1]Sheet1!G1616/[1]Sheet1!G1615)</f>
        <v>8.2834977743373635E-4</v>
      </c>
      <c r="H1615" s="7">
        <f>LN([1]Sheet1!H1616/[1]Sheet1!H1615)</f>
        <v>2.2328282227981927E-3</v>
      </c>
      <c r="I1615" s="7">
        <f>VLOOKUP(C1615,'[2]Daily 2026-2024'!$A$1:$D$4639,4,FALSE)</f>
        <v>-1430.03</v>
      </c>
      <c r="J1615" s="7">
        <f>VLOOKUP(C1615,'[2]Daily 2026-2024'!$A$1:$G$4639,7,FALSE)</f>
        <v>737.31</v>
      </c>
      <c r="K1615" s="7">
        <f>LN([1]Sheet1!K1616/[1]Sheet1!K1615)</f>
        <v>5.6866090756040209E-3</v>
      </c>
      <c r="L1615" s="7">
        <f>VLOOKUP(B1615,'[2]REPO rate'!$A$1:$C$243,3,FALSE)</f>
        <v>0.08</v>
      </c>
      <c r="M1615" s="7">
        <f>LN([1]Sheet1!M1616)</f>
        <v>28.343542635589493</v>
      </c>
    </row>
    <row r="1616" spans="1:13" x14ac:dyDescent="0.3">
      <c r="A1616">
        <f t="shared" si="50"/>
        <v>2014</v>
      </c>
      <c r="B1616" s="5" t="str">
        <f t="shared" si="51"/>
        <v>10-2014</v>
      </c>
      <c r="C1616" s="6">
        <v>41932</v>
      </c>
      <c r="D1616" s="7">
        <f>LN([1]Sheet1!D1617/[1]Sheet1!D1616)</f>
        <v>1.2733944304060191E-2</v>
      </c>
      <c r="E1616" s="7">
        <f>LN([1]Sheet1!E1617/[1]Sheet1!E1616)</f>
        <v>9.1011161212813142E-3</v>
      </c>
      <c r="F1616" s="7">
        <f>VLOOKUP(C1616,[2]INDIAVIX!$A$1:$B$4386,2,FALSE)</f>
        <v>14.189999580383301</v>
      </c>
      <c r="G1616" s="7">
        <f>LN([1]Sheet1!G1617/[1]Sheet1!G1616)</f>
        <v>1.0121312693798588E-2</v>
      </c>
      <c r="H1616" s="7">
        <f>LN([1]Sheet1!H1617/[1]Sheet1!H1616)</f>
        <v>-2.8212725193401946E-3</v>
      </c>
      <c r="I1616" s="7">
        <f>VLOOKUP(C1616,'[2]Daily 2026-2024'!$A$1:$D$4639,4,FALSE)</f>
        <v>1040.08</v>
      </c>
      <c r="J1616" s="7">
        <f>VLOOKUP(C1616,'[2]Daily 2026-2024'!$A$1:$G$4639,7,FALSE)</f>
        <v>-166.11</v>
      </c>
      <c r="K1616" s="7">
        <f>LN([1]Sheet1!K1617/[1]Sheet1!K1616)</f>
        <v>-5.9310361458641218E-3</v>
      </c>
      <c r="L1616" s="7">
        <f>VLOOKUP(B1616,'[2]REPO rate'!$A$1:$C$243,3,FALSE)</f>
        <v>0.08</v>
      </c>
      <c r="M1616" s="7">
        <f>LN([1]Sheet1!M1617)</f>
        <v>28.343542635589493</v>
      </c>
    </row>
    <row r="1617" spans="1:13" x14ac:dyDescent="0.3">
      <c r="A1617">
        <f t="shared" si="50"/>
        <v>2014</v>
      </c>
      <c r="B1617" s="5" t="str">
        <f t="shared" si="51"/>
        <v>10-2014</v>
      </c>
      <c r="C1617" s="6">
        <v>41933</v>
      </c>
      <c r="D1617" s="7">
        <f>LN([1]Sheet1!D1618/[1]Sheet1!D1617)</f>
        <v>6.1175162812680192E-3</v>
      </c>
      <c r="E1617" s="7">
        <f>LN([1]Sheet1!E1618/[1]Sheet1!E1617)</f>
        <v>1.9385370827750908E-2</v>
      </c>
      <c r="F1617" s="7">
        <f>VLOOKUP(C1617,[2]INDIAVIX!$A$1:$B$4386,2,FALSE)</f>
        <v>13.329999923706</v>
      </c>
      <c r="G1617" s="7">
        <f>LN([1]Sheet1!G1618/[1]Sheet1!G1617)</f>
        <v>9.5560648150337518E-3</v>
      </c>
      <c r="H1617" s="7">
        <f>LN([1]Sheet1!H1618/[1]Sheet1!H1617)</f>
        <v>4.2288401087732207E-3</v>
      </c>
      <c r="I1617" s="7">
        <f>VLOOKUP(C1617,'[2]Daily 2026-2024'!$A$1:$D$4639,4,FALSE)</f>
        <v>32.4</v>
      </c>
      <c r="J1617" s="7">
        <f>VLOOKUP(C1617,'[2]Daily 2026-2024'!$A$1:$G$4639,7,FALSE)</f>
        <v>68.94</v>
      </c>
      <c r="K1617" s="7">
        <f>LN([1]Sheet1!K1618/[1]Sheet1!K1617)</f>
        <v>-2.1209781599509721E-3</v>
      </c>
      <c r="L1617" s="7">
        <f>VLOOKUP(B1617,'[2]REPO rate'!$A$1:$C$243,3,FALSE)</f>
        <v>0.08</v>
      </c>
      <c r="M1617" s="7">
        <f>LN([1]Sheet1!M1618)</f>
        <v>28.343542635589493</v>
      </c>
    </row>
    <row r="1618" spans="1:13" x14ac:dyDescent="0.3">
      <c r="A1618">
        <f t="shared" si="50"/>
        <v>2014</v>
      </c>
      <c r="B1618" s="5" t="str">
        <f t="shared" si="51"/>
        <v>10-2014</v>
      </c>
      <c r="C1618" s="6">
        <v>41934</v>
      </c>
      <c r="D1618" s="7">
        <f>LN([1]Sheet1!D1619/[1]Sheet1!D1618)</f>
        <v>8.5596353672847438E-3</v>
      </c>
      <c r="E1618" s="7">
        <f>LN([1]Sheet1!E1619/[1]Sheet1!E1618)</f>
        <v>-7.326100661610842E-3</v>
      </c>
      <c r="F1618" s="7">
        <f>VLOOKUP(C1618,[2]INDIAVIX!$A$1:$B$4386,2,FALSE)</f>
        <v>13.029999732971101</v>
      </c>
      <c r="G1618" s="7">
        <f>LN([1]Sheet1!G1619/[1]Sheet1!G1618)</f>
        <v>-1.7668535841317057E-2</v>
      </c>
      <c r="H1618" s="7">
        <f>LN([1]Sheet1!H1619/[1]Sheet1!H1618)</f>
        <v>5.0277839520686879E-3</v>
      </c>
      <c r="I1618" s="7">
        <f>VLOOKUP(C1618,'[2]Daily 2026-2024'!$A$1:$D$4639,4,FALSE)</f>
        <v>7.54</v>
      </c>
      <c r="J1618" s="7">
        <f>VLOOKUP(C1618,'[2]Daily 2026-2024'!$A$1:$G$4639,7,FALSE)</f>
        <v>375.55</v>
      </c>
      <c r="K1618" s="7">
        <f>LN([1]Sheet1!K1619/[1]Sheet1!K1618)</f>
        <v>-1.3892032690155445E-3</v>
      </c>
      <c r="L1618" s="7">
        <f>VLOOKUP(B1618,'[2]REPO rate'!$A$1:$C$243,3,FALSE)</f>
        <v>0.08</v>
      </c>
      <c r="M1618" s="7">
        <f>LN([1]Sheet1!M1619)</f>
        <v>28.343542635589493</v>
      </c>
    </row>
    <row r="1619" spans="1:13" x14ac:dyDescent="0.3">
      <c r="A1619">
        <f t="shared" si="50"/>
        <v>2014</v>
      </c>
      <c r="B1619" s="5" t="str">
        <f t="shared" si="51"/>
        <v>10-2014</v>
      </c>
      <c r="C1619" s="6">
        <v>41939</v>
      </c>
      <c r="D1619" s="7">
        <f>LN([1]Sheet1!D1620/[1]Sheet1!D1619)</f>
        <v>-5.2537054995068855E-4</v>
      </c>
      <c r="E1619" s="7">
        <f>LN([1]Sheet1!E1620/[1]Sheet1!E1619)</f>
        <v>1.7754299018477946E-2</v>
      </c>
      <c r="F1619" s="7">
        <f>VLOOKUP(C1619,[2]INDIAVIX!$A$1:$B$4386,2,FALSE)</f>
        <v>13.520000457763601</v>
      </c>
      <c r="G1619" s="7">
        <f>LN([1]Sheet1!G1620/[1]Sheet1!G1619)</f>
        <v>1.3134969427956517E-2</v>
      </c>
      <c r="H1619" s="7">
        <f>LN([1]Sheet1!H1620/[1]Sheet1!H1619)</f>
        <v>-2.8030603119016504E-3</v>
      </c>
      <c r="I1619" s="7">
        <f>VLOOKUP(C1619,'[2]Daily 2026-2024'!$A$1:$D$4639,4,FALSE)</f>
        <v>49.14</v>
      </c>
      <c r="J1619" s="7">
        <f>VLOOKUP(C1619,'[2]Daily 2026-2024'!$A$1:$G$4639,7,FALSE)</f>
        <v>9.5500000000000007</v>
      </c>
      <c r="K1619" s="7">
        <f>LN([1]Sheet1!K1620/[1]Sheet1!K1619)</f>
        <v>3.2699365991031365E-4</v>
      </c>
      <c r="L1619" s="7">
        <f>VLOOKUP(B1619,'[2]REPO rate'!$A$1:$C$243,3,FALSE)</f>
        <v>0.08</v>
      </c>
      <c r="M1619" s="7">
        <f>LN([1]Sheet1!M1620)</f>
        <v>28.343542635589493</v>
      </c>
    </row>
    <row r="1620" spans="1:13" x14ac:dyDescent="0.3">
      <c r="A1620">
        <f t="shared" si="50"/>
        <v>2014</v>
      </c>
      <c r="B1620" s="5" t="str">
        <f t="shared" si="51"/>
        <v>10-2014</v>
      </c>
      <c r="C1620" s="6">
        <v>41940</v>
      </c>
      <c r="D1620" s="7">
        <f>LN([1]Sheet1!D1621/[1]Sheet1!D1620)</f>
        <v>4.4820887038708708E-3</v>
      </c>
      <c r="E1620" s="7">
        <f>LN([1]Sheet1!E1621/[1]Sheet1!E1620)</f>
        <v>1.1868364566909297E-2</v>
      </c>
      <c r="F1620" s="7">
        <f>VLOOKUP(C1620,[2]INDIAVIX!$A$1:$B$4386,2,FALSE)</f>
        <v>13.319999694824199</v>
      </c>
      <c r="G1620" s="7">
        <f>LN([1]Sheet1!G1621/[1]Sheet1!G1620)</f>
        <v>2.3274413803514105E-3</v>
      </c>
      <c r="H1620" s="7">
        <f>LN([1]Sheet1!H1621/[1]Sheet1!H1620)</f>
        <v>-1.0531431078382612E-3</v>
      </c>
      <c r="I1620" s="7">
        <f>VLOOKUP(C1620,'[2]Daily 2026-2024'!$A$1:$D$4639,4,FALSE)</f>
        <v>-108</v>
      </c>
      <c r="J1620" s="7">
        <f>VLOOKUP(C1620,'[2]Daily 2026-2024'!$A$1:$G$4639,7,FALSE)</f>
        <v>-99.66</v>
      </c>
      <c r="K1620" s="7">
        <f>LN([1]Sheet1!K1621/[1]Sheet1!K1620)</f>
        <v>2.2048193716373825E-3</v>
      </c>
      <c r="L1620" s="7">
        <f>VLOOKUP(B1620,'[2]REPO rate'!$A$1:$C$243,3,FALSE)</f>
        <v>0.08</v>
      </c>
      <c r="M1620" s="7">
        <f>LN([1]Sheet1!M1621)</f>
        <v>28.343542635589493</v>
      </c>
    </row>
    <row r="1621" spans="1:13" x14ac:dyDescent="0.3">
      <c r="A1621">
        <f t="shared" si="50"/>
        <v>2014</v>
      </c>
      <c r="B1621" s="5" t="str">
        <f t="shared" si="51"/>
        <v>10-2014</v>
      </c>
      <c r="C1621" s="6">
        <v>41941</v>
      </c>
      <c r="D1621" s="7">
        <f>LN([1]Sheet1!D1622/[1]Sheet1!D1621)</f>
        <v>7.7987616445356926E-3</v>
      </c>
      <c r="E1621" s="7">
        <f>LN([1]Sheet1!E1622/[1]Sheet1!E1621)</f>
        <v>-1.3863159906425204E-3</v>
      </c>
      <c r="F1621" s="7">
        <f>VLOOKUP(C1621,[2]INDIAVIX!$A$1:$B$4386,2,FALSE)</f>
        <v>13.0100002288818</v>
      </c>
      <c r="G1621" s="7">
        <f>LN([1]Sheet1!G1622/[1]Sheet1!G1621)</f>
        <v>1.2590451707144725E-2</v>
      </c>
      <c r="H1621" s="7">
        <f>LN([1]Sheet1!H1622/[1]Sheet1!H1621)</f>
        <v>6.3024634877814232E-3</v>
      </c>
      <c r="I1621" s="7">
        <f>VLOOKUP(C1621,'[2]Daily 2026-2024'!$A$1:$D$4639,4,FALSE)</f>
        <v>785.61</v>
      </c>
      <c r="J1621" s="7">
        <f>VLOOKUP(C1621,'[2]Daily 2026-2024'!$A$1:$G$4639,7,FALSE)</f>
        <v>-507.29</v>
      </c>
      <c r="K1621" s="7">
        <f>LN([1]Sheet1!K1622/[1]Sheet1!K1621)</f>
        <v>-1.9105416493582401E-3</v>
      </c>
      <c r="L1621" s="7">
        <f>VLOOKUP(B1621,'[2]REPO rate'!$A$1:$C$243,3,FALSE)</f>
        <v>0.08</v>
      </c>
      <c r="M1621" s="7">
        <f>LN([1]Sheet1!M1622)</f>
        <v>28.343542635589493</v>
      </c>
    </row>
    <row r="1622" spans="1:13" x14ac:dyDescent="0.3">
      <c r="A1622">
        <f t="shared" si="50"/>
        <v>2014</v>
      </c>
      <c r="B1622" s="5" t="str">
        <f t="shared" si="51"/>
        <v>10-2014</v>
      </c>
      <c r="C1622" s="6">
        <v>41942</v>
      </c>
      <c r="D1622" s="7">
        <f>LN([1]Sheet1!D1623/[1]Sheet1!D1622)</f>
        <v>9.6866308772769628E-3</v>
      </c>
      <c r="E1622" s="7">
        <f>LN([1]Sheet1!E1623/[1]Sheet1!E1622)</f>
        <v>6.2107972478745079E-3</v>
      </c>
      <c r="F1622" s="7">
        <f>VLOOKUP(C1622,[2]INDIAVIX!$A$1:$B$4386,2,FALSE)</f>
        <v>13.270000457763601</v>
      </c>
      <c r="G1622" s="7">
        <f>LN([1]Sheet1!G1623/[1]Sheet1!G1622)</f>
        <v>-1.0152427761202981E-2</v>
      </c>
      <c r="H1622" s="7">
        <f>LN([1]Sheet1!H1623/[1]Sheet1!H1622)</f>
        <v>2.3242843631661497E-3</v>
      </c>
      <c r="I1622" s="7">
        <f>VLOOKUP(C1622,'[2]Daily 2026-2024'!$A$1:$D$4639,4,FALSE)</f>
        <v>1257.49</v>
      </c>
      <c r="J1622" s="7">
        <f>VLOOKUP(C1622,'[2]Daily 2026-2024'!$A$1:$G$4639,7,FALSE)</f>
        <v>-94.01</v>
      </c>
      <c r="K1622" s="7">
        <f>LN([1]Sheet1!K1623/[1]Sheet1!K1622)</f>
        <v>1.6658154753765142E-3</v>
      </c>
      <c r="L1622" s="7">
        <f>VLOOKUP(B1622,'[2]REPO rate'!$A$1:$C$243,3,FALSE)</f>
        <v>0.08</v>
      </c>
      <c r="M1622" s="7">
        <f>LN([1]Sheet1!M1623)</f>
        <v>28.343542635589493</v>
      </c>
    </row>
    <row r="1623" spans="1:13" x14ac:dyDescent="0.3">
      <c r="A1623">
        <f t="shared" si="50"/>
        <v>2014</v>
      </c>
      <c r="B1623" s="5" t="str">
        <f t="shared" si="51"/>
        <v>10-2014</v>
      </c>
      <c r="C1623" s="6">
        <v>41943</v>
      </c>
      <c r="D1623" s="7">
        <f>LN([1]Sheet1!D1624/[1]Sheet1!D1623)</f>
        <v>1.8555657656008782E-2</v>
      </c>
      <c r="E1623" s="7">
        <f>LN([1]Sheet1!E1624/[1]Sheet1!E1623)</f>
        <v>1.166311423314725E-2</v>
      </c>
      <c r="F1623" s="7">
        <f>VLOOKUP(C1623,[2]INDIAVIX!$A$1:$B$4386,2,FALSE)</f>
        <v>13.300000190734799</v>
      </c>
      <c r="G1623" s="7">
        <f>LN([1]Sheet1!G1624/[1]Sheet1!G1623)</f>
        <v>-4.4160124848275622E-3</v>
      </c>
      <c r="H1623" s="7">
        <f>LN([1]Sheet1!H1624/[1]Sheet1!H1623)</f>
        <v>8.4378438862870286E-3</v>
      </c>
      <c r="I1623" s="7">
        <f>VLOOKUP(C1623,'[2]Daily 2026-2024'!$A$1:$D$4639,4,FALSE)</f>
        <v>1754.73</v>
      </c>
      <c r="J1623" s="7">
        <f>VLOOKUP(C1623,'[2]Daily 2026-2024'!$A$1:$G$4639,7,FALSE)</f>
        <v>-276.49</v>
      </c>
      <c r="K1623" s="7">
        <f>LN([1]Sheet1!K1624/[1]Sheet1!K1623)</f>
        <v>2.444632914505921E-3</v>
      </c>
      <c r="L1623" s="7">
        <f>VLOOKUP(B1623,'[2]REPO rate'!$A$1:$C$243,3,FALSE)</f>
        <v>0.08</v>
      </c>
      <c r="M1623" s="7">
        <f>LN([1]Sheet1!M1624)</f>
        <v>28.343542635589493</v>
      </c>
    </row>
    <row r="1624" spans="1:13" x14ac:dyDescent="0.3">
      <c r="A1624">
        <f t="shared" si="50"/>
        <v>2014</v>
      </c>
      <c r="B1624" s="5" t="str">
        <f t="shared" si="51"/>
        <v>11-2014</v>
      </c>
      <c r="C1624" s="6">
        <v>41946</v>
      </c>
      <c r="D1624" s="7">
        <f>LN([1]Sheet1!D1625/[1]Sheet1!D1624)</f>
        <v>2.3430905306898972E-4</v>
      </c>
      <c r="E1624" s="7">
        <f>LN([1]Sheet1!E1625/[1]Sheet1!E1624)</f>
        <v>-1.1892891639703059E-4</v>
      </c>
      <c r="F1624" s="7">
        <f>VLOOKUP(C1624,[2]INDIAVIX!$A$1:$B$4386,2,FALSE)</f>
        <v>13.7399997711181</v>
      </c>
      <c r="G1624" s="7">
        <f>LN([1]Sheet1!G1625/[1]Sheet1!G1624)</f>
        <v>-1.2658418379087061E-2</v>
      </c>
      <c r="H1624" s="7">
        <f>LN([1]Sheet1!H1625/[1]Sheet1!H1624)</f>
        <v>4.9371512881000975E-3</v>
      </c>
      <c r="I1624" s="7">
        <f>VLOOKUP(C1624,'[2]Daily 2026-2024'!$A$1:$D$4639,4,FALSE)</f>
        <v>1413.34</v>
      </c>
      <c r="J1624" s="7">
        <f>VLOOKUP(C1624,'[2]Daily 2026-2024'!$A$1:$G$4639,7,FALSE)</f>
        <v>-1183.08</v>
      </c>
      <c r="K1624" s="7">
        <f>LN([1]Sheet1!K1625/[1]Sheet1!K1624)</f>
        <v>-5.6988625153398811E-4</v>
      </c>
      <c r="L1624" s="7">
        <f>VLOOKUP(B1624,'[2]REPO rate'!$A$1:$C$243,3,FALSE)</f>
        <v>0.08</v>
      </c>
      <c r="M1624" s="7">
        <f>LN([1]Sheet1!M1625)</f>
        <v>28.343542635589493</v>
      </c>
    </row>
    <row r="1625" spans="1:13" x14ac:dyDescent="0.3">
      <c r="A1625">
        <f t="shared" si="50"/>
        <v>2014</v>
      </c>
      <c r="B1625" s="5" t="str">
        <f t="shared" si="51"/>
        <v>11-2014</v>
      </c>
      <c r="C1625" s="6">
        <v>41948</v>
      </c>
      <c r="D1625" s="7">
        <f>LN([1]Sheet1!D1626/[1]Sheet1!D1625)</f>
        <v>1.6983597607461473E-3</v>
      </c>
      <c r="E1625" s="7">
        <f>LN([1]Sheet1!E1626/[1]Sheet1!E1625)</f>
        <v>2.8504578081382194E-3</v>
      </c>
      <c r="F1625" s="7">
        <f>VLOOKUP(C1625,[2]INDIAVIX!$A$1:$B$4386,2,FALSE)</f>
        <v>13.7600002288818</v>
      </c>
      <c r="G1625" s="7">
        <f>LN([1]Sheet1!G1626/[1]Sheet1!G1625)</f>
        <v>-2.1821671679887755E-2</v>
      </c>
      <c r="H1625" s="7">
        <f>LN([1]Sheet1!H1626/[1]Sheet1!H1625)</f>
        <v>1.4878959290026393E-3</v>
      </c>
      <c r="I1625" s="7">
        <f>VLOOKUP(C1625,'[2]Daily 2026-2024'!$A$1:$D$4639,4,FALSE)</f>
        <v>1030.8499999999999</v>
      </c>
      <c r="J1625" s="7">
        <f>VLOOKUP(C1625,'[2]Daily 2026-2024'!$A$1:$G$4639,7,FALSE)</f>
        <v>-1204.6300000000001</v>
      </c>
      <c r="K1625" s="7">
        <f>LN([1]Sheet1!K1626/[1]Sheet1!K1625)</f>
        <v>-1.7932061116913865E-3</v>
      </c>
      <c r="L1625" s="7">
        <f>VLOOKUP(B1625,'[2]REPO rate'!$A$1:$C$243,3,FALSE)</f>
        <v>0.08</v>
      </c>
      <c r="M1625" s="7">
        <f>LN([1]Sheet1!M1626)</f>
        <v>28.343542635589493</v>
      </c>
    </row>
    <row r="1626" spans="1:13" x14ac:dyDescent="0.3">
      <c r="A1626">
        <f t="shared" si="50"/>
        <v>2014</v>
      </c>
      <c r="B1626" s="5" t="str">
        <f t="shared" si="51"/>
        <v>11-2014</v>
      </c>
      <c r="C1626" s="6">
        <v>41950</v>
      </c>
      <c r="D1626" s="7">
        <f>LN([1]Sheet1!D1627/[1]Sheet1!D1626)</f>
        <v>-1.5589581061292281E-4</v>
      </c>
      <c r="E1626" s="7">
        <f>LN([1]Sheet1!E1627/[1]Sheet1!E1626)</f>
        <v>4.1179287711088719E-3</v>
      </c>
      <c r="F1626" s="7">
        <f>VLOOKUP(C1626,[2]INDIAVIX!$A$1:$B$4386,2,FALSE)</f>
        <v>14.1099996566772</v>
      </c>
      <c r="G1626" s="7">
        <f>LN([1]Sheet1!G1627/[1]Sheet1!G1626)</f>
        <v>5.2904109335292493E-3</v>
      </c>
      <c r="H1626" s="7">
        <f>LN([1]Sheet1!H1627/[1]Sheet1!H1626)</f>
        <v>2.2846359737481031E-3</v>
      </c>
      <c r="I1626" s="7">
        <f>VLOOKUP(C1626,'[2]Daily 2026-2024'!$A$1:$D$4639,4,FALSE)</f>
        <v>2537.13</v>
      </c>
      <c r="J1626" s="7">
        <f>VLOOKUP(C1626,'[2]Daily 2026-2024'!$A$1:$G$4639,7,FALSE)</f>
        <v>-192.2</v>
      </c>
      <c r="K1626" s="7">
        <f>LN([1]Sheet1!K1627/[1]Sheet1!K1626)</f>
        <v>3.3393118561993247E-3</v>
      </c>
      <c r="L1626" s="7">
        <f>VLOOKUP(B1626,'[2]REPO rate'!$A$1:$C$243,3,FALSE)</f>
        <v>0.08</v>
      </c>
      <c r="M1626" s="7">
        <f>LN([1]Sheet1!M1627)</f>
        <v>28.343542635589493</v>
      </c>
    </row>
    <row r="1627" spans="1:13" x14ac:dyDescent="0.3">
      <c r="A1627">
        <f t="shared" si="50"/>
        <v>2014</v>
      </c>
      <c r="B1627" s="5" t="str">
        <f t="shared" si="51"/>
        <v>11-2014</v>
      </c>
      <c r="C1627" s="6">
        <v>41953</v>
      </c>
      <c r="D1627" s="7">
        <f>LN([1]Sheet1!D1628/[1]Sheet1!D1627)</f>
        <v>8.6923947024296528E-4</v>
      </c>
      <c r="E1627" s="7">
        <f>LN([1]Sheet1!E1628/[1]Sheet1!E1627)</f>
        <v>3.1153270195577484E-3</v>
      </c>
      <c r="F1627" s="7">
        <f>VLOOKUP(C1627,[2]INDIAVIX!$A$1:$B$4386,2,FALSE)</f>
        <v>13.9300003051757</v>
      </c>
      <c r="G1627" s="7">
        <f>LN([1]Sheet1!G1628/[1]Sheet1!G1627)</f>
        <v>-1.2671418913354425E-2</v>
      </c>
      <c r="H1627" s="7">
        <f>LN([1]Sheet1!H1628/[1]Sheet1!H1627)</f>
        <v>1.9378538056587188E-3</v>
      </c>
      <c r="I1627" s="7">
        <f>VLOOKUP(C1627,'[2]Daily 2026-2024'!$A$1:$D$4639,4,FALSE)</f>
        <v>355.3</v>
      </c>
      <c r="J1627" s="7">
        <f>VLOOKUP(C1627,'[2]Daily 2026-2024'!$A$1:$G$4639,7,FALSE)</f>
        <v>-314.93</v>
      </c>
      <c r="K1627" s="7">
        <f>LN([1]Sheet1!K1628/[1]Sheet1!K1627)</f>
        <v>3.2519483367640363E-4</v>
      </c>
      <c r="L1627" s="7">
        <f>VLOOKUP(B1627,'[2]REPO rate'!$A$1:$C$243,3,FALSE)</f>
        <v>0.08</v>
      </c>
      <c r="M1627" s="7">
        <f>LN([1]Sheet1!M1628)</f>
        <v>28.343542635589493</v>
      </c>
    </row>
    <row r="1628" spans="1:13" x14ac:dyDescent="0.3">
      <c r="A1628">
        <f t="shared" si="50"/>
        <v>2014</v>
      </c>
      <c r="B1628" s="5" t="str">
        <f t="shared" si="51"/>
        <v>11-2014</v>
      </c>
      <c r="C1628" s="6">
        <v>41954</v>
      </c>
      <c r="D1628" s="7">
        <f>LN([1]Sheet1!D1629/[1]Sheet1!D1628)</f>
        <v>2.2027303251594033E-3</v>
      </c>
      <c r="E1628" s="7">
        <f>LN([1]Sheet1!E1629/[1]Sheet1!E1628)</f>
        <v>6.9645163028610386E-4</v>
      </c>
      <c r="F1628" s="7">
        <f>VLOOKUP(C1628,[2]INDIAVIX!$A$1:$B$4386,2,FALSE)</f>
        <v>14.800000190734799</v>
      </c>
      <c r="G1628" s="7">
        <f>LN([1]Sheet1!G1629/[1]Sheet1!G1628)</f>
        <v>-8.1702569162760818E-3</v>
      </c>
      <c r="H1628" s="7">
        <f>LN([1]Sheet1!H1629/[1]Sheet1!H1628)</f>
        <v>-3.1937837703860774E-3</v>
      </c>
      <c r="I1628" s="7">
        <f>VLOOKUP(C1628,'[2]Daily 2026-2024'!$A$1:$D$4639,4,FALSE)</f>
        <v>458.04</v>
      </c>
      <c r="J1628" s="7">
        <f>VLOOKUP(C1628,'[2]Daily 2026-2024'!$A$1:$G$4639,7,FALSE)</f>
        <v>-516.98</v>
      </c>
      <c r="K1628" s="7">
        <f>LN([1]Sheet1!K1629/[1]Sheet1!K1628)</f>
        <v>2.7629838714787562E-4</v>
      </c>
      <c r="L1628" s="7">
        <f>VLOOKUP(B1628,'[2]REPO rate'!$A$1:$C$243,3,FALSE)</f>
        <v>0.08</v>
      </c>
      <c r="M1628" s="7">
        <f>LN([1]Sheet1!M1629)</f>
        <v>28.343542635589493</v>
      </c>
    </row>
    <row r="1629" spans="1:13" x14ac:dyDescent="0.3">
      <c r="A1629">
        <f t="shared" si="50"/>
        <v>2014</v>
      </c>
      <c r="B1629" s="5" t="str">
        <f t="shared" si="51"/>
        <v>11-2014</v>
      </c>
      <c r="C1629" s="6">
        <v>41955</v>
      </c>
      <c r="D1629" s="7">
        <f>LN([1]Sheet1!D1630/[1]Sheet1!D1629)</f>
        <v>2.4661992049072835E-3</v>
      </c>
      <c r="E1629" s="7">
        <f>LN([1]Sheet1!E1630/[1]Sheet1!E1629)</f>
        <v>-7.0136257891431457E-4</v>
      </c>
      <c r="F1629" s="7">
        <f>VLOOKUP(C1629,[2]INDIAVIX!$A$1:$B$4386,2,FALSE)</f>
        <v>14.439999580383301</v>
      </c>
      <c r="G1629" s="7">
        <f>LN([1]Sheet1!G1630/[1]Sheet1!G1629)</f>
        <v>-1.5921360098935654E-2</v>
      </c>
      <c r="H1629" s="7">
        <f>LN([1]Sheet1!H1630/[1]Sheet1!H1629)</f>
        <v>3.307683860322133E-3</v>
      </c>
      <c r="I1629" s="7">
        <f>VLOOKUP(C1629,'[2]Daily 2026-2024'!$A$1:$D$4639,4,FALSE)</f>
        <v>459.47</v>
      </c>
      <c r="J1629" s="7">
        <f>VLOOKUP(C1629,'[2]Daily 2026-2024'!$A$1:$G$4639,7,FALSE)</f>
        <v>-559.44000000000005</v>
      </c>
      <c r="K1629" s="7">
        <f>LN([1]Sheet1!K1630/[1]Sheet1!K1629)</f>
        <v>-6.5025365128429868E-4</v>
      </c>
      <c r="L1629" s="7">
        <f>VLOOKUP(B1629,'[2]REPO rate'!$A$1:$C$243,3,FALSE)</f>
        <v>0.08</v>
      </c>
      <c r="M1629" s="7">
        <f>LN([1]Sheet1!M1630)</f>
        <v>28.343542635589493</v>
      </c>
    </row>
    <row r="1630" spans="1:13" x14ac:dyDescent="0.3">
      <c r="A1630">
        <f t="shared" si="50"/>
        <v>2014</v>
      </c>
      <c r="B1630" s="5" t="str">
        <f t="shared" si="51"/>
        <v>11-2014</v>
      </c>
      <c r="C1630" s="6">
        <v>41956</v>
      </c>
      <c r="D1630" s="7">
        <f>LN([1]Sheet1!D1631/[1]Sheet1!D1630)</f>
        <v>-3.0404381788521184E-3</v>
      </c>
      <c r="E1630" s="7">
        <f>LN([1]Sheet1!E1631/[1]Sheet1!E1630)</f>
        <v>5.2970442839668031E-4</v>
      </c>
      <c r="F1630" s="7">
        <f>VLOOKUP(C1630,[2]INDIAVIX!$A$1:$B$4386,2,FALSE)</f>
        <v>13.800000190734799</v>
      </c>
      <c r="G1630" s="7">
        <f>LN([1]Sheet1!G1631/[1]Sheet1!G1630)</f>
        <v>-3.1082719015968131E-2</v>
      </c>
      <c r="H1630" s="7">
        <f>LN([1]Sheet1!H1631/[1]Sheet1!H1630)</f>
        <v>-1.709516943823998E-3</v>
      </c>
      <c r="I1630" s="7">
        <f>VLOOKUP(C1630,'[2]Daily 2026-2024'!$A$1:$D$4639,4,FALSE)</f>
        <v>690.61</v>
      </c>
      <c r="J1630" s="7">
        <f>VLOOKUP(C1630,'[2]Daily 2026-2024'!$A$1:$G$4639,7,FALSE)</f>
        <v>-738.24</v>
      </c>
      <c r="K1630" s="7">
        <f>LN([1]Sheet1!K1631/[1]Sheet1!K1630)</f>
        <v>-1.9860601076773831E-3</v>
      </c>
      <c r="L1630" s="7">
        <f>VLOOKUP(B1630,'[2]REPO rate'!$A$1:$C$243,3,FALSE)</f>
        <v>0.08</v>
      </c>
      <c r="M1630" s="7">
        <f>LN([1]Sheet1!M1631)</f>
        <v>28.343542635589493</v>
      </c>
    </row>
    <row r="1631" spans="1:13" x14ac:dyDescent="0.3">
      <c r="A1631">
        <f t="shared" si="50"/>
        <v>2014</v>
      </c>
      <c r="B1631" s="5" t="str">
        <f t="shared" si="51"/>
        <v>11-2014</v>
      </c>
      <c r="C1631" s="6">
        <v>41957</v>
      </c>
      <c r="D1631" s="7">
        <f>LN([1]Sheet1!D1632/[1]Sheet1!D1631)</f>
        <v>3.8274777659741402E-3</v>
      </c>
      <c r="E1631" s="7">
        <f>LN([1]Sheet1!E1632/[1]Sheet1!E1631)</f>
        <v>2.4024134854924733E-4</v>
      </c>
      <c r="F1631" s="7">
        <f>VLOOKUP(C1631,[2]INDIAVIX!$A$1:$B$4386,2,FALSE)</f>
        <v>13.9700002670288</v>
      </c>
      <c r="G1631" s="7">
        <f>LN([1]Sheet1!G1632/[1]Sheet1!G1631)</f>
        <v>-2.3127378902084127E-3</v>
      </c>
      <c r="H1631" s="7">
        <f>LN([1]Sheet1!H1632/[1]Sheet1!H1631)</f>
        <v>-1.5981669164982038E-3</v>
      </c>
      <c r="I1631" s="7">
        <f>VLOOKUP(C1631,'[2]Daily 2026-2024'!$A$1:$D$4639,4,FALSE)</f>
        <v>645.9</v>
      </c>
      <c r="J1631" s="7">
        <f>VLOOKUP(C1631,'[2]Daily 2026-2024'!$A$1:$G$4639,7,FALSE)</f>
        <v>-517.51</v>
      </c>
      <c r="K1631" s="7">
        <f>LN([1]Sheet1!K1632/[1]Sheet1!K1631)</f>
        <v>3.659676286348433E-3</v>
      </c>
      <c r="L1631" s="7">
        <f>VLOOKUP(B1631,'[2]REPO rate'!$A$1:$C$243,3,FALSE)</f>
        <v>0.08</v>
      </c>
      <c r="M1631" s="7">
        <f>LN([1]Sheet1!M1632)</f>
        <v>28.343542635589493</v>
      </c>
    </row>
    <row r="1632" spans="1:13" x14ac:dyDescent="0.3">
      <c r="A1632">
        <f t="shared" si="50"/>
        <v>2014</v>
      </c>
      <c r="B1632" s="5" t="str">
        <f t="shared" si="51"/>
        <v>11-2014</v>
      </c>
      <c r="C1632" s="6">
        <v>41960</v>
      </c>
      <c r="D1632" s="7">
        <f>LN([1]Sheet1!D1633/[1]Sheet1!D1632)</f>
        <v>4.857088011971049E-3</v>
      </c>
      <c r="E1632" s="7">
        <f>LN([1]Sheet1!E1633/[1]Sheet1!E1632)</f>
        <v>7.350887776586797E-4</v>
      </c>
      <c r="F1632" s="7">
        <f>VLOOKUP(C1632,[2]INDIAVIX!$A$1:$B$4386,2,FALSE)</f>
        <v>14.4099998474121</v>
      </c>
      <c r="G1632" s="7">
        <f>LN([1]Sheet1!G1633/[1]Sheet1!G1632)</f>
        <v>1.9994295367235841E-2</v>
      </c>
      <c r="H1632" s="7">
        <f>LN([1]Sheet1!H1633/[1]Sheet1!H1632)</f>
        <v>4.5594690633428457E-3</v>
      </c>
      <c r="I1632" s="7">
        <f>VLOOKUP(C1632,'[2]Daily 2026-2024'!$A$1:$D$4639,4,FALSE)</f>
        <v>656.37</v>
      </c>
      <c r="J1632" s="7">
        <f>VLOOKUP(C1632,'[2]Daily 2026-2024'!$A$1:$G$4639,7,FALSE)</f>
        <v>-247.86</v>
      </c>
      <c r="K1632" s="7">
        <f>LN([1]Sheet1!K1633/[1]Sheet1!K1632)</f>
        <v>1.865381676350546E-3</v>
      </c>
      <c r="L1632" s="7">
        <f>VLOOKUP(B1632,'[2]REPO rate'!$A$1:$C$243,3,FALSE)</f>
        <v>0.08</v>
      </c>
      <c r="M1632" s="7">
        <f>LN([1]Sheet1!M1633)</f>
        <v>28.343542635589493</v>
      </c>
    </row>
    <row r="1633" spans="1:13" x14ac:dyDescent="0.3">
      <c r="A1633">
        <f t="shared" si="50"/>
        <v>2014</v>
      </c>
      <c r="B1633" s="5" t="str">
        <f t="shared" si="51"/>
        <v>11-2014</v>
      </c>
      <c r="C1633" s="6">
        <v>41961</v>
      </c>
      <c r="D1633" s="7">
        <f>LN([1]Sheet1!D1634/[1]Sheet1!D1633)</f>
        <v>-5.7539420898206994E-4</v>
      </c>
      <c r="E1633" s="7">
        <f>LN([1]Sheet1!E1634/[1]Sheet1!E1633)</f>
        <v>5.1208493536870634E-3</v>
      </c>
      <c r="F1633" s="7">
        <f>VLOOKUP(C1633,[2]INDIAVIX!$A$1:$B$4386,2,FALSE)</f>
        <v>14.069999694824199</v>
      </c>
      <c r="G1633" s="7">
        <f>LN([1]Sheet1!G1634/[1]Sheet1!G1633)</f>
        <v>-1.0647791616460072E-2</v>
      </c>
      <c r="H1633" s="7">
        <f>LN([1]Sheet1!H1634/[1]Sheet1!H1633)</f>
        <v>-3.9883645811019395E-3</v>
      </c>
      <c r="I1633" s="7">
        <f>VLOOKUP(C1633,'[2]Daily 2026-2024'!$A$1:$D$4639,4,FALSE)</f>
        <v>-101.98</v>
      </c>
      <c r="J1633" s="7">
        <f>VLOOKUP(C1633,'[2]Daily 2026-2024'!$A$1:$G$4639,7,FALSE)</f>
        <v>-232.42</v>
      </c>
      <c r="K1633" s="7">
        <f>LN([1]Sheet1!K1634/[1]Sheet1!K1633)</f>
        <v>1.8619085053364652E-3</v>
      </c>
      <c r="L1633" s="7">
        <f>VLOOKUP(B1633,'[2]REPO rate'!$A$1:$C$243,3,FALSE)</f>
        <v>0.08</v>
      </c>
      <c r="M1633" s="7">
        <f>LN([1]Sheet1!M1634)</f>
        <v>28.343542635589493</v>
      </c>
    </row>
    <row r="1634" spans="1:13" x14ac:dyDescent="0.3">
      <c r="A1634">
        <f t="shared" si="50"/>
        <v>2014</v>
      </c>
      <c r="B1634" s="5" t="str">
        <f t="shared" si="51"/>
        <v>11-2014</v>
      </c>
      <c r="C1634" s="6">
        <v>41962</v>
      </c>
      <c r="D1634" s="7">
        <f>LN([1]Sheet1!D1635/[1]Sheet1!D1634)</f>
        <v>-5.1880252764123259E-3</v>
      </c>
      <c r="E1634" s="7">
        <f>LN([1]Sheet1!E1635/[1]Sheet1!E1634)</f>
        <v>-1.5022868756188182E-3</v>
      </c>
      <c r="F1634" s="7">
        <f>VLOOKUP(C1634,[2]INDIAVIX!$A$1:$B$4386,2,FALSE)</f>
        <v>14.3500003814697</v>
      </c>
      <c r="G1634" s="7">
        <f>LN([1]Sheet1!G1635/[1]Sheet1!G1634)</f>
        <v>-4.7263643875466643E-3</v>
      </c>
      <c r="H1634" s="7">
        <f>LN([1]Sheet1!H1635/[1]Sheet1!H1634)</f>
        <v>7.9894649554057323E-4</v>
      </c>
      <c r="I1634" s="7">
        <f>VLOOKUP(C1634,'[2]Daily 2026-2024'!$A$1:$D$4639,4,FALSE)</f>
        <v>71.8</v>
      </c>
      <c r="J1634" s="7">
        <f>VLOOKUP(C1634,'[2]Daily 2026-2024'!$A$1:$G$4639,7,FALSE)</f>
        <v>-491.26</v>
      </c>
      <c r="K1634" s="7">
        <f>LN([1]Sheet1!K1635/[1]Sheet1!K1634)</f>
        <v>-1.6998952883259062E-3</v>
      </c>
      <c r="L1634" s="7">
        <f>VLOOKUP(B1634,'[2]REPO rate'!$A$1:$C$243,3,FALSE)</f>
        <v>0.08</v>
      </c>
      <c r="M1634" s="7">
        <f>LN([1]Sheet1!M1635)</f>
        <v>28.343542635589493</v>
      </c>
    </row>
    <row r="1635" spans="1:13" x14ac:dyDescent="0.3">
      <c r="A1635">
        <f t="shared" si="50"/>
        <v>2014</v>
      </c>
      <c r="B1635" s="5" t="str">
        <f t="shared" si="51"/>
        <v>11-2014</v>
      </c>
      <c r="C1635" s="6">
        <v>41963</v>
      </c>
      <c r="D1635" s="7">
        <f>LN([1]Sheet1!D1636/[1]Sheet1!D1635)</f>
        <v>2.3356006982236978E-3</v>
      </c>
      <c r="E1635" s="7">
        <f>LN([1]Sheet1!E1636/[1]Sheet1!E1635)</f>
        <v>1.9651640132051919E-3</v>
      </c>
      <c r="F1635" s="7">
        <f>VLOOKUP(C1635,[2]INDIAVIX!$A$1:$B$4386,2,FALSE)</f>
        <v>14.170000076293899</v>
      </c>
      <c r="G1635" s="7">
        <f>LN([1]Sheet1!G1636/[1]Sheet1!G1635)</f>
        <v>1.5626353087263282E-2</v>
      </c>
      <c r="H1635" s="7">
        <f>LN([1]Sheet1!H1636/[1]Sheet1!H1635)</f>
        <v>-6.8483441069377917E-4</v>
      </c>
      <c r="I1635" s="7">
        <f>VLOOKUP(C1635,'[2]Daily 2026-2024'!$A$1:$D$4639,4,FALSE)</f>
        <v>-477.15</v>
      </c>
      <c r="J1635" s="7">
        <f>VLOOKUP(C1635,'[2]Daily 2026-2024'!$A$1:$G$4639,7,FALSE)</f>
        <v>101.62</v>
      </c>
      <c r="K1635" s="7">
        <f>LN([1]Sheet1!K1636/[1]Sheet1!K1635)</f>
        <v>3.558281943111162E-3</v>
      </c>
      <c r="L1635" s="7">
        <f>VLOOKUP(B1635,'[2]REPO rate'!$A$1:$C$243,3,FALSE)</f>
        <v>0.08</v>
      </c>
      <c r="M1635" s="7">
        <f>LN([1]Sheet1!M1636)</f>
        <v>28.343542635589493</v>
      </c>
    </row>
    <row r="1636" spans="1:13" x14ac:dyDescent="0.3">
      <c r="A1636">
        <f t="shared" si="50"/>
        <v>2014</v>
      </c>
      <c r="B1636" s="5" t="str">
        <f t="shared" si="51"/>
        <v>11-2014</v>
      </c>
      <c r="C1636" s="6">
        <v>41964</v>
      </c>
      <c r="D1636" s="7">
        <f>LN([1]Sheet1!D1637/[1]Sheet1!D1636)</f>
        <v>8.9399376461338342E-3</v>
      </c>
      <c r="E1636" s="7">
        <f>LN([1]Sheet1!E1637/[1]Sheet1!E1636)</f>
        <v>5.2232126037382535E-3</v>
      </c>
      <c r="F1636" s="7">
        <f>VLOOKUP(C1636,[2]INDIAVIX!$A$1:$B$4386,2,FALSE)</f>
        <v>13.8500003814697</v>
      </c>
      <c r="G1636" s="7">
        <f>LN([1]Sheet1!G1637/[1]Sheet1!G1636)</f>
        <v>1.2900157146547584E-2</v>
      </c>
      <c r="H1636" s="7">
        <f>LN([1]Sheet1!H1637/[1]Sheet1!H1636)</f>
        <v>8.1865294695237772E-3</v>
      </c>
      <c r="I1636" s="7">
        <f>VLOOKUP(C1636,'[2]Daily 2026-2024'!$A$1:$D$4639,4,FALSE)</f>
        <v>122.5</v>
      </c>
      <c r="J1636" s="7">
        <f>VLOOKUP(C1636,'[2]Daily 2026-2024'!$A$1:$G$4639,7,FALSE)</f>
        <v>137.59</v>
      </c>
      <c r="K1636" s="7">
        <f>LN([1]Sheet1!K1637/[1]Sheet1!K1636)</f>
        <v>-2.4219713573161362E-4</v>
      </c>
      <c r="L1636" s="7">
        <f>VLOOKUP(B1636,'[2]REPO rate'!$A$1:$C$243,3,FALSE)</f>
        <v>0.08</v>
      </c>
      <c r="M1636" s="7">
        <f>LN([1]Sheet1!M1637)</f>
        <v>28.343542635589493</v>
      </c>
    </row>
    <row r="1637" spans="1:13" x14ac:dyDescent="0.3">
      <c r="A1637">
        <f t="shared" si="50"/>
        <v>2014</v>
      </c>
      <c r="B1637" s="5" t="str">
        <f t="shared" si="51"/>
        <v>11-2014</v>
      </c>
      <c r="C1637" s="6">
        <v>41967</v>
      </c>
      <c r="D1637" s="7">
        <f>LN([1]Sheet1!D1638/[1]Sheet1!D1637)</f>
        <v>6.2091372497189061E-3</v>
      </c>
      <c r="E1637" s="7">
        <f>LN([1]Sheet1!E1638/[1]Sheet1!E1637)</f>
        <v>2.8599298137367943E-3</v>
      </c>
      <c r="F1637" s="7">
        <f>VLOOKUP(C1637,[2]INDIAVIX!$A$1:$B$4386,2,FALSE)</f>
        <v>13.020000457763601</v>
      </c>
      <c r="G1637" s="7">
        <f>LN([1]Sheet1!G1638/[1]Sheet1!G1637)</f>
        <v>-8.4979304355899156E-3</v>
      </c>
      <c r="H1637" s="7">
        <f>LN([1]Sheet1!H1638/[1]Sheet1!H1637)</f>
        <v>-1.8133976809394001E-3</v>
      </c>
      <c r="I1637" s="7">
        <f>VLOOKUP(C1637,'[2]Daily 2026-2024'!$A$1:$D$4639,4,FALSE)</f>
        <v>407.42</v>
      </c>
      <c r="J1637" s="7">
        <f>VLOOKUP(C1637,'[2]Daily 2026-2024'!$A$1:$G$4639,7,FALSE)</f>
        <v>-162.78</v>
      </c>
      <c r="K1637" s="7">
        <f>LN([1]Sheet1!K1638/[1]Sheet1!K1637)</f>
        <v>-2.635804602098041E-3</v>
      </c>
      <c r="L1637" s="7">
        <f>VLOOKUP(B1637,'[2]REPO rate'!$A$1:$C$243,3,FALSE)</f>
        <v>0.08</v>
      </c>
      <c r="M1637" s="7">
        <f>LN([1]Sheet1!M1638)</f>
        <v>28.343542635589493</v>
      </c>
    </row>
    <row r="1638" spans="1:13" x14ac:dyDescent="0.3">
      <c r="A1638">
        <f t="shared" si="50"/>
        <v>2014</v>
      </c>
      <c r="B1638" s="5" t="str">
        <f t="shared" si="51"/>
        <v>11-2014</v>
      </c>
      <c r="C1638" s="6">
        <v>41968</v>
      </c>
      <c r="D1638" s="7">
        <f>LN([1]Sheet1!D1639/[1]Sheet1!D1638)</f>
        <v>-7.8915015338096722E-3</v>
      </c>
      <c r="E1638" s="7">
        <f>LN([1]Sheet1!E1639/[1]Sheet1!E1638)</f>
        <v>-1.1506914684172845E-3</v>
      </c>
      <c r="F1638" s="7">
        <f>VLOOKUP(C1638,[2]INDIAVIX!$A$1:$B$4386,2,FALSE)</f>
        <v>13.529999732971101</v>
      </c>
      <c r="G1638" s="7">
        <f>LN([1]Sheet1!G1639/[1]Sheet1!G1638)</f>
        <v>-1.7087922351052304E-2</v>
      </c>
      <c r="H1638" s="7">
        <f>LN([1]Sheet1!H1639/[1]Sheet1!H1638)</f>
        <v>-2.6126368849135636E-3</v>
      </c>
      <c r="I1638" s="7">
        <f>VLOOKUP(C1638,'[2]Daily 2026-2024'!$A$1:$D$4639,4,FALSE)</f>
        <v>1168.94</v>
      </c>
      <c r="J1638" s="7">
        <f>VLOOKUP(C1638,'[2]Daily 2026-2024'!$A$1:$G$4639,7,FALSE)</f>
        <v>-732.12</v>
      </c>
      <c r="K1638" s="7">
        <f>LN([1]Sheet1!K1639/[1]Sheet1!K1638)</f>
        <v>1.5047339303265299E-3</v>
      </c>
      <c r="L1638" s="7">
        <f>VLOOKUP(B1638,'[2]REPO rate'!$A$1:$C$243,3,FALSE)</f>
        <v>0.08</v>
      </c>
      <c r="M1638" s="7">
        <f>LN([1]Sheet1!M1639)</f>
        <v>28.343542635589493</v>
      </c>
    </row>
    <row r="1639" spans="1:13" x14ac:dyDescent="0.3">
      <c r="A1639">
        <f t="shared" si="50"/>
        <v>2014</v>
      </c>
      <c r="B1639" s="5" t="str">
        <f t="shared" si="51"/>
        <v>11-2014</v>
      </c>
      <c r="C1639" s="6">
        <v>41969</v>
      </c>
      <c r="D1639" s="7">
        <f>LN([1]Sheet1!D1640/[1]Sheet1!D1639)</f>
        <v>1.4936543234813655E-3</v>
      </c>
      <c r="E1639" s="7">
        <f>LN([1]Sheet1!E1640/[1]Sheet1!E1639)</f>
        <v>2.8020524716059988E-3</v>
      </c>
      <c r="F1639" s="7">
        <f>VLOOKUP(C1639,[2]INDIAVIX!$A$1:$B$4386,2,FALSE)</f>
        <v>12.9899997711181</v>
      </c>
      <c r="G1639" s="7">
        <f>LN([1]Sheet1!G1640/[1]Sheet1!G1639)</f>
        <v>-7.4321436959632822E-3</v>
      </c>
      <c r="H1639" s="7">
        <f>LN([1]Sheet1!H1640/[1]Sheet1!H1639)</f>
        <v>-3.5321356240328151E-3</v>
      </c>
      <c r="I1639" s="7">
        <f>VLOOKUP(C1639,'[2]Daily 2026-2024'!$A$1:$D$4639,4,FALSE)</f>
        <v>181.46</v>
      </c>
      <c r="J1639" s="7">
        <f>VLOOKUP(C1639,'[2]Daily 2026-2024'!$A$1:$G$4639,7,FALSE)</f>
        <v>-314.64</v>
      </c>
      <c r="K1639" s="7">
        <f>LN([1]Sheet1!K1640/[1]Sheet1!K1639)</f>
        <v>-2.1020572297179328E-4</v>
      </c>
      <c r="L1639" s="7">
        <f>VLOOKUP(B1639,'[2]REPO rate'!$A$1:$C$243,3,FALSE)</f>
        <v>0.08</v>
      </c>
      <c r="M1639" s="7">
        <f>LN([1]Sheet1!M1640)</f>
        <v>28.343542635589493</v>
      </c>
    </row>
    <row r="1640" spans="1:13" x14ac:dyDescent="0.3">
      <c r="A1640">
        <f t="shared" si="50"/>
        <v>2014</v>
      </c>
      <c r="B1640" s="5" t="str">
        <f t="shared" si="51"/>
        <v>11-2014</v>
      </c>
      <c r="C1640" s="6">
        <v>41970</v>
      </c>
      <c r="D1640" s="7">
        <f>LN([1]Sheet1!D1641/[1]Sheet1!D1640)</f>
        <v>2.1744557137674571E-3</v>
      </c>
      <c r="E1640" s="7">
        <f>LN([1]Sheet1!E1641/[1]Sheet1!E1640)</f>
        <v>0</v>
      </c>
      <c r="F1640" s="7">
        <f>VLOOKUP(C1640,[2]INDIAVIX!$A$1:$B$4386,2,FALSE)</f>
        <v>12.7399997711181</v>
      </c>
      <c r="G1640" s="7">
        <f>LN([1]Sheet1!G1641/[1]Sheet1!G1640)</f>
        <v>0</v>
      </c>
      <c r="H1640" s="7">
        <f>LN([1]Sheet1!H1641/[1]Sheet1!H1640)</f>
        <v>0</v>
      </c>
      <c r="I1640" s="7">
        <f>VLOOKUP(C1640,'[2]Daily 2026-2024'!$A$1:$D$4639,4,FALSE)</f>
        <v>389.73</v>
      </c>
      <c r="J1640" s="7">
        <f>VLOOKUP(C1640,'[2]Daily 2026-2024'!$A$1:$G$4639,7,FALSE)</f>
        <v>336.85</v>
      </c>
      <c r="K1640" s="7">
        <f>LN([1]Sheet1!K1641/[1]Sheet1!K1640)</f>
        <v>-8.4126503518801852E-4</v>
      </c>
      <c r="L1640" s="7">
        <f>VLOOKUP(B1640,'[2]REPO rate'!$A$1:$C$243,3,FALSE)</f>
        <v>0.08</v>
      </c>
      <c r="M1640" s="7">
        <f>LN([1]Sheet1!M1641)</f>
        <v>28.343542635589493</v>
      </c>
    </row>
    <row r="1641" spans="1:13" x14ac:dyDescent="0.3">
      <c r="A1641">
        <f t="shared" si="50"/>
        <v>2014</v>
      </c>
      <c r="B1641" s="5" t="str">
        <f t="shared" si="51"/>
        <v>11-2014</v>
      </c>
      <c r="C1641" s="6">
        <v>41971</v>
      </c>
      <c r="D1641" s="7">
        <f>LN([1]Sheet1!D1642/[1]Sheet1!D1641)</f>
        <v>1.1011389339421218E-2</v>
      </c>
      <c r="E1641" s="7">
        <f>LN([1]Sheet1!E1642/[1]Sheet1!E1641)</f>
        <v>-2.5456646370122207E-3</v>
      </c>
      <c r="F1641" s="7">
        <f>VLOOKUP(C1641,[2]INDIAVIX!$A$1:$B$4386,2,FALSE)</f>
        <v>12.899999618530201</v>
      </c>
      <c r="G1641" s="7">
        <f>LN([1]Sheet1!G1642/[1]Sheet1!G1641)</f>
        <v>-0.10286272275921436</v>
      </c>
      <c r="H1641" s="7">
        <f>LN([1]Sheet1!H1642/[1]Sheet1!H1641)</f>
        <v>8.5242318145106882E-3</v>
      </c>
      <c r="I1641" s="7">
        <f>VLOOKUP(C1641,'[2]Daily 2026-2024'!$A$1:$D$4639,4,FALSE)</f>
        <v>935.86</v>
      </c>
      <c r="J1641" s="7">
        <f>VLOOKUP(C1641,'[2]Daily 2026-2024'!$A$1:$G$4639,7,FALSE)</f>
        <v>-439.31</v>
      </c>
      <c r="K1641" s="7">
        <f>LN([1]Sheet1!K1642/[1]Sheet1!K1641)</f>
        <v>1.0514707581597395E-3</v>
      </c>
      <c r="L1641" s="7">
        <f>VLOOKUP(B1641,'[2]REPO rate'!$A$1:$C$243,3,FALSE)</f>
        <v>0.08</v>
      </c>
      <c r="M1641" s="7">
        <f>LN([1]Sheet1!M1642)</f>
        <v>28.343542635589493</v>
      </c>
    </row>
    <row r="1642" spans="1:13" x14ac:dyDescent="0.3">
      <c r="A1642">
        <f t="shared" si="50"/>
        <v>2014</v>
      </c>
      <c r="B1642" s="5" t="str">
        <f t="shared" si="51"/>
        <v>12-2014</v>
      </c>
      <c r="C1642" s="6">
        <v>41974</v>
      </c>
      <c r="D1642" s="7">
        <f>LN([1]Sheet1!D1643/[1]Sheet1!D1642)</f>
        <v>-3.7738408764703764E-3</v>
      </c>
      <c r="E1642" s="7">
        <f>LN([1]Sheet1!E1643/[1]Sheet1!E1642)</f>
        <v>-6.8527893448344342E-3</v>
      </c>
      <c r="F1642" s="7">
        <f>VLOOKUP(C1642,[2]INDIAVIX!$A$1:$B$4386,2,FALSE)</f>
        <v>13.199999809265099</v>
      </c>
      <c r="G1642" s="7">
        <f>LN([1]Sheet1!G1643/[1]Sheet1!G1642)</f>
        <v>3.3502318175626489E-2</v>
      </c>
      <c r="H1642" s="7">
        <f>LN([1]Sheet1!H1643/[1]Sheet1!H1642)</f>
        <v>-4.6509489746864134E-3</v>
      </c>
      <c r="I1642" s="7">
        <f>VLOOKUP(C1642,'[2]Daily 2026-2024'!$A$1:$D$4639,4,FALSE)</f>
        <v>-12.36</v>
      </c>
      <c r="J1642" s="7">
        <f>VLOOKUP(C1642,'[2]Daily 2026-2024'!$A$1:$G$4639,7,FALSE)</f>
        <v>-555.16999999999996</v>
      </c>
      <c r="K1642" s="7">
        <f>LN([1]Sheet1!K1643/[1]Sheet1!K1642)</f>
        <v>5.6426033959191511E-3</v>
      </c>
      <c r="L1642" s="7">
        <f>VLOOKUP(B1642,'[2]REPO rate'!$A$1:$C$243,3,FALSE)</f>
        <v>0.08</v>
      </c>
      <c r="M1642" s="7">
        <f>LN([1]Sheet1!M1643)</f>
        <v>28.343542635589493</v>
      </c>
    </row>
    <row r="1643" spans="1:13" x14ac:dyDescent="0.3">
      <c r="A1643">
        <f t="shared" si="50"/>
        <v>2014</v>
      </c>
      <c r="B1643" s="5" t="str">
        <f t="shared" si="51"/>
        <v>12-2014</v>
      </c>
      <c r="C1643" s="6">
        <v>41975</v>
      </c>
      <c r="D1643" s="7">
        <f>LN([1]Sheet1!D1644/[1]Sheet1!D1643)</f>
        <v>-3.6532942570473856E-3</v>
      </c>
      <c r="E1643" s="7">
        <f>LN([1]Sheet1!E1644/[1]Sheet1!E1643)</f>
        <v>6.3641667588457511E-3</v>
      </c>
      <c r="F1643" s="7">
        <f>VLOOKUP(C1643,[2]INDIAVIX!$A$1:$B$4386,2,FALSE)</f>
        <v>12.399999618530201</v>
      </c>
      <c r="G1643" s="7">
        <f>LN([1]Sheet1!G1644/[1]Sheet1!G1643)</f>
        <v>-2.7958208689010878E-2</v>
      </c>
      <c r="H1643" s="7">
        <f>LN([1]Sheet1!H1644/[1]Sheet1!H1643)</f>
        <v>7.927613247828473E-3</v>
      </c>
      <c r="I1643" s="7">
        <f>VLOOKUP(C1643,'[2]Daily 2026-2024'!$A$1:$D$4639,4,FALSE)</f>
        <v>106.82</v>
      </c>
      <c r="J1643" s="7">
        <f>VLOOKUP(C1643,'[2]Daily 2026-2024'!$A$1:$G$4639,7,FALSE)</f>
        <v>-40.42</v>
      </c>
      <c r="K1643" s="7">
        <f>LN([1]Sheet1!K1644/[1]Sheet1!K1643)</f>
        <v>-4.1078623610293066E-3</v>
      </c>
      <c r="L1643" s="7">
        <f>VLOOKUP(B1643,'[2]REPO rate'!$A$1:$C$243,3,FALSE)</f>
        <v>0.08</v>
      </c>
      <c r="M1643" s="7">
        <f>LN([1]Sheet1!M1644)</f>
        <v>28.343542635589493</v>
      </c>
    </row>
    <row r="1644" spans="1:13" x14ac:dyDescent="0.3">
      <c r="A1644">
        <f t="shared" si="50"/>
        <v>2014</v>
      </c>
      <c r="B1644" s="5" t="str">
        <f t="shared" si="51"/>
        <v>12-2014</v>
      </c>
      <c r="C1644" s="6">
        <v>41976</v>
      </c>
      <c r="D1644" s="7">
        <f>LN([1]Sheet1!D1645/[1]Sheet1!D1644)</f>
        <v>1.5179851960037325E-3</v>
      </c>
      <c r="E1644" s="7">
        <f>LN([1]Sheet1!E1645/[1]Sheet1!E1644)</f>
        <v>3.7576738340294128E-3</v>
      </c>
      <c r="F1644" s="7">
        <f>VLOOKUP(C1644,[2]INDIAVIX!$A$1:$B$4386,2,FALSE)</f>
        <v>12.369999885559</v>
      </c>
      <c r="G1644" s="7">
        <f>LN([1]Sheet1!G1645/[1]Sheet1!G1644)</f>
        <v>-8.8282326273183814E-3</v>
      </c>
      <c r="H1644" s="7">
        <f>LN([1]Sheet1!H1645/[1]Sheet1!H1644)</f>
        <v>3.4907704782092832E-3</v>
      </c>
      <c r="I1644" s="7">
        <f>VLOOKUP(C1644,'[2]Daily 2026-2024'!$A$1:$D$4639,4,FALSE)</f>
        <v>391.07</v>
      </c>
      <c r="J1644" s="7">
        <f>VLOOKUP(C1644,'[2]Daily 2026-2024'!$A$1:$G$4639,7,FALSE)</f>
        <v>-157.22999999999999</v>
      </c>
      <c r="K1644" s="7">
        <f>LN([1]Sheet1!K1645/[1]Sheet1!K1644)</f>
        <v>-2.5862117930496773E-3</v>
      </c>
      <c r="L1644" s="7">
        <f>VLOOKUP(B1644,'[2]REPO rate'!$A$1:$C$243,3,FALSE)</f>
        <v>0.08</v>
      </c>
      <c r="M1644" s="7">
        <f>LN([1]Sheet1!M1645)</f>
        <v>28.343542635589493</v>
      </c>
    </row>
    <row r="1645" spans="1:13" x14ac:dyDescent="0.3">
      <c r="A1645">
        <f t="shared" si="50"/>
        <v>2014</v>
      </c>
      <c r="B1645" s="5" t="str">
        <f t="shared" si="51"/>
        <v>12-2014</v>
      </c>
      <c r="C1645" s="6">
        <v>41977</v>
      </c>
      <c r="D1645" s="7">
        <f>LN([1]Sheet1!D1646/[1]Sheet1!D1645)</f>
        <v>3.128282351293758E-3</v>
      </c>
      <c r="E1645" s="7">
        <f>LN([1]Sheet1!E1646/[1]Sheet1!E1645)</f>
        <v>-1.1625717317858438E-3</v>
      </c>
      <c r="F1645" s="7">
        <f>VLOOKUP(C1645,[2]INDIAVIX!$A$1:$B$4386,2,FALSE)</f>
        <v>12.449999809265099</v>
      </c>
      <c r="G1645" s="7">
        <f>LN([1]Sheet1!G1646/[1]Sheet1!G1645)</f>
        <v>-4.012599023820734E-3</v>
      </c>
      <c r="H1645" s="7">
        <f>LN([1]Sheet1!H1646/[1]Sheet1!H1645)</f>
        <v>-2.9269653006766265E-3</v>
      </c>
      <c r="I1645" s="7">
        <f>VLOOKUP(C1645,'[2]Daily 2026-2024'!$A$1:$D$4639,4,FALSE)</f>
        <v>474</v>
      </c>
      <c r="J1645" s="7">
        <f>VLOOKUP(C1645,'[2]Daily 2026-2024'!$A$1:$G$4639,7,FALSE)</f>
        <v>-585.98</v>
      </c>
      <c r="K1645" s="7">
        <f>LN([1]Sheet1!K1646/[1]Sheet1!K1645)</f>
        <v>1.0999450334390774E-3</v>
      </c>
      <c r="L1645" s="7">
        <f>VLOOKUP(B1645,'[2]REPO rate'!$A$1:$C$243,3,FALSE)</f>
        <v>0.08</v>
      </c>
      <c r="M1645" s="7">
        <f>LN([1]Sheet1!M1646)</f>
        <v>28.343542635589493</v>
      </c>
    </row>
    <row r="1646" spans="1:13" x14ac:dyDescent="0.3">
      <c r="A1646">
        <f t="shared" si="50"/>
        <v>2014</v>
      </c>
      <c r="B1646" s="5" t="str">
        <f t="shared" si="51"/>
        <v>12-2014</v>
      </c>
      <c r="C1646" s="6">
        <v>41978</v>
      </c>
      <c r="D1646" s="7">
        <f>LN([1]Sheet1!D1647/[1]Sheet1!D1646)</f>
        <v>-3.0522205151575429E-3</v>
      </c>
      <c r="E1646" s="7">
        <f>LN([1]Sheet1!E1647/[1]Sheet1!E1646)</f>
        <v>1.6638315989210529E-3</v>
      </c>
      <c r="F1646" s="7">
        <f>VLOOKUP(C1646,[2]INDIAVIX!$A$1:$B$4386,2,FALSE)</f>
        <v>11.949999809265099</v>
      </c>
      <c r="G1646" s="7">
        <f>LN([1]Sheet1!G1647/[1]Sheet1!G1646)</f>
        <v>-8.2186274530792885E-3</v>
      </c>
      <c r="H1646" s="7">
        <f>LN([1]Sheet1!H1647/[1]Sheet1!H1646)</f>
        <v>7.0775433012468256E-3</v>
      </c>
      <c r="I1646" s="7">
        <f>VLOOKUP(C1646,'[2]Daily 2026-2024'!$A$1:$D$4639,4,FALSE)</f>
        <v>-109.45</v>
      </c>
      <c r="J1646" s="7">
        <f>VLOOKUP(C1646,'[2]Daily 2026-2024'!$A$1:$G$4639,7,FALSE)</f>
        <v>166.05</v>
      </c>
      <c r="K1646" s="7">
        <f>LN([1]Sheet1!K1647/[1]Sheet1!K1646)</f>
        <v>-1.1808257166929905E-3</v>
      </c>
      <c r="L1646" s="7">
        <f>VLOOKUP(B1646,'[2]REPO rate'!$A$1:$C$243,3,FALSE)</f>
        <v>0.08</v>
      </c>
      <c r="M1646" s="7">
        <f>LN([1]Sheet1!M1647)</f>
        <v>28.343542635589493</v>
      </c>
    </row>
    <row r="1647" spans="1:13" x14ac:dyDescent="0.3">
      <c r="A1647">
        <f t="shared" si="50"/>
        <v>2014</v>
      </c>
      <c r="B1647" s="5" t="str">
        <f t="shared" si="51"/>
        <v>12-2014</v>
      </c>
      <c r="C1647" s="6">
        <v>41981</v>
      </c>
      <c r="D1647" s="7">
        <f>LN([1]Sheet1!D1648/[1]Sheet1!D1647)</f>
        <v>-1.178696074088962E-2</v>
      </c>
      <c r="E1647" s="7">
        <f>LN([1]Sheet1!E1648/[1]Sheet1!E1647)</f>
        <v>-7.2830221497153852E-3</v>
      </c>
      <c r="F1647" s="7">
        <f>VLOOKUP(C1647,[2]INDIAVIX!$A$1:$B$4386,2,FALSE)</f>
        <v>12.2100000381469</v>
      </c>
      <c r="G1647" s="7">
        <f>LN([1]Sheet1!G1648/[1]Sheet1!G1647)</f>
        <v>-4.2591047666876179E-2</v>
      </c>
      <c r="H1647" s="7">
        <f>LN([1]Sheet1!H1648/[1]Sheet1!H1647)</f>
        <v>-3.2516809619004775E-3</v>
      </c>
      <c r="I1647" s="7">
        <f>VLOOKUP(C1647,'[2]Daily 2026-2024'!$A$1:$D$4639,4,FALSE)</f>
        <v>4984.6000000000004</v>
      </c>
      <c r="J1647" s="7">
        <f>VLOOKUP(C1647,'[2]Daily 2026-2024'!$A$1:$G$4639,7,FALSE)</f>
        <v>1030.6500000000001</v>
      </c>
      <c r="K1647" s="7">
        <f>LN([1]Sheet1!K1648/[1]Sheet1!K1647)</f>
        <v>2.0695975145990503E-3</v>
      </c>
      <c r="L1647" s="7">
        <f>VLOOKUP(B1647,'[2]REPO rate'!$A$1:$C$243,3,FALSE)</f>
        <v>0.08</v>
      </c>
      <c r="M1647" s="7">
        <f>LN([1]Sheet1!M1648)</f>
        <v>28.343542635589493</v>
      </c>
    </row>
    <row r="1648" spans="1:13" x14ac:dyDescent="0.3">
      <c r="A1648">
        <f t="shared" si="50"/>
        <v>2014</v>
      </c>
      <c r="B1648" s="5" t="str">
        <f t="shared" si="51"/>
        <v>12-2014</v>
      </c>
      <c r="C1648" s="6">
        <v>41982</v>
      </c>
      <c r="D1648" s="7">
        <f>LN([1]Sheet1!D1649/[1]Sheet1!D1648)</f>
        <v>-1.162777201814715E-2</v>
      </c>
      <c r="E1648" s="7">
        <f>LN([1]Sheet1!E1649/[1]Sheet1!E1648)</f>
        <v>-2.3785182583659049E-4</v>
      </c>
      <c r="F1648" s="7">
        <f>VLOOKUP(C1648,[2]INDIAVIX!$A$1:$B$4386,2,FALSE)</f>
        <v>12.5</v>
      </c>
      <c r="G1648" s="7">
        <f>LN([1]Sheet1!G1649/[1]Sheet1!G1648)</f>
        <v>9.7722179223520955E-3</v>
      </c>
      <c r="H1648" s="7">
        <f>LN([1]Sheet1!H1649/[1]Sheet1!H1648)</f>
        <v>-3.9385463337188184E-3</v>
      </c>
      <c r="I1648" s="7">
        <f>VLOOKUP(C1648,'[2]Daily 2026-2024'!$A$1:$D$4639,4,FALSE)</f>
        <v>-221.52</v>
      </c>
      <c r="J1648" s="7">
        <f>VLOOKUP(C1648,'[2]Daily 2026-2024'!$A$1:$G$4639,7,FALSE)</f>
        <v>-345.38</v>
      </c>
      <c r="K1648" s="7">
        <f>LN([1]Sheet1!K1649/[1]Sheet1!K1648)</f>
        <v>-1.5032615164273537E-3</v>
      </c>
      <c r="L1648" s="7">
        <f>VLOOKUP(B1648,'[2]REPO rate'!$A$1:$C$243,3,FALSE)</f>
        <v>0.08</v>
      </c>
      <c r="M1648" s="7">
        <f>LN([1]Sheet1!M1649)</f>
        <v>28.343542635589493</v>
      </c>
    </row>
    <row r="1649" spans="1:13" x14ac:dyDescent="0.3">
      <c r="A1649">
        <f t="shared" si="50"/>
        <v>2014</v>
      </c>
      <c r="B1649" s="5" t="str">
        <f t="shared" si="51"/>
        <v>12-2014</v>
      </c>
      <c r="C1649" s="6">
        <v>41983</v>
      </c>
      <c r="D1649" s="7">
        <f>LN([1]Sheet1!D1650/[1]Sheet1!D1649)</f>
        <v>1.7908343779797361E-3</v>
      </c>
      <c r="E1649" s="7">
        <f>LN([1]Sheet1!E1650/[1]Sheet1!E1649)</f>
        <v>-1.6486121183049894E-2</v>
      </c>
      <c r="F1649" s="7">
        <f>VLOOKUP(C1649,[2]INDIAVIX!$A$1:$B$4386,2,FALSE)</f>
        <v>12.2399997711181</v>
      </c>
      <c r="G1649" s="7">
        <f>LN([1]Sheet1!G1650/[1]Sheet1!G1649)</f>
        <v>-3.9675612553396022E-2</v>
      </c>
      <c r="H1649" s="7">
        <f>LN([1]Sheet1!H1650/[1]Sheet1!H1649)</f>
        <v>-4.7469099139208666E-3</v>
      </c>
      <c r="I1649" s="7">
        <f>I1648</f>
        <v>-221.52</v>
      </c>
      <c r="J1649" s="7">
        <f>J1648</f>
        <v>-345.38</v>
      </c>
      <c r="K1649" s="7">
        <f>LN([1]Sheet1!K1650/[1]Sheet1!K1649)</f>
        <v>8.8931786402199938E-4</v>
      </c>
      <c r="L1649" s="7">
        <f>VLOOKUP(B1649,'[2]REPO rate'!$A$1:$C$243,3,FALSE)</f>
        <v>0.08</v>
      </c>
      <c r="M1649" s="7">
        <f>LN([1]Sheet1!M1650)</f>
        <v>28.343542635589493</v>
      </c>
    </row>
    <row r="1650" spans="1:13" x14ac:dyDescent="0.3">
      <c r="A1650">
        <f t="shared" si="50"/>
        <v>2014</v>
      </c>
      <c r="B1650" s="5" t="str">
        <f t="shared" si="51"/>
        <v>12-2014</v>
      </c>
      <c r="C1650" s="6">
        <v>41984</v>
      </c>
      <c r="D1650" s="7">
        <f>LN([1]Sheet1!D1651/[1]Sheet1!D1650)</f>
        <v>-7.5382293595515236E-3</v>
      </c>
      <c r="E1650" s="7">
        <f>LN([1]Sheet1!E1651/[1]Sheet1!E1650)</f>
        <v>4.5254339716207766E-3</v>
      </c>
      <c r="F1650" s="7">
        <f>VLOOKUP(C1650,[2]INDIAVIX!$A$1:$B$4386,2,FALSE)</f>
        <v>12.770000457763601</v>
      </c>
      <c r="G1650" s="7">
        <f>LN([1]Sheet1!G1651/[1]Sheet1!G1650)</f>
        <v>-8.7554900561466996E-3</v>
      </c>
      <c r="H1650" s="7">
        <f>LN([1]Sheet1!H1651/[1]Sheet1!H1650)</f>
        <v>4.4086096201448339E-3</v>
      </c>
      <c r="I1650" s="7">
        <f>VLOOKUP(C1650,'[2]Daily 2026-2024'!$A$1:$D$4639,4,FALSE)</f>
        <v>-808.27</v>
      </c>
      <c r="J1650" s="7">
        <f>VLOOKUP(C1650,'[2]Daily 2026-2024'!$A$1:$G$4639,7,FALSE)</f>
        <v>431.93</v>
      </c>
      <c r="K1650" s="7">
        <f>LN([1]Sheet1!K1651/[1]Sheet1!K1650)</f>
        <v>2.0988295023267184E-3</v>
      </c>
      <c r="L1650" s="7">
        <f>VLOOKUP(B1650,'[2]REPO rate'!$A$1:$C$243,3,FALSE)</f>
        <v>0.08</v>
      </c>
      <c r="M1650" s="7">
        <f>LN([1]Sheet1!M1651)</f>
        <v>28.343542635589493</v>
      </c>
    </row>
    <row r="1651" spans="1:13" x14ac:dyDescent="0.3">
      <c r="A1651">
        <f t="shared" si="50"/>
        <v>2014</v>
      </c>
      <c r="B1651" s="5" t="str">
        <f t="shared" si="51"/>
        <v>12-2014</v>
      </c>
      <c r="C1651" s="6">
        <v>41985</v>
      </c>
      <c r="D1651" s="7">
        <f>LN([1]Sheet1!D1652/[1]Sheet1!D1651)</f>
        <v>-8.3309534630779409E-3</v>
      </c>
      <c r="E1651" s="7">
        <f>LN([1]Sheet1!E1652/[1]Sheet1!E1651)</f>
        <v>-1.6346465791658452E-2</v>
      </c>
      <c r="F1651" s="7">
        <f>VLOOKUP(C1651,[2]INDIAVIX!$A$1:$B$4386,2,FALSE)</f>
        <v>13.75</v>
      </c>
      <c r="G1651" s="7">
        <f>LN([1]Sheet1!G1652/[1]Sheet1!G1651)</f>
        <v>-2.9158472160601648E-2</v>
      </c>
      <c r="H1651" s="7">
        <f>LN([1]Sheet1!H1652/[1]Sheet1!H1651)</f>
        <v>-3.3894851625261391E-3</v>
      </c>
      <c r="I1651" s="7">
        <f>VLOOKUP(C1651,'[2]Daily 2026-2024'!$A$1:$D$4639,4,FALSE)</f>
        <v>-864.96</v>
      </c>
      <c r="J1651" s="7">
        <f>VLOOKUP(C1651,'[2]Daily 2026-2024'!$A$1:$G$4639,7,FALSE)</f>
        <v>323.41000000000003</v>
      </c>
      <c r="K1651" s="7">
        <f>LN([1]Sheet1!K1652/[1]Sheet1!K1651)</f>
        <v>7.5517121718749443E-3</v>
      </c>
      <c r="L1651" s="7">
        <f>VLOOKUP(B1651,'[2]REPO rate'!$A$1:$C$243,3,FALSE)</f>
        <v>0.08</v>
      </c>
      <c r="M1651" s="7">
        <f>LN([1]Sheet1!M1652)</f>
        <v>28.343542635589493</v>
      </c>
    </row>
    <row r="1652" spans="1:13" x14ac:dyDescent="0.3">
      <c r="A1652">
        <f t="shared" si="50"/>
        <v>2014</v>
      </c>
      <c r="B1652" s="5" t="str">
        <f t="shared" si="51"/>
        <v>12-2014</v>
      </c>
      <c r="C1652" s="6">
        <v>41988</v>
      </c>
      <c r="D1652" s="7">
        <f>LN([1]Sheet1!D1653/[1]Sheet1!D1652)</f>
        <v>-5.4732211438221772E-4</v>
      </c>
      <c r="E1652" s="7">
        <f>LN([1]Sheet1!E1653/[1]Sheet1!E1652)</f>
        <v>-6.3627862717194807E-3</v>
      </c>
      <c r="F1652" s="7">
        <f>VLOOKUP(C1652,[2]INDIAVIX!$A$1:$B$4386,2,FALSE)</f>
        <v>14.020000457763601</v>
      </c>
      <c r="G1652" s="7">
        <f>LN([1]Sheet1!G1653/[1]Sheet1!G1652)</f>
        <v>-1.2855064370281409E-2</v>
      </c>
      <c r="H1652" s="7">
        <f>LN([1]Sheet1!H1653/[1]Sheet1!H1652)</f>
        <v>1.1310766310897306E-3</v>
      </c>
      <c r="I1652" s="7">
        <f>VLOOKUP(C1652,'[2]Daily 2026-2024'!$A$1:$D$4639,4,FALSE)</f>
        <v>-455.72</v>
      </c>
      <c r="J1652" s="7">
        <f>VLOOKUP(C1652,'[2]Daily 2026-2024'!$A$1:$G$4639,7,FALSE)</f>
        <v>136.02000000000001</v>
      </c>
      <c r="K1652" s="7">
        <f>LN([1]Sheet1!K1653/[1]Sheet1!K1652)</f>
        <v>7.2008360890769472E-4</v>
      </c>
      <c r="L1652" s="7">
        <f>VLOOKUP(B1652,'[2]REPO rate'!$A$1:$C$243,3,FALSE)</f>
        <v>0.08</v>
      </c>
      <c r="M1652" s="7">
        <f>LN([1]Sheet1!M1653)</f>
        <v>28.343542635589493</v>
      </c>
    </row>
    <row r="1653" spans="1:13" x14ac:dyDescent="0.3">
      <c r="A1653">
        <f t="shared" si="50"/>
        <v>2014</v>
      </c>
      <c r="B1653" s="5" t="str">
        <f t="shared" si="51"/>
        <v>12-2014</v>
      </c>
      <c r="C1653" s="6">
        <v>41989</v>
      </c>
      <c r="D1653" s="7">
        <f>LN([1]Sheet1!D1654/[1]Sheet1!D1653)</f>
        <v>-1.8665446174374569E-2</v>
      </c>
      <c r="E1653" s="7">
        <f>LN([1]Sheet1!E1654/[1]Sheet1!E1653)</f>
        <v>-8.5252598653820528E-3</v>
      </c>
      <c r="F1653" s="7">
        <f>VLOOKUP(C1653,[2]INDIAVIX!$A$1:$B$4386,2,FALSE)</f>
        <v>16.309999465942301</v>
      </c>
      <c r="G1653" s="7">
        <f>LN([1]Sheet1!G1654/[1]Sheet1!G1653)</f>
        <v>-1.9848497176707371E-2</v>
      </c>
      <c r="H1653" s="7">
        <f>LN([1]Sheet1!H1654/[1]Sheet1!H1653)</f>
        <v>-3.7374961441127212E-3</v>
      </c>
      <c r="I1653" s="7">
        <f>VLOOKUP(C1653,'[2]Daily 2026-2024'!$A$1:$D$4639,4,FALSE)</f>
        <v>-1247.24</v>
      </c>
      <c r="J1653" s="7">
        <f>VLOOKUP(C1653,'[2]Daily 2026-2024'!$A$1:$G$4639,7,FALSE)</f>
        <v>534.6</v>
      </c>
      <c r="K1653" s="7">
        <f>LN([1]Sheet1!K1654/[1]Sheet1!K1653)</f>
        <v>1.0343292042702373E-2</v>
      </c>
      <c r="L1653" s="7">
        <f>VLOOKUP(B1653,'[2]REPO rate'!$A$1:$C$243,3,FALSE)</f>
        <v>0.08</v>
      </c>
      <c r="M1653" s="7">
        <f>LN([1]Sheet1!M1654)</f>
        <v>28.343542635589493</v>
      </c>
    </row>
    <row r="1654" spans="1:13" x14ac:dyDescent="0.3">
      <c r="A1654">
        <f t="shared" si="50"/>
        <v>2014</v>
      </c>
      <c r="B1654" s="5" t="str">
        <f t="shared" si="51"/>
        <v>12-2014</v>
      </c>
      <c r="C1654" s="6">
        <v>41990</v>
      </c>
      <c r="D1654" s="7">
        <f>LN([1]Sheet1!D1655/[1]Sheet1!D1654)</f>
        <v>-4.6964556608114771E-3</v>
      </c>
      <c r="E1654" s="7">
        <f>LN([1]Sheet1!E1655/[1]Sheet1!E1654)</f>
        <v>2.0148073243294529E-2</v>
      </c>
      <c r="F1654" s="7">
        <f>VLOOKUP(C1654,[2]INDIAVIX!$A$1:$B$4386,2,FALSE)</f>
        <v>16.9300003051757</v>
      </c>
      <c r="G1654" s="7">
        <f>LN([1]Sheet1!G1655/[1]Sheet1!G1654)</f>
        <v>-1.0028644224689322E-3</v>
      </c>
      <c r="H1654" s="7">
        <f>LN([1]Sheet1!H1655/[1]Sheet1!H1654)</f>
        <v>1.1282981380716012E-2</v>
      </c>
      <c r="I1654" s="7">
        <f>VLOOKUP(C1654,'[2]Daily 2026-2024'!$A$1:$D$4639,4,FALSE)</f>
        <v>-1636.36</v>
      </c>
      <c r="J1654" s="7">
        <f>VLOOKUP(C1654,'[2]Daily 2026-2024'!$A$1:$G$4639,7,FALSE)</f>
        <v>1423.83</v>
      </c>
      <c r="K1654" s="7">
        <f>LN([1]Sheet1!K1655/[1]Sheet1!K1654)</f>
        <v>7.6486225160291976E-3</v>
      </c>
      <c r="L1654" s="7">
        <f>VLOOKUP(B1654,'[2]REPO rate'!$A$1:$C$243,3,FALSE)</f>
        <v>0.08</v>
      </c>
      <c r="M1654" s="7">
        <f>LN([1]Sheet1!M1655)</f>
        <v>28.343542635589493</v>
      </c>
    </row>
    <row r="1655" spans="1:13" x14ac:dyDescent="0.3">
      <c r="A1655">
        <f t="shared" si="50"/>
        <v>2014</v>
      </c>
      <c r="B1655" s="5" t="str">
        <f t="shared" si="51"/>
        <v>12-2014</v>
      </c>
      <c r="C1655" s="6">
        <v>41991</v>
      </c>
      <c r="D1655" s="7">
        <f>LN([1]Sheet1!D1656/[1]Sheet1!D1655)</f>
        <v>1.5998760320407486E-2</v>
      </c>
      <c r="E1655" s="7">
        <f>LN([1]Sheet1!E1656/[1]Sheet1!E1655)</f>
        <v>2.3731374885712735E-2</v>
      </c>
      <c r="F1655" s="7">
        <f>VLOOKUP(C1655,[2]INDIAVIX!$A$1:$B$4386,2,FALSE)</f>
        <v>14.6000003814697</v>
      </c>
      <c r="G1655" s="7">
        <f>LN([1]Sheet1!G1656/[1]Sheet1!G1655)</f>
        <v>-8.9023646752925938E-3</v>
      </c>
      <c r="H1655" s="7">
        <f>LN([1]Sheet1!H1656/[1]Sheet1!H1655)</f>
        <v>1.2333982991297432E-3</v>
      </c>
      <c r="I1655" s="7">
        <f>VLOOKUP(C1655,'[2]Daily 2026-2024'!$A$1:$D$4639,4,FALSE)</f>
        <v>-874.89</v>
      </c>
      <c r="J1655" s="7">
        <f>VLOOKUP(C1655,'[2]Daily 2026-2024'!$A$1:$G$4639,7,FALSE)</f>
        <v>648.16999999999996</v>
      </c>
      <c r="K1655" s="7">
        <f>LN([1]Sheet1!K1656/[1]Sheet1!K1655)</f>
        <v>-2.1230999319016503E-3</v>
      </c>
      <c r="L1655" s="7">
        <f>VLOOKUP(B1655,'[2]REPO rate'!$A$1:$C$243,3,FALSE)</f>
        <v>0.08</v>
      </c>
      <c r="M1655" s="7">
        <f>LN([1]Sheet1!M1656)</f>
        <v>28.343542635589493</v>
      </c>
    </row>
    <row r="1656" spans="1:13" x14ac:dyDescent="0.3">
      <c r="A1656">
        <f t="shared" si="50"/>
        <v>2014</v>
      </c>
      <c r="B1656" s="5" t="str">
        <f t="shared" si="51"/>
        <v>12-2014</v>
      </c>
      <c r="C1656" s="6">
        <v>41992</v>
      </c>
      <c r="D1656" s="7">
        <f>LN([1]Sheet1!D1657/[1]Sheet1!D1656)</f>
        <v>8.044279165652847E-3</v>
      </c>
      <c r="E1656" s="7">
        <f>LN([1]Sheet1!E1657/[1]Sheet1!E1656)</f>
        <v>4.5596379674190078E-3</v>
      </c>
      <c r="F1656" s="7">
        <f>VLOOKUP(C1656,[2]INDIAVIX!$A$1:$B$4386,2,FALSE)</f>
        <v>14.5100002288818</v>
      </c>
      <c r="G1656" s="7">
        <f>LN([1]Sheet1!G1657/[1]Sheet1!G1656)</f>
        <v>3.498078307016371E-2</v>
      </c>
      <c r="H1656" s="7">
        <f>LN([1]Sheet1!H1657/[1]Sheet1!H1656)</f>
        <v>4.025957324692471E-3</v>
      </c>
      <c r="I1656" s="7">
        <f>VLOOKUP(C1656,'[2]Daily 2026-2024'!$A$1:$D$4639,4,FALSE)</f>
        <v>-668.85</v>
      </c>
      <c r="J1656" s="7">
        <f>VLOOKUP(C1656,'[2]Daily 2026-2024'!$A$1:$G$4639,7,FALSE)</f>
        <v>622.77</v>
      </c>
      <c r="K1656" s="7">
        <f>LN([1]Sheet1!K1657/[1]Sheet1!K1656)</f>
        <v>-8.4584789582772719E-3</v>
      </c>
      <c r="L1656" s="7">
        <f>VLOOKUP(B1656,'[2]REPO rate'!$A$1:$C$243,3,FALSE)</f>
        <v>0.08</v>
      </c>
      <c r="M1656" s="7">
        <f>LN([1]Sheet1!M1657)</f>
        <v>28.343542635589493</v>
      </c>
    </row>
    <row r="1657" spans="1:13" x14ac:dyDescent="0.3">
      <c r="A1657">
        <f t="shared" si="50"/>
        <v>2014</v>
      </c>
      <c r="B1657" s="5" t="str">
        <f t="shared" si="51"/>
        <v>12-2014</v>
      </c>
      <c r="C1657" s="6">
        <v>41995</v>
      </c>
      <c r="D1657" s="7">
        <f>LN([1]Sheet1!D1658/[1]Sheet1!D1657)</f>
        <v>1.194027232053888E-2</v>
      </c>
      <c r="E1657" s="7">
        <f>LN([1]Sheet1!E1658/[1]Sheet1!E1657)</f>
        <v>3.8032224799271451E-3</v>
      </c>
      <c r="F1657" s="7">
        <f>VLOOKUP(C1657,[2]INDIAVIX!$A$1:$B$4386,2,FALSE)</f>
        <v>14.2100000381469</v>
      </c>
      <c r="G1657" s="7">
        <f>LN([1]Sheet1!G1658/[1]Sheet1!G1657)</f>
        <v>-2.0907839388291195E-2</v>
      </c>
      <c r="H1657" s="7">
        <f>LN([1]Sheet1!H1658/[1]Sheet1!H1657)</f>
        <v>1.8955034227835562E-3</v>
      </c>
      <c r="I1657" s="7">
        <f>VLOOKUP(C1657,'[2]Daily 2026-2024'!$A$1:$D$4639,4,FALSE)</f>
        <v>-335.24</v>
      </c>
      <c r="J1657" s="7">
        <f>VLOOKUP(C1657,'[2]Daily 2026-2024'!$A$1:$G$4639,7,FALSE)</f>
        <v>389.12</v>
      </c>
      <c r="K1657" s="7">
        <f>LN([1]Sheet1!K1658/[1]Sheet1!K1657)</f>
        <v>4.0721630404500194E-3</v>
      </c>
      <c r="L1657" s="7">
        <f>VLOOKUP(B1657,'[2]REPO rate'!$A$1:$C$243,3,FALSE)</f>
        <v>0.08</v>
      </c>
      <c r="M1657" s="7">
        <f>LN([1]Sheet1!M1658)</f>
        <v>28.343542635589493</v>
      </c>
    </row>
    <row r="1658" spans="1:13" x14ac:dyDescent="0.3">
      <c r="A1658">
        <f t="shared" si="50"/>
        <v>2014</v>
      </c>
      <c r="B1658" s="5" t="str">
        <f t="shared" si="51"/>
        <v>12-2014</v>
      </c>
      <c r="C1658" s="6">
        <v>41996</v>
      </c>
      <c r="D1658" s="7">
        <f>LN([1]Sheet1!D1659/[1]Sheet1!D1658)</f>
        <v>-6.8712222608494329E-3</v>
      </c>
      <c r="E1658" s="7">
        <f>LN([1]Sheet1!E1659/[1]Sheet1!E1658)</f>
        <v>1.7448386297044874E-3</v>
      </c>
      <c r="F1658" s="7">
        <f>VLOOKUP(C1658,[2]INDIAVIX!$A$1:$B$4386,2,FALSE)</f>
        <v>15.300000190734799</v>
      </c>
      <c r="G1658" s="7">
        <f>LN([1]Sheet1!G1659/[1]Sheet1!G1658)</f>
        <v>2.5945593755404568E-2</v>
      </c>
      <c r="H1658" s="7">
        <f>LN([1]Sheet1!H1659/[1]Sheet1!H1658)</f>
        <v>3.225281390991127E-3</v>
      </c>
      <c r="I1658" s="7">
        <f>VLOOKUP(C1658,'[2]Daily 2026-2024'!$A$1:$D$4639,4,FALSE)</f>
        <v>-444.93</v>
      </c>
      <c r="J1658" s="7">
        <f>VLOOKUP(C1658,'[2]Daily 2026-2024'!$A$1:$G$4639,7,FALSE)</f>
        <v>516.34</v>
      </c>
      <c r="K1658" s="7">
        <f>LN([1]Sheet1!K1659/[1]Sheet1!K1658)</f>
        <v>-2.688866411063545E-4</v>
      </c>
      <c r="L1658" s="7">
        <f>VLOOKUP(B1658,'[2]REPO rate'!$A$1:$C$243,3,FALSE)</f>
        <v>0.08</v>
      </c>
      <c r="M1658" s="7">
        <f>LN([1]Sheet1!M1659)</f>
        <v>28.343542635589493</v>
      </c>
    </row>
    <row r="1659" spans="1:13" x14ac:dyDescent="0.3">
      <c r="A1659">
        <f t="shared" si="50"/>
        <v>2014</v>
      </c>
      <c r="B1659" s="5" t="str">
        <f t="shared" si="51"/>
        <v>12-2014</v>
      </c>
      <c r="C1659" s="6">
        <v>41997</v>
      </c>
      <c r="D1659" s="7">
        <f>LN([1]Sheet1!D1660/[1]Sheet1!D1659)</f>
        <v>-1.1301055343847699E-2</v>
      </c>
      <c r="E1659" s="7">
        <f>LN([1]Sheet1!E1660/[1]Sheet1!E1659)</f>
        <v>-1.3930624107456459E-4</v>
      </c>
      <c r="F1659" s="7">
        <f>VLOOKUP(C1659,[2]INDIAVIX!$A$1:$B$4386,2,FALSE)</f>
        <v>15.069999694824199</v>
      </c>
      <c r="G1659" s="7">
        <f>LN([1]Sheet1!G1660/[1]Sheet1!G1659)</f>
        <v>-2.3785209605752405E-2</v>
      </c>
      <c r="H1659" s="7">
        <f>LN([1]Sheet1!H1660/[1]Sheet1!H1659)</f>
        <v>-9.9979276784318682E-4</v>
      </c>
      <c r="I1659" s="7">
        <f>VLOOKUP(C1659,'[2]Daily 2026-2024'!$A$1:$D$4639,4,FALSE)</f>
        <v>-2808.27</v>
      </c>
      <c r="J1659" s="7">
        <f>VLOOKUP(C1659,'[2]Daily 2026-2024'!$A$1:$G$4639,7,FALSE)</f>
        <v>509.09</v>
      </c>
      <c r="K1659" s="7">
        <f>LN([1]Sheet1!K1660/[1]Sheet1!K1659)</f>
        <v>3.3160573496810639E-3</v>
      </c>
      <c r="L1659" s="7">
        <f>VLOOKUP(B1659,'[2]REPO rate'!$A$1:$C$243,3,FALSE)</f>
        <v>0.08</v>
      </c>
      <c r="M1659" s="7">
        <f>LN([1]Sheet1!M1660)</f>
        <v>28.343542635589493</v>
      </c>
    </row>
    <row r="1660" spans="1:13" x14ac:dyDescent="0.3">
      <c r="A1660">
        <f t="shared" si="50"/>
        <v>2014</v>
      </c>
      <c r="B1660" s="5" t="str">
        <f t="shared" si="51"/>
        <v>12-2014</v>
      </c>
      <c r="C1660" s="6">
        <v>41999</v>
      </c>
      <c r="D1660" s="7">
        <f>LN([1]Sheet1!D1661/[1]Sheet1!D1660)</f>
        <v>3.248909370282162E-3</v>
      </c>
      <c r="E1660" s="7">
        <f>LN([1]Sheet1!E1661/[1]Sheet1!E1660)</f>
        <v>3.3041099821209488E-3</v>
      </c>
      <c r="F1660" s="7">
        <f>VLOOKUP(C1660,[2]INDIAVIX!$A$1:$B$4386,2,FALSE)</f>
        <v>14.649999618530201</v>
      </c>
      <c r="G1660" s="7">
        <f>LN([1]Sheet1!G1661/[1]Sheet1!G1660)</f>
        <v>-1.3200975384546402E-2</v>
      </c>
      <c r="H1660" s="7">
        <f>LN([1]Sheet1!H1661/[1]Sheet1!H1660)</f>
        <v>6.6663956461852317E-4</v>
      </c>
      <c r="I1660" s="7">
        <f>VLOOKUP(C1660,'[2]Daily 2026-2024'!$A$1:$D$4639,4,FALSE)</f>
        <v>39.97</v>
      </c>
      <c r="J1660" s="7">
        <f>VLOOKUP(C1660,'[2]Daily 2026-2024'!$A$1:$G$4639,7,FALSE)</f>
        <v>417.29</v>
      </c>
      <c r="K1660" s="7">
        <f>LN([1]Sheet1!K1661/[1]Sheet1!K1660)</f>
        <v>1.2604074517400946E-3</v>
      </c>
      <c r="L1660" s="7">
        <f>VLOOKUP(B1660,'[2]REPO rate'!$A$1:$C$243,3,FALSE)</f>
        <v>0.08</v>
      </c>
      <c r="M1660" s="7">
        <f>LN([1]Sheet1!M1661)</f>
        <v>28.343542635589493</v>
      </c>
    </row>
    <row r="1661" spans="1:13" x14ac:dyDescent="0.3">
      <c r="A1661">
        <f t="shared" si="50"/>
        <v>2014</v>
      </c>
      <c r="B1661" s="5" t="str">
        <f t="shared" si="51"/>
        <v>12-2014</v>
      </c>
      <c r="C1661" s="6">
        <v>42002</v>
      </c>
      <c r="D1661" s="7">
        <f>LN([1]Sheet1!D1662/[1]Sheet1!D1661)</f>
        <v>5.5450509168578389E-3</v>
      </c>
      <c r="E1661" s="7">
        <f>LN([1]Sheet1!E1662/[1]Sheet1!E1661)</f>
        <v>8.6140342808700666E-4</v>
      </c>
      <c r="F1661" s="7">
        <f>VLOOKUP(C1661,[2]INDIAVIX!$A$1:$B$4386,2,FALSE)</f>
        <v>14.579999923706</v>
      </c>
      <c r="G1661" s="7">
        <f>LN([1]Sheet1!G1662/[1]Sheet1!G1661)</f>
        <v>-2.6763715752843174E-2</v>
      </c>
      <c r="H1661" s="7">
        <f>LN([1]Sheet1!H1662/[1]Sheet1!H1661)</f>
        <v>1.7756486856689286E-3</v>
      </c>
      <c r="I1661" s="7">
        <f>VLOOKUP(C1661,'[2]Daily 2026-2024'!$A$1:$D$4639,4,FALSE)</f>
        <v>-204.22</v>
      </c>
      <c r="J1661" s="7">
        <f>VLOOKUP(C1661,'[2]Daily 2026-2024'!$A$1:$G$4639,7,FALSE)</f>
        <v>360.38</v>
      </c>
      <c r="K1661" s="7">
        <f>LN([1]Sheet1!K1662/[1]Sheet1!K1661)</f>
        <v>1.2116106360665659E-3</v>
      </c>
      <c r="L1661" s="7">
        <f>VLOOKUP(B1661,'[2]REPO rate'!$A$1:$C$243,3,FALSE)</f>
        <v>0.08</v>
      </c>
      <c r="M1661" s="7">
        <f>LN([1]Sheet1!M1662)</f>
        <v>28.343542635589493</v>
      </c>
    </row>
    <row r="1662" spans="1:13" x14ac:dyDescent="0.3">
      <c r="A1662">
        <f t="shared" si="50"/>
        <v>2014</v>
      </c>
      <c r="B1662" s="5" t="str">
        <f t="shared" si="51"/>
        <v>12-2014</v>
      </c>
      <c r="C1662" s="6">
        <v>42003</v>
      </c>
      <c r="D1662" s="7">
        <f>LN([1]Sheet1!D1663/[1]Sheet1!D1662)</f>
        <v>2.3646541975141835E-4</v>
      </c>
      <c r="E1662" s="7">
        <f>LN([1]Sheet1!E1663/[1]Sheet1!E1662)</f>
        <v>-4.9005930345019421E-3</v>
      </c>
      <c r="F1662" s="7">
        <f>VLOOKUP(C1662,[2]INDIAVIX!$A$1:$B$4386,2,FALSE)</f>
        <v>14.8599996566772</v>
      </c>
      <c r="G1662" s="7">
        <f>LN([1]Sheet1!G1663/[1]Sheet1!G1662)</f>
        <v>3.4549071540060643E-4</v>
      </c>
      <c r="H1662" s="7">
        <f>LN([1]Sheet1!H1663/[1]Sheet1!H1662)</f>
        <v>-2.2200539398801091E-3</v>
      </c>
      <c r="I1662" s="7">
        <f>VLOOKUP(C1662,'[2]Daily 2026-2024'!$A$1:$D$4639,4,FALSE)</f>
        <v>277.92</v>
      </c>
      <c r="J1662" s="7">
        <f>VLOOKUP(C1662,'[2]Daily 2026-2024'!$A$1:$G$4639,7,FALSE)</f>
        <v>160.87</v>
      </c>
      <c r="K1662" s="7">
        <f>LN([1]Sheet1!K1663/[1]Sheet1!K1662)</f>
        <v>1.1472901358312538E-3</v>
      </c>
      <c r="L1662" s="7">
        <f>VLOOKUP(B1662,'[2]REPO rate'!$A$1:$C$243,3,FALSE)</f>
        <v>0.08</v>
      </c>
      <c r="M1662" s="7">
        <f>LN([1]Sheet1!M1663)</f>
        <v>28.343542635589493</v>
      </c>
    </row>
    <row r="1663" spans="1:13" x14ac:dyDescent="0.3">
      <c r="A1663">
        <f t="shared" si="50"/>
        <v>2014</v>
      </c>
      <c r="B1663" s="5" t="str">
        <f t="shared" si="51"/>
        <v>12-2014</v>
      </c>
      <c r="C1663" s="6">
        <v>42004</v>
      </c>
      <c r="D1663" s="7">
        <f>LN([1]Sheet1!D1664/[1]Sheet1!D1663)</f>
        <v>4.1679691460880311E-3</v>
      </c>
      <c r="E1663" s="7">
        <f>LN([1]Sheet1!E1664/[1]Sheet1!E1663)</f>
        <v>-1.0364383561250461E-2</v>
      </c>
      <c r="F1663" s="7">
        <f>VLOOKUP(C1663,[2]INDIAVIX!$A$1:$B$4386,2,FALSE)</f>
        <v>15.119999885559</v>
      </c>
      <c r="G1663" s="7">
        <f>LN([1]Sheet1!G1664/[1]Sheet1!G1663)</f>
        <v>-9.8933320734969025E-3</v>
      </c>
      <c r="H1663" s="7">
        <f>LN([1]Sheet1!H1664/[1]Sheet1!H1663)</f>
        <v>3.106612815038848E-3</v>
      </c>
      <c r="I1663" s="7">
        <f>VLOOKUP(C1663,'[2]Daily 2026-2024'!$A$1:$D$4639,4,FALSE)</f>
        <v>481.08</v>
      </c>
      <c r="J1663" s="7">
        <f>VLOOKUP(C1663,'[2]Daily 2026-2024'!$A$1:$G$4639,7,FALSE)</f>
        <v>-30.55</v>
      </c>
      <c r="K1663" s="7">
        <f>LN([1]Sheet1!K1664/[1]Sheet1!K1663)</f>
        <v>-4.4867457475380873E-3</v>
      </c>
      <c r="L1663" s="7">
        <f>VLOOKUP(B1663,'[2]REPO rate'!$A$1:$C$243,3,FALSE)</f>
        <v>0.08</v>
      </c>
      <c r="M1663" s="7">
        <f>LN([1]Sheet1!M1664)</f>
        <v>28.343542635589493</v>
      </c>
    </row>
    <row r="1664" spans="1:13" x14ac:dyDescent="0.3">
      <c r="A1664">
        <f t="shared" si="50"/>
        <v>2015</v>
      </c>
      <c r="B1664" s="5" t="str">
        <f t="shared" si="51"/>
        <v>01-2015</v>
      </c>
      <c r="C1664" s="6">
        <v>42006</v>
      </c>
      <c r="D1664" s="7">
        <f>LN([1]Sheet1!D1665/[1]Sheet1!D1664)</f>
        <v>1.3520889912634575E-2</v>
      </c>
      <c r="E1664" s="7">
        <f>LN([1]Sheet1!E1665/[1]Sheet1!E1664)</f>
        <v>-3.4002147313772369E-4</v>
      </c>
      <c r="F1664" s="7">
        <f>VLOOKUP(C1664,[2]INDIAVIX!$A$1:$B$4386,2,FALSE)</f>
        <v>13.800000190734799</v>
      </c>
      <c r="G1664" s="7">
        <f>LN([1]Sheet1!G1665/[1]Sheet1!G1664)</f>
        <v>-1.6000405739297376E-2</v>
      </c>
      <c r="H1664" s="7">
        <f>LN([1]Sheet1!H1665/[1]Sheet1!H1664)</f>
        <v>8.933119176980267E-3</v>
      </c>
      <c r="I1664" s="7">
        <f>VLOOKUP(C1664,'[2]Daily 2026-2024'!$A$1:$D$4639,4,FALSE)</f>
        <v>259.82</v>
      </c>
      <c r="J1664" s="7">
        <f>VLOOKUP(C1664,'[2]Daily 2026-2024'!$A$1:$G$4639,7,FALSE)</f>
        <v>69.78</v>
      </c>
      <c r="K1664" s="7">
        <f>LN([1]Sheet1!K1665/[1]Sheet1!K1664)</f>
        <v>-5.5377019041313643E-3</v>
      </c>
      <c r="L1664" s="7">
        <f>VLOOKUP(B1664,'[2]REPO rate'!$A$1:$C$243,3,FALSE)</f>
        <v>7.7499999999999999E-2</v>
      </c>
      <c r="M1664" s="7">
        <f>LN([1]Sheet1!M1665)</f>
        <v>28.374665745296291</v>
      </c>
    </row>
    <row r="1665" spans="1:13" x14ac:dyDescent="0.3">
      <c r="A1665">
        <f t="shared" si="50"/>
        <v>2015</v>
      </c>
      <c r="B1665" s="5" t="str">
        <f t="shared" si="51"/>
        <v>01-2015</v>
      </c>
      <c r="C1665" s="6">
        <v>42009</v>
      </c>
      <c r="D1665" s="7">
        <f>LN([1]Sheet1!D1666/[1]Sheet1!D1665)</f>
        <v>-2.0329035926431203E-3</v>
      </c>
      <c r="E1665" s="7">
        <f>LN([1]Sheet1!E1666/[1]Sheet1!E1665)</f>
        <v>-1.8447213532588512E-2</v>
      </c>
      <c r="F1665" s="7">
        <f>VLOOKUP(C1665,[2]INDIAVIX!$A$1:$B$4386,2,FALSE)</f>
        <v>14.149999618530201</v>
      </c>
      <c r="G1665" s="7">
        <f>LN([1]Sheet1!G1666/[1]Sheet1!G1665)</f>
        <v>-6.0458427193327405E-2</v>
      </c>
      <c r="H1665" s="7">
        <f>LN([1]Sheet1!H1666/[1]Sheet1!H1665)</f>
        <v>3.2883447790715411E-3</v>
      </c>
      <c r="I1665" s="7">
        <f>VLOOKUP(C1665,'[2]Daily 2026-2024'!$A$1:$D$4639,4,FALSE)</f>
        <v>472</v>
      </c>
      <c r="J1665" s="7">
        <f>VLOOKUP(C1665,'[2]Daily 2026-2024'!$A$1:$G$4639,7,FALSE)</f>
        <v>-575.74</v>
      </c>
      <c r="K1665" s="7">
        <f>LN([1]Sheet1!K1666/[1]Sheet1!K1665)</f>
        <v>3.9586453052058088E-3</v>
      </c>
      <c r="L1665" s="7">
        <f>VLOOKUP(B1665,'[2]REPO rate'!$A$1:$C$243,3,FALSE)</f>
        <v>7.7499999999999999E-2</v>
      </c>
      <c r="M1665" s="7">
        <f>LN([1]Sheet1!M1666)</f>
        <v>28.374665745296291</v>
      </c>
    </row>
    <row r="1666" spans="1:13" x14ac:dyDescent="0.3">
      <c r="A1666">
        <f t="shared" ref="A1666:A1729" si="52">YEAR(C1666)</f>
        <v>2015</v>
      </c>
      <c r="B1666" s="5" t="str">
        <f t="shared" ref="B1666:B1729" si="53">TEXT(C1666,"mm-yyyy")</f>
        <v>01-2015</v>
      </c>
      <c r="C1666" s="6">
        <v>42010</v>
      </c>
      <c r="D1666" s="7">
        <f>LN([1]Sheet1!D1667/[1]Sheet1!D1666)</f>
        <v>-3.0422082918029548E-2</v>
      </c>
      <c r="E1666" s="7">
        <f>LN([1]Sheet1!E1667/[1]Sheet1!E1666)</f>
        <v>-8.9332546906977072E-3</v>
      </c>
      <c r="F1666" s="7">
        <f>VLOOKUP(C1666,[2]INDIAVIX!$A$1:$B$4386,2,FALSE)</f>
        <v>17.420000076293899</v>
      </c>
      <c r="G1666" s="7">
        <f>LN([1]Sheet1!G1667/[1]Sheet1!G1666)</f>
        <v>-3.8580778577509446E-2</v>
      </c>
      <c r="H1666" s="7">
        <f>LN([1]Sheet1!H1667/[1]Sheet1!H1666)</f>
        <v>1.312366203060117E-3</v>
      </c>
      <c r="I1666" s="7">
        <f>VLOOKUP(C1666,'[2]Daily 2026-2024'!$A$1:$D$4639,4,FALSE)</f>
        <v>-1570.76</v>
      </c>
      <c r="J1666" s="7">
        <f>VLOOKUP(C1666,'[2]Daily 2026-2024'!$A$1:$G$4639,7,FALSE)</f>
        <v>1189.6500000000001</v>
      </c>
      <c r="K1666" s="7">
        <f>LN([1]Sheet1!K1667/[1]Sheet1!K1666)</f>
        <v>9.4776927477484751E-4</v>
      </c>
      <c r="L1666" s="7">
        <f>VLOOKUP(B1666,'[2]REPO rate'!$A$1:$C$243,3,FALSE)</f>
        <v>7.7499999999999999E-2</v>
      </c>
      <c r="M1666" s="7">
        <f>LN([1]Sheet1!M1667)</f>
        <v>28.374665745296291</v>
      </c>
    </row>
    <row r="1667" spans="1:13" x14ac:dyDescent="0.3">
      <c r="A1667">
        <f t="shared" si="52"/>
        <v>2015</v>
      </c>
      <c r="B1667" s="5" t="str">
        <f t="shared" si="53"/>
        <v>01-2015</v>
      </c>
      <c r="C1667" s="6">
        <v>42011</v>
      </c>
      <c r="D1667" s="7">
        <f>LN([1]Sheet1!D1668/[1]Sheet1!D1667)</f>
        <v>-3.1116297926513815E-3</v>
      </c>
      <c r="E1667" s="7">
        <f>LN([1]Sheet1!E1668/[1]Sheet1!E1667)</f>
        <v>1.1562735844876304E-2</v>
      </c>
      <c r="F1667" s="7">
        <f>VLOOKUP(C1667,[2]INDIAVIX!$A$1:$B$4386,2,FALSE)</f>
        <v>18.139999389648398</v>
      </c>
      <c r="G1667" s="7">
        <f>LN([1]Sheet1!G1668/[1]Sheet1!G1667)</f>
        <v>9.7805488007699057E-4</v>
      </c>
      <c r="H1667" s="7">
        <f>LN([1]Sheet1!H1668/[1]Sheet1!H1667)</f>
        <v>4.2532305891195294E-3</v>
      </c>
      <c r="I1667" s="7">
        <f>VLOOKUP(C1667,'[2]Daily 2026-2024'!$A$1:$D$4639,4,FALSE)</f>
        <v>-1073.18</v>
      </c>
      <c r="J1667" s="7">
        <f>VLOOKUP(C1667,'[2]Daily 2026-2024'!$A$1:$G$4639,7,FALSE)</f>
        <v>601.4</v>
      </c>
      <c r="K1667" s="7">
        <f>LN([1]Sheet1!K1668/[1]Sheet1!K1667)</f>
        <v>3.6247268112470522E-3</v>
      </c>
      <c r="L1667" s="7">
        <f>VLOOKUP(B1667,'[2]REPO rate'!$A$1:$C$243,3,FALSE)</f>
        <v>7.7499999999999999E-2</v>
      </c>
      <c r="M1667" s="7">
        <f>LN([1]Sheet1!M1668)</f>
        <v>28.374665745296291</v>
      </c>
    </row>
    <row r="1668" spans="1:13" x14ac:dyDescent="0.3">
      <c r="A1668">
        <f t="shared" si="52"/>
        <v>2015</v>
      </c>
      <c r="B1668" s="5" t="str">
        <f t="shared" si="53"/>
        <v>01-2015</v>
      </c>
      <c r="C1668" s="6">
        <v>42012</v>
      </c>
      <c r="D1668" s="7">
        <f>LN([1]Sheet1!D1669/[1]Sheet1!D1668)</f>
        <v>1.6221442460546569E-2</v>
      </c>
      <c r="E1668" s="7">
        <f>LN([1]Sheet1!E1669/[1]Sheet1!E1668)</f>
        <v>1.77301681271546E-2</v>
      </c>
      <c r="F1668" s="7">
        <f>VLOOKUP(C1668,[2]INDIAVIX!$A$1:$B$4386,2,FALSE)</f>
        <v>16.4699993133544</v>
      </c>
      <c r="G1668" s="7">
        <f>LN([1]Sheet1!G1669/[1]Sheet1!G1668)</f>
        <v>-3.7215289307901871E-3</v>
      </c>
      <c r="H1668" s="7">
        <f>LN([1]Sheet1!H1669/[1]Sheet1!H1668)</f>
        <v>5.210077468490509E-3</v>
      </c>
      <c r="I1668" s="7">
        <f>VLOOKUP(C1668,'[2]Daily 2026-2024'!$A$1:$D$4639,4,FALSE)</f>
        <v>-466.78</v>
      </c>
      <c r="J1668" s="7">
        <f>VLOOKUP(C1668,'[2]Daily 2026-2024'!$A$1:$G$4639,7,FALSE)</f>
        <v>288.88</v>
      </c>
      <c r="K1668" s="7">
        <f>LN([1]Sheet1!K1669/[1]Sheet1!K1668)</f>
        <v>-4.6515324929988508E-3</v>
      </c>
      <c r="L1668" s="7">
        <f>VLOOKUP(B1668,'[2]REPO rate'!$A$1:$C$243,3,FALSE)</f>
        <v>7.7499999999999999E-2</v>
      </c>
      <c r="M1668" s="7">
        <f>LN([1]Sheet1!M1669)</f>
        <v>28.374665745296291</v>
      </c>
    </row>
    <row r="1669" spans="1:13" x14ac:dyDescent="0.3">
      <c r="A1669">
        <f t="shared" si="52"/>
        <v>2015</v>
      </c>
      <c r="B1669" s="5" t="str">
        <f t="shared" si="53"/>
        <v>01-2015</v>
      </c>
      <c r="C1669" s="6">
        <v>42013</v>
      </c>
      <c r="D1669" s="7">
        <f>LN([1]Sheet1!D1670/[1]Sheet1!D1669)</f>
        <v>6.0415571776879992E-3</v>
      </c>
      <c r="E1669" s="7">
        <f>LN([1]Sheet1!E1670/[1]Sheet1!E1669)</f>
        <v>-8.4393221470764352E-3</v>
      </c>
      <c r="F1669" s="7">
        <f>VLOOKUP(C1669,[2]INDIAVIX!$A$1:$B$4386,2,FALSE)</f>
        <v>15.9600000381469</v>
      </c>
      <c r="G1669" s="7">
        <f>LN([1]Sheet1!G1670/[1]Sheet1!G1669)</f>
        <v>-1.6820392146432696E-2</v>
      </c>
      <c r="H1669" s="7">
        <f>LN([1]Sheet1!H1670/[1]Sheet1!H1669)</f>
        <v>-4.6660634066623408E-3</v>
      </c>
      <c r="I1669" s="7">
        <f>VLOOKUP(C1669,'[2]Daily 2026-2024'!$A$1:$D$4639,4,FALSE)</f>
        <v>-297.99</v>
      </c>
      <c r="J1669" s="7">
        <f>VLOOKUP(C1669,'[2]Daily 2026-2024'!$A$1:$G$4639,7,FALSE)</f>
        <v>299.52999999999997</v>
      </c>
      <c r="K1669" s="7">
        <f>LN([1]Sheet1!K1670/[1]Sheet1!K1669)</f>
        <v>-9.6077402173578557E-3</v>
      </c>
      <c r="L1669" s="7">
        <f>VLOOKUP(B1669,'[2]REPO rate'!$A$1:$C$243,3,FALSE)</f>
        <v>7.7499999999999999E-2</v>
      </c>
      <c r="M1669" s="7">
        <f>LN([1]Sheet1!M1670)</f>
        <v>28.374665745296291</v>
      </c>
    </row>
    <row r="1670" spans="1:13" x14ac:dyDescent="0.3">
      <c r="A1670">
        <f t="shared" si="52"/>
        <v>2015</v>
      </c>
      <c r="B1670" s="5" t="str">
        <f t="shared" si="53"/>
        <v>01-2015</v>
      </c>
      <c r="C1670" s="6">
        <v>42016</v>
      </c>
      <c r="D1670" s="7">
        <f>LN([1]Sheet1!D1671/[1]Sheet1!D1670)</f>
        <v>4.6364677367432341E-3</v>
      </c>
      <c r="E1670" s="7">
        <f>LN([1]Sheet1!E1671/[1]Sheet1!E1670)</f>
        <v>-8.1266168434729474E-3</v>
      </c>
      <c r="F1670" s="7">
        <f>VLOOKUP(C1670,[2]INDIAVIX!$A$1:$B$4386,2,FALSE)</f>
        <v>16.110000610351499</v>
      </c>
      <c r="G1670" s="7">
        <f>LN([1]Sheet1!G1671/[1]Sheet1!G1670)</f>
        <v>-5.496565482814271E-2</v>
      </c>
      <c r="H1670" s="7">
        <f>LN([1]Sheet1!H1671/[1]Sheet1!H1670)</f>
        <v>4.3498167569634802E-4</v>
      </c>
      <c r="I1670" s="7">
        <f>VLOOKUP(C1670,'[2]Daily 2026-2024'!$A$1:$D$4639,4,FALSE)</f>
        <v>244.95</v>
      </c>
      <c r="J1670" s="7">
        <f>VLOOKUP(C1670,'[2]Daily 2026-2024'!$A$1:$G$4639,7,FALSE)</f>
        <v>-331.18</v>
      </c>
      <c r="K1670" s="7">
        <f>LN([1]Sheet1!K1671/[1]Sheet1!K1670)</f>
        <v>-5.1193510697043077E-3</v>
      </c>
      <c r="L1670" s="7">
        <f>VLOOKUP(B1670,'[2]REPO rate'!$A$1:$C$243,3,FALSE)</f>
        <v>7.7499999999999999E-2</v>
      </c>
      <c r="M1670" s="7">
        <f>LN([1]Sheet1!M1671)</f>
        <v>28.374665745296291</v>
      </c>
    </row>
    <row r="1671" spans="1:13" x14ac:dyDescent="0.3">
      <c r="A1671">
        <f t="shared" si="52"/>
        <v>2015</v>
      </c>
      <c r="B1671" s="5" t="str">
        <f t="shared" si="53"/>
        <v>01-2015</v>
      </c>
      <c r="C1671" s="6">
        <v>42017</v>
      </c>
      <c r="D1671" s="7">
        <f>LN([1]Sheet1!D1672/[1]Sheet1!D1671)</f>
        <v>-2.8394966643650508E-3</v>
      </c>
      <c r="E1671" s="7">
        <f>LN([1]Sheet1!E1672/[1]Sheet1!E1671)</f>
        <v>-2.5818854358163217E-3</v>
      </c>
      <c r="F1671" s="7">
        <f>VLOOKUP(C1671,[2]INDIAVIX!$A$1:$B$4386,2,FALSE)</f>
        <v>16.4799995422363</v>
      </c>
      <c r="G1671" s="7">
        <f>LN([1]Sheet1!G1672/[1]Sheet1!G1671)</f>
        <v>-1.7869017219899568E-2</v>
      </c>
      <c r="H1671" s="7">
        <f>LN([1]Sheet1!H1672/[1]Sheet1!H1671)</f>
        <v>3.581252946033028E-3</v>
      </c>
      <c r="I1671" s="7">
        <f>VLOOKUP(C1671,'[2]Daily 2026-2024'!$A$1:$D$4639,4,FALSE)</f>
        <v>235.09</v>
      </c>
      <c r="J1671" s="7">
        <f>VLOOKUP(C1671,'[2]Daily 2026-2024'!$A$1:$G$4639,7,FALSE)</f>
        <v>46.06</v>
      </c>
      <c r="K1671" s="7">
        <f>LN([1]Sheet1!K1672/[1]Sheet1!K1671)</f>
        <v>-4.501016769291104E-3</v>
      </c>
      <c r="L1671" s="7">
        <f>VLOOKUP(B1671,'[2]REPO rate'!$A$1:$C$243,3,FALSE)</f>
        <v>7.7499999999999999E-2</v>
      </c>
      <c r="M1671" s="7">
        <f>LN([1]Sheet1!M1672)</f>
        <v>28.374665745296291</v>
      </c>
    </row>
    <row r="1672" spans="1:13" x14ac:dyDescent="0.3">
      <c r="A1672">
        <f t="shared" si="52"/>
        <v>2015</v>
      </c>
      <c r="B1672" s="5" t="str">
        <f t="shared" si="53"/>
        <v>01-2015</v>
      </c>
      <c r="C1672" s="6">
        <v>42018</v>
      </c>
      <c r="D1672" s="7">
        <f>LN([1]Sheet1!D1673/[1]Sheet1!D1672)</f>
        <v>-2.6362628028638235E-3</v>
      </c>
      <c r="E1672" s="7">
        <f>LN([1]Sheet1!E1673/[1]Sheet1!E1672)</f>
        <v>-5.8300289679731939E-3</v>
      </c>
      <c r="F1672" s="7">
        <f>VLOOKUP(C1672,[2]INDIAVIX!$A$1:$B$4386,2,FALSE)</f>
        <v>17.25</v>
      </c>
      <c r="G1672" s="7">
        <f>LN([1]Sheet1!G1673/[1]Sheet1!G1672)</f>
        <v>4.4087712885997214E-2</v>
      </c>
      <c r="H1672" s="7">
        <f>LN([1]Sheet1!H1673/[1]Sheet1!H1672)</f>
        <v>-1.6262148701433219E-3</v>
      </c>
      <c r="I1672" s="7">
        <f>VLOOKUP(C1672,'[2]Daily 2026-2024'!$A$1:$D$4639,4,FALSE)</f>
        <v>-69.739999999999995</v>
      </c>
      <c r="J1672" s="7">
        <f>VLOOKUP(C1672,'[2]Daily 2026-2024'!$A$1:$G$4639,7,FALSE)</f>
        <v>-223.98</v>
      </c>
      <c r="K1672" s="7">
        <f>LN([1]Sheet1!K1673/[1]Sheet1!K1672)</f>
        <v>-1.5317715754940547E-3</v>
      </c>
      <c r="L1672" s="7">
        <f>VLOOKUP(B1672,'[2]REPO rate'!$A$1:$C$243,3,FALSE)</f>
        <v>7.7499999999999999E-2</v>
      </c>
      <c r="M1672" s="7">
        <f>LN([1]Sheet1!M1673)</f>
        <v>28.374665745296291</v>
      </c>
    </row>
    <row r="1673" spans="1:13" x14ac:dyDescent="0.3">
      <c r="A1673">
        <f t="shared" si="52"/>
        <v>2015</v>
      </c>
      <c r="B1673" s="5" t="str">
        <f t="shared" si="53"/>
        <v>01-2015</v>
      </c>
      <c r="C1673" s="6">
        <v>42019</v>
      </c>
      <c r="D1673" s="7">
        <f>LN([1]Sheet1!D1674/[1]Sheet1!D1673)</f>
        <v>2.5830729950324278E-2</v>
      </c>
      <c r="E1673" s="7">
        <f>LN([1]Sheet1!E1674/[1]Sheet1!E1673)</f>
        <v>-9.290903004568779E-3</v>
      </c>
      <c r="F1673" s="7">
        <f>VLOOKUP(C1673,[2]INDIAVIX!$A$1:$B$4386,2,FALSE)</f>
        <v>16.159999847412099</v>
      </c>
      <c r="G1673" s="7">
        <f>LN([1]Sheet1!G1674/[1]Sheet1!G1673)</f>
        <v>-2.1171411184137002E-2</v>
      </c>
      <c r="H1673" s="7">
        <f>LN([1]Sheet1!H1674/[1]Sheet1!H1673)</f>
        <v>2.0594534384575213E-3</v>
      </c>
      <c r="I1673" s="7">
        <f>VLOOKUP(C1673,'[2]Daily 2026-2024'!$A$1:$D$4639,4,FALSE)</f>
        <v>1738.24</v>
      </c>
      <c r="J1673" s="7">
        <f>VLOOKUP(C1673,'[2]Daily 2026-2024'!$A$1:$G$4639,7,FALSE)</f>
        <v>-527.27</v>
      </c>
      <c r="K1673" s="7">
        <f>LN([1]Sheet1!K1674/[1]Sheet1!K1673)</f>
        <v>1.8539542747969459E-3</v>
      </c>
      <c r="L1673" s="7">
        <f>VLOOKUP(B1673,'[2]REPO rate'!$A$1:$C$243,3,FALSE)</f>
        <v>7.7499999999999999E-2</v>
      </c>
      <c r="M1673" s="7">
        <f>LN([1]Sheet1!M1674)</f>
        <v>28.374665745296291</v>
      </c>
    </row>
    <row r="1674" spans="1:13" x14ac:dyDescent="0.3">
      <c r="A1674">
        <f t="shared" si="52"/>
        <v>2015</v>
      </c>
      <c r="B1674" s="5" t="str">
        <f t="shared" si="53"/>
        <v>01-2015</v>
      </c>
      <c r="C1674" s="6">
        <v>42020</v>
      </c>
      <c r="D1674" s="7">
        <f>LN([1]Sheet1!D1675/[1]Sheet1!D1674)</f>
        <v>2.3106162211340322E-3</v>
      </c>
      <c r="E1674" s="7">
        <f>LN([1]Sheet1!E1675/[1]Sheet1!E1674)</f>
        <v>1.3334893186267299E-2</v>
      </c>
      <c r="F1674" s="7">
        <f>VLOOKUP(C1674,[2]INDIAVIX!$A$1:$B$4386,2,FALSE)</f>
        <v>17.270000457763601</v>
      </c>
      <c r="G1674" s="7">
        <f>LN([1]Sheet1!G1675/[1]Sheet1!G1674)</f>
        <v>4.1947270824123481E-4</v>
      </c>
      <c r="H1674" s="7">
        <f>LN([1]Sheet1!H1675/[1]Sheet1!H1674)</f>
        <v>1.8391109574419197E-3</v>
      </c>
      <c r="I1674" s="7">
        <f>VLOOKUP(C1674,'[2]Daily 2026-2024'!$A$1:$D$4639,4,FALSE)</f>
        <v>1099.93</v>
      </c>
      <c r="J1674" s="7">
        <f>VLOOKUP(C1674,'[2]Daily 2026-2024'!$A$1:$G$4639,7,FALSE)</f>
        <v>-716.91</v>
      </c>
      <c r="K1674" s="7">
        <f>LN([1]Sheet1!K1675/[1]Sheet1!K1674)</f>
        <v>-4.8334371788754109E-4</v>
      </c>
      <c r="L1674" s="7">
        <f>VLOOKUP(B1674,'[2]REPO rate'!$A$1:$C$243,3,FALSE)</f>
        <v>7.7499999999999999E-2</v>
      </c>
      <c r="M1674" s="7">
        <f>LN([1]Sheet1!M1675)</f>
        <v>28.374665745296291</v>
      </c>
    </row>
    <row r="1675" spans="1:13" x14ac:dyDescent="0.3">
      <c r="A1675">
        <f t="shared" si="52"/>
        <v>2015</v>
      </c>
      <c r="B1675" s="5" t="str">
        <f t="shared" si="53"/>
        <v>01-2015</v>
      </c>
      <c r="C1675" s="6">
        <v>42023</v>
      </c>
      <c r="D1675" s="7">
        <f>LN([1]Sheet1!D1676/[1]Sheet1!D1675)</f>
        <v>4.3248203159316949E-3</v>
      </c>
      <c r="E1675" s="7">
        <f>LN([1]Sheet1!E1676/[1]Sheet1!E1675)</f>
        <v>0</v>
      </c>
      <c r="F1675" s="7">
        <f>VLOOKUP(C1675,[2]INDIAVIX!$A$1:$B$4386,2,FALSE)</f>
        <v>17.649999618530199</v>
      </c>
      <c r="G1675" s="7">
        <f>LN([1]Sheet1!G1676/[1]Sheet1!G1675)</f>
        <v>0</v>
      </c>
      <c r="H1675" s="7">
        <f>LN([1]Sheet1!H1676/[1]Sheet1!H1675)</f>
        <v>0</v>
      </c>
      <c r="I1675" s="7">
        <f>VLOOKUP(C1675,'[2]Daily 2026-2024'!$A$1:$D$4639,4,FALSE)</f>
        <v>433.72</v>
      </c>
      <c r="J1675" s="7">
        <f>VLOOKUP(C1675,'[2]Daily 2026-2024'!$A$1:$G$4639,7,FALSE)</f>
        <v>-237.71</v>
      </c>
      <c r="K1675" s="7">
        <f>LN([1]Sheet1!K1676/[1]Sheet1!K1675)</f>
        <v>-3.1471640725955628E-3</v>
      </c>
      <c r="L1675" s="7">
        <f>VLOOKUP(B1675,'[2]REPO rate'!$A$1:$C$243,3,FALSE)</f>
        <v>7.7499999999999999E-2</v>
      </c>
      <c r="M1675" s="7">
        <f>LN([1]Sheet1!M1676)</f>
        <v>28.374665745296291</v>
      </c>
    </row>
    <row r="1676" spans="1:13" x14ac:dyDescent="0.3">
      <c r="A1676">
        <f t="shared" si="52"/>
        <v>2015</v>
      </c>
      <c r="B1676" s="5" t="str">
        <f t="shared" si="53"/>
        <v>01-2015</v>
      </c>
      <c r="C1676" s="6">
        <v>42024</v>
      </c>
      <c r="D1676" s="7">
        <f>LN([1]Sheet1!D1677/[1]Sheet1!D1676)</f>
        <v>1.6803931894622079E-2</v>
      </c>
      <c r="E1676" s="7">
        <f>LN([1]Sheet1!E1677/[1]Sheet1!E1676)</f>
        <v>1.5487524333990567E-3</v>
      </c>
      <c r="F1676" s="7">
        <f>VLOOKUP(C1676,[2]INDIAVIX!$A$1:$B$4386,2,FALSE)</f>
        <v>17.270000457763601</v>
      </c>
      <c r="G1676" s="7">
        <f>LN([1]Sheet1!G1677/[1]Sheet1!G1676)</f>
        <v>6.2709873315725806E-3</v>
      </c>
      <c r="H1676" s="7">
        <f>LN([1]Sheet1!H1677/[1]Sheet1!H1676)</f>
        <v>5.7122148053175359E-3</v>
      </c>
      <c r="I1676" s="7">
        <f>VLOOKUP(C1676,'[2]Daily 2026-2024'!$A$1:$D$4639,4,FALSE)</f>
        <v>1275.5899999999999</v>
      </c>
      <c r="J1676" s="7">
        <f>VLOOKUP(C1676,'[2]Daily 2026-2024'!$A$1:$G$4639,7,FALSE)</f>
        <v>-761.6</v>
      </c>
      <c r="K1676" s="7">
        <f>LN([1]Sheet1!K1677/[1]Sheet1!K1676)</f>
        <v>-3.6436745297924191E-3</v>
      </c>
      <c r="L1676" s="7">
        <f>VLOOKUP(B1676,'[2]REPO rate'!$A$1:$C$243,3,FALSE)</f>
        <v>7.7499999999999999E-2</v>
      </c>
      <c r="M1676" s="7">
        <f>LN([1]Sheet1!M1677)</f>
        <v>28.374665745296291</v>
      </c>
    </row>
    <row r="1677" spans="1:13" x14ac:dyDescent="0.3">
      <c r="A1677">
        <f t="shared" si="52"/>
        <v>2015</v>
      </c>
      <c r="B1677" s="5" t="str">
        <f t="shared" si="53"/>
        <v>01-2015</v>
      </c>
      <c r="C1677" s="6">
        <v>42025</v>
      </c>
      <c r="D1677" s="7">
        <f>LN([1]Sheet1!D1678/[1]Sheet1!D1677)</f>
        <v>3.8909887639506039E-3</v>
      </c>
      <c r="E1677" s="7">
        <f>LN([1]Sheet1!E1678/[1]Sheet1!E1677)</f>
        <v>4.7204650221880345E-3</v>
      </c>
      <c r="F1677" s="7">
        <f>VLOOKUP(C1677,[2]INDIAVIX!$A$1:$B$4386,2,FALSE)</f>
        <v>17.709999084472599</v>
      </c>
      <c r="G1677" s="7">
        <f>LN([1]Sheet1!G1678/[1]Sheet1!G1677)</f>
        <v>2.143963992057597E-2</v>
      </c>
      <c r="H1677" s="7">
        <f>LN([1]Sheet1!H1678/[1]Sheet1!H1677)</f>
        <v>-1.6133536404724575E-3</v>
      </c>
      <c r="I1677" s="7">
        <f>I1676</f>
        <v>1275.5899999999999</v>
      </c>
      <c r="J1677" s="7">
        <f>J1676</f>
        <v>-761.6</v>
      </c>
      <c r="K1677" s="7">
        <f>LN([1]Sheet1!K1678/[1]Sheet1!K1677)</f>
        <v>1.6219719371289305E-4</v>
      </c>
      <c r="L1677" s="7">
        <f>VLOOKUP(B1677,'[2]REPO rate'!$A$1:$C$243,3,FALSE)</f>
        <v>7.7499999999999999E-2</v>
      </c>
      <c r="M1677" s="7">
        <f>LN([1]Sheet1!M1678)</f>
        <v>28.374665745296291</v>
      </c>
    </row>
    <row r="1678" spans="1:13" x14ac:dyDescent="0.3">
      <c r="A1678">
        <f t="shared" si="52"/>
        <v>2015</v>
      </c>
      <c r="B1678" s="5" t="str">
        <f t="shared" si="53"/>
        <v>01-2015</v>
      </c>
      <c r="C1678" s="6">
        <v>42026</v>
      </c>
      <c r="D1678" s="7">
        <f>LN([1]Sheet1!D1679/[1]Sheet1!D1678)</f>
        <v>3.647659672542357E-3</v>
      </c>
      <c r="E1678" s="7">
        <f>LN([1]Sheet1!E1679/[1]Sheet1!E1678)</f>
        <v>1.5154313070634045E-2</v>
      </c>
      <c r="F1678" s="7">
        <f>VLOOKUP(C1678,[2]INDIAVIX!$A$1:$B$4386,2,FALSE)</f>
        <v>18.569999694824201</v>
      </c>
      <c r="G1678" s="7">
        <f>LN([1]Sheet1!G1679/[1]Sheet1!G1678)</f>
        <v>-1.0456237255690868E-2</v>
      </c>
      <c r="H1678" s="7">
        <f>LN([1]Sheet1!H1679/[1]Sheet1!H1678)</f>
        <v>1.4321034990541617E-2</v>
      </c>
      <c r="I1678" s="7">
        <f>VLOOKUP(C1678,'[2]Daily 2026-2024'!$A$1:$D$4639,4,FALSE)</f>
        <v>592.79</v>
      </c>
      <c r="J1678" s="7">
        <f>VLOOKUP(C1678,'[2]Daily 2026-2024'!$A$1:$G$4639,7,FALSE)</f>
        <v>-578.53</v>
      </c>
      <c r="K1678" s="7">
        <f>LN([1]Sheet1!K1679/[1]Sheet1!K1678)</f>
        <v>-1.5421534673967945E-3</v>
      </c>
      <c r="L1678" s="7">
        <f>VLOOKUP(B1678,'[2]REPO rate'!$A$1:$C$243,3,FALSE)</f>
        <v>7.7499999999999999E-2</v>
      </c>
      <c r="M1678" s="7">
        <f>LN([1]Sheet1!M1679)</f>
        <v>28.374665745296291</v>
      </c>
    </row>
    <row r="1679" spans="1:13" x14ac:dyDescent="0.3">
      <c r="A1679">
        <f t="shared" si="52"/>
        <v>2015</v>
      </c>
      <c r="B1679" s="5" t="str">
        <f t="shared" si="53"/>
        <v>01-2015</v>
      </c>
      <c r="C1679" s="6">
        <v>42027</v>
      </c>
      <c r="D1679" s="7">
        <f>LN([1]Sheet1!D1680/[1]Sheet1!D1679)</f>
        <v>8.4332168549455643E-3</v>
      </c>
      <c r="E1679" s="7">
        <f>LN([1]Sheet1!E1680/[1]Sheet1!E1679)</f>
        <v>-5.5066562793042789E-3</v>
      </c>
      <c r="F1679" s="7">
        <f>VLOOKUP(C1679,[2]INDIAVIX!$A$1:$B$4386,2,FALSE)</f>
        <v>17.889999389648398</v>
      </c>
      <c r="G1679" s="7">
        <f>LN([1]Sheet1!G1680/[1]Sheet1!G1679)</f>
        <v>5.5492990820126681E-3</v>
      </c>
      <c r="H1679" s="7">
        <f>LN([1]Sheet1!H1680/[1]Sheet1!H1679)</f>
        <v>8.032194365245179E-3</v>
      </c>
      <c r="I1679" s="7">
        <f>VLOOKUP(C1679,'[2]Daily 2026-2024'!$A$1:$D$4639,4,FALSE)</f>
        <v>2019.98</v>
      </c>
      <c r="J1679" s="7">
        <f>VLOOKUP(C1679,'[2]Daily 2026-2024'!$A$1:$G$4639,7,FALSE)</f>
        <v>-1299.96</v>
      </c>
      <c r="K1679" s="7">
        <f>LN([1]Sheet1!K1680/[1]Sheet1!K1679)</f>
        <v>7.3078043363258231E-4</v>
      </c>
      <c r="L1679" s="7">
        <f>VLOOKUP(B1679,'[2]REPO rate'!$A$1:$C$243,3,FALSE)</f>
        <v>7.7499999999999999E-2</v>
      </c>
      <c r="M1679" s="7">
        <f>LN([1]Sheet1!M1680)</f>
        <v>28.374665745296291</v>
      </c>
    </row>
    <row r="1680" spans="1:13" x14ac:dyDescent="0.3">
      <c r="A1680">
        <f t="shared" si="52"/>
        <v>2015</v>
      </c>
      <c r="B1680" s="5" t="str">
        <f t="shared" si="53"/>
        <v>01-2015</v>
      </c>
      <c r="C1680" s="6">
        <v>42031</v>
      </c>
      <c r="D1680" s="7">
        <f>LN([1]Sheet1!D1681/[1]Sheet1!D1680)</f>
        <v>8.4413856608369746E-3</v>
      </c>
      <c r="E1680" s="7">
        <f>LN([1]Sheet1!E1681/[1]Sheet1!E1680)</f>
        <v>-1.0913119817234366E-2</v>
      </c>
      <c r="F1680" s="7">
        <f>VLOOKUP(C1680,[2]INDIAVIX!$A$1:$B$4386,2,FALSE)</f>
        <v>18.090000152587798</v>
      </c>
      <c r="G1680" s="7">
        <f>LN([1]Sheet1!G1681/[1]Sheet1!G1680)</f>
        <v>1.6465410374795649E-2</v>
      </c>
      <c r="H1680" s="7">
        <f>LN([1]Sheet1!H1681/[1]Sheet1!H1680)</f>
        <v>-1.0369401709019812E-2</v>
      </c>
      <c r="I1680" s="7">
        <f>VLOOKUP(C1680,'[2]Daily 2026-2024'!$A$1:$D$4639,4,FALSE)</f>
        <v>953.51</v>
      </c>
      <c r="J1680" s="7">
        <f>VLOOKUP(C1680,'[2]Daily 2026-2024'!$A$1:$G$4639,7,FALSE)</f>
        <v>-783.34</v>
      </c>
      <c r="K1680" s="7">
        <f>LN([1]Sheet1!K1681/[1]Sheet1!K1680)</f>
        <v>-2.0313484712234419E-3</v>
      </c>
      <c r="L1680" s="7">
        <f>VLOOKUP(B1680,'[2]REPO rate'!$A$1:$C$243,3,FALSE)</f>
        <v>7.7499999999999999E-2</v>
      </c>
      <c r="M1680" s="7">
        <f>LN([1]Sheet1!M1681)</f>
        <v>28.374665745296291</v>
      </c>
    </row>
    <row r="1681" spans="1:13" x14ac:dyDescent="0.3">
      <c r="A1681">
        <f t="shared" si="52"/>
        <v>2015</v>
      </c>
      <c r="B1681" s="5" t="str">
        <f t="shared" si="53"/>
        <v>01-2015</v>
      </c>
      <c r="C1681" s="6">
        <v>42032</v>
      </c>
      <c r="D1681" s="7">
        <f>LN([1]Sheet1!D1682/[1]Sheet1!D1681)</f>
        <v>4.2635034184904141E-4</v>
      </c>
      <c r="E1681" s="7">
        <f>LN([1]Sheet1!E1682/[1]Sheet1!E1681)</f>
        <v>-1.3587502811023259E-2</v>
      </c>
      <c r="F1681" s="7">
        <f>VLOOKUP(C1681,[2]INDIAVIX!$A$1:$B$4386,2,FALSE)</f>
        <v>19.770000457763601</v>
      </c>
      <c r="G1681" s="7">
        <f>LN([1]Sheet1!G1682/[1]Sheet1!G1681)</f>
        <v>-2.3045727925193379E-2</v>
      </c>
      <c r="H1681" s="7">
        <f>LN([1]Sheet1!H1682/[1]Sheet1!H1681)</f>
        <v>4.7748468111170452E-3</v>
      </c>
      <c r="I1681" s="7">
        <f>VLOOKUP(C1681,'[2]Daily 2026-2024'!$A$1:$D$4639,4,FALSE)</f>
        <v>1723.17</v>
      </c>
      <c r="J1681" s="7">
        <f>VLOOKUP(C1681,'[2]Daily 2026-2024'!$A$1:$G$4639,7,FALSE)</f>
        <v>-1292.7</v>
      </c>
      <c r="K1681" s="7">
        <f>LN([1]Sheet1!K1682/[1]Sheet1!K1681)</f>
        <v>-1.1393551663403832E-3</v>
      </c>
      <c r="L1681" s="7">
        <f>VLOOKUP(B1681,'[2]REPO rate'!$A$1:$C$243,3,FALSE)</f>
        <v>7.7499999999999999E-2</v>
      </c>
      <c r="M1681" s="7">
        <f>LN([1]Sheet1!M1682)</f>
        <v>28.374665745296291</v>
      </c>
    </row>
    <row r="1682" spans="1:13" x14ac:dyDescent="0.3">
      <c r="A1682">
        <f t="shared" si="52"/>
        <v>2015</v>
      </c>
      <c r="B1682" s="5" t="str">
        <f t="shared" si="53"/>
        <v>01-2015</v>
      </c>
      <c r="C1682" s="6">
        <v>42033</v>
      </c>
      <c r="D1682" s="7">
        <f>LN([1]Sheet1!D1683/[1]Sheet1!D1682)</f>
        <v>4.2593170470792705E-3</v>
      </c>
      <c r="E1682" s="7">
        <f>LN([1]Sheet1!E1683/[1]Sheet1!E1682)</f>
        <v>9.4895170582673088E-3</v>
      </c>
      <c r="F1682" s="7">
        <f>VLOOKUP(C1682,[2]INDIAVIX!$A$1:$B$4386,2,FALSE)</f>
        <v>19.4300003051757</v>
      </c>
      <c r="G1682" s="7">
        <f>LN([1]Sheet1!G1683/[1]Sheet1!G1682)</f>
        <v>1.352479287914838E-2</v>
      </c>
      <c r="H1682" s="7">
        <f>LN([1]Sheet1!H1683/[1]Sheet1!H1682)</f>
        <v>3.2760669574709725E-3</v>
      </c>
      <c r="I1682" s="7">
        <f>VLOOKUP(C1682,'[2]Daily 2026-2024'!$A$1:$D$4639,4,FALSE)</f>
        <v>1723.77</v>
      </c>
      <c r="J1682" s="7">
        <f>VLOOKUP(C1682,'[2]Daily 2026-2024'!$A$1:$G$4639,7,FALSE)</f>
        <v>-1680.09</v>
      </c>
      <c r="K1682" s="7">
        <f>LN([1]Sheet1!K1683/[1]Sheet1!K1682)</f>
        <v>-8.4719261046704581E-4</v>
      </c>
      <c r="L1682" s="7">
        <f>VLOOKUP(B1682,'[2]REPO rate'!$A$1:$C$243,3,FALSE)</f>
        <v>7.7499999999999999E-2</v>
      </c>
      <c r="M1682" s="7">
        <f>LN([1]Sheet1!M1683)</f>
        <v>28.374665745296291</v>
      </c>
    </row>
    <row r="1683" spans="1:13" x14ac:dyDescent="0.3">
      <c r="A1683">
        <f t="shared" si="52"/>
        <v>2015</v>
      </c>
      <c r="B1683" s="5" t="str">
        <f t="shared" si="53"/>
        <v>01-2015</v>
      </c>
      <c r="C1683" s="6">
        <v>42034</v>
      </c>
      <c r="D1683" s="7">
        <f>LN([1]Sheet1!D1684/[1]Sheet1!D1683)</f>
        <v>-1.6153405638702815E-2</v>
      </c>
      <c r="E1683" s="7">
        <f>LN([1]Sheet1!E1684/[1]Sheet1!E1683)</f>
        <v>-1.3077099006321086E-2</v>
      </c>
      <c r="F1683" s="7">
        <f>VLOOKUP(C1683,[2]INDIAVIX!$A$1:$B$4386,2,FALSE)</f>
        <v>20.170000076293899</v>
      </c>
      <c r="G1683" s="7">
        <f>LN([1]Sheet1!G1684/[1]Sheet1!G1683)</f>
        <v>7.5633380258684671E-2</v>
      </c>
      <c r="H1683" s="7">
        <f>LN([1]Sheet1!H1684/[1]Sheet1!H1683)</f>
        <v>2.1103779240459826E-4</v>
      </c>
      <c r="I1683" s="7">
        <f>VLOOKUP(C1683,'[2]Daily 2026-2024'!$A$1:$D$4639,4,FALSE)</f>
        <v>-771.55</v>
      </c>
      <c r="J1683" s="7">
        <f>VLOOKUP(C1683,'[2]Daily 2026-2024'!$A$1:$G$4639,7,FALSE)</f>
        <v>-37.6</v>
      </c>
      <c r="K1683" s="7">
        <f>LN([1]Sheet1!K1684/[1]Sheet1!K1683)</f>
        <v>7.2271613646101001E-3</v>
      </c>
      <c r="L1683" s="7">
        <f>VLOOKUP(B1683,'[2]REPO rate'!$A$1:$C$243,3,FALSE)</f>
        <v>7.7499999999999999E-2</v>
      </c>
      <c r="M1683" s="7">
        <f>LN([1]Sheet1!M1684)</f>
        <v>28.374665745296291</v>
      </c>
    </row>
    <row r="1684" spans="1:13" x14ac:dyDescent="0.3">
      <c r="A1684">
        <f t="shared" si="52"/>
        <v>2015</v>
      </c>
      <c r="B1684" s="5" t="str">
        <f t="shared" si="53"/>
        <v>02-2015</v>
      </c>
      <c r="C1684" s="6">
        <v>42037</v>
      </c>
      <c r="D1684" s="7">
        <f>LN([1]Sheet1!D1685/[1]Sheet1!D1684)</f>
        <v>-1.3063506955069547E-3</v>
      </c>
      <c r="E1684" s="7">
        <f>LN([1]Sheet1!E1685/[1]Sheet1!E1684)</f>
        <v>1.2879170000214201E-2</v>
      </c>
      <c r="F1684" s="7">
        <f>VLOOKUP(C1684,[2]INDIAVIX!$A$1:$B$4386,2,FALSE)</f>
        <v>20.409999847412099</v>
      </c>
      <c r="G1684" s="7">
        <f>LN([1]Sheet1!G1685/[1]Sheet1!G1684)</f>
        <v>3.267412051677869E-2</v>
      </c>
      <c r="H1684" s="7">
        <f>LN([1]Sheet1!H1685/[1]Sheet1!H1684)</f>
        <v>-3.169606952816463E-3</v>
      </c>
      <c r="I1684" s="7">
        <f>VLOOKUP(C1684,'[2]Daily 2026-2024'!$A$1:$D$4639,4,FALSE)</f>
        <v>-629.97</v>
      </c>
      <c r="J1684" s="7">
        <f>VLOOKUP(C1684,'[2]Daily 2026-2024'!$A$1:$G$4639,7,FALSE)</f>
        <v>-224.07</v>
      </c>
      <c r="K1684" s="7">
        <f>LN([1]Sheet1!K1685/[1]Sheet1!K1684)</f>
        <v>3.5053876985954293E-3</v>
      </c>
      <c r="L1684" s="7">
        <f>VLOOKUP(B1684,'[2]REPO rate'!$A$1:$C$243,3,FALSE)</f>
        <v>7.7499999999999999E-2</v>
      </c>
      <c r="M1684" s="7">
        <f>LN([1]Sheet1!M1685)</f>
        <v>28.374665745296291</v>
      </c>
    </row>
    <row r="1685" spans="1:13" x14ac:dyDescent="0.3">
      <c r="A1685">
        <f t="shared" si="52"/>
        <v>2015</v>
      </c>
      <c r="B1685" s="5" t="str">
        <f t="shared" si="53"/>
        <v>02-2015</v>
      </c>
      <c r="C1685" s="6">
        <v>42038</v>
      </c>
      <c r="D1685" s="7">
        <f>LN([1]Sheet1!D1686/[1]Sheet1!D1685)</f>
        <v>-4.654298232220474E-3</v>
      </c>
      <c r="E1685" s="7">
        <f>LN([1]Sheet1!E1686/[1]Sheet1!E1685)</f>
        <v>1.4336238577454193E-2</v>
      </c>
      <c r="F1685" s="7">
        <f>VLOOKUP(C1685,[2]INDIAVIX!$A$1:$B$4386,2,FALSE)</f>
        <v>19.809999465942301</v>
      </c>
      <c r="G1685" s="7">
        <f>LN([1]Sheet1!G1686/[1]Sheet1!G1685)</f>
        <v>5.6112709906173751E-2</v>
      </c>
      <c r="H1685" s="7">
        <f>LN([1]Sheet1!H1686/[1]Sheet1!H1685)</f>
        <v>-9.5694673182758726E-3</v>
      </c>
      <c r="I1685" s="7">
        <f>VLOOKUP(C1685,'[2]Daily 2026-2024'!$A$1:$D$4639,4,FALSE)</f>
        <v>-264.35000000000002</v>
      </c>
      <c r="J1685" s="7">
        <f>VLOOKUP(C1685,'[2]Daily 2026-2024'!$A$1:$G$4639,7,FALSE)</f>
        <v>-137.31</v>
      </c>
      <c r="K1685" s="7">
        <f>LN([1]Sheet1!K1686/[1]Sheet1!K1685)</f>
        <v>-4.6064012535965348E-3</v>
      </c>
      <c r="L1685" s="7">
        <f>VLOOKUP(B1685,'[2]REPO rate'!$A$1:$C$243,3,FALSE)</f>
        <v>7.7499999999999999E-2</v>
      </c>
      <c r="M1685" s="7">
        <f>LN([1]Sheet1!M1686)</f>
        <v>28.374665745296291</v>
      </c>
    </row>
    <row r="1686" spans="1:13" x14ac:dyDescent="0.3">
      <c r="A1686">
        <f t="shared" si="52"/>
        <v>2015</v>
      </c>
      <c r="B1686" s="5" t="str">
        <f t="shared" si="53"/>
        <v>02-2015</v>
      </c>
      <c r="C1686" s="6">
        <v>42039</v>
      </c>
      <c r="D1686" s="7">
        <f>LN([1]Sheet1!D1687/[1]Sheet1!D1686)</f>
        <v>-3.7584872121479928E-3</v>
      </c>
      <c r="E1686" s="7">
        <f>LN([1]Sheet1!E1687/[1]Sheet1!E1686)</f>
        <v>-4.1647065724529616E-3</v>
      </c>
      <c r="F1686" s="7">
        <f>VLOOKUP(C1686,[2]INDIAVIX!$A$1:$B$4386,2,FALSE)</f>
        <v>20.049999237060501</v>
      </c>
      <c r="G1686" s="7">
        <f>LN([1]Sheet1!G1687/[1]Sheet1!G1686)</f>
        <v>-6.6947452816118524E-2</v>
      </c>
      <c r="H1686" s="7">
        <f>LN([1]Sheet1!H1687/[1]Sheet1!H1686)</f>
        <v>4.1580037225144167E-3</v>
      </c>
      <c r="I1686" s="7">
        <f>VLOOKUP(C1686,'[2]Daily 2026-2024'!$A$1:$D$4639,4,FALSE)</f>
        <v>-83.8</v>
      </c>
      <c r="J1686" s="7">
        <f>VLOOKUP(C1686,'[2]Daily 2026-2024'!$A$1:$G$4639,7,FALSE)</f>
        <v>-72.349999999999994</v>
      </c>
      <c r="K1686" s="7">
        <f>LN([1]Sheet1!K1687/[1]Sheet1!K1686)</f>
        <v>-1.8485554169906711E-3</v>
      </c>
      <c r="L1686" s="7">
        <f>VLOOKUP(B1686,'[2]REPO rate'!$A$1:$C$243,3,FALSE)</f>
        <v>7.7499999999999999E-2</v>
      </c>
      <c r="M1686" s="7">
        <f>LN([1]Sheet1!M1687)</f>
        <v>28.374665745296291</v>
      </c>
    </row>
    <row r="1687" spans="1:13" x14ac:dyDescent="0.3">
      <c r="A1687">
        <f t="shared" si="52"/>
        <v>2015</v>
      </c>
      <c r="B1687" s="5" t="str">
        <f t="shared" si="53"/>
        <v>02-2015</v>
      </c>
      <c r="C1687" s="6">
        <v>42040</v>
      </c>
      <c r="D1687" s="7">
        <f>LN([1]Sheet1!D1688/[1]Sheet1!D1687)</f>
        <v>-1.3765100457609084E-3</v>
      </c>
      <c r="E1687" s="7">
        <f>LN([1]Sheet1!E1688/[1]Sheet1!E1687)</f>
        <v>1.0238810710911652E-2</v>
      </c>
      <c r="F1687" s="7">
        <f>VLOOKUP(C1687,[2]INDIAVIX!$A$1:$B$4386,2,FALSE)</f>
        <v>20.620000839233398</v>
      </c>
      <c r="G1687" s="7">
        <f>LN([1]Sheet1!G1688/[1]Sheet1!G1687)</f>
        <v>4.3536178173740926E-2</v>
      </c>
      <c r="H1687" s="7">
        <f>LN([1]Sheet1!H1688/[1]Sheet1!H1687)</f>
        <v>7.5255970625644148E-3</v>
      </c>
      <c r="I1687" s="7">
        <f>VLOOKUP(C1687,'[2]Daily 2026-2024'!$A$1:$D$4639,4,FALSE)</f>
        <v>-27.43</v>
      </c>
      <c r="J1687" s="7">
        <f>VLOOKUP(C1687,'[2]Daily 2026-2024'!$A$1:$G$4639,7,FALSE)</f>
        <v>325.61</v>
      </c>
      <c r="K1687" s="7">
        <f>LN([1]Sheet1!K1688/[1]Sheet1!K1687)</f>
        <v>3.9846854351084284E-3</v>
      </c>
      <c r="L1687" s="7">
        <f>VLOOKUP(B1687,'[2]REPO rate'!$A$1:$C$243,3,FALSE)</f>
        <v>7.7499999999999999E-2</v>
      </c>
      <c r="M1687" s="7">
        <f>LN([1]Sheet1!M1688)</f>
        <v>28.374665745296291</v>
      </c>
    </row>
    <row r="1688" spans="1:13" x14ac:dyDescent="0.3">
      <c r="A1688">
        <f t="shared" si="52"/>
        <v>2015</v>
      </c>
      <c r="B1688" s="5" t="str">
        <f t="shared" si="53"/>
        <v>02-2015</v>
      </c>
      <c r="C1688" s="6">
        <v>42041</v>
      </c>
      <c r="D1688" s="7">
        <f>LN([1]Sheet1!D1689/[1]Sheet1!D1688)</f>
        <v>-5.8310324086079711E-3</v>
      </c>
      <c r="E1688" s="7">
        <f>LN([1]Sheet1!E1689/[1]Sheet1!E1688)</f>
        <v>-3.4240276118808594E-3</v>
      </c>
      <c r="F1688" s="7">
        <f>VLOOKUP(C1688,[2]INDIAVIX!$A$1:$B$4386,2,FALSE)</f>
        <v>20.690000534057599</v>
      </c>
      <c r="G1688" s="7">
        <f>LN([1]Sheet1!G1689/[1]Sheet1!G1688)</f>
        <v>2.1509958518279994E-2</v>
      </c>
      <c r="H1688" s="7">
        <f>LN([1]Sheet1!H1689/[1]Sheet1!H1688)</f>
        <v>0</v>
      </c>
      <c r="I1688" s="7">
        <f>VLOOKUP(C1688,'[2]Daily 2026-2024'!$A$1:$D$4639,4,FALSE)</f>
        <v>-96.45</v>
      </c>
      <c r="J1688" s="7">
        <f>VLOOKUP(C1688,'[2]Daily 2026-2024'!$A$1:$G$4639,7,FALSE)</f>
        <v>115.49</v>
      </c>
      <c r="K1688" s="7">
        <f>LN([1]Sheet1!K1689/[1]Sheet1!K1688)</f>
        <v>-2.0551154787449557E-3</v>
      </c>
      <c r="L1688" s="7">
        <f>VLOOKUP(B1688,'[2]REPO rate'!$A$1:$C$243,3,FALSE)</f>
        <v>7.7499999999999999E-2</v>
      </c>
      <c r="M1688" s="7">
        <f>LN([1]Sheet1!M1689)</f>
        <v>28.374665745296291</v>
      </c>
    </row>
    <row r="1689" spans="1:13" x14ac:dyDescent="0.3">
      <c r="A1689">
        <f t="shared" si="52"/>
        <v>2015</v>
      </c>
      <c r="B1689" s="5" t="str">
        <f t="shared" si="53"/>
        <v>02-2015</v>
      </c>
      <c r="C1689" s="6">
        <v>42044</v>
      </c>
      <c r="D1689" s="7">
        <f>LN([1]Sheet1!D1690/[1]Sheet1!D1689)</f>
        <v>-1.5674617197285398E-2</v>
      </c>
      <c r="E1689" s="7">
        <f>LN([1]Sheet1!E1690/[1]Sheet1!E1689)</f>
        <v>-4.2562393104817083E-3</v>
      </c>
      <c r="F1689" s="7">
        <f>VLOOKUP(C1689,[2]INDIAVIX!$A$1:$B$4386,2,FALSE)</f>
        <v>22.020000457763601</v>
      </c>
      <c r="G1689" s="7">
        <f>LN([1]Sheet1!G1690/[1]Sheet1!G1689)</f>
        <v>9.2992045763810541E-3</v>
      </c>
      <c r="H1689" s="7">
        <f>LN([1]Sheet1!H1690/[1]Sheet1!H1689)</f>
        <v>-2.6434063298118957E-3</v>
      </c>
      <c r="I1689" s="7">
        <f>VLOOKUP(C1689,'[2]Daily 2026-2024'!$A$1:$D$4639,4,FALSE)</f>
        <v>-660.3</v>
      </c>
      <c r="J1689" s="7">
        <f>VLOOKUP(C1689,'[2]Daily 2026-2024'!$A$1:$G$4639,7,FALSE)</f>
        <v>469.55</v>
      </c>
      <c r="K1689" s="7">
        <f>LN([1]Sheet1!K1690/[1]Sheet1!K1689)</f>
        <v>3.7187912591399698E-3</v>
      </c>
      <c r="L1689" s="7">
        <f>VLOOKUP(B1689,'[2]REPO rate'!$A$1:$C$243,3,FALSE)</f>
        <v>7.7499999999999999E-2</v>
      </c>
      <c r="M1689" s="7">
        <f>LN([1]Sheet1!M1690)</f>
        <v>28.374665745296291</v>
      </c>
    </row>
    <row r="1690" spans="1:13" x14ac:dyDescent="0.3">
      <c r="A1690">
        <f t="shared" si="52"/>
        <v>2015</v>
      </c>
      <c r="B1690" s="5" t="str">
        <f t="shared" si="53"/>
        <v>02-2015</v>
      </c>
      <c r="C1690" s="6">
        <v>42045</v>
      </c>
      <c r="D1690" s="7">
        <f>LN([1]Sheet1!D1691/[1]Sheet1!D1690)</f>
        <v>4.5869991503771869E-3</v>
      </c>
      <c r="E1690" s="7">
        <f>LN([1]Sheet1!E1691/[1]Sheet1!E1690)</f>
        <v>1.0618979554062366E-2</v>
      </c>
      <c r="F1690" s="7">
        <f>VLOOKUP(C1690,[2]INDIAVIX!$A$1:$B$4386,2,FALSE)</f>
        <v>21.190000534057599</v>
      </c>
      <c r="G1690" s="7">
        <f>LN([1]Sheet1!G1691/[1]Sheet1!G1690)</f>
        <v>-3.328702966597849E-2</v>
      </c>
      <c r="H1690" s="7">
        <f>LN([1]Sheet1!H1691/[1]Sheet1!H1690)</f>
        <v>3.2768401974844542E-3</v>
      </c>
      <c r="I1690" s="7">
        <f>VLOOKUP(C1690,'[2]Daily 2026-2024'!$A$1:$D$4639,4,FALSE)</f>
        <v>-1261.19</v>
      </c>
      <c r="J1690" s="7">
        <f>VLOOKUP(C1690,'[2]Daily 2026-2024'!$A$1:$G$4639,7,FALSE)</f>
        <v>851.32</v>
      </c>
      <c r="K1690" s="7">
        <f>LN([1]Sheet1!K1691/[1]Sheet1!K1690)</f>
        <v>2.6915283632428285E-3</v>
      </c>
      <c r="L1690" s="7">
        <f>VLOOKUP(B1690,'[2]REPO rate'!$A$1:$C$243,3,FALSE)</f>
        <v>7.7499999999999999E-2</v>
      </c>
      <c r="M1690" s="7">
        <f>LN([1]Sheet1!M1691)</f>
        <v>28.374665745296291</v>
      </c>
    </row>
    <row r="1691" spans="1:13" x14ac:dyDescent="0.3">
      <c r="A1691">
        <f t="shared" si="52"/>
        <v>2015</v>
      </c>
      <c r="B1691" s="5" t="str">
        <f t="shared" si="53"/>
        <v>02-2015</v>
      </c>
      <c r="C1691" s="6">
        <v>42046</v>
      </c>
      <c r="D1691" s="7">
        <f>LN([1]Sheet1!D1692/[1]Sheet1!D1691)</f>
        <v>7.1949086167784251E-3</v>
      </c>
      <c r="E1691" s="7">
        <f>LN([1]Sheet1!E1692/[1]Sheet1!E1691)</f>
        <v>-2.9034010158247172E-5</v>
      </c>
      <c r="F1691" s="7">
        <f>VLOOKUP(C1691,[2]INDIAVIX!$A$1:$B$4386,2,FALSE)</f>
        <v>20.5</v>
      </c>
      <c r="G1691" s="7">
        <f>LN([1]Sheet1!G1692/[1]Sheet1!G1691)</f>
        <v>-3.186875968074928E-2</v>
      </c>
      <c r="H1691" s="7">
        <f>LN([1]Sheet1!H1692/[1]Sheet1!H1691)</f>
        <v>2.4241985789143108E-3</v>
      </c>
      <c r="I1691" s="7">
        <f>VLOOKUP(C1691,'[2]Daily 2026-2024'!$A$1:$D$4639,4,FALSE)</f>
        <v>-371.27</v>
      </c>
      <c r="J1691" s="7">
        <f>VLOOKUP(C1691,'[2]Daily 2026-2024'!$A$1:$G$4639,7,FALSE)</f>
        <v>147.49</v>
      </c>
      <c r="K1691" s="7">
        <f>LN([1]Sheet1!K1692/[1]Sheet1!K1691)</f>
        <v>3.4063595125212562E-3</v>
      </c>
      <c r="L1691" s="7">
        <f>VLOOKUP(B1691,'[2]REPO rate'!$A$1:$C$243,3,FALSE)</f>
        <v>7.7499999999999999E-2</v>
      </c>
      <c r="M1691" s="7">
        <f>LN([1]Sheet1!M1692)</f>
        <v>28.374665745296291</v>
      </c>
    </row>
    <row r="1692" spans="1:13" x14ac:dyDescent="0.3">
      <c r="A1692">
        <f t="shared" si="52"/>
        <v>2015</v>
      </c>
      <c r="B1692" s="5" t="str">
        <f t="shared" si="53"/>
        <v>02-2015</v>
      </c>
      <c r="C1692" s="6">
        <v>42047</v>
      </c>
      <c r="D1692" s="7">
        <f>LN([1]Sheet1!D1693/[1]Sheet1!D1692)</f>
        <v>9.706478627223793E-3</v>
      </c>
      <c r="E1692" s="7">
        <f>LN([1]Sheet1!E1693/[1]Sheet1!E1692)</f>
        <v>9.5982950659184441E-3</v>
      </c>
      <c r="F1692" s="7">
        <f>VLOOKUP(C1692,[2]INDIAVIX!$A$1:$B$4386,2,FALSE)</f>
        <v>20.159999847412099</v>
      </c>
      <c r="G1692" s="7">
        <f>LN([1]Sheet1!G1693/[1]Sheet1!G1692)</f>
        <v>4.2795885226572308E-2</v>
      </c>
      <c r="H1692" s="7">
        <f>LN([1]Sheet1!H1693/[1]Sheet1!H1692)</f>
        <v>-9.519868315758748E-3</v>
      </c>
      <c r="I1692" s="7">
        <f>VLOOKUP(C1692,'[2]Daily 2026-2024'!$A$1:$D$4639,4,FALSE)</f>
        <v>-406.28</v>
      </c>
      <c r="J1692" s="7">
        <f>VLOOKUP(C1692,'[2]Daily 2026-2024'!$A$1:$G$4639,7,FALSE)</f>
        <v>705.53</v>
      </c>
      <c r="K1692" s="7">
        <f>LN([1]Sheet1!K1693/[1]Sheet1!K1692)</f>
        <v>6.4143095494180859E-4</v>
      </c>
      <c r="L1692" s="7">
        <f>VLOOKUP(B1692,'[2]REPO rate'!$A$1:$C$243,3,FALSE)</f>
        <v>7.7499999999999999E-2</v>
      </c>
      <c r="M1692" s="7">
        <f>LN([1]Sheet1!M1693)</f>
        <v>28.374665745296291</v>
      </c>
    </row>
    <row r="1693" spans="1:13" x14ac:dyDescent="0.3">
      <c r="A1693">
        <f t="shared" si="52"/>
        <v>2015</v>
      </c>
      <c r="B1693" s="5" t="str">
        <f t="shared" si="53"/>
        <v>02-2015</v>
      </c>
      <c r="C1693" s="6">
        <v>42048</v>
      </c>
      <c r="D1693" s="7">
        <f>LN([1]Sheet1!D1694/[1]Sheet1!D1693)</f>
        <v>1.0726817268910518E-2</v>
      </c>
      <c r="E1693" s="7">
        <f>LN([1]Sheet1!E1694/[1]Sheet1!E1693)</f>
        <v>4.0664592277769888E-3</v>
      </c>
      <c r="F1693" s="7">
        <f>VLOOKUP(C1693,[2]INDIAVIX!$A$1:$B$4386,2,FALSE)</f>
        <v>20.100000381469702</v>
      </c>
      <c r="G1693" s="7">
        <f>LN([1]Sheet1!G1694/[1]Sheet1!G1693)</f>
        <v>5.9419985502033052E-3</v>
      </c>
      <c r="H1693" s="7">
        <f>LN([1]Sheet1!H1694/[1]Sheet1!H1693)</f>
        <v>1.1684170884081477E-3</v>
      </c>
      <c r="I1693" s="7">
        <f>VLOOKUP(C1693,'[2]Daily 2026-2024'!$A$1:$D$4639,4,FALSE)</f>
        <v>390.26</v>
      </c>
      <c r="J1693" s="7">
        <f>VLOOKUP(C1693,'[2]Daily 2026-2024'!$A$1:$G$4639,7,FALSE)</f>
        <v>95.82</v>
      </c>
      <c r="K1693" s="7">
        <f>LN([1]Sheet1!K1694/[1]Sheet1!K1693)</f>
        <v>-3.4042329058210216E-3</v>
      </c>
      <c r="L1693" s="7">
        <f>VLOOKUP(B1693,'[2]REPO rate'!$A$1:$C$243,3,FALSE)</f>
        <v>7.7499999999999999E-2</v>
      </c>
      <c r="M1693" s="7">
        <f>LN([1]Sheet1!M1694)</f>
        <v>28.374665745296291</v>
      </c>
    </row>
    <row r="1694" spans="1:13" x14ac:dyDescent="0.3">
      <c r="A1694">
        <f t="shared" si="52"/>
        <v>2015</v>
      </c>
      <c r="B1694" s="5" t="str">
        <f t="shared" si="53"/>
        <v>02-2015</v>
      </c>
      <c r="C1694" s="6">
        <v>42051</v>
      </c>
      <c r="D1694" s="7">
        <f>LN([1]Sheet1!D1695/[1]Sheet1!D1694)</f>
        <v>4.3708683544342348E-4</v>
      </c>
      <c r="E1694" s="7">
        <f>LN([1]Sheet1!E1695/[1]Sheet1!E1694)</f>
        <v>0</v>
      </c>
      <c r="F1694" s="7">
        <f>VLOOKUP(C1694,[2]INDIAVIX!$A$1:$B$4386,2,FALSE)</f>
        <v>20.829999923706001</v>
      </c>
      <c r="G1694" s="7">
        <f>LN([1]Sheet1!G1695/[1]Sheet1!G1694)</f>
        <v>0</v>
      </c>
      <c r="H1694" s="7">
        <f>LN([1]Sheet1!H1695/[1]Sheet1!H1694)</f>
        <v>0</v>
      </c>
      <c r="I1694" s="7">
        <f>VLOOKUP(C1694,'[2]Daily 2026-2024'!$A$1:$D$4639,4,FALSE)</f>
        <v>-182.8</v>
      </c>
      <c r="J1694" s="7">
        <f>VLOOKUP(C1694,'[2]Daily 2026-2024'!$A$1:$G$4639,7,FALSE)</f>
        <v>280.77</v>
      </c>
      <c r="K1694" s="7">
        <f>LN([1]Sheet1!K1695/[1]Sheet1!K1694)</f>
        <v>-1.6258654423045242E-3</v>
      </c>
      <c r="L1694" s="7">
        <f>VLOOKUP(B1694,'[2]REPO rate'!$A$1:$C$243,3,FALSE)</f>
        <v>7.7499999999999999E-2</v>
      </c>
      <c r="M1694" s="7">
        <f>LN([1]Sheet1!M1695)</f>
        <v>28.374665745296291</v>
      </c>
    </row>
    <row r="1695" spans="1:13" x14ac:dyDescent="0.3">
      <c r="A1695">
        <f t="shared" si="52"/>
        <v>2015</v>
      </c>
      <c r="B1695" s="5" t="str">
        <f t="shared" si="53"/>
        <v>02-2015</v>
      </c>
      <c r="C1695" s="6">
        <v>42053</v>
      </c>
      <c r="D1695" s="7">
        <f>LN([1]Sheet1!D1696/[1]Sheet1!D1695)</f>
        <v>6.7596684272623261E-3</v>
      </c>
      <c r="E1695" s="7">
        <f>LN([1]Sheet1!E1696/[1]Sheet1!E1695)</f>
        <v>1.281941074569623E-3</v>
      </c>
      <c r="F1695" s="7">
        <f>VLOOKUP(C1695,[2]INDIAVIX!$A$1:$B$4386,2,FALSE)</f>
        <v>20.909999847412099</v>
      </c>
      <c r="G1695" s="7">
        <f>LN([1]Sheet1!G1696/[1]Sheet1!G1695)</f>
        <v>5.3269028251568193E-2</v>
      </c>
      <c r="H1695" s="7">
        <f>LN([1]Sheet1!H1696/[1]Sheet1!H1695)</f>
        <v>0</v>
      </c>
      <c r="I1695" s="7">
        <f>VLOOKUP(C1695,'[2]Daily 2026-2024'!$A$1:$D$4639,4,FALSE)</f>
        <v>2187.96</v>
      </c>
      <c r="J1695" s="7">
        <f>VLOOKUP(C1695,'[2]Daily 2026-2024'!$A$1:$G$4639,7,FALSE)</f>
        <v>327.87</v>
      </c>
      <c r="K1695" s="7">
        <f>LN([1]Sheet1!K1696/[1]Sheet1!K1695)</f>
        <v>6.9252573873865352E-4</v>
      </c>
      <c r="L1695" s="7">
        <f>VLOOKUP(B1695,'[2]REPO rate'!$A$1:$C$243,3,FALSE)</f>
        <v>7.7499999999999999E-2</v>
      </c>
      <c r="M1695" s="7">
        <f>LN([1]Sheet1!M1696)</f>
        <v>28.374665745296291</v>
      </c>
    </row>
    <row r="1696" spans="1:13" x14ac:dyDescent="0.3">
      <c r="A1696">
        <f t="shared" si="52"/>
        <v>2015</v>
      </c>
      <c r="B1696" s="5" t="str">
        <f t="shared" si="53"/>
        <v>02-2015</v>
      </c>
      <c r="C1696" s="6">
        <v>42054</v>
      </c>
      <c r="D1696" s="7">
        <f>LN([1]Sheet1!D1697/[1]Sheet1!D1696)</f>
        <v>2.9497438893496893E-3</v>
      </c>
      <c r="E1696" s="7">
        <f>LN([1]Sheet1!E1697/[1]Sheet1!E1696)</f>
        <v>-1.0626217157189283E-3</v>
      </c>
      <c r="F1696" s="7">
        <f>VLOOKUP(C1696,[2]INDIAVIX!$A$1:$B$4386,2,FALSE)</f>
        <v>20.399999618530199</v>
      </c>
      <c r="G1696" s="7">
        <f>LN([1]Sheet1!G1697/[1]Sheet1!G1696)</f>
        <v>-5.30065346589752E-3</v>
      </c>
      <c r="H1696" s="7">
        <f>LN([1]Sheet1!H1697/[1]Sheet1!H1696)</f>
        <v>2.1209401296901488E-3</v>
      </c>
      <c r="I1696" s="7">
        <f>VLOOKUP(C1696,'[2]Daily 2026-2024'!$A$1:$D$4639,4,FALSE)</f>
        <v>1542.7</v>
      </c>
      <c r="J1696" s="7">
        <f>VLOOKUP(C1696,'[2]Daily 2026-2024'!$A$1:$G$4639,7,FALSE)</f>
        <v>-195.74</v>
      </c>
      <c r="K1696" s="7">
        <f>LN([1]Sheet1!K1697/[1]Sheet1!K1696)</f>
        <v>-6.1195626554703714E-4</v>
      </c>
      <c r="L1696" s="7">
        <f>VLOOKUP(B1696,'[2]REPO rate'!$A$1:$C$243,3,FALSE)</f>
        <v>7.7499999999999999E-2</v>
      </c>
      <c r="M1696" s="7">
        <f>LN([1]Sheet1!M1697)</f>
        <v>28.374665745296291</v>
      </c>
    </row>
    <row r="1697" spans="1:13" x14ac:dyDescent="0.3">
      <c r="A1697">
        <f t="shared" si="52"/>
        <v>2015</v>
      </c>
      <c r="B1697" s="5" t="str">
        <f t="shared" si="53"/>
        <v>02-2015</v>
      </c>
      <c r="C1697" s="6">
        <v>42055</v>
      </c>
      <c r="D1697" s="7">
        <f>LN([1]Sheet1!D1698/[1]Sheet1!D1697)</f>
        <v>-6.9604370777794182E-3</v>
      </c>
      <c r="E1697" s="7">
        <f>LN([1]Sheet1!E1698/[1]Sheet1!E1697)</f>
        <v>6.1078427210560574E-3</v>
      </c>
      <c r="F1697" s="7">
        <f>VLOOKUP(C1697,[2]INDIAVIX!$A$1:$B$4386,2,FALSE)</f>
        <v>21.270000457763601</v>
      </c>
      <c r="G1697" s="7">
        <f>LN([1]Sheet1!G1698/[1]Sheet1!G1697)</f>
        <v>1.6610705352733518E-4</v>
      </c>
      <c r="H1697" s="7">
        <f>LN([1]Sheet1!H1698/[1]Sheet1!H1697)</f>
        <v>-1.5902629873061637E-3</v>
      </c>
      <c r="I1697" s="7">
        <f>VLOOKUP(C1697,'[2]Daily 2026-2024'!$A$1:$D$4639,4,FALSE)</f>
        <v>-89.41</v>
      </c>
      <c r="J1697" s="7">
        <f>VLOOKUP(C1697,'[2]Daily 2026-2024'!$A$1:$G$4639,7,FALSE)</f>
        <v>204.85</v>
      </c>
      <c r="K1697" s="7">
        <f>LN([1]Sheet1!K1698/[1]Sheet1!K1697)</f>
        <v>1.4649122725274328E-3</v>
      </c>
      <c r="L1697" s="7">
        <f>VLOOKUP(B1697,'[2]REPO rate'!$A$1:$C$243,3,FALSE)</f>
        <v>7.7499999999999999E-2</v>
      </c>
      <c r="M1697" s="7">
        <f>LN([1]Sheet1!M1698)</f>
        <v>28.374665745296291</v>
      </c>
    </row>
    <row r="1698" spans="1:13" x14ac:dyDescent="0.3">
      <c r="A1698">
        <f t="shared" si="52"/>
        <v>2015</v>
      </c>
      <c r="B1698" s="5" t="str">
        <f t="shared" si="53"/>
        <v>02-2015</v>
      </c>
      <c r="C1698" s="6">
        <v>42058</v>
      </c>
      <c r="D1698" s="7">
        <f>LN([1]Sheet1!D1699/[1]Sheet1!D1698)</f>
        <v>-8.9433113192368581E-3</v>
      </c>
      <c r="E1698" s="7">
        <f>LN([1]Sheet1!E1699/[1]Sheet1!E1698)</f>
        <v>-3.0338521198569401E-4</v>
      </c>
      <c r="F1698" s="7">
        <f>VLOOKUP(C1698,[2]INDIAVIX!$A$1:$B$4386,2,FALSE)</f>
        <v>21.629999160766602</v>
      </c>
      <c r="G1698" s="7">
        <f>LN([1]Sheet1!G1699/[1]Sheet1!G1698)</f>
        <v>-2.2163426760509315E-2</v>
      </c>
      <c r="H1698" s="7">
        <f>LN([1]Sheet1!H1699/[1]Sheet1!H1698)</f>
        <v>3.3894714723174363E-3</v>
      </c>
      <c r="I1698" s="7">
        <f>VLOOKUP(C1698,'[2]Daily 2026-2024'!$A$1:$D$4639,4,FALSE)</f>
        <v>601.91</v>
      </c>
      <c r="J1698" s="7">
        <f>VLOOKUP(C1698,'[2]Daily 2026-2024'!$A$1:$G$4639,7,FALSE)</f>
        <v>-163.79</v>
      </c>
      <c r="K1698" s="7">
        <f>LN([1]Sheet1!K1699/[1]Sheet1!K1698)</f>
        <v>-1.0300352520634221E-3</v>
      </c>
      <c r="L1698" s="7">
        <f>VLOOKUP(B1698,'[2]REPO rate'!$A$1:$C$243,3,FALSE)</f>
        <v>7.7499999999999999E-2</v>
      </c>
      <c r="M1698" s="7">
        <f>LN([1]Sheet1!M1699)</f>
        <v>28.374665745296291</v>
      </c>
    </row>
    <row r="1699" spans="1:13" x14ac:dyDescent="0.3">
      <c r="A1699">
        <f t="shared" si="52"/>
        <v>2015</v>
      </c>
      <c r="B1699" s="5" t="str">
        <f t="shared" si="53"/>
        <v>02-2015</v>
      </c>
      <c r="C1699" s="6">
        <v>42059</v>
      </c>
      <c r="D1699" s="7">
        <f>LN([1]Sheet1!D1700/[1]Sheet1!D1699)</f>
        <v>8.1628065675371972E-4</v>
      </c>
      <c r="E1699" s="7">
        <f>LN([1]Sheet1!E1700/[1]Sheet1!E1699)</f>
        <v>2.7549724688335385E-3</v>
      </c>
      <c r="F1699" s="7">
        <f>VLOOKUP(C1699,[2]INDIAVIX!$A$1:$B$4386,2,FALSE)</f>
        <v>21.549999237060501</v>
      </c>
      <c r="G1699" s="7">
        <f>LN([1]Sheet1!G1700/[1]Sheet1!G1699)</f>
        <v>-4.0830556157245212E-3</v>
      </c>
      <c r="H1699" s="7">
        <f>LN([1]Sheet1!H1700/[1]Sheet1!H1699)</f>
        <v>-8.4631161390946838E-4</v>
      </c>
      <c r="I1699" s="7">
        <f>VLOOKUP(C1699,'[2]Daily 2026-2024'!$A$1:$D$4639,4,FALSE)</f>
        <v>697.28</v>
      </c>
      <c r="J1699" s="7">
        <f>VLOOKUP(C1699,'[2]Daily 2026-2024'!$A$1:$G$4639,7,FALSE)</f>
        <v>-146.97999999999999</v>
      </c>
      <c r="K1699" s="7">
        <f>LN([1]Sheet1!K1700/[1]Sheet1!K1699)</f>
        <v>1.1265562707556465E-3</v>
      </c>
      <c r="L1699" s="7">
        <f>VLOOKUP(B1699,'[2]REPO rate'!$A$1:$C$243,3,FALSE)</f>
        <v>7.7499999999999999E-2</v>
      </c>
      <c r="M1699" s="7">
        <f>LN([1]Sheet1!M1700)</f>
        <v>28.374665745296291</v>
      </c>
    </row>
    <row r="1700" spans="1:13" x14ac:dyDescent="0.3">
      <c r="A1700">
        <f t="shared" si="52"/>
        <v>2015</v>
      </c>
      <c r="B1700" s="5" t="str">
        <f t="shared" si="53"/>
        <v>02-2015</v>
      </c>
      <c r="C1700" s="6">
        <v>42060</v>
      </c>
      <c r="D1700" s="7">
        <f>LN([1]Sheet1!D1701/[1]Sheet1!D1700)</f>
        <v>5.8763056108506037E-4</v>
      </c>
      <c r="E1700" s="7">
        <f>LN([1]Sheet1!E1701/[1]Sheet1!E1700)</f>
        <v>-7.6601696360493554E-4</v>
      </c>
      <c r="F1700" s="7">
        <f>VLOOKUP(C1700,[2]INDIAVIX!$A$1:$B$4386,2,FALSE)</f>
        <v>20.780000686645501</v>
      </c>
      <c r="G1700" s="7">
        <f>LN([1]Sheet1!G1701/[1]Sheet1!G1700)</f>
        <v>4.9390721357164352E-2</v>
      </c>
      <c r="H1700" s="7">
        <f>LN([1]Sheet1!H1701/[1]Sheet1!H1700)</f>
        <v>-2.9676628438947811E-3</v>
      </c>
      <c r="I1700" s="7">
        <f>VLOOKUP(C1700,'[2]Daily 2026-2024'!$A$1:$D$4639,4,FALSE)</f>
        <v>516.05999999999995</v>
      </c>
      <c r="J1700" s="7">
        <f>VLOOKUP(C1700,'[2]Daily 2026-2024'!$A$1:$G$4639,7,FALSE)</f>
        <v>19.7</v>
      </c>
      <c r="K1700" s="7">
        <f>LN([1]Sheet1!K1701/[1]Sheet1!K1700)</f>
        <v>9.9675698892112198E-4</v>
      </c>
      <c r="L1700" s="7">
        <f>VLOOKUP(B1700,'[2]REPO rate'!$A$1:$C$243,3,FALSE)</f>
        <v>7.7499999999999999E-2</v>
      </c>
      <c r="M1700" s="7">
        <f>LN([1]Sheet1!M1701)</f>
        <v>28.374665745296291</v>
      </c>
    </row>
    <row r="1701" spans="1:13" x14ac:dyDescent="0.3">
      <c r="A1701">
        <f t="shared" si="52"/>
        <v>2015</v>
      </c>
      <c r="B1701" s="5" t="str">
        <f t="shared" si="53"/>
        <v>02-2015</v>
      </c>
      <c r="C1701" s="6">
        <v>42061</v>
      </c>
      <c r="D1701" s="7">
        <f>LN([1]Sheet1!D1702/[1]Sheet1!D1701)</f>
        <v>-9.5582544879628441E-3</v>
      </c>
      <c r="E1701" s="7">
        <f>LN([1]Sheet1!E1702/[1]Sheet1!E1701)</f>
        <v>-1.47711863025381E-3</v>
      </c>
      <c r="F1701" s="7">
        <f>VLOOKUP(C1701,[2]INDIAVIX!$A$1:$B$4386,2,FALSE)</f>
        <v>20.579999923706001</v>
      </c>
      <c r="G1701" s="7">
        <f>LN([1]Sheet1!G1702/[1]Sheet1!G1701)</f>
        <v>-2.597124648432193E-2</v>
      </c>
      <c r="H1701" s="7">
        <f>LN([1]Sheet1!H1702/[1]Sheet1!H1701)</f>
        <v>1.1398559625263814E-2</v>
      </c>
      <c r="I1701" s="7">
        <f>VLOOKUP(C1701,'[2]Daily 2026-2024'!$A$1:$D$4639,4,FALSE)</f>
        <v>2312.15</v>
      </c>
      <c r="J1701" s="7">
        <f>VLOOKUP(C1701,'[2]Daily 2026-2024'!$A$1:$G$4639,7,FALSE)</f>
        <v>340.79</v>
      </c>
      <c r="K1701" s="7">
        <f>LN([1]Sheet1!K1702/[1]Sheet1!K1701)</f>
        <v>-5.7369072962058518E-3</v>
      </c>
      <c r="L1701" s="7">
        <f>VLOOKUP(B1701,'[2]REPO rate'!$A$1:$C$243,3,FALSE)</f>
        <v>7.7499999999999999E-2</v>
      </c>
      <c r="M1701" s="7">
        <f>LN([1]Sheet1!M1702)</f>
        <v>28.374665745296291</v>
      </c>
    </row>
    <row r="1702" spans="1:13" x14ac:dyDescent="0.3">
      <c r="A1702">
        <f t="shared" si="52"/>
        <v>2015</v>
      </c>
      <c r="B1702" s="5" t="str">
        <f t="shared" si="53"/>
        <v>02-2015</v>
      </c>
      <c r="C1702" s="6">
        <v>42062</v>
      </c>
      <c r="D1702" s="7">
        <f>LN([1]Sheet1!D1703/[1]Sheet1!D1702)</f>
        <v>1.8342125395864908E-2</v>
      </c>
      <c r="E1702" s="7">
        <f>LN([1]Sheet1!E1703/[1]Sheet1!E1702)</f>
        <v>-2.9606830486300323E-3</v>
      </c>
      <c r="F1702" s="7">
        <f>VLOOKUP(C1702,[2]INDIAVIX!$A$1:$B$4386,2,FALSE)</f>
        <v>19.569999694824201</v>
      </c>
      <c r="G1702" s="7">
        <f>LN([1]Sheet1!G1703/[1]Sheet1!G1702)</f>
        <v>4.1268231679235622E-2</v>
      </c>
      <c r="H1702" s="7">
        <f>LN([1]Sheet1!H1703/[1]Sheet1!H1702)</f>
        <v>-4.1986896108682487E-4</v>
      </c>
      <c r="I1702" s="7">
        <f>VLOOKUP(C1702,'[2]Daily 2026-2024'!$A$1:$D$4639,4,FALSE)</f>
        <v>1957.1</v>
      </c>
      <c r="J1702" s="7">
        <f>VLOOKUP(C1702,'[2]Daily 2026-2024'!$A$1:$G$4639,7,FALSE)</f>
        <v>-491.93</v>
      </c>
      <c r="K1702" s="7">
        <f>LN([1]Sheet1!K1703/[1]Sheet1!K1702)</f>
        <v>-1.9897489140950977E-3</v>
      </c>
      <c r="L1702" s="7">
        <f>VLOOKUP(B1702,'[2]REPO rate'!$A$1:$C$243,3,FALSE)</f>
        <v>7.7499999999999999E-2</v>
      </c>
      <c r="M1702" s="7">
        <f>LN([1]Sheet1!M1703)</f>
        <v>28.374665745296291</v>
      </c>
    </row>
    <row r="1703" spans="1:13" x14ac:dyDescent="0.3">
      <c r="A1703">
        <f t="shared" si="52"/>
        <v>2015</v>
      </c>
      <c r="B1703" s="5" t="str">
        <f t="shared" si="53"/>
        <v>03-2015</v>
      </c>
      <c r="C1703" s="6">
        <v>42065</v>
      </c>
      <c r="D1703" s="7">
        <f>LN([1]Sheet1!D1704/[1]Sheet1!D1703)</f>
        <v>1.2600378838793266E-2</v>
      </c>
      <c r="E1703" s="7">
        <f>LN([1]Sheet1!E1704/[1]Sheet1!E1703)</f>
        <v>6.1062381811305888E-3</v>
      </c>
      <c r="F1703" s="7">
        <f>VLOOKUP(C1703,[2]INDIAVIX!$A$1:$B$4386,2,FALSE)</f>
        <v>15.8500003814697</v>
      </c>
      <c r="G1703" s="7">
        <f>LN([1]Sheet1!G1704/[1]Sheet1!G1703)</f>
        <v>-4.9797396535850823E-2</v>
      </c>
      <c r="H1703" s="7">
        <f>LN([1]Sheet1!H1704/[1]Sheet1!H1703)</f>
        <v>2.2022879802486499E-3</v>
      </c>
      <c r="I1703" s="7">
        <f>VLOOKUP(C1703,'[2]Daily 2026-2024'!$A$1:$D$4639,4,FALSE)</f>
        <v>424.79</v>
      </c>
      <c r="J1703" s="7">
        <f>VLOOKUP(C1703,'[2]Daily 2026-2024'!$A$1:$G$4639,7,FALSE)</f>
        <v>180.35</v>
      </c>
      <c r="K1703" s="7">
        <f>LN([1]Sheet1!K1704/[1]Sheet1!K1703)</f>
        <v>-1.6693110104528475E-3</v>
      </c>
      <c r="L1703" s="7">
        <f>VLOOKUP(B1703,'[2]REPO rate'!$A$1:$C$243,3,FALSE)</f>
        <v>7.4999999999999997E-2</v>
      </c>
      <c r="M1703" s="7">
        <f>LN([1]Sheet1!M1704)</f>
        <v>28.374665745296291</v>
      </c>
    </row>
    <row r="1704" spans="1:13" x14ac:dyDescent="0.3">
      <c r="A1704">
        <f t="shared" si="52"/>
        <v>2015</v>
      </c>
      <c r="B1704" s="5" t="str">
        <f t="shared" si="53"/>
        <v>03-2015</v>
      </c>
      <c r="C1704" s="6">
        <v>42066</v>
      </c>
      <c r="D1704" s="7">
        <f>LN([1]Sheet1!D1705/[1]Sheet1!D1704)</f>
        <v>4.4003858673006598E-3</v>
      </c>
      <c r="E1704" s="7">
        <f>LN([1]Sheet1!E1705/[1]Sheet1!E1704)</f>
        <v>-4.5488726038175678E-3</v>
      </c>
      <c r="F1704" s="7">
        <f>VLOOKUP(C1704,[2]INDIAVIX!$A$1:$B$4386,2,FALSE)</f>
        <v>15.4899997711181</v>
      </c>
      <c r="G1704" s="7">
        <f>LN([1]Sheet1!G1705/[1]Sheet1!G1704)</f>
        <v>2.455331582607893E-2</v>
      </c>
      <c r="H1704" s="7">
        <f>LN([1]Sheet1!H1705/[1]Sheet1!H1704)</f>
        <v>-8.3841791318695535E-4</v>
      </c>
      <c r="I1704" s="7">
        <f>VLOOKUP(C1704,'[2]Daily 2026-2024'!$A$1:$D$4639,4,FALSE)</f>
        <v>772.92</v>
      </c>
      <c r="J1704" s="7">
        <f>VLOOKUP(C1704,'[2]Daily 2026-2024'!$A$1:$G$4639,7,FALSE)</f>
        <v>-303.88</v>
      </c>
      <c r="K1704" s="7">
        <f>LN([1]Sheet1!K1705/[1]Sheet1!K1704)</f>
        <v>4.046884505974656E-3</v>
      </c>
      <c r="L1704" s="7">
        <f>VLOOKUP(B1704,'[2]REPO rate'!$A$1:$C$243,3,FALSE)</f>
        <v>7.4999999999999997E-2</v>
      </c>
      <c r="M1704" s="7">
        <f>LN([1]Sheet1!M1705)</f>
        <v>28.374665745296291</v>
      </c>
    </row>
    <row r="1705" spans="1:13" x14ac:dyDescent="0.3">
      <c r="A1705">
        <f t="shared" si="52"/>
        <v>2015</v>
      </c>
      <c r="B1705" s="5" t="str">
        <f t="shared" si="53"/>
        <v>03-2015</v>
      </c>
      <c r="C1705" s="6">
        <v>42067</v>
      </c>
      <c r="D1705" s="7">
        <f>LN([1]Sheet1!D1706/[1]Sheet1!D1705)</f>
        <v>-8.2147923882021981E-3</v>
      </c>
      <c r="E1705" s="7">
        <f>LN([1]Sheet1!E1706/[1]Sheet1!E1705)</f>
        <v>-4.3981612301545719E-3</v>
      </c>
      <c r="F1705" s="7">
        <f>VLOOKUP(C1705,[2]INDIAVIX!$A$1:$B$4386,2,FALSE)</f>
        <v>15.199999809265099</v>
      </c>
      <c r="G1705" s="7">
        <f>LN([1]Sheet1!G1706/[1]Sheet1!G1705)</f>
        <v>-7.7322293914409632E-3</v>
      </c>
      <c r="H1705" s="7">
        <f>LN([1]Sheet1!H1706/[1]Sheet1!H1705)</f>
        <v>6.1667712752962543E-3</v>
      </c>
      <c r="I1705" s="7">
        <f>VLOOKUP(C1705,'[2]Daily 2026-2024'!$A$1:$D$4639,4,FALSE)</f>
        <v>2786.24</v>
      </c>
      <c r="J1705" s="7">
        <f>VLOOKUP(C1705,'[2]Daily 2026-2024'!$A$1:$G$4639,7,FALSE)</f>
        <v>16.89</v>
      </c>
      <c r="K1705" s="7">
        <f>LN([1]Sheet1!K1706/[1]Sheet1!K1705)</f>
        <v>-1.4226565395014561E-3</v>
      </c>
      <c r="L1705" s="7">
        <f>VLOOKUP(B1705,'[2]REPO rate'!$A$1:$C$243,3,FALSE)</f>
        <v>7.4999999999999997E-2</v>
      </c>
      <c r="M1705" s="7">
        <f>LN([1]Sheet1!M1706)</f>
        <v>28.374665745296291</v>
      </c>
    </row>
    <row r="1706" spans="1:13" x14ac:dyDescent="0.3">
      <c r="A1706">
        <f t="shared" si="52"/>
        <v>2015</v>
      </c>
      <c r="B1706" s="5" t="str">
        <f t="shared" si="53"/>
        <v>03-2015</v>
      </c>
      <c r="C1706" s="6">
        <v>42068</v>
      </c>
      <c r="D1706" s="7">
        <f>LN([1]Sheet1!D1707/[1]Sheet1!D1706)</f>
        <v>1.6908482052135402E-3</v>
      </c>
      <c r="E1706" s="7">
        <f>LN([1]Sheet1!E1707/[1]Sheet1!E1706)</f>
        <v>1.1953652510385284E-3</v>
      </c>
      <c r="F1706" s="7">
        <f>VLOOKUP(C1706,[2]INDIAVIX!$A$1:$B$4386,2,FALSE)</f>
        <v>14.439999580383301</v>
      </c>
      <c r="G1706" s="7">
        <f>LN([1]Sheet1!G1707/[1]Sheet1!G1706)</f>
        <v>-1.15673309651098E-3</v>
      </c>
      <c r="H1706" s="7">
        <f>LN([1]Sheet1!H1707/[1]Sheet1!H1706)</f>
        <v>4.263027365589883E-3</v>
      </c>
      <c r="I1706" s="7">
        <f>VLOOKUP(C1706,'[2]Daily 2026-2024'!$A$1:$D$4639,4,FALSE)</f>
        <v>79.84</v>
      </c>
      <c r="J1706" s="7">
        <f>VLOOKUP(C1706,'[2]Daily 2026-2024'!$A$1:$G$4639,7,FALSE)</f>
        <v>-193.54</v>
      </c>
      <c r="K1706" s="7">
        <f>LN([1]Sheet1!K1707/[1]Sheet1!K1706)</f>
        <v>7.9279904073153006E-3</v>
      </c>
      <c r="L1706" s="7">
        <f>VLOOKUP(B1706,'[2]REPO rate'!$A$1:$C$243,3,FALSE)</f>
        <v>7.4999999999999997E-2</v>
      </c>
      <c r="M1706" s="7">
        <f>LN([1]Sheet1!M1707)</f>
        <v>28.374665745296291</v>
      </c>
    </row>
    <row r="1707" spans="1:13" x14ac:dyDescent="0.3">
      <c r="A1707">
        <f t="shared" si="52"/>
        <v>2015</v>
      </c>
      <c r="B1707" s="5" t="str">
        <f t="shared" si="53"/>
        <v>03-2015</v>
      </c>
      <c r="C1707" s="6">
        <v>42072</v>
      </c>
      <c r="D1707" s="7">
        <f>LN([1]Sheet1!D1708/[1]Sheet1!D1707)</f>
        <v>-2.045904811401918E-2</v>
      </c>
      <c r="E1707" s="7">
        <f>LN([1]Sheet1!E1708/[1]Sheet1!E1707)</f>
        <v>-1.0338694004493403E-2</v>
      </c>
      <c r="F1707" s="7">
        <f>VLOOKUP(C1707,[2]INDIAVIX!$A$1:$B$4386,2,FALSE)</f>
        <v>15.810000419616699</v>
      </c>
      <c r="G1707" s="7">
        <f>LN([1]Sheet1!G1708/[1]Sheet1!G1707)</f>
        <v>-3.2773301855329978E-2</v>
      </c>
      <c r="H1707" s="7">
        <f>LN([1]Sheet1!H1708/[1]Sheet1!H1707)</f>
        <v>1.2476308913153197E-2</v>
      </c>
      <c r="I1707" s="7">
        <f>VLOOKUP(C1707,'[2]Daily 2026-2024'!$A$1:$D$4639,4,FALSE)</f>
        <v>838.3</v>
      </c>
      <c r="J1707" s="7">
        <f>VLOOKUP(C1707,'[2]Daily 2026-2024'!$A$1:$G$4639,7,FALSE)</f>
        <v>-35.31</v>
      </c>
      <c r="K1707" s="7">
        <f>LN([1]Sheet1!K1708/[1]Sheet1!K1707)</f>
        <v>2.3725753847852614E-3</v>
      </c>
      <c r="L1707" s="7">
        <f>VLOOKUP(B1707,'[2]REPO rate'!$A$1:$C$243,3,FALSE)</f>
        <v>7.4999999999999997E-2</v>
      </c>
      <c r="M1707" s="7">
        <f>LN([1]Sheet1!M1708)</f>
        <v>28.374665745296291</v>
      </c>
    </row>
    <row r="1708" spans="1:13" x14ac:dyDescent="0.3">
      <c r="A1708">
        <f t="shared" si="52"/>
        <v>2015</v>
      </c>
      <c r="B1708" s="5" t="str">
        <f t="shared" si="53"/>
        <v>03-2015</v>
      </c>
      <c r="C1708" s="6">
        <v>42073</v>
      </c>
      <c r="D1708" s="7">
        <f>LN([1]Sheet1!D1709/[1]Sheet1!D1708)</f>
        <v>-5.1177291370559288E-3</v>
      </c>
      <c r="E1708" s="7">
        <f>LN([1]Sheet1!E1709/[1]Sheet1!E1708)</f>
        <v>-1.7106820937142782E-2</v>
      </c>
      <c r="F1708" s="7">
        <f>VLOOKUP(C1708,[2]INDIAVIX!$A$1:$B$4386,2,FALSE)</f>
        <v>15.529999732971101</v>
      </c>
      <c r="G1708" s="7">
        <f>LN([1]Sheet1!G1709/[1]Sheet1!G1708)</f>
        <v>-3.7247595451768589E-2</v>
      </c>
      <c r="H1708" s="7">
        <f>LN([1]Sheet1!H1709/[1]Sheet1!H1708)</f>
        <v>1.0499117018220226E-2</v>
      </c>
      <c r="I1708" s="7">
        <f>VLOOKUP(C1708,'[2]Daily 2026-2024'!$A$1:$D$4639,4,FALSE)</f>
        <v>-748.13</v>
      </c>
      <c r="J1708" s="7">
        <f>VLOOKUP(C1708,'[2]Daily 2026-2024'!$A$1:$G$4639,7,FALSE)</f>
        <v>290.48</v>
      </c>
      <c r="K1708" s="7">
        <f>LN([1]Sheet1!K1709/[1]Sheet1!K1708)</f>
        <v>3.5164785635792722E-3</v>
      </c>
      <c r="L1708" s="7">
        <f>VLOOKUP(B1708,'[2]REPO rate'!$A$1:$C$243,3,FALSE)</f>
        <v>7.4999999999999997E-2</v>
      </c>
      <c r="M1708" s="7">
        <f>LN([1]Sheet1!M1709)</f>
        <v>28.374665745296291</v>
      </c>
    </row>
    <row r="1709" spans="1:13" x14ac:dyDescent="0.3">
      <c r="A1709">
        <f t="shared" si="52"/>
        <v>2015</v>
      </c>
      <c r="B1709" s="5" t="str">
        <f t="shared" si="53"/>
        <v>03-2015</v>
      </c>
      <c r="C1709" s="6">
        <v>42074</v>
      </c>
      <c r="D1709" s="7">
        <f>LN([1]Sheet1!D1710/[1]Sheet1!D1709)</f>
        <v>-1.38980143838521E-3</v>
      </c>
      <c r="E1709" s="7">
        <f>LN([1]Sheet1!E1710/[1]Sheet1!E1709)</f>
        <v>-1.9195206764835435E-3</v>
      </c>
      <c r="F1709" s="7">
        <f>VLOOKUP(C1709,[2]INDIAVIX!$A$1:$B$4386,2,FALSE)</f>
        <v>15.1300001144409</v>
      </c>
      <c r="G1709" s="7">
        <f>LN([1]Sheet1!G1710/[1]Sheet1!G1709)</f>
        <v>2.0188547039212378E-2</v>
      </c>
      <c r="H1709" s="7">
        <f>LN([1]Sheet1!H1710/[1]Sheet1!H1709)</f>
        <v>1.1894105250021571E-2</v>
      </c>
      <c r="I1709" s="7">
        <f>VLOOKUP(C1709,'[2]Daily 2026-2024'!$A$1:$D$4639,4,FALSE)</f>
        <v>-444.65</v>
      </c>
      <c r="J1709" s="7">
        <f>VLOOKUP(C1709,'[2]Daily 2026-2024'!$A$1:$G$4639,7,FALSE)</f>
        <v>-338.96</v>
      </c>
      <c r="K1709" s="7">
        <f>LN([1]Sheet1!K1710/[1]Sheet1!K1709)</f>
        <v>6.3804438100218579E-4</v>
      </c>
      <c r="L1709" s="7">
        <f>VLOOKUP(B1709,'[2]REPO rate'!$A$1:$C$243,3,FALSE)</f>
        <v>7.4999999999999997E-2</v>
      </c>
      <c r="M1709" s="7">
        <f>LN([1]Sheet1!M1710)</f>
        <v>28.374665745296291</v>
      </c>
    </row>
    <row r="1710" spans="1:13" x14ac:dyDescent="0.3">
      <c r="A1710">
        <f t="shared" si="52"/>
        <v>2015</v>
      </c>
      <c r="B1710" s="5" t="str">
        <f t="shared" si="53"/>
        <v>03-2015</v>
      </c>
      <c r="C1710" s="6">
        <v>42075</v>
      </c>
      <c r="D1710" s="7">
        <f>LN([1]Sheet1!D1711/[1]Sheet1!D1710)</f>
        <v>8.7034220055012407E-3</v>
      </c>
      <c r="E1710" s="7">
        <f>LN([1]Sheet1!E1711/[1]Sheet1!E1710)</f>
        <v>1.2522702206037068E-2</v>
      </c>
      <c r="F1710" s="7">
        <f>VLOOKUP(C1710,[2]INDIAVIX!$A$1:$B$4386,2,FALSE)</f>
        <v>14.75</v>
      </c>
      <c r="G1710" s="7">
        <f>LN([1]Sheet1!G1711/[1]Sheet1!G1710)</f>
        <v>-8.0265493471696845E-3</v>
      </c>
      <c r="H1710" s="7">
        <f>LN([1]Sheet1!H1711/[1]Sheet1!H1710)</f>
        <v>-6.5343435407477684E-3</v>
      </c>
      <c r="I1710" s="7">
        <f>VLOOKUP(C1710,'[2]Daily 2026-2024'!$A$1:$D$4639,4,FALSE)</f>
        <v>733.09</v>
      </c>
      <c r="J1710" s="7">
        <f>VLOOKUP(C1710,'[2]Daily 2026-2024'!$A$1:$G$4639,7,FALSE)</f>
        <v>-381.94</v>
      </c>
      <c r="K1710" s="7">
        <f>LN([1]Sheet1!K1711/[1]Sheet1!K1710)</f>
        <v>6.6949051051843082E-4</v>
      </c>
      <c r="L1710" s="7">
        <f>VLOOKUP(B1710,'[2]REPO rate'!$A$1:$C$243,3,FALSE)</f>
        <v>7.4999999999999997E-2</v>
      </c>
      <c r="M1710" s="7">
        <f>LN([1]Sheet1!M1711)</f>
        <v>28.374665745296291</v>
      </c>
    </row>
    <row r="1711" spans="1:13" x14ac:dyDescent="0.3">
      <c r="A1711">
        <f t="shared" si="52"/>
        <v>2015</v>
      </c>
      <c r="B1711" s="5" t="str">
        <f t="shared" si="53"/>
        <v>03-2015</v>
      </c>
      <c r="C1711" s="6">
        <v>42076</v>
      </c>
      <c r="D1711" s="7">
        <f>LN([1]Sheet1!D1712/[1]Sheet1!D1711)</f>
        <v>-1.4721551472009752E-2</v>
      </c>
      <c r="E1711" s="7">
        <f>LN([1]Sheet1!E1712/[1]Sheet1!E1711)</f>
        <v>-6.0932370901943811E-3</v>
      </c>
      <c r="F1711" s="7">
        <f>VLOOKUP(C1711,[2]INDIAVIX!$A$1:$B$4386,2,FALSE)</f>
        <v>14.9700002670288</v>
      </c>
      <c r="G1711" s="7">
        <f>LN([1]Sheet1!G1712/[1]Sheet1!G1711)</f>
        <v>-4.3138745273330781E-2</v>
      </c>
      <c r="H1711" s="7">
        <f>LN([1]Sheet1!H1712/[1]Sheet1!H1711)</f>
        <v>1.183090083242982E-2</v>
      </c>
      <c r="I1711" s="7">
        <f>VLOOKUP(C1711,'[2]Daily 2026-2024'!$A$1:$D$4639,4,FALSE)</f>
        <v>66.98</v>
      </c>
      <c r="J1711" s="7">
        <f>VLOOKUP(C1711,'[2]Daily 2026-2024'!$A$1:$G$4639,7,FALSE)</f>
        <v>-71.55</v>
      </c>
      <c r="K1711" s="7">
        <f>LN([1]Sheet1!K1712/[1]Sheet1!K1711)</f>
        <v>-3.5118755719793023E-3</v>
      </c>
      <c r="L1711" s="7">
        <f>VLOOKUP(B1711,'[2]REPO rate'!$A$1:$C$243,3,FALSE)</f>
        <v>7.4999999999999997E-2</v>
      </c>
      <c r="M1711" s="7">
        <f>LN([1]Sheet1!M1712)</f>
        <v>28.374665745296291</v>
      </c>
    </row>
    <row r="1712" spans="1:13" x14ac:dyDescent="0.3">
      <c r="A1712">
        <f t="shared" si="52"/>
        <v>2015</v>
      </c>
      <c r="B1712" s="5" t="str">
        <f t="shared" si="53"/>
        <v>03-2015</v>
      </c>
      <c r="C1712" s="6">
        <v>42079</v>
      </c>
      <c r="D1712" s="7">
        <f>LN([1]Sheet1!D1713/[1]Sheet1!D1712)</f>
        <v>-1.6896819631506011E-3</v>
      </c>
      <c r="E1712" s="7">
        <f>LN([1]Sheet1!E1713/[1]Sheet1!E1712)</f>
        <v>1.3442909023855906E-2</v>
      </c>
      <c r="F1712" s="7">
        <f>VLOOKUP(C1712,[2]INDIAVIX!$A$1:$B$4386,2,FALSE)</f>
        <v>15.1800003051757</v>
      </c>
      <c r="G1712" s="7">
        <f>LN([1]Sheet1!G1713/[1]Sheet1!G1712)</f>
        <v>-2.2755575883469104E-2</v>
      </c>
      <c r="H1712" s="7">
        <f>LN([1]Sheet1!H1713/[1]Sheet1!H1712)</f>
        <v>-7.3026219173521027E-3</v>
      </c>
      <c r="I1712" s="7">
        <f>VLOOKUP(C1712,'[2]Daily 2026-2024'!$A$1:$D$4639,4,FALSE)</f>
        <v>-762.55</v>
      </c>
      <c r="J1712" s="7">
        <f>VLOOKUP(C1712,'[2]Daily 2026-2024'!$A$1:$G$4639,7,FALSE)</f>
        <v>158.65</v>
      </c>
      <c r="K1712" s="7">
        <f>LN([1]Sheet1!K1713/[1]Sheet1!K1712)</f>
        <v>8.6139543692661611E-3</v>
      </c>
      <c r="L1712" s="7">
        <f>VLOOKUP(B1712,'[2]REPO rate'!$A$1:$C$243,3,FALSE)</f>
        <v>7.4999999999999997E-2</v>
      </c>
      <c r="M1712" s="7">
        <f>LN([1]Sheet1!M1713)</f>
        <v>28.374665745296291</v>
      </c>
    </row>
    <row r="1713" spans="1:13" x14ac:dyDescent="0.3">
      <c r="A1713">
        <f t="shared" si="52"/>
        <v>2015</v>
      </c>
      <c r="B1713" s="5" t="str">
        <f t="shared" si="53"/>
        <v>03-2015</v>
      </c>
      <c r="C1713" s="6">
        <v>42080</v>
      </c>
      <c r="D1713" s="7">
        <f>LN([1]Sheet1!D1714/[1]Sheet1!D1713)</f>
        <v>1.038809476984804E-2</v>
      </c>
      <c r="E1713" s="7">
        <f>LN([1]Sheet1!E1714/[1]Sheet1!E1713)</f>
        <v>-3.3256977077844533E-3</v>
      </c>
      <c r="F1713" s="7">
        <f>VLOOKUP(C1713,[2]INDIAVIX!$A$1:$B$4386,2,FALSE)</f>
        <v>15.1300001144409</v>
      </c>
      <c r="G1713" s="7">
        <f>LN([1]Sheet1!G1714/[1]Sheet1!G1713)</f>
        <v>-1.8711184920546637E-4</v>
      </c>
      <c r="H1713" s="7">
        <f>LN([1]Sheet1!H1714/[1]Sheet1!H1713)</f>
        <v>-1.0042809879420653E-4</v>
      </c>
      <c r="I1713" s="7">
        <f>VLOOKUP(C1713,'[2]Daily 2026-2024'!$A$1:$D$4639,4,FALSE)</f>
        <v>265.52</v>
      </c>
      <c r="J1713" s="7">
        <f>VLOOKUP(C1713,'[2]Daily 2026-2024'!$A$1:$G$4639,7,FALSE)</f>
        <v>-243.69</v>
      </c>
      <c r="K1713" s="7">
        <f>LN([1]Sheet1!K1714/[1]Sheet1!K1713)</f>
        <v>-4.560429704159593E-3</v>
      </c>
      <c r="L1713" s="7">
        <f>VLOOKUP(B1713,'[2]REPO rate'!$A$1:$C$243,3,FALSE)</f>
        <v>7.4999999999999997E-2</v>
      </c>
      <c r="M1713" s="7">
        <f>LN([1]Sheet1!M1714)</f>
        <v>28.374665745296291</v>
      </c>
    </row>
    <row r="1714" spans="1:13" x14ac:dyDescent="0.3">
      <c r="A1714">
        <f t="shared" si="52"/>
        <v>2015</v>
      </c>
      <c r="B1714" s="5" t="str">
        <f t="shared" si="53"/>
        <v>03-2015</v>
      </c>
      <c r="C1714" s="6">
        <v>42081</v>
      </c>
      <c r="D1714" s="7">
        <f>LN([1]Sheet1!D1715/[1]Sheet1!D1714)</f>
        <v>-4.2965180681336585E-3</v>
      </c>
      <c r="E1714" s="7">
        <f>LN([1]Sheet1!E1715/[1]Sheet1!E1714)</f>
        <v>1.2085101501631121E-2</v>
      </c>
      <c r="F1714" s="7">
        <f>VLOOKUP(C1714,[2]INDIAVIX!$A$1:$B$4386,2,FALSE)</f>
        <v>15.5100002288818</v>
      </c>
      <c r="G1714" s="7">
        <f>LN([1]Sheet1!G1715/[1]Sheet1!G1714)</f>
        <v>4.5370860628011996E-2</v>
      </c>
      <c r="H1714" s="7">
        <f>LN([1]Sheet1!H1715/[1]Sheet1!H1714)</f>
        <v>-1.0497656606366474E-2</v>
      </c>
      <c r="I1714" s="7">
        <f>VLOOKUP(C1714,'[2]Daily 2026-2024'!$A$1:$D$4639,4,FALSE)</f>
        <v>-457.43</v>
      </c>
      <c r="J1714" s="7">
        <f>VLOOKUP(C1714,'[2]Daily 2026-2024'!$A$1:$G$4639,7,FALSE)</f>
        <v>-882.99</v>
      </c>
      <c r="K1714" s="7">
        <f>LN([1]Sheet1!K1715/[1]Sheet1!K1714)</f>
        <v>-2.7590676904640037E-3</v>
      </c>
      <c r="L1714" s="7">
        <f>VLOOKUP(B1714,'[2]REPO rate'!$A$1:$C$243,3,FALSE)</f>
        <v>7.4999999999999997E-2</v>
      </c>
      <c r="M1714" s="7">
        <f>LN([1]Sheet1!M1715)</f>
        <v>28.374665745296291</v>
      </c>
    </row>
    <row r="1715" spans="1:13" x14ac:dyDescent="0.3">
      <c r="A1715">
        <f t="shared" si="52"/>
        <v>2015</v>
      </c>
      <c r="B1715" s="5" t="str">
        <f t="shared" si="53"/>
        <v>03-2015</v>
      </c>
      <c r="C1715" s="6">
        <v>42082</v>
      </c>
      <c r="D1715" s="7">
        <f>LN([1]Sheet1!D1716/[1]Sheet1!D1715)</f>
        <v>-5.9178429387673247E-3</v>
      </c>
      <c r="E1715" s="7">
        <f>LN([1]Sheet1!E1716/[1]Sheet1!E1715)</f>
        <v>-4.8844891269501749E-3</v>
      </c>
      <c r="F1715" s="7">
        <f>VLOOKUP(C1715,[2]INDIAVIX!$A$1:$B$4386,2,FALSE)</f>
        <v>15.199999809265099</v>
      </c>
      <c r="G1715" s="7">
        <f>LN([1]Sheet1!G1716/[1]Sheet1!G1715)</f>
        <v>-2.6827774256519683E-2</v>
      </c>
      <c r="H1715" s="7">
        <f>LN([1]Sheet1!H1716/[1]Sheet1!H1715)</f>
        <v>5.5653613732545241E-3</v>
      </c>
      <c r="I1715" s="7">
        <f>VLOOKUP(C1715,'[2]Daily 2026-2024'!$A$1:$D$4639,4,FALSE)</f>
        <v>1428.72</v>
      </c>
      <c r="J1715" s="7">
        <f>VLOOKUP(C1715,'[2]Daily 2026-2024'!$A$1:$G$4639,7,FALSE)</f>
        <v>53.46</v>
      </c>
      <c r="K1715" s="7">
        <f>LN([1]Sheet1!K1716/[1]Sheet1!K1715)</f>
        <v>1.2289567838953219E-3</v>
      </c>
      <c r="L1715" s="7">
        <f>VLOOKUP(B1715,'[2]REPO rate'!$A$1:$C$243,3,FALSE)</f>
        <v>7.4999999999999997E-2</v>
      </c>
      <c r="M1715" s="7">
        <f>LN([1]Sheet1!M1716)</f>
        <v>28.374665745296291</v>
      </c>
    </row>
    <row r="1716" spans="1:13" x14ac:dyDescent="0.3">
      <c r="A1716">
        <f t="shared" si="52"/>
        <v>2015</v>
      </c>
      <c r="B1716" s="5" t="str">
        <f t="shared" si="53"/>
        <v>03-2015</v>
      </c>
      <c r="C1716" s="6">
        <v>42083</v>
      </c>
      <c r="D1716" s="7">
        <f>LN([1]Sheet1!D1717/[1]Sheet1!D1716)</f>
        <v>-7.4104331263360745E-3</v>
      </c>
      <c r="E1716" s="7">
        <f>LN([1]Sheet1!E1717/[1]Sheet1!E1716)</f>
        <v>8.9723821932596818E-3</v>
      </c>
      <c r="F1716" s="7">
        <f>VLOOKUP(C1716,[2]INDIAVIX!$A$1:$B$4386,2,FALSE)</f>
        <v>14.2600002288818</v>
      </c>
      <c r="G1716" s="7">
        <f>LN([1]Sheet1!G1717/[1]Sheet1!G1716)</f>
        <v>1.6219023227138651E-2</v>
      </c>
      <c r="H1716" s="7">
        <f>LN([1]Sheet1!H1717/[1]Sheet1!H1716)</f>
        <v>-1.2080699169785797E-2</v>
      </c>
      <c r="I1716" s="7">
        <f>VLOOKUP(C1716,'[2]Daily 2026-2024'!$A$1:$D$4639,4,FALSE)</f>
        <v>354.59</v>
      </c>
      <c r="J1716" s="7">
        <f>VLOOKUP(C1716,'[2]Daily 2026-2024'!$A$1:$G$4639,7,FALSE)</f>
        <v>-219.2</v>
      </c>
      <c r="K1716" s="7">
        <f>LN([1]Sheet1!K1717/[1]Sheet1!K1716)</f>
        <v>-3.3552642245334194E-3</v>
      </c>
      <c r="L1716" s="7">
        <f>VLOOKUP(B1716,'[2]REPO rate'!$A$1:$C$243,3,FALSE)</f>
        <v>7.4999999999999997E-2</v>
      </c>
      <c r="M1716" s="7">
        <f>LN([1]Sheet1!M1717)</f>
        <v>28.374665745296291</v>
      </c>
    </row>
    <row r="1717" spans="1:13" x14ac:dyDescent="0.3">
      <c r="A1717">
        <f t="shared" si="52"/>
        <v>2015</v>
      </c>
      <c r="B1717" s="5" t="str">
        <f t="shared" si="53"/>
        <v>03-2015</v>
      </c>
      <c r="C1717" s="6">
        <v>42086</v>
      </c>
      <c r="D1717" s="7">
        <f>LN([1]Sheet1!D1718/[1]Sheet1!D1717)</f>
        <v>-2.3362039252688188E-3</v>
      </c>
      <c r="E1717" s="7">
        <f>LN([1]Sheet1!E1718/[1]Sheet1!E1717)</f>
        <v>-1.7472566067133015E-3</v>
      </c>
      <c r="F1717" s="7">
        <f>VLOOKUP(C1717,[2]INDIAVIX!$A$1:$B$4386,2,FALSE)</f>
        <v>14.270000457763601</v>
      </c>
      <c r="G1717" s="7">
        <f>LN([1]Sheet1!G1718/[1]Sheet1!G1717)</f>
        <v>1.07875639013687E-2</v>
      </c>
      <c r="H1717" s="7">
        <f>LN([1]Sheet1!H1718/[1]Sheet1!H1717)</f>
        <v>-9.0285303122612133E-3</v>
      </c>
      <c r="I1717" s="7">
        <f>VLOOKUP(C1717,'[2]Daily 2026-2024'!$A$1:$D$4639,4,FALSE)</f>
        <v>417.41</v>
      </c>
      <c r="J1717" s="7">
        <f>VLOOKUP(C1717,'[2]Daily 2026-2024'!$A$1:$G$4639,7,FALSE)</f>
        <v>403.91</v>
      </c>
      <c r="K1717" s="7">
        <f>LN([1]Sheet1!K1718/[1]Sheet1!K1717)</f>
        <v>-1.2811979081961003E-3</v>
      </c>
      <c r="L1717" s="7">
        <f>VLOOKUP(B1717,'[2]REPO rate'!$A$1:$C$243,3,FALSE)</f>
        <v>7.4999999999999997E-2</v>
      </c>
      <c r="M1717" s="7">
        <f>LN([1]Sheet1!M1718)</f>
        <v>28.374665745296291</v>
      </c>
    </row>
    <row r="1718" spans="1:13" x14ac:dyDescent="0.3">
      <c r="A1718">
        <f t="shared" si="52"/>
        <v>2015</v>
      </c>
      <c r="B1718" s="5" t="str">
        <f t="shared" si="53"/>
        <v>03-2015</v>
      </c>
      <c r="C1718" s="6">
        <v>42087</v>
      </c>
      <c r="D1718" s="7">
        <f>LN([1]Sheet1!D1719/[1]Sheet1!D1718)</f>
        <v>-9.3018197927564666E-4</v>
      </c>
      <c r="E1718" s="7">
        <f>LN([1]Sheet1!E1719/[1]Sheet1!E1718)</f>
        <v>-6.1583457015909251E-3</v>
      </c>
      <c r="F1718" s="7">
        <f>VLOOKUP(C1718,[2]INDIAVIX!$A$1:$B$4386,2,FALSE)</f>
        <v>13.670000076293899</v>
      </c>
      <c r="G1718" s="7">
        <f>LN([1]Sheet1!G1719/[1]Sheet1!G1718)</f>
        <v>-1.4590866211077847E-2</v>
      </c>
      <c r="H1718" s="7">
        <f>LN([1]Sheet1!H1719/[1]Sheet1!H1718)</f>
        <v>1.6476541787810235E-3</v>
      </c>
      <c r="I1718" s="7">
        <f>VLOOKUP(C1718,'[2]Daily 2026-2024'!$A$1:$D$4639,4,FALSE)</f>
        <v>737.86</v>
      </c>
      <c r="J1718" s="7">
        <f>VLOOKUP(C1718,'[2]Daily 2026-2024'!$A$1:$G$4639,7,FALSE)</f>
        <v>-631.66999999999996</v>
      </c>
      <c r="K1718" s="7">
        <f>LN([1]Sheet1!K1719/[1]Sheet1!K1718)</f>
        <v>-2.8886497381565047E-3</v>
      </c>
      <c r="L1718" s="7">
        <f>VLOOKUP(B1718,'[2]REPO rate'!$A$1:$C$243,3,FALSE)</f>
        <v>7.4999999999999997E-2</v>
      </c>
      <c r="M1718" s="7">
        <f>LN([1]Sheet1!M1719)</f>
        <v>28.374665745296291</v>
      </c>
    </row>
    <row r="1719" spans="1:13" x14ac:dyDescent="0.3">
      <c r="A1719">
        <f t="shared" si="52"/>
        <v>2015</v>
      </c>
      <c r="B1719" s="5" t="str">
        <f t="shared" si="53"/>
        <v>03-2015</v>
      </c>
      <c r="C1719" s="6">
        <v>42088</v>
      </c>
      <c r="D1719" s="7">
        <f>LN([1]Sheet1!D1720/[1]Sheet1!D1719)</f>
        <v>-1.4232834235154116E-3</v>
      </c>
      <c r="E1719" s="7">
        <f>LN([1]Sheet1!E1720/[1]Sheet1!E1719)</f>
        <v>-1.4665926527241429E-2</v>
      </c>
      <c r="F1719" s="7">
        <f>VLOOKUP(C1719,[2]INDIAVIX!$A$1:$B$4386,2,FALSE)</f>
        <v>13.140000343322701</v>
      </c>
      <c r="G1719" s="7">
        <f>LN([1]Sheet1!G1720/[1]Sheet1!G1719)</f>
        <v>2.4555386109811651E-2</v>
      </c>
      <c r="H1719" s="7">
        <f>LN([1]Sheet1!H1720/[1]Sheet1!H1719)</f>
        <v>-2.1630443434054879E-3</v>
      </c>
      <c r="I1719" s="7">
        <f>VLOOKUP(C1719,'[2]Daily 2026-2024'!$A$1:$D$4639,4,FALSE)</f>
        <v>813.19</v>
      </c>
      <c r="J1719" s="7">
        <f>VLOOKUP(C1719,'[2]Daily 2026-2024'!$A$1:$G$4639,7,FALSE)</f>
        <v>96.52</v>
      </c>
      <c r="K1719" s="7">
        <f>LN([1]Sheet1!K1720/[1]Sheet1!K1719)</f>
        <v>8.8353200369906961E-4</v>
      </c>
      <c r="L1719" s="7">
        <f>VLOOKUP(B1719,'[2]REPO rate'!$A$1:$C$243,3,FALSE)</f>
        <v>7.4999999999999997E-2</v>
      </c>
      <c r="M1719" s="7">
        <f>LN([1]Sheet1!M1720)</f>
        <v>28.374665745296291</v>
      </c>
    </row>
    <row r="1720" spans="1:13" x14ac:dyDescent="0.3">
      <c r="A1720">
        <f t="shared" si="52"/>
        <v>2015</v>
      </c>
      <c r="B1720" s="5" t="str">
        <f t="shared" si="53"/>
        <v>03-2015</v>
      </c>
      <c r="C1720" s="6">
        <v>42089</v>
      </c>
      <c r="D1720" s="7">
        <f>LN([1]Sheet1!D1721/[1]Sheet1!D1720)</f>
        <v>-2.2362097108321904E-2</v>
      </c>
      <c r="E1720" s="7">
        <f>LN([1]Sheet1!E1721/[1]Sheet1!E1720)</f>
        <v>-2.380330737471448E-3</v>
      </c>
      <c r="F1720" s="7">
        <f>VLOOKUP(C1720,[2]INDIAVIX!$A$1:$B$4386,2,FALSE)</f>
        <v>15.1599998474121</v>
      </c>
      <c r="G1720" s="7">
        <f>LN([1]Sheet1!G1721/[1]Sheet1!G1720)</f>
        <v>4.6866000421124154E-2</v>
      </c>
      <c r="H1720" s="7">
        <f>LN([1]Sheet1!H1721/[1]Sheet1!H1720)</f>
        <v>4.7320227251634595E-3</v>
      </c>
      <c r="I1720" s="7">
        <f>VLOOKUP(C1720,'[2]Daily 2026-2024'!$A$1:$D$4639,4,FALSE)</f>
        <v>-521.23</v>
      </c>
      <c r="J1720" s="7">
        <f>VLOOKUP(C1720,'[2]Daily 2026-2024'!$A$1:$G$4639,7,FALSE)</f>
        <v>687.09</v>
      </c>
      <c r="K1720" s="7">
        <f>LN([1]Sheet1!K1721/[1]Sheet1!K1720)</f>
        <v>2.9501692093416385E-3</v>
      </c>
      <c r="L1720" s="7">
        <f>VLOOKUP(B1720,'[2]REPO rate'!$A$1:$C$243,3,FALSE)</f>
        <v>7.4999999999999997E-2</v>
      </c>
      <c r="M1720" s="7">
        <f>LN([1]Sheet1!M1721)</f>
        <v>28.374665745296291</v>
      </c>
    </row>
    <row r="1721" spans="1:13" x14ac:dyDescent="0.3">
      <c r="A1721">
        <f t="shared" si="52"/>
        <v>2015</v>
      </c>
      <c r="B1721" s="5" t="str">
        <f t="shared" si="53"/>
        <v>03-2015</v>
      </c>
      <c r="C1721" s="6">
        <v>42090</v>
      </c>
      <c r="D1721" s="7">
        <f>LN([1]Sheet1!D1722/[1]Sheet1!D1721)</f>
        <v>-8.9908918112110216E-5</v>
      </c>
      <c r="E1721" s="7">
        <f>LN([1]Sheet1!E1722/[1]Sheet1!E1721)</f>
        <v>2.3657607295033602E-3</v>
      </c>
      <c r="F1721" s="7">
        <f>VLOOKUP(C1721,[2]INDIAVIX!$A$1:$B$4386,2,FALSE)</f>
        <v>14.5</v>
      </c>
      <c r="G1721" s="7">
        <f>LN([1]Sheet1!G1722/[1]Sheet1!G1721)</f>
        <v>-4.8106140454324278E-2</v>
      </c>
      <c r="H1721" s="7">
        <f>LN([1]Sheet1!H1722/[1]Sheet1!H1721)</f>
        <v>-1.5406106194407315E-3</v>
      </c>
      <c r="I1721" s="7">
        <f>VLOOKUP(C1721,'[2]Daily 2026-2024'!$A$1:$D$4639,4,FALSE)</f>
        <v>-320.52</v>
      </c>
      <c r="J1721" s="7">
        <f>VLOOKUP(C1721,'[2]Daily 2026-2024'!$A$1:$G$4639,7,FALSE)</f>
        <v>674.76</v>
      </c>
      <c r="K1721" s="7">
        <f>LN([1]Sheet1!K1722/[1]Sheet1!K1721)</f>
        <v>5.8583268339138204E-3</v>
      </c>
      <c r="L1721" s="7">
        <f>VLOOKUP(B1721,'[2]REPO rate'!$A$1:$C$243,3,FALSE)</f>
        <v>7.4999999999999997E-2</v>
      </c>
      <c r="M1721" s="7">
        <f>LN([1]Sheet1!M1722)</f>
        <v>28.374665745296291</v>
      </c>
    </row>
    <row r="1722" spans="1:13" x14ac:dyDescent="0.3">
      <c r="A1722">
        <f t="shared" si="52"/>
        <v>2015</v>
      </c>
      <c r="B1722" s="5" t="str">
        <f t="shared" si="53"/>
        <v>03-2015</v>
      </c>
      <c r="C1722" s="6">
        <v>42093</v>
      </c>
      <c r="D1722" s="7">
        <f>LN([1]Sheet1!D1723/[1]Sheet1!D1722)</f>
        <v>1.7928732765285012E-2</v>
      </c>
      <c r="E1722" s="7">
        <f>LN([1]Sheet1!E1723/[1]Sheet1!E1722)</f>
        <v>1.2162382647147021E-2</v>
      </c>
      <c r="F1722" s="7">
        <f>VLOOKUP(C1722,[2]INDIAVIX!$A$1:$B$4386,2,FALSE)</f>
        <v>14.2600002288818</v>
      </c>
      <c r="G1722" s="7">
        <f>LN([1]Sheet1!G1723/[1]Sheet1!G1722)</f>
        <v>-2.1295293064950605E-3</v>
      </c>
      <c r="H1722" s="7">
        <f>LN([1]Sheet1!H1723/[1]Sheet1!H1722)</f>
        <v>7.0671920742164411E-3</v>
      </c>
      <c r="I1722" s="7">
        <f>VLOOKUP(C1722,'[2]Daily 2026-2024'!$A$1:$D$4639,4,FALSE)</f>
        <v>-240.34</v>
      </c>
      <c r="J1722" s="7">
        <f>VLOOKUP(C1722,'[2]Daily 2026-2024'!$A$1:$G$4639,7,FALSE)</f>
        <v>651.66999999999996</v>
      </c>
      <c r="K1722" s="7">
        <f>LN([1]Sheet1!K1723/[1]Sheet1!K1722)</f>
        <v>-5.0102093117558623E-3</v>
      </c>
      <c r="L1722" s="7">
        <f>VLOOKUP(B1722,'[2]REPO rate'!$A$1:$C$243,3,FALSE)</f>
        <v>7.4999999999999997E-2</v>
      </c>
      <c r="M1722" s="7">
        <f>LN([1]Sheet1!M1723)</f>
        <v>28.374665745296291</v>
      </c>
    </row>
    <row r="1723" spans="1:13" x14ac:dyDescent="0.3">
      <c r="A1723">
        <f t="shared" si="52"/>
        <v>2015</v>
      </c>
      <c r="B1723" s="5" t="str">
        <f t="shared" si="53"/>
        <v>03-2015</v>
      </c>
      <c r="C1723" s="6">
        <v>42094</v>
      </c>
      <c r="D1723" s="7">
        <f>LN([1]Sheet1!D1724/[1]Sheet1!D1723)</f>
        <v>-1.5306856794447524E-4</v>
      </c>
      <c r="E1723" s="7">
        <f>LN([1]Sheet1!E1724/[1]Sheet1!E1723)</f>
        <v>-8.834686217530795E-3</v>
      </c>
      <c r="F1723" s="7">
        <f>VLOOKUP(C1723,[2]INDIAVIX!$A$1:$B$4386,2,FALSE)</f>
        <v>14.4899997711181</v>
      </c>
      <c r="G1723" s="7">
        <f>LN([1]Sheet1!G1724/[1]Sheet1!G1723)</f>
        <v>-2.1185716770116554E-2</v>
      </c>
      <c r="H1723" s="7">
        <f>LN([1]Sheet1!H1724/[1]Sheet1!H1723)</f>
        <v>3.8708130814288336E-3</v>
      </c>
      <c r="I1723" s="7">
        <f>VLOOKUP(C1723,'[2]Daily 2026-2024'!$A$1:$D$4639,4,FALSE)</f>
        <v>356.07</v>
      </c>
      <c r="J1723" s="7">
        <f>VLOOKUP(C1723,'[2]Daily 2026-2024'!$A$1:$G$4639,7,FALSE)</f>
        <v>283.70999999999998</v>
      </c>
      <c r="K1723" s="7">
        <f>LN([1]Sheet1!K1724/[1]Sheet1!K1723)</f>
        <v>-9.5989872134820598E-5</v>
      </c>
      <c r="L1723" s="7">
        <f>VLOOKUP(B1723,'[2]REPO rate'!$A$1:$C$243,3,FALSE)</f>
        <v>7.4999999999999997E-2</v>
      </c>
      <c r="M1723" s="7">
        <f>LN([1]Sheet1!M1724)</f>
        <v>28.374665745296291</v>
      </c>
    </row>
    <row r="1724" spans="1:13" x14ac:dyDescent="0.3">
      <c r="A1724">
        <f t="shared" si="52"/>
        <v>2015</v>
      </c>
      <c r="B1724" s="5" t="str">
        <f t="shared" si="53"/>
        <v>04-2015</v>
      </c>
      <c r="C1724" s="6">
        <v>42095</v>
      </c>
      <c r="D1724" s="7">
        <f>LN([1]Sheet1!D1725/[1]Sheet1!D1724)</f>
        <v>1.1155307528727893E-2</v>
      </c>
      <c r="E1724" s="7">
        <f>LN([1]Sheet1!E1725/[1]Sheet1!E1724)</f>
        <v>-3.9732542018450735E-3</v>
      </c>
      <c r="F1724" s="7">
        <f>VLOOKUP(C1724,[2]INDIAVIX!$A$1:$B$4386,2,FALSE)</f>
        <v>13.670000076293899</v>
      </c>
      <c r="G1724" s="7">
        <f>LN([1]Sheet1!G1725/[1]Sheet1!G1724)</f>
        <v>3.5472890968746007E-2</v>
      </c>
      <c r="H1724" s="7">
        <f>LN([1]Sheet1!H1725/[1]Sheet1!H1724)</f>
        <v>-1.7298215079727382E-3</v>
      </c>
      <c r="I1724" s="7">
        <f>VLOOKUP(C1724,'[2]Daily 2026-2024'!$A$1:$D$4639,4,FALSE)</f>
        <v>209.87</v>
      </c>
      <c r="J1724" s="7">
        <f>VLOOKUP(C1724,'[2]Daily 2026-2024'!$A$1:$G$4639,7,FALSE)</f>
        <v>197.25</v>
      </c>
      <c r="K1724" s="7">
        <f>LN([1]Sheet1!K1725/[1]Sheet1!K1724)</f>
        <v>-3.2528028876920088E-3</v>
      </c>
      <c r="L1724" s="7">
        <f>VLOOKUP(B1724,'[2]REPO rate'!$A$1:$C$243,3,FALSE)</f>
        <v>7.4999999999999997E-2</v>
      </c>
      <c r="M1724" s="7">
        <f>LN([1]Sheet1!M1725)</f>
        <v>28.374665745296291</v>
      </c>
    </row>
    <row r="1725" spans="1:13" x14ac:dyDescent="0.3">
      <c r="A1725">
        <f t="shared" si="52"/>
        <v>2015</v>
      </c>
      <c r="B1725" s="5" t="str">
        <f t="shared" si="53"/>
        <v>04-2015</v>
      </c>
      <c r="C1725" s="6">
        <v>42100</v>
      </c>
      <c r="D1725" s="7">
        <f>LN([1]Sheet1!D1726/[1]Sheet1!D1725)</f>
        <v>8.5411337249402444E-3</v>
      </c>
      <c r="E1725" s="7">
        <f>LN([1]Sheet1!E1726/[1]Sheet1!E1725)</f>
        <v>1.011052495087978E-2</v>
      </c>
      <c r="F1725" s="7">
        <f>VLOOKUP(C1725,[2]INDIAVIX!$A$1:$B$4386,2,FALSE)</f>
        <v>14.569999694824199</v>
      </c>
      <c r="G1725" s="7">
        <f>LN([1]Sheet1!G1726/[1]Sheet1!G1725)</f>
        <v>1.7705730385284432E-2</v>
      </c>
      <c r="H1725" s="7">
        <f>LN([1]Sheet1!H1726/[1]Sheet1!H1725)</f>
        <v>-1.1060039153882031E-2</v>
      </c>
      <c r="I1725" s="7">
        <f>VLOOKUP(C1725,'[2]Daily 2026-2024'!$A$1:$D$4639,4,FALSE)</f>
        <v>936.81</v>
      </c>
      <c r="J1725" s="7">
        <f>VLOOKUP(C1725,'[2]Daily 2026-2024'!$A$1:$G$4639,7,FALSE)</f>
        <v>-170.03</v>
      </c>
      <c r="K1725" s="7">
        <f>LN([1]Sheet1!K1726/[1]Sheet1!K1725)</f>
        <v>-3.9560442751794649E-3</v>
      </c>
      <c r="L1725" s="7">
        <f>VLOOKUP(B1725,'[2]REPO rate'!$A$1:$C$243,3,FALSE)</f>
        <v>7.4999999999999997E-2</v>
      </c>
      <c r="M1725" s="7">
        <f>LN([1]Sheet1!M1726)</f>
        <v>28.374665745296291</v>
      </c>
    </row>
    <row r="1726" spans="1:13" x14ac:dyDescent="0.3">
      <c r="A1726">
        <f t="shared" si="52"/>
        <v>2015</v>
      </c>
      <c r="B1726" s="5" t="str">
        <f t="shared" si="53"/>
        <v>04-2015</v>
      </c>
      <c r="C1726" s="6">
        <v>42101</v>
      </c>
      <c r="D1726" s="7">
        <f>LN([1]Sheet1!D1727/[1]Sheet1!D1726)</f>
        <v>4.6121183134830896E-5</v>
      </c>
      <c r="E1726" s="7">
        <f>LN([1]Sheet1!E1727/[1]Sheet1!E1726)</f>
        <v>-2.0640327085871672E-3</v>
      </c>
      <c r="F1726" s="7">
        <f>VLOOKUP(C1726,[2]INDIAVIX!$A$1:$B$4386,2,FALSE)</f>
        <v>14.25</v>
      </c>
      <c r="G1726" s="7">
        <f>LN([1]Sheet1!G1727/[1]Sheet1!G1726)</f>
        <v>1.6721078269132727E-2</v>
      </c>
      <c r="H1726" s="7">
        <f>LN([1]Sheet1!H1727/[1]Sheet1!H1726)</f>
        <v>7.3869342946170317E-3</v>
      </c>
      <c r="I1726" s="7">
        <f>VLOOKUP(C1726,'[2]Daily 2026-2024'!$A$1:$D$4639,4,FALSE)</f>
        <v>143.97999999999999</v>
      </c>
      <c r="J1726" s="7">
        <f>VLOOKUP(C1726,'[2]Daily 2026-2024'!$A$1:$G$4639,7,FALSE)</f>
        <v>-326.06</v>
      </c>
      <c r="K1726" s="7">
        <f>LN([1]Sheet1!K1727/[1]Sheet1!K1726)</f>
        <v>0</v>
      </c>
      <c r="L1726" s="7">
        <f>VLOOKUP(B1726,'[2]REPO rate'!$A$1:$C$243,3,FALSE)</f>
        <v>7.4999999999999997E-2</v>
      </c>
      <c r="M1726" s="7">
        <f>LN([1]Sheet1!M1727)</f>
        <v>28.374665745296291</v>
      </c>
    </row>
    <row r="1727" spans="1:13" x14ac:dyDescent="0.3">
      <c r="A1727">
        <f t="shared" si="52"/>
        <v>2015</v>
      </c>
      <c r="B1727" s="5" t="str">
        <f t="shared" si="53"/>
        <v>04-2015</v>
      </c>
      <c r="C1727" s="6">
        <v>42102</v>
      </c>
      <c r="D1727" s="7">
        <f>LN([1]Sheet1!D1728/[1]Sheet1!D1727)</f>
        <v>6.227533157299894E-3</v>
      </c>
      <c r="E1727" s="7">
        <f>LN([1]Sheet1!E1728/[1]Sheet1!E1727)</f>
        <v>2.6789415573472003E-3</v>
      </c>
      <c r="F1727" s="7">
        <f>VLOOKUP(C1727,[2]INDIAVIX!$A$1:$B$4386,2,FALSE)</f>
        <v>14.3500003814697</v>
      </c>
      <c r="G1727" s="7">
        <f>LN([1]Sheet1!G1728/[1]Sheet1!G1727)</f>
        <v>-6.1947396242102125E-2</v>
      </c>
      <c r="H1727" s="7">
        <f>LN([1]Sheet1!H1728/[1]Sheet1!H1727)</f>
        <v>2.4502091063772053E-3</v>
      </c>
      <c r="I1727" s="7">
        <f>VLOOKUP(C1727,'[2]Daily 2026-2024'!$A$1:$D$4639,4,FALSE)</f>
        <v>-479.18</v>
      </c>
      <c r="J1727" s="7">
        <f>VLOOKUP(C1727,'[2]Daily 2026-2024'!$A$1:$G$4639,7,FALSE)</f>
        <v>382.54</v>
      </c>
      <c r="K1727" s="7">
        <f>LN([1]Sheet1!K1728/[1]Sheet1!K1727)</f>
        <v>4.004166124118802E-3</v>
      </c>
      <c r="L1727" s="7">
        <f>VLOOKUP(B1727,'[2]REPO rate'!$A$1:$C$243,3,FALSE)</f>
        <v>7.4999999999999997E-2</v>
      </c>
      <c r="M1727" s="7">
        <f>LN([1]Sheet1!M1728)</f>
        <v>28.374665745296291</v>
      </c>
    </row>
    <row r="1728" spans="1:13" x14ac:dyDescent="0.3">
      <c r="A1728">
        <f t="shared" si="52"/>
        <v>2015</v>
      </c>
      <c r="B1728" s="5" t="str">
        <f t="shared" si="53"/>
        <v>04-2015</v>
      </c>
      <c r="C1728" s="6">
        <v>42103</v>
      </c>
      <c r="D1728" s="7">
        <f>LN([1]Sheet1!D1729/[1]Sheet1!D1728)</f>
        <v>7.3058701712128962E-3</v>
      </c>
      <c r="E1728" s="7">
        <f>LN([1]Sheet1!E1729/[1]Sheet1!E1728)</f>
        <v>4.4475758736233729E-3</v>
      </c>
      <c r="F1728" s="7">
        <f>VLOOKUP(C1728,[2]INDIAVIX!$A$1:$B$4386,2,FALSE)</f>
        <v>14.420000076293899</v>
      </c>
      <c r="G1728" s="7">
        <f>LN([1]Sheet1!G1729/[1]Sheet1!G1728)</f>
        <v>1.8195301609051882E-2</v>
      </c>
      <c r="H1728" s="7">
        <f>LN([1]Sheet1!H1729/[1]Sheet1!H1728)</f>
        <v>1.1053237805892234E-2</v>
      </c>
      <c r="I1728" s="7">
        <f>VLOOKUP(C1728,'[2]Daily 2026-2024'!$A$1:$D$4639,4,FALSE)</f>
        <v>193.81</v>
      </c>
      <c r="J1728" s="7">
        <f>VLOOKUP(C1728,'[2]Daily 2026-2024'!$A$1:$G$4639,7,FALSE)</f>
        <v>492.79</v>
      </c>
      <c r="K1728" s="7">
        <f>LN([1]Sheet1!K1729/[1]Sheet1!K1728)</f>
        <v>-2.0402912365173964E-3</v>
      </c>
      <c r="L1728" s="7">
        <f>VLOOKUP(B1728,'[2]REPO rate'!$A$1:$C$243,3,FALSE)</f>
        <v>7.4999999999999997E-2</v>
      </c>
      <c r="M1728" s="7">
        <f>LN([1]Sheet1!M1729)</f>
        <v>28.374665745296291</v>
      </c>
    </row>
    <row r="1729" spans="1:13" x14ac:dyDescent="0.3">
      <c r="A1729">
        <f t="shared" si="52"/>
        <v>2015</v>
      </c>
      <c r="B1729" s="5" t="str">
        <f t="shared" si="53"/>
        <v>04-2015</v>
      </c>
      <c r="C1729" s="6">
        <v>42104</v>
      </c>
      <c r="D1729" s="7">
        <f>LN([1]Sheet1!D1730/[1]Sheet1!D1729)</f>
        <v>2.3348090715570997E-4</v>
      </c>
      <c r="E1729" s="7">
        <f>LN([1]Sheet1!E1730/[1]Sheet1!E1729)</f>
        <v>5.1893768994586507E-3</v>
      </c>
      <c r="F1729" s="7">
        <f>VLOOKUP(C1729,[2]INDIAVIX!$A$1:$B$4386,2,FALSE)</f>
        <v>14.2600002288818</v>
      </c>
      <c r="G1729" s="7">
        <f>LN([1]Sheet1!G1730/[1]Sheet1!G1729)</f>
        <v>2.2720293168190447E-2</v>
      </c>
      <c r="H1729" s="7">
        <f>LN([1]Sheet1!H1730/[1]Sheet1!H1729)</f>
        <v>2.3167547406330439E-3</v>
      </c>
      <c r="I1729" s="7">
        <f>VLOOKUP(C1729,'[2]Daily 2026-2024'!$A$1:$D$4639,4,FALSE)</f>
        <v>362.79</v>
      </c>
      <c r="J1729" s="7">
        <f>VLOOKUP(C1729,'[2]Daily 2026-2024'!$A$1:$G$4639,7,FALSE)</f>
        <v>-135.18</v>
      </c>
      <c r="K1729" s="7">
        <f>LN([1]Sheet1!K1730/[1]Sheet1!K1729)</f>
        <v>2.1205503897536492E-3</v>
      </c>
      <c r="L1729" s="7">
        <f>VLOOKUP(B1729,'[2]REPO rate'!$A$1:$C$243,3,FALSE)</f>
        <v>7.4999999999999997E-2</v>
      </c>
      <c r="M1729" s="7">
        <f>LN([1]Sheet1!M1730)</f>
        <v>28.374665745296291</v>
      </c>
    </row>
    <row r="1730" spans="1:13" x14ac:dyDescent="0.3">
      <c r="A1730">
        <f t="shared" ref="A1730:A1793" si="54">YEAR(C1730)</f>
        <v>2015</v>
      </c>
      <c r="B1730" s="5" t="str">
        <f t="shared" ref="B1730:B1793" si="55">TEXT(C1730,"mm-yyyy")</f>
        <v>04-2015</v>
      </c>
      <c r="C1730" s="6">
        <v>42107</v>
      </c>
      <c r="D1730" s="7">
        <f>LN([1]Sheet1!D1731/[1]Sheet1!D1730)</f>
        <v>6.0916874846368065E-3</v>
      </c>
      <c r="E1730" s="7">
        <f>LN([1]Sheet1!E1731/[1]Sheet1!E1730)</f>
        <v>-4.5918068209635987E-3</v>
      </c>
      <c r="F1730" s="7">
        <f>VLOOKUP(C1730,[2]INDIAVIX!$A$1:$B$4386,2,FALSE)</f>
        <v>14.4899997711181</v>
      </c>
      <c r="G1730" s="7">
        <f>LN([1]Sheet1!G1731/[1]Sheet1!G1730)</f>
        <v>1.0362932479440876E-3</v>
      </c>
      <c r="H1730" s="7">
        <f>LN([1]Sheet1!H1731/[1]Sheet1!H1730)</f>
        <v>1.0056162905187046E-3</v>
      </c>
      <c r="I1730" s="7">
        <f>VLOOKUP(C1730,'[2]Daily 2026-2024'!$A$1:$D$4639,4,FALSE)</f>
        <v>417.01</v>
      </c>
      <c r="J1730" s="7">
        <f>VLOOKUP(C1730,'[2]Daily 2026-2024'!$A$1:$G$4639,7,FALSE)</f>
        <v>46.42</v>
      </c>
      <c r="K1730" s="7">
        <f>LN([1]Sheet1!K1731/[1]Sheet1!K1730)</f>
        <v>-7.2238059504041788E-4</v>
      </c>
      <c r="L1730" s="7">
        <f>VLOOKUP(B1730,'[2]REPO rate'!$A$1:$C$243,3,FALSE)</f>
        <v>7.4999999999999997E-2</v>
      </c>
      <c r="M1730" s="7">
        <f>LN([1]Sheet1!M1731)</f>
        <v>28.374665745296291</v>
      </c>
    </row>
    <row r="1731" spans="1:13" x14ac:dyDescent="0.3">
      <c r="A1731">
        <f t="shared" si="54"/>
        <v>2015</v>
      </c>
      <c r="B1731" s="5" t="str">
        <f t="shared" si="55"/>
        <v>04-2015</v>
      </c>
      <c r="C1731" s="6">
        <v>42110</v>
      </c>
      <c r="D1731" s="7">
        <f>LN([1]Sheet1!D1732/[1]Sheet1!D1731)</f>
        <v>-1.4515046525185486E-2</v>
      </c>
      <c r="E1731" s="7">
        <f>LN([1]Sheet1!E1732/[1]Sheet1!E1731)</f>
        <v>5.9846745455242184E-3</v>
      </c>
      <c r="F1731" s="7">
        <f>VLOOKUP(C1731,[2]INDIAVIX!$A$1:$B$4386,2,FALSE)</f>
        <v>14.949999809265099</v>
      </c>
      <c r="G1731" s="7">
        <f>LN([1]Sheet1!G1732/[1]Sheet1!G1731)</f>
        <v>4.1753739827123958E-2</v>
      </c>
      <c r="H1731" s="7">
        <f>LN([1]Sheet1!H1732/[1]Sheet1!H1731)</f>
        <v>-2.1025605546530657E-2</v>
      </c>
      <c r="I1731" s="7">
        <f>VLOOKUP(C1731,'[2]Daily 2026-2024'!$A$1:$D$4639,4,FALSE)</f>
        <v>-214.36</v>
      </c>
      <c r="J1731" s="7">
        <f>VLOOKUP(C1731,'[2]Daily 2026-2024'!$A$1:$G$4639,7,FALSE)</f>
        <v>432.27</v>
      </c>
      <c r="K1731" s="7">
        <f>LN([1]Sheet1!K1732/[1]Sheet1!K1731)</f>
        <v>1.9412705088628019E-3</v>
      </c>
      <c r="L1731" s="7">
        <f>VLOOKUP(B1731,'[2]REPO rate'!$A$1:$C$243,3,FALSE)</f>
        <v>7.4999999999999997E-2</v>
      </c>
      <c r="M1731" s="7">
        <f>LN([1]Sheet1!M1732)</f>
        <v>28.374665745296291</v>
      </c>
    </row>
    <row r="1732" spans="1:13" x14ac:dyDescent="0.3">
      <c r="A1732">
        <f t="shared" si="54"/>
        <v>2015</v>
      </c>
      <c r="B1732" s="5" t="str">
        <f t="shared" si="55"/>
        <v>04-2015</v>
      </c>
      <c r="C1732" s="6">
        <v>42111</v>
      </c>
      <c r="D1732" s="7">
        <f>LN([1]Sheet1!D1733/[1]Sheet1!D1732)</f>
        <v>-1.1633232232741262E-2</v>
      </c>
      <c r="E1732" s="7">
        <f>LN([1]Sheet1!E1733/[1]Sheet1!E1732)</f>
        <v>-1.1375704189053343E-2</v>
      </c>
      <c r="F1732" s="7">
        <f>VLOOKUP(C1732,[2]INDIAVIX!$A$1:$B$4386,2,FALSE)</f>
        <v>15.039999961853001</v>
      </c>
      <c r="G1732" s="7">
        <f>LN([1]Sheet1!G1733/[1]Sheet1!G1732)</f>
        <v>4.9263075980993609E-2</v>
      </c>
      <c r="H1732" s="7">
        <f>LN([1]Sheet1!H1733/[1]Sheet1!H1732)</f>
        <v>1.0259411670623085E-3</v>
      </c>
      <c r="I1732" s="7">
        <f>VLOOKUP(C1732,'[2]Daily 2026-2024'!$A$1:$D$4639,4,FALSE)</f>
        <v>-675.71</v>
      </c>
      <c r="J1732" s="7">
        <f>VLOOKUP(C1732,'[2]Daily 2026-2024'!$A$1:$G$4639,7,FALSE)</f>
        <v>72.52</v>
      </c>
      <c r="K1732" s="7">
        <f>LN([1]Sheet1!K1733/[1]Sheet1!K1732)</f>
        <v>-1.0263187056461175E-3</v>
      </c>
      <c r="L1732" s="7">
        <f>VLOOKUP(B1732,'[2]REPO rate'!$A$1:$C$243,3,FALSE)</f>
        <v>7.4999999999999997E-2</v>
      </c>
      <c r="M1732" s="7">
        <f>LN([1]Sheet1!M1733)</f>
        <v>28.374665745296291</v>
      </c>
    </row>
    <row r="1733" spans="1:13" x14ac:dyDescent="0.3">
      <c r="A1733">
        <f t="shared" si="54"/>
        <v>2015</v>
      </c>
      <c r="B1733" s="5" t="str">
        <f t="shared" si="55"/>
        <v>04-2015</v>
      </c>
      <c r="C1733" s="6">
        <v>42114</v>
      </c>
      <c r="D1733" s="7">
        <f>LN([1]Sheet1!D1734/[1]Sheet1!D1733)</f>
        <v>-1.8518116639556811E-2</v>
      </c>
      <c r="E1733" s="7">
        <f>LN([1]Sheet1!E1734/[1]Sheet1!E1733)</f>
        <v>9.1927485865389222E-3</v>
      </c>
      <c r="F1733" s="7">
        <f>VLOOKUP(C1733,[2]INDIAVIX!$A$1:$B$4386,2,FALSE)</f>
        <v>16.299999237060501</v>
      </c>
      <c r="G1733" s="7">
        <f>LN([1]Sheet1!G1734/[1]Sheet1!G1733)</f>
        <v>0</v>
      </c>
      <c r="H1733" s="7">
        <f>LN([1]Sheet1!H1734/[1]Sheet1!H1733)</f>
        <v>4.2976204517524578E-3</v>
      </c>
      <c r="I1733" s="7">
        <f>VLOOKUP(C1733,'[2]Daily 2026-2024'!$A$1:$D$4639,4,FALSE)</f>
        <v>-1506.86</v>
      </c>
      <c r="J1733" s="7">
        <f>VLOOKUP(C1733,'[2]Daily 2026-2024'!$A$1:$G$4639,7,FALSE)</f>
        <v>962.5</v>
      </c>
      <c r="K1733" s="7">
        <f>LN([1]Sheet1!K1734/[1]Sheet1!K1733)</f>
        <v>3.4756308339543678E-3</v>
      </c>
      <c r="L1733" s="7">
        <f>VLOOKUP(B1733,'[2]REPO rate'!$A$1:$C$243,3,FALSE)</f>
        <v>7.4999999999999997E-2</v>
      </c>
      <c r="M1733" s="7">
        <f>LN([1]Sheet1!M1734)</f>
        <v>28.374665745296291</v>
      </c>
    </row>
    <row r="1734" spans="1:13" x14ac:dyDescent="0.3">
      <c r="A1734">
        <f t="shared" si="54"/>
        <v>2015</v>
      </c>
      <c r="B1734" s="5" t="str">
        <f t="shared" si="55"/>
        <v>04-2015</v>
      </c>
      <c r="C1734" s="6">
        <v>42115</v>
      </c>
      <c r="D1734" s="7">
        <f>LN([1]Sheet1!D1735/[1]Sheet1!D1734)</f>
        <v>-8.362135754524264E-3</v>
      </c>
      <c r="E1734" s="7">
        <f>LN([1]Sheet1!E1735/[1]Sheet1!E1734)</f>
        <v>-1.4817025047679511E-3</v>
      </c>
      <c r="F1734" s="7">
        <f>VLOOKUP(C1734,[2]INDIAVIX!$A$1:$B$4386,2,FALSE)</f>
        <v>17.030000686645501</v>
      </c>
      <c r="G1734" s="7">
        <f>LN([1]Sheet1!G1735/[1]Sheet1!G1734)</f>
        <v>-2.1828300814614829E-2</v>
      </c>
      <c r="H1734" s="7">
        <f>LN([1]Sheet1!H1735/[1]Sheet1!H1734)</f>
        <v>4.0833927010380073E-4</v>
      </c>
      <c r="I1734" s="7">
        <f>VLOOKUP(C1734,'[2]Daily 2026-2024'!$A$1:$D$4639,4,FALSE)</f>
        <v>17488.73</v>
      </c>
      <c r="J1734" s="7">
        <f>VLOOKUP(C1734,'[2]Daily 2026-2024'!$A$1:$G$4639,7,FALSE)</f>
        <v>1364.83</v>
      </c>
      <c r="K1734" s="7">
        <f>LN([1]Sheet1!K1735/[1]Sheet1!K1734)</f>
        <v>9.5793678793773956E-3</v>
      </c>
      <c r="L1734" s="7">
        <f>VLOOKUP(B1734,'[2]REPO rate'!$A$1:$C$243,3,FALSE)</f>
        <v>7.4999999999999997E-2</v>
      </c>
      <c r="M1734" s="7">
        <f>LN([1]Sheet1!M1735)</f>
        <v>28.374665745296291</v>
      </c>
    </row>
    <row r="1735" spans="1:13" x14ac:dyDescent="0.3">
      <c r="A1735">
        <f t="shared" si="54"/>
        <v>2015</v>
      </c>
      <c r="B1735" s="5" t="str">
        <f t="shared" si="55"/>
        <v>04-2015</v>
      </c>
      <c r="C1735" s="6">
        <v>42116</v>
      </c>
      <c r="D1735" s="7">
        <f>LN([1]Sheet1!D1736/[1]Sheet1!D1735)</f>
        <v>6.1818253391529984E-3</v>
      </c>
      <c r="E1735" s="7">
        <f>LN([1]Sheet1!E1736/[1]Sheet1!E1735)</f>
        <v>5.0745828533862924E-3</v>
      </c>
      <c r="F1735" s="7">
        <f>VLOOKUP(C1735,[2]INDIAVIX!$A$1:$B$4386,2,FALSE)</f>
        <v>17.209999084472599</v>
      </c>
      <c r="G1735" s="7">
        <f>LN([1]Sheet1!G1736/[1]Sheet1!G1735)</f>
        <v>1.0415889441243604E-2</v>
      </c>
      <c r="H1735" s="7">
        <f>LN([1]Sheet1!H1736/[1]Sheet1!H1735)</f>
        <v>4.0809476212093701E-4</v>
      </c>
      <c r="I1735" s="7">
        <f>VLOOKUP(C1735,'[2]Daily 2026-2024'!$A$1:$D$4639,4,FALSE)</f>
        <v>-910.15</v>
      </c>
      <c r="J1735" s="7">
        <f>VLOOKUP(C1735,'[2]Daily 2026-2024'!$A$1:$G$4639,7,FALSE)</f>
        <v>217.98</v>
      </c>
      <c r="K1735" s="7">
        <f>LN([1]Sheet1!K1736/[1]Sheet1!K1735)</f>
        <v>-4.2373615568822263E-3</v>
      </c>
      <c r="L1735" s="7">
        <f>VLOOKUP(B1735,'[2]REPO rate'!$A$1:$C$243,3,FALSE)</f>
        <v>7.4999999999999997E-2</v>
      </c>
      <c r="M1735" s="7">
        <f>LN([1]Sheet1!M1736)</f>
        <v>28.374665745296291</v>
      </c>
    </row>
    <row r="1736" spans="1:13" x14ac:dyDescent="0.3">
      <c r="A1736">
        <f t="shared" si="54"/>
        <v>2015</v>
      </c>
      <c r="B1736" s="5" t="str">
        <f t="shared" si="55"/>
        <v>04-2015</v>
      </c>
      <c r="C1736" s="6">
        <v>42117</v>
      </c>
      <c r="D1736" s="7">
        <f>LN([1]Sheet1!D1737/[1]Sheet1!D1736)</f>
        <v>-3.731926202576211E-3</v>
      </c>
      <c r="E1736" s="7">
        <f>LN([1]Sheet1!E1737/[1]Sheet1!E1736)</f>
        <v>2.3549408425501523E-3</v>
      </c>
      <c r="F1736" s="7">
        <f>VLOOKUP(C1736,[2]INDIAVIX!$A$1:$B$4386,2,FALSE)</f>
        <v>18.5</v>
      </c>
      <c r="G1736" s="7">
        <f>LN([1]Sheet1!G1737/[1]Sheet1!G1736)</f>
        <v>3.3237092421807127E-2</v>
      </c>
      <c r="H1736" s="7">
        <f>LN([1]Sheet1!H1737/[1]Sheet1!H1736)</f>
        <v>-7.5780995644559243E-3</v>
      </c>
      <c r="I1736" s="7">
        <f>VLOOKUP(C1736,'[2]Daily 2026-2024'!$A$1:$D$4639,4,FALSE)</f>
        <v>-276.83</v>
      </c>
      <c r="J1736" s="7">
        <f>VLOOKUP(C1736,'[2]Daily 2026-2024'!$A$1:$G$4639,7,FALSE)</f>
        <v>559.6</v>
      </c>
      <c r="K1736" s="7">
        <f>LN([1]Sheet1!K1737/[1]Sheet1!K1736)</f>
        <v>9.0615477359658821E-4</v>
      </c>
      <c r="L1736" s="7">
        <f>VLOOKUP(B1736,'[2]REPO rate'!$A$1:$C$243,3,FALSE)</f>
        <v>7.4999999999999997E-2</v>
      </c>
      <c r="M1736" s="7">
        <f>LN([1]Sheet1!M1737)</f>
        <v>28.374665745296291</v>
      </c>
    </row>
    <row r="1737" spans="1:13" x14ac:dyDescent="0.3">
      <c r="A1737">
        <f t="shared" si="54"/>
        <v>2015</v>
      </c>
      <c r="B1737" s="5" t="str">
        <f t="shared" si="55"/>
        <v>04-2015</v>
      </c>
      <c r="C1737" s="6">
        <v>42118</v>
      </c>
      <c r="D1737" s="7">
        <f>LN([1]Sheet1!D1738/[1]Sheet1!D1737)</f>
        <v>-1.1141436198728826E-2</v>
      </c>
      <c r="E1737" s="7">
        <f>LN([1]Sheet1!E1738/[1]Sheet1!E1737)</f>
        <v>2.250266824755924E-3</v>
      </c>
      <c r="F1737" s="7">
        <f>VLOOKUP(C1737,[2]INDIAVIX!$A$1:$B$4386,2,FALSE)</f>
        <v>19.110000610351499</v>
      </c>
      <c r="G1737" s="7">
        <f>LN([1]Sheet1!G1738/[1]Sheet1!G1737)</f>
        <v>6.6088047232599478E-3</v>
      </c>
      <c r="H1737" s="7">
        <f>LN([1]Sheet1!H1738/[1]Sheet1!H1737)</f>
        <v>-3.7075286136190174E-3</v>
      </c>
      <c r="I1737" s="7">
        <f>VLOOKUP(C1737,'[2]Daily 2026-2024'!$A$1:$D$4639,4,FALSE)</f>
        <v>-775.46</v>
      </c>
      <c r="J1737" s="7">
        <f>VLOOKUP(C1737,'[2]Daily 2026-2024'!$A$1:$G$4639,7,FALSE)</f>
        <v>896.33</v>
      </c>
      <c r="K1737" s="7">
        <f>LN([1]Sheet1!K1738/[1]Sheet1!K1737)</f>
        <v>5.577447475711015E-3</v>
      </c>
      <c r="L1737" s="7">
        <f>VLOOKUP(B1737,'[2]REPO rate'!$A$1:$C$243,3,FALSE)</f>
        <v>7.4999999999999997E-2</v>
      </c>
      <c r="M1737" s="7">
        <f>LN([1]Sheet1!M1738)</f>
        <v>28.374665745296291</v>
      </c>
    </row>
    <row r="1738" spans="1:13" x14ac:dyDescent="0.3">
      <c r="A1738">
        <f t="shared" si="54"/>
        <v>2015</v>
      </c>
      <c r="B1738" s="5" t="str">
        <f t="shared" si="55"/>
        <v>04-2015</v>
      </c>
      <c r="C1738" s="6">
        <v>42121</v>
      </c>
      <c r="D1738" s="7">
        <f>LN([1]Sheet1!D1739/[1]Sheet1!D1738)</f>
        <v>-1.1072202173819238E-2</v>
      </c>
      <c r="E1738" s="7">
        <f>LN([1]Sheet1!E1739/[1]Sheet1!E1738)</f>
        <v>-4.1499132407346517E-3</v>
      </c>
      <c r="F1738" s="7">
        <f>VLOOKUP(C1738,[2]INDIAVIX!$A$1:$B$4386,2,FALSE)</f>
        <v>18.7399997711181</v>
      </c>
      <c r="G1738" s="7">
        <f>LN([1]Sheet1!G1739/[1]Sheet1!G1738)</f>
        <v>-6.9172045255104881E-3</v>
      </c>
      <c r="H1738" s="7">
        <f>LN([1]Sheet1!H1739/[1]Sheet1!H1738)</f>
        <v>-1.5488828528572546E-3</v>
      </c>
      <c r="I1738" s="7">
        <f>VLOOKUP(C1738,'[2]Daily 2026-2024'!$A$1:$D$4639,4,FALSE)</f>
        <v>-1749.33</v>
      </c>
      <c r="J1738" s="7">
        <f>VLOOKUP(C1738,'[2]Daily 2026-2024'!$A$1:$G$4639,7,FALSE)</f>
        <v>1667.54</v>
      </c>
      <c r="K1738" s="7">
        <f>LN([1]Sheet1!K1739/[1]Sheet1!K1738)</f>
        <v>5.7979402967832079E-3</v>
      </c>
      <c r="L1738" s="7">
        <f>VLOOKUP(B1738,'[2]REPO rate'!$A$1:$C$243,3,FALSE)</f>
        <v>7.4999999999999997E-2</v>
      </c>
      <c r="M1738" s="7">
        <f>LN([1]Sheet1!M1739)</f>
        <v>28.374665745296291</v>
      </c>
    </row>
    <row r="1739" spans="1:13" x14ac:dyDescent="0.3">
      <c r="A1739">
        <f t="shared" si="54"/>
        <v>2015</v>
      </c>
      <c r="B1739" s="5" t="str">
        <f t="shared" si="55"/>
        <v>04-2015</v>
      </c>
      <c r="C1739" s="6">
        <v>42122</v>
      </c>
      <c r="D1739" s="7">
        <f>LN([1]Sheet1!D1740/[1]Sheet1!D1739)</f>
        <v>8.7033783611285623E-3</v>
      </c>
      <c r="E1739" s="7">
        <f>LN([1]Sheet1!E1740/[1]Sheet1!E1739)</f>
        <v>2.7654044373440719E-3</v>
      </c>
      <c r="F1739" s="7">
        <f>VLOOKUP(C1739,[2]INDIAVIX!$A$1:$B$4386,2,FALSE)</f>
        <v>17.409999847412099</v>
      </c>
      <c r="G1739" s="7">
        <f>LN([1]Sheet1!G1740/[1]Sheet1!G1739)</f>
        <v>-2.9350826603241819E-3</v>
      </c>
      <c r="H1739" s="7">
        <f>LN([1]Sheet1!H1740/[1]Sheet1!H1739)</f>
        <v>-7.0517800251014128E-3</v>
      </c>
      <c r="I1739" s="7">
        <f>VLOOKUP(C1739,'[2]Daily 2026-2024'!$A$1:$D$4639,4,FALSE)</f>
        <v>-1532.84</v>
      </c>
      <c r="J1739" s="7">
        <f>VLOOKUP(C1739,'[2]Daily 2026-2024'!$A$1:$G$4639,7,FALSE)</f>
        <v>1537.08</v>
      </c>
      <c r="K1739" s="7">
        <f>LN([1]Sheet1!K1740/[1]Sheet1!K1739)</f>
        <v>-8.1233838735392718E-3</v>
      </c>
      <c r="L1739" s="7">
        <f>VLOOKUP(B1739,'[2]REPO rate'!$A$1:$C$243,3,FALSE)</f>
        <v>7.4999999999999997E-2</v>
      </c>
      <c r="M1739" s="7">
        <f>LN([1]Sheet1!M1740)</f>
        <v>28.374665745296291</v>
      </c>
    </row>
    <row r="1740" spans="1:13" x14ac:dyDescent="0.3">
      <c r="A1740">
        <f t="shared" si="54"/>
        <v>2015</v>
      </c>
      <c r="B1740" s="5" t="str">
        <f t="shared" si="55"/>
        <v>04-2015</v>
      </c>
      <c r="C1740" s="6">
        <v>42123</v>
      </c>
      <c r="D1740" s="7">
        <f>LN([1]Sheet1!D1741/[1]Sheet1!D1740)</f>
        <v>-5.5490174921902485E-3</v>
      </c>
      <c r="E1740" s="7">
        <f>LN([1]Sheet1!E1741/[1]Sheet1!E1740)</f>
        <v>-3.7473481275707705E-3</v>
      </c>
      <c r="F1740" s="7">
        <f>VLOOKUP(C1740,[2]INDIAVIX!$A$1:$B$4386,2,FALSE)</f>
        <v>17.2399997711181</v>
      </c>
      <c r="G1740" s="7">
        <f>LN([1]Sheet1!G1741/[1]Sheet1!G1740)</f>
        <v>1.8394095976947869E-2</v>
      </c>
      <c r="H1740" s="7">
        <f>LN([1]Sheet1!H1741/[1]Sheet1!H1740)</f>
        <v>-1.0145932920490125E-2</v>
      </c>
      <c r="I1740" s="7">
        <f>VLOOKUP(C1740,'[2]Daily 2026-2024'!$A$1:$D$4639,4,FALSE)</f>
        <v>-718.31</v>
      </c>
      <c r="J1740" s="7">
        <f>VLOOKUP(C1740,'[2]Daily 2026-2024'!$A$1:$G$4639,7,FALSE)</f>
        <v>912.46</v>
      </c>
      <c r="K1740" s="7">
        <f>LN([1]Sheet1!K1741/[1]Sheet1!K1740)</f>
        <v>-1.6960596794606702E-3</v>
      </c>
      <c r="L1740" s="7">
        <f>VLOOKUP(B1740,'[2]REPO rate'!$A$1:$C$243,3,FALSE)</f>
        <v>7.4999999999999997E-2</v>
      </c>
      <c r="M1740" s="7">
        <f>LN([1]Sheet1!M1741)</f>
        <v>28.374665745296291</v>
      </c>
    </row>
    <row r="1741" spans="1:13" x14ac:dyDescent="0.3">
      <c r="A1741">
        <f t="shared" si="54"/>
        <v>2015</v>
      </c>
      <c r="B1741" s="5" t="str">
        <f t="shared" si="55"/>
        <v>04-2015</v>
      </c>
      <c r="C1741" s="6">
        <v>42124</v>
      </c>
      <c r="D1741" s="7">
        <f>LN([1]Sheet1!D1742/[1]Sheet1!D1741)</f>
        <v>-7.0944957684806386E-3</v>
      </c>
      <c r="E1741" s="7">
        <f>LN([1]Sheet1!E1742/[1]Sheet1!E1741)</f>
        <v>-1.018055303325056E-2</v>
      </c>
      <c r="F1741" s="7">
        <f>VLOOKUP(C1741,[2]INDIAVIX!$A$1:$B$4386,2,FALSE)</f>
        <v>17.2299995422363</v>
      </c>
      <c r="G1741" s="7">
        <f>LN([1]Sheet1!G1742/[1]Sheet1!G1741)</f>
        <v>1.4176115488568468E-2</v>
      </c>
      <c r="H1741" s="7">
        <f>LN([1]Sheet1!H1742/[1]Sheet1!H1741)</f>
        <v>-5.4818213294076205E-3</v>
      </c>
      <c r="I1741" s="7">
        <f>VLOOKUP(C1741,'[2]Daily 2026-2024'!$A$1:$D$4639,4,FALSE)</f>
        <v>-3157.61</v>
      </c>
      <c r="J1741" s="7">
        <f>VLOOKUP(C1741,'[2]Daily 2026-2024'!$A$1:$G$4639,7,FALSE)</f>
        <v>2460.8000000000002</v>
      </c>
      <c r="K1741" s="7">
        <f>LN([1]Sheet1!K1742/[1]Sheet1!K1741)</f>
        <v>6.4677100624853153E-3</v>
      </c>
      <c r="L1741" s="7">
        <f>VLOOKUP(B1741,'[2]REPO rate'!$A$1:$C$243,3,FALSE)</f>
        <v>7.4999999999999997E-2</v>
      </c>
      <c r="M1741" s="7">
        <f>LN([1]Sheet1!M1742)</f>
        <v>28.374665745296291</v>
      </c>
    </row>
    <row r="1742" spans="1:13" x14ac:dyDescent="0.3">
      <c r="A1742">
        <f t="shared" si="54"/>
        <v>2015</v>
      </c>
      <c r="B1742" s="5" t="str">
        <f t="shared" si="55"/>
        <v>05-2015</v>
      </c>
      <c r="C1742" s="6">
        <v>42128</v>
      </c>
      <c r="D1742" s="7">
        <f>LN([1]Sheet1!D1743/[1]Sheet1!D1742)</f>
        <v>1.8222037975143816E-2</v>
      </c>
      <c r="E1742" s="7">
        <f>LN([1]Sheet1!E1743/[1]Sheet1!E1742)</f>
        <v>1.3800209711218354E-2</v>
      </c>
      <c r="F1742" s="7">
        <f>VLOOKUP(C1742,[2]INDIAVIX!$A$1:$B$4386,2,FALSE)</f>
        <v>17.309999465942301</v>
      </c>
      <c r="G1742" s="7">
        <f>LN([1]Sheet1!G1743/[1]Sheet1!G1742)</f>
        <v>-4.9538770024089599E-3</v>
      </c>
      <c r="H1742" s="7">
        <f>LN([1]Sheet1!H1743/[1]Sheet1!H1742)</f>
        <v>9.2593767010944756E-3</v>
      </c>
      <c r="I1742" s="7">
        <f>VLOOKUP(C1742,'[2]Daily 2026-2024'!$A$1:$D$4639,4,FALSE)</f>
        <v>60.53</v>
      </c>
      <c r="J1742" s="7">
        <f>VLOOKUP(C1742,'[2]Daily 2026-2024'!$A$1:$G$4639,7,FALSE)</f>
        <v>146.80000000000001</v>
      </c>
      <c r="K1742" s="7">
        <f>LN([1]Sheet1!K1743/[1]Sheet1!K1742)</f>
        <v>1.2759024602341908E-3</v>
      </c>
      <c r="L1742" s="7">
        <f>VLOOKUP(B1742,'[2]REPO rate'!$A$1:$C$243,3,FALSE)</f>
        <v>7.4999999999999997E-2</v>
      </c>
      <c r="M1742" s="7">
        <f>LN([1]Sheet1!M1743)</f>
        <v>28.374665745296291</v>
      </c>
    </row>
    <row r="1743" spans="1:13" x14ac:dyDescent="0.3">
      <c r="A1743">
        <f t="shared" si="54"/>
        <v>2015</v>
      </c>
      <c r="B1743" s="5" t="str">
        <f t="shared" si="55"/>
        <v>05-2015</v>
      </c>
      <c r="C1743" s="6">
        <v>42129</v>
      </c>
      <c r="D1743" s="7">
        <f>LN([1]Sheet1!D1744/[1]Sheet1!D1743)</f>
        <v>-8.5855776957996131E-4</v>
      </c>
      <c r="E1743" s="7">
        <f>LN([1]Sheet1!E1744/[1]Sheet1!E1743)</f>
        <v>-1.1908003358527741E-2</v>
      </c>
      <c r="F1743" s="7">
        <f>VLOOKUP(C1743,[2]INDIAVIX!$A$1:$B$4386,2,FALSE)</f>
        <v>17.360000610351499</v>
      </c>
      <c r="G1743" s="7">
        <f>LN([1]Sheet1!G1744/[1]Sheet1!G1743)</f>
        <v>1.5974061336455483E-2</v>
      </c>
      <c r="H1743" s="7">
        <f>LN([1]Sheet1!H1744/[1]Sheet1!H1743)</f>
        <v>-3.6724882826452963E-3</v>
      </c>
      <c r="I1743" s="7">
        <f>VLOOKUP(C1743,'[2]Daily 2026-2024'!$A$1:$D$4639,4,FALSE)</f>
        <v>-756.52</v>
      </c>
      <c r="J1743" s="7">
        <f>VLOOKUP(C1743,'[2]Daily 2026-2024'!$A$1:$G$4639,7,FALSE)</f>
        <v>979.19</v>
      </c>
      <c r="K1743" s="7">
        <f>LN([1]Sheet1!K1744/[1]Sheet1!K1743)</f>
        <v>1.1013515746045991E-3</v>
      </c>
      <c r="L1743" s="7">
        <f>VLOOKUP(B1743,'[2]REPO rate'!$A$1:$C$243,3,FALSE)</f>
        <v>7.4999999999999997E-2</v>
      </c>
      <c r="M1743" s="7">
        <f>LN([1]Sheet1!M1744)</f>
        <v>28.374665745296291</v>
      </c>
    </row>
    <row r="1744" spans="1:13" x14ac:dyDescent="0.3">
      <c r="A1744">
        <f t="shared" si="54"/>
        <v>2015</v>
      </c>
      <c r="B1744" s="5" t="str">
        <f t="shared" si="55"/>
        <v>05-2015</v>
      </c>
      <c r="C1744" s="6">
        <v>42130</v>
      </c>
      <c r="D1744" s="7">
        <f>LN([1]Sheet1!D1745/[1]Sheet1!D1744)</f>
        <v>-2.7745365388399824E-2</v>
      </c>
      <c r="E1744" s="7">
        <f>LN([1]Sheet1!E1745/[1]Sheet1!E1744)</f>
        <v>-4.465681140931977E-3</v>
      </c>
      <c r="F1744" s="7">
        <f>VLOOKUP(C1744,[2]INDIAVIX!$A$1:$B$4386,2,FALSE)</f>
        <v>19.670000076293899</v>
      </c>
      <c r="G1744" s="7">
        <f>LN([1]Sheet1!G1745/[1]Sheet1!G1744)</f>
        <v>3.6957690437256553E-3</v>
      </c>
      <c r="H1744" s="7">
        <f>LN([1]Sheet1!H1745/[1]Sheet1!H1744)</f>
        <v>-1.0567571965960327E-2</v>
      </c>
      <c r="I1744" s="7">
        <f>VLOOKUP(C1744,'[2]Daily 2026-2024'!$A$1:$D$4639,4,FALSE)</f>
        <v>-1699.6</v>
      </c>
      <c r="J1744" s="7">
        <f>VLOOKUP(C1744,'[2]Daily 2026-2024'!$A$1:$G$4639,7,FALSE)</f>
        <v>1454.97</v>
      </c>
      <c r="K1744" s="7">
        <f>LN([1]Sheet1!K1745/[1]Sheet1!K1744)</f>
        <v>-3.9231595743253718E-3</v>
      </c>
      <c r="L1744" s="7">
        <f>VLOOKUP(B1744,'[2]REPO rate'!$A$1:$C$243,3,FALSE)</f>
        <v>7.4999999999999997E-2</v>
      </c>
      <c r="M1744" s="7">
        <f>LN([1]Sheet1!M1745)</f>
        <v>28.374665745296291</v>
      </c>
    </row>
    <row r="1745" spans="1:13" x14ac:dyDescent="0.3">
      <c r="A1745">
        <f t="shared" si="54"/>
        <v>2015</v>
      </c>
      <c r="B1745" s="5" t="str">
        <f t="shared" si="55"/>
        <v>05-2015</v>
      </c>
      <c r="C1745" s="6">
        <v>42131</v>
      </c>
      <c r="D1745" s="7">
        <f>LN([1]Sheet1!D1746/[1]Sheet1!D1745)</f>
        <v>-4.9151341398104287E-3</v>
      </c>
      <c r="E1745" s="7">
        <f>LN([1]Sheet1!E1746/[1]Sheet1!E1745)</f>
        <v>3.7667104694754051E-3</v>
      </c>
      <c r="F1745" s="7">
        <f>VLOOKUP(C1745,[2]INDIAVIX!$A$1:$B$4386,2,FALSE)</f>
        <v>19.649999618530199</v>
      </c>
      <c r="G1745" s="7">
        <f>LN([1]Sheet1!G1746/[1]Sheet1!G1745)</f>
        <v>-3.345891237415391E-2</v>
      </c>
      <c r="H1745" s="7">
        <f>LN([1]Sheet1!H1746/[1]Sheet1!H1745)</f>
        <v>5.1921228499777422E-3</v>
      </c>
      <c r="I1745" s="7">
        <f>VLOOKUP(C1745,'[2]Daily 2026-2024'!$A$1:$D$4639,4,FALSE)</f>
        <v>-1360.69</v>
      </c>
      <c r="J1745" s="7">
        <f>VLOOKUP(C1745,'[2]Daily 2026-2024'!$A$1:$G$4639,7,FALSE)</f>
        <v>1158.02</v>
      </c>
      <c r="K1745" s="7">
        <f>LN([1]Sheet1!K1746/[1]Sheet1!K1745)</f>
        <v>4.9762011502826409E-3</v>
      </c>
      <c r="L1745" s="7">
        <f>VLOOKUP(B1745,'[2]REPO rate'!$A$1:$C$243,3,FALSE)</f>
        <v>7.4999999999999997E-2</v>
      </c>
      <c r="M1745" s="7">
        <f>LN([1]Sheet1!M1746)</f>
        <v>28.374665745296291</v>
      </c>
    </row>
    <row r="1746" spans="1:13" x14ac:dyDescent="0.3">
      <c r="A1746">
        <f t="shared" si="54"/>
        <v>2015</v>
      </c>
      <c r="B1746" s="5" t="str">
        <f t="shared" si="55"/>
        <v>05-2015</v>
      </c>
      <c r="C1746" s="6">
        <v>42132</v>
      </c>
      <c r="D1746" s="7">
        <f>LN([1]Sheet1!D1747/[1]Sheet1!D1746)</f>
        <v>1.6518542714014119E-2</v>
      </c>
      <c r="E1746" s="7">
        <f>LN([1]Sheet1!E1747/[1]Sheet1!E1746)</f>
        <v>1.3368147987361164E-2</v>
      </c>
      <c r="F1746" s="7">
        <f>VLOOKUP(C1746,[2]INDIAVIX!$A$1:$B$4386,2,FALSE)</f>
        <v>19.110000610351499</v>
      </c>
      <c r="G1746" s="7">
        <f>LN([1]Sheet1!G1747/[1]Sheet1!G1746)</f>
        <v>-2.2913250004898121E-3</v>
      </c>
      <c r="H1746" s="7">
        <f>LN([1]Sheet1!H1747/[1]Sheet1!H1746)</f>
        <v>1.7950288929288534E-3</v>
      </c>
      <c r="I1746" s="7">
        <f>VLOOKUP(C1746,'[2]Daily 2026-2024'!$A$1:$D$4639,4,FALSE)</f>
        <v>-437.56</v>
      </c>
      <c r="J1746" s="7">
        <f>VLOOKUP(C1746,'[2]Daily 2026-2024'!$A$1:$G$4639,7,FALSE)</f>
        <v>1114.3800000000001</v>
      </c>
      <c r="K1746" s="7">
        <f>LN([1]Sheet1!K1747/[1]Sheet1!K1746)</f>
        <v>6.6071052317375843E-3</v>
      </c>
      <c r="L1746" s="7">
        <f>VLOOKUP(B1746,'[2]REPO rate'!$A$1:$C$243,3,FALSE)</f>
        <v>7.4999999999999997E-2</v>
      </c>
      <c r="M1746" s="7">
        <f>LN([1]Sheet1!M1747)</f>
        <v>28.374665745296291</v>
      </c>
    </row>
    <row r="1747" spans="1:13" x14ac:dyDescent="0.3">
      <c r="A1747">
        <f t="shared" si="54"/>
        <v>2015</v>
      </c>
      <c r="B1747" s="5" t="str">
        <f t="shared" si="55"/>
        <v>05-2015</v>
      </c>
      <c r="C1747" s="6">
        <v>42135</v>
      </c>
      <c r="D1747" s="7">
        <f>LN([1]Sheet1!D1748/[1]Sheet1!D1747)</f>
        <v>1.6196034167464263E-2</v>
      </c>
      <c r="E1747" s="7">
        <f>LN([1]Sheet1!E1748/[1]Sheet1!E1747)</f>
        <v>-5.1025564560820387E-3</v>
      </c>
      <c r="F1747" s="7">
        <f>VLOOKUP(C1747,[2]INDIAVIX!$A$1:$B$4386,2,FALSE)</f>
        <v>18.629999160766602</v>
      </c>
      <c r="G1747" s="7">
        <f>LN([1]Sheet1!G1748/[1]Sheet1!G1747)</f>
        <v>-7.3675807755276363E-3</v>
      </c>
      <c r="H1747" s="7">
        <f>LN([1]Sheet1!H1748/[1]Sheet1!H1747)</f>
        <v>2.3182435794968695E-3</v>
      </c>
      <c r="I1747" s="7">
        <f>VLOOKUP(C1747,'[2]Daily 2026-2024'!$A$1:$D$4639,4,FALSE)</f>
        <v>169.97</v>
      </c>
      <c r="J1747" s="7">
        <f>VLOOKUP(C1747,'[2]Daily 2026-2024'!$A$1:$G$4639,7,FALSE)</f>
        <v>328.57</v>
      </c>
      <c r="K1747" s="7">
        <f>LN([1]Sheet1!K1748/[1]Sheet1!K1747)</f>
        <v>-5.9161922491023818E-3</v>
      </c>
      <c r="L1747" s="7">
        <f>VLOOKUP(B1747,'[2]REPO rate'!$A$1:$C$243,3,FALSE)</f>
        <v>7.4999999999999997E-2</v>
      </c>
      <c r="M1747" s="7">
        <f>LN([1]Sheet1!M1748)</f>
        <v>28.374665745296291</v>
      </c>
    </row>
    <row r="1748" spans="1:13" x14ac:dyDescent="0.3">
      <c r="A1748">
        <f t="shared" si="54"/>
        <v>2015</v>
      </c>
      <c r="B1748" s="5" t="str">
        <f t="shared" si="55"/>
        <v>05-2015</v>
      </c>
      <c r="C1748" s="6">
        <v>42136</v>
      </c>
      <c r="D1748" s="7">
        <f>LN([1]Sheet1!D1749/[1]Sheet1!D1748)</f>
        <v>-2.4107341992543527E-2</v>
      </c>
      <c r="E1748" s="7">
        <f>LN([1]Sheet1!E1749/[1]Sheet1!E1748)</f>
        <v>-2.9539964393672661E-3</v>
      </c>
      <c r="F1748" s="7">
        <f>VLOOKUP(C1748,[2]INDIAVIX!$A$1:$B$4386,2,FALSE)</f>
        <v>20.549999237060501</v>
      </c>
      <c r="G1748" s="7">
        <f>LN([1]Sheet1!G1749/[1]Sheet1!G1748)</f>
        <v>2.9599138657115272E-2</v>
      </c>
      <c r="H1748" s="7">
        <f>LN([1]Sheet1!H1749/[1]Sheet1!H1748)</f>
        <v>-5.0649401790287011E-3</v>
      </c>
      <c r="I1748" s="7">
        <f>VLOOKUP(C1748,'[2]Daily 2026-2024'!$A$1:$D$4639,4,FALSE)</f>
        <v>-1329.43</v>
      </c>
      <c r="J1748" s="7">
        <f>VLOOKUP(C1748,'[2]Daily 2026-2024'!$A$1:$G$4639,7,FALSE)</f>
        <v>1331.93</v>
      </c>
      <c r="K1748" s="7">
        <f>LN([1]Sheet1!K1749/[1]Sheet1!K1748)</f>
        <v>4.948149666351832E-3</v>
      </c>
      <c r="L1748" s="7">
        <f>VLOOKUP(B1748,'[2]REPO rate'!$A$1:$C$243,3,FALSE)</f>
        <v>7.4999999999999997E-2</v>
      </c>
      <c r="M1748" s="7">
        <f>LN([1]Sheet1!M1749)</f>
        <v>28.374665745296291</v>
      </c>
    </row>
    <row r="1749" spans="1:13" x14ac:dyDescent="0.3">
      <c r="A1749">
        <f t="shared" si="54"/>
        <v>2015</v>
      </c>
      <c r="B1749" s="5" t="str">
        <f t="shared" si="55"/>
        <v>05-2015</v>
      </c>
      <c r="C1749" s="6">
        <v>42137</v>
      </c>
      <c r="D1749" s="7">
        <f>LN([1]Sheet1!D1750/[1]Sheet1!D1749)</f>
        <v>1.3262307208340643E-2</v>
      </c>
      <c r="E1749" s="7">
        <f>LN([1]Sheet1!E1750/[1]Sheet1!E1749)</f>
        <v>-3.0500129065166772E-4</v>
      </c>
      <c r="F1749" s="7">
        <f>VLOOKUP(C1749,[2]INDIAVIX!$A$1:$B$4386,2,FALSE)</f>
        <v>20.690000534057599</v>
      </c>
      <c r="G1749" s="7">
        <f>LN([1]Sheet1!G1750/[1]Sheet1!G1749)</f>
        <v>-7.481567258944725E-4</v>
      </c>
      <c r="H1749" s="7">
        <f>LN([1]Sheet1!H1750/[1]Sheet1!H1749)</f>
        <v>-9.6731663144179504E-3</v>
      </c>
      <c r="I1749" s="7">
        <f>VLOOKUP(C1749,'[2]Daily 2026-2024'!$A$1:$D$4639,4,FALSE)</f>
        <v>-71.2</v>
      </c>
      <c r="J1749" s="7">
        <f>VLOOKUP(C1749,'[2]Daily 2026-2024'!$A$1:$G$4639,7,FALSE)</f>
        <v>254</v>
      </c>
      <c r="K1749" s="7">
        <f>LN([1]Sheet1!K1750/[1]Sheet1!K1749)</f>
        <v>2.9790306638443065E-3</v>
      </c>
      <c r="L1749" s="7">
        <f>VLOOKUP(B1749,'[2]REPO rate'!$A$1:$C$243,3,FALSE)</f>
        <v>7.4999999999999997E-2</v>
      </c>
      <c r="M1749" s="7">
        <f>LN([1]Sheet1!M1750)</f>
        <v>28.374665745296291</v>
      </c>
    </row>
    <row r="1750" spans="1:13" x14ac:dyDescent="0.3">
      <c r="A1750">
        <f t="shared" si="54"/>
        <v>2015</v>
      </c>
      <c r="B1750" s="5" t="str">
        <f t="shared" si="55"/>
        <v>05-2015</v>
      </c>
      <c r="C1750" s="6">
        <v>42138</v>
      </c>
      <c r="D1750" s="7">
        <f>LN([1]Sheet1!D1751/[1]Sheet1!D1750)</f>
        <v>-1.3669794296785854E-3</v>
      </c>
      <c r="E1750" s="7">
        <f>LN([1]Sheet1!E1751/[1]Sheet1!E1750)</f>
        <v>1.0721604261760033E-2</v>
      </c>
      <c r="F1750" s="7">
        <f>VLOOKUP(C1750,[2]INDIAVIX!$A$1:$B$4386,2,FALSE)</f>
        <v>20.7000007629394</v>
      </c>
      <c r="G1750" s="7">
        <f>LN([1]Sheet1!G1751/[1]Sheet1!G1750)</f>
        <v>-3.2983722672128382E-3</v>
      </c>
      <c r="H1750" s="7">
        <f>LN([1]Sheet1!H1751/[1]Sheet1!H1750)</f>
        <v>-2.7810706935671595E-3</v>
      </c>
      <c r="I1750" s="7">
        <f>VLOOKUP(C1750,'[2]Daily 2026-2024'!$A$1:$D$4639,4,FALSE)</f>
        <v>-73.760000000000005</v>
      </c>
      <c r="J1750" s="7">
        <f>VLOOKUP(C1750,'[2]Daily 2026-2024'!$A$1:$G$4639,7,FALSE)</f>
        <v>302.57</v>
      </c>
      <c r="K1750" s="7">
        <f>LN([1]Sheet1!K1751/[1]Sheet1!K1750)</f>
        <v>-2.6041856434523159E-3</v>
      </c>
      <c r="L1750" s="7">
        <f>VLOOKUP(B1750,'[2]REPO rate'!$A$1:$C$243,3,FALSE)</f>
        <v>7.4999999999999997E-2</v>
      </c>
      <c r="M1750" s="7">
        <f>LN([1]Sheet1!M1751)</f>
        <v>28.374665745296291</v>
      </c>
    </row>
    <row r="1751" spans="1:13" x14ac:dyDescent="0.3">
      <c r="A1751">
        <f t="shared" si="54"/>
        <v>2015</v>
      </c>
      <c r="B1751" s="5" t="str">
        <f t="shared" si="55"/>
        <v>05-2015</v>
      </c>
      <c r="C1751" s="6">
        <v>42139</v>
      </c>
      <c r="D1751" s="7">
        <f>LN([1]Sheet1!D1752/[1]Sheet1!D1751)</f>
        <v>4.6279521918878956E-3</v>
      </c>
      <c r="E1751" s="7">
        <f>LN([1]Sheet1!E1752/[1]Sheet1!E1751)</f>
        <v>7.6811882786647582E-4</v>
      </c>
      <c r="F1751" s="7">
        <f>VLOOKUP(C1751,[2]INDIAVIX!$A$1:$B$4386,2,FALSE)</f>
        <v>19.819999694824201</v>
      </c>
      <c r="G1751" s="7">
        <f>LN([1]Sheet1!G1752/[1]Sheet1!G1751)</f>
        <v>-3.0034009931620154E-4</v>
      </c>
      <c r="H1751" s="7">
        <f>LN([1]Sheet1!H1752/[1]Sheet1!H1751)</f>
        <v>-2.3592635147376456E-3</v>
      </c>
      <c r="I1751" s="7">
        <f>VLOOKUP(C1751,'[2]Daily 2026-2024'!$A$1:$D$4639,4,FALSE)</f>
        <v>-38.31</v>
      </c>
      <c r="J1751" s="7">
        <f>VLOOKUP(C1751,'[2]Daily 2026-2024'!$A$1:$G$4639,7,FALSE)</f>
        <v>563.6</v>
      </c>
      <c r="K1751" s="7">
        <f>LN([1]Sheet1!K1752/[1]Sheet1!K1751)</f>
        <v>-9.9802757583659432E-3</v>
      </c>
      <c r="L1751" s="7">
        <f>VLOOKUP(B1751,'[2]REPO rate'!$A$1:$C$243,3,FALSE)</f>
        <v>7.4999999999999997E-2</v>
      </c>
      <c r="M1751" s="7">
        <f>LN([1]Sheet1!M1752)</f>
        <v>28.374665745296291</v>
      </c>
    </row>
    <row r="1752" spans="1:13" x14ac:dyDescent="0.3">
      <c r="A1752">
        <f t="shared" si="54"/>
        <v>2015</v>
      </c>
      <c r="B1752" s="5" t="str">
        <f t="shared" si="55"/>
        <v>05-2015</v>
      </c>
      <c r="C1752" s="6">
        <v>42142</v>
      </c>
      <c r="D1752" s="7">
        <f>LN([1]Sheet1!D1753/[1]Sheet1!D1752)</f>
        <v>1.3380913913783618E-2</v>
      </c>
      <c r="E1752" s="7">
        <f>LN([1]Sheet1!E1753/[1]Sheet1!E1752)</f>
        <v>3.043312472568067E-3</v>
      </c>
      <c r="F1752" s="7">
        <f>VLOOKUP(C1752,[2]INDIAVIX!$A$1:$B$4386,2,FALSE)</f>
        <v>17.899999618530199</v>
      </c>
      <c r="G1752" s="7">
        <f>LN([1]Sheet1!G1753/[1]Sheet1!G1752)</f>
        <v>-4.5167655835974384E-3</v>
      </c>
      <c r="H1752" s="7">
        <f>LN([1]Sheet1!H1753/[1]Sheet1!H1752)</f>
        <v>1.1210313753564785E-2</v>
      </c>
      <c r="I1752" s="7">
        <f>VLOOKUP(C1752,'[2]Daily 2026-2024'!$A$1:$D$4639,4,FALSE)</f>
        <v>-202.12</v>
      </c>
      <c r="J1752" s="7">
        <f>VLOOKUP(C1752,'[2]Daily 2026-2024'!$A$1:$G$4639,7,FALSE)</f>
        <v>618.54</v>
      </c>
      <c r="K1752" s="7">
        <f>LN([1]Sheet1!K1753/[1]Sheet1!K1752)</f>
        <v>3.9415822302604921E-4</v>
      </c>
      <c r="L1752" s="7">
        <f>VLOOKUP(B1752,'[2]REPO rate'!$A$1:$C$243,3,FALSE)</f>
        <v>7.4999999999999997E-2</v>
      </c>
      <c r="M1752" s="7">
        <f>LN([1]Sheet1!M1753)</f>
        <v>28.374665745296291</v>
      </c>
    </row>
    <row r="1753" spans="1:13" x14ac:dyDescent="0.3">
      <c r="A1753">
        <f t="shared" si="54"/>
        <v>2015</v>
      </c>
      <c r="B1753" s="5" t="str">
        <f t="shared" si="55"/>
        <v>05-2015</v>
      </c>
      <c r="C1753" s="6">
        <v>42143</v>
      </c>
      <c r="D1753" s="7">
        <f>LN([1]Sheet1!D1754/[1]Sheet1!D1753)</f>
        <v>-9.5583450152716249E-4</v>
      </c>
      <c r="E1753" s="7">
        <f>LN([1]Sheet1!E1754/[1]Sheet1!E1753)</f>
        <v>-6.4358159783968244E-4</v>
      </c>
      <c r="F1753" s="7">
        <f>VLOOKUP(C1753,[2]INDIAVIX!$A$1:$B$4386,2,FALSE)</f>
        <v>18.270000457763601</v>
      </c>
      <c r="G1753" s="7">
        <f>LN([1]Sheet1!G1754/[1]Sheet1!G1753)</f>
        <v>-3.4541773338716282E-2</v>
      </c>
      <c r="H1753" s="7">
        <f>LN([1]Sheet1!H1754/[1]Sheet1!H1753)</f>
        <v>1.1400885727948397E-2</v>
      </c>
      <c r="I1753" s="7">
        <f>VLOOKUP(C1753,'[2]Daily 2026-2024'!$A$1:$D$4639,4,FALSE)</f>
        <v>48.06</v>
      </c>
      <c r="J1753" s="7">
        <f>VLOOKUP(C1753,'[2]Daily 2026-2024'!$A$1:$G$4639,7,FALSE)</f>
        <v>451.02</v>
      </c>
      <c r="K1753" s="7">
        <f>LN([1]Sheet1!K1754/[1]Sheet1!K1753)</f>
        <v>4.6555098513839091E-3</v>
      </c>
      <c r="L1753" s="7">
        <f>VLOOKUP(B1753,'[2]REPO rate'!$A$1:$C$243,3,FALSE)</f>
        <v>7.4999999999999997E-2</v>
      </c>
      <c r="M1753" s="7">
        <f>LN([1]Sheet1!M1754)</f>
        <v>28.374665745296291</v>
      </c>
    </row>
    <row r="1754" spans="1:13" x14ac:dyDescent="0.3">
      <c r="A1754">
        <f t="shared" si="54"/>
        <v>2015</v>
      </c>
      <c r="B1754" s="5" t="str">
        <f t="shared" si="55"/>
        <v>05-2015</v>
      </c>
      <c r="C1754" s="6">
        <v>42144</v>
      </c>
      <c r="D1754" s="7">
        <f>LN([1]Sheet1!D1755/[1]Sheet1!D1754)</f>
        <v>6.8616566932103388E-3</v>
      </c>
      <c r="E1754" s="7">
        <f>LN([1]Sheet1!E1755/[1]Sheet1!E1754)</f>
        <v>-9.3094945079404883E-4</v>
      </c>
      <c r="F1754" s="7">
        <f>VLOOKUP(C1754,[2]INDIAVIX!$A$1:$B$4386,2,FALSE)</f>
        <v>17.7199993133544</v>
      </c>
      <c r="G1754" s="7">
        <f>LN([1]Sheet1!G1755/[1]Sheet1!G1754)</f>
        <v>1.565320100366047E-2</v>
      </c>
      <c r="H1754" s="7">
        <f>LN([1]Sheet1!H1755/[1]Sheet1!H1754)</f>
        <v>1.8875877167479581E-3</v>
      </c>
      <c r="I1754" s="7">
        <f>VLOOKUP(C1754,'[2]Daily 2026-2024'!$A$1:$D$4639,4,FALSE)</f>
        <v>123.49</v>
      </c>
      <c r="J1754" s="7">
        <f>VLOOKUP(C1754,'[2]Daily 2026-2024'!$A$1:$G$4639,7,FALSE)</f>
        <v>103.58</v>
      </c>
      <c r="K1754" s="7">
        <f>LN([1]Sheet1!K1755/[1]Sheet1!K1754)</f>
        <v>8.7833115558072299E-4</v>
      </c>
      <c r="L1754" s="7">
        <f>VLOOKUP(B1754,'[2]REPO rate'!$A$1:$C$243,3,FALSE)</f>
        <v>7.4999999999999997E-2</v>
      </c>
      <c r="M1754" s="7">
        <f>LN([1]Sheet1!M1755)</f>
        <v>28.374665745296291</v>
      </c>
    </row>
    <row r="1755" spans="1:13" x14ac:dyDescent="0.3">
      <c r="A1755">
        <f t="shared" si="54"/>
        <v>2015</v>
      </c>
      <c r="B1755" s="5" t="str">
        <f t="shared" si="55"/>
        <v>05-2015</v>
      </c>
      <c r="C1755" s="6">
        <v>42145</v>
      </c>
      <c r="D1755" s="7">
        <f>LN([1]Sheet1!D1756/[1]Sheet1!D1755)</f>
        <v>-2.6715348126304331E-4</v>
      </c>
      <c r="E1755" s="7">
        <f>LN([1]Sheet1!E1756/[1]Sheet1!E1755)</f>
        <v>2.3351459087423716E-3</v>
      </c>
      <c r="F1755" s="7">
        <f>VLOOKUP(C1755,[2]INDIAVIX!$A$1:$B$4386,2,FALSE)</f>
        <v>17.409999847412099</v>
      </c>
      <c r="G1755" s="7">
        <f>LN([1]Sheet1!G1756/[1]Sheet1!G1755)</f>
        <v>2.2954601239707405E-2</v>
      </c>
      <c r="H1755" s="7">
        <f>LN([1]Sheet1!H1756/[1]Sheet1!H1755)</f>
        <v>-1.9925004014611242E-3</v>
      </c>
      <c r="I1755" s="7">
        <f>VLOOKUP(C1755,'[2]Daily 2026-2024'!$A$1:$D$4639,4,FALSE)</f>
        <v>-186.26</v>
      </c>
      <c r="J1755" s="7">
        <f>VLOOKUP(C1755,'[2]Daily 2026-2024'!$A$1:$G$4639,7,FALSE)</f>
        <v>404.01</v>
      </c>
      <c r="K1755" s="7">
        <f>LN([1]Sheet1!K1756/[1]Sheet1!K1755)</f>
        <v>-2.5115757273442853E-3</v>
      </c>
      <c r="L1755" s="7">
        <f>VLOOKUP(B1755,'[2]REPO rate'!$A$1:$C$243,3,FALSE)</f>
        <v>7.4999999999999997E-2</v>
      </c>
      <c r="M1755" s="7">
        <f>LN([1]Sheet1!M1756)</f>
        <v>28.374665745296291</v>
      </c>
    </row>
    <row r="1756" spans="1:13" x14ac:dyDescent="0.3">
      <c r="A1756">
        <f t="shared" si="54"/>
        <v>2015</v>
      </c>
      <c r="B1756" s="5" t="str">
        <f t="shared" si="55"/>
        <v>05-2015</v>
      </c>
      <c r="C1756" s="6">
        <v>42146</v>
      </c>
      <c r="D1756" s="7">
        <f>LN([1]Sheet1!D1757/[1]Sheet1!D1756)</f>
        <v>4.4964894818342246E-3</v>
      </c>
      <c r="E1756" s="7">
        <f>LN([1]Sheet1!E1757/[1]Sheet1!E1756)</f>
        <v>-2.2363851494812607E-3</v>
      </c>
      <c r="F1756" s="7">
        <f>VLOOKUP(C1756,[2]INDIAVIX!$A$1:$B$4386,2,FALSE)</f>
        <v>16.9500007629394</v>
      </c>
      <c r="G1756" s="7">
        <f>LN([1]Sheet1!G1757/[1]Sheet1!G1756)</f>
        <v>-1.7739804708804884E-2</v>
      </c>
      <c r="H1756" s="7">
        <f>LN([1]Sheet1!H1757/[1]Sheet1!H1756)</f>
        <v>7.8423571616388719E-3</v>
      </c>
      <c r="I1756" s="7">
        <f>VLOOKUP(C1756,'[2]Daily 2026-2024'!$A$1:$D$4639,4,FALSE)</f>
        <v>211.42</v>
      </c>
      <c r="J1756" s="7">
        <f>VLOOKUP(C1756,'[2]Daily 2026-2024'!$A$1:$G$4639,7,FALSE)</f>
        <v>237.62</v>
      </c>
      <c r="K1756" s="7">
        <f>LN([1]Sheet1!K1757/[1]Sheet1!K1756)</f>
        <v>1.5708335303274501E-5</v>
      </c>
      <c r="L1756" s="7">
        <f>VLOOKUP(B1756,'[2]REPO rate'!$A$1:$C$243,3,FALSE)</f>
        <v>7.4999999999999997E-2</v>
      </c>
      <c r="M1756" s="7">
        <f>LN([1]Sheet1!M1757)</f>
        <v>28.374665745296291</v>
      </c>
    </row>
    <row r="1757" spans="1:13" x14ac:dyDescent="0.3">
      <c r="A1757">
        <f t="shared" si="54"/>
        <v>2015</v>
      </c>
      <c r="B1757" s="5" t="str">
        <f t="shared" si="55"/>
        <v>05-2015</v>
      </c>
      <c r="C1757" s="6">
        <v>42149</v>
      </c>
      <c r="D1757" s="7">
        <f>LN([1]Sheet1!D1758/[1]Sheet1!D1757)</f>
        <v>-1.0541322896106728E-2</v>
      </c>
      <c r="E1757" s="7">
        <f>LN([1]Sheet1!E1758/[1]Sheet1!E1757)</f>
        <v>0</v>
      </c>
      <c r="F1757" s="7">
        <f>VLOOKUP(C1757,[2]INDIAVIX!$A$1:$B$4386,2,FALSE)</f>
        <v>16.9300003051757</v>
      </c>
      <c r="G1757" s="7">
        <f>LN([1]Sheet1!G1758/[1]Sheet1!G1757)</f>
        <v>0</v>
      </c>
      <c r="H1757" s="7">
        <f>LN([1]Sheet1!H1758/[1]Sheet1!H1757)</f>
        <v>0</v>
      </c>
      <c r="I1757" s="7">
        <f>VLOOKUP(C1757,'[2]Daily 2026-2024'!$A$1:$D$4639,4,FALSE)</f>
        <v>74.14</v>
      </c>
      <c r="J1757" s="7">
        <f>VLOOKUP(C1757,'[2]Daily 2026-2024'!$A$1:$G$4639,7,FALSE)</f>
        <v>0.17</v>
      </c>
      <c r="K1757" s="7">
        <f>LN([1]Sheet1!K1758/[1]Sheet1!K1757)</f>
        <v>-2.2500027649008381E-3</v>
      </c>
      <c r="L1757" s="7">
        <f>VLOOKUP(B1757,'[2]REPO rate'!$A$1:$C$243,3,FALSE)</f>
        <v>7.4999999999999997E-2</v>
      </c>
      <c r="M1757" s="7">
        <f>LN([1]Sheet1!M1758)</f>
        <v>28.374665745296291</v>
      </c>
    </row>
    <row r="1758" spans="1:13" x14ac:dyDescent="0.3">
      <c r="A1758">
        <f t="shared" si="54"/>
        <v>2015</v>
      </c>
      <c r="B1758" s="5" t="str">
        <f t="shared" si="55"/>
        <v>05-2015</v>
      </c>
      <c r="C1758" s="6">
        <v>42150</v>
      </c>
      <c r="D1758" s="7">
        <f>LN([1]Sheet1!D1759/[1]Sheet1!D1758)</f>
        <v>-3.6985237912854031E-3</v>
      </c>
      <c r="E1758" s="7">
        <f>LN([1]Sheet1!E1759/[1]Sheet1!E1758)</f>
        <v>-1.033520490750469E-2</v>
      </c>
      <c r="F1758" s="7">
        <f>VLOOKUP(C1758,[2]INDIAVIX!$A$1:$B$4386,2,FALSE)</f>
        <v>17.069999694824201</v>
      </c>
      <c r="G1758" s="7">
        <f>LN([1]Sheet1!G1759/[1]Sheet1!G1758)</f>
        <v>-2.5564975441430736E-2</v>
      </c>
      <c r="H1758" s="7">
        <f>LN([1]Sheet1!H1759/[1]Sheet1!H1758)</f>
        <v>1.3346645596761688E-2</v>
      </c>
      <c r="I1758" s="7">
        <f>VLOOKUP(C1758,'[2]Daily 2026-2024'!$A$1:$D$4639,4,FALSE)</f>
        <v>114.81</v>
      </c>
      <c r="J1758" s="7">
        <f>VLOOKUP(C1758,'[2]Daily 2026-2024'!$A$1:$G$4639,7,FALSE)</f>
        <v>123.85</v>
      </c>
      <c r="K1758" s="7">
        <f>LN([1]Sheet1!K1759/[1]Sheet1!K1758)</f>
        <v>1.3851976325383944E-3</v>
      </c>
      <c r="L1758" s="7">
        <f>VLOOKUP(B1758,'[2]REPO rate'!$A$1:$C$243,3,FALSE)</f>
        <v>7.4999999999999997E-2</v>
      </c>
      <c r="M1758" s="7">
        <f>LN([1]Sheet1!M1759)</f>
        <v>28.374665745296291</v>
      </c>
    </row>
    <row r="1759" spans="1:13" x14ac:dyDescent="0.3">
      <c r="A1759">
        <f t="shared" si="54"/>
        <v>2015</v>
      </c>
      <c r="B1759" s="5" t="str">
        <f t="shared" si="55"/>
        <v>05-2015</v>
      </c>
      <c r="C1759" s="6">
        <v>42151</v>
      </c>
      <c r="D1759" s="7">
        <f>LN([1]Sheet1!D1760/[1]Sheet1!D1759)</f>
        <v>-5.6975106091271472E-4</v>
      </c>
      <c r="E1759" s="7">
        <f>LN([1]Sheet1!E1760/[1]Sheet1!E1759)</f>
        <v>9.1209189291125009E-3</v>
      </c>
      <c r="F1759" s="7">
        <f>VLOOKUP(C1759,[2]INDIAVIX!$A$1:$B$4386,2,FALSE)</f>
        <v>17.280000686645501</v>
      </c>
      <c r="G1759" s="7">
        <f>LN([1]Sheet1!G1760/[1]Sheet1!G1759)</f>
        <v>-2.6396823050472498E-2</v>
      </c>
      <c r="H1759" s="7">
        <f>LN([1]Sheet1!H1760/[1]Sheet1!H1759)</f>
        <v>7.1916264197027899E-4</v>
      </c>
      <c r="I1759" s="7">
        <f>VLOOKUP(C1759,'[2]Daily 2026-2024'!$A$1:$D$4639,4,FALSE)</f>
        <v>-934.98</v>
      </c>
      <c r="J1759" s="7">
        <f>VLOOKUP(C1759,'[2]Daily 2026-2024'!$A$1:$G$4639,7,FALSE)</f>
        <v>594.03</v>
      </c>
      <c r="K1759" s="7">
        <f>LN([1]Sheet1!K1760/[1]Sheet1!K1759)</f>
        <v>6.3506621458741504E-3</v>
      </c>
      <c r="L1759" s="7">
        <f>VLOOKUP(B1759,'[2]REPO rate'!$A$1:$C$243,3,FALSE)</f>
        <v>7.4999999999999997E-2</v>
      </c>
      <c r="M1759" s="7">
        <f>LN([1]Sheet1!M1760)</f>
        <v>28.374665745296291</v>
      </c>
    </row>
    <row r="1760" spans="1:13" x14ac:dyDescent="0.3">
      <c r="A1760">
        <f t="shared" si="54"/>
        <v>2015</v>
      </c>
      <c r="B1760" s="5" t="str">
        <f t="shared" si="55"/>
        <v>05-2015</v>
      </c>
      <c r="C1760" s="6">
        <v>42152</v>
      </c>
      <c r="D1760" s="7">
        <f>LN([1]Sheet1!D1761/[1]Sheet1!D1760)</f>
        <v>-1.8734224796336696E-3</v>
      </c>
      <c r="E1760" s="7">
        <f>LN([1]Sheet1!E1761/[1]Sheet1!E1760)</f>
        <v>-1.2675639174870542E-3</v>
      </c>
      <c r="F1760" s="7">
        <f>VLOOKUP(C1760,[2]INDIAVIX!$A$1:$B$4386,2,FALSE)</f>
        <v>17.129999160766602</v>
      </c>
      <c r="G1760" s="7">
        <f>LN([1]Sheet1!G1761/[1]Sheet1!G1760)</f>
        <v>8.3440863514830568E-3</v>
      </c>
      <c r="H1760" s="7">
        <f>LN([1]Sheet1!H1761/[1]Sheet1!H1760)</f>
        <v>-4.1165182934303612E-3</v>
      </c>
      <c r="I1760" s="7">
        <f>VLOOKUP(C1760,'[2]Daily 2026-2024'!$A$1:$D$4639,4,FALSE)</f>
        <v>-792.54</v>
      </c>
      <c r="J1760" s="7">
        <f>VLOOKUP(C1760,'[2]Daily 2026-2024'!$A$1:$G$4639,7,FALSE)</f>
        <v>683.29</v>
      </c>
      <c r="K1760" s="7">
        <f>LN([1]Sheet1!K1761/[1]Sheet1!K1760)</f>
        <v>-1.5956387954826131E-3</v>
      </c>
      <c r="L1760" s="7">
        <f>VLOOKUP(B1760,'[2]REPO rate'!$A$1:$C$243,3,FALSE)</f>
        <v>7.4999999999999997E-2</v>
      </c>
      <c r="M1760" s="7">
        <f>LN([1]Sheet1!M1761)</f>
        <v>28.374665745296291</v>
      </c>
    </row>
    <row r="1761" spans="1:13" x14ac:dyDescent="0.3">
      <c r="A1761">
        <f t="shared" si="54"/>
        <v>2015</v>
      </c>
      <c r="B1761" s="5" t="str">
        <f t="shared" si="55"/>
        <v>05-2015</v>
      </c>
      <c r="C1761" s="6">
        <v>42153</v>
      </c>
      <c r="D1761" s="7">
        <f>LN([1]Sheet1!D1762/[1]Sheet1!D1761)</f>
        <v>1.3687646783197231E-2</v>
      </c>
      <c r="E1761" s="7">
        <f>LN([1]Sheet1!E1762/[1]Sheet1!E1761)</f>
        <v>-6.3385151841000046E-3</v>
      </c>
      <c r="F1761" s="7">
        <f>VLOOKUP(C1761,[2]INDIAVIX!$A$1:$B$4386,2,FALSE)</f>
        <v>16.659999847412099</v>
      </c>
      <c r="G1761" s="7">
        <f>LN([1]Sheet1!G1762/[1]Sheet1!G1761)</f>
        <v>4.6519949136204594E-2</v>
      </c>
      <c r="H1761" s="7">
        <f>LN([1]Sheet1!H1762/[1]Sheet1!H1761)</f>
        <v>-6.1891436969230696E-4</v>
      </c>
      <c r="I1761" s="7">
        <f>VLOOKUP(C1761,'[2]Daily 2026-2024'!$A$1:$D$4639,4,FALSE)</f>
        <v>2284.3000000000002</v>
      </c>
      <c r="J1761" s="7">
        <f>VLOOKUP(C1761,'[2]Daily 2026-2024'!$A$1:$G$4639,7,FALSE)</f>
        <v>-2267.88</v>
      </c>
      <c r="K1761" s="7">
        <f>LN([1]Sheet1!K1762/[1]Sheet1!K1761)</f>
        <v>-7.6742634285795804E-4</v>
      </c>
      <c r="L1761" s="7">
        <f>VLOOKUP(B1761,'[2]REPO rate'!$A$1:$C$243,3,FALSE)</f>
        <v>7.4999999999999997E-2</v>
      </c>
      <c r="M1761" s="7">
        <f>LN([1]Sheet1!M1762)</f>
        <v>28.374665745296291</v>
      </c>
    </row>
    <row r="1762" spans="1:13" x14ac:dyDescent="0.3">
      <c r="A1762">
        <f t="shared" si="54"/>
        <v>2015</v>
      </c>
      <c r="B1762" s="5" t="str">
        <f t="shared" si="55"/>
        <v>06-2015</v>
      </c>
      <c r="C1762" s="6">
        <v>42156</v>
      </c>
      <c r="D1762" s="7">
        <f>LN([1]Sheet1!D1763/[1]Sheet1!D1762)</f>
        <v>-2.9643593685729908E-5</v>
      </c>
      <c r="E1762" s="7">
        <f>LN([1]Sheet1!E1763/[1]Sheet1!E1762)</f>
        <v>2.0573434991500981E-3</v>
      </c>
      <c r="F1762" s="7">
        <f>VLOOKUP(C1762,[2]INDIAVIX!$A$1:$B$4386,2,FALSE)</f>
        <v>16.909999847412099</v>
      </c>
      <c r="G1762" s="7">
        <f>LN([1]Sheet1!G1763/[1]Sheet1!G1762)</f>
        <v>-1.0426349162468167E-2</v>
      </c>
      <c r="H1762" s="7">
        <f>LN([1]Sheet1!H1763/[1]Sheet1!H1762)</f>
        <v>4.9407791707968473E-3</v>
      </c>
      <c r="I1762" s="7">
        <f>VLOOKUP(C1762,'[2]Daily 2026-2024'!$A$1:$D$4639,4,FALSE)</f>
        <v>113.47</v>
      </c>
      <c r="J1762" s="7">
        <f>VLOOKUP(C1762,'[2]Daily 2026-2024'!$A$1:$G$4639,7,FALSE)</f>
        <v>49.34</v>
      </c>
      <c r="K1762" s="7">
        <f>LN([1]Sheet1!K1763/[1]Sheet1!K1762)</f>
        <v>-1.3954220454727756E-3</v>
      </c>
      <c r="L1762" s="7">
        <f>VLOOKUP(B1762,'[2]REPO rate'!$A$1:$C$243,3,FALSE)</f>
        <v>7.2499999999999995E-2</v>
      </c>
      <c r="M1762" s="7">
        <f>LN([1]Sheet1!M1763)</f>
        <v>28.374665745296291</v>
      </c>
    </row>
    <row r="1763" spans="1:13" x14ac:dyDescent="0.3">
      <c r="A1763">
        <f t="shared" si="54"/>
        <v>2015</v>
      </c>
      <c r="B1763" s="5" t="str">
        <f t="shared" si="55"/>
        <v>06-2015</v>
      </c>
      <c r="C1763" s="6">
        <v>42157</v>
      </c>
      <c r="D1763" s="7">
        <f>LN([1]Sheet1!D1764/[1]Sheet1!D1763)</f>
        <v>-2.3630608931269649E-2</v>
      </c>
      <c r="E1763" s="7">
        <f>LN([1]Sheet1!E1764/[1]Sheet1!E1763)</f>
        <v>-1.0091051653478204E-3</v>
      </c>
      <c r="F1763" s="7">
        <f>VLOOKUP(C1763,[2]INDIAVIX!$A$1:$B$4386,2,FALSE)</f>
        <v>16.819999694824201</v>
      </c>
      <c r="G1763" s="7">
        <f>LN([1]Sheet1!G1764/[1]Sheet1!G1763)</f>
        <v>9.3580591368819833E-3</v>
      </c>
      <c r="H1763" s="7">
        <f>LN([1]Sheet1!H1764/[1]Sheet1!H1763)</f>
        <v>-1.6043433549539684E-2</v>
      </c>
      <c r="I1763" s="7">
        <f>VLOOKUP(C1763,'[2]Daily 2026-2024'!$A$1:$D$4639,4,FALSE)</f>
        <v>-594.14</v>
      </c>
      <c r="J1763" s="7">
        <f>VLOOKUP(C1763,'[2]Daily 2026-2024'!$A$1:$G$4639,7,FALSE)</f>
        <v>271.64</v>
      </c>
      <c r="K1763" s="7">
        <f>LN([1]Sheet1!K1764/[1]Sheet1!K1763)</f>
        <v>-1.9788527497626861E-3</v>
      </c>
      <c r="L1763" s="7">
        <f>VLOOKUP(B1763,'[2]REPO rate'!$A$1:$C$243,3,FALSE)</f>
        <v>7.2499999999999995E-2</v>
      </c>
      <c r="M1763" s="7">
        <f>LN([1]Sheet1!M1764)</f>
        <v>28.374665745296291</v>
      </c>
    </row>
    <row r="1764" spans="1:13" x14ac:dyDescent="0.3">
      <c r="A1764">
        <f t="shared" si="54"/>
        <v>2015</v>
      </c>
      <c r="B1764" s="5" t="str">
        <f t="shared" si="55"/>
        <v>06-2015</v>
      </c>
      <c r="C1764" s="6">
        <v>42158</v>
      </c>
      <c r="D1764" s="7">
        <f>LN([1]Sheet1!D1765/[1]Sheet1!D1764)</f>
        <v>-1.2381404397236432E-2</v>
      </c>
      <c r="E1764" s="7">
        <f>LN([1]Sheet1!E1765/[1]Sheet1!E1764)</f>
        <v>2.1166294697535621E-3</v>
      </c>
      <c r="F1764" s="7">
        <f>VLOOKUP(C1764,[2]INDIAVIX!$A$1:$B$4386,2,FALSE)</f>
        <v>17.5100002288818</v>
      </c>
      <c r="G1764" s="7">
        <f>LN([1]Sheet1!G1765/[1]Sheet1!G1764)</f>
        <v>-2.6144248218330841E-2</v>
      </c>
      <c r="H1764" s="7">
        <f>LN([1]Sheet1!H1765/[1]Sheet1!H1764)</f>
        <v>-3.8680213602913203E-3</v>
      </c>
      <c r="I1764" s="7">
        <f>VLOOKUP(C1764,'[2]Daily 2026-2024'!$A$1:$D$4639,4,FALSE)</f>
        <v>-727.61</v>
      </c>
      <c r="J1764" s="7">
        <f>VLOOKUP(C1764,'[2]Daily 2026-2024'!$A$1:$G$4639,7,FALSE)</f>
        <v>412.66</v>
      </c>
      <c r="K1764" s="7">
        <f>LN([1]Sheet1!K1765/[1]Sheet1!K1764)</f>
        <v>8.171183226918661E-4</v>
      </c>
      <c r="L1764" s="7">
        <f>VLOOKUP(B1764,'[2]REPO rate'!$A$1:$C$243,3,FALSE)</f>
        <v>7.2499999999999995E-2</v>
      </c>
      <c r="M1764" s="7">
        <f>LN([1]Sheet1!M1765)</f>
        <v>28.374665745296291</v>
      </c>
    </row>
    <row r="1765" spans="1:13" x14ac:dyDescent="0.3">
      <c r="A1765">
        <f t="shared" si="54"/>
        <v>2015</v>
      </c>
      <c r="B1765" s="5" t="str">
        <f t="shared" si="55"/>
        <v>06-2015</v>
      </c>
      <c r="C1765" s="6">
        <v>42159</v>
      </c>
      <c r="D1765" s="7">
        <f>LN([1]Sheet1!D1766/[1]Sheet1!D1765)</f>
        <v>-5.4718601030229121E-4</v>
      </c>
      <c r="E1765" s="7">
        <f>LN([1]Sheet1!E1766/[1]Sheet1!E1765)</f>
        <v>-8.6605622151011818E-3</v>
      </c>
      <c r="F1765" s="7">
        <f>VLOOKUP(C1765,[2]INDIAVIX!$A$1:$B$4386,2,FALSE)</f>
        <v>18.120000839233398</v>
      </c>
      <c r="G1765" s="7">
        <f>LN([1]Sheet1!G1766/[1]Sheet1!G1765)</f>
        <v>-2.8135059086657855E-2</v>
      </c>
      <c r="H1765" s="7">
        <f>LN([1]Sheet1!H1766/[1]Sheet1!H1765)</f>
        <v>-1.0477280913065024E-4</v>
      </c>
      <c r="I1765" s="7">
        <f>VLOOKUP(C1765,'[2]Daily 2026-2024'!$A$1:$D$4639,4,FALSE)</f>
        <v>511.9</v>
      </c>
      <c r="J1765" s="7">
        <f>VLOOKUP(C1765,'[2]Daily 2026-2024'!$A$1:$G$4639,7,FALSE)</f>
        <v>772.04</v>
      </c>
      <c r="K1765" s="7">
        <f>LN([1]Sheet1!K1766/[1]Sheet1!K1765)</f>
        <v>6.2166855485929415E-3</v>
      </c>
      <c r="L1765" s="7">
        <f>VLOOKUP(B1765,'[2]REPO rate'!$A$1:$C$243,3,FALSE)</f>
        <v>7.2499999999999995E-2</v>
      </c>
      <c r="M1765" s="7">
        <f>LN([1]Sheet1!M1766)</f>
        <v>28.374665745296291</v>
      </c>
    </row>
    <row r="1766" spans="1:13" x14ac:dyDescent="0.3">
      <c r="A1766">
        <f t="shared" si="54"/>
        <v>2015</v>
      </c>
      <c r="B1766" s="5" t="str">
        <f t="shared" si="55"/>
        <v>06-2015</v>
      </c>
      <c r="C1766" s="6">
        <v>42160</v>
      </c>
      <c r="D1766" s="7">
        <f>LN([1]Sheet1!D1767/[1]Sheet1!D1766)</f>
        <v>-1.9636033769903508E-3</v>
      </c>
      <c r="E1766" s="7">
        <f>LN([1]Sheet1!E1767/[1]Sheet1!E1766)</f>
        <v>-1.4372152327300895E-3</v>
      </c>
      <c r="F1766" s="7">
        <f>VLOOKUP(C1766,[2]INDIAVIX!$A$1:$B$4386,2,FALSE)</f>
        <v>18.090000152587798</v>
      </c>
      <c r="G1766" s="7">
        <f>LN([1]Sheet1!G1767/[1]Sheet1!G1766)</f>
        <v>2.0425196941781843E-2</v>
      </c>
      <c r="H1766" s="7">
        <f>LN([1]Sheet1!H1767/[1]Sheet1!H1766)</f>
        <v>8.8648282362554474E-3</v>
      </c>
      <c r="I1766" s="7">
        <f>VLOOKUP(C1766,'[2]Daily 2026-2024'!$A$1:$D$4639,4,FALSE)</f>
        <v>-550.29</v>
      </c>
      <c r="J1766" s="7">
        <f>VLOOKUP(C1766,'[2]Daily 2026-2024'!$A$1:$G$4639,7,FALSE)</f>
        <v>879.5</v>
      </c>
      <c r="K1766" s="7">
        <f>LN([1]Sheet1!K1767/[1]Sheet1!K1766)</f>
        <v>-9.0580450254242344E-4</v>
      </c>
      <c r="L1766" s="7">
        <f>VLOOKUP(B1766,'[2]REPO rate'!$A$1:$C$243,3,FALSE)</f>
        <v>7.2499999999999995E-2</v>
      </c>
      <c r="M1766" s="7">
        <f>LN([1]Sheet1!M1767)</f>
        <v>28.374665745296291</v>
      </c>
    </row>
    <row r="1767" spans="1:13" x14ac:dyDescent="0.3">
      <c r="A1767">
        <f t="shared" si="54"/>
        <v>2015</v>
      </c>
      <c r="B1767" s="5" t="str">
        <f t="shared" si="55"/>
        <v>06-2015</v>
      </c>
      <c r="C1767" s="6">
        <v>42163</v>
      </c>
      <c r="D1767" s="7">
        <f>LN([1]Sheet1!D1768/[1]Sheet1!D1767)</f>
        <v>-8.7321487398675443E-3</v>
      </c>
      <c r="E1767" s="7">
        <f>LN([1]Sheet1!E1768/[1]Sheet1!E1767)</f>
        <v>-6.4955603383078887E-3</v>
      </c>
      <c r="F1767" s="7">
        <f>VLOOKUP(C1767,[2]INDIAVIX!$A$1:$B$4386,2,FALSE)</f>
        <v>18.889999389648398</v>
      </c>
      <c r="G1767" s="7">
        <f>LN([1]Sheet1!G1768/[1]Sheet1!G1767)</f>
        <v>-9.84139286775494E-3</v>
      </c>
      <c r="H1767" s="7">
        <f>LN([1]Sheet1!H1768/[1]Sheet1!H1767)</f>
        <v>-1.0542287540516476E-2</v>
      </c>
      <c r="I1767" s="7">
        <f>VLOOKUP(C1767,'[2]Daily 2026-2024'!$A$1:$D$4639,4,FALSE)</f>
        <v>-749.12</v>
      </c>
      <c r="J1767" s="7">
        <f>VLOOKUP(C1767,'[2]Daily 2026-2024'!$A$1:$G$4639,7,FALSE)</f>
        <v>529.82000000000005</v>
      </c>
      <c r="K1767" s="7">
        <f>LN([1]Sheet1!K1768/[1]Sheet1!K1767)</f>
        <v>-3.7412817630774683E-3</v>
      </c>
      <c r="L1767" s="7">
        <f>VLOOKUP(B1767,'[2]REPO rate'!$A$1:$C$243,3,FALSE)</f>
        <v>7.2499999999999995E-2</v>
      </c>
      <c r="M1767" s="7">
        <f>LN([1]Sheet1!M1768)</f>
        <v>28.374665745296291</v>
      </c>
    </row>
    <row r="1768" spans="1:13" x14ac:dyDescent="0.3">
      <c r="A1768">
        <f t="shared" si="54"/>
        <v>2015</v>
      </c>
      <c r="B1768" s="5" t="str">
        <f t="shared" si="55"/>
        <v>06-2015</v>
      </c>
      <c r="C1768" s="6">
        <v>42164</v>
      </c>
      <c r="D1768" s="7">
        <f>LN([1]Sheet1!D1769/[1]Sheet1!D1768)</f>
        <v>-2.7074902267056862E-3</v>
      </c>
      <c r="E1768" s="7">
        <f>LN([1]Sheet1!E1769/[1]Sheet1!E1768)</f>
        <v>4.1826551900520613E-4</v>
      </c>
      <c r="F1768" s="7">
        <f>VLOOKUP(C1768,[2]INDIAVIX!$A$1:$B$4386,2,FALSE)</f>
        <v>18.0100002288818</v>
      </c>
      <c r="G1768" s="7">
        <f>LN([1]Sheet1!G1769/[1]Sheet1!G1768)</f>
        <v>3.4337444094079822E-2</v>
      </c>
      <c r="H1768" s="7">
        <f>LN([1]Sheet1!H1769/[1]Sheet1!H1768)</f>
        <v>-1.3650958383770895E-3</v>
      </c>
      <c r="I1768" s="7">
        <f>VLOOKUP(C1768,'[2]Daily 2026-2024'!$A$1:$D$4639,4,FALSE)</f>
        <v>-645.02</v>
      </c>
      <c r="J1768" s="7">
        <f>VLOOKUP(C1768,'[2]Daily 2026-2024'!$A$1:$G$4639,7,FALSE)</f>
        <v>692.29</v>
      </c>
      <c r="K1768" s="7">
        <f>LN([1]Sheet1!K1769/[1]Sheet1!K1768)</f>
        <v>3.3506223279112443E-3</v>
      </c>
      <c r="L1768" s="7">
        <f>VLOOKUP(B1768,'[2]REPO rate'!$A$1:$C$243,3,FALSE)</f>
        <v>7.2499999999999995E-2</v>
      </c>
      <c r="M1768" s="7">
        <f>LN([1]Sheet1!M1769)</f>
        <v>28.374665745296291</v>
      </c>
    </row>
    <row r="1769" spans="1:13" x14ac:dyDescent="0.3">
      <c r="A1769">
        <f t="shared" si="54"/>
        <v>2015</v>
      </c>
      <c r="B1769" s="5" t="str">
        <f t="shared" si="55"/>
        <v>06-2015</v>
      </c>
      <c r="C1769" s="6">
        <v>42165</v>
      </c>
      <c r="D1769" s="7">
        <f>LN([1]Sheet1!D1770/[1]Sheet1!D1769)</f>
        <v>1.2640440848079765E-2</v>
      </c>
      <c r="E1769" s="7">
        <f>LN([1]Sheet1!E1770/[1]Sheet1!E1769)</f>
        <v>1.1970491752511993E-2</v>
      </c>
      <c r="F1769" s="7">
        <f>VLOOKUP(C1769,[2]INDIAVIX!$A$1:$B$4386,2,FALSE)</f>
        <v>17.079999923706001</v>
      </c>
      <c r="G1769" s="7">
        <f>LN([1]Sheet1!G1770/[1]Sheet1!G1769)</f>
        <v>1.2559511566778182E-2</v>
      </c>
      <c r="H1769" s="7">
        <f>LN([1]Sheet1!H1770/[1]Sheet1!H1769)</f>
        <v>-5.4788530678118235E-3</v>
      </c>
      <c r="I1769" s="7">
        <f>VLOOKUP(C1769,'[2]Daily 2026-2024'!$A$1:$D$4639,4,FALSE)</f>
        <v>-482.11</v>
      </c>
      <c r="J1769" s="7">
        <f>VLOOKUP(C1769,'[2]Daily 2026-2024'!$A$1:$G$4639,7,FALSE)</f>
        <v>788.06</v>
      </c>
      <c r="K1769" s="7">
        <f>LN([1]Sheet1!K1770/[1]Sheet1!K1769)</f>
        <v>9.6864839295714839E-4</v>
      </c>
      <c r="L1769" s="7">
        <f>VLOOKUP(B1769,'[2]REPO rate'!$A$1:$C$243,3,FALSE)</f>
        <v>7.2499999999999995E-2</v>
      </c>
      <c r="M1769" s="7">
        <f>LN([1]Sheet1!M1770)</f>
        <v>28.374665745296291</v>
      </c>
    </row>
    <row r="1770" spans="1:13" x14ac:dyDescent="0.3">
      <c r="A1770">
        <f t="shared" si="54"/>
        <v>2015</v>
      </c>
      <c r="B1770" s="5" t="str">
        <f t="shared" si="55"/>
        <v>06-2015</v>
      </c>
      <c r="C1770" s="6">
        <v>42166</v>
      </c>
      <c r="D1770" s="7">
        <f>LN([1]Sheet1!D1771/[1]Sheet1!D1770)</f>
        <v>-1.9777160752925255E-2</v>
      </c>
      <c r="E1770" s="7">
        <f>LN([1]Sheet1!E1771/[1]Sheet1!E1770)</f>
        <v>1.7371167565281324E-3</v>
      </c>
      <c r="F1770" s="7">
        <f>VLOOKUP(C1770,[2]INDIAVIX!$A$1:$B$4386,2,FALSE)</f>
        <v>17.809999465942301</v>
      </c>
      <c r="G1770" s="7">
        <f>LN([1]Sheet1!G1771/[1]Sheet1!G1770)</f>
        <v>-9.0207224177419471E-3</v>
      </c>
      <c r="H1770" s="7">
        <f>LN([1]Sheet1!H1771/[1]Sheet1!H1770)</f>
        <v>3.4804846879498454E-3</v>
      </c>
      <c r="I1770" s="7">
        <f>VLOOKUP(C1770,'[2]Daily 2026-2024'!$A$1:$D$4639,4,FALSE)</f>
        <v>-622.89</v>
      </c>
      <c r="J1770" s="7">
        <f>VLOOKUP(C1770,'[2]Daily 2026-2024'!$A$1:$G$4639,7,FALSE)</f>
        <v>589.29</v>
      </c>
      <c r="K1770" s="7">
        <f>LN([1]Sheet1!K1771/[1]Sheet1!K1770)</f>
        <v>-3.7391757141209941E-3</v>
      </c>
      <c r="L1770" s="7">
        <f>VLOOKUP(B1770,'[2]REPO rate'!$A$1:$C$243,3,FALSE)</f>
        <v>7.2499999999999995E-2</v>
      </c>
      <c r="M1770" s="7">
        <f>LN([1]Sheet1!M1771)</f>
        <v>28.374665745296291</v>
      </c>
    </row>
    <row r="1771" spans="1:13" x14ac:dyDescent="0.3">
      <c r="A1771">
        <f t="shared" si="54"/>
        <v>2015</v>
      </c>
      <c r="B1771" s="5" t="str">
        <f t="shared" si="55"/>
        <v>06-2015</v>
      </c>
      <c r="C1771" s="6">
        <v>42167</v>
      </c>
      <c r="D1771" s="7">
        <f>LN([1]Sheet1!D1772/[1]Sheet1!D1771)</f>
        <v>2.2008448289133065E-3</v>
      </c>
      <c r="E1771" s="7">
        <f>LN([1]Sheet1!E1772/[1]Sheet1!E1771)</f>
        <v>-7.0188746531027026E-3</v>
      </c>
      <c r="F1771" s="7">
        <f>VLOOKUP(C1771,[2]INDIAVIX!$A$1:$B$4386,2,FALSE)</f>
        <v>17.4799995422363</v>
      </c>
      <c r="G1771" s="7">
        <f>LN([1]Sheet1!G1772/[1]Sheet1!G1771)</f>
        <v>-1.9228405772702874E-2</v>
      </c>
      <c r="H1771" s="7">
        <f>LN([1]Sheet1!H1772/[1]Sheet1!H1771)</f>
        <v>-1.0531335613263492E-4</v>
      </c>
      <c r="I1771" s="7">
        <f>VLOOKUP(C1771,'[2]Daily 2026-2024'!$A$1:$D$4639,4,FALSE)</f>
        <v>-670.96</v>
      </c>
      <c r="J1771" s="7">
        <f>VLOOKUP(C1771,'[2]Daily 2026-2024'!$A$1:$G$4639,7,FALSE)</f>
        <v>705.58</v>
      </c>
      <c r="K1771" s="7">
        <f>LN([1]Sheet1!K1772/[1]Sheet1!K1771)</f>
        <v>3.1299539224651984E-3</v>
      </c>
      <c r="L1771" s="7">
        <f>VLOOKUP(B1771,'[2]REPO rate'!$A$1:$C$243,3,FALSE)</f>
        <v>7.2499999999999995E-2</v>
      </c>
      <c r="M1771" s="7">
        <f>LN([1]Sheet1!M1772)</f>
        <v>28.374665745296291</v>
      </c>
    </row>
    <row r="1772" spans="1:13" x14ac:dyDescent="0.3">
      <c r="A1772">
        <f t="shared" si="54"/>
        <v>2015</v>
      </c>
      <c r="B1772" s="5" t="str">
        <f t="shared" si="55"/>
        <v>06-2015</v>
      </c>
      <c r="C1772" s="6">
        <v>42170</v>
      </c>
      <c r="D1772" s="7">
        <f>LN([1]Sheet1!D1773/[1]Sheet1!D1772)</f>
        <v>3.8757800540692557E-3</v>
      </c>
      <c r="E1772" s="7">
        <f>LN([1]Sheet1!E1773/[1]Sheet1!E1772)</f>
        <v>-4.6332896217714586E-3</v>
      </c>
      <c r="F1772" s="7">
        <f>VLOOKUP(C1772,[2]INDIAVIX!$A$1:$B$4386,2,FALSE)</f>
        <v>17.520000457763601</v>
      </c>
      <c r="G1772" s="7">
        <f>LN([1]Sheet1!G1773/[1]Sheet1!G1772)</f>
        <v>-1.9924731344541292E-2</v>
      </c>
      <c r="H1772" s="7">
        <f>LN([1]Sheet1!H1773/[1]Sheet1!H1772)</f>
        <v>-1.6862019290737093E-3</v>
      </c>
      <c r="I1772" s="7">
        <f>VLOOKUP(C1772,'[2]Daily 2026-2024'!$A$1:$D$4639,4,FALSE)</f>
        <v>-604.86</v>
      </c>
      <c r="J1772" s="7">
        <f>VLOOKUP(C1772,'[2]Daily 2026-2024'!$A$1:$G$4639,7,FALSE)</f>
        <v>650.47</v>
      </c>
      <c r="K1772" s="7">
        <f>LN([1]Sheet1!K1773/[1]Sheet1!K1772)</f>
        <v>1.4521290831816585E-3</v>
      </c>
      <c r="L1772" s="7">
        <f>VLOOKUP(B1772,'[2]REPO rate'!$A$1:$C$243,3,FALSE)</f>
        <v>7.2499999999999995E-2</v>
      </c>
      <c r="M1772" s="7">
        <f>LN([1]Sheet1!M1773)</f>
        <v>28.374665745296291</v>
      </c>
    </row>
    <row r="1773" spans="1:13" x14ac:dyDescent="0.3">
      <c r="A1773">
        <f t="shared" si="54"/>
        <v>2015</v>
      </c>
      <c r="B1773" s="5" t="str">
        <f t="shared" si="55"/>
        <v>06-2015</v>
      </c>
      <c r="C1773" s="6">
        <v>42171</v>
      </c>
      <c r="D1773" s="7">
        <f>LN([1]Sheet1!D1774/[1]Sheet1!D1773)</f>
        <v>4.1590853857635356E-3</v>
      </c>
      <c r="E1773" s="7">
        <f>LN([1]Sheet1!E1774/[1]Sheet1!E1773)</f>
        <v>5.6737305157562321E-3</v>
      </c>
      <c r="F1773" s="7">
        <f>VLOOKUP(C1773,[2]INDIAVIX!$A$1:$B$4386,2,FALSE)</f>
        <v>17.170000076293899</v>
      </c>
      <c r="G1773" s="7">
        <f>LN([1]Sheet1!G1774/[1]Sheet1!G1773)</f>
        <v>3.1939408600563152E-4</v>
      </c>
      <c r="H1773" s="7">
        <f>LN([1]Sheet1!H1774/[1]Sheet1!H1773)</f>
        <v>2.0020284211881715E-3</v>
      </c>
      <c r="I1773" s="7">
        <f>VLOOKUP(C1773,'[2]Daily 2026-2024'!$A$1:$D$4639,4,FALSE)</f>
        <v>-521.65</v>
      </c>
      <c r="J1773" s="7">
        <f>VLOOKUP(C1773,'[2]Daily 2026-2024'!$A$1:$G$4639,7,FALSE)</f>
        <v>644.80999999999995</v>
      </c>
      <c r="K1773" s="7">
        <f>LN([1]Sheet1!K1774/[1]Sheet1!K1773)</f>
        <v>-6.2431195095213117E-4</v>
      </c>
      <c r="L1773" s="7">
        <f>VLOOKUP(B1773,'[2]REPO rate'!$A$1:$C$243,3,FALSE)</f>
        <v>7.2499999999999995E-2</v>
      </c>
      <c r="M1773" s="7">
        <f>LN([1]Sheet1!M1774)</f>
        <v>28.374665745296291</v>
      </c>
    </row>
    <row r="1774" spans="1:13" x14ac:dyDescent="0.3">
      <c r="A1774">
        <f t="shared" si="54"/>
        <v>2015</v>
      </c>
      <c r="B1774" s="5" t="str">
        <f t="shared" si="55"/>
        <v>06-2015</v>
      </c>
      <c r="C1774" s="6">
        <v>42172</v>
      </c>
      <c r="D1774" s="7">
        <f>LN([1]Sheet1!D1775/[1]Sheet1!D1774)</f>
        <v>5.4836759690670969E-3</v>
      </c>
      <c r="E1774" s="7">
        <f>LN([1]Sheet1!E1775/[1]Sheet1!E1774)</f>
        <v>1.9776843950728407E-3</v>
      </c>
      <c r="F1774" s="7">
        <f>VLOOKUP(C1774,[2]INDIAVIX!$A$1:$B$4386,2,FALSE)</f>
        <v>16.7299995422363</v>
      </c>
      <c r="G1774" s="7">
        <f>LN([1]Sheet1!G1775/[1]Sheet1!G1774)</f>
        <v>1.960533725853553E-2</v>
      </c>
      <c r="H1774" s="7">
        <f>LN([1]Sheet1!H1775/[1]Sheet1!H1774)</f>
        <v>-7.3956695989047362E-3</v>
      </c>
      <c r="I1774" s="7">
        <f>VLOOKUP(C1774,'[2]Daily 2026-2024'!$A$1:$D$4639,4,FALSE)</f>
        <v>-940.91</v>
      </c>
      <c r="J1774" s="7">
        <f>VLOOKUP(C1774,'[2]Daily 2026-2024'!$A$1:$G$4639,7,FALSE)</f>
        <v>1447.07</v>
      </c>
      <c r="K1774" s="7">
        <f>LN([1]Sheet1!K1775/[1]Sheet1!K1774)</f>
        <v>2.0275012364050094E-3</v>
      </c>
      <c r="L1774" s="7">
        <f>VLOOKUP(B1774,'[2]REPO rate'!$A$1:$C$243,3,FALSE)</f>
        <v>7.2499999999999995E-2</v>
      </c>
      <c r="M1774" s="7">
        <f>LN([1]Sheet1!M1775)</f>
        <v>28.374665745296291</v>
      </c>
    </row>
    <row r="1775" spans="1:13" x14ac:dyDescent="0.3">
      <c r="A1775">
        <f t="shared" si="54"/>
        <v>2015</v>
      </c>
      <c r="B1775" s="5" t="str">
        <f t="shared" si="55"/>
        <v>06-2015</v>
      </c>
      <c r="C1775" s="6">
        <v>42173</v>
      </c>
      <c r="D1775" s="7">
        <f>LN([1]Sheet1!D1776/[1]Sheet1!D1775)</f>
        <v>1.0211514727058937E-2</v>
      </c>
      <c r="E1775" s="7">
        <f>LN([1]Sheet1!E1776/[1]Sheet1!E1775)</f>
        <v>9.8540000540064173E-3</v>
      </c>
      <c r="F1775" s="7">
        <f>VLOOKUP(C1775,[2]INDIAVIX!$A$1:$B$4386,2,FALSE)</f>
        <v>16.020000457763601</v>
      </c>
      <c r="G1775" s="7">
        <f>LN([1]Sheet1!G1776/[1]Sheet1!G1775)</f>
        <v>6.0876360810329985E-3</v>
      </c>
      <c r="H1775" s="7">
        <f>LN([1]Sheet1!H1776/[1]Sheet1!H1775)</f>
        <v>-2.7609885942580245E-3</v>
      </c>
      <c r="I1775" s="7">
        <f>VLOOKUP(C1775,'[2]Daily 2026-2024'!$A$1:$D$4639,4,FALSE)</f>
        <v>-784.73</v>
      </c>
      <c r="J1775" s="7">
        <f>VLOOKUP(C1775,'[2]Daily 2026-2024'!$A$1:$G$4639,7,FALSE)</f>
        <v>1110.01</v>
      </c>
      <c r="K1775" s="7">
        <f>LN([1]Sheet1!K1776/[1]Sheet1!K1775)</f>
        <v>-2.7928536763655179E-3</v>
      </c>
      <c r="L1775" s="7">
        <f>VLOOKUP(B1775,'[2]REPO rate'!$A$1:$C$243,3,FALSE)</f>
        <v>7.2499999999999995E-2</v>
      </c>
      <c r="M1775" s="7">
        <f>LN([1]Sheet1!M1776)</f>
        <v>28.374665745296291</v>
      </c>
    </row>
    <row r="1776" spans="1:13" x14ac:dyDescent="0.3">
      <c r="A1776">
        <f t="shared" si="54"/>
        <v>2015</v>
      </c>
      <c r="B1776" s="5" t="str">
        <f t="shared" si="55"/>
        <v>06-2015</v>
      </c>
      <c r="C1776" s="6">
        <v>42174</v>
      </c>
      <c r="D1776" s="7">
        <f>LN([1]Sheet1!D1777/[1]Sheet1!D1776)</f>
        <v>6.1404434830307818E-3</v>
      </c>
      <c r="E1776" s="7">
        <f>LN([1]Sheet1!E1777/[1]Sheet1!E1776)</f>
        <v>-5.3176152379496196E-3</v>
      </c>
      <c r="F1776" s="7">
        <f>VLOOKUP(C1776,[2]INDIAVIX!$A$1:$B$4386,2,FALSE)</f>
        <v>15.0900001525878</v>
      </c>
      <c r="G1776" s="7">
        <f>LN([1]Sheet1!G1777/[1]Sheet1!G1776)</f>
        <v>-1.9485243338348422E-2</v>
      </c>
      <c r="H1776" s="7">
        <f>LN([1]Sheet1!H1777/[1]Sheet1!H1776)</f>
        <v>5.3149868994988383E-4</v>
      </c>
      <c r="I1776" s="7">
        <f>VLOOKUP(C1776,'[2]Daily 2026-2024'!$A$1:$D$4639,4,FALSE)</f>
        <v>-106.12</v>
      </c>
      <c r="J1776" s="7">
        <f>VLOOKUP(C1776,'[2]Daily 2026-2024'!$A$1:$G$4639,7,FALSE)</f>
        <v>447.55</v>
      </c>
      <c r="K1776" s="7">
        <f>LN([1]Sheet1!K1777/[1]Sheet1!K1776)</f>
        <v>-5.6091569982224003E-3</v>
      </c>
      <c r="L1776" s="7">
        <f>VLOOKUP(B1776,'[2]REPO rate'!$A$1:$C$243,3,FALSE)</f>
        <v>7.2499999999999995E-2</v>
      </c>
      <c r="M1776" s="7">
        <f>LN([1]Sheet1!M1777)</f>
        <v>28.374665745296291</v>
      </c>
    </row>
    <row r="1777" spans="1:13" x14ac:dyDescent="0.3">
      <c r="A1777">
        <f t="shared" si="54"/>
        <v>2015</v>
      </c>
      <c r="B1777" s="5" t="str">
        <f t="shared" si="55"/>
        <v>06-2015</v>
      </c>
      <c r="C1777" s="6">
        <v>42177</v>
      </c>
      <c r="D1777" s="7">
        <f>LN([1]Sheet1!D1778/[1]Sheet1!D1777)</f>
        <v>1.5460439332762258E-2</v>
      </c>
      <c r="E1777" s="7">
        <f>LN([1]Sheet1!E1778/[1]Sheet1!E1777)</f>
        <v>6.0763679815445497E-3</v>
      </c>
      <c r="F1777" s="7">
        <f>VLOOKUP(C1777,[2]INDIAVIX!$A$1:$B$4386,2,FALSE)</f>
        <v>15.4899997711181</v>
      </c>
      <c r="G1777" s="7">
        <f>LN([1]Sheet1!G1778/[1]Sheet1!G1777)</f>
        <v>5.0648999266098222E-3</v>
      </c>
      <c r="H1777" s="7">
        <f>LN([1]Sheet1!H1778/[1]Sheet1!H1777)</f>
        <v>2.5475599755923092E-3</v>
      </c>
      <c r="I1777" s="7">
        <f>VLOOKUP(C1777,'[2]Daily 2026-2024'!$A$1:$D$4639,4,FALSE)</f>
        <v>651.30999999999995</v>
      </c>
      <c r="J1777" s="7">
        <f>VLOOKUP(C1777,'[2]Daily 2026-2024'!$A$1:$G$4639,7,FALSE)</f>
        <v>-94.03</v>
      </c>
      <c r="K1777" s="7">
        <f>LN([1]Sheet1!K1778/[1]Sheet1!K1777)</f>
        <v>-2.4068516724617657E-3</v>
      </c>
      <c r="L1777" s="7">
        <f>VLOOKUP(B1777,'[2]REPO rate'!$A$1:$C$243,3,FALSE)</f>
        <v>7.2499999999999995E-2</v>
      </c>
      <c r="M1777" s="7">
        <f>LN([1]Sheet1!M1778)</f>
        <v>28.374665745296291</v>
      </c>
    </row>
    <row r="1778" spans="1:13" x14ac:dyDescent="0.3">
      <c r="A1778">
        <f t="shared" si="54"/>
        <v>2015</v>
      </c>
      <c r="B1778" s="5" t="str">
        <f t="shared" si="55"/>
        <v>06-2015</v>
      </c>
      <c r="C1778" s="6">
        <v>42178</v>
      </c>
      <c r="D1778" s="7">
        <f>LN([1]Sheet1!D1779/[1]Sheet1!D1778)</f>
        <v>3.4001576033196781E-3</v>
      </c>
      <c r="E1778" s="7">
        <f>LN([1]Sheet1!E1779/[1]Sheet1!E1778)</f>
        <v>6.3566642519116787E-4</v>
      </c>
      <c r="F1778" s="7">
        <f>VLOOKUP(C1778,[2]INDIAVIX!$A$1:$B$4386,2,FALSE)</f>
        <v>15.039999961853001</v>
      </c>
      <c r="G1778" s="7">
        <f>LN([1]Sheet1!G1779/[1]Sheet1!G1778)</f>
        <v>1.7372638514892208E-2</v>
      </c>
      <c r="H1778" s="7">
        <f>LN([1]Sheet1!H1779/[1]Sheet1!H1778)</f>
        <v>1.159370555414304E-2</v>
      </c>
      <c r="I1778" s="7">
        <f>VLOOKUP(C1778,'[2]Daily 2026-2024'!$A$1:$D$4639,4,FALSE)</f>
        <v>-374.97</v>
      </c>
      <c r="J1778" s="7">
        <f>VLOOKUP(C1778,'[2]Daily 2026-2024'!$A$1:$G$4639,7,FALSE)</f>
        <v>404.2</v>
      </c>
      <c r="K1778" s="7">
        <f>LN([1]Sheet1!K1779/[1]Sheet1!K1778)</f>
        <v>2.3621272062552938E-4</v>
      </c>
      <c r="L1778" s="7">
        <f>VLOOKUP(B1778,'[2]REPO rate'!$A$1:$C$243,3,FALSE)</f>
        <v>7.2499999999999995E-2</v>
      </c>
      <c r="M1778" s="7">
        <f>LN([1]Sheet1!M1779)</f>
        <v>28.374665745296291</v>
      </c>
    </row>
    <row r="1779" spans="1:13" x14ac:dyDescent="0.3">
      <c r="A1779">
        <f t="shared" si="54"/>
        <v>2015</v>
      </c>
      <c r="B1779" s="5" t="str">
        <f t="shared" si="55"/>
        <v>06-2015</v>
      </c>
      <c r="C1779" s="6">
        <v>42179</v>
      </c>
      <c r="D1779" s="7">
        <f>LN([1]Sheet1!D1780/[1]Sheet1!D1779)</f>
        <v>-2.4727884395158908E-3</v>
      </c>
      <c r="E1779" s="7">
        <f>LN([1]Sheet1!E1780/[1]Sheet1!E1779)</f>
        <v>-7.3804657183029095E-3</v>
      </c>
      <c r="F1779" s="7">
        <f>VLOOKUP(C1779,[2]INDIAVIX!$A$1:$B$4386,2,FALSE)</f>
        <v>15.920000076293899</v>
      </c>
      <c r="G1779" s="7">
        <f>LN([1]Sheet1!G1780/[1]Sheet1!G1779)</f>
        <v>-1.5007242415343883E-2</v>
      </c>
      <c r="H1779" s="7">
        <f>LN([1]Sheet1!H1780/[1]Sheet1!H1779)</f>
        <v>-1.7829798290879869E-3</v>
      </c>
      <c r="I1779" s="7">
        <f>VLOOKUP(C1779,'[2]Daily 2026-2024'!$A$1:$D$4639,4,FALSE)</f>
        <v>92.57</v>
      </c>
      <c r="J1779" s="7">
        <f>VLOOKUP(C1779,'[2]Daily 2026-2024'!$A$1:$G$4639,7,FALSE)</f>
        <v>13.52</v>
      </c>
      <c r="K1779" s="7">
        <f>LN([1]Sheet1!K1780/[1]Sheet1!K1779)</f>
        <v>1.4633107912544502E-3</v>
      </c>
      <c r="L1779" s="7">
        <f>VLOOKUP(B1779,'[2]REPO rate'!$A$1:$C$243,3,FALSE)</f>
        <v>7.2499999999999995E-2</v>
      </c>
      <c r="M1779" s="7">
        <f>LN([1]Sheet1!M1780)</f>
        <v>28.374665745296291</v>
      </c>
    </row>
    <row r="1780" spans="1:13" x14ac:dyDescent="0.3">
      <c r="A1780">
        <f t="shared" si="54"/>
        <v>2015</v>
      </c>
      <c r="B1780" s="5" t="str">
        <f t="shared" si="55"/>
        <v>06-2015</v>
      </c>
      <c r="C1780" s="6">
        <v>42180</v>
      </c>
      <c r="D1780" s="7">
        <f>LN([1]Sheet1!D1781/[1]Sheet1!D1780)</f>
        <v>4.4335324134881218E-3</v>
      </c>
      <c r="E1780" s="7">
        <f>LN([1]Sheet1!E1781/[1]Sheet1!E1780)</f>
        <v>-2.9780041565964136E-3</v>
      </c>
      <c r="F1780" s="7">
        <f>VLOOKUP(C1780,[2]INDIAVIX!$A$1:$B$4386,2,FALSE)</f>
        <v>15.9300003051757</v>
      </c>
      <c r="G1780" s="7">
        <f>LN([1]Sheet1!G1781/[1]Sheet1!G1780)</f>
        <v>-4.578126394431772E-3</v>
      </c>
      <c r="H1780" s="7">
        <f>LN([1]Sheet1!H1781/[1]Sheet1!H1780)</f>
        <v>-7.3509788704478971E-4</v>
      </c>
      <c r="I1780" s="7">
        <f>VLOOKUP(C1780,'[2]Daily 2026-2024'!$A$1:$D$4639,4,FALSE)</f>
        <v>280.20999999999998</v>
      </c>
      <c r="J1780" s="7">
        <f>VLOOKUP(C1780,'[2]Daily 2026-2024'!$A$1:$G$4639,7,FALSE)</f>
        <v>-8.4499999999999993</v>
      </c>
      <c r="K1780" s="7">
        <f>LN([1]Sheet1!K1781/[1]Sheet1!K1780)</f>
        <v>-5.9763452867459888E-4</v>
      </c>
      <c r="L1780" s="7">
        <f>VLOOKUP(B1780,'[2]REPO rate'!$A$1:$C$243,3,FALSE)</f>
        <v>7.2499999999999995E-2</v>
      </c>
      <c r="M1780" s="7">
        <f>LN([1]Sheet1!M1781)</f>
        <v>28.374665745296291</v>
      </c>
    </row>
    <row r="1781" spans="1:13" x14ac:dyDescent="0.3">
      <c r="A1781">
        <f t="shared" si="54"/>
        <v>2015</v>
      </c>
      <c r="B1781" s="5" t="str">
        <f t="shared" si="55"/>
        <v>06-2015</v>
      </c>
      <c r="C1781" s="6">
        <v>42181</v>
      </c>
      <c r="D1781" s="7">
        <f>LN([1]Sheet1!D1782/[1]Sheet1!D1781)</f>
        <v>-2.0144580738723343E-3</v>
      </c>
      <c r="E1781" s="7">
        <f>LN([1]Sheet1!E1782/[1]Sheet1!E1781)</f>
        <v>-3.9015574492482825E-4</v>
      </c>
      <c r="F1781" s="7">
        <f>VLOOKUP(C1781,[2]INDIAVIX!$A$1:$B$4386,2,FALSE)</f>
        <v>15.7600002288818</v>
      </c>
      <c r="G1781" s="7">
        <f>LN([1]Sheet1!G1782/[1]Sheet1!G1781)</f>
        <v>9.488781200352478E-4</v>
      </c>
      <c r="H1781" s="7">
        <f>LN([1]Sheet1!H1782/[1]Sheet1!H1781)</f>
        <v>2.9371548852589816E-3</v>
      </c>
      <c r="I1781" s="7">
        <f>VLOOKUP(C1781,'[2]Daily 2026-2024'!$A$1:$D$4639,4,FALSE)</f>
        <v>-203.74</v>
      </c>
      <c r="J1781" s="7">
        <f>VLOOKUP(C1781,'[2]Daily 2026-2024'!$A$1:$G$4639,7,FALSE)</f>
        <v>234.21</v>
      </c>
      <c r="K1781" s="7">
        <f>LN([1]Sheet1!K1782/[1]Sheet1!K1781)</f>
        <v>-8.0266759634526686E-4</v>
      </c>
      <c r="L1781" s="7">
        <f>VLOOKUP(B1781,'[2]REPO rate'!$A$1:$C$243,3,FALSE)</f>
        <v>7.2499999999999995E-2</v>
      </c>
      <c r="M1781" s="7">
        <f>LN([1]Sheet1!M1782)</f>
        <v>28.374665745296291</v>
      </c>
    </row>
    <row r="1782" spans="1:13" x14ac:dyDescent="0.3">
      <c r="A1782">
        <f t="shared" si="54"/>
        <v>2015</v>
      </c>
      <c r="B1782" s="5" t="str">
        <f t="shared" si="55"/>
        <v>06-2015</v>
      </c>
      <c r="C1782" s="6">
        <v>42184</v>
      </c>
      <c r="D1782" s="7">
        <f>LN([1]Sheet1!D1783/[1]Sheet1!D1782)</f>
        <v>-7.509148581665224E-3</v>
      </c>
      <c r="E1782" s="7">
        <f>LN([1]Sheet1!E1783/[1]Sheet1!E1782)</f>
        <v>-2.1086969508611643E-2</v>
      </c>
      <c r="F1782" s="7">
        <f>VLOOKUP(C1782,[2]INDIAVIX!$A$1:$B$4386,2,FALSE)</f>
        <v>17.299999237060501</v>
      </c>
      <c r="G1782" s="7">
        <f>LN([1]Sheet1!G1783/[1]Sheet1!G1782)</f>
        <v>-1.9957556050566028E-2</v>
      </c>
      <c r="H1782" s="7">
        <f>LN([1]Sheet1!H1783/[1]Sheet1!H1782)</f>
        <v>-7.1481466727597656E-3</v>
      </c>
      <c r="I1782" s="7">
        <f>VLOOKUP(C1782,'[2]Daily 2026-2024'!$A$1:$D$4639,4,FALSE)</f>
        <v>-711.88</v>
      </c>
      <c r="J1782" s="7">
        <f>VLOOKUP(C1782,'[2]Daily 2026-2024'!$A$1:$G$4639,7,FALSE)</f>
        <v>906.38</v>
      </c>
      <c r="K1782" s="7">
        <f>LN([1]Sheet1!K1783/[1]Sheet1!K1782)</f>
        <v>-1.0555133398072159E-3</v>
      </c>
      <c r="L1782" s="7">
        <f>VLOOKUP(B1782,'[2]REPO rate'!$A$1:$C$243,3,FALSE)</f>
        <v>7.2499999999999995E-2</v>
      </c>
      <c r="M1782" s="7">
        <f>LN([1]Sheet1!M1783)</f>
        <v>28.374665745296291</v>
      </c>
    </row>
    <row r="1783" spans="1:13" x14ac:dyDescent="0.3">
      <c r="A1783">
        <f t="shared" si="54"/>
        <v>2015</v>
      </c>
      <c r="B1783" s="5" t="str">
        <f t="shared" si="55"/>
        <v>06-2015</v>
      </c>
      <c r="C1783" s="6">
        <v>42185</v>
      </c>
      <c r="D1783" s="7">
        <f>LN([1]Sheet1!D1784/[1]Sheet1!D1783)</f>
        <v>6.0046813650915954E-3</v>
      </c>
      <c r="E1783" s="7">
        <f>LN([1]Sheet1!E1784/[1]Sheet1!E1783)</f>
        <v>2.6549623524676322E-3</v>
      </c>
      <c r="F1783" s="7">
        <f>VLOOKUP(C1783,[2]INDIAVIX!$A$1:$B$4386,2,FALSE)</f>
        <v>16.9300003051757</v>
      </c>
      <c r="G1783" s="7">
        <f>LN([1]Sheet1!G1784/[1]Sheet1!G1783)</f>
        <v>2.5160592384766051E-2</v>
      </c>
      <c r="H1783" s="7">
        <f>LN([1]Sheet1!H1784/[1]Sheet1!H1783)</f>
        <v>7.357579467432711E-3</v>
      </c>
      <c r="I1783" s="7">
        <f>VLOOKUP(C1783,'[2]Daily 2026-2024'!$A$1:$D$4639,4,FALSE)</f>
        <v>-551.38</v>
      </c>
      <c r="J1783" s="7">
        <f>VLOOKUP(C1783,'[2]Daily 2026-2024'!$A$1:$G$4639,7,FALSE)</f>
        <v>580.59</v>
      </c>
      <c r="K1783" s="7">
        <f>LN([1]Sheet1!K1784/[1]Sheet1!K1783)</f>
        <v>4.4036114963297577E-3</v>
      </c>
      <c r="L1783" s="7">
        <f>VLOOKUP(B1783,'[2]REPO rate'!$A$1:$C$243,3,FALSE)</f>
        <v>7.2499999999999995E-2</v>
      </c>
      <c r="M1783" s="7">
        <f>LN([1]Sheet1!M1784)</f>
        <v>28.374665745296291</v>
      </c>
    </row>
    <row r="1784" spans="1:13" x14ac:dyDescent="0.3">
      <c r="A1784">
        <f t="shared" si="54"/>
        <v>2015</v>
      </c>
      <c r="B1784" s="5" t="str">
        <f t="shared" si="55"/>
        <v>07-2015</v>
      </c>
      <c r="C1784" s="6">
        <v>42186</v>
      </c>
      <c r="D1784" s="7">
        <f>LN([1]Sheet1!D1785/[1]Sheet1!D1784)</f>
        <v>1.0052642911917523E-2</v>
      </c>
      <c r="E1784" s="7">
        <f>LN([1]Sheet1!E1785/[1]Sheet1!E1784)</f>
        <v>6.9120964346394672E-3</v>
      </c>
      <c r="F1784" s="7">
        <f>VLOOKUP(C1784,[2]INDIAVIX!$A$1:$B$4386,2,FALSE)</f>
        <v>15.8500003814697</v>
      </c>
      <c r="G1784" s="7">
        <f>LN([1]Sheet1!G1785/[1]Sheet1!G1784)</f>
        <v>-2.5160592384766093E-2</v>
      </c>
      <c r="H1784" s="7">
        <f>LN([1]Sheet1!H1785/[1]Sheet1!H1784)</f>
        <v>8.5506226324519544E-3</v>
      </c>
      <c r="I1784" s="7">
        <f>VLOOKUP(C1784,'[2]Daily 2026-2024'!$A$1:$D$4639,4,FALSE)</f>
        <v>75.03</v>
      </c>
      <c r="J1784" s="7">
        <f>VLOOKUP(C1784,'[2]Daily 2026-2024'!$A$1:$G$4639,7,FALSE)</f>
        <v>52.12</v>
      </c>
      <c r="K1784" s="7">
        <f>LN([1]Sheet1!K1785/[1]Sheet1!K1784)</f>
        <v>-2.105014706897734E-3</v>
      </c>
      <c r="L1784" s="7">
        <f>VLOOKUP(B1784,'[2]REPO rate'!$A$1:$C$243,3,FALSE)</f>
        <v>7.2499999999999995E-2</v>
      </c>
      <c r="M1784" s="7">
        <f>LN([1]Sheet1!M1785)</f>
        <v>28.374665745296291</v>
      </c>
    </row>
    <row r="1785" spans="1:13" x14ac:dyDescent="0.3">
      <c r="A1785">
        <f t="shared" si="54"/>
        <v>2015</v>
      </c>
      <c r="B1785" s="5" t="str">
        <f t="shared" si="55"/>
        <v>07-2015</v>
      </c>
      <c r="C1785" s="6">
        <v>42187</v>
      </c>
      <c r="D1785" s="7">
        <f>LN([1]Sheet1!D1786/[1]Sheet1!D1785)</f>
        <v>-9.6454476432011101E-4</v>
      </c>
      <c r="E1785" s="7">
        <f>LN([1]Sheet1!E1786/[1]Sheet1!E1785)</f>
        <v>-3.0807018954897729E-4</v>
      </c>
      <c r="F1785" s="7">
        <f>VLOOKUP(C1785,[2]INDIAVIX!$A$1:$B$4386,2,FALSE)</f>
        <v>15.560000419616699</v>
      </c>
      <c r="G1785" s="7">
        <f>LN([1]Sheet1!G1786/[1]Sheet1!G1785)</f>
        <v>9.6714021481517564E-4</v>
      </c>
      <c r="H1785" s="7">
        <f>LN([1]Sheet1!H1786/[1]Sheet1!H1785)</f>
        <v>-2.078755037570055E-3</v>
      </c>
      <c r="I1785" s="7">
        <f>VLOOKUP(C1785,'[2]Daily 2026-2024'!$A$1:$D$4639,4,FALSE)</f>
        <v>575.32000000000005</v>
      </c>
      <c r="J1785" s="7">
        <f>VLOOKUP(C1785,'[2]Daily 2026-2024'!$A$1:$G$4639,7,FALSE)</f>
        <v>-219.02</v>
      </c>
      <c r="K1785" s="7">
        <f>LN([1]Sheet1!K1786/[1]Sheet1!K1785)</f>
        <v>-2.5162530640931725E-4</v>
      </c>
      <c r="L1785" s="7">
        <f>VLOOKUP(B1785,'[2]REPO rate'!$A$1:$C$243,3,FALSE)</f>
        <v>7.2499999999999995E-2</v>
      </c>
      <c r="M1785" s="7">
        <f>LN([1]Sheet1!M1786)</f>
        <v>28.374665745296291</v>
      </c>
    </row>
    <row r="1786" spans="1:13" x14ac:dyDescent="0.3">
      <c r="A1786">
        <f t="shared" si="54"/>
        <v>2015</v>
      </c>
      <c r="B1786" s="5" t="str">
        <f t="shared" si="55"/>
        <v>07-2015</v>
      </c>
      <c r="C1786" s="6">
        <v>42188</v>
      </c>
      <c r="D1786" s="7">
        <f>LN([1]Sheet1!D1787/[1]Sheet1!D1786)</f>
        <v>4.7254040314225762E-3</v>
      </c>
      <c r="E1786" s="7">
        <f>LN([1]Sheet1!E1787/[1]Sheet1!E1786)</f>
        <v>0</v>
      </c>
      <c r="F1786" s="7">
        <f>VLOOKUP(C1786,[2]INDIAVIX!$A$1:$B$4386,2,FALSE)</f>
        <v>16.309999465942301</v>
      </c>
      <c r="G1786" s="7">
        <f>LN([1]Sheet1!G1787/[1]Sheet1!G1786)</f>
        <v>0</v>
      </c>
      <c r="H1786" s="7">
        <f>LN([1]Sheet1!H1787/[1]Sheet1!H1786)</f>
        <v>0</v>
      </c>
      <c r="I1786" s="7">
        <f>VLOOKUP(C1786,'[2]Daily 2026-2024'!$A$1:$D$4639,4,FALSE)</f>
        <v>356.29</v>
      </c>
      <c r="J1786" s="7">
        <f>VLOOKUP(C1786,'[2]Daily 2026-2024'!$A$1:$G$4639,7,FALSE)</f>
        <v>-220.61</v>
      </c>
      <c r="K1786" s="7">
        <f>LN([1]Sheet1!K1787/[1]Sheet1!K1786)</f>
        <v>-3.214055892258311E-3</v>
      </c>
      <c r="L1786" s="7">
        <f>VLOOKUP(B1786,'[2]REPO rate'!$A$1:$C$243,3,FALSE)</f>
        <v>7.2499999999999995E-2</v>
      </c>
      <c r="M1786" s="7">
        <f>LN([1]Sheet1!M1787)</f>
        <v>28.374665745296291</v>
      </c>
    </row>
    <row r="1787" spans="1:13" x14ac:dyDescent="0.3">
      <c r="A1787">
        <f t="shared" si="54"/>
        <v>2015</v>
      </c>
      <c r="B1787" s="5" t="str">
        <f t="shared" si="55"/>
        <v>07-2015</v>
      </c>
      <c r="C1787" s="6">
        <v>42191</v>
      </c>
      <c r="D1787" s="7">
        <f>LN([1]Sheet1!D1788/[1]Sheet1!D1787)</f>
        <v>4.3805431106717684E-3</v>
      </c>
      <c r="E1787" s="7">
        <f>LN([1]Sheet1!E1788/[1]Sheet1!E1787)</f>
        <v>-3.8692326988974241E-3</v>
      </c>
      <c r="F1787" s="7">
        <f>VLOOKUP(C1787,[2]INDIAVIX!$A$1:$B$4386,2,FALSE)</f>
        <v>16.020000457763601</v>
      </c>
      <c r="G1787" s="7">
        <f>LN([1]Sheet1!G1788/[1]Sheet1!G1787)</f>
        <v>-9.331440705091866E-2</v>
      </c>
      <c r="H1787" s="7">
        <f>LN([1]Sheet1!H1788/[1]Sheet1!H1787)</f>
        <v>1.9749753084471154E-3</v>
      </c>
      <c r="I1787" s="7">
        <f>VLOOKUP(C1787,'[2]Daily 2026-2024'!$A$1:$D$4639,4,FALSE)</f>
        <v>149.37</v>
      </c>
      <c r="J1787" s="7">
        <f>VLOOKUP(C1787,'[2]Daily 2026-2024'!$A$1:$G$4639,7,FALSE)</f>
        <v>-409.66</v>
      </c>
      <c r="K1787" s="7">
        <f>LN([1]Sheet1!K1788/[1]Sheet1!K1787)</f>
        <v>5.3639386641175248E-4</v>
      </c>
      <c r="L1787" s="7">
        <f>VLOOKUP(B1787,'[2]REPO rate'!$A$1:$C$243,3,FALSE)</f>
        <v>7.2499999999999995E-2</v>
      </c>
      <c r="M1787" s="7">
        <f>LN([1]Sheet1!M1788)</f>
        <v>28.374665745296291</v>
      </c>
    </row>
    <row r="1788" spans="1:13" x14ac:dyDescent="0.3">
      <c r="A1788">
        <f t="shared" si="54"/>
        <v>2015</v>
      </c>
      <c r="B1788" s="5" t="str">
        <f t="shared" si="55"/>
        <v>07-2015</v>
      </c>
      <c r="C1788" s="6">
        <v>42192</v>
      </c>
      <c r="D1788" s="7">
        <f>LN([1]Sheet1!D1789/[1]Sheet1!D1788)</f>
        <v>-1.332779992604704E-3</v>
      </c>
      <c r="E1788" s="7">
        <f>LN([1]Sheet1!E1789/[1]Sheet1!E1788)</f>
        <v>6.0625605938687431E-3</v>
      </c>
      <c r="F1788" s="7">
        <f>VLOOKUP(C1788,[2]INDIAVIX!$A$1:$B$4386,2,FALSE)</f>
        <v>16.309999465942301</v>
      </c>
      <c r="G1788" s="7">
        <f>LN([1]Sheet1!G1789/[1]Sheet1!G1788)</f>
        <v>5.4678248981014322E-3</v>
      </c>
      <c r="H1788" s="7">
        <f>LN([1]Sheet1!H1789/[1]Sheet1!H1788)</f>
        <v>5.9015512973793066E-3</v>
      </c>
      <c r="I1788" s="7">
        <f>VLOOKUP(C1788,'[2]Daily 2026-2024'!$A$1:$D$4639,4,FALSE)</f>
        <v>23.54</v>
      </c>
      <c r="J1788" s="7">
        <f>VLOOKUP(C1788,'[2]Daily 2026-2024'!$A$1:$G$4639,7,FALSE)</f>
        <v>-94.71</v>
      </c>
      <c r="K1788" s="7">
        <f>LN([1]Sheet1!K1789/[1]Sheet1!K1788)</f>
        <v>-6.1525532372707671E-4</v>
      </c>
      <c r="L1788" s="7">
        <f>VLOOKUP(B1788,'[2]REPO rate'!$A$1:$C$243,3,FALSE)</f>
        <v>7.2499999999999995E-2</v>
      </c>
      <c r="M1788" s="7">
        <f>LN([1]Sheet1!M1789)</f>
        <v>28.374665745296291</v>
      </c>
    </row>
    <row r="1789" spans="1:13" x14ac:dyDescent="0.3">
      <c r="A1789">
        <f t="shared" si="54"/>
        <v>2015</v>
      </c>
      <c r="B1789" s="5" t="str">
        <f t="shared" si="55"/>
        <v>07-2015</v>
      </c>
      <c r="C1789" s="6">
        <v>42193</v>
      </c>
      <c r="D1789" s="7">
        <f>LN([1]Sheet1!D1790/[1]Sheet1!D1789)</f>
        <v>-1.7512752525573723E-2</v>
      </c>
      <c r="E1789" s="7">
        <f>LN([1]Sheet1!E1790/[1]Sheet1!E1789)</f>
        <v>-1.6792964912142758E-2</v>
      </c>
      <c r="F1789" s="7">
        <f>VLOOKUP(C1789,[2]INDIAVIX!$A$1:$B$4386,2,FALSE)</f>
        <v>17.790000915527301</v>
      </c>
      <c r="G1789" s="7">
        <f>LN([1]Sheet1!G1790/[1]Sheet1!G1789)</f>
        <v>3.5118695788069342E-3</v>
      </c>
      <c r="H1789" s="7">
        <f>LN([1]Sheet1!H1790/[1]Sheet1!H1789)</f>
        <v>-6.0054210313575966E-3</v>
      </c>
      <c r="I1789" s="7">
        <f>VLOOKUP(C1789,'[2]Daily 2026-2024'!$A$1:$D$4639,4,FALSE)</f>
        <v>-354.32</v>
      </c>
      <c r="J1789" s="7">
        <f>VLOOKUP(C1789,'[2]Daily 2026-2024'!$A$1:$G$4639,7,FALSE)</f>
        <v>-346.71</v>
      </c>
      <c r="K1789" s="7">
        <f>LN([1]Sheet1!K1790/[1]Sheet1!K1789)</f>
        <v>2.4116697774288452E-3</v>
      </c>
      <c r="L1789" s="7">
        <f>VLOOKUP(B1789,'[2]REPO rate'!$A$1:$C$243,3,FALSE)</f>
        <v>7.2499999999999995E-2</v>
      </c>
      <c r="M1789" s="7">
        <f>LN([1]Sheet1!M1790)</f>
        <v>28.374665745296291</v>
      </c>
    </row>
    <row r="1790" spans="1:13" x14ac:dyDescent="0.3">
      <c r="A1790">
        <f t="shared" si="54"/>
        <v>2015</v>
      </c>
      <c r="B1790" s="5" t="str">
        <f t="shared" si="55"/>
        <v>07-2015</v>
      </c>
      <c r="C1790" s="6">
        <v>42194</v>
      </c>
      <c r="D1790" s="7">
        <f>LN([1]Sheet1!D1791/[1]Sheet1!D1790)</f>
        <v>-4.1338217950059649E-3</v>
      </c>
      <c r="E1790" s="7">
        <f>LN([1]Sheet1!E1791/[1]Sheet1!E1790)</f>
        <v>2.259647644823534E-3</v>
      </c>
      <c r="F1790" s="7">
        <f>VLOOKUP(C1790,[2]INDIAVIX!$A$1:$B$4386,2,FALSE)</f>
        <v>17.440000534057599</v>
      </c>
      <c r="G1790" s="7">
        <f>LN([1]Sheet1!G1791/[1]Sheet1!G1790)</f>
        <v>2.6977277967203346E-2</v>
      </c>
      <c r="H1790" s="7">
        <f>LN([1]Sheet1!H1791/[1]Sheet1!H1790)</f>
        <v>3.317781086889556E-3</v>
      </c>
      <c r="I1790" s="7">
        <f>VLOOKUP(C1790,'[2]Daily 2026-2024'!$A$1:$D$4639,4,FALSE)</f>
        <v>-254.1</v>
      </c>
      <c r="J1790" s="7">
        <f>VLOOKUP(C1790,'[2]Daily 2026-2024'!$A$1:$G$4639,7,FALSE)</f>
        <v>79.08</v>
      </c>
      <c r="K1790" s="7">
        <f>LN([1]Sheet1!K1791/[1]Sheet1!K1790)</f>
        <v>6.9245702527443885E-4</v>
      </c>
      <c r="L1790" s="7">
        <f>VLOOKUP(B1790,'[2]REPO rate'!$A$1:$C$243,3,FALSE)</f>
        <v>7.2499999999999995E-2</v>
      </c>
      <c r="M1790" s="7">
        <f>LN([1]Sheet1!M1791)</f>
        <v>28.374665745296291</v>
      </c>
    </row>
    <row r="1791" spans="1:13" x14ac:dyDescent="0.3">
      <c r="A1791">
        <f t="shared" si="54"/>
        <v>2015</v>
      </c>
      <c r="B1791" s="5" t="str">
        <f t="shared" si="55"/>
        <v>07-2015</v>
      </c>
      <c r="C1791" s="6">
        <v>42195</v>
      </c>
      <c r="D1791" s="7">
        <f>LN([1]Sheet1!D1792/[1]Sheet1!D1791)</f>
        <v>3.8348430969963264E-3</v>
      </c>
      <c r="E1791" s="7">
        <f>LN([1]Sheet1!E1792/[1]Sheet1!E1791)</f>
        <v>1.2262986385007718E-2</v>
      </c>
      <c r="F1791" s="7">
        <f>VLOOKUP(C1791,[2]INDIAVIX!$A$1:$B$4386,2,FALSE)</f>
        <v>17.069999694824201</v>
      </c>
      <c r="G1791" s="7">
        <f>LN([1]Sheet1!G1792/[1]Sheet1!G1791)</f>
        <v>2.0453208379369002E-3</v>
      </c>
      <c r="H1791" s="7">
        <f>LN([1]Sheet1!H1792/[1]Sheet1!H1791)</f>
        <v>-6.021631908907402E-3</v>
      </c>
      <c r="I1791" s="7">
        <f>VLOOKUP(C1791,'[2]Daily 2026-2024'!$A$1:$D$4639,4,FALSE)</f>
        <v>-465.27</v>
      </c>
      <c r="J1791" s="7">
        <f>VLOOKUP(C1791,'[2]Daily 2026-2024'!$A$1:$G$4639,7,FALSE)</f>
        <v>590.49</v>
      </c>
      <c r="K1791" s="7">
        <f>LN([1]Sheet1!K1792/[1]Sheet1!K1791)</f>
        <v>-3.1199600434010711E-3</v>
      </c>
      <c r="L1791" s="7">
        <f>VLOOKUP(B1791,'[2]REPO rate'!$A$1:$C$243,3,FALSE)</f>
        <v>7.2499999999999995E-2</v>
      </c>
      <c r="M1791" s="7">
        <f>LN([1]Sheet1!M1792)</f>
        <v>28.374665745296291</v>
      </c>
    </row>
    <row r="1792" spans="1:13" x14ac:dyDescent="0.3">
      <c r="A1792">
        <f t="shared" si="54"/>
        <v>2015</v>
      </c>
      <c r="B1792" s="5" t="str">
        <f t="shared" si="55"/>
        <v>07-2015</v>
      </c>
      <c r="C1792" s="6">
        <v>42198</v>
      </c>
      <c r="D1792" s="7">
        <f>LN([1]Sheet1!D1793/[1]Sheet1!D1792)</f>
        <v>1.1783656733947193E-2</v>
      </c>
      <c r="E1792" s="7">
        <f>LN([1]Sheet1!E1793/[1]Sheet1!E1792)</f>
        <v>1.1005268507355188E-2</v>
      </c>
      <c r="F1792" s="7">
        <f>VLOOKUP(C1792,[2]INDIAVIX!$A$1:$B$4386,2,FALSE)</f>
        <v>16.270000457763601</v>
      </c>
      <c r="G1792" s="7">
        <f>LN([1]Sheet1!G1793/[1]Sheet1!G1792)</f>
        <v>-1.509723447684053E-2</v>
      </c>
      <c r="H1792" s="7">
        <f>LN([1]Sheet1!H1793/[1]Sheet1!H1792)</f>
        <v>8.6060133382659734E-3</v>
      </c>
      <c r="I1792" s="7">
        <f>VLOOKUP(C1792,'[2]Daily 2026-2024'!$A$1:$D$4639,4,FALSE)</f>
        <v>527.98</v>
      </c>
      <c r="J1792" s="7">
        <f>VLOOKUP(C1792,'[2]Daily 2026-2024'!$A$1:$G$4639,7,FALSE)</f>
        <v>-171.55</v>
      </c>
      <c r="K1792" s="7">
        <f>LN([1]Sheet1!K1793/[1]Sheet1!K1792)</f>
        <v>-1.8935608721574071E-4</v>
      </c>
      <c r="L1792" s="7">
        <f>VLOOKUP(B1792,'[2]REPO rate'!$A$1:$C$243,3,FALSE)</f>
        <v>7.2499999999999995E-2</v>
      </c>
      <c r="M1792" s="7">
        <f>LN([1]Sheet1!M1793)</f>
        <v>28.374665745296291</v>
      </c>
    </row>
    <row r="1793" spans="1:13" x14ac:dyDescent="0.3">
      <c r="A1793">
        <f t="shared" si="54"/>
        <v>2015</v>
      </c>
      <c r="B1793" s="5" t="str">
        <f t="shared" si="55"/>
        <v>07-2015</v>
      </c>
      <c r="C1793" s="6">
        <v>42199</v>
      </c>
      <c r="D1793" s="7">
        <f>LN([1]Sheet1!D1794/[1]Sheet1!D1793)</f>
        <v>-6.5636318962726504E-4</v>
      </c>
      <c r="E1793" s="7">
        <f>LN([1]Sheet1!E1794/[1]Sheet1!E1793)</f>
        <v>4.4432732364977382E-3</v>
      </c>
      <c r="F1793" s="7">
        <f>VLOOKUP(C1793,[2]INDIAVIX!$A$1:$B$4386,2,FALSE)</f>
        <v>16.0100002288818</v>
      </c>
      <c r="G1793" s="7">
        <f>LN([1]Sheet1!G1794/[1]Sheet1!G1793)</f>
        <v>1.1344223850096225E-2</v>
      </c>
      <c r="H1793" s="7">
        <f>LN([1]Sheet1!H1794/[1]Sheet1!H1793)</f>
        <v>-2.2739154056809555E-3</v>
      </c>
      <c r="I1793" s="7">
        <f>VLOOKUP(C1793,'[2]Daily 2026-2024'!$A$1:$D$4639,4,FALSE)</f>
        <v>269.89999999999998</v>
      </c>
      <c r="J1793" s="7">
        <f>VLOOKUP(C1793,'[2]Daily 2026-2024'!$A$1:$G$4639,7,FALSE)</f>
        <v>-130.9</v>
      </c>
      <c r="K1793" s="7">
        <f>LN([1]Sheet1!K1794/[1]Sheet1!K1793)</f>
        <v>2.5538573831649447E-3</v>
      </c>
      <c r="L1793" s="7">
        <f>VLOOKUP(B1793,'[2]REPO rate'!$A$1:$C$243,3,FALSE)</f>
        <v>7.2499999999999995E-2</v>
      </c>
      <c r="M1793" s="7">
        <f>LN([1]Sheet1!M1794)</f>
        <v>28.374665745296291</v>
      </c>
    </row>
    <row r="1794" spans="1:13" x14ac:dyDescent="0.3">
      <c r="A1794">
        <f t="shared" ref="A1794:A1857" si="56">YEAR(C1794)</f>
        <v>2015</v>
      </c>
      <c r="B1794" s="5" t="str">
        <f t="shared" ref="B1794:B1857" si="57">TEXT(C1794,"mm-yyyy")</f>
        <v>07-2015</v>
      </c>
      <c r="C1794" s="6">
        <v>42200</v>
      </c>
      <c r="D1794" s="7">
        <f>LN([1]Sheet1!D1795/[1]Sheet1!D1794)</f>
        <v>8.2107432951097764E-3</v>
      </c>
      <c r="E1794" s="7">
        <f>LN([1]Sheet1!E1795/[1]Sheet1!E1794)</f>
        <v>-7.3525630073484219E-4</v>
      </c>
      <c r="F1794" s="7">
        <f>VLOOKUP(C1794,[2]INDIAVIX!$A$1:$B$4386,2,FALSE)</f>
        <v>15.569999694824199</v>
      </c>
      <c r="G1794" s="7">
        <f>LN([1]Sheet1!G1795/[1]Sheet1!G1794)</f>
        <v>-2.5269588178396144E-2</v>
      </c>
      <c r="H1794" s="7">
        <f>LN([1]Sheet1!H1795/[1]Sheet1!H1794)</f>
        <v>5.0575312660763941E-3</v>
      </c>
      <c r="I1794" s="7">
        <f>VLOOKUP(C1794,'[2]Daily 2026-2024'!$A$1:$D$4639,4,FALSE)</f>
        <v>407.69</v>
      </c>
      <c r="J1794" s="7">
        <f>VLOOKUP(C1794,'[2]Daily 2026-2024'!$A$1:$G$4639,7,FALSE)</f>
        <v>-50.38</v>
      </c>
      <c r="K1794" s="7">
        <f>LN([1]Sheet1!K1795/[1]Sheet1!K1794)</f>
        <v>-2.9959281437282629E-3</v>
      </c>
      <c r="L1794" s="7">
        <f>VLOOKUP(B1794,'[2]REPO rate'!$A$1:$C$243,3,FALSE)</f>
        <v>7.2499999999999995E-2</v>
      </c>
      <c r="M1794" s="7">
        <f>LN([1]Sheet1!M1795)</f>
        <v>28.374665745296291</v>
      </c>
    </row>
    <row r="1795" spans="1:13" x14ac:dyDescent="0.3">
      <c r="A1795">
        <f t="shared" si="56"/>
        <v>2015</v>
      </c>
      <c r="B1795" s="5" t="str">
        <f t="shared" si="57"/>
        <v>07-2015</v>
      </c>
      <c r="C1795" s="6">
        <v>42201</v>
      </c>
      <c r="D1795" s="7">
        <f>LN([1]Sheet1!D1796/[1]Sheet1!D1795)</f>
        <v>9.835561378738018E-3</v>
      </c>
      <c r="E1795" s="7">
        <f>LN([1]Sheet1!E1796/[1]Sheet1!E1795)</f>
        <v>7.982733444475738E-3</v>
      </c>
      <c r="F1795" s="7">
        <f>VLOOKUP(C1795,[2]INDIAVIX!$A$1:$B$4386,2,FALSE)</f>
        <v>14.779999732971101</v>
      </c>
      <c r="G1795" s="7">
        <f>LN([1]Sheet1!G1796/[1]Sheet1!G1795)</f>
        <v>8.030753605099316E-3</v>
      </c>
      <c r="H1795" s="7">
        <f>LN([1]Sheet1!H1796/[1]Sheet1!H1795)</f>
        <v>5.4418369952158822E-3</v>
      </c>
      <c r="I1795" s="7">
        <f>VLOOKUP(C1795,'[2]Daily 2026-2024'!$A$1:$D$4639,4,FALSE)</f>
        <v>745.81</v>
      </c>
      <c r="J1795" s="7">
        <f>VLOOKUP(C1795,'[2]Daily 2026-2024'!$A$1:$G$4639,7,FALSE)</f>
        <v>-98.51</v>
      </c>
      <c r="K1795" s="7">
        <f>LN([1]Sheet1!K1796/[1]Sheet1!K1795)</f>
        <v>3.1533349306039149E-3</v>
      </c>
      <c r="L1795" s="7">
        <f>VLOOKUP(B1795,'[2]REPO rate'!$A$1:$C$243,3,FALSE)</f>
        <v>7.2499999999999995E-2</v>
      </c>
      <c r="M1795" s="7">
        <f>LN([1]Sheet1!M1796)</f>
        <v>28.374665745296291</v>
      </c>
    </row>
    <row r="1796" spans="1:13" x14ac:dyDescent="0.3">
      <c r="A1796">
        <f t="shared" si="56"/>
        <v>2015</v>
      </c>
      <c r="B1796" s="5" t="str">
        <f t="shared" si="57"/>
        <v>07-2015</v>
      </c>
      <c r="C1796" s="6">
        <v>42202</v>
      </c>
      <c r="D1796" s="7">
        <f>LN([1]Sheet1!D1797/[1]Sheet1!D1796)</f>
        <v>2.0906205231804127E-4</v>
      </c>
      <c r="E1796" s="7">
        <f>LN([1]Sheet1!E1797/[1]Sheet1!E1796)</f>
        <v>1.1055716244482701E-3</v>
      </c>
      <c r="F1796" s="7">
        <f>VLOOKUP(C1796,[2]INDIAVIX!$A$1:$B$4386,2,FALSE)</f>
        <v>14.800000190734799</v>
      </c>
      <c r="G1796" s="7">
        <f>LN([1]Sheet1!G1797/[1]Sheet1!G1796)</f>
        <v>1.739048311178821E-4</v>
      </c>
      <c r="H1796" s="7">
        <f>LN([1]Sheet1!H1797/[1]Sheet1!H1796)</f>
        <v>2.0457959658911678E-3</v>
      </c>
      <c r="I1796" s="7">
        <f>VLOOKUP(C1796,'[2]Daily 2026-2024'!$A$1:$D$4639,4,FALSE)</f>
        <v>605.55999999999995</v>
      </c>
      <c r="J1796" s="7">
        <f>VLOOKUP(C1796,'[2]Daily 2026-2024'!$A$1:$G$4639,7,FALSE)</f>
        <v>-175.15</v>
      </c>
      <c r="K1796" s="7">
        <f>LN([1]Sheet1!K1797/[1]Sheet1!K1796)</f>
        <v>-6.6138323410571548E-4</v>
      </c>
      <c r="L1796" s="7">
        <f>VLOOKUP(B1796,'[2]REPO rate'!$A$1:$C$243,3,FALSE)</f>
        <v>7.2499999999999995E-2</v>
      </c>
      <c r="M1796" s="7">
        <f>LN([1]Sheet1!M1797)</f>
        <v>28.374665745296291</v>
      </c>
    </row>
    <row r="1797" spans="1:13" x14ac:dyDescent="0.3">
      <c r="A1797">
        <f t="shared" si="56"/>
        <v>2015</v>
      </c>
      <c r="B1797" s="5" t="str">
        <f t="shared" si="57"/>
        <v>07-2015</v>
      </c>
      <c r="C1797" s="6">
        <v>42205</v>
      </c>
      <c r="D1797" s="7">
        <f>LN([1]Sheet1!D1798/[1]Sheet1!D1797)</f>
        <v>-7.4354300801601205E-4</v>
      </c>
      <c r="E1797" s="7">
        <f>LN([1]Sheet1!E1798/[1]Sheet1!E1797)</f>
        <v>7.7093662400160229E-4</v>
      </c>
      <c r="F1797" s="7">
        <f>VLOOKUP(C1797,[2]INDIAVIX!$A$1:$B$4386,2,FALSE)</f>
        <v>14.9600000381469</v>
      </c>
      <c r="G1797" s="7">
        <f>LN([1]Sheet1!G1798/[1]Sheet1!G1797)</f>
        <v>-1.5240706961917401E-2</v>
      </c>
      <c r="H1797" s="7">
        <f>LN([1]Sheet1!H1798/[1]Sheet1!H1797)</f>
        <v>1.7356497233275746E-3</v>
      </c>
      <c r="I1797" s="7">
        <f>VLOOKUP(C1797,'[2]Daily 2026-2024'!$A$1:$D$4639,4,FALSE)</f>
        <v>714.4</v>
      </c>
      <c r="J1797" s="7">
        <f>VLOOKUP(C1797,'[2]Daily 2026-2024'!$A$1:$G$4639,7,FALSE)</f>
        <v>-848.76</v>
      </c>
      <c r="K1797" s="7">
        <f>LN([1]Sheet1!K1798/[1]Sheet1!K1797)</f>
        <v>3.1547281489912456E-5</v>
      </c>
      <c r="L1797" s="7">
        <f>VLOOKUP(B1797,'[2]REPO rate'!$A$1:$C$243,3,FALSE)</f>
        <v>7.2499999999999995E-2</v>
      </c>
      <c r="M1797" s="7">
        <f>LN([1]Sheet1!M1798)</f>
        <v>28.374665745296291</v>
      </c>
    </row>
    <row r="1798" spans="1:13" x14ac:dyDescent="0.3">
      <c r="A1798">
        <f t="shared" si="56"/>
        <v>2015</v>
      </c>
      <c r="B1798" s="5" t="str">
        <f t="shared" si="57"/>
        <v>07-2015</v>
      </c>
      <c r="C1798" s="6">
        <v>42206</v>
      </c>
      <c r="D1798" s="7">
        <f>LN([1]Sheet1!D1799/[1]Sheet1!D1798)</f>
        <v>-8.6384042959938723E-3</v>
      </c>
      <c r="E1798" s="7">
        <f>LN([1]Sheet1!E1799/[1]Sheet1!E1798)</f>
        <v>-4.2707962427207527E-3</v>
      </c>
      <c r="F1798" s="7">
        <f>VLOOKUP(C1798,[2]INDIAVIX!$A$1:$B$4386,2,FALSE)</f>
        <v>15.1000003814697</v>
      </c>
      <c r="G1798" s="7">
        <f>LN([1]Sheet1!G1799/[1]Sheet1!G1798)</f>
        <v>6.8607777474473915E-3</v>
      </c>
      <c r="H1798" s="7">
        <f>LN([1]Sheet1!H1799/[1]Sheet1!H1798)</f>
        <v>-7.1662565700403779E-3</v>
      </c>
      <c r="I1798" s="7">
        <f>VLOOKUP(C1798,'[2]Daily 2026-2024'!$A$1:$D$4639,4,FALSE)</f>
        <v>-226.88</v>
      </c>
      <c r="J1798" s="7">
        <f>VLOOKUP(C1798,'[2]Daily 2026-2024'!$A$1:$G$4639,7,FALSE)</f>
        <v>146.32</v>
      </c>
      <c r="K1798" s="7">
        <f>LN([1]Sheet1!K1799/[1]Sheet1!K1798)</f>
        <v>2.2185509582855045E-3</v>
      </c>
      <c r="L1798" s="7">
        <f>VLOOKUP(B1798,'[2]REPO rate'!$A$1:$C$243,3,FALSE)</f>
        <v>7.2499999999999995E-2</v>
      </c>
      <c r="M1798" s="7">
        <f>LN([1]Sheet1!M1799)</f>
        <v>28.374665745296291</v>
      </c>
    </row>
    <row r="1799" spans="1:13" x14ac:dyDescent="0.3">
      <c r="A1799">
        <f t="shared" si="56"/>
        <v>2015</v>
      </c>
      <c r="B1799" s="5" t="str">
        <f t="shared" si="57"/>
        <v>07-2015</v>
      </c>
      <c r="C1799" s="6">
        <v>42207</v>
      </c>
      <c r="D1799" s="7">
        <f>LN([1]Sheet1!D1800/[1]Sheet1!D1799)</f>
        <v>1.2125080858812433E-2</v>
      </c>
      <c r="E1799" s="7">
        <f>LN([1]Sheet1!E1800/[1]Sheet1!E1799)</f>
        <v>-2.3905650201902799E-3</v>
      </c>
      <c r="F1799" s="7">
        <f>VLOOKUP(C1799,[2]INDIAVIX!$A$1:$B$4386,2,FALSE)</f>
        <v>15.1300001144409</v>
      </c>
      <c r="G1799" s="7">
        <f>LN([1]Sheet1!G1800/[1]Sheet1!G1799)</f>
        <v>-1.6082344173240951E-2</v>
      </c>
      <c r="H1799" s="7">
        <f>LN([1]Sheet1!H1800/[1]Sheet1!H1799)</f>
        <v>2.7701925337902458E-3</v>
      </c>
      <c r="I1799" s="7">
        <f>VLOOKUP(C1799,'[2]Daily 2026-2024'!$A$1:$D$4639,4,FALSE)</f>
        <v>450.32</v>
      </c>
      <c r="J1799" s="7">
        <f>VLOOKUP(C1799,'[2]Daily 2026-2024'!$A$1:$G$4639,7,FALSE)</f>
        <v>-351.77</v>
      </c>
      <c r="K1799" s="7">
        <f>LN([1]Sheet1!K1800/[1]Sheet1!K1799)</f>
        <v>-6.6033297214446174E-4</v>
      </c>
      <c r="L1799" s="7">
        <f>VLOOKUP(B1799,'[2]REPO rate'!$A$1:$C$243,3,FALSE)</f>
        <v>7.2499999999999995E-2</v>
      </c>
      <c r="M1799" s="7">
        <f>LN([1]Sheet1!M1800)</f>
        <v>28.374665745296291</v>
      </c>
    </row>
    <row r="1800" spans="1:13" x14ac:dyDescent="0.3">
      <c r="A1800">
        <f t="shared" si="56"/>
        <v>2015</v>
      </c>
      <c r="B1800" s="5" t="str">
        <f t="shared" si="57"/>
        <v>07-2015</v>
      </c>
      <c r="C1800" s="6">
        <v>42208</v>
      </c>
      <c r="D1800" s="7">
        <f>LN([1]Sheet1!D1801/[1]Sheet1!D1800)</f>
        <v>-5.0745547700366432E-3</v>
      </c>
      <c r="E1800" s="7">
        <f>LN([1]Sheet1!E1801/[1]Sheet1!E1800)</f>
        <v>-5.6922102113794535E-3</v>
      </c>
      <c r="F1800" s="7">
        <f>VLOOKUP(C1800,[2]INDIAVIX!$A$1:$B$4386,2,FALSE)</f>
        <v>15.520000457763601</v>
      </c>
      <c r="G1800" s="7">
        <f>LN([1]Sheet1!G1801/[1]Sheet1!G1800)</f>
        <v>-1.5440173855930838E-2</v>
      </c>
      <c r="H1800" s="7">
        <f>LN([1]Sheet1!H1801/[1]Sheet1!H1800)</f>
        <v>-4.9301221935613244E-3</v>
      </c>
      <c r="I1800" s="7">
        <f>VLOOKUP(C1800,'[2]Daily 2026-2024'!$A$1:$D$4639,4,FALSE)</f>
        <v>185.42</v>
      </c>
      <c r="J1800" s="7">
        <f>VLOOKUP(C1800,'[2]Daily 2026-2024'!$A$1:$G$4639,7,FALSE)</f>
        <v>-276.69</v>
      </c>
      <c r="K1800" s="7">
        <f>LN([1]Sheet1!K1801/[1]Sheet1!K1800)</f>
        <v>1.2731347950101603E-3</v>
      </c>
      <c r="L1800" s="7">
        <f>VLOOKUP(B1800,'[2]REPO rate'!$A$1:$C$243,3,FALSE)</f>
        <v>7.2499999999999995E-2</v>
      </c>
      <c r="M1800" s="7">
        <f>LN([1]Sheet1!M1801)</f>
        <v>28.374665745296291</v>
      </c>
    </row>
    <row r="1801" spans="1:13" x14ac:dyDescent="0.3">
      <c r="A1801">
        <f t="shared" si="56"/>
        <v>2015</v>
      </c>
      <c r="B1801" s="5" t="str">
        <f t="shared" si="57"/>
        <v>07-2015</v>
      </c>
      <c r="C1801" s="6">
        <v>42209</v>
      </c>
      <c r="D1801" s="7">
        <f>LN([1]Sheet1!D1802/[1]Sheet1!D1801)</f>
        <v>-7.9772038426155108E-3</v>
      </c>
      <c r="E1801" s="7">
        <f>LN([1]Sheet1!E1802/[1]Sheet1!E1801)</f>
        <v>-1.0761020696661188E-2</v>
      </c>
      <c r="F1801" s="7">
        <f>VLOOKUP(C1801,[2]INDIAVIX!$A$1:$B$4386,2,FALSE)</f>
        <v>15.4600000381469</v>
      </c>
      <c r="G1801" s="7">
        <f>LN([1]Sheet1!G1802/[1]Sheet1!G1801)</f>
        <v>-1.1830177637316801E-2</v>
      </c>
      <c r="H1801" s="7">
        <f>LN([1]Sheet1!H1802/[1]Sheet1!H1801)</f>
        <v>1.2347718878027161E-3</v>
      </c>
      <c r="I1801" s="7">
        <f>VLOOKUP(C1801,'[2]Daily 2026-2024'!$A$1:$D$4639,4,FALSE)</f>
        <v>6.62</v>
      </c>
      <c r="J1801" s="7">
        <f>VLOOKUP(C1801,'[2]Daily 2026-2024'!$A$1:$G$4639,7,FALSE)</f>
        <v>196.38</v>
      </c>
      <c r="K1801" s="7">
        <f>LN([1]Sheet1!K1802/[1]Sheet1!K1801)</f>
        <v>2.8859751885422845E-3</v>
      </c>
      <c r="L1801" s="7">
        <f>VLOOKUP(B1801,'[2]REPO rate'!$A$1:$C$243,3,FALSE)</f>
        <v>7.2499999999999995E-2</v>
      </c>
      <c r="M1801" s="7">
        <f>LN([1]Sheet1!M1802)</f>
        <v>28.374665745296291</v>
      </c>
    </row>
    <row r="1802" spans="1:13" x14ac:dyDescent="0.3">
      <c r="A1802">
        <f t="shared" si="56"/>
        <v>2015</v>
      </c>
      <c r="B1802" s="5" t="str">
        <f t="shared" si="57"/>
        <v>07-2015</v>
      </c>
      <c r="C1802" s="6">
        <v>42212</v>
      </c>
      <c r="D1802" s="7">
        <f>LN([1]Sheet1!D1803/[1]Sheet1!D1802)</f>
        <v>-1.9020189089775028E-2</v>
      </c>
      <c r="E1802" s="7">
        <f>LN([1]Sheet1!E1803/[1]Sheet1!E1802)</f>
        <v>-5.7917550650666344E-3</v>
      </c>
      <c r="F1802" s="7">
        <f>VLOOKUP(C1802,[2]INDIAVIX!$A$1:$B$4386,2,FALSE)</f>
        <v>16.370000839233398</v>
      </c>
      <c r="G1802" s="7">
        <f>LN([1]Sheet1!G1803/[1]Sheet1!G1802)</f>
        <v>-2.1279324699848716E-2</v>
      </c>
      <c r="H1802" s="7">
        <f>LN([1]Sheet1!H1803/[1]Sheet1!H1802)</f>
        <v>-7.6391191343427103E-3</v>
      </c>
      <c r="I1802" s="7">
        <f>VLOOKUP(C1802,'[2]Daily 2026-2024'!$A$1:$D$4639,4,FALSE)</f>
        <v>-859.94</v>
      </c>
      <c r="J1802" s="7">
        <f>VLOOKUP(C1802,'[2]Daily 2026-2024'!$A$1:$G$4639,7,FALSE)</f>
        <v>238.66</v>
      </c>
      <c r="K1802" s="7">
        <f>LN([1]Sheet1!K1803/[1]Sheet1!K1802)</f>
        <v>3.9390882398661438E-3</v>
      </c>
      <c r="L1802" s="7">
        <f>VLOOKUP(B1802,'[2]REPO rate'!$A$1:$C$243,3,FALSE)</f>
        <v>7.2499999999999995E-2</v>
      </c>
      <c r="M1802" s="7">
        <f>LN([1]Sheet1!M1803)</f>
        <v>28.374665745296291</v>
      </c>
    </row>
    <row r="1803" spans="1:13" x14ac:dyDescent="0.3">
      <c r="A1803">
        <f t="shared" si="56"/>
        <v>2015</v>
      </c>
      <c r="B1803" s="5" t="str">
        <f t="shared" si="57"/>
        <v>07-2015</v>
      </c>
      <c r="C1803" s="6">
        <v>42213</v>
      </c>
      <c r="D1803" s="7">
        <f>LN([1]Sheet1!D1804/[1]Sheet1!D1803)</f>
        <v>-2.8745977394444692E-3</v>
      </c>
      <c r="E1803" s="7">
        <f>LN([1]Sheet1!E1804/[1]Sheet1!E1803)</f>
        <v>1.2310073801891766E-2</v>
      </c>
      <c r="F1803" s="7">
        <f>VLOOKUP(C1803,[2]INDIAVIX!$A$1:$B$4386,2,FALSE)</f>
        <v>15.920000076293899</v>
      </c>
      <c r="G1803" s="7">
        <f>LN([1]Sheet1!G1804/[1]Sheet1!G1803)</f>
        <v>-3.1844549325851204E-3</v>
      </c>
      <c r="H1803" s="7">
        <f>LN([1]Sheet1!H1804/[1]Sheet1!H1803)</f>
        <v>2.7939858580933378E-3</v>
      </c>
      <c r="I1803" s="7">
        <f>I1802</f>
        <v>-859.94</v>
      </c>
      <c r="J1803" s="7">
        <f>J1802</f>
        <v>238.66</v>
      </c>
      <c r="K1803" s="7">
        <f>LN([1]Sheet1!K1804/[1]Sheet1!K1803)</f>
        <v>1.8236777002982761E-3</v>
      </c>
      <c r="L1803" s="7">
        <f>VLOOKUP(B1803,'[2]REPO rate'!$A$1:$C$243,3,FALSE)</f>
        <v>7.2499999999999995E-2</v>
      </c>
      <c r="M1803" s="7">
        <f>LN([1]Sheet1!M1804)</f>
        <v>28.374665745296291</v>
      </c>
    </row>
    <row r="1804" spans="1:13" x14ac:dyDescent="0.3">
      <c r="A1804">
        <f t="shared" si="56"/>
        <v>2015</v>
      </c>
      <c r="B1804" s="5" t="str">
        <f t="shared" si="57"/>
        <v>07-2015</v>
      </c>
      <c r="C1804" s="6">
        <v>42214</v>
      </c>
      <c r="D1804" s="7">
        <f>LN([1]Sheet1!D1805/[1]Sheet1!D1804)</f>
        <v>4.5535850933296085E-3</v>
      </c>
      <c r="E1804" s="7">
        <f>LN([1]Sheet1!E1805/[1]Sheet1!E1804)</f>
        <v>7.2921429273812557E-3</v>
      </c>
      <c r="F1804" s="7">
        <f>VLOOKUP(C1804,[2]INDIAVIX!$A$1:$B$4386,2,FALSE)</f>
        <v>15.8800001144409</v>
      </c>
      <c r="G1804" s="7">
        <f>LN([1]Sheet1!G1805/[1]Sheet1!G1804)</f>
        <v>1.4998471282927233E-3</v>
      </c>
      <c r="H1804" s="7">
        <f>LN([1]Sheet1!H1805/[1]Sheet1!H1804)</f>
        <v>2.167812088872071E-3</v>
      </c>
      <c r="I1804" s="7">
        <f>VLOOKUP(C1804,'[2]Daily 2026-2024'!$A$1:$D$4639,4,FALSE)</f>
        <v>-186.24</v>
      </c>
      <c r="J1804" s="7">
        <f>VLOOKUP(C1804,'[2]Daily 2026-2024'!$A$1:$G$4639,7,FALSE)</f>
        <v>642.69000000000005</v>
      </c>
      <c r="K1804" s="7">
        <f>LN([1]Sheet1!K1805/[1]Sheet1!K1804)</f>
        <v>-5.9037179688774593E-3</v>
      </c>
      <c r="L1804" s="7">
        <f>VLOOKUP(B1804,'[2]REPO rate'!$A$1:$C$243,3,FALSE)</f>
        <v>7.2499999999999995E-2</v>
      </c>
      <c r="M1804" s="7">
        <f>LN([1]Sheet1!M1805)</f>
        <v>28.374665745296291</v>
      </c>
    </row>
    <row r="1805" spans="1:13" x14ac:dyDescent="0.3">
      <c r="A1805">
        <f t="shared" si="56"/>
        <v>2015</v>
      </c>
      <c r="B1805" s="5" t="str">
        <f t="shared" si="57"/>
        <v>07-2015</v>
      </c>
      <c r="C1805" s="6">
        <v>42215</v>
      </c>
      <c r="D1805" s="7">
        <f>LN([1]Sheet1!D1806/[1]Sheet1!D1805)</f>
        <v>5.5665344162307232E-3</v>
      </c>
      <c r="E1805" s="7">
        <f>LN([1]Sheet1!E1806/[1]Sheet1!E1805)</f>
        <v>2.8366904024810512E-5</v>
      </c>
      <c r="F1805" s="7">
        <f>VLOOKUP(C1805,[2]INDIAVIX!$A$1:$B$4386,2,FALSE)</f>
        <v>15.329999923706</v>
      </c>
      <c r="G1805" s="7">
        <f>LN([1]Sheet1!G1806/[1]Sheet1!G1805)</f>
        <v>-1.3122073908836429E-3</v>
      </c>
      <c r="H1805" s="7">
        <f>LN([1]Sheet1!H1806/[1]Sheet1!H1805)</f>
        <v>5.9627420311487468E-3</v>
      </c>
      <c r="I1805" s="7">
        <f>VLOOKUP(C1805,'[2]Daily 2026-2024'!$A$1:$D$4639,4,FALSE)</f>
        <v>-170.68</v>
      </c>
      <c r="J1805" s="7">
        <f>VLOOKUP(C1805,'[2]Daily 2026-2024'!$A$1:$G$4639,7,FALSE)</f>
        <v>499.65</v>
      </c>
      <c r="K1805" s="7">
        <f>LN([1]Sheet1!K1806/[1]Sheet1!K1805)</f>
        <v>6.8897636993041432E-4</v>
      </c>
      <c r="L1805" s="7">
        <f>VLOOKUP(B1805,'[2]REPO rate'!$A$1:$C$243,3,FALSE)</f>
        <v>7.2499999999999995E-2</v>
      </c>
      <c r="M1805" s="7">
        <f>LN([1]Sheet1!M1806)</f>
        <v>28.374665745296291</v>
      </c>
    </row>
    <row r="1806" spans="1:13" x14ac:dyDescent="0.3">
      <c r="A1806">
        <f t="shared" si="56"/>
        <v>2015</v>
      </c>
      <c r="B1806" s="5" t="str">
        <f t="shared" si="57"/>
        <v>07-2015</v>
      </c>
      <c r="C1806" s="6">
        <v>42216</v>
      </c>
      <c r="D1806" s="7">
        <f>LN([1]Sheet1!D1807/[1]Sheet1!D1806)</f>
        <v>1.3099815871268341E-2</v>
      </c>
      <c r="E1806" s="7">
        <f>LN([1]Sheet1!E1807/[1]Sheet1!E1806)</f>
        <v>-2.2741038010540456E-3</v>
      </c>
      <c r="F1806" s="7">
        <f>VLOOKUP(C1806,[2]INDIAVIX!$A$1:$B$4386,2,FALSE)</f>
        <v>14.569999694824199</v>
      </c>
      <c r="G1806" s="7">
        <f>LN([1]Sheet1!G1807/[1]Sheet1!G1806)</f>
        <v>-2.0849926708164771E-2</v>
      </c>
      <c r="H1806" s="7">
        <f>LN([1]Sheet1!H1807/[1]Sheet1!H1806)</f>
        <v>-1.949365124707863E-3</v>
      </c>
      <c r="I1806" s="7">
        <f>VLOOKUP(C1806,'[2]Daily 2026-2024'!$A$1:$D$4639,4,FALSE)</f>
        <v>-277.77</v>
      </c>
      <c r="J1806" s="7">
        <f>VLOOKUP(C1806,'[2]Daily 2026-2024'!$A$1:$G$4639,7,FALSE)</f>
        <v>1021.34</v>
      </c>
      <c r="K1806" s="7">
        <f>LN([1]Sheet1!K1807/[1]Sheet1!K1806)</f>
        <v>3.6718004966736733E-3</v>
      </c>
      <c r="L1806" s="7">
        <f>VLOOKUP(B1806,'[2]REPO rate'!$A$1:$C$243,3,FALSE)</f>
        <v>7.2499999999999995E-2</v>
      </c>
      <c r="M1806" s="7">
        <f>LN([1]Sheet1!M1807)</f>
        <v>28.374665745296291</v>
      </c>
    </row>
    <row r="1807" spans="1:13" x14ac:dyDescent="0.3">
      <c r="A1807">
        <f t="shared" si="56"/>
        <v>2015</v>
      </c>
      <c r="B1807" s="5" t="str">
        <f t="shared" si="57"/>
        <v>08-2015</v>
      </c>
      <c r="C1807" s="6">
        <v>42219</v>
      </c>
      <c r="D1807" s="7">
        <f>LN([1]Sheet1!D1808/[1]Sheet1!D1807)</f>
        <v>1.1946892258352072E-3</v>
      </c>
      <c r="E1807" s="7">
        <f>LN([1]Sheet1!E1808/[1]Sheet1!E1807)</f>
        <v>-2.7606939449022123E-3</v>
      </c>
      <c r="F1807" s="7">
        <f>VLOOKUP(C1807,[2]INDIAVIX!$A$1:$B$4386,2,FALSE)</f>
        <v>15.390000343322701</v>
      </c>
      <c r="G1807" s="7">
        <f>LN([1]Sheet1!G1808/[1]Sheet1!G1807)</f>
        <v>-5.2897392266625876E-2</v>
      </c>
      <c r="H1807" s="7">
        <f>LN([1]Sheet1!H1808/[1]Sheet1!H1807)</f>
        <v>1.2316035305295703E-3</v>
      </c>
      <c r="I1807" s="7">
        <f>VLOOKUP(C1807,'[2]Daily 2026-2024'!$A$1:$D$4639,4,FALSE)</f>
        <v>350.41</v>
      </c>
      <c r="J1807" s="7">
        <f>VLOOKUP(C1807,'[2]Daily 2026-2024'!$A$1:$G$4639,7,FALSE)</f>
        <v>-33.36</v>
      </c>
      <c r="K1807" s="7">
        <f>LN([1]Sheet1!K1808/[1]Sheet1!K1807)</f>
        <v>-2.1545493534075276E-3</v>
      </c>
      <c r="L1807" s="7">
        <f>VLOOKUP(B1807,'[2]REPO rate'!$A$1:$C$243,3,FALSE)</f>
        <v>7.2499999999999995E-2</v>
      </c>
      <c r="M1807" s="7">
        <f>LN([1]Sheet1!M1808)</f>
        <v>28.374665745296291</v>
      </c>
    </row>
    <row r="1808" spans="1:13" x14ac:dyDescent="0.3">
      <c r="A1808">
        <f t="shared" si="56"/>
        <v>2015</v>
      </c>
      <c r="B1808" s="5" t="str">
        <f t="shared" si="57"/>
        <v>08-2015</v>
      </c>
      <c r="C1808" s="6">
        <v>42220</v>
      </c>
      <c r="D1808" s="7">
        <f>LN([1]Sheet1!D1809/[1]Sheet1!D1808)</f>
        <v>-3.0655933038692055E-3</v>
      </c>
      <c r="E1808" s="7">
        <f>LN([1]Sheet1!E1809/[1]Sheet1!E1808)</f>
        <v>-2.2522391669352049E-3</v>
      </c>
      <c r="F1808" s="7">
        <f>VLOOKUP(C1808,[2]INDIAVIX!$A$1:$B$4386,2,FALSE)</f>
        <v>14.829999923706</v>
      </c>
      <c r="G1808" s="7">
        <f>LN([1]Sheet1!G1809/[1]Sheet1!G1808)</f>
        <v>9.4463813811743041E-3</v>
      </c>
      <c r="H1808" s="7">
        <f>LN([1]Sheet1!H1809/[1]Sheet1!H1808)</f>
        <v>4.5031541200906472E-3</v>
      </c>
      <c r="I1808" s="7">
        <f>VLOOKUP(C1808,'[2]Daily 2026-2024'!$A$1:$D$4639,4,FALSE)</f>
        <v>118.7</v>
      </c>
      <c r="J1808" s="7">
        <f>VLOOKUP(C1808,'[2]Daily 2026-2024'!$A$1:$G$4639,7,FALSE)</f>
        <v>-112.55</v>
      </c>
      <c r="K1808" s="7">
        <f>LN([1]Sheet1!K1809/[1]Sheet1!K1808)</f>
        <v>2.2481900273201741E-3</v>
      </c>
      <c r="L1808" s="7">
        <f>VLOOKUP(B1808,'[2]REPO rate'!$A$1:$C$243,3,FALSE)</f>
        <v>7.2499999999999995E-2</v>
      </c>
      <c r="M1808" s="7">
        <f>LN([1]Sheet1!M1809)</f>
        <v>28.374665745296291</v>
      </c>
    </row>
    <row r="1809" spans="1:13" x14ac:dyDescent="0.3">
      <c r="A1809">
        <f t="shared" si="56"/>
        <v>2015</v>
      </c>
      <c r="B1809" s="5" t="str">
        <f t="shared" si="57"/>
        <v>08-2015</v>
      </c>
      <c r="C1809" s="6">
        <v>42221</v>
      </c>
      <c r="D1809" s="7">
        <f>LN([1]Sheet1!D1810/[1]Sheet1!D1809)</f>
        <v>5.9760495252578569E-3</v>
      </c>
      <c r="E1809" s="7">
        <f>LN([1]Sheet1!E1810/[1]Sheet1!E1809)</f>
        <v>3.1098381854909006E-3</v>
      </c>
      <c r="F1809" s="7">
        <f>VLOOKUP(C1809,[2]INDIAVIX!$A$1:$B$4386,2,FALSE)</f>
        <v>14.670000076293899</v>
      </c>
      <c r="G1809" s="7">
        <f>LN([1]Sheet1!G1810/[1]Sheet1!G1809)</f>
        <v>-8.0338154234997697E-3</v>
      </c>
      <c r="H1809" s="7">
        <f>LN([1]Sheet1!H1810/[1]Sheet1!H1809)</f>
        <v>3.0628188906915439E-4</v>
      </c>
      <c r="I1809" s="7">
        <f>I1808</f>
        <v>118.7</v>
      </c>
      <c r="J1809" s="7">
        <f>J1808</f>
        <v>-112.55</v>
      </c>
      <c r="K1809" s="7">
        <f>LN([1]Sheet1!K1810/[1]Sheet1!K1809)</f>
        <v>-4.7677619103035874E-3</v>
      </c>
      <c r="L1809" s="7">
        <f>VLOOKUP(B1809,'[2]REPO rate'!$A$1:$C$243,3,FALSE)</f>
        <v>7.2499999999999995E-2</v>
      </c>
      <c r="M1809" s="7">
        <f>LN([1]Sheet1!M1810)</f>
        <v>28.374665745296291</v>
      </c>
    </row>
    <row r="1810" spans="1:13" x14ac:dyDescent="0.3">
      <c r="A1810">
        <f t="shared" si="56"/>
        <v>2015</v>
      </c>
      <c r="B1810" s="5" t="str">
        <f t="shared" si="57"/>
        <v>08-2015</v>
      </c>
      <c r="C1810" s="6">
        <v>42222</v>
      </c>
      <c r="D1810" s="7">
        <f>LN([1]Sheet1!D1811/[1]Sheet1!D1810)</f>
        <v>2.4130893825477714E-3</v>
      </c>
      <c r="E1810" s="7">
        <f>LN([1]Sheet1!E1811/[1]Sheet1!E1810)</f>
        <v>-7.7831959225597921E-3</v>
      </c>
      <c r="F1810" s="7">
        <f>VLOOKUP(C1810,[2]INDIAVIX!$A$1:$B$4386,2,FALSE)</f>
        <v>14.7299995422363</v>
      </c>
      <c r="G1810" s="7">
        <f>LN([1]Sheet1!G1811/[1]Sheet1!G1810)</f>
        <v>-1.4125659576745457E-3</v>
      </c>
      <c r="H1810" s="7">
        <f>LN([1]Sheet1!H1811/[1]Sheet1!H1810)</f>
        <v>-1.3279255520002773E-3</v>
      </c>
      <c r="I1810" s="7">
        <f>VLOOKUP(C1810,'[2]Daily 2026-2024'!$A$1:$D$4639,4,FALSE)</f>
        <v>108.93</v>
      </c>
      <c r="J1810" s="7">
        <f>VLOOKUP(C1810,'[2]Daily 2026-2024'!$A$1:$G$4639,7,FALSE)</f>
        <v>-111.78</v>
      </c>
      <c r="K1810" s="7">
        <f>LN([1]Sheet1!K1811/[1]Sheet1!K1810)</f>
        <v>-1.9292026407962876E-3</v>
      </c>
      <c r="L1810" s="7">
        <f>VLOOKUP(B1810,'[2]REPO rate'!$A$1:$C$243,3,FALSE)</f>
        <v>7.2499999999999995E-2</v>
      </c>
      <c r="M1810" s="7">
        <f>LN([1]Sheet1!M1811)</f>
        <v>28.374665745296291</v>
      </c>
    </row>
    <row r="1811" spans="1:13" x14ac:dyDescent="0.3">
      <c r="A1811">
        <f t="shared" si="56"/>
        <v>2015</v>
      </c>
      <c r="B1811" s="5" t="str">
        <f t="shared" si="57"/>
        <v>08-2015</v>
      </c>
      <c r="C1811" s="6">
        <v>42223</v>
      </c>
      <c r="D1811" s="7">
        <f>LN([1]Sheet1!D1812/[1]Sheet1!D1811)</f>
        <v>-2.8042262557410207E-3</v>
      </c>
      <c r="E1811" s="7">
        <f>LN([1]Sheet1!E1812/[1]Sheet1!E1811)</f>
        <v>-2.8790228563400524E-3</v>
      </c>
      <c r="F1811" s="7">
        <f>VLOOKUP(C1811,[2]INDIAVIX!$A$1:$B$4386,2,FALSE)</f>
        <v>14.9099998474121</v>
      </c>
      <c r="G1811" s="7">
        <f>LN([1]Sheet1!G1812/[1]Sheet1!G1811)</f>
        <v>-1.854735400690186E-2</v>
      </c>
      <c r="H1811" s="7">
        <f>LN([1]Sheet1!H1812/[1]Sheet1!H1811)</f>
        <v>-2.7637488629813542E-3</v>
      </c>
      <c r="I1811" s="7">
        <f>VLOOKUP(C1811,'[2]Daily 2026-2024'!$A$1:$D$4639,4,FALSE)</f>
        <v>-93.74</v>
      </c>
      <c r="J1811" s="7">
        <f>VLOOKUP(C1811,'[2]Daily 2026-2024'!$A$1:$G$4639,7,FALSE)</f>
        <v>34.08</v>
      </c>
      <c r="K1811" s="7">
        <f>LN([1]Sheet1!K1812/[1]Sheet1!K1811)</f>
        <v>5.8075578193950226E-4</v>
      </c>
      <c r="L1811" s="7">
        <f>VLOOKUP(B1811,'[2]REPO rate'!$A$1:$C$243,3,FALSE)</f>
        <v>7.2499999999999995E-2</v>
      </c>
      <c r="M1811" s="7">
        <f>LN([1]Sheet1!M1812)</f>
        <v>28.374665745296291</v>
      </c>
    </row>
    <row r="1812" spans="1:13" x14ac:dyDescent="0.3">
      <c r="A1812">
        <f t="shared" si="56"/>
        <v>2015</v>
      </c>
      <c r="B1812" s="5" t="str">
        <f t="shared" si="57"/>
        <v>08-2015</v>
      </c>
      <c r="C1812" s="6">
        <v>42226</v>
      </c>
      <c r="D1812" s="7">
        <f>LN([1]Sheet1!D1813/[1]Sheet1!D1812)</f>
        <v>-4.5640272766171372E-3</v>
      </c>
      <c r="E1812" s="7">
        <f>LN([1]Sheet1!E1813/[1]Sheet1!E1812)</f>
        <v>1.2726835632025084E-2</v>
      </c>
      <c r="F1812" s="7">
        <f>VLOOKUP(C1812,[2]INDIAVIX!$A$1:$B$4386,2,FALSE)</f>
        <v>15.4700002670288</v>
      </c>
      <c r="G1812" s="7">
        <f>LN([1]Sheet1!G1813/[1]Sheet1!G1812)</f>
        <v>3.6360281454149011E-2</v>
      </c>
      <c r="H1812" s="7">
        <f>LN([1]Sheet1!H1813/[1]Sheet1!H1812)</f>
        <v>-4.1084064975506736E-3</v>
      </c>
      <c r="I1812" s="7">
        <f>VLOOKUP(C1812,'[2]Daily 2026-2024'!$A$1:$D$4639,4,FALSE)</f>
        <v>-14.43</v>
      </c>
      <c r="J1812" s="7">
        <f>VLOOKUP(C1812,'[2]Daily 2026-2024'!$A$1:$G$4639,7,FALSE)</f>
        <v>-50.05</v>
      </c>
      <c r="K1812" s="7">
        <f>LN([1]Sheet1!K1813/[1]Sheet1!K1812)</f>
        <v>0</v>
      </c>
      <c r="L1812" s="7">
        <f>VLOOKUP(B1812,'[2]REPO rate'!$A$1:$C$243,3,FALSE)</f>
        <v>7.2499999999999995E-2</v>
      </c>
      <c r="M1812" s="7">
        <f>LN([1]Sheet1!M1813)</f>
        <v>28.374665745296291</v>
      </c>
    </row>
    <row r="1813" spans="1:13" x14ac:dyDescent="0.3">
      <c r="A1813">
        <f t="shared" si="56"/>
        <v>2015</v>
      </c>
      <c r="B1813" s="5" t="str">
        <f t="shared" si="57"/>
        <v>08-2015</v>
      </c>
      <c r="C1813" s="6">
        <v>42227</v>
      </c>
      <c r="D1813" s="7">
        <f>LN([1]Sheet1!D1814/[1]Sheet1!D1813)</f>
        <v>-7.4464894442594597E-3</v>
      </c>
      <c r="E1813" s="7">
        <f>LN([1]Sheet1!E1814/[1]Sheet1!E1813)</f>
        <v>-9.6030646801822696E-3</v>
      </c>
      <c r="F1813" s="7">
        <f>VLOOKUP(C1813,[2]INDIAVIX!$A$1:$B$4386,2,FALSE)</f>
        <v>15.890000343322701</v>
      </c>
      <c r="G1813" s="7">
        <f>LN([1]Sheet1!G1814/[1]Sheet1!G1813)</f>
        <v>-2.4702522074275212E-2</v>
      </c>
      <c r="H1813" s="7">
        <f>LN([1]Sheet1!H1814/[1]Sheet1!H1813)</f>
        <v>1.337076572124592E-3</v>
      </c>
      <c r="I1813" s="7">
        <f>VLOOKUP(C1813,'[2]Daily 2026-2024'!$A$1:$D$4639,4,FALSE)</f>
        <v>-736.81</v>
      </c>
      <c r="J1813" s="7">
        <f>VLOOKUP(C1813,'[2]Daily 2026-2024'!$A$1:$G$4639,7,FALSE)</f>
        <v>130.74</v>
      </c>
      <c r="K1813" s="7">
        <f>LN([1]Sheet1!K1814/[1]Sheet1!K1813)</f>
        <v>1.6461353052067403E-3</v>
      </c>
      <c r="L1813" s="7">
        <f>VLOOKUP(B1813,'[2]REPO rate'!$A$1:$C$243,3,FALSE)</f>
        <v>7.2499999999999995E-2</v>
      </c>
      <c r="M1813" s="7">
        <f>LN([1]Sheet1!M1814)</f>
        <v>28.374665745296291</v>
      </c>
    </row>
    <row r="1814" spans="1:13" x14ac:dyDescent="0.3">
      <c r="A1814">
        <f t="shared" si="56"/>
        <v>2015</v>
      </c>
      <c r="B1814" s="5" t="str">
        <f t="shared" si="57"/>
        <v>08-2015</v>
      </c>
      <c r="C1814" s="6">
        <v>42228</v>
      </c>
      <c r="D1814" s="7">
        <f>LN([1]Sheet1!D1815/[1]Sheet1!D1814)</f>
        <v>-1.3431174840318333E-2</v>
      </c>
      <c r="E1814" s="7">
        <f>LN([1]Sheet1!E1815/[1]Sheet1!E1814)</f>
        <v>9.4960363821469478E-4</v>
      </c>
      <c r="F1814" s="7">
        <f>VLOOKUP(C1814,[2]INDIAVIX!$A$1:$B$4386,2,FALSE)</f>
        <v>17.4500007629394</v>
      </c>
      <c r="G1814" s="7">
        <f>LN([1]Sheet1!G1815/[1]Sheet1!G1814)</f>
        <v>9.7127340140413798E-3</v>
      </c>
      <c r="H1814" s="7">
        <f>LN([1]Sheet1!H1815/[1]Sheet1!H1814)</f>
        <v>-1.0643332330369232E-2</v>
      </c>
      <c r="I1814" s="7">
        <f>VLOOKUP(C1814,'[2]Daily 2026-2024'!$A$1:$D$4639,4,FALSE)</f>
        <v>-1855.02</v>
      </c>
      <c r="J1814" s="7">
        <f>VLOOKUP(C1814,'[2]Daily 2026-2024'!$A$1:$G$4639,7,FALSE)</f>
        <v>1223.8</v>
      </c>
      <c r="K1814" s="7">
        <f>LN([1]Sheet1!K1815/[1]Sheet1!K1814)</f>
        <v>7.6152041905816412E-3</v>
      </c>
      <c r="L1814" s="7">
        <f>VLOOKUP(B1814,'[2]REPO rate'!$A$1:$C$243,3,FALSE)</f>
        <v>7.2499999999999995E-2</v>
      </c>
      <c r="M1814" s="7">
        <f>LN([1]Sheet1!M1815)</f>
        <v>28.374665745296291</v>
      </c>
    </row>
    <row r="1815" spans="1:13" x14ac:dyDescent="0.3">
      <c r="A1815">
        <f t="shared" si="56"/>
        <v>2015</v>
      </c>
      <c r="B1815" s="5" t="str">
        <f t="shared" si="57"/>
        <v>08-2015</v>
      </c>
      <c r="C1815" s="6">
        <v>42229</v>
      </c>
      <c r="D1815" s="7">
        <f>LN([1]Sheet1!D1816/[1]Sheet1!D1815)</f>
        <v>7.6615378955818608E-4</v>
      </c>
      <c r="E1815" s="7">
        <f>LN([1]Sheet1!E1816/[1]Sheet1!E1815)</f>
        <v>-1.2760258683812036E-3</v>
      </c>
      <c r="F1815" s="7">
        <f>VLOOKUP(C1815,[2]INDIAVIX!$A$1:$B$4386,2,FALSE)</f>
        <v>17.020000457763601</v>
      </c>
      <c r="G1815" s="7">
        <f>LN([1]Sheet1!G1816/[1]Sheet1!G1815)</f>
        <v>-8.8997072435021782E-3</v>
      </c>
      <c r="H1815" s="7">
        <f>LN([1]Sheet1!H1816/[1]Sheet1!H1815)</f>
        <v>1.9718216436502996E-3</v>
      </c>
      <c r="I1815" s="7">
        <f>VLOOKUP(C1815,'[2]Daily 2026-2024'!$A$1:$D$4639,4,FALSE)</f>
        <v>-625.9</v>
      </c>
      <c r="J1815" s="7">
        <f>VLOOKUP(C1815,'[2]Daily 2026-2024'!$A$1:$G$4639,7,FALSE)</f>
        <v>545.86</v>
      </c>
      <c r="K1815" s="7">
        <f>LN([1]Sheet1!K1816/[1]Sheet1!K1815)</f>
        <v>7.3263785928497005E-3</v>
      </c>
      <c r="L1815" s="7">
        <f>VLOOKUP(B1815,'[2]REPO rate'!$A$1:$C$243,3,FALSE)</f>
        <v>7.2499999999999995E-2</v>
      </c>
      <c r="M1815" s="7">
        <f>LN([1]Sheet1!M1816)</f>
        <v>28.374665745296291</v>
      </c>
    </row>
    <row r="1816" spans="1:13" x14ac:dyDescent="0.3">
      <c r="A1816">
        <f t="shared" si="56"/>
        <v>2015</v>
      </c>
      <c r="B1816" s="5" t="str">
        <f t="shared" si="57"/>
        <v>08-2015</v>
      </c>
      <c r="C1816" s="6">
        <v>42230</v>
      </c>
      <c r="D1816" s="7">
        <f>LN([1]Sheet1!D1817/[1]Sheet1!D1816)</f>
        <v>1.9284270024607541E-2</v>
      </c>
      <c r="E1816" s="7">
        <f>LN([1]Sheet1!E1817/[1]Sheet1!E1816)</f>
        <v>3.9043322743615703E-3</v>
      </c>
      <c r="F1816" s="7">
        <f>VLOOKUP(C1816,[2]INDIAVIX!$A$1:$B$4386,2,FALSE)</f>
        <v>16.020000457763601</v>
      </c>
      <c r="G1816" s="7">
        <f>LN([1]Sheet1!G1817/[1]Sheet1!G1816)</f>
        <v>-3.8677389977919961E-3</v>
      </c>
      <c r="H1816" s="7">
        <f>LN([1]Sheet1!H1817/[1]Sheet1!H1816)</f>
        <v>1.2434231077662159E-3</v>
      </c>
      <c r="I1816" s="7">
        <f>VLOOKUP(C1816,'[2]Daily 2026-2024'!$A$1:$D$4639,4,FALSE)</f>
        <v>403.76</v>
      </c>
      <c r="J1816" s="7">
        <f>VLOOKUP(C1816,'[2]Daily 2026-2024'!$A$1:$G$4639,7,FALSE)</f>
        <v>179.2</v>
      </c>
      <c r="K1816" s="7">
        <f>LN([1]Sheet1!K1817/[1]Sheet1!K1816)</f>
        <v>7.2269218258772128E-3</v>
      </c>
      <c r="L1816" s="7">
        <f>VLOOKUP(B1816,'[2]REPO rate'!$A$1:$C$243,3,FALSE)</f>
        <v>7.2499999999999995E-2</v>
      </c>
      <c r="M1816" s="7">
        <f>LN([1]Sheet1!M1817)</f>
        <v>28.374665745296291</v>
      </c>
    </row>
    <row r="1817" spans="1:13" x14ac:dyDescent="0.3">
      <c r="A1817">
        <f t="shared" si="56"/>
        <v>2015</v>
      </c>
      <c r="B1817" s="5" t="str">
        <f t="shared" si="57"/>
        <v>08-2015</v>
      </c>
      <c r="C1817" s="6">
        <v>42233</v>
      </c>
      <c r="D1817" s="7">
        <f>LN([1]Sheet1!D1818/[1]Sheet1!D1817)</f>
        <v>-4.8541357972207077E-3</v>
      </c>
      <c r="E1817" s="7">
        <f>LN([1]Sheet1!E1818/[1]Sheet1!E1817)</f>
        <v>5.1978917094029509E-3</v>
      </c>
      <c r="F1817" s="7">
        <f>VLOOKUP(C1817,[2]INDIAVIX!$A$1:$B$4386,2,FALSE)</f>
        <v>16.459999084472599</v>
      </c>
      <c r="G1817" s="7">
        <f>LN([1]Sheet1!G1818/[1]Sheet1!G1817)</f>
        <v>0</v>
      </c>
      <c r="H1817" s="7">
        <f>LN([1]Sheet1!H1818/[1]Sheet1!H1817)</f>
        <v>2.5854505408816376E-3</v>
      </c>
      <c r="I1817" s="7">
        <f>VLOOKUP(C1817,'[2]Daily 2026-2024'!$A$1:$D$4639,4,FALSE)</f>
        <v>142.34</v>
      </c>
      <c r="J1817" s="7">
        <f>VLOOKUP(C1817,'[2]Daily 2026-2024'!$A$1:$G$4639,7,FALSE)</f>
        <v>183.72</v>
      </c>
      <c r="K1817" s="7">
        <f>LN([1]Sheet1!K1818/[1]Sheet1!K1817)</f>
        <v>-2.2546894803084122E-3</v>
      </c>
      <c r="L1817" s="7">
        <f>VLOOKUP(B1817,'[2]REPO rate'!$A$1:$C$243,3,FALSE)</f>
        <v>7.2499999999999995E-2</v>
      </c>
      <c r="M1817" s="7">
        <f>LN([1]Sheet1!M1818)</f>
        <v>28.374665745296291</v>
      </c>
    </row>
    <row r="1818" spans="1:13" x14ac:dyDescent="0.3">
      <c r="A1818">
        <f t="shared" si="56"/>
        <v>2015</v>
      </c>
      <c r="B1818" s="5" t="str">
        <f t="shared" si="57"/>
        <v>08-2015</v>
      </c>
      <c r="C1818" s="6">
        <v>42234</v>
      </c>
      <c r="D1818" s="7">
        <f>LN([1]Sheet1!D1819/[1]Sheet1!D1818)</f>
        <v>-1.268897173926015E-3</v>
      </c>
      <c r="E1818" s="7">
        <f>LN([1]Sheet1!E1819/[1]Sheet1!E1818)</f>
        <v>-2.6289829356331003E-3</v>
      </c>
      <c r="F1818" s="7">
        <f>VLOOKUP(C1818,[2]INDIAVIX!$A$1:$B$4386,2,FALSE)</f>
        <v>16.360000610351499</v>
      </c>
      <c r="G1818" s="7">
        <f>LN([1]Sheet1!G1819/[1]Sheet1!G1818)</f>
        <v>-4.4970927315751306E-3</v>
      </c>
      <c r="H1818" s="7">
        <f>LN([1]Sheet1!H1819/[1]Sheet1!H1818)</f>
        <v>1.5480835453591146E-3</v>
      </c>
      <c r="I1818" s="7">
        <f>VLOOKUP(C1818,'[2]Daily 2026-2024'!$A$1:$D$4639,4,FALSE)</f>
        <v>-255.42</v>
      </c>
      <c r="J1818" s="7">
        <f>VLOOKUP(C1818,'[2]Daily 2026-2024'!$A$1:$G$4639,7,FALSE)</f>
        <v>127.5</v>
      </c>
      <c r="K1818" s="7">
        <f>LN([1]Sheet1!K1819/[1]Sheet1!K1818)</f>
        <v>4.9170878299452476E-3</v>
      </c>
      <c r="L1818" s="7">
        <f>VLOOKUP(B1818,'[2]REPO rate'!$A$1:$C$243,3,FALSE)</f>
        <v>7.2499999999999995E-2</v>
      </c>
      <c r="M1818" s="7">
        <f>LN([1]Sheet1!M1819)</f>
        <v>28.374665745296291</v>
      </c>
    </row>
    <row r="1819" spans="1:13" x14ac:dyDescent="0.3">
      <c r="A1819">
        <f t="shared" si="56"/>
        <v>2015</v>
      </c>
      <c r="B1819" s="5" t="str">
        <f t="shared" si="57"/>
        <v>08-2015</v>
      </c>
      <c r="C1819" s="6">
        <v>42235</v>
      </c>
      <c r="D1819" s="7">
        <f>LN([1]Sheet1!D1820/[1]Sheet1!D1819)</f>
        <v>3.3723757305190098E-3</v>
      </c>
      <c r="E1819" s="7">
        <f>LN([1]Sheet1!E1820/[1]Sheet1!E1819)</f>
        <v>-8.2891364095995755E-3</v>
      </c>
      <c r="F1819" s="7">
        <f>VLOOKUP(C1819,[2]INDIAVIX!$A$1:$B$4386,2,FALSE)</f>
        <v>16.6800003051757</v>
      </c>
      <c r="G1819" s="7">
        <f>LN([1]Sheet1!G1820/[1]Sheet1!G1819)</f>
        <v>-3.4389165600865586E-2</v>
      </c>
      <c r="H1819" s="7">
        <f>LN([1]Sheet1!H1820/[1]Sheet1!H1819)</f>
        <v>-5.2732597553551645E-3</v>
      </c>
      <c r="I1819" s="7">
        <f>VLOOKUP(C1819,'[2]Daily 2026-2024'!$A$1:$D$4639,4,FALSE)</f>
        <v>-423.72</v>
      </c>
      <c r="J1819" s="7">
        <f>VLOOKUP(C1819,'[2]Daily 2026-2024'!$A$1:$G$4639,7,FALSE)</f>
        <v>383.32</v>
      </c>
      <c r="K1819" s="7">
        <f>LN([1]Sheet1!K1820/[1]Sheet1!K1819)</f>
        <v>4.581518771967604E-5</v>
      </c>
      <c r="L1819" s="7">
        <f>VLOOKUP(B1819,'[2]REPO rate'!$A$1:$C$243,3,FALSE)</f>
        <v>7.2499999999999995E-2</v>
      </c>
      <c r="M1819" s="7">
        <f>LN([1]Sheet1!M1820)</f>
        <v>28.374665745296291</v>
      </c>
    </row>
    <row r="1820" spans="1:13" x14ac:dyDescent="0.3">
      <c r="A1820">
        <f t="shared" si="56"/>
        <v>2015</v>
      </c>
      <c r="B1820" s="5" t="str">
        <f t="shared" si="57"/>
        <v>08-2015</v>
      </c>
      <c r="C1820" s="6">
        <v>42236</v>
      </c>
      <c r="D1820" s="7">
        <f>LN([1]Sheet1!D1821/[1]Sheet1!D1820)</f>
        <v>-1.4513073495647132E-2</v>
      </c>
      <c r="E1820" s="7">
        <f>LN([1]Sheet1!E1821/[1]Sheet1!E1820)</f>
        <v>-2.1325960454143776E-2</v>
      </c>
      <c r="F1820" s="7">
        <f>VLOOKUP(C1820,[2]INDIAVIX!$A$1:$B$4386,2,FALSE)</f>
        <v>16.9799995422363</v>
      </c>
      <c r="G1820" s="7">
        <f>LN([1]Sheet1!G1821/[1]Sheet1!G1820)</f>
        <v>-1.1516461737118993E-2</v>
      </c>
      <c r="H1820" s="7">
        <f>LN([1]Sheet1!H1821/[1]Sheet1!H1820)</f>
        <v>-7.3877770888055964E-3</v>
      </c>
      <c r="I1820" s="7">
        <f>VLOOKUP(C1820,'[2]Daily 2026-2024'!$A$1:$D$4639,4,FALSE)</f>
        <v>-1007.26</v>
      </c>
      <c r="J1820" s="7">
        <f>VLOOKUP(C1820,'[2]Daily 2026-2024'!$A$1:$G$4639,7,FALSE)</f>
        <v>567.87</v>
      </c>
      <c r="K1820" s="7">
        <f>LN([1]Sheet1!K1821/[1]Sheet1!K1820)</f>
        <v>-6.007654712833899E-3</v>
      </c>
      <c r="L1820" s="7">
        <f>VLOOKUP(B1820,'[2]REPO rate'!$A$1:$C$243,3,FALSE)</f>
        <v>7.2499999999999995E-2</v>
      </c>
      <c r="M1820" s="7">
        <f>LN([1]Sheet1!M1821)</f>
        <v>28.374665745296291</v>
      </c>
    </row>
    <row r="1821" spans="1:13" x14ac:dyDescent="0.3">
      <c r="A1821">
        <f t="shared" si="56"/>
        <v>2015</v>
      </c>
      <c r="B1821" s="5" t="str">
        <f t="shared" si="57"/>
        <v>08-2015</v>
      </c>
      <c r="C1821" s="6">
        <v>42237</v>
      </c>
      <c r="D1821" s="7">
        <f>LN([1]Sheet1!D1822/[1]Sheet1!D1821)</f>
        <v>-8.7328706802420157E-3</v>
      </c>
      <c r="E1821" s="7">
        <f>LN([1]Sheet1!E1822/[1]Sheet1!E1821)</f>
        <v>-3.2369242521882072E-2</v>
      </c>
      <c r="F1821" s="7">
        <f>VLOOKUP(C1821,[2]INDIAVIX!$A$1:$B$4386,2,FALSE)</f>
        <v>17.110000610351499</v>
      </c>
      <c r="G1821" s="7">
        <f>LN([1]Sheet1!G1822/[1]Sheet1!G1821)</f>
        <v>-2.5196812411303955E-2</v>
      </c>
      <c r="H1821" s="7">
        <f>LN([1]Sheet1!H1822/[1]Sheet1!H1821)</f>
        <v>-9.6547938563079569E-3</v>
      </c>
      <c r="I1821" s="7">
        <f>VLOOKUP(C1821,'[2]Daily 2026-2024'!$A$1:$D$4639,4,FALSE)</f>
        <v>-2340.6</v>
      </c>
      <c r="J1821" s="7">
        <f>VLOOKUP(C1821,'[2]Daily 2026-2024'!$A$1:$G$4639,7,FALSE)</f>
        <v>1524.1</v>
      </c>
      <c r="K1821" s="7">
        <f>LN([1]Sheet1!K1822/[1]Sheet1!K1821)</f>
        <v>6.23681571995787E-3</v>
      </c>
      <c r="L1821" s="7">
        <f>VLOOKUP(B1821,'[2]REPO rate'!$A$1:$C$243,3,FALSE)</f>
        <v>7.2499999999999995E-2</v>
      </c>
      <c r="M1821" s="7">
        <f>LN([1]Sheet1!M1822)</f>
        <v>28.374665745296291</v>
      </c>
    </row>
    <row r="1822" spans="1:13" x14ac:dyDescent="0.3">
      <c r="A1822">
        <f t="shared" si="56"/>
        <v>2015</v>
      </c>
      <c r="B1822" s="5" t="str">
        <f t="shared" si="57"/>
        <v>08-2015</v>
      </c>
      <c r="C1822" s="6">
        <v>42240</v>
      </c>
      <c r="D1822" s="7">
        <f>LN([1]Sheet1!D1823/[1]Sheet1!D1822)</f>
        <v>-6.0972599539251701E-2</v>
      </c>
      <c r="E1822" s="7">
        <f>LN([1]Sheet1!E1823/[1]Sheet1!E1822)</f>
        <v>-4.0211444346515461E-2</v>
      </c>
      <c r="F1822" s="7">
        <f>VLOOKUP(C1822,[2]INDIAVIX!$A$1:$B$4386,2,FALSE)</f>
        <v>28.129999160766602</v>
      </c>
      <c r="G1822" s="7">
        <f>LN([1]Sheet1!G1823/[1]Sheet1!G1822)</f>
        <v>-6.2868129684258395E-2</v>
      </c>
      <c r="H1822" s="7">
        <f>LN([1]Sheet1!H1823/[1]Sheet1!H1822)</f>
        <v>-1.615857712298302E-2</v>
      </c>
      <c r="I1822" s="7">
        <f>VLOOKUP(C1822,'[2]Daily 2026-2024'!$A$1:$D$4639,4,FALSE)</f>
        <v>-5275.4</v>
      </c>
      <c r="J1822" s="7">
        <f>VLOOKUP(C1822,'[2]Daily 2026-2024'!$A$1:$G$4639,7,FALSE)</f>
        <v>4097.83</v>
      </c>
      <c r="K1822" s="7">
        <f>LN([1]Sheet1!K1823/[1]Sheet1!K1822)</f>
        <v>8.5940955534550677E-3</v>
      </c>
      <c r="L1822" s="7">
        <f>VLOOKUP(B1822,'[2]REPO rate'!$A$1:$C$243,3,FALSE)</f>
        <v>7.2499999999999995E-2</v>
      </c>
      <c r="M1822" s="7">
        <f>LN([1]Sheet1!M1823)</f>
        <v>28.374665745296291</v>
      </c>
    </row>
    <row r="1823" spans="1:13" x14ac:dyDescent="0.3">
      <c r="A1823">
        <f t="shared" si="56"/>
        <v>2015</v>
      </c>
      <c r="B1823" s="5" t="str">
        <f t="shared" si="57"/>
        <v>08-2015</v>
      </c>
      <c r="C1823" s="6">
        <v>42241</v>
      </c>
      <c r="D1823" s="7">
        <f>LN([1]Sheet1!D1824/[1]Sheet1!D1823)</f>
        <v>9.1398425148358983E-3</v>
      </c>
      <c r="E1823" s="7">
        <f>LN([1]Sheet1!E1824/[1]Sheet1!E1823)</f>
        <v>-1.3614249742657247E-2</v>
      </c>
      <c r="F1823" s="7">
        <f>VLOOKUP(C1823,[2]INDIAVIX!$A$1:$B$4386,2,FALSE)</f>
        <v>26.850000381469702</v>
      </c>
      <c r="G1823" s="7">
        <f>LN([1]Sheet1!G1824/[1]Sheet1!G1823)</f>
        <v>1.2107260155029964E-2</v>
      </c>
      <c r="H1823" s="7">
        <f>LN([1]Sheet1!H1824/[1]Sheet1!H1823)</f>
        <v>1.2989974442433751E-2</v>
      </c>
      <c r="I1823" s="7">
        <f>VLOOKUP(C1823,'[2]Daily 2026-2024'!$A$1:$D$4639,4,FALSE)</f>
        <v>-2080.0100000000002</v>
      </c>
      <c r="J1823" s="7">
        <f>VLOOKUP(C1823,'[2]Daily 2026-2024'!$A$1:$G$4639,7,FALSE)</f>
        <v>1963.09</v>
      </c>
      <c r="K1823" s="7">
        <f>LN([1]Sheet1!K1824/[1]Sheet1!K1823)</f>
        <v>1.1759234957584489E-2</v>
      </c>
      <c r="L1823" s="7">
        <f>VLOOKUP(B1823,'[2]REPO rate'!$A$1:$C$243,3,FALSE)</f>
        <v>7.2499999999999995E-2</v>
      </c>
      <c r="M1823" s="7">
        <f>LN([1]Sheet1!M1824)</f>
        <v>28.374665745296291</v>
      </c>
    </row>
    <row r="1824" spans="1:13" x14ac:dyDescent="0.3">
      <c r="A1824">
        <f t="shared" si="56"/>
        <v>2015</v>
      </c>
      <c r="B1824" s="5" t="str">
        <f t="shared" si="57"/>
        <v>08-2015</v>
      </c>
      <c r="C1824" s="6">
        <v>42242</v>
      </c>
      <c r="D1824" s="7">
        <f>LN([1]Sheet1!D1825/[1]Sheet1!D1824)</f>
        <v>-1.1338429020653107E-2</v>
      </c>
      <c r="E1824" s="7">
        <f>LN([1]Sheet1!E1825/[1]Sheet1!E1824)</f>
        <v>3.8291299434530572E-2</v>
      </c>
      <c r="F1824" s="7">
        <f>VLOOKUP(C1824,[2]INDIAVIX!$A$1:$B$4386,2,FALSE)</f>
        <v>25.520000457763601</v>
      </c>
      <c r="G1824" s="7">
        <f>LN([1]Sheet1!G1825/[1]Sheet1!G1824)</f>
        <v>-1.6213019431314546E-3</v>
      </c>
      <c r="H1824" s="7">
        <f>LN([1]Sheet1!H1825/[1]Sheet1!H1824)</f>
        <v>6.0117219824525839E-3</v>
      </c>
      <c r="I1824" s="7">
        <f>VLOOKUP(C1824,'[2]Daily 2026-2024'!$A$1:$D$4639,4,FALSE)</f>
        <v>-2345.77</v>
      </c>
      <c r="J1824" s="7">
        <f>VLOOKUP(C1824,'[2]Daily 2026-2024'!$A$1:$G$4639,7,FALSE)</f>
        <v>1881.08</v>
      </c>
      <c r="K1824" s="7">
        <f>LN([1]Sheet1!K1825/[1]Sheet1!K1824)</f>
        <v>-7.8744428169538784E-3</v>
      </c>
      <c r="L1824" s="7">
        <f>VLOOKUP(B1824,'[2]REPO rate'!$A$1:$C$243,3,FALSE)</f>
        <v>7.2499999999999995E-2</v>
      </c>
      <c r="M1824" s="7">
        <f>LN([1]Sheet1!M1825)</f>
        <v>28.374665745296291</v>
      </c>
    </row>
    <row r="1825" spans="1:13" x14ac:dyDescent="0.3">
      <c r="A1825">
        <f t="shared" si="56"/>
        <v>2015</v>
      </c>
      <c r="B1825" s="5" t="str">
        <f t="shared" si="57"/>
        <v>08-2015</v>
      </c>
      <c r="C1825" s="6">
        <v>42243</v>
      </c>
      <c r="D1825" s="7">
        <f>LN([1]Sheet1!D1826/[1]Sheet1!D1825)</f>
        <v>1.9961540867943228E-2</v>
      </c>
      <c r="E1825" s="7">
        <f>LN([1]Sheet1!E1826/[1]Sheet1!E1825)</f>
        <v>2.400725448968874E-2</v>
      </c>
      <c r="F1825" s="7">
        <f>VLOOKUP(C1825,[2]INDIAVIX!$A$1:$B$4386,2,FALSE)</f>
        <v>22.040000915527301</v>
      </c>
      <c r="G1825" s="7">
        <f>LN([1]Sheet1!G1826/[1]Sheet1!G1825)</f>
        <v>9.7541473884645777E-2</v>
      </c>
      <c r="H1825" s="7">
        <f>LN([1]Sheet1!H1826/[1]Sheet1!H1825)</f>
        <v>5.3484699747661148E-3</v>
      </c>
      <c r="I1825" s="7">
        <f>VLOOKUP(C1825,'[2]Daily 2026-2024'!$A$1:$D$4639,4,FALSE)</f>
        <v>-3347.35</v>
      </c>
      <c r="J1825" s="7">
        <f>VLOOKUP(C1825,'[2]Daily 2026-2024'!$A$1:$G$4639,7,FALSE)</f>
        <v>2577.06</v>
      </c>
      <c r="K1825" s="7">
        <f>LN([1]Sheet1!K1826/[1]Sheet1!K1825)</f>
        <v>-3.4305473586576903E-3</v>
      </c>
      <c r="L1825" s="7">
        <f>VLOOKUP(B1825,'[2]REPO rate'!$A$1:$C$243,3,FALSE)</f>
        <v>7.2499999999999995E-2</v>
      </c>
      <c r="M1825" s="7">
        <f>LN([1]Sheet1!M1826)</f>
        <v>28.374665745296291</v>
      </c>
    </row>
    <row r="1826" spans="1:13" x14ac:dyDescent="0.3">
      <c r="A1826">
        <f t="shared" si="56"/>
        <v>2015</v>
      </c>
      <c r="B1826" s="5" t="str">
        <f t="shared" si="57"/>
        <v>08-2015</v>
      </c>
      <c r="C1826" s="6">
        <v>42244</v>
      </c>
      <c r="D1826" s="7">
        <f>LN([1]Sheet1!D1827/[1]Sheet1!D1826)</f>
        <v>6.645417343079588E-3</v>
      </c>
      <c r="E1826" s="7">
        <f>LN([1]Sheet1!E1827/[1]Sheet1!E1826)</f>
        <v>6.0855115687621561E-4</v>
      </c>
      <c r="F1826" s="7">
        <f>VLOOKUP(C1826,[2]INDIAVIX!$A$1:$B$4386,2,FALSE)</f>
        <v>23.329999923706001</v>
      </c>
      <c r="G1826" s="7">
        <f>LN([1]Sheet1!G1827/[1]Sheet1!G1826)</f>
        <v>5.103038982018647E-2</v>
      </c>
      <c r="H1826" s="7">
        <f>LN([1]Sheet1!H1827/[1]Sheet1!H1826)</f>
        <v>5.2159517046275732E-3</v>
      </c>
      <c r="I1826" s="7">
        <f>VLOOKUP(C1826,'[2]Daily 2026-2024'!$A$1:$D$4639,4,FALSE)</f>
        <v>56.41</v>
      </c>
      <c r="J1826" s="7">
        <f>VLOOKUP(C1826,'[2]Daily 2026-2024'!$A$1:$G$4639,7,FALSE)</f>
        <v>847.43</v>
      </c>
      <c r="K1826" s="7">
        <f>LN([1]Sheet1!K1827/[1]Sheet1!K1826)</f>
        <v>-1.5130468820374274E-5</v>
      </c>
      <c r="L1826" s="7">
        <f>VLOOKUP(B1826,'[2]REPO rate'!$A$1:$C$243,3,FALSE)</f>
        <v>7.2499999999999995E-2</v>
      </c>
      <c r="M1826" s="7">
        <f>LN([1]Sheet1!M1827)</f>
        <v>28.374665745296291</v>
      </c>
    </row>
    <row r="1827" spans="1:13" x14ac:dyDescent="0.3">
      <c r="A1827">
        <f t="shared" si="56"/>
        <v>2015</v>
      </c>
      <c r="B1827" s="5" t="str">
        <f t="shared" si="57"/>
        <v>08-2015</v>
      </c>
      <c r="C1827" s="6">
        <v>42247</v>
      </c>
      <c r="D1827" s="7">
        <f>LN([1]Sheet1!D1828/[1]Sheet1!D1827)</f>
        <v>-3.8377197180878234E-3</v>
      </c>
      <c r="E1827" s="7">
        <f>LN([1]Sheet1!E1828/[1]Sheet1!E1827)</f>
        <v>-8.4270786639840545E-3</v>
      </c>
      <c r="F1827" s="7">
        <f>VLOOKUP(C1827,[2]INDIAVIX!$A$1:$B$4386,2,FALSE)</f>
        <v>24.600000381469702</v>
      </c>
      <c r="G1827" s="7">
        <f>LN([1]Sheet1!G1828/[1]Sheet1!G1827)</f>
        <v>7.8735511108058695E-2</v>
      </c>
      <c r="H1827" s="7">
        <f>LN([1]Sheet1!H1828/[1]Sheet1!H1827)</f>
        <v>-1.6661845377463405E-3</v>
      </c>
      <c r="I1827" s="7">
        <f>VLOOKUP(C1827,'[2]Daily 2026-2024'!$A$1:$D$4639,4,FALSE)</f>
        <v>-551.19000000000005</v>
      </c>
      <c r="J1827" s="7">
        <f>VLOOKUP(C1827,'[2]Daily 2026-2024'!$A$1:$G$4639,7,FALSE)</f>
        <v>478.59</v>
      </c>
      <c r="K1827" s="7">
        <f>LN([1]Sheet1!K1828/[1]Sheet1!K1827)</f>
        <v>1.3312977627570599E-3</v>
      </c>
      <c r="L1827" s="7">
        <f>VLOOKUP(B1827,'[2]REPO rate'!$A$1:$C$243,3,FALSE)</f>
        <v>7.2499999999999995E-2</v>
      </c>
      <c r="M1827" s="7">
        <f>LN([1]Sheet1!M1828)</f>
        <v>28.374665745296291</v>
      </c>
    </row>
    <row r="1828" spans="1:13" x14ac:dyDescent="0.3">
      <c r="A1828">
        <f t="shared" si="56"/>
        <v>2015</v>
      </c>
      <c r="B1828" s="5" t="str">
        <f t="shared" si="57"/>
        <v>09-2015</v>
      </c>
      <c r="C1828" s="6">
        <v>42248</v>
      </c>
      <c r="D1828" s="7">
        <f>LN([1]Sheet1!D1829/[1]Sheet1!D1828)</f>
        <v>-2.3539570470245991E-2</v>
      </c>
      <c r="E1828" s="7">
        <f>LN([1]Sheet1!E1829/[1]Sheet1!E1828)</f>
        <v>-3.0022649842428112E-2</v>
      </c>
      <c r="F1828" s="7">
        <f>VLOOKUP(C1828,[2]INDIAVIX!$A$1:$B$4386,2,FALSE)</f>
        <v>28.7199993133544</v>
      </c>
      <c r="G1828" s="7">
        <f>LN([1]Sheet1!G1829/[1]Sheet1!G1828)</f>
        <v>-8.8573917155135184E-2</v>
      </c>
      <c r="H1828" s="7">
        <f>LN([1]Sheet1!H1829/[1]Sheet1!H1828)</f>
        <v>-5.2246724485615331E-3</v>
      </c>
      <c r="I1828" s="7">
        <f>VLOOKUP(C1828,'[2]Daily 2026-2024'!$A$1:$D$4639,4,FALSE)</f>
        <v>-675.32</v>
      </c>
      <c r="J1828" s="7">
        <f>VLOOKUP(C1828,'[2]Daily 2026-2024'!$A$1:$G$4639,7,FALSE)</f>
        <v>681.93</v>
      </c>
      <c r="K1828" s="7">
        <f>LN([1]Sheet1!K1829/[1]Sheet1!K1828)</f>
        <v>3.1247070676961976E-3</v>
      </c>
      <c r="L1828" s="7">
        <f>VLOOKUP(B1828,'[2]REPO rate'!$A$1:$C$243,3,FALSE)</f>
        <v>6.7500000000000004E-2</v>
      </c>
      <c r="M1828" s="7">
        <f>LN([1]Sheet1!M1829)</f>
        <v>28.374665745296291</v>
      </c>
    </row>
    <row r="1829" spans="1:13" x14ac:dyDescent="0.3">
      <c r="A1829">
        <f t="shared" si="56"/>
        <v>2015</v>
      </c>
      <c r="B1829" s="5" t="str">
        <f t="shared" si="57"/>
        <v>09-2015</v>
      </c>
      <c r="C1829" s="6">
        <v>42249</v>
      </c>
      <c r="D1829" s="7">
        <f>LN([1]Sheet1!D1830/[1]Sheet1!D1829)</f>
        <v>-8.882308721944062E-3</v>
      </c>
      <c r="E1829" s="7">
        <f>LN([1]Sheet1!E1830/[1]Sheet1!E1829)</f>
        <v>1.8127671423217254E-2</v>
      </c>
      <c r="F1829" s="7">
        <f>VLOOKUP(C1829,[2]INDIAVIX!$A$1:$B$4386,2,FALSE)</f>
        <v>26.649999618530199</v>
      </c>
      <c r="G1829" s="7">
        <f>LN([1]Sheet1!G1830/[1]Sheet1!G1829)</f>
        <v>1.8789251810707779E-2</v>
      </c>
      <c r="H1829" s="7">
        <f>LN([1]Sheet1!H1830/[1]Sheet1!H1829)</f>
        <v>3.973289263555428E-3</v>
      </c>
      <c r="I1829" s="7">
        <f>VLOOKUP(C1829,'[2]Daily 2026-2024'!$A$1:$D$4639,4,FALSE)</f>
        <v>-1573.42</v>
      </c>
      <c r="J1829" s="7">
        <f>VLOOKUP(C1829,'[2]Daily 2026-2024'!$A$1:$G$4639,7,FALSE)</f>
        <v>880.27</v>
      </c>
      <c r="K1829" s="7">
        <f>LN([1]Sheet1!K1830/[1]Sheet1!K1829)</f>
        <v>1.0995918896437597E-3</v>
      </c>
      <c r="L1829" s="7">
        <f>VLOOKUP(B1829,'[2]REPO rate'!$A$1:$C$243,3,FALSE)</f>
        <v>6.7500000000000004E-2</v>
      </c>
      <c r="M1829" s="7">
        <f>LN([1]Sheet1!M1830)</f>
        <v>28.374665745296291</v>
      </c>
    </row>
    <row r="1830" spans="1:13" x14ac:dyDescent="0.3">
      <c r="A1830">
        <f t="shared" si="56"/>
        <v>2015</v>
      </c>
      <c r="B1830" s="5" t="str">
        <f t="shared" si="57"/>
        <v>09-2015</v>
      </c>
      <c r="C1830" s="6">
        <v>42250</v>
      </c>
      <c r="D1830" s="7">
        <f>LN([1]Sheet1!D1831/[1]Sheet1!D1830)</f>
        <v>1.364242522747763E-2</v>
      </c>
      <c r="E1830" s="7">
        <f>LN([1]Sheet1!E1831/[1]Sheet1!E1830)</f>
        <v>1.1641156994188924E-3</v>
      </c>
      <c r="F1830" s="7">
        <f>VLOOKUP(C1830,[2]INDIAVIX!$A$1:$B$4386,2,FALSE)</f>
        <v>24.120000839233398</v>
      </c>
      <c r="G1830" s="7">
        <f>LN([1]Sheet1!G1831/[1]Sheet1!G1830)</f>
        <v>3.5580251932440916E-3</v>
      </c>
      <c r="H1830" s="7">
        <f>LN([1]Sheet1!H1831/[1]Sheet1!H1830)</f>
        <v>6.0341611980416193E-3</v>
      </c>
      <c r="I1830" s="7">
        <f>VLOOKUP(C1830,'[2]Daily 2026-2024'!$A$1:$D$4639,4,FALSE)</f>
        <v>-394.31</v>
      </c>
      <c r="J1830" s="7">
        <f>VLOOKUP(C1830,'[2]Daily 2026-2024'!$A$1:$G$4639,7,FALSE)</f>
        <v>840.35</v>
      </c>
      <c r="K1830" s="7">
        <f>LN([1]Sheet1!K1831/[1]Sheet1!K1830)</f>
        <v>-2.9702259236158678E-3</v>
      </c>
      <c r="L1830" s="7">
        <f>VLOOKUP(B1830,'[2]REPO rate'!$A$1:$C$243,3,FALSE)</f>
        <v>6.7500000000000004E-2</v>
      </c>
      <c r="M1830" s="7">
        <f>LN([1]Sheet1!M1831)</f>
        <v>28.374665745296291</v>
      </c>
    </row>
    <row r="1831" spans="1:13" x14ac:dyDescent="0.3">
      <c r="A1831">
        <f t="shared" si="56"/>
        <v>2015</v>
      </c>
      <c r="B1831" s="5" t="str">
        <f t="shared" si="57"/>
        <v>09-2015</v>
      </c>
      <c r="C1831" s="6">
        <v>42251</v>
      </c>
      <c r="D1831" s="7">
        <f>LN([1]Sheet1!D1832/[1]Sheet1!D1831)</f>
        <v>-2.1702577450189775E-2</v>
      </c>
      <c r="E1831" s="7">
        <f>LN([1]Sheet1!E1832/[1]Sheet1!E1831)</f>
        <v>-1.5448308754277591E-2</v>
      </c>
      <c r="F1831" s="7">
        <f>VLOOKUP(C1831,[2]INDIAVIX!$A$1:$B$4386,2,FALSE)</f>
        <v>26.420000076293899</v>
      </c>
      <c r="G1831" s="7">
        <f>LN([1]Sheet1!G1832/[1]Sheet1!G1831)</f>
        <v>-2.1338922858607553E-2</v>
      </c>
      <c r="H1831" s="7">
        <f>LN([1]Sheet1!H1832/[1]Sheet1!H1831)</f>
        <v>-1.868774408243996E-3</v>
      </c>
      <c r="I1831" s="7">
        <f>VLOOKUP(C1831,'[2]Daily 2026-2024'!$A$1:$D$4639,4,FALSE)</f>
        <v>-1287.1199999999999</v>
      </c>
      <c r="J1831" s="7">
        <f>VLOOKUP(C1831,'[2]Daily 2026-2024'!$A$1:$G$4639,7,FALSE)</f>
        <v>1128.7</v>
      </c>
      <c r="K1831" s="7">
        <f>LN([1]Sheet1!K1832/[1]Sheet1!K1831)</f>
        <v>-9.9699767907138041E-4</v>
      </c>
      <c r="L1831" s="7">
        <f>VLOOKUP(B1831,'[2]REPO rate'!$A$1:$C$243,3,FALSE)</f>
        <v>6.7500000000000004E-2</v>
      </c>
      <c r="M1831" s="7">
        <f>LN([1]Sheet1!M1832)</f>
        <v>28.374665745296291</v>
      </c>
    </row>
    <row r="1832" spans="1:13" x14ac:dyDescent="0.3">
      <c r="A1832">
        <f t="shared" si="56"/>
        <v>2015</v>
      </c>
      <c r="B1832" s="5" t="str">
        <f t="shared" si="57"/>
        <v>09-2015</v>
      </c>
      <c r="C1832" s="6">
        <v>42254</v>
      </c>
      <c r="D1832" s="7">
        <f>LN([1]Sheet1!D1833/[1]Sheet1!D1832)</f>
        <v>-1.2653113658095735E-2</v>
      </c>
      <c r="E1832" s="7">
        <f>LN([1]Sheet1!E1833/[1]Sheet1!E1832)</f>
        <v>0</v>
      </c>
      <c r="F1832" s="7">
        <f>VLOOKUP(C1832,[2]INDIAVIX!$A$1:$B$4386,2,FALSE)</f>
        <v>26.350000381469702</v>
      </c>
      <c r="G1832" s="7">
        <f>LN([1]Sheet1!G1833/[1]Sheet1!G1832)</f>
        <v>0</v>
      </c>
      <c r="H1832" s="7">
        <f>LN([1]Sheet1!H1833/[1]Sheet1!H1832)</f>
        <v>0</v>
      </c>
      <c r="I1832" s="7">
        <f>VLOOKUP(C1832,'[2]Daily 2026-2024'!$A$1:$D$4639,4,FALSE)</f>
        <v>-826.92</v>
      </c>
      <c r="J1832" s="7">
        <f>VLOOKUP(C1832,'[2]Daily 2026-2024'!$A$1:$G$4639,7,FALSE)</f>
        <v>504.11</v>
      </c>
      <c r="K1832" s="7">
        <f>LN([1]Sheet1!K1833/[1]Sheet1!K1832)</f>
        <v>7.7989784173625081E-3</v>
      </c>
      <c r="L1832" s="7">
        <f>VLOOKUP(B1832,'[2]REPO rate'!$A$1:$C$243,3,FALSE)</f>
        <v>6.7500000000000004E-2</v>
      </c>
      <c r="M1832" s="7">
        <f>LN([1]Sheet1!M1833)</f>
        <v>28.374665745296291</v>
      </c>
    </row>
    <row r="1833" spans="1:13" x14ac:dyDescent="0.3">
      <c r="A1833">
        <f t="shared" si="56"/>
        <v>2015</v>
      </c>
      <c r="B1833" s="5" t="str">
        <f t="shared" si="57"/>
        <v>09-2015</v>
      </c>
      <c r="C1833" s="6">
        <v>42255</v>
      </c>
      <c r="D1833" s="7">
        <f>LN([1]Sheet1!D1834/[1]Sheet1!D1833)</f>
        <v>1.6980767754825463E-2</v>
      </c>
      <c r="E1833" s="7">
        <f>LN([1]Sheet1!E1834/[1]Sheet1!E1833)</f>
        <v>2.4773637197037207E-2</v>
      </c>
      <c r="F1833" s="7">
        <f>VLOOKUP(C1833,[2]INDIAVIX!$A$1:$B$4386,2,FALSE)</f>
        <v>24.569999694824201</v>
      </c>
      <c r="G1833" s="7">
        <f>LN([1]Sheet1!G1834/[1]Sheet1!G1833)</f>
        <v>-1.8158009955955758E-3</v>
      </c>
      <c r="H1833" s="7">
        <f>LN([1]Sheet1!H1834/[1]Sheet1!H1833)</f>
        <v>-3.6438133326443076E-3</v>
      </c>
      <c r="I1833" s="7">
        <f>VLOOKUP(C1833,'[2]Daily 2026-2024'!$A$1:$D$4639,4,FALSE)</f>
        <v>-659.67</v>
      </c>
      <c r="J1833" s="7">
        <f>VLOOKUP(C1833,'[2]Daily 2026-2024'!$A$1:$G$4639,7,FALSE)</f>
        <v>447.41</v>
      </c>
      <c r="K1833" s="7">
        <f>LN([1]Sheet1!K1834/[1]Sheet1!K1833)</f>
        <v>1.8729262428496421E-3</v>
      </c>
      <c r="L1833" s="7">
        <f>VLOOKUP(B1833,'[2]REPO rate'!$A$1:$C$243,3,FALSE)</f>
        <v>6.7500000000000004E-2</v>
      </c>
      <c r="M1833" s="7">
        <f>LN([1]Sheet1!M1834)</f>
        <v>28.374665745296291</v>
      </c>
    </row>
    <row r="1834" spans="1:13" x14ac:dyDescent="0.3">
      <c r="A1834">
        <f t="shared" si="56"/>
        <v>2015</v>
      </c>
      <c r="B1834" s="5" t="str">
        <f t="shared" si="57"/>
        <v>09-2015</v>
      </c>
      <c r="C1834" s="6">
        <v>42256</v>
      </c>
      <c r="D1834" s="7">
        <f>LN([1]Sheet1!D1835/[1]Sheet1!D1834)</f>
        <v>1.6812333537542277E-2</v>
      </c>
      <c r="E1834" s="7">
        <f>LN([1]Sheet1!E1835/[1]Sheet1!E1834)</f>
        <v>-1.3995035769080889E-2</v>
      </c>
      <c r="F1834" s="7">
        <f>VLOOKUP(C1834,[2]INDIAVIX!$A$1:$B$4386,2,FALSE)</f>
        <v>24.299999237060501</v>
      </c>
      <c r="G1834" s="7">
        <f>LN([1]Sheet1!G1835/[1]Sheet1!G1834)</f>
        <v>-3.9964094261841034E-2</v>
      </c>
      <c r="H1834" s="7">
        <f>LN([1]Sheet1!H1835/[1]Sheet1!H1834)</f>
        <v>1.354994039468901E-3</v>
      </c>
      <c r="I1834" s="7">
        <f>VLOOKUP(C1834,'[2]Daily 2026-2024'!$A$1:$D$4639,4,FALSE)</f>
        <v>-452.13</v>
      </c>
      <c r="J1834" s="7">
        <f>VLOOKUP(C1834,'[2]Daily 2026-2024'!$A$1:$G$4639,7,FALSE)</f>
        <v>1194.58</v>
      </c>
      <c r="K1834" s="7">
        <f>LN([1]Sheet1!K1835/[1]Sheet1!K1834)</f>
        <v>-5.9606235366553633E-3</v>
      </c>
      <c r="L1834" s="7">
        <f>VLOOKUP(B1834,'[2]REPO rate'!$A$1:$C$243,3,FALSE)</f>
        <v>6.7500000000000004E-2</v>
      </c>
      <c r="M1834" s="7">
        <f>LN([1]Sheet1!M1835)</f>
        <v>28.374665745296291</v>
      </c>
    </row>
    <row r="1835" spans="1:13" x14ac:dyDescent="0.3">
      <c r="A1835">
        <f t="shared" si="56"/>
        <v>2015</v>
      </c>
      <c r="B1835" s="5" t="str">
        <f t="shared" si="57"/>
        <v>09-2015</v>
      </c>
      <c r="C1835" s="6">
        <v>42257</v>
      </c>
      <c r="D1835" s="7">
        <f>LN([1]Sheet1!D1836/[1]Sheet1!D1835)</f>
        <v>-3.9085826532683091E-3</v>
      </c>
      <c r="E1835" s="7">
        <f>LN([1]Sheet1!E1836/[1]Sheet1!E1835)</f>
        <v>5.2640754449356578E-3</v>
      </c>
      <c r="F1835" s="7">
        <f>VLOOKUP(C1835,[2]INDIAVIX!$A$1:$B$4386,2,FALSE)</f>
        <v>24.75</v>
      </c>
      <c r="G1835" s="7">
        <f>LN([1]Sheet1!G1836/[1]Sheet1!G1835)</f>
        <v>2.7160320747859276E-2</v>
      </c>
      <c r="H1835" s="7">
        <f>LN([1]Sheet1!H1836/[1]Sheet1!H1835)</f>
        <v>-5.7450729725553448E-3</v>
      </c>
      <c r="I1835" s="7">
        <f>VLOOKUP(C1835,'[2]Daily 2026-2024'!$A$1:$D$4639,4,FALSE)</f>
        <v>-121.19</v>
      </c>
      <c r="J1835" s="7">
        <f>VLOOKUP(C1835,'[2]Daily 2026-2024'!$A$1:$G$4639,7,FALSE)</f>
        <v>66.599999999999994</v>
      </c>
      <c r="K1835" s="7">
        <f>LN([1]Sheet1!K1836/[1]Sheet1!K1835)</f>
        <v>2.8721461284015714E-3</v>
      </c>
      <c r="L1835" s="7">
        <f>VLOOKUP(B1835,'[2]REPO rate'!$A$1:$C$243,3,FALSE)</f>
        <v>6.7500000000000004E-2</v>
      </c>
      <c r="M1835" s="7">
        <f>LN([1]Sheet1!M1836)</f>
        <v>28.374665745296291</v>
      </c>
    </row>
    <row r="1836" spans="1:13" x14ac:dyDescent="0.3">
      <c r="A1836">
        <f t="shared" si="56"/>
        <v>2015</v>
      </c>
      <c r="B1836" s="5" t="str">
        <f t="shared" si="57"/>
        <v>09-2015</v>
      </c>
      <c r="C1836" s="6">
        <v>42258</v>
      </c>
      <c r="D1836" s="7">
        <f>LN([1]Sheet1!D1837/[1]Sheet1!D1836)</f>
        <v>1.5403174356981987E-4</v>
      </c>
      <c r="E1836" s="7">
        <f>LN([1]Sheet1!E1837/[1]Sheet1!E1836)</f>
        <v>4.4770064449836285E-3</v>
      </c>
      <c r="F1836" s="7">
        <f>VLOOKUP(C1836,[2]INDIAVIX!$A$1:$B$4386,2,FALSE)</f>
        <v>24.9799995422363</v>
      </c>
      <c r="G1836" s="7">
        <f>LN([1]Sheet1!G1837/[1]Sheet1!G1836)</f>
        <v>-1.5459444430126316E-2</v>
      </c>
      <c r="H1836" s="7">
        <f>LN([1]Sheet1!H1837/[1]Sheet1!H1836)</f>
        <v>-2.8323820761284139E-3</v>
      </c>
      <c r="I1836" s="7">
        <f>VLOOKUP(C1836,'[2]Daily 2026-2024'!$A$1:$D$4639,4,FALSE)</f>
        <v>-754.27</v>
      </c>
      <c r="J1836" s="7">
        <f>VLOOKUP(C1836,'[2]Daily 2026-2024'!$A$1:$G$4639,7,FALSE)</f>
        <v>411.43</v>
      </c>
      <c r="K1836" s="7">
        <f>LN([1]Sheet1!K1837/[1]Sheet1!K1836)</f>
        <v>-4.1830973327637551E-3</v>
      </c>
      <c r="L1836" s="7">
        <f>VLOOKUP(B1836,'[2]REPO rate'!$A$1:$C$243,3,FALSE)</f>
        <v>6.7500000000000004E-2</v>
      </c>
      <c r="M1836" s="7">
        <f>LN([1]Sheet1!M1837)</f>
        <v>28.374665745296291</v>
      </c>
    </row>
    <row r="1837" spans="1:13" x14ac:dyDescent="0.3">
      <c r="A1837">
        <f t="shared" si="56"/>
        <v>2015</v>
      </c>
      <c r="B1837" s="5" t="str">
        <f t="shared" si="57"/>
        <v>09-2015</v>
      </c>
      <c r="C1837" s="6">
        <v>42261</v>
      </c>
      <c r="D1837" s="7">
        <f>LN([1]Sheet1!D1838/[1]Sheet1!D1837)</f>
        <v>1.0592945398427487E-2</v>
      </c>
      <c r="E1837" s="7">
        <f>LN([1]Sheet1!E1838/[1]Sheet1!E1837)</f>
        <v>-4.0980412230438102E-3</v>
      </c>
      <c r="F1837" s="7">
        <f>VLOOKUP(C1837,[2]INDIAVIX!$A$1:$B$4386,2,FALSE)</f>
        <v>24.319999694824201</v>
      </c>
      <c r="G1837" s="7">
        <f>LN([1]Sheet1!G1838/[1]Sheet1!G1837)</f>
        <v>-3.746074430749715E-2</v>
      </c>
      <c r="H1837" s="7">
        <f>LN([1]Sheet1!H1838/[1]Sheet1!H1837)</f>
        <v>6.3009409587962985E-4</v>
      </c>
      <c r="I1837" s="7">
        <f>VLOOKUP(C1837,'[2]Daily 2026-2024'!$A$1:$D$4639,4,FALSE)</f>
        <v>58.75</v>
      </c>
      <c r="J1837" s="7">
        <f>VLOOKUP(C1837,'[2]Daily 2026-2024'!$A$1:$G$4639,7,FALSE)</f>
        <v>183.9</v>
      </c>
      <c r="K1837" s="7">
        <f>LN([1]Sheet1!K1838/[1]Sheet1!K1837)</f>
        <v>-1.2824922140268747E-3</v>
      </c>
      <c r="L1837" s="7">
        <f>VLOOKUP(B1837,'[2]REPO rate'!$A$1:$C$243,3,FALSE)</f>
        <v>6.7500000000000004E-2</v>
      </c>
      <c r="M1837" s="7">
        <f>LN([1]Sheet1!M1838)</f>
        <v>28.374665745296291</v>
      </c>
    </row>
    <row r="1838" spans="1:13" x14ac:dyDescent="0.3">
      <c r="A1838">
        <f t="shared" si="56"/>
        <v>2015</v>
      </c>
      <c r="B1838" s="5" t="str">
        <f t="shared" si="57"/>
        <v>09-2015</v>
      </c>
      <c r="C1838" s="6">
        <v>42262</v>
      </c>
      <c r="D1838" s="7">
        <f>LN([1]Sheet1!D1839/[1]Sheet1!D1838)</f>
        <v>-5.4963440346811896E-3</v>
      </c>
      <c r="E1838" s="7">
        <f>LN([1]Sheet1!E1839/[1]Sheet1!E1838)</f>
        <v>1.2749687631433675E-2</v>
      </c>
      <c r="F1838" s="7">
        <f>VLOOKUP(C1838,[2]INDIAVIX!$A$1:$B$4386,2,FALSE)</f>
        <v>23.7399997711181</v>
      </c>
      <c r="G1838" s="7">
        <f>LN([1]Sheet1!G1839/[1]Sheet1!G1838)</f>
        <v>5.5914583576599161E-3</v>
      </c>
      <c r="H1838" s="7">
        <f>LN([1]Sheet1!H1839/[1]Sheet1!H1838)</f>
        <v>3.7724094743065051E-3</v>
      </c>
      <c r="I1838" s="7">
        <f>VLOOKUP(C1838,'[2]Daily 2026-2024'!$A$1:$D$4639,4,FALSE)</f>
        <v>-910.85</v>
      </c>
      <c r="J1838" s="7">
        <f>VLOOKUP(C1838,'[2]Daily 2026-2024'!$A$1:$G$4639,7,FALSE)</f>
        <v>480.5</v>
      </c>
      <c r="K1838" s="7">
        <f>LN([1]Sheet1!K1839/[1]Sheet1!K1838)</f>
        <v>1.2222089886900407E-3</v>
      </c>
      <c r="L1838" s="7">
        <f>VLOOKUP(B1838,'[2]REPO rate'!$A$1:$C$243,3,FALSE)</f>
        <v>6.7500000000000004E-2</v>
      </c>
      <c r="M1838" s="7">
        <f>LN([1]Sheet1!M1839)</f>
        <v>28.374665745296291</v>
      </c>
    </row>
    <row r="1839" spans="1:13" x14ac:dyDescent="0.3">
      <c r="A1839">
        <f t="shared" si="56"/>
        <v>2015</v>
      </c>
      <c r="B1839" s="5" t="str">
        <f t="shared" si="57"/>
        <v>09-2015</v>
      </c>
      <c r="C1839" s="6">
        <v>42263</v>
      </c>
      <c r="D1839" s="7">
        <f>LN([1]Sheet1!D1840/[1]Sheet1!D1839)</f>
        <v>8.9075730435619945E-3</v>
      </c>
      <c r="E1839" s="7">
        <f>LN([1]Sheet1!E1840/[1]Sheet1!E1839)</f>
        <v>8.6677407153772194E-3</v>
      </c>
      <c r="F1839" s="7">
        <f>VLOOKUP(C1839,[2]INDIAVIX!$A$1:$B$4386,2,FALSE)</f>
        <v>22</v>
      </c>
      <c r="G1839" s="7">
        <f>LN([1]Sheet1!G1840/[1]Sheet1!G1839)</f>
        <v>-4.2901024689873308E-4</v>
      </c>
      <c r="H1839" s="7">
        <f>LN([1]Sheet1!H1840/[1]Sheet1!H1839)</f>
        <v>-1.9892425825787157E-3</v>
      </c>
      <c r="I1839" s="7">
        <f>VLOOKUP(C1839,'[2]Daily 2026-2024'!$A$1:$D$4639,4,FALSE)</f>
        <v>-337.27</v>
      </c>
      <c r="J1839" s="7">
        <f>VLOOKUP(C1839,'[2]Daily 2026-2024'!$A$1:$G$4639,7,FALSE)</f>
        <v>423.81</v>
      </c>
      <c r="K1839" s="7">
        <f>LN([1]Sheet1!K1840/[1]Sheet1!K1839)</f>
        <v>1.732613509484712E-3</v>
      </c>
      <c r="L1839" s="7">
        <f>VLOOKUP(B1839,'[2]REPO rate'!$A$1:$C$243,3,FALSE)</f>
        <v>6.7500000000000004E-2</v>
      </c>
      <c r="M1839" s="7">
        <f>LN([1]Sheet1!M1840)</f>
        <v>28.374665745296291</v>
      </c>
    </row>
    <row r="1840" spans="1:13" x14ac:dyDescent="0.3">
      <c r="A1840">
        <f t="shared" si="56"/>
        <v>2015</v>
      </c>
      <c r="B1840" s="5" t="str">
        <f t="shared" si="57"/>
        <v>09-2015</v>
      </c>
      <c r="C1840" s="6">
        <v>42265</v>
      </c>
      <c r="D1840" s="7">
        <f>LN([1]Sheet1!D1841/[1]Sheet1!D1840)</f>
        <v>1.0421319740291772E-2</v>
      </c>
      <c r="E1840" s="7">
        <f>LN([1]Sheet1!E1841/[1]Sheet1!E1840)</f>
        <v>-1.8860575396946178E-2</v>
      </c>
      <c r="F1840" s="7">
        <f>VLOOKUP(C1840,[2]INDIAVIX!$A$1:$B$4386,2,FALSE)</f>
        <v>18.290000915527301</v>
      </c>
      <c r="G1840" s="7">
        <f>LN([1]Sheet1!G1841/[1]Sheet1!G1840)</f>
        <v>1.828283479896893E-2</v>
      </c>
      <c r="H1840" s="7">
        <f>LN([1]Sheet1!H1841/[1]Sheet1!H1840)</f>
        <v>-5.8860540148678491E-3</v>
      </c>
      <c r="I1840" s="7">
        <f>VLOOKUP(C1840,'[2]Daily 2026-2024'!$A$1:$D$4639,4,FALSE)</f>
        <v>643.51</v>
      </c>
      <c r="J1840" s="7">
        <f>VLOOKUP(C1840,'[2]Daily 2026-2024'!$A$1:$G$4639,7,FALSE)</f>
        <v>415.09</v>
      </c>
      <c r="K1840" s="7">
        <f>LN([1]Sheet1!K1841/[1]Sheet1!K1840)</f>
        <v>-4.6472208189975673E-3</v>
      </c>
      <c r="L1840" s="7">
        <f>VLOOKUP(B1840,'[2]REPO rate'!$A$1:$C$243,3,FALSE)</f>
        <v>6.7500000000000004E-2</v>
      </c>
      <c r="M1840" s="7">
        <f>LN([1]Sheet1!M1841)</f>
        <v>28.374665745296291</v>
      </c>
    </row>
    <row r="1841" spans="1:13" x14ac:dyDescent="0.3">
      <c r="A1841">
        <f t="shared" si="56"/>
        <v>2015</v>
      </c>
      <c r="B1841" s="5" t="str">
        <f t="shared" si="57"/>
        <v>09-2015</v>
      </c>
      <c r="C1841" s="6">
        <v>42268</v>
      </c>
      <c r="D1841" s="7">
        <f>LN([1]Sheet1!D1842/[1]Sheet1!D1841)</f>
        <v>-6.0151699131815166E-4</v>
      </c>
      <c r="E1841" s="7">
        <f>LN([1]Sheet1!E1842/[1]Sheet1!E1841)</f>
        <v>4.5553920336726967E-3</v>
      </c>
      <c r="F1841" s="7">
        <f>VLOOKUP(C1841,[2]INDIAVIX!$A$1:$B$4386,2,FALSE)</f>
        <v>18.1800003051757</v>
      </c>
      <c r="G1841" s="7">
        <f>LN([1]Sheet1!G1842/[1]Sheet1!G1841)</f>
        <v>3.0088315110917925E-2</v>
      </c>
      <c r="H1841" s="7">
        <f>LN([1]Sheet1!H1842/[1]Sheet1!H1841)</f>
        <v>1.0799567916796877E-2</v>
      </c>
      <c r="I1841" s="7">
        <f>VLOOKUP(C1841,'[2]Daily 2026-2024'!$A$1:$D$4639,4,FALSE)</f>
        <v>154.87</v>
      </c>
      <c r="J1841" s="7">
        <f>VLOOKUP(C1841,'[2]Daily 2026-2024'!$A$1:$G$4639,7,FALSE)</f>
        <v>104.08</v>
      </c>
      <c r="K1841" s="7">
        <f>LN([1]Sheet1!K1842/[1]Sheet1!K1841)</f>
        <v>-3.9550839693746863E-3</v>
      </c>
      <c r="L1841" s="7">
        <f>VLOOKUP(B1841,'[2]REPO rate'!$A$1:$C$243,3,FALSE)</f>
        <v>6.7500000000000004E-2</v>
      </c>
      <c r="M1841" s="7">
        <f>LN([1]Sheet1!M1842)</f>
        <v>28.374665745296291</v>
      </c>
    </row>
    <row r="1842" spans="1:13" x14ac:dyDescent="0.3">
      <c r="A1842">
        <f t="shared" si="56"/>
        <v>2015</v>
      </c>
      <c r="B1842" s="5" t="str">
        <f t="shared" si="57"/>
        <v>09-2015</v>
      </c>
      <c r="C1842" s="6">
        <v>42269</v>
      </c>
      <c r="D1842" s="7">
        <f>LN([1]Sheet1!D1843/[1]Sheet1!D1842)</f>
        <v>-2.0913936119176794E-2</v>
      </c>
      <c r="E1842" s="7">
        <f>LN([1]Sheet1!E1843/[1]Sheet1!E1842)</f>
        <v>-1.2394930019378313E-2</v>
      </c>
      <c r="F1842" s="7">
        <f>VLOOKUP(C1842,[2]INDIAVIX!$A$1:$B$4386,2,FALSE)</f>
        <v>20.350000381469702</v>
      </c>
      <c r="G1842" s="7">
        <f>LN([1]Sheet1!G1843/[1]Sheet1!G1842)</f>
        <v>3.2653837608629106E-3</v>
      </c>
      <c r="H1842" s="7">
        <f>LN([1]Sheet1!H1843/[1]Sheet1!H1842)</f>
        <v>4.0589054357250557E-3</v>
      </c>
      <c r="I1842" s="7">
        <f>VLOOKUP(C1842,'[2]Daily 2026-2024'!$A$1:$D$4639,4,FALSE)</f>
        <v>-1052.24</v>
      </c>
      <c r="J1842" s="7">
        <f>VLOOKUP(C1842,'[2]Daily 2026-2024'!$A$1:$G$4639,7,FALSE)</f>
        <v>378.26</v>
      </c>
      <c r="K1842" s="7">
        <f>LN([1]Sheet1!K1843/[1]Sheet1!K1842)</f>
        <v>-1.8541289409600206E-3</v>
      </c>
      <c r="L1842" s="7">
        <f>VLOOKUP(B1842,'[2]REPO rate'!$A$1:$C$243,3,FALSE)</f>
        <v>6.7500000000000004E-2</v>
      </c>
      <c r="M1842" s="7">
        <f>LN([1]Sheet1!M1843)</f>
        <v>28.374665745296291</v>
      </c>
    </row>
    <row r="1843" spans="1:13" x14ac:dyDescent="0.3">
      <c r="A1843">
        <f t="shared" si="56"/>
        <v>2015</v>
      </c>
      <c r="B1843" s="5" t="str">
        <f t="shared" si="57"/>
        <v>09-2015</v>
      </c>
      <c r="C1843" s="6">
        <v>42270</v>
      </c>
      <c r="D1843" s="7">
        <f>LN([1]Sheet1!D1844/[1]Sheet1!D1843)</f>
        <v>4.3364869720647781E-3</v>
      </c>
      <c r="E1843" s="7">
        <f>LN([1]Sheet1!E1844/[1]Sheet1!E1843)</f>
        <v>-2.0507442295939469E-3</v>
      </c>
      <c r="F1843" s="7">
        <f>VLOOKUP(C1843,[2]INDIAVIX!$A$1:$B$4386,2,FALSE)</f>
        <v>20.690000534057599</v>
      </c>
      <c r="G1843" s="7">
        <f>LN([1]Sheet1!G1844/[1]Sheet1!G1843)</f>
        <v>-2.747259022352173E-2</v>
      </c>
      <c r="H1843" s="7">
        <f>LN([1]Sheet1!H1844/[1]Sheet1!H1843)</f>
        <v>-2.1835109911434538E-3</v>
      </c>
      <c r="I1843" s="7">
        <f>VLOOKUP(C1843,'[2]Daily 2026-2024'!$A$1:$D$4639,4,FALSE)</f>
        <v>-1330.12</v>
      </c>
      <c r="J1843" s="7">
        <f>VLOOKUP(C1843,'[2]Daily 2026-2024'!$A$1:$G$4639,7,FALSE)</f>
        <v>891.36</v>
      </c>
      <c r="K1843" s="7">
        <f>LN([1]Sheet1!K1844/[1]Sheet1!K1843)</f>
        <v>2.0666743197649902E-3</v>
      </c>
      <c r="L1843" s="7">
        <f>VLOOKUP(B1843,'[2]REPO rate'!$A$1:$C$243,3,FALSE)</f>
        <v>6.7500000000000004E-2</v>
      </c>
      <c r="M1843" s="7">
        <f>LN([1]Sheet1!M1844)</f>
        <v>28.374665745296291</v>
      </c>
    </row>
    <row r="1844" spans="1:13" x14ac:dyDescent="0.3">
      <c r="A1844">
        <f t="shared" si="56"/>
        <v>2015</v>
      </c>
      <c r="B1844" s="5" t="str">
        <f t="shared" si="57"/>
        <v>09-2015</v>
      </c>
      <c r="C1844" s="6">
        <v>42271</v>
      </c>
      <c r="D1844" s="7">
        <f>LN([1]Sheet1!D1845/[1]Sheet1!D1844)</f>
        <v>2.8699470722847766E-3</v>
      </c>
      <c r="E1844" s="7">
        <f>LN([1]Sheet1!E1845/[1]Sheet1!E1844)</f>
        <v>-3.36865187130644E-3</v>
      </c>
      <c r="F1844" s="7">
        <f>VLOOKUP(C1844,[2]INDIAVIX!$A$1:$B$4386,2,FALSE)</f>
        <v>20.879999160766602</v>
      </c>
      <c r="G1844" s="7">
        <f>LN([1]Sheet1!G1845/[1]Sheet1!G1844)</f>
        <v>8.7573157030435417E-3</v>
      </c>
      <c r="H1844" s="7">
        <f>LN([1]Sheet1!H1845/[1]Sheet1!H1844)</f>
        <v>-8.3309212432276043E-4</v>
      </c>
      <c r="I1844" s="7">
        <f>VLOOKUP(C1844,'[2]Daily 2026-2024'!$A$1:$D$4639,4,FALSE)</f>
        <v>-115.1</v>
      </c>
      <c r="J1844" s="7">
        <f>VLOOKUP(C1844,'[2]Daily 2026-2024'!$A$1:$G$4639,7,FALSE)</f>
        <v>50.67</v>
      </c>
      <c r="K1844" s="7">
        <f>LN([1]Sheet1!K1845/[1]Sheet1!K1844)</f>
        <v>4.347311888519838E-3</v>
      </c>
      <c r="L1844" s="7">
        <f>VLOOKUP(B1844,'[2]REPO rate'!$A$1:$C$243,3,FALSE)</f>
        <v>6.7500000000000004E-2</v>
      </c>
      <c r="M1844" s="7">
        <f>LN([1]Sheet1!M1845)</f>
        <v>28.374665745296291</v>
      </c>
    </row>
    <row r="1845" spans="1:13" x14ac:dyDescent="0.3">
      <c r="A1845">
        <f t="shared" si="56"/>
        <v>2015</v>
      </c>
      <c r="B1845" s="5" t="str">
        <f t="shared" si="57"/>
        <v>09-2015</v>
      </c>
      <c r="C1845" s="6">
        <v>42275</v>
      </c>
      <c r="D1845" s="7">
        <f>LN([1]Sheet1!D1846/[1]Sheet1!D1845)</f>
        <v>-9.2951223724626712E-3</v>
      </c>
      <c r="E1845" s="7">
        <f>LN([1]Sheet1!E1846/[1]Sheet1!E1845)</f>
        <v>-2.6467112964026984E-2</v>
      </c>
      <c r="F1845" s="7">
        <f>VLOOKUP(C1845,[2]INDIAVIX!$A$1:$B$4386,2,FALSE)</f>
        <v>21.670000076293899</v>
      </c>
      <c r="G1845" s="7">
        <f>LN([1]Sheet1!G1846/[1]Sheet1!G1845)</f>
        <v>-1.7380775320713037E-2</v>
      </c>
      <c r="H1845" s="7">
        <f>LN([1]Sheet1!H1846/[1]Sheet1!H1845)</f>
        <v>4.1663281746939486E-4</v>
      </c>
      <c r="I1845" s="7">
        <f>VLOOKUP(C1845,'[2]Daily 2026-2024'!$A$1:$D$4639,4,FALSE)</f>
        <v>-650.01</v>
      </c>
      <c r="J1845" s="7">
        <f>VLOOKUP(C1845,'[2]Daily 2026-2024'!$A$1:$G$4639,7,FALSE)</f>
        <v>505.59</v>
      </c>
      <c r="K1845" s="7">
        <f>LN([1]Sheet1!K1846/[1]Sheet1!K1845)</f>
        <v>1.5105998851907116E-5</v>
      </c>
      <c r="L1845" s="7">
        <f>VLOOKUP(B1845,'[2]REPO rate'!$A$1:$C$243,3,FALSE)</f>
        <v>6.7500000000000004E-2</v>
      </c>
      <c r="M1845" s="7">
        <f>LN([1]Sheet1!M1846)</f>
        <v>28.374665745296291</v>
      </c>
    </row>
    <row r="1846" spans="1:13" x14ac:dyDescent="0.3">
      <c r="A1846">
        <f t="shared" si="56"/>
        <v>2015</v>
      </c>
      <c r="B1846" s="5" t="str">
        <f t="shared" si="57"/>
        <v>09-2015</v>
      </c>
      <c r="C1846" s="6">
        <v>42276</v>
      </c>
      <c r="D1846" s="7">
        <f>LN([1]Sheet1!D1847/[1]Sheet1!D1846)</f>
        <v>6.0873145802312892E-3</v>
      </c>
      <c r="E1846" s="7">
        <f>LN([1]Sheet1!E1847/[1]Sheet1!E1846)</f>
        <v>1.2320939129803823E-3</v>
      </c>
      <c r="F1846" s="7">
        <f>VLOOKUP(C1846,[2]INDIAVIX!$A$1:$B$4386,2,FALSE)</f>
        <v>21.569999694824201</v>
      </c>
      <c r="G1846" s="7">
        <f>LN([1]Sheet1!G1847/[1]Sheet1!G1846)</f>
        <v>1.8625617280545848E-2</v>
      </c>
      <c r="H1846" s="7">
        <f>LN([1]Sheet1!H1847/[1]Sheet1!H1846)</f>
        <v>-1.4589351377282407E-3</v>
      </c>
      <c r="I1846" s="7">
        <f>VLOOKUP(C1846,'[2]Daily 2026-2024'!$A$1:$D$4639,4,FALSE)</f>
        <v>-1112.5899999999999</v>
      </c>
      <c r="J1846" s="7">
        <f>VLOOKUP(C1846,'[2]Daily 2026-2024'!$A$1:$G$4639,7,FALSE)</f>
        <v>876.2</v>
      </c>
      <c r="K1846" s="7">
        <f>LN([1]Sheet1!K1847/[1]Sheet1!K1846)</f>
        <v>1.4650043629718462E-3</v>
      </c>
      <c r="L1846" s="7">
        <f>VLOOKUP(B1846,'[2]REPO rate'!$A$1:$C$243,3,FALSE)</f>
        <v>6.7500000000000004E-2</v>
      </c>
      <c r="M1846" s="7">
        <f>LN([1]Sheet1!M1847)</f>
        <v>28.374665745296291</v>
      </c>
    </row>
    <row r="1847" spans="1:13" x14ac:dyDescent="0.3">
      <c r="A1847">
        <f t="shared" si="56"/>
        <v>2015</v>
      </c>
      <c r="B1847" s="5" t="str">
        <f t="shared" si="57"/>
        <v>09-2015</v>
      </c>
      <c r="C1847" s="6">
        <v>42277</v>
      </c>
      <c r="D1847" s="7">
        <f>LN([1]Sheet1!D1848/[1]Sheet1!D1847)</f>
        <v>1.337390276102144E-2</v>
      </c>
      <c r="E1847" s="7">
        <f>LN([1]Sheet1!E1848/[1]Sheet1!E1847)</f>
        <v>1.889589860356403E-2</v>
      </c>
      <c r="F1847" s="7">
        <f>VLOOKUP(C1847,[2]INDIAVIX!$A$1:$B$4386,2,FALSE)</f>
        <v>19.629999160766602</v>
      </c>
      <c r="G1847" s="7">
        <f>LN([1]Sheet1!G1848/[1]Sheet1!G1847)</f>
        <v>2.8985401630907204E-3</v>
      </c>
      <c r="H1847" s="7">
        <f>LN([1]Sheet1!H1848/[1]Sheet1!H1847)</f>
        <v>4.785684223074624E-3</v>
      </c>
      <c r="I1847" s="7">
        <f>VLOOKUP(C1847,'[2]Daily 2026-2024'!$A$1:$D$4639,4,FALSE)</f>
        <v>116.08</v>
      </c>
      <c r="J1847" s="7">
        <f>VLOOKUP(C1847,'[2]Daily 2026-2024'!$A$1:$G$4639,7,FALSE)</f>
        <v>-191.78</v>
      </c>
      <c r="K1847" s="7">
        <f>LN([1]Sheet1!K1848/[1]Sheet1!K1847)</f>
        <v>-5.14457128757617E-3</v>
      </c>
      <c r="L1847" s="7">
        <f>VLOOKUP(B1847,'[2]REPO rate'!$A$1:$C$243,3,FALSE)</f>
        <v>6.7500000000000004E-2</v>
      </c>
      <c r="M1847" s="7">
        <f>LN([1]Sheet1!M1848)</f>
        <v>28.374665745296291</v>
      </c>
    </row>
    <row r="1848" spans="1:13" x14ac:dyDescent="0.3">
      <c r="A1848">
        <f t="shared" si="56"/>
        <v>2015</v>
      </c>
      <c r="B1848" s="5" t="str">
        <f t="shared" si="57"/>
        <v>10-2015</v>
      </c>
      <c r="C1848" s="6">
        <v>42278</v>
      </c>
      <c r="D1848" s="7">
        <f>LN([1]Sheet1!D1849/[1]Sheet1!D1848)</f>
        <v>2.5157549593280408E-4</v>
      </c>
      <c r="E1848" s="7">
        <f>LN([1]Sheet1!E1849/[1]Sheet1!E1848)</f>
        <v>1.9719386783385025E-3</v>
      </c>
      <c r="F1848" s="7">
        <f>VLOOKUP(C1848,[2]INDIAVIX!$A$1:$B$4386,2,FALSE)</f>
        <v>19.2399997711181</v>
      </c>
      <c r="G1848" s="7">
        <f>LN([1]Sheet1!G1849/[1]Sheet1!G1848)</f>
        <v>-1.4158061238780552E-2</v>
      </c>
      <c r="H1848" s="7">
        <f>LN([1]Sheet1!H1849/[1]Sheet1!H1848)</f>
        <v>-1.6619514779368208E-3</v>
      </c>
      <c r="I1848" s="7">
        <f>VLOOKUP(C1848,'[2]Daily 2026-2024'!$A$1:$D$4639,4,FALSE)</f>
        <v>48.6</v>
      </c>
      <c r="J1848" s="7">
        <f>VLOOKUP(C1848,'[2]Daily 2026-2024'!$A$1:$G$4639,7,FALSE)</f>
        <v>152.18</v>
      </c>
      <c r="K1848" s="7">
        <f>LN([1]Sheet1!K1849/[1]Sheet1!K1848)</f>
        <v>-5.9795798592194834E-3</v>
      </c>
      <c r="L1848" s="7">
        <f>VLOOKUP(B1848,'[2]REPO rate'!$A$1:$C$243,3,FALSE)</f>
        <v>6.7500000000000004E-2</v>
      </c>
      <c r="M1848" s="7">
        <f>LN([1]Sheet1!M1849)</f>
        <v>28.374665745296291</v>
      </c>
    </row>
    <row r="1849" spans="1:13" x14ac:dyDescent="0.3">
      <c r="A1849">
        <f t="shared" si="56"/>
        <v>2015</v>
      </c>
      <c r="B1849" s="5" t="str">
        <f t="shared" si="57"/>
        <v>10-2015</v>
      </c>
      <c r="C1849" s="6">
        <v>42282</v>
      </c>
      <c r="D1849" s="7">
        <f>LN([1]Sheet1!D1850/[1]Sheet1!D1849)</f>
        <v>2.0958801982164269E-2</v>
      </c>
      <c r="E1849" s="7">
        <f>LN([1]Sheet1!E1850/[1]Sheet1!E1849)</f>
        <v>3.2338386534906692E-2</v>
      </c>
      <c r="F1849" s="7">
        <f>VLOOKUP(C1849,[2]INDIAVIX!$A$1:$B$4386,2,FALSE)</f>
        <v>19.129999160766602</v>
      </c>
      <c r="G1849" s="7">
        <f>LN([1]Sheet1!G1850/[1]Sheet1!G1849)</f>
        <v>3.2187664104172141E-2</v>
      </c>
      <c r="H1849" s="7">
        <f>LN([1]Sheet1!H1850/[1]Sheet1!H1849)</f>
        <v>-8.3205235986051043E-4</v>
      </c>
      <c r="I1849" s="7">
        <f>VLOOKUP(C1849,'[2]Daily 2026-2024'!$A$1:$D$4639,4,FALSE)</f>
        <v>649.9</v>
      </c>
      <c r="J1849" s="7">
        <f>VLOOKUP(C1849,'[2]Daily 2026-2024'!$A$1:$G$4639,7,FALSE)</f>
        <v>365.77</v>
      </c>
      <c r="K1849" s="7">
        <f>LN([1]Sheet1!K1850/[1]Sheet1!K1849)</f>
        <v>-2.5976935462405596E-3</v>
      </c>
      <c r="L1849" s="7">
        <f>VLOOKUP(B1849,'[2]REPO rate'!$A$1:$C$243,3,FALSE)</f>
        <v>6.7500000000000004E-2</v>
      </c>
      <c r="M1849" s="7">
        <f>LN([1]Sheet1!M1850)</f>
        <v>28.374665745296291</v>
      </c>
    </row>
    <row r="1850" spans="1:13" x14ac:dyDescent="0.3">
      <c r="A1850">
        <f t="shared" si="56"/>
        <v>2015</v>
      </c>
      <c r="B1850" s="5" t="str">
        <f t="shared" si="57"/>
        <v>10-2015</v>
      </c>
      <c r="C1850" s="6">
        <v>42283</v>
      </c>
      <c r="D1850" s="7">
        <f>LN([1]Sheet1!D1851/[1]Sheet1!D1850)</f>
        <v>4.1297606980133924E-3</v>
      </c>
      <c r="E1850" s="7">
        <f>LN([1]Sheet1!E1851/[1]Sheet1!E1850)</f>
        <v>-3.5946893441420741E-3</v>
      </c>
      <c r="F1850" s="7">
        <f>VLOOKUP(C1850,[2]INDIAVIX!$A$1:$B$4386,2,FALSE)</f>
        <v>19.309999465942301</v>
      </c>
      <c r="G1850" s="7">
        <f>LN([1]Sheet1!G1851/[1]Sheet1!G1850)</f>
        <v>5.2794669510888896E-2</v>
      </c>
      <c r="H1850" s="7">
        <f>LN([1]Sheet1!H1851/[1]Sheet1!H1850)</f>
        <v>-6.7860731986854007E-3</v>
      </c>
      <c r="I1850" s="7">
        <f>VLOOKUP(C1850,'[2]Daily 2026-2024'!$A$1:$D$4639,4,FALSE)</f>
        <v>480.24</v>
      </c>
      <c r="J1850" s="7">
        <f>VLOOKUP(C1850,'[2]Daily 2026-2024'!$A$1:$G$4639,7,FALSE)</f>
        <v>-424.6</v>
      </c>
      <c r="K1850" s="7">
        <f>LN([1]Sheet1!K1851/[1]Sheet1!K1850)</f>
        <v>-3.5867781194949978E-3</v>
      </c>
      <c r="L1850" s="7">
        <f>VLOOKUP(B1850,'[2]REPO rate'!$A$1:$C$243,3,FALSE)</f>
        <v>6.7500000000000004E-2</v>
      </c>
      <c r="M1850" s="7">
        <f>LN([1]Sheet1!M1851)</f>
        <v>28.374665745296291</v>
      </c>
    </row>
    <row r="1851" spans="1:13" x14ac:dyDescent="0.3">
      <c r="A1851">
        <f t="shared" si="56"/>
        <v>2015</v>
      </c>
      <c r="B1851" s="5" t="str">
        <f t="shared" si="57"/>
        <v>10-2015</v>
      </c>
      <c r="C1851" s="6">
        <v>42284</v>
      </c>
      <c r="D1851" s="7">
        <f>LN([1]Sheet1!D1852/[1]Sheet1!D1851)</f>
        <v>3.0005595334899248E-3</v>
      </c>
      <c r="E1851" s="7">
        <f>LN([1]Sheet1!E1852/[1]Sheet1!E1851)</f>
        <v>8.0035198575503352E-3</v>
      </c>
      <c r="F1851" s="7">
        <f>VLOOKUP(C1851,[2]INDIAVIX!$A$1:$B$4386,2,FALSE)</f>
        <v>19.340000152587798</v>
      </c>
      <c r="G1851" s="7">
        <f>LN([1]Sheet1!G1852/[1]Sheet1!G1851)</f>
        <v>-1.1428624884564443E-2</v>
      </c>
      <c r="H1851" s="7">
        <f>LN([1]Sheet1!H1852/[1]Sheet1!H1851)</f>
        <v>4.1894549962561426E-4</v>
      </c>
      <c r="I1851" s="7">
        <f>VLOOKUP(C1851,'[2]Daily 2026-2024'!$A$1:$D$4639,4,FALSE)</f>
        <v>-50.6</v>
      </c>
      <c r="J1851" s="7">
        <f>VLOOKUP(C1851,'[2]Daily 2026-2024'!$A$1:$G$4639,7,FALSE)</f>
        <v>-218.75</v>
      </c>
      <c r="K1851" s="7">
        <f>LN([1]Sheet1!K1852/[1]Sheet1!K1851)</f>
        <v>9.3620471814936305E-4</v>
      </c>
      <c r="L1851" s="7">
        <f>VLOOKUP(B1851,'[2]REPO rate'!$A$1:$C$243,3,FALSE)</f>
        <v>6.7500000000000004E-2</v>
      </c>
      <c r="M1851" s="7">
        <f>LN([1]Sheet1!M1852)</f>
        <v>28.374665745296291</v>
      </c>
    </row>
    <row r="1852" spans="1:13" x14ac:dyDescent="0.3">
      <c r="A1852">
        <f t="shared" si="56"/>
        <v>2015</v>
      </c>
      <c r="B1852" s="5" t="str">
        <f t="shared" si="57"/>
        <v>10-2015</v>
      </c>
      <c r="C1852" s="6">
        <v>42285</v>
      </c>
      <c r="D1852" s="7">
        <f>LN([1]Sheet1!D1853/[1]Sheet1!D1852)</f>
        <v>-5.8932581603976198E-3</v>
      </c>
      <c r="E1852" s="7">
        <f>LN([1]Sheet1!E1853/[1]Sheet1!E1852)</f>
        <v>8.7797801445587062E-3</v>
      </c>
      <c r="F1852" s="7">
        <f>VLOOKUP(C1852,[2]INDIAVIX!$A$1:$B$4386,2,FALSE)</f>
        <v>19.559999465942301</v>
      </c>
      <c r="G1852" s="7">
        <f>LN([1]Sheet1!G1853/[1]Sheet1!G1852)</f>
        <v>3.2959438434052198E-2</v>
      </c>
      <c r="H1852" s="7">
        <f>LN([1]Sheet1!H1853/[1]Sheet1!H1852)</f>
        <v>-1.886598457735659E-3</v>
      </c>
      <c r="I1852" s="7">
        <f>VLOOKUP(C1852,'[2]Daily 2026-2024'!$A$1:$D$4639,4,FALSE)</f>
        <v>-48.89</v>
      </c>
      <c r="J1852" s="7">
        <f>VLOOKUP(C1852,'[2]Daily 2026-2024'!$A$1:$G$4639,7,FALSE)</f>
        <v>-299.75</v>
      </c>
      <c r="K1852" s="7">
        <f>LN([1]Sheet1!K1853/[1]Sheet1!K1852)</f>
        <v>-3.7655972367041496E-3</v>
      </c>
      <c r="L1852" s="7">
        <f>VLOOKUP(B1852,'[2]REPO rate'!$A$1:$C$243,3,FALSE)</f>
        <v>6.7500000000000004E-2</v>
      </c>
      <c r="M1852" s="7">
        <f>LN([1]Sheet1!M1853)</f>
        <v>28.374665745296291</v>
      </c>
    </row>
    <row r="1853" spans="1:13" x14ac:dyDescent="0.3">
      <c r="A1853">
        <f t="shared" si="56"/>
        <v>2015</v>
      </c>
      <c r="B1853" s="5" t="str">
        <f t="shared" si="57"/>
        <v>10-2015</v>
      </c>
      <c r="C1853" s="6">
        <v>42286</v>
      </c>
      <c r="D1853" s="7">
        <f>LN([1]Sheet1!D1854/[1]Sheet1!D1853)</f>
        <v>7.3963094292302713E-3</v>
      </c>
      <c r="E1853" s="7">
        <f>LN([1]Sheet1!E1854/[1]Sheet1!E1853)</f>
        <v>7.248485605153577E-4</v>
      </c>
      <c r="F1853" s="7">
        <f>VLOOKUP(C1853,[2]INDIAVIX!$A$1:$B$4386,2,FALSE)</f>
        <v>18.9300003051757</v>
      </c>
      <c r="G1853" s="7">
        <f>LN([1]Sheet1!G1854/[1]Sheet1!G1853)</f>
        <v>-7.5685831169349689E-3</v>
      </c>
      <c r="H1853" s="7">
        <f>LN([1]Sheet1!H1854/[1]Sheet1!H1853)</f>
        <v>-5.3647858495962366E-3</v>
      </c>
      <c r="I1853" s="7">
        <f>VLOOKUP(C1853,'[2]Daily 2026-2024'!$A$1:$D$4639,4,FALSE)</f>
        <v>483.86</v>
      </c>
      <c r="J1853" s="7">
        <f>VLOOKUP(C1853,'[2]Daily 2026-2024'!$A$1:$G$4639,7,FALSE)</f>
        <v>-369</v>
      </c>
      <c r="K1853" s="7">
        <f>LN([1]Sheet1!K1854/[1]Sheet1!K1853)</f>
        <v>8.6197233755612402E-4</v>
      </c>
      <c r="L1853" s="7">
        <f>VLOOKUP(B1853,'[2]REPO rate'!$A$1:$C$243,3,FALSE)</f>
        <v>6.7500000000000004E-2</v>
      </c>
      <c r="M1853" s="7">
        <f>LN([1]Sheet1!M1854)</f>
        <v>28.374665745296291</v>
      </c>
    </row>
    <row r="1854" spans="1:13" x14ac:dyDescent="0.3">
      <c r="A1854">
        <f t="shared" si="56"/>
        <v>2015</v>
      </c>
      <c r="B1854" s="5" t="str">
        <f t="shared" si="57"/>
        <v>10-2015</v>
      </c>
      <c r="C1854" s="6">
        <v>42289</v>
      </c>
      <c r="D1854" s="7">
        <f>LN([1]Sheet1!D1855/[1]Sheet1!D1854)</f>
        <v>-5.6449363258414776E-3</v>
      </c>
      <c r="E1854" s="7">
        <f>LN([1]Sheet1!E1855/[1]Sheet1!E1854)</f>
        <v>1.2746644773366082E-3</v>
      </c>
      <c r="F1854" s="7">
        <f>VLOOKUP(C1854,[2]INDIAVIX!$A$1:$B$4386,2,FALSE)</f>
        <v>19.120000839233398</v>
      </c>
      <c r="G1854" s="7">
        <f>LN([1]Sheet1!G1855/[1]Sheet1!G1854)</f>
        <v>-5.444717722482223E-2</v>
      </c>
      <c r="H1854" s="7">
        <f>LN([1]Sheet1!H1855/[1]Sheet1!H1854)</f>
        <v>3.1635940429799894E-4</v>
      </c>
      <c r="I1854" s="7">
        <f>VLOOKUP(C1854,'[2]Daily 2026-2024'!$A$1:$D$4639,4,FALSE)</f>
        <v>317.56</v>
      </c>
      <c r="J1854" s="7">
        <f>VLOOKUP(C1854,'[2]Daily 2026-2024'!$A$1:$G$4639,7,FALSE)</f>
        <v>-175.07</v>
      </c>
      <c r="K1854" s="7">
        <f>LN([1]Sheet1!K1855/[1]Sheet1!K1854)</f>
        <v>-3.4369259071152626E-3</v>
      </c>
      <c r="L1854" s="7">
        <f>VLOOKUP(B1854,'[2]REPO rate'!$A$1:$C$243,3,FALSE)</f>
        <v>6.7500000000000004E-2</v>
      </c>
      <c r="M1854" s="7">
        <f>LN([1]Sheet1!M1855)</f>
        <v>28.374665745296291</v>
      </c>
    </row>
    <row r="1855" spans="1:13" x14ac:dyDescent="0.3">
      <c r="A1855">
        <f t="shared" si="56"/>
        <v>2015</v>
      </c>
      <c r="B1855" s="5" t="str">
        <f t="shared" si="57"/>
        <v>10-2015</v>
      </c>
      <c r="C1855" s="6">
        <v>42290</v>
      </c>
      <c r="D1855" s="7">
        <f>LN([1]Sheet1!D1856/[1]Sheet1!D1855)</f>
        <v>-1.4623268695636497E-3</v>
      </c>
      <c r="E1855" s="7">
        <f>LN([1]Sheet1!E1856/[1]Sheet1!E1855)</f>
        <v>-6.8488236901270774E-3</v>
      </c>
      <c r="F1855" s="7">
        <f>VLOOKUP(C1855,[2]INDIAVIX!$A$1:$B$4386,2,FALSE)</f>
        <v>18.020000457763601</v>
      </c>
      <c r="G1855" s="7">
        <f>LN([1]Sheet1!G1856/[1]Sheet1!G1855)</f>
        <v>-1.2512754932999796E-2</v>
      </c>
      <c r="H1855" s="7">
        <f>LN([1]Sheet1!H1856/[1]Sheet1!H1855)</f>
        <v>-8.438207494781035E-4</v>
      </c>
      <c r="I1855" s="7">
        <f>VLOOKUP(C1855,'[2]Daily 2026-2024'!$A$1:$D$4639,4,FALSE)</f>
        <v>272.61</v>
      </c>
      <c r="J1855" s="7">
        <f>VLOOKUP(C1855,'[2]Daily 2026-2024'!$A$1:$G$4639,7,FALSE)</f>
        <v>-273.51</v>
      </c>
      <c r="K1855" s="7">
        <f>LN([1]Sheet1!K1856/[1]Sheet1!K1855)</f>
        <v>1.542909796658355E-4</v>
      </c>
      <c r="L1855" s="7">
        <f>VLOOKUP(B1855,'[2]REPO rate'!$A$1:$C$243,3,FALSE)</f>
        <v>6.7500000000000004E-2</v>
      </c>
      <c r="M1855" s="7">
        <f>LN([1]Sheet1!M1856)</f>
        <v>28.374665745296291</v>
      </c>
    </row>
    <row r="1856" spans="1:13" x14ac:dyDescent="0.3">
      <c r="A1856">
        <f t="shared" si="56"/>
        <v>2015</v>
      </c>
      <c r="B1856" s="5" t="str">
        <f t="shared" si="57"/>
        <v>10-2015</v>
      </c>
      <c r="C1856" s="6">
        <v>42291</v>
      </c>
      <c r="D1856" s="7">
        <f>LN([1]Sheet1!D1857/[1]Sheet1!D1856)</f>
        <v>-2.9311448392646991E-3</v>
      </c>
      <c r="E1856" s="7">
        <f>LN([1]Sheet1!E1857/[1]Sheet1!E1856)</f>
        <v>-4.7274309119417091E-3</v>
      </c>
      <c r="F1856" s="7">
        <f>VLOOKUP(C1856,[2]INDIAVIX!$A$1:$B$4386,2,FALSE)</f>
        <v>17.7199993133544</v>
      </c>
      <c r="G1856" s="7">
        <f>LN([1]Sheet1!G1857/[1]Sheet1!G1856)</f>
        <v>-1.8294577651935479E-3</v>
      </c>
      <c r="H1856" s="7">
        <f>LN([1]Sheet1!H1857/[1]Sheet1!H1856)</f>
        <v>-8.7975745787790133E-3</v>
      </c>
      <c r="I1856" s="7">
        <f>VLOOKUP(C1856,'[2]Daily 2026-2024'!$A$1:$D$4639,4,FALSE)</f>
        <v>121.75</v>
      </c>
      <c r="J1856" s="7">
        <f>VLOOKUP(C1856,'[2]Daily 2026-2024'!$A$1:$G$4639,7,FALSE)</f>
        <v>-207.63</v>
      </c>
      <c r="K1856" s="7">
        <f>LN([1]Sheet1!K1857/[1]Sheet1!K1856)</f>
        <v>4.6663426608910307E-3</v>
      </c>
      <c r="L1856" s="7">
        <f>VLOOKUP(B1856,'[2]REPO rate'!$A$1:$C$243,3,FALSE)</f>
        <v>6.7500000000000004E-2</v>
      </c>
      <c r="M1856" s="7">
        <f>LN([1]Sheet1!M1857)</f>
        <v>28.374665745296291</v>
      </c>
    </row>
    <row r="1857" spans="1:13" x14ac:dyDescent="0.3">
      <c r="A1857">
        <f t="shared" si="56"/>
        <v>2015</v>
      </c>
      <c r="B1857" s="5" t="str">
        <f t="shared" si="57"/>
        <v>10-2015</v>
      </c>
      <c r="C1857" s="6">
        <v>42292</v>
      </c>
      <c r="D1857" s="7">
        <f>LN([1]Sheet1!D1858/[1]Sheet1!D1857)</f>
        <v>8.7921410807536224E-3</v>
      </c>
      <c r="E1857" s="7">
        <f>LN([1]Sheet1!E1858/[1]Sheet1!E1857)</f>
        <v>1.4743551351356401E-2</v>
      </c>
      <c r="F1857" s="7">
        <f>VLOOKUP(C1857,[2]INDIAVIX!$A$1:$B$4386,2,FALSE)</f>
        <v>17.170000076293899</v>
      </c>
      <c r="G1857" s="7">
        <f>LN([1]Sheet1!G1858/[1]Sheet1!G1857)</f>
        <v>-8.9925486155440527E-3</v>
      </c>
      <c r="H1857" s="7">
        <f>LN([1]Sheet1!H1858/[1]Sheet1!H1857)</f>
        <v>4.6734278822454043E-3</v>
      </c>
      <c r="I1857" s="7">
        <f>I1856</f>
        <v>121.75</v>
      </c>
      <c r="J1857" s="7">
        <f>J1856</f>
        <v>-207.63</v>
      </c>
      <c r="K1857" s="7">
        <f>LN([1]Sheet1!K1858/[1]Sheet1!K1857)</f>
        <v>-3.6326184677056301E-3</v>
      </c>
      <c r="L1857" s="7">
        <f>VLOOKUP(B1857,'[2]REPO rate'!$A$1:$C$243,3,FALSE)</f>
        <v>6.7500000000000004E-2</v>
      </c>
      <c r="M1857" s="7">
        <f>LN([1]Sheet1!M1858)</f>
        <v>28.374665745296291</v>
      </c>
    </row>
    <row r="1858" spans="1:13" x14ac:dyDescent="0.3">
      <c r="A1858">
        <f t="shared" ref="A1858:A1921" si="58">YEAR(C1858)</f>
        <v>2015</v>
      </c>
      <c r="B1858" s="5" t="str">
        <f t="shared" ref="B1858:B1921" si="59">TEXT(C1858,"mm-yyyy")</f>
        <v>10-2015</v>
      </c>
      <c r="C1858" s="6">
        <v>42293</v>
      </c>
      <c r="D1858" s="7">
        <f>LN([1]Sheet1!D1859/[1]Sheet1!D1858)</f>
        <v>7.1448275156084052E-3</v>
      </c>
      <c r="E1858" s="7">
        <f>LN([1]Sheet1!E1859/[1]Sheet1!E1858)</f>
        <v>4.5600613736970219E-3</v>
      </c>
      <c r="F1858" s="7">
        <f>VLOOKUP(C1858,[2]INDIAVIX!$A$1:$B$4386,2,FALSE)</f>
        <v>16.270000457763601</v>
      </c>
      <c r="G1858" s="7">
        <f>LN([1]Sheet1!G1859/[1]Sheet1!G1858)</f>
        <v>4.1051843855630473E-4</v>
      </c>
      <c r="H1858" s="7">
        <f>LN([1]Sheet1!H1859/[1]Sheet1!H1858)</f>
        <v>1.7997799114719021E-3</v>
      </c>
      <c r="I1858" s="7">
        <f>VLOOKUP(C1858,'[2]Daily 2026-2024'!$A$1:$D$4639,4,FALSE)</f>
        <v>436.79</v>
      </c>
      <c r="J1858" s="7">
        <f>VLOOKUP(C1858,'[2]Daily 2026-2024'!$A$1:$G$4639,7,FALSE)</f>
        <v>102.49</v>
      </c>
      <c r="K1858" s="7">
        <f>LN([1]Sheet1!K1859/[1]Sheet1!K1858)</f>
        <v>-1.0028688537312466E-3</v>
      </c>
      <c r="L1858" s="7">
        <f>VLOOKUP(B1858,'[2]REPO rate'!$A$1:$C$243,3,FALSE)</f>
        <v>6.7500000000000004E-2</v>
      </c>
      <c r="M1858" s="7">
        <f>LN([1]Sheet1!M1859)</f>
        <v>28.374665745296291</v>
      </c>
    </row>
    <row r="1859" spans="1:13" x14ac:dyDescent="0.3">
      <c r="A1859">
        <f t="shared" si="58"/>
        <v>2015</v>
      </c>
      <c r="B1859" s="5" t="str">
        <f t="shared" si="59"/>
        <v>10-2015</v>
      </c>
      <c r="C1859" s="6">
        <v>42296</v>
      </c>
      <c r="D1859" s="7">
        <f>LN([1]Sheet1!D1860/[1]Sheet1!D1859)</f>
        <v>4.4690883706706699E-3</v>
      </c>
      <c r="E1859" s="7">
        <f>LN([1]Sheet1!E1860/[1]Sheet1!E1859)</f>
        <v>2.7050894387061766E-4</v>
      </c>
      <c r="F1859" s="7">
        <f>VLOOKUP(C1859,[2]INDIAVIX!$A$1:$B$4386,2,FALSE)</f>
        <v>16.879999160766602</v>
      </c>
      <c r="G1859" s="7">
        <f>LN([1]Sheet1!G1860/[1]Sheet1!G1859)</f>
        <v>-2.4655638480829277E-3</v>
      </c>
      <c r="H1859" s="7">
        <f>LN([1]Sheet1!H1860/[1]Sheet1!H1859)</f>
        <v>4.4327056111117518E-3</v>
      </c>
      <c r="I1859" s="7">
        <f>VLOOKUP(C1859,'[2]Daily 2026-2024'!$A$1:$D$4639,4,FALSE)</f>
        <v>898.23</v>
      </c>
      <c r="J1859" s="7">
        <f>VLOOKUP(C1859,'[2]Daily 2026-2024'!$A$1:$G$4639,7,FALSE)</f>
        <v>-246.26</v>
      </c>
      <c r="K1859" s="7">
        <f>LN([1]Sheet1!K1860/[1]Sheet1!K1859)</f>
        <v>-1.3746924795750562E-3</v>
      </c>
      <c r="L1859" s="7">
        <f>VLOOKUP(B1859,'[2]REPO rate'!$A$1:$C$243,3,FALSE)</f>
        <v>6.7500000000000004E-2</v>
      </c>
      <c r="M1859" s="7">
        <f>LN([1]Sheet1!M1860)</f>
        <v>28.374665745296291</v>
      </c>
    </row>
    <row r="1860" spans="1:13" x14ac:dyDescent="0.3">
      <c r="A1860">
        <f t="shared" si="58"/>
        <v>2015</v>
      </c>
      <c r="B1860" s="5" t="str">
        <f t="shared" si="59"/>
        <v>10-2015</v>
      </c>
      <c r="C1860" s="6">
        <v>42297</v>
      </c>
      <c r="D1860" s="7">
        <f>LN([1]Sheet1!D1861/[1]Sheet1!D1860)</f>
        <v>-1.6205672034621203E-3</v>
      </c>
      <c r="E1860" s="7">
        <f>LN([1]Sheet1!E1861/[1]Sheet1!E1860)</f>
        <v>-1.4221010558900925E-3</v>
      </c>
      <c r="F1860" s="7">
        <f>VLOOKUP(C1860,[2]INDIAVIX!$A$1:$B$4386,2,FALSE)</f>
        <v>17</v>
      </c>
      <c r="G1860" s="7">
        <f>LN([1]Sheet1!G1861/[1]Sheet1!G1860)</f>
        <v>2.0550454095267004E-3</v>
      </c>
      <c r="H1860" s="7">
        <f>LN([1]Sheet1!H1861/[1]Sheet1!H1860)</f>
        <v>-1.1590603664837057E-3</v>
      </c>
      <c r="I1860" s="7">
        <f>VLOOKUP(C1860,'[2]Daily 2026-2024'!$A$1:$D$4639,4,FALSE)</f>
        <v>523.69000000000005</v>
      </c>
      <c r="J1860" s="7">
        <f>VLOOKUP(C1860,'[2]Daily 2026-2024'!$A$1:$G$4639,7,FALSE)</f>
        <v>-354.96</v>
      </c>
      <c r="K1860" s="7">
        <f>LN([1]Sheet1!K1861/[1]Sheet1!K1860)</f>
        <v>3.9491699631890049E-3</v>
      </c>
      <c r="L1860" s="7">
        <f>VLOOKUP(B1860,'[2]REPO rate'!$A$1:$C$243,3,FALSE)</f>
        <v>6.7500000000000004E-2</v>
      </c>
      <c r="M1860" s="7">
        <f>LN([1]Sheet1!M1861)</f>
        <v>28.374665745296291</v>
      </c>
    </row>
    <row r="1861" spans="1:13" x14ac:dyDescent="0.3">
      <c r="A1861">
        <f t="shared" si="58"/>
        <v>2015</v>
      </c>
      <c r="B1861" s="5" t="str">
        <f t="shared" si="59"/>
        <v>10-2015</v>
      </c>
      <c r="C1861" s="6">
        <v>42298</v>
      </c>
      <c r="D1861" s="7">
        <f>LN([1]Sheet1!D1862/[1]Sheet1!D1861)</f>
        <v>-1.2051093404612868E-3</v>
      </c>
      <c r="E1861" s="7">
        <f>LN([1]Sheet1!E1862/[1]Sheet1!E1861)</f>
        <v>-5.8424489111342532E-3</v>
      </c>
      <c r="F1861" s="7">
        <f>VLOOKUP(C1861,[2]INDIAVIX!$A$1:$B$4386,2,FALSE)</f>
        <v>16.620000839233398</v>
      </c>
      <c r="G1861" s="7">
        <f>LN([1]Sheet1!G1862/[1]Sheet1!G1861)</f>
        <v>-1.781324301281545E-2</v>
      </c>
      <c r="H1861" s="7">
        <f>LN([1]Sheet1!H1862/[1]Sheet1!H1861)</f>
        <v>2.1064207475666808E-3</v>
      </c>
      <c r="I1861" s="7">
        <f>VLOOKUP(C1861,'[2]Daily 2026-2024'!$A$1:$D$4639,4,FALSE)</f>
        <v>-48.33</v>
      </c>
      <c r="J1861" s="7">
        <f>VLOOKUP(C1861,'[2]Daily 2026-2024'!$A$1:$G$4639,7,FALSE)</f>
        <v>-138.72999999999999</v>
      </c>
      <c r="K1861" s="7">
        <f>LN([1]Sheet1!K1862/[1]Sheet1!K1861)</f>
        <v>6.6192463956252115E-4</v>
      </c>
      <c r="L1861" s="7">
        <f>VLOOKUP(B1861,'[2]REPO rate'!$A$1:$C$243,3,FALSE)</f>
        <v>6.7500000000000004E-2</v>
      </c>
      <c r="M1861" s="7">
        <f>LN([1]Sheet1!M1862)</f>
        <v>28.374665745296291</v>
      </c>
    </row>
    <row r="1862" spans="1:13" x14ac:dyDescent="0.3">
      <c r="A1862">
        <f t="shared" si="58"/>
        <v>2015</v>
      </c>
      <c r="B1862" s="5" t="str">
        <f t="shared" si="59"/>
        <v>10-2015</v>
      </c>
      <c r="C1862" s="6">
        <v>42300</v>
      </c>
      <c r="D1862" s="7">
        <f>LN([1]Sheet1!D1863/[1]Sheet1!D1862)</f>
        <v>5.2879318689634741E-3</v>
      </c>
      <c r="E1862" s="7">
        <f>LN([1]Sheet1!E1863/[1]Sheet1!E1862)</f>
        <v>2.7460800981636873E-2</v>
      </c>
      <c r="F1862" s="7">
        <f>VLOOKUP(C1862,[2]INDIAVIX!$A$1:$B$4386,2,FALSE)</f>
        <v>16.190000534057599</v>
      </c>
      <c r="G1862" s="7">
        <f>LN([1]Sheet1!G1863/[1]Sheet1!G1862)</f>
        <v>2.9216048353338528E-3</v>
      </c>
      <c r="H1862" s="7">
        <f>LN([1]Sheet1!H1863/[1]Sheet1!H1862)</f>
        <v>2.1029263538955817E-2</v>
      </c>
      <c r="I1862" s="7">
        <f>VLOOKUP(C1862,'[2]Daily 2026-2024'!$A$1:$D$4639,4,FALSE)</f>
        <v>229.18</v>
      </c>
      <c r="J1862" s="7">
        <f>VLOOKUP(C1862,'[2]Daily 2026-2024'!$A$1:$G$4639,7,FALSE)</f>
        <v>-155.88999999999999</v>
      </c>
      <c r="K1862" s="7">
        <f>LN([1]Sheet1!K1863/[1]Sheet1!K1862)</f>
        <v>8.6124321902444477E-4</v>
      </c>
      <c r="L1862" s="7">
        <f>VLOOKUP(B1862,'[2]REPO rate'!$A$1:$C$243,3,FALSE)</f>
        <v>6.7500000000000004E-2</v>
      </c>
      <c r="M1862" s="7">
        <f>LN([1]Sheet1!M1863)</f>
        <v>28.374665745296291</v>
      </c>
    </row>
    <row r="1863" spans="1:13" x14ac:dyDescent="0.3">
      <c r="A1863">
        <f t="shared" si="58"/>
        <v>2015</v>
      </c>
      <c r="B1863" s="5" t="str">
        <f t="shared" si="59"/>
        <v>10-2015</v>
      </c>
      <c r="C1863" s="6">
        <v>42303</v>
      </c>
      <c r="D1863" s="7">
        <f>LN([1]Sheet1!D1864/[1]Sheet1!D1863)</f>
        <v>-4.2160476348582178E-3</v>
      </c>
      <c r="E1863" s="7">
        <f>LN([1]Sheet1!E1864/[1]Sheet1!E1863)</f>
        <v>-1.9149330011025575E-3</v>
      </c>
      <c r="F1863" s="7">
        <f>VLOOKUP(C1863,[2]INDIAVIX!$A$1:$B$4386,2,FALSE)</f>
        <v>17.2299995422363</v>
      </c>
      <c r="G1863" s="7">
        <f>LN([1]Sheet1!G1864/[1]Sheet1!G1863)</f>
        <v>-9.4212096554089925E-3</v>
      </c>
      <c r="H1863" s="7">
        <f>LN([1]Sheet1!H1864/[1]Sheet1!H1863)</f>
        <v>-2.1657213038000713E-3</v>
      </c>
      <c r="I1863" s="7">
        <f>VLOOKUP(C1863,'[2]Daily 2026-2024'!$A$1:$D$4639,4,FALSE)</f>
        <v>724.51</v>
      </c>
      <c r="J1863" s="7">
        <f>VLOOKUP(C1863,'[2]Daily 2026-2024'!$A$1:$G$4639,7,FALSE)</f>
        <v>-530.78</v>
      </c>
      <c r="K1863" s="7">
        <f>LN([1]Sheet1!K1864/[1]Sheet1!K1863)</f>
        <v>-2.5397467600200979E-3</v>
      </c>
      <c r="L1863" s="7">
        <f>VLOOKUP(B1863,'[2]REPO rate'!$A$1:$C$243,3,FALSE)</f>
        <v>6.7500000000000004E-2</v>
      </c>
      <c r="M1863" s="7">
        <f>LN([1]Sheet1!M1864)</f>
        <v>28.374665745296291</v>
      </c>
    </row>
    <row r="1864" spans="1:13" x14ac:dyDescent="0.3">
      <c r="A1864">
        <f t="shared" si="58"/>
        <v>2015</v>
      </c>
      <c r="B1864" s="5" t="str">
        <f t="shared" si="59"/>
        <v>10-2015</v>
      </c>
      <c r="C1864" s="6">
        <v>42304</v>
      </c>
      <c r="D1864" s="7">
        <f>LN([1]Sheet1!D1865/[1]Sheet1!D1864)</f>
        <v>-3.3527781799373691E-3</v>
      </c>
      <c r="E1864" s="7">
        <f>LN([1]Sheet1!E1865/[1]Sheet1!E1864)</f>
        <v>-2.5573858650877399E-3</v>
      </c>
      <c r="F1864" s="7">
        <f>VLOOKUP(C1864,[2]INDIAVIX!$A$1:$B$4386,2,FALSE)</f>
        <v>16.540000915527301</v>
      </c>
      <c r="G1864" s="7">
        <f>LN([1]Sheet1!G1865/[1]Sheet1!G1864)</f>
        <v>-1.5474596540554518E-2</v>
      </c>
      <c r="H1864" s="7">
        <f>LN([1]Sheet1!H1865/[1]Sheet1!H1864)</f>
        <v>5.1610725876243262E-4</v>
      </c>
      <c r="I1864" s="7">
        <f>VLOOKUP(C1864,'[2]Daily 2026-2024'!$A$1:$D$4639,4,FALSE)</f>
        <v>9.5</v>
      </c>
      <c r="J1864" s="7">
        <f>VLOOKUP(C1864,'[2]Daily 2026-2024'!$A$1:$G$4639,7,FALSE)</f>
        <v>-165.45</v>
      </c>
      <c r="K1864" s="7">
        <f>LN([1]Sheet1!K1865/[1]Sheet1!K1864)</f>
        <v>2.4654184626114029E-4</v>
      </c>
      <c r="L1864" s="7">
        <f>VLOOKUP(B1864,'[2]REPO rate'!$A$1:$C$243,3,FALSE)</f>
        <v>6.7500000000000004E-2</v>
      </c>
      <c r="M1864" s="7">
        <f>LN([1]Sheet1!M1865)</f>
        <v>28.374665745296291</v>
      </c>
    </row>
    <row r="1865" spans="1:13" x14ac:dyDescent="0.3">
      <c r="A1865">
        <f t="shared" si="58"/>
        <v>2015</v>
      </c>
      <c r="B1865" s="5" t="str">
        <f t="shared" si="59"/>
        <v>10-2015</v>
      </c>
      <c r="C1865" s="6">
        <v>42305</v>
      </c>
      <c r="D1865" s="7">
        <f>LN([1]Sheet1!D1866/[1]Sheet1!D1865)</f>
        <v>-7.5225686348222073E-3</v>
      </c>
      <c r="E1865" s="7">
        <f>LN([1]Sheet1!E1866/[1]Sheet1!E1865)</f>
        <v>1.1770488488145891E-2</v>
      </c>
      <c r="F1865" s="7">
        <f>VLOOKUP(C1865,[2]INDIAVIX!$A$1:$B$4386,2,FALSE)</f>
        <v>17.040000915527301</v>
      </c>
      <c r="G1865" s="7">
        <f>LN([1]Sheet1!G1866/[1]Sheet1!G1865)</f>
        <v>4.6743285807514925E-2</v>
      </c>
      <c r="H1865" s="7">
        <f>LN([1]Sheet1!H1866/[1]Sheet1!H1865)</f>
        <v>8.937294131094814E-3</v>
      </c>
      <c r="I1865" s="7">
        <f>VLOOKUP(C1865,'[2]Daily 2026-2024'!$A$1:$D$4639,4,FALSE)</f>
        <v>-731.17</v>
      </c>
      <c r="J1865" s="7">
        <f>VLOOKUP(C1865,'[2]Daily 2026-2024'!$A$1:$G$4639,7,FALSE)</f>
        <v>160.16999999999999</v>
      </c>
      <c r="K1865" s="7">
        <f>LN([1]Sheet1!K1866/[1]Sheet1!K1865)</f>
        <v>2.5544819265735327E-3</v>
      </c>
      <c r="L1865" s="7">
        <f>VLOOKUP(B1865,'[2]REPO rate'!$A$1:$C$243,3,FALSE)</f>
        <v>6.7500000000000004E-2</v>
      </c>
      <c r="M1865" s="7">
        <f>LN([1]Sheet1!M1866)</f>
        <v>28.374665745296291</v>
      </c>
    </row>
    <row r="1866" spans="1:13" x14ac:dyDescent="0.3">
      <c r="A1866">
        <f t="shared" si="58"/>
        <v>2015</v>
      </c>
      <c r="B1866" s="5" t="str">
        <f t="shared" si="59"/>
        <v>10-2015</v>
      </c>
      <c r="C1866" s="6">
        <v>42306</v>
      </c>
      <c r="D1866" s="7">
        <f>LN([1]Sheet1!D1867/[1]Sheet1!D1866)</f>
        <v>-7.3021729802976425E-3</v>
      </c>
      <c r="E1866" s="7">
        <f>LN([1]Sheet1!E1867/[1]Sheet1!E1866)</f>
        <v>-4.4987538066305568E-4</v>
      </c>
      <c r="F1866" s="7">
        <f>VLOOKUP(C1866,[2]INDIAVIX!$A$1:$B$4386,2,FALSE)</f>
        <v>17.579999923706001</v>
      </c>
      <c r="G1866" s="7">
        <f>LN([1]Sheet1!G1867/[1]Sheet1!G1866)</f>
        <v>-5.1098732319546456E-3</v>
      </c>
      <c r="H1866" s="7">
        <f>LN([1]Sheet1!H1867/[1]Sheet1!H1866)</f>
        <v>-5.1266389968088024E-3</v>
      </c>
      <c r="I1866" s="7">
        <f>VLOOKUP(C1866,'[2]Daily 2026-2024'!$A$1:$D$4639,4,FALSE)</f>
        <v>174.12</v>
      </c>
      <c r="J1866" s="7">
        <f>VLOOKUP(C1866,'[2]Daily 2026-2024'!$A$1:$G$4639,7,FALSE)</f>
        <v>-299.2</v>
      </c>
      <c r="K1866" s="7">
        <f>LN([1]Sheet1!K1867/[1]Sheet1!K1866)</f>
        <v>-1.8613866574591616E-3</v>
      </c>
      <c r="L1866" s="7">
        <f>VLOOKUP(B1866,'[2]REPO rate'!$A$1:$C$243,3,FALSE)</f>
        <v>6.7500000000000004E-2</v>
      </c>
      <c r="M1866" s="7">
        <f>LN([1]Sheet1!M1867)</f>
        <v>28.374665745296291</v>
      </c>
    </row>
    <row r="1867" spans="1:13" x14ac:dyDescent="0.3">
      <c r="A1867">
        <f t="shared" si="58"/>
        <v>2015</v>
      </c>
      <c r="B1867" s="5" t="str">
        <f t="shared" si="59"/>
        <v>10-2015</v>
      </c>
      <c r="C1867" s="6">
        <v>42307</v>
      </c>
      <c r="D1867" s="7">
        <f>LN([1]Sheet1!D1868/[1]Sheet1!D1867)</f>
        <v>-5.6807513422626943E-3</v>
      </c>
      <c r="E1867" s="7">
        <f>LN([1]Sheet1!E1868/[1]Sheet1!E1867)</f>
        <v>-4.8214816884254311E-3</v>
      </c>
      <c r="F1867" s="7">
        <f>VLOOKUP(C1867,[2]INDIAVIX!$A$1:$B$4386,2,FALSE)</f>
        <v>17.879999160766602</v>
      </c>
      <c r="G1867" s="7">
        <f>LN([1]Sheet1!G1868/[1]Sheet1!G1867)</f>
        <v>1.5453787245511139E-2</v>
      </c>
      <c r="H1867" s="7">
        <f>LN([1]Sheet1!H1868/[1]Sheet1!H1867)</f>
        <v>-3.3980554584967376E-3</v>
      </c>
      <c r="I1867" s="7">
        <f>VLOOKUP(C1867,'[2]Daily 2026-2024'!$A$1:$D$4639,4,FALSE)</f>
        <v>-1464.89</v>
      </c>
      <c r="J1867" s="7">
        <f>VLOOKUP(C1867,'[2]Daily 2026-2024'!$A$1:$G$4639,7,FALSE)</f>
        <v>1560.11</v>
      </c>
      <c r="K1867" s="7">
        <f>LN([1]Sheet1!K1868/[1]Sheet1!K1867)</f>
        <v>7.6386766234559879E-3</v>
      </c>
      <c r="L1867" s="7">
        <f>VLOOKUP(B1867,'[2]REPO rate'!$A$1:$C$243,3,FALSE)</f>
        <v>6.7500000000000004E-2</v>
      </c>
      <c r="M1867" s="7">
        <f>LN([1]Sheet1!M1868)</f>
        <v>28.374665745296291</v>
      </c>
    </row>
    <row r="1868" spans="1:13" x14ac:dyDescent="0.3">
      <c r="A1868">
        <f t="shared" si="58"/>
        <v>2015</v>
      </c>
      <c r="B1868" s="5" t="str">
        <f t="shared" si="59"/>
        <v>11-2015</v>
      </c>
      <c r="C1868" s="6">
        <v>42310</v>
      </c>
      <c r="D1868" s="7">
        <f>LN([1]Sheet1!D1869/[1]Sheet1!D1868)</f>
        <v>-1.8614353765358403E-3</v>
      </c>
      <c r="E1868" s="7">
        <f>LN([1]Sheet1!E1869/[1]Sheet1!E1868)</f>
        <v>1.1803876338814826E-2</v>
      </c>
      <c r="F1868" s="7">
        <f>VLOOKUP(C1868,[2]INDIAVIX!$A$1:$B$4386,2,FALSE)</f>
        <v>19.4799995422363</v>
      </c>
      <c r="G1868" s="7">
        <f>LN([1]Sheet1!G1869/[1]Sheet1!G1868)</f>
        <v>-1.5658691878210132E-2</v>
      </c>
      <c r="H1868" s="7">
        <f>LN([1]Sheet1!H1869/[1]Sheet1!H1868)</f>
        <v>-2.0627855808332828E-4</v>
      </c>
      <c r="I1868" s="7">
        <f>VLOOKUP(C1868,'[2]Daily 2026-2024'!$A$1:$D$4639,4,FALSE)</f>
        <v>-272.67</v>
      </c>
      <c r="J1868" s="7">
        <f>VLOOKUP(C1868,'[2]Daily 2026-2024'!$A$1:$G$4639,7,FALSE)</f>
        <v>145.38</v>
      </c>
      <c r="K1868" s="7">
        <f>LN([1]Sheet1!K1869/[1]Sheet1!K1868)</f>
        <v>-4.432148928391643E-4</v>
      </c>
      <c r="L1868" s="7">
        <f>VLOOKUP(B1868,'[2]REPO rate'!$A$1:$C$243,3,FALSE)</f>
        <v>6.7500000000000004E-2</v>
      </c>
      <c r="M1868" s="7">
        <f>LN([1]Sheet1!M1869)</f>
        <v>28.374665745296291</v>
      </c>
    </row>
    <row r="1869" spans="1:13" x14ac:dyDescent="0.3">
      <c r="A1869">
        <f t="shared" si="58"/>
        <v>2015</v>
      </c>
      <c r="B1869" s="5" t="str">
        <f t="shared" si="59"/>
        <v>11-2015</v>
      </c>
      <c r="C1869" s="6">
        <v>42311</v>
      </c>
      <c r="D1869" s="7">
        <f>LN([1]Sheet1!D1870/[1]Sheet1!D1869)</f>
        <v>1.2289844981697455E-3</v>
      </c>
      <c r="E1869" s="7">
        <f>LN([1]Sheet1!E1870/[1]Sheet1!E1869)</f>
        <v>2.7243529250699566E-3</v>
      </c>
      <c r="F1869" s="7">
        <f>VLOOKUP(C1869,[2]INDIAVIX!$A$1:$B$4386,2,FALSE)</f>
        <v>19.559999465942301</v>
      </c>
      <c r="G1869" s="7">
        <f>LN([1]Sheet1!G1870/[1]Sheet1!G1869)</f>
        <v>3.523972748255693E-2</v>
      </c>
      <c r="H1869" s="7">
        <f>LN([1]Sheet1!H1870/[1]Sheet1!H1869)</f>
        <v>2.3700701725736808E-3</v>
      </c>
      <c r="I1869" s="7">
        <f>VLOOKUP(C1869,'[2]Daily 2026-2024'!$A$1:$D$4639,4,FALSE)</f>
        <v>-449.84</v>
      </c>
      <c r="J1869" s="7">
        <f>VLOOKUP(C1869,'[2]Daily 2026-2024'!$A$1:$G$4639,7,FALSE)</f>
        <v>350.31</v>
      </c>
      <c r="K1869" s="7">
        <f>LN([1]Sheet1!K1870/[1]Sheet1!K1869)</f>
        <v>1.9243026410561681E-3</v>
      </c>
      <c r="L1869" s="7">
        <f>VLOOKUP(B1869,'[2]REPO rate'!$A$1:$C$243,3,FALSE)</f>
        <v>6.7500000000000004E-2</v>
      </c>
      <c r="M1869" s="7">
        <f>LN([1]Sheet1!M1870)</f>
        <v>28.374665745296291</v>
      </c>
    </row>
    <row r="1870" spans="1:13" x14ac:dyDescent="0.3">
      <c r="A1870">
        <f t="shared" si="58"/>
        <v>2015</v>
      </c>
      <c r="B1870" s="5" t="str">
        <f t="shared" si="59"/>
        <v>11-2015</v>
      </c>
      <c r="C1870" s="6">
        <v>42312</v>
      </c>
      <c r="D1870" s="7">
        <f>LN([1]Sheet1!D1871/[1]Sheet1!D1870)</f>
        <v>-2.5464428174963505E-3</v>
      </c>
      <c r="E1870" s="7">
        <f>LN([1]Sheet1!E1871/[1]Sheet1!E1870)</f>
        <v>-3.5516669396471871E-3</v>
      </c>
      <c r="F1870" s="7">
        <f>VLOOKUP(C1870,[2]INDIAVIX!$A$1:$B$4386,2,FALSE)</f>
        <v>19.360000610351499</v>
      </c>
      <c r="G1870" s="7">
        <f>LN([1]Sheet1!G1871/[1]Sheet1!G1870)</f>
        <v>-3.9553158809395812E-2</v>
      </c>
      <c r="H1870" s="7">
        <f>LN([1]Sheet1!H1871/[1]Sheet1!H1870)</f>
        <v>8.0979714087629755E-3</v>
      </c>
      <c r="I1870" s="7">
        <f>VLOOKUP(C1870,'[2]Daily 2026-2024'!$A$1:$D$4639,4,FALSE)</f>
        <v>33.159999999999997</v>
      </c>
      <c r="J1870" s="7">
        <f>VLOOKUP(C1870,'[2]Daily 2026-2024'!$A$1:$G$4639,7,FALSE)</f>
        <v>-74.900000000000006</v>
      </c>
      <c r="K1870" s="7">
        <f>LN([1]Sheet1!K1871/[1]Sheet1!K1870)</f>
        <v>-1.5262048884644348E-4</v>
      </c>
      <c r="L1870" s="7">
        <f>VLOOKUP(B1870,'[2]REPO rate'!$A$1:$C$243,3,FALSE)</f>
        <v>6.7500000000000004E-2</v>
      </c>
      <c r="M1870" s="7">
        <f>LN([1]Sheet1!M1871)</f>
        <v>28.374665745296291</v>
      </c>
    </row>
    <row r="1871" spans="1:13" x14ac:dyDescent="0.3">
      <c r="A1871">
        <f t="shared" si="58"/>
        <v>2015</v>
      </c>
      <c r="B1871" s="5" t="str">
        <f t="shared" si="59"/>
        <v>11-2015</v>
      </c>
      <c r="C1871" s="6">
        <v>42313</v>
      </c>
      <c r="D1871" s="7">
        <f>LN([1]Sheet1!D1872/[1]Sheet1!D1871)</f>
        <v>-1.0596729858654794E-2</v>
      </c>
      <c r="E1871" s="7">
        <f>LN([1]Sheet1!E1872/[1]Sheet1!E1871)</f>
        <v>-1.1327897565006366E-3</v>
      </c>
      <c r="F1871" s="7">
        <f>VLOOKUP(C1871,[2]INDIAVIX!$A$1:$B$4386,2,FALSE)</f>
        <v>19.290000915527301</v>
      </c>
      <c r="G1871" s="7">
        <f>LN([1]Sheet1!G1872/[1]Sheet1!G1871)</f>
        <v>-1.2427713394727853E-2</v>
      </c>
      <c r="H1871" s="7">
        <f>LN([1]Sheet1!H1872/[1]Sheet1!H1871)</f>
        <v>-1.020420325256387E-4</v>
      </c>
      <c r="I1871" s="7">
        <f>VLOOKUP(C1871,'[2]Daily 2026-2024'!$A$1:$D$4639,4,FALSE)</f>
        <v>-991.87</v>
      </c>
      <c r="J1871" s="7">
        <f>VLOOKUP(C1871,'[2]Daily 2026-2024'!$A$1:$G$4639,7,FALSE)</f>
        <v>636.15</v>
      </c>
      <c r="K1871" s="7">
        <f>LN([1]Sheet1!K1872/[1]Sheet1!K1871)</f>
        <v>8.2371119697916798E-4</v>
      </c>
      <c r="L1871" s="7">
        <f>VLOOKUP(B1871,'[2]REPO rate'!$A$1:$C$243,3,FALSE)</f>
        <v>6.7500000000000004E-2</v>
      </c>
      <c r="M1871" s="7">
        <f>LN([1]Sheet1!M1872)</f>
        <v>28.374665745296291</v>
      </c>
    </row>
    <row r="1872" spans="1:13" x14ac:dyDescent="0.3">
      <c r="A1872">
        <f t="shared" si="58"/>
        <v>2015</v>
      </c>
      <c r="B1872" s="5" t="str">
        <f t="shared" si="59"/>
        <v>11-2015</v>
      </c>
      <c r="C1872" s="6">
        <v>42314</v>
      </c>
      <c r="D1872" s="7">
        <f>LN([1]Sheet1!D1873/[1]Sheet1!D1872)</f>
        <v>-1.4461454479229208E-4</v>
      </c>
      <c r="E1872" s="7">
        <f>LN([1]Sheet1!E1873/[1]Sheet1!E1872)</f>
        <v>-3.4768178002366065E-4</v>
      </c>
      <c r="F1872" s="7">
        <f>VLOOKUP(C1872,[2]INDIAVIX!$A$1:$B$4386,2,FALSE)</f>
        <v>19.4699993133544</v>
      </c>
      <c r="G1872" s="7">
        <f>LN([1]Sheet1!G1873/[1]Sheet1!G1872)</f>
        <v>-1.1740205847124097E-2</v>
      </c>
      <c r="H1872" s="7">
        <f>LN([1]Sheet1!H1873/[1]Sheet1!H1872)</f>
        <v>1.2379672896564362E-2</v>
      </c>
      <c r="I1872" s="7">
        <f>VLOOKUP(C1872,'[2]Daily 2026-2024'!$A$1:$D$4639,4,FALSE)</f>
        <v>219.17</v>
      </c>
      <c r="J1872" s="7">
        <f>VLOOKUP(C1872,'[2]Daily 2026-2024'!$A$1:$G$4639,7,FALSE)</f>
        <v>-39.450000000000003</v>
      </c>
      <c r="K1872" s="7">
        <f>LN([1]Sheet1!K1873/[1]Sheet1!K1872)</f>
        <v>4.184288907919837E-3</v>
      </c>
      <c r="L1872" s="7">
        <f>VLOOKUP(B1872,'[2]REPO rate'!$A$1:$C$243,3,FALSE)</f>
        <v>6.7500000000000004E-2</v>
      </c>
      <c r="M1872" s="7">
        <f>LN([1]Sheet1!M1873)</f>
        <v>28.374665745296291</v>
      </c>
    </row>
    <row r="1873" spans="1:13" x14ac:dyDescent="0.3">
      <c r="A1873">
        <f t="shared" si="58"/>
        <v>2015</v>
      </c>
      <c r="B1873" s="5" t="str">
        <f t="shared" si="59"/>
        <v>11-2015</v>
      </c>
      <c r="C1873" s="6">
        <v>42317</v>
      </c>
      <c r="D1873" s="7">
        <f>LN([1]Sheet1!D1874/[1]Sheet1!D1873)</f>
        <v>-4.9276522249893729E-3</v>
      </c>
      <c r="E1873" s="7">
        <f>LN([1]Sheet1!E1874/[1]Sheet1!E1873)</f>
        <v>-9.8712906565001576E-3</v>
      </c>
      <c r="F1873" s="7">
        <f>VLOOKUP(C1873,[2]INDIAVIX!$A$1:$B$4386,2,FALSE)</f>
        <v>17.040000915527301</v>
      </c>
      <c r="G1873" s="7">
        <f>LN([1]Sheet1!G1874/[1]Sheet1!G1873)</f>
        <v>-4.8620653867255566E-3</v>
      </c>
      <c r="H1873" s="7">
        <f>LN([1]Sheet1!H1874/[1]Sheet1!H1873)</f>
        <v>-1.8169006592940492E-3</v>
      </c>
      <c r="I1873" s="7">
        <f>VLOOKUP(C1873,'[2]Daily 2026-2024'!$A$1:$D$4639,4,FALSE)</f>
        <v>-861.06</v>
      </c>
      <c r="J1873" s="7">
        <f>VLOOKUP(C1873,'[2]Daily 2026-2024'!$A$1:$G$4639,7,FALSE)</f>
        <v>621.17999999999995</v>
      </c>
      <c r="K1873" s="7">
        <f>LN([1]Sheet1!K1874/[1]Sheet1!K1873)</f>
        <v>4.1366285462606052E-3</v>
      </c>
      <c r="L1873" s="7">
        <f>VLOOKUP(B1873,'[2]REPO rate'!$A$1:$C$243,3,FALSE)</f>
        <v>6.7500000000000004E-2</v>
      </c>
      <c r="M1873" s="7">
        <f>LN([1]Sheet1!M1874)</f>
        <v>28.374665745296291</v>
      </c>
    </row>
    <row r="1874" spans="1:13" x14ac:dyDescent="0.3">
      <c r="A1874">
        <f t="shared" si="58"/>
        <v>2015</v>
      </c>
      <c r="B1874" s="5" t="str">
        <f t="shared" si="59"/>
        <v>11-2015</v>
      </c>
      <c r="C1874" s="6">
        <v>42318</v>
      </c>
      <c r="D1874" s="7">
        <f>LN([1]Sheet1!D1875/[1]Sheet1!D1874)</f>
        <v>-1.6798136847989233E-2</v>
      </c>
      <c r="E1874" s="7">
        <f>LN([1]Sheet1!E1875/[1]Sheet1!E1874)</f>
        <v>1.5094551534472057E-3</v>
      </c>
      <c r="F1874" s="7">
        <f>VLOOKUP(C1874,[2]INDIAVIX!$A$1:$B$4386,2,FALSE)</f>
        <v>16.829999923706001</v>
      </c>
      <c r="G1874" s="7">
        <f>LN([1]Sheet1!G1875/[1]Sheet1!G1874)</f>
        <v>5.2837491045324243E-3</v>
      </c>
      <c r="H1874" s="7">
        <f>LN([1]Sheet1!H1875/[1]Sheet1!H1874)</f>
        <v>3.127026827231798E-3</v>
      </c>
      <c r="I1874" s="7">
        <f>VLOOKUP(C1874,'[2]Daily 2026-2024'!$A$1:$D$4639,4,FALSE)</f>
        <v>-661.95</v>
      </c>
      <c r="J1874" s="7">
        <f>VLOOKUP(C1874,'[2]Daily 2026-2024'!$A$1:$G$4639,7,FALSE)</f>
        <v>658.33</v>
      </c>
      <c r="K1874" s="7">
        <f>LN([1]Sheet1!K1875/[1]Sheet1!K1874)</f>
        <v>5.0527489711021849E-3</v>
      </c>
      <c r="L1874" s="7">
        <f>VLOOKUP(B1874,'[2]REPO rate'!$A$1:$C$243,3,FALSE)</f>
        <v>6.7500000000000004E-2</v>
      </c>
      <c r="M1874" s="7">
        <f>LN([1]Sheet1!M1875)</f>
        <v>28.374665745296291</v>
      </c>
    </row>
    <row r="1875" spans="1:13" x14ac:dyDescent="0.3">
      <c r="A1875">
        <f t="shared" si="58"/>
        <v>2015</v>
      </c>
      <c r="B1875" s="5" t="str">
        <f t="shared" si="59"/>
        <v>11-2015</v>
      </c>
      <c r="C1875" s="6">
        <v>42321</v>
      </c>
      <c r="D1875" s="7">
        <f>LN([1]Sheet1!D1876/[1]Sheet1!D1875)</f>
        <v>-2.7146086971354118E-3</v>
      </c>
      <c r="E1875" s="7">
        <f>LN([1]Sheet1!E1876/[1]Sheet1!E1875)</f>
        <v>-2.8593111090354766E-2</v>
      </c>
      <c r="F1875" s="7">
        <f>VLOOKUP(C1875,[2]INDIAVIX!$A$1:$B$4386,2,FALSE)</f>
        <v>17.649999618530199</v>
      </c>
      <c r="G1875" s="7">
        <f>LN([1]Sheet1!G1876/[1]Sheet1!G1875)</f>
        <v>-8.4179229891159627E-2</v>
      </c>
      <c r="H1875" s="7">
        <f>LN([1]Sheet1!H1876/[1]Sheet1!H1875)</f>
        <v>-3.0260569147928522E-3</v>
      </c>
      <c r="I1875" s="7">
        <f>VLOOKUP(C1875,'[2]Daily 2026-2024'!$A$1:$D$4639,4,FALSE)</f>
        <v>-746.7</v>
      </c>
      <c r="J1875" s="7">
        <f>VLOOKUP(C1875,'[2]Daily 2026-2024'!$A$1:$G$4639,7,FALSE)</f>
        <v>70.89</v>
      </c>
      <c r="K1875" s="7">
        <f>LN([1]Sheet1!K1876/[1]Sheet1!K1875)</f>
        <v>-6.338965987819847E-3</v>
      </c>
      <c r="L1875" s="7">
        <f>VLOOKUP(B1875,'[2]REPO rate'!$A$1:$C$243,3,FALSE)</f>
        <v>6.7500000000000004E-2</v>
      </c>
      <c r="M1875" s="7">
        <f>LN([1]Sheet1!M1876)</f>
        <v>28.374665745296291</v>
      </c>
    </row>
    <row r="1876" spans="1:13" x14ac:dyDescent="0.3">
      <c r="A1876">
        <f t="shared" si="58"/>
        <v>2015</v>
      </c>
      <c r="B1876" s="5" t="str">
        <f t="shared" si="59"/>
        <v>11-2015</v>
      </c>
      <c r="C1876" s="6">
        <v>42324</v>
      </c>
      <c r="D1876" s="7">
        <f>LN([1]Sheet1!D1877/[1]Sheet1!D1876)</f>
        <v>5.6973016429889356E-3</v>
      </c>
      <c r="E1876" s="7">
        <f>LN([1]Sheet1!E1877/[1]Sheet1!E1876)</f>
        <v>1.4793302794234362E-2</v>
      </c>
      <c r="F1876" s="7">
        <f>VLOOKUP(C1876,[2]INDIAVIX!$A$1:$B$4386,2,FALSE)</f>
        <v>17.879999160766602</v>
      </c>
      <c r="G1876" s="7">
        <f>LN([1]Sheet1!G1877/[1]Sheet1!G1876)</f>
        <v>-6.8812431794100602E-4</v>
      </c>
      <c r="H1876" s="7">
        <f>LN([1]Sheet1!H1877/[1]Sheet1!H1876)</f>
        <v>4.5356584025559145E-3</v>
      </c>
      <c r="I1876" s="7">
        <f>VLOOKUP(C1876,'[2]Daily 2026-2024'!$A$1:$D$4639,4,FALSE)</f>
        <v>-1051.26</v>
      </c>
      <c r="J1876" s="7">
        <f>VLOOKUP(C1876,'[2]Daily 2026-2024'!$A$1:$G$4639,7,FALSE)</f>
        <v>661.71</v>
      </c>
      <c r="K1876" s="7">
        <f>LN([1]Sheet1!K1877/[1]Sheet1!K1876)</f>
        <v>4.5511040478021026E-5</v>
      </c>
      <c r="L1876" s="7">
        <f>VLOOKUP(B1876,'[2]REPO rate'!$A$1:$C$243,3,FALSE)</f>
        <v>6.7500000000000004E-2</v>
      </c>
      <c r="M1876" s="7">
        <f>LN([1]Sheet1!M1877)</f>
        <v>28.374665745296291</v>
      </c>
    </row>
    <row r="1877" spans="1:13" x14ac:dyDescent="0.3">
      <c r="A1877">
        <f t="shared" si="58"/>
        <v>2015</v>
      </c>
      <c r="B1877" s="5" t="str">
        <f t="shared" si="59"/>
        <v>11-2015</v>
      </c>
      <c r="C1877" s="6">
        <v>42325</v>
      </c>
      <c r="D1877" s="7">
        <f>LN([1]Sheet1!D1878/[1]Sheet1!D1877)</f>
        <v>3.9567183391247835E-3</v>
      </c>
      <c r="E1877" s="7">
        <f>LN([1]Sheet1!E1878/[1]Sheet1!E1877)</f>
        <v>-1.3402770182465746E-3</v>
      </c>
      <c r="F1877" s="7">
        <f>VLOOKUP(C1877,[2]INDIAVIX!$A$1:$B$4386,2,FALSE)</f>
        <v>16.9699993133544</v>
      </c>
      <c r="G1877" s="7">
        <f>LN([1]Sheet1!G1878/[1]Sheet1!G1877)</f>
        <v>-2.295384073252468E-4</v>
      </c>
      <c r="H1877" s="7">
        <f>LN([1]Sheet1!H1878/[1]Sheet1!H1877)</f>
        <v>1.9088247349365449E-3</v>
      </c>
      <c r="I1877" s="7">
        <f>VLOOKUP(C1877,'[2]Daily 2026-2024'!$A$1:$D$4639,4,FALSE)</f>
        <v>-492.45</v>
      </c>
      <c r="J1877" s="7">
        <f>VLOOKUP(C1877,'[2]Daily 2026-2024'!$A$1:$G$4639,7,FALSE)</f>
        <v>783.02</v>
      </c>
      <c r="K1877" s="7">
        <f>LN([1]Sheet1!K1878/[1]Sheet1!K1877)</f>
        <v>-2.3342436704307948E-3</v>
      </c>
      <c r="L1877" s="7">
        <f>VLOOKUP(B1877,'[2]REPO rate'!$A$1:$C$243,3,FALSE)</f>
        <v>6.7500000000000004E-2</v>
      </c>
      <c r="M1877" s="7">
        <f>LN([1]Sheet1!M1878)</f>
        <v>28.374665745296291</v>
      </c>
    </row>
    <row r="1878" spans="1:13" x14ac:dyDescent="0.3">
      <c r="A1878">
        <f t="shared" si="58"/>
        <v>2015</v>
      </c>
      <c r="B1878" s="5" t="str">
        <f t="shared" si="59"/>
        <v>11-2015</v>
      </c>
      <c r="C1878" s="6">
        <v>42326</v>
      </c>
      <c r="D1878" s="7">
        <f>LN([1]Sheet1!D1879/[1]Sheet1!D1878)</f>
        <v>-1.3584591382027576E-2</v>
      </c>
      <c r="E1878" s="7">
        <f>LN([1]Sheet1!E1879/[1]Sheet1!E1878)</f>
        <v>1.6033229877172244E-2</v>
      </c>
      <c r="F1878" s="7">
        <f>VLOOKUP(C1878,[2]INDIAVIX!$A$1:$B$4386,2,FALSE)</f>
        <v>17.420000076293899</v>
      </c>
      <c r="G1878" s="7">
        <f>LN([1]Sheet1!G1879/[1]Sheet1!G1878)</f>
        <v>1.2997553875873849E-2</v>
      </c>
      <c r="H1878" s="7">
        <f>LN([1]Sheet1!H1879/[1]Sheet1!H1878)</f>
        <v>2.0076548224347117E-4</v>
      </c>
      <c r="I1878" s="7">
        <f>VLOOKUP(C1878,'[2]Daily 2026-2024'!$A$1:$D$4639,4,FALSE)</f>
        <v>-768.46</v>
      </c>
      <c r="J1878" s="7">
        <f>VLOOKUP(C1878,'[2]Daily 2026-2024'!$A$1:$G$4639,7,FALSE)</f>
        <v>759.26</v>
      </c>
      <c r="K1878" s="7">
        <f>LN([1]Sheet1!K1879/[1]Sheet1!K1878)</f>
        <v>2.1222647097320305E-3</v>
      </c>
      <c r="L1878" s="7">
        <f>VLOOKUP(B1878,'[2]REPO rate'!$A$1:$C$243,3,FALSE)</f>
        <v>6.7500000000000004E-2</v>
      </c>
      <c r="M1878" s="7">
        <f>LN([1]Sheet1!M1879)</f>
        <v>28.374665745296291</v>
      </c>
    </row>
    <row r="1879" spans="1:13" x14ac:dyDescent="0.3">
      <c r="A1879">
        <f t="shared" si="58"/>
        <v>2015</v>
      </c>
      <c r="B1879" s="5" t="str">
        <f t="shared" si="59"/>
        <v>11-2015</v>
      </c>
      <c r="C1879" s="6">
        <v>42327</v>
      </c>
      <c r="D1879" s="7">
        <f>LN([1]Sheet1!D1880/[1]Sheet1!D1879)</f>
        <v>1.4247868942778304E-2</v>
      </c>
      <c r="E1879" s="7">
        <f>LN([1]Sheet1!E1880/[1]Sheet1!E1879)</f>
        <v>-1.1237403289816469E-3</v>
      </c>
      <c r="F1879" s="7">
        <f>VLOOKUP(C1879,[2]INDIAVIX!$A$1:$B$4386,2,FALSE)</f>
        <v>15.8400001525878</v>
      </c>
      <c r="G1879" s="7">
        <f>LN([1]Sheet1!G1880/[1]Sheet1!G1879)</f>
        <v>9.0581789856432956E-4</v>
      </c>
      <c r="H1879" s="7">
        <f>LN([1]Sheet1!H1880/[1]Sheet1!H1879)</f>
        <v>-6.6452486197359001E-3</v>
      </c>
      <c r="I1879" s="7">
        <f>VLOOKUP(C1879,'[2]Daily 2026-2024'!$A$1:$D$4639,4,FALSE)</f>
        <v>-343.18</v>
      </c>
      <c r="J1879" s="7">
        <f>VLOOKUP(C1879,'[2]Daily 2026-2024'!$A$1:$G$4639,7,FALSE)</f>
        <v>233.82</v>
      </c>
      <c r="K1879" s="7">
        <f>LN([1]Sheet1!K1880/[1]Sheet1!K1879)</f>
        <v>5.751844791315997E-4</v>
      </c>
      <c r="L1879" s="7">
        <f>VLOOKUP(B1879,'[2]REPO rate'!$A$1:$C$243,3,FALSE)</f>
        <v>6.7500000000000004E-2</v>
      </c>
      <c r="M1879" s="7">
        <f>LN([1]Sheet1!M1880)</f>
        <v>28.374665745296291</v>
      </c>
    </row>
    <row r="1880" spans="1:13" x14ac:dyDescent="0.3">
      <c r="A1880">
        <f t="shared" si="58"/>
        <v>2015</v>
      </c>
      <c r="B1880" s="5" t="str">
        <f t="shared" si="59"/>
        <v>11-2015</v>
      </c>
      <c r="C1880" s="6">
        <v>42328</v>
      </c>
      <c r="D1880" s="7">
        <f>LN([1]Sheet1!D1881/[1]Sheet1!D1880)</f>
        <v>1.7580157603643014E-3</v>
      </c>
      <c r="E1880" s="7">
        <f>LN([1]Sheet1!E1881/[1]Sheet1!E1880)</f>
        <v>3.8029552801518499E-3</v>
      </c>
      <c r="F1880" s="7">
        <f>VLOOKUP(C1880,[2]INDIAVIX!$A$1:$B$4386,2,FALSE)</f>
        <v>15.899999618530201</v>
      </c>
      <c r="G1880" s="7">
        <f>LN([1]Sheet1!G1881/[1]Sheet1!G1880)</f>
        <v>1.0806038095830507E-2</v>
      </c>
      <c r="H1880" s="7">
        <f>LN([1]Sheet1!H1881/[1]Sheet1!H1880)</f>
        <v>5.842097983605671E-3</v>
      </c>
      <c r="I1880" s="7">
        <f>VLOOKUP(C1880,'[2]Daily 2026-2024'!$A$1:$D$4639,4,FALSE)</f>
        <v>-94.09</v>
      </c>
      <c r="J1880" s="7">
        <f>VLOOKUP(C1880,'[2]Daily 2026-2024'!$A$1:$G$4639,7,FALSE)</f>
        <v>610.16</v>
      </c>
      <c r="K1880" s="7">
        <f>LN([1]Sheet1!K1881/[1]Sheet1!K1880)</f>
        <v>1.513640519043563E-4</v>
      </c>
      <c r="L1880" s="7">
        <f>VLOOKUP(B1880,'[2]REPO rate'!$A$1:$C$243,3,FALSE)</f>
        <v>6.7500000000000004E-2</v>
      </c>
      <c r="M1880" s="7">
        <f>LN([1]Sheet1!M1881)</f>
        <v>28.374665745296291</v>
      </c>
    </row>
    <row r="1881" spans="1:13" x14ac:dyDescent="0.3">
      <c r="A1881">
        <f t="shared" si="58"/>
        <v>2015</v>
      </c>
      <c r="B1881" s="5" t="str">
        <f t="shared" si="59"/>
        <v>11-2015</v>
      </c>
      <c r="C1881" s="6">
        <v>42331</v>
      </c>
      <c r="D1881" s="7">
        <f>LN([1]Sheet1!D1882/[1]Sheet1!D1881)</f>
        <v>-9.2956809636221419E-4</v>
      </c>
      <c r="E1881" s="7">
        <f>LN([1]Sheet1!E1882/[1]Sheet1!E1881)</f>
        <v>-1.2356238416864225E-3</v>
      </c>
      <c r="F1881" s="7">
        <f>VLOOKUP(C1881,[2]INDIAVIX!$A$1:$B$4386,2,FALSE)</f>
        <v>17.079999923706001</v>
      </c>
      <c r="G1881" s="7">
        <f>LN([1]Sheet1!G1882/[1]Sheet1!G1881)</f>
        <v>3.7993560163957127E-3</v>
      </c>
      <c r="H1881" s="7">
        <f>LN([1]Sheet1!H1882/[1]Sheet1!H1881)</f>
        <v>2.307302561097525E-3</v>
      </c>
      <c r="I1881" s="7">
        <f>VLOOKUP(C1881,'[2]Daily 2026-2024'!$A$1:$D$4639,4,FALSE)</f>
        <v>-35.369999999999997</v>
      </c>
      <c r="J1881" s="7">
        <f>VLOOKUP(C1881,'[2]Daily 2026-2024'!$A$1:$G$4639,7,FALSE)</f>
        <v>90.28</v>
      </c>
      <c r="K1881" s="7">
        <f>LN([1]Sheet1!K1882/[1]Sheet1!K1881)</f>
        <v>-5.2970118389969055E-4</v>
      </c>
      <c r="L1881" s="7">
        <f>VLOOKUP(B1881,'[2]REPO rate'!$A$1:$C$243,3,FALSE)</f>
        <v>6.7500000000000004E-2</v>
      </c>
      <c r="M1881" s="7">
        <f>LN([1]Sheet1!M1882)</f>
        <v>28.374665745296291</v>
      </c>
    </row>
    <row r="1882" spans="1:13" x14ac:dyDescent="0.3">
      <c r="A1882">
        <f t="shared" si="58"/>
        <v>2015</v>
      </c>
      <c r="B1882" s="5" t="str">
        <f t="shared" si="59"/>
        <v>11-2015</v>
      </c>
      <c r="C1882" s="6">
        <v>42332</v>
      </c>
      <c r="D1882" s="7">
        <f>LN([1]Sheet1!D1883/[1]Sheet1!D1882)</f>
        <v>-2.2511419581774496E-3</v>
      </c>
      <c r="E1882" s="7">
        <f>LN([1]Sheet1!E1883/[1]Sheet1!E1882)</f>
        <v>1.2212499449607925E-3</v>
      </c>
      <c r="F1882" s="7">
        <f>VLOOKUP(C1882,[2]INDIAVIX!$A$1:$B$4386,2,FALSE)</f>
        <v>16.25</v>
      </c>
      <c r="G1882" s="7">
        <f>LN([1]Sheet1!G1883/[1]Sheet1!G1882)</f>
        <v>2.8369073229625539E-2</v>
      </c>
      <c r="H1882" s="7">
        <f>LN([1]Sheet1!H1883/[1]Sheet1!H1882)</f>
        <v>-2.7091199028570745E-3</v>
      </c>
      <c r="I1882" s="7">
        <f>VLOOKUP(C1882,'[2]Daily 2026-2024'!$A$1:$D$4639,4,FALSE)</f>
        <v>-540.12</v>
      </c>
      <c r="J1882" s="7">
        <f>VLOOKUP(C1882,'[2]Daily 2026-2024'!$A$1:$G$4639,7,FALSE)</f>
        <v>532.13</v>
      </c>
      <c r="K1882" s="7">
        <f>LN([1]Sheet1!K1883/[1]Sheet1!K1882)</f>
        <v>4.848170026414759E-3</v>
      </c>
      <c r="L1882" s="7">
        <f>VLOOKUP(B1882,'[2]REPO rate'!$A$1:$C$243,3,FALSE)</f>
        <v>6.7500000000000004E-2</v>
      </c>
      <c r="M1882" s="7">
        <f>LN([1]Sheet1!M1883)</f>
        <v>28.374665745296291</v>
      </c>
    </row>
    <row r="1883" spans="1:13" x14ac:dyDescent="0.3">
      <c r="A1883">
        <f t="shared" si="58"/>
        <v>2015</v>
      </c>
      <c r="B1883" s="5" t="str">
        <f t="shared" si="59"/>
        <v>11-2015</v>
      </c>
      <c r="C1883" s="6">
        <v>42334</v>
      </c>
      <c r="D1883" s="7">
        <f>LN([1]Sheet1!D1884/[1]Sheet1!D1883)</f>
        <v>6.643152490718722E-3</v>
      </c>
      <c r="E1883" s="7">
        <f>LN([1]Sheet1!E1884/[1]Sheet1!E1883)</f>
        <v>0</v>
      </c>
      <c r="F1883" s="7">
        <f>VLOOKUP(C1883,[2]INDIAVIX!$A$1:$B$4386,2,FALSE)</f>
        <v>16.690000534057599</v>
      </c>
      <c r="G1883" s="7">
        <f>LN([1]Sheet1!G1884/[1]Sheet1!G1883)</f>
        <v>0</v>
      </c>
      <c r="H1883" s="7">
        <f>LN([1]Sheet1!H1884/[1]Sheet1!H1883)</f>
        <v>0</v>
      </c>
      <c r="I1883" s="7">
        <f>VLOOKUP(C1883,'[2]Daily 2026-2024'!$A$1:$D$4639,4,FALSE)</f>
        <v>-398.1</v>
      </c>
      <c r="J1883" s="7">
        <f>VLOOKUP(C1883,'[2]Daily 2026-2024'!$A$1:$G$4639,7,FALSE)</f>
        <v>948.98</v>
      </c>
      <c r="K1883" s="7">
        <f>LN([1]Sheet1!K1884/[1]Sheet1!K1883)</f>
        <v>1.6574520264693758E-4</v>
      </c>
      <c r="L1883" s="7">
        <f>VLOOKUP(B1883,'[2]REPO rate'!$A$1:$C$243,3,FALSE)</f>
        <v>6.7500000000000004E-2</v>
      </c>
      <c r="M1883" s="7">
        <f>LN([1]Sheet1!M1884)</f>
        <v>28.374665745296291</v>
      </c>
    </row>
    <row r="1884" spans="1:13" x14ac:dyDescent="0.3">
      <c r="A1884">
        <f t="shared" si="58"/>
        <v>2015</v>
      </c>
      <c r="B1884" s="5" t="str">
        <f t="shared" si="59"/>
        <v>11-2015</v>
      </c>
      <c r="C1884" s="6">
        <v>42335</v>
      </c>
      <c r="D1884" s="7">
        <f>LN([1]Sheet1!D1885/[1]Sheet1!D1884)</f>
        <v>7.4432960618276206E-3</v>
      </c>
      <c r="E1884" s="7">
        <f>LN([1]Sheet1!E1885/[1]Sheet1!E1884)</f>
        <v>4.6430094451375736E-4</v>
      </c>
      <c r="F1884" s="7">
        <f>VLOOKUP(C1884,[2]INDIAVIX!$A$1:$B$4386,2,FALSE)</f>
        <v>16.7299995422363</v>
      </c>
      <c r="G1884" s="7">
        <f>LN([1]Sheet1!G1885/[1]Sheet1!G1884)</f>
        <v>-2.7700129543618602E-2</v>
      </c>
      <c r="H1884" s="7">
        <f>LN([1]Sheet1!H1885/[1]Sheet1!H1884)</f>
        <v>4.9110384348334483E-3</v>
      </c>
      <c r="I1884" s="7">
        <f>VLOOKUP(C1884,'[2]Daily 2026-2024'!$A$1:$D$4639,4,FALSE)</f>
        <v>-519.25</v>
      </c>
      <c r="J1884" s="7">
        <f>VLOOKUP(C1884,'[2]Daily 2026-2024'!$A$1:$G$4639,7,FALSE)</f>
        <v>900.48</v>
      </c>
      <c r="K1884" s="7">
        <f>LN([1]Sheet1!K1885/[1]Sheet1!K1884)</f>
        <v>2.6477354089440071E-3</v>
      </c>
      <c r="L1884" s="7">
        <f>VLOOKUP(B1884,'[2]REPO rate'!$A$1:$C$243,3,FALSE)</f>
        <v>6.7500000000000004E-2</v>
      </c>
      <c r="M1884" s="7">
        <f>LN([1]Sheet1!M1885)</f>
        <v>28.374665745296291</v>
      </c>
    </row>
    <row r="1885" spans="1:13" x14ac:dyDescent="0.3">
      <c r="A1885">
        <f t="shared" si="58"/>
        <v>2015</v>
      </c>
      <c r="B1885" s="5" t="str">
        <f t="shared" si="59"/>
        <v>11-2015</v>
      </c>
      <c r="C1885" s="6">
        <v>42338</v>
      </c>
      <c r="D1885" s="7">
        <f>LN([1]Sheet1!D1886/[1]Sheet1!D1885)</f>
        <v>-9.3843295483498398E-4</v>
      </c>
      <c r="E1885" s="7">
        <f>LN([1]Sheet1!E1886/[1]Sheet1!E1885)</f>
        <v>-4.6518001396184411E-3</v>
      </c>
      <c r="F1885" s="7">
        <f>VLOOKUP(C1885,[2]INDIAVIX!$A$1:$B$4386,2,FALSE)</f>
        <v>16.4300003051757</v>
      </c>
      <c r="G1885" s="7">
        <f>LN([1]Sheet1!G1886/[1]Sheet1!G1885)</f>
        <v>-5.5884798756408232E-3</v>
      </c>
      <c r="H1885" s="7">
        <f>LN([1]Sheet1!H1886/[1]Sheet1!H1885)</f>
        <v>1.4985919160681398E-3</v>
      </c>
      <c r="I1885" s="7">
        <f>VLOOKUP(C1885,'[2]Daily 2026-2024'!$A$1:$D$4639,4,FALSE)</f>
        <v>-1043.8399999999999</v>
      </c>
      <c r="J1885" s="7">
        <f>VLOOKUP(C1885,'[2]Daily 2026-2024'!$A$1:$G$4639,7,FALSE)</f>
        <v>601.73</v>
      </c>
      <c r="K1885" s="7">
        <f>LN([1]Sheet1!K1886/[1]Sheet1!K1885)</f>
        <v>5.1252621324463631E-3</v>
      </c>
      <c r="L1885" s="7">
        <f>VLOOKUP(B1885,'[2]REPO rate'!$A$1:$C$243,3,FALSE)</f>
        <v>6.7500000000000004E-2</v>
      </c>
      <c r="M1885" s="7">
        <f>LN([1]Sheet1!M1886)</f>
        <v>28.374665745296291</v>
      </c>
    </row>
    <row r="1886" spans="1:13" x14ac:dyDescent="0.3">
      <c r="A1886">
        <f t="shared" si="58"/>
        <v>2015</v>
      </c>
      <c r="B1886" s="5" t="str">
        <f t="shared" si="59"/>
        <v>12-2015</v>
      </c>
      <c r="C1886" s="6">
        <v>42339</v>
      </c>
      <c r="D1886" s="7">
        <f>LN([1]Sheet1!D1887/[1]Sheet1!D1886)</f>
        <v>2.4732192560477395E-3</v>
      </c>
      <c r="E1886" s="7">
        <f>LN([1]Sheet1!E1887/[1]Sheet1!E1886)</f>
        <v>1.0623938946741636E-2</v>
      </c>
      <c r="F1886" s="7">
        <f>VLOOKUP(C1886,[2]INDIAVIX!$A$1:$B$4386,2,FALSE)</f>
        <v>15.640000343322701</v>
      </c>
      <c r="G1886" s="7">
        <f>LN([1]Sheet1!G1887/[1]Sheet1!G1886)</f>
        <v>-3.818128952828024E-3</v>
      </c>
      <c r="H1886" s="7">
        <f>LN([1]Sheet1!H1887/[1]Sheet1!H1886)</f>
        <v>-3.7005104480445391E-3</v>
      </c>
      <c r="I1886" s="7">
        <f>VLOOKUP(C1886,'[2]Daily 2026-2024'!$A$1:$D$4639,4,FALSE)</f>
        <v>-106.78</v>
      </c>
      <c r="J1886" s="7">
        <f>VLOOKUP(C1886,'[2]Daily 2026-2024'!$A$1:$G$4639,7,FALSE)</f>
        <v>194.75</v>
      </c>
      <c r="K1886" s="7">
        <f>LN([1]Sheet1!K1887/[1]Sheet1!K1886)</f>
        <v>-5.8767001256970217E-3</v>
      </c>
      <c r="L1886" s="7">
        <f>VLOOKUP(B1886,'[2]REPO rate'!$A$1:$C$243,3,FALSE)</f>
        <v>6.7500000000000004E-2</v>
      </c>
      <c r="M1886" s="7">
        <f>LN([1]Sheet1!M1887)</f>
        <v>28.374665745296291</v>
      </c>
    </row>
    <row r="1887" spans="1:13" x14ac:dyDescent="0.3">
      <c r="A1887">
        <f t="shared" si="58"/>
        <v>2015</v>
      </c>
      <c r="B1887" s="5" t="str">
        <f t="shared" si="59"/>
        <v>12-2015</v>
      </c>
      <c r="C1887" s="6">
        <v>42340</v>
      </c>
      <c r="D1887" s="7">
        <f>LN([1]Sheet1!D1888/[1]Sheet1!D1887)</f>
        <v>-2.9648056574549755E-3</v>
      </c>
      <c r="E1887" s="7">
        <f>LN([1]Sheet1!E1888/[1]Sheet1!E1887)</f>
        <v>-1.1056592639451279E-2</v>
      </c>
      <c r="F1887" s="7">
        <f>VLOOKUP(C1887,[2]INDIAVIX!$A$1:$B$4386,2,FALSE)</f>
        <v>15.4899997711181</v>
      </c>
      <c r="G1887" s="7">
        <f>LN([1]Sheet1!G1888/[1]Sheet1!G1887)</f>
        <v>-4.4871140239938281E-2</v>
      </c>
      <c r="H1887" s="7">
        <f>LN([1]Sheet1!H1888/[1]Sheet1!H1887)</f>
        <v>1.9019457271630773E-3</v>
      </c>
      <c r="I1887" s="7">
        <f>VLOOKUP(C1887,'[2]Daily 2026-2024'!$A$1:$D$4639,4,FALSE)</f>
        <v>60.61</v>
      </c>
      <c r="J1887" s="7">
        <f>VLOOKUP(C1887,'[2]Daily 2026-2024'!$A$1:$G$4639,7,FALSE)</f>
        <v>-78.31</v>
      </c>
      <c r="K1887" s="7">
        <f>LN([1]Sheet1!K1888/[1]Sheet1!K1887)</f>
        <v>-7.0700239964580514E-4</v>
      </c>
      <c r="L1887" s="7">
        <f>VLOOKUP(B1887,'[2]REPO rate'!$A$1:$C$243,3,FALSE)</f>
        <v>6.7500000000000004E-2</v>
      </c>
      <c r="M1887" s="7">
        <f>LN([1]Sheet1!M1888)</f>
        <v>28.374665745296291</v>
      </c>
    </row>
    <row r="1888" spans="1:13" x14ac:dyDescent="0.3">
      <c r="A1888">
        <f t="shared" si="58"/>
        <v>2015</v>
      </c>
      <c r="B1888" s="5" t="str">
        <f t="shared" si="59"/>
        <v>12-2015</v>
      </c>
      <c r="C1888" s="6">
        <v>42341</v>
      </c>
      <c r="D1888" s="7">
        <f>LN([1]Sheet1!D1889/[1]Sheet1!D1888)</f>
        <v>-8.5088285592863945E-3</v>
      </c>
      <c r="E1888" s="7">
        <f>LN([1]Sheet1!E1889/[1]Sheet1!E1888)</f>
        <v>-1.4477826444147723E-2</v>
      </c>
      <c r="F1888" s="7">
        <f>VLOOKUP(C1888,[2]INDIAVIX!$A$1:$B$4386,2,FALSE)</f>
        <v>16.059999465942301</v>
      </c>
      <c r="G1888" s="7">
        <f>LN([1]Sheet1!G1889/[1]Sheet1!G1888)</f>
        <v>3.1277852490970655E-2</v>
      </c>
      <c r="H1888" s="7">
        <f>LN([1]Sheet1!H1889/[1]Sheet1!H1888)</f>
        <v>-2.3987741028871697E-2</v>
      </c>
      <c r="I1888" s="7">
        <f>VLOOKUP(C1888,'[2]Daily 2026-2024'!$A$1:$D$4639,4,FALSE)</f>
        <v>-611.42999999999995</v>
      </c>
      <c r="J1888" s="7">
        <f>VLOOKUP(C1888,'[2]Daily 2026-2024'!$A$1:$G$4639,7,FALSE)</f>
        <v>521.11</v>
      </c>
      <c r="K1888" s="7">
        <f>LN([1]Sheet1!K1889/[1]Sheet1!K1888)</f>
        <v>1.4434240431286851E-3</v>
      </c>
      <c r="L1888" s="7">
        <f>VLOOKUP(B1888,'[2]REPO rate'!$A$1:$C$243,3,FALSE)</f>
        <v>6.7500000000000004E-2</v>
      </c>
      <c r="M1888" s="7">
        <f>LN([1]Sheet1!M1889)</f>
        <v>28.374665745296291</v>
      </c>
    </row>
    <row r="1889" spans="1:13" x14ac:dyDescent="0.3">
      <c r="A1889">
        <f t="shared" si="58"/>
        <v>2015</v>
      </c>
      <c r="B1889" s="5" t="str">
        <f t="shared" si="59"/>
        <v>12-2015</v>
      </c>
      <c r="C1889" s="6">
        <v>42342</v>
      </c>
      <c r="D1889" s="7">
        <f>LN([1]Sheet1!D1890/[1]Sheet1!D1889)</f>
        <v>-1.0513932743920033E-2</v>
      </c>
      <c r="E1889" s="7">
        <f>LN([1]Sheet1!E1890/[1]Sheet1!E1889)</f>
        <v>2.0317856363851229E-2</v>
      </c>
      <c r="F1889" s="7">
        <f>VLOOKUP(C1889,[2]INDIAVIX!$A$1:$B$4386,2,FALSE)</f>
        <v>16.090000152587798</v>
      </c>
      <c r="G1889" s="7">
        <f>LN([1]Sheet1!G1890/[1]Sheet1!G1889)</f>
        <v>-1.934653042675874E-2</v>
      </c>
      <c r="H1889" s="7">
        <f>LN([1]Sheet1!H1890/[1]Sheet1!H1889)</f>
        <v>7.4501107258403186E-3</v>
      </c>
      <c r="I1889" s="7">
        <f>VLOOKUP(C1889,'[2]Daily 2026-2024'!$A$1:$D$4639,4,FALSE)</f>
        <v>-1745.73</v>
      </c>
      <c r="J1889" s="7">
        <f>VLOOKUP(C1889,'[2]Daily 2026-2024'!$A$1:$G$4639,7,FALSE)</f>
        <v>1069.01</v>
      </c>
      <c r="K1889" s="7">
        <f>LN([1]Sheet1!K1890/[1]Sheet1!K1889)</f>
        <v>3.6892992676408501E-3</v>
      </c>
      <c r="L1889" s="7">
        <f>VLOOKUP(B1889,'[2]REPO rate'!$A$1:$C$243,3,FALSE)</f>
        <v>6.7500000000000004E-2</v>
      </c>
      <c r="M1889" s="7">
        <f>LN([1]Sheet1!M1890)</f>
        <v>28.374665745296291</v>
      </c>
    </row>
    <row r="1890" spans="1:13" x14ac:dyDescent="0.3">
      <c r="A1890">
        <f t="shared" si="58"/>
        <v>2015</v>
      </c>
      <c r="B1890" s="5" t="str">
        <f t="shared" si="59"/>
        <v>12-2015</v>
      </c>
      <c r="C1890" s="6">
        <v>42345</v>
      </c>
      <c r="D1890" s="7">
        <f>LN([1]Sheet1!D1891/[1]Sheet1!D1890)</f>
        <v>-2.1225558652615325E-3</v>
      </c>
      <c r="E1890" s="7">
        <f>LN([1]Sheet1!E1891/[1]Sheet1!E1890)</f>
        <v>-7.0140439604002092E-3</v>
      </c>
      <c r="F1890" s="7">
        <f>VLOOKUP(C1890,[2]INDIAVIX!$A$1:$B$4386,2,FALSE)</f>
        <v>15.869999885559</v>
      </c>
      <c r="G1890" s="7">
        <f>LN([1]Sheet1!G1891/[1]Sheet1!G1890)</f>
        <v>-5.4235205272222357E-2</v>
      </c>
      <c r="H1890" s="7">
        <f>LN([1]Sheet1!H1891/[1]Sheet1!H1890)</f>
        <v>3.1471036037872087E-3</v>
      </c>
      <c r="I1890" s="7">
        <f>VLOOKUP(C1890,'[2]Daily 2026-2024'!$A$1:$D$4639,4,FALSE)</f>
        <v>-65.040000000000006</v>
      </c>
      <c r="J1890" s="7">
        <f>VLOOKUP(C1890,'[2]Daily 2026-2024'!$A$1:$G$4639,7,FALSE)</f>
        <v>-54.9</v>
      </c>
      <c r="K1890" s="7">
        <f>LN([1]Sheet1!K1891/[1]Sheet1!K1890)</f>
        <v>-2.5030148658285486E-3</v>
      </c>
      <c r="L1890" s="7">
        <f>VLOOKUP(B1890,'[2]REPO rate'!$A$1:$C$243,3,FALSE)</f>
        <v>6.7500000000000004E-2</v>
      </c>
      <c r="M1890" s="7">
        <f>LN([1]Sheet1!M1891)</f>
        <v>28.374665745296291</v>
      </c>
    </row>
    <row r="1891" spans="1:13" x14ac:dyDescent="0.3">
      <c r="A1891">
        <f t="shared" si="58"/>
        <v>2015</v>
      </c>
      <c r="B1891" s="5" t="str">
        <f t="shared" si="59"/>
        <v>12-2015</v>
      </c>
      <c r="C1891" s="6">
        <v>42346</v>
      </c>
      <c r="D1891" s="7">
        <f>LN([1]Sheet1!D1892/[1]Sheet1!D1891)</f>
        <v>-8.236846826399094E-3</v>
      </c>
      <c r="E1891" s="7">
        <f>LN([1]Sheet1!E1892/[1]Sheet1!E1891)</f>
        <v>-6.5110526255945473E-3</v>
      </c>
      <c r="F1891" s="7">
        <f>VLOOKUP(C1891,[2]INDIAVIX!$A$1:$B$4386,2,FALSE)</f>
        <v>15.9700002670288</v>
      </c>
      <c r="G1891" s="7">
        <f>LN([1]Sheet1!G1892/[1]Sheet1!G1891)</f>
        <v>-1.160653190037598E-2</v>
      </c>
      <c r="H1891" s="7">
        <f>LN([1]Sheet1!H1892/[1]Sheet1!H1891)</f>
        <v>-1.9276872676611194E-3</v>
      </c>
      <c r="I1891" s="7">
        <f>VLOOKUP(C1891,'[2]Daily 2026-2024'!$A$1:$D$4639,4,FALSE)</f>
        <v>-518.46</v>
      </c>
      <c r="J1891" s="7">
        <f>VLOOKUP(C1891,'[2]Daily 2026-2024'!$A$1:$G$4639,7,FALSE)</f>
        <v>590.32000000000005</v>
      </c>
      <c r="K1891" s="7">
        <f>LN([1]Sheet1!K1892/[1]Sheet1!K1891)</f>
        <v>1.9788941639603611E-3</v>
      </c>
      <c r="L1891" s="7">
        <f>VLOOKUP(B1891,'[2]REPO rate'!$A$1:$C$243,3,FALSE)</f>
        <v>6.7500000000000004E-2</v>
      </c>
      <c r="M1891" s="7">
        <f>LN([1]Sheet1!M1892)</f>
        <v>28.374665745296291</v>
      </c>
    </row>
    <row r="1892" spans="1:13" x14ac:dyDescent="0.3">
      <c r="A1892">
        <f t="shared" si="58"/>
        <v>2015</v>
      </c>
      <c r="B1892" s="5" t="str">
        <f t="shared" si="59"/>
        <v>12-2015</v>
      </c>
      <c r="C1892" s="6">
        <v>42347</v>
      </c>
      <c r="D1892" s="7">
        <f>LN([1]Sheet1!D1893/[1]Sheet1!D1892)</f>
        <v>-1.1649476035916928E-2</v>
      </c>
      <c r="E1892" s="7">
        <f>LN([1]Sheet1!E1893/[1]Sheet1!E1892)</f>
        <v>-7.7690863656939566E-3</v>
      </c>
      <c r="F1892" s="7">
        <f>VLOOKUP(C1892,[2]INDIAVIX!$A$1:$B$4386,2,FALSE)</f>
        <v>16.7299995422363</v>
      </c>
      <c r="G1892" s="7">
        <f>LN([1]Sheet1!G1893/[1]Sheet1!G1892)</f>
        <v>-3.7326835220617763E-3</v>
      </c>
      <c r="H1892" s="7">
        <f>LN([1]Sheet1!H1893/[1]Sheet1!H1892)</f>
        <v>-1.1439229512356673E-2</v>
      </c>
      <c r="I1892" s="7">
        <f>VLOOKUP(C1892,'[2]Daily 2026-2024'!$A$1:$D$4639,4,FALSE)</f>
        <v>-527.41</v>
      </c>
      <c r="J1892" s="7">
        <f>VLOOKUP(C1892,'[2]Daily 2026-2024'!$A$1:$G$4639,7,FALSE)</f>
        <v>864.71</v>
      </c>
      <c r="K1892" s="7">
        <f>LN([1]Sheet1!K1893/[1]Sheet1!K1892)</f>
        <v>9.7308324855423331E-4</v>
      </c>
      <c r="L1892" s="7">
        <f>VLOOKUP(B1892,'[2]REPO rate'!$A$1:$C$243,3,FALSE)</f>
        <v>6.7500000000000004E-2</v>
      </c>
      <c r="M1892" s="7">
        <f>LN([1]Sheet1!M1893)</f>
        <v>28.374665745296291</v>
      </c>
    </row>
    <row r="1893" spans="1:13" x14ac:dyDescent="0.3">
      <c r="A1893">
        <f t="shared" si="58"/>
        <v>2015</v>
      </c>
      <c r="B1893" s="5" t="str">
        <f t="shared" si="59"/>
        <v>12-2015</v>
      </c>
      <c r="C1893" s="6">
        <v>42348</v>
      </c>
      <c r="D1893" s="7">
        <f>LN([1]Sheet1!D1894/[1]Sheet1!D1893)</f>
        <v>9.2574839139351328E-3</v>
      </c>
      <c r="E1893" s="7">
        <f>LN([1]Sheet1!E1894/[1]Sheet1!E1893)</f>
        <v>2.2488565785982223E-3</v>
      </c>
      <c r="F1893" s="7">
        <f>VLOOKUP(C1893,[2]INDIAVIX!$A$1:$B$4386,2,FALSE)</f>
        <v>16.290000915527301</v>
      </c>
      <c r="G1893" s="7">
        <f>LN([1]Sheet1!G1894/[1]Sheet1!G1893)</f>
        <v>-9.5191366942598901E-3</v>
      </c>
      <c r="H1893" s="7">
        <f>LN([1]Sheet1!H1894/[1]Sheet1!H1893)</f>
        <v>6.0423550576863697E-3</v>
      </c>
      <c r="I1893" s="7">
        <f>VLOOKUP(C1893,'[2]Daily 2026-2024'!$A$1:$D$4639,4,FALSE)</f>
        <v>-580.28</v>
      </c>
      <c r="J1893" s="7">
        <f>VLOOKUP(C1893,'[2]Daily 2026-2024'!$A$1:$G$4639,7,FALSE)</f>
        <v>410.92</v>
      </c>
      <c r="K1893" s="7">
        <f>LN([1]Sheet1!K1894/[1]Sheet1!K1893)</f>
        <v>8.5249673096071958E-4</v>
      </c>
      <c r="L1893" s="7">
        <f>VLOOKUP(B1893,'[2]REPO rate'!$A$1:$C$243,3,FALSE)</f>
        <v>6.7500000000000004E-2</v>
      </c>
      <c r="M1893" s="7">
        <f>LN([1]Sheet1!M1894)</f>
        <v>28.374665745296291</v>
      </c>
    </row>
    <row r="1894" spans="1:13" x14ac:dyDescent="0.3">
      <c r="A1894">
        <f t="shared" si="58"/>
        <v>2015</v>
      </c>
      <c r="B1894" s="5" t="str">
        <f t="shared" si="59"/>
        <v>12-2015</v>
      </c>
      <c r="C1894" s="6">
        <v>42349</v>
      </c>
      <c r="D1894" s="7">
        <f>LN([1]Sheet1!D1895/[1]Sheet1!D1894)</f>
        <v>-9.5267884407960451E-3</v>
      </c>
      <c r="E1894" s="7">
        <f>LN([1]Sheet1!E1895/[1]Sheet1!E1894)</f>
        <v>-1.9613867755819057E-2</v>
      </c>
      <c r="F1894" s="7">
        <f>VLOOKUP(C1894,[2]INDIAVIX!$A$1:$B$4386,2,FALSE)</f>
        <v>17.1800003051757</v>
      </c>
      <c r="G1894" s="7">
        <f>LN([1]Sheet1!G1895/[1]Sheet1!G1894)</f>
        <v>-4.6364194558074133E-2</v>
      </c>
      <c r="H1894" s="7">
        <f>LN([1]Sheet1!H1895/[1]Sheet1!H1894)</f>
        <v>-3.7850052096448325E-3</v>
      </c>
      <c r="I1894" s="7">
        <f>VLOOKUP(C1894,'[2]Daily 2026-2024'!$A$1:$D$4639,4,FALSE)</f>
        <v>253.73</v>
      </c>
      <c r="J1894" s="7">
        <f>VLOOKUP(C1894,'[2]Daily 2026-2024'!$A$1:$G$4639,7,FALSE)</f>
        <v>292.88</v>
      </c>
      <c r="K1894" s="7">
        <f>LN([1]Sheet1!K1895/[1]Sheet1!K1894)</f>
        <v>-1.5559456580033707E-3</v>
      </c>
      <c r="L1894" s="7">
        <f>VLOOKUP(B1894,'[2]REPO rate'!$A$1:$C$243,3,FALSE)</f>
        <v>6.7500000000000004E-2</v>
      </c>
      <c r="M1894" s="7">
        <f>LN([1]Sheet1!M1895)</f>
        <v>28.374665745296291</v>
      </c>
    </row>
    <row r="1895" spans="1:13" x14ac:dyDescent="0.3">
      <c r="A1895">
        <f t="shared" si="58"/>
        <v>2015</v>
      </c>
      <c r="B1895" s="5" t="str">
        <f t="shared" si="59"/>
        <v>12-2015</v>
      </c>
      <c r="C1895" s="6">
        <v>42352</v>
      </c>
      <c r="D1895" s="7">
        <f>LN([1]Sheet1!D1896/[1]Sheet1!D1895)</f>
        <v>5.1898297247641055E-3</v>
      </c>
      <c r="E1895" s="7">
        <f>LN([1]Sheet1!E1896/[1]Sheet1!E1895)</f>
        <v>4.744288064071781E-3</v>
      </c>
      <c r="F1895" s="7">
        <f>VLOOKUP(C1895,[2]INDIAVIX!$A$1:$B$4386,2,FALSE)</f>
        <v>17.799999237060501</v>
      </c>
      <c r="G1895" s="7">
        <f>LN([1]Sheet1!G1896/[1]Sheet1!G1895)</f>
        <v>-2.637346470558843E-4</v>
      </c>
      <c r="H1895" s="7">
        <f>LN([1]Sheet1!H1896/[1]Sheet1!H1895)</f>
        <v>3.0741179294538123E-4</v>
      </c>
      <c r="I1895" s="7">
        <f>VLOOKUP(C1895,'[2]Daily 2026-2024'!$A$1:$D$4639,4,FALSE)</f>
        <v>-157.07</v>
      </c>
      <c r="J1895" s="7">
        <f>VLOOKUP(C1895,'[2]Daily 2026-2024'!$A$1:$G$4639,7,FALSE)</f>
        <v>386.47</v>
      </c>
      <c r="K1895" s="7">
        <f>LN([1]Sheet1!K1896/[1]Sheet1!K1895)</f>
        <v>5.3013440720538103E-3</v>
      </c>
      <c r="L1895" s="7">
        <f>VLOOKUP(B1895,'[2]REPO rate'!$A$1:$C$243,3,FALSE)</f>
        <v>6.7500000000000004E-2</v>
      </c>
      <c r="M1895" s="7">
        <f>LN([1]Sheet1!M1896)</f>
        <v>28.374665745296291</v>
      </c>
    </row>
    <row r="1896" spans="1:13" x14ac:dyDescent="0.3">
      <c r="A1896">
        <f t="shared" si="58"/>
        <v>2015</v>
      </c>
      <c r="B1896" s="5" t="str">
        <f t="shared" si="59"/>
        <v>12-2015</v>
      </c>
      <c r="C1896" s="6">
        <v>42353</v>
      </c>
      <c r="D1896" s="7">
        <f>LN([1]Sheet1!D1897/[1]Sheet1!D1896)</f>
        <v>6.6250342311558741E-3</v>
      </c>
      <c r="E1896" s="7">
        <f>LN([1]Sheet1!E1897/[1]Sheet1!E1896)</f>
        <v>1.056258010591065E-2</v>
      </c>
      <c r="F1896" s="7">
        <f>VLOOKUP(C1896,[2]INDIAVIX!$A$1:$B$4386,2,FALSE)</f>
        <v>17.340000152587798</v>
      </c>
      <c r="G1896" s="7">
        <f>LN([1]Sheet1!G1897/[1]Sheet1!G1896)</f>
        <v>1.3880086694517705E-2</v>
      </c>
      <c r="H1896" s="7">
        <f>LN([1]Sheet1!H1897/[1]Sheet1!H1896)</f>
        <v>6.3323952543109371E-3</v>
      </c>
      <c r="I1896" s="7">
        <f>VLOOKUP(C1896,'[2]Daily 2026-2024'!$A$1:$D$4639,4,FALSE)</f>
        <v>48.67</v>
      </c>
      <c r="J1896" s="7">
        <f>VLOOKUP(C1896,'[2]Daily 2026-2024'!$A$1:$G$4639,7,FALSE)</f>
        <v>273.93</v>
      </c>
      <c r="K1896" s="7">
        <f>LN([1]Sheet1!K1897/[1]Sheet1!K1896)</f>
        <v>-1.0431213635434167E-3</v>
      </c>
      <c r="L1896" s="7">
        <f>VLOOKUP(B1896,'[2]REPO rate'!$A$1:$C$243,3,FALSE)</f>
        <v>6.7500000000000004E-2</v>
      </c>
      <c r="M1896" s="7">
        <f>LN([1]Sheet1!M1897)</f>
        <v>28.374665745296291</v>
      </c>
    </row>
    <row r="1897" spans="1:13" x14ac:dyDescent="0.3">
      <c r="A1897">
        <f t="shared" si="58"/>
        <v>2015</v>
      </c>
      <c r="B1897" s="5" t="str">
        <f t="shared" si="59"/>
        <v>12-2015</v>
      </c>
      <c r="C1897" s="6">
        <v>42354</v>
      </c>
      <c r="D1897" s="7">
        <f>LN([1]Sheet1!D1898/[1]Sheet1!D1897)</f>
        <v>6.4717605906419616E-3</v>
      </c>
      <c r="E1897" s="7">
        <f>LN([1]Sheet1!E1898/[1]Sheet1!E1897)</f>
        <v>1.4410635650772578E-2</v>
      </c>
      <c r="F1897" s="7">
        <f>VLOOKUP(C1897,[2]INDIAVIX!$A$1:$B$4386,2,FALSE)</f>
        <v>16.7299995422363</v>
      </c>
      <c r="G1897" s="7">
        <f>LN([1]Sheet1!G1898/[1]Sheet1!G1897)</f>
        <v>-3.3318844783405827E-2</v>
      </c>
      <c r="H1897" s="7">
        <f>LN([1]Sheet1!H1898/[1]Sheet1!H1897)</f>
        <v>-3.5697775380504368E-3</v>
      </c>
      <c r="I1897" s="7">
        <f>VLOOKUP(C1897,'[2]Daily 2026-2024'!$A$1:$D$4639,4,FALSE)</f>
        <v>-503.22</v>
      </c>
      <c r="J1897" s="7">
        <f>VLOOKUP(C1897,'[2]Daily 2026-2024'!$A$1:$G$4639,7,FALSE)</f>
        <v>1024.03</v>
      </c>
      <c r="K1897" s="7">
        <f>LN([1]Sheet1!K1898/[1]Sheet1!K1897)</f>
        <v>-2.5079397026146616E-3</v>
      </c>
      <c r="L1897" s="7">
        <f>VLOOKUP(B1897,'[2]REPO rate'!$A$1:$C$243,3,FALSE)</f>
        <v>6.7500000000000004E-2</v>
      </c>
      <c r="M1897" s="7">
        <f>LN([1]Sheet1!M1898)</f>
        <v>28.374665745296291</v>
      </c>
    </row>
    <row r="1898" spans="1:13" x14ac:dyDescent="0.3">
      <c r="A1898">
        <f t="shared" si="58"/>
        <v>2015</v>
      </c>
      <c r="B1898" s="5" t="str">
        <f t="shared" si="59"/>
        <v>12-2015</v>
      </c>
      <c r="C1898" s="6">
        <v>42355</v>
      </c>
      <c r="D1898" s="7">
        <f>LN([1]Sheet1!D1899/[1]Sheet1!D1898)</f>
        <v>1.1984586823973591E-2</v>
      </c>
      <c r="E1898" s="7">
        <f>LN([1]Sheet1!E1899/[1]Sheet1!E1898)</f>
        <v>-1.5154776635877554E-2</v>
      </c>
      <c r="F1898" s="7">
        <f>VLOOKUP(C1898,[2]INDIAVIX!$A$1:$B$4386,2,FALSE)</f>
        <v>14.2200002670288</v>
      </c>
      <c r="G1898" s="7">
        <f>LN([1]Sheet1!G1899/[1]Sheet1!G1898)</f>
        <v>-2.6888050926536007E-4</v>
      </c>
      <c r="H1898" s="7">
        <f>LN([1]Sheet1!H1899/[1]Sheet1!H1898)</f>
        <v>1.4203281284133788E-2</v>
      </c>
      <c r="I1898" s="7">
        <f>VLOOKUP(C1898,'[2]Daily 2026-2024'!$A$1:$D$4639,4,FALSE)</f>
        <v>638.01</v>
      </c>
      <c r="J1898" s="7">
        <f>VLOOKUP(C1898,'[2]Daily 2026-2024'!$A$1:$G$4639,7,FALSE)</f>
        <v>-366.23</v>
      </c>
      <c r="K1898" s="7">
        <f>LN([1]Sheet1!K1899/[1]Sheet1!K1898)</f>
        <v>-7.1251318762121504E-3</v>
      </c>
      <c r="L1898" s="7">
        <f>VLOOKUP(B1898,'[2]REPO rate'!$A$1:$C$243,3,FALSE)</f>
        <v>6.7500000000000004E-2</v>
      </c>
      <c r="M1898" s="7">
        <f>LN([1]Sheet1!M1899)</f>
        <v>28.374665745296291</v>
      </c>
    </row>
    <row r="1899" spans="1:13" x14ac:dyDescent="0.3">
      <c r="A1899">
        <f t="shared" si="58"/>
        <v>2015</v>
      </c>
      <c r="B1899" s="5" t="str">
        <f t="shared" si="59"/>
        <v>12-2015</v>
      </c>
      <c r="C1899" s="6">
        <v>42356</v>
      </c>
      <c r="D1899" s="7">
        <f>LN([1]Sheet1!D1900/[1]Sheet1!D1899)</f>
        <v>-1.0559923429662535E-2</v>
      </c>
      <c r="E1899" s="7">
        <f>LN([1]Sheet1!E1900/[1]Sheet1!E1899)</f>
        <v>-1.7957495007105691E-2</v>
      </c>
      <c r="F1899" s="7">
        <f>VLOOKUP(C1899,[2]INDIAVIX!$A$1:$B$4386,2,FALSE)</f>
        <v>14.4899997711181</v>
      </c>
      <c r="G1899" s="7">
        <f>LN([1]Sheet1!G1900/[1]Sheet1!G1899)</f>
        <v>-8.1015628510572226E-3</v>
      </c>
      <c r="H1899" s="7">
        <f>LN([1]Sheet1!H1900/[1]Sheet1!H1899)</f>
        <v>-5.7584612655332077E-3</v>
      </c>
      <c r="I1899" s="7">
        <f>VLOOKUP(C1899,'[2]Daily 2026-2024'!$A$1:$D$4639,4,FALSE)</f>
        <v>-6.99</v>
      </c>
      <c r="J1899" s="7">
        <f>VLOOKUP(C1899,'[2]Daily 2026-2024'!$A$1:$G$4639,7,FALSE)</f>
        <v>-404.98</v>
      </c>
      <c r="K1899" s="7">
        <f>LN([1]Sheet1!K1900/[1]Sheet1!K1899)</f>
        <v>4.6653518102773557E-4</v>
      </c>
      <c r="L1899" s="7">
        <f>VLOOKUP(B1899,'[2]REPO rate'!$A$1:$C$243,3,FALSE)</f>
        <v>6.7500000000000004E-2</v>
      </c>
      <c r="M1899" s="7">
        <f>LN([1]Sheet1!M1900)</f>
        <v>28.374665745296291</v>
      </c>
    </row>
    <row r="1900" spans="1:13" x14ac:dyDescent="0.3">
      <c r="A1900">
        <f t="shared" si="58"/>
        <v>2015</v>
      </c>
      <c r="B1900" s="5" t="str">
        <f t="shared" si="59"/>
        <v>12-2015</v>
      </c>
      <c r="C1900" s="6">
        <v>42359</v>
      </c>
      <c r="D1900" s="7">
        <f>LN([1]Sheet1!D1901/[1]Sheet1!D1900)</f>
        <v>9.2970839936813276E-3</v>
      </c>
      <c r="E1900" s="7">
        <f>LN([1]Sheet1!E1901/[1]Sheet1!E1900)</f>
        <v>7.7483067271575216E-3</v>
      </c>
      <c r="F1900" s="7">
        <f>VLOOKUP(C1900,[2]INDIAVIX!$A$1:$B$4386,2,FALSE)</f>
        <v>14.2299995422363</v>
      </c>
      <c r="G1900" s="7">
        <f>LN([1]Sheet1!G1901/[1]Sheet1!G1900)</f>
        <v>-1.4475265648187968E-2</v>
      </c>
      <c r="H1900" s="7">
        <f>LN([1]Sheet1!H1901/[1]Sheet1!H1900)</f>
        <v>-2.4345504883184397E-3</v>
      </c>
      <c r="I1900" s="7">
        <f>VLOOKUP(C1900,'[2]Daily 2026-2024'!$A$1:$D$4639,4,FALSE)</f>
        <v>37.369999999999997</v>
      </c>
      <c r="J1900" s="7">
        <f>VLOOKUP(C1900,'[2]Daily 2026-2024'!$A$1:$G$4639,7,FALSE)</f>
        <v>62.7</v>
      </c>
      <c r="K1900" s="7">
        <f>LN([1]Sheet1!K1901/[1]Sheet1!K1900)</f>
        <v>-3.1799183432824688E-3</v>
      </c>
      <c r="L1900" s="7">
        <f>VLOOKUP(B1900,'[2]REPO rate'!$A$1:$C$243,3,FALSE)</f>
        <v>6.7500000000000004E-2</v>
      </c>
      <c r="M1900" s="7">
        <f>LN([1]Sheet1!M1901)</f>
        <v>28.374665745296291</v>
      </c>
    </row>
    <row r="1901" spans="1:13" x14ac:dyDescent="0.3">
      <c r="A1901">
        <f t="shared" si="58"/>
        <v>2015</v>
      </c>
      <c r="B1901" s="5" t="str">
        <f t="shared" si="59"/>
        <v>12-2015</v>
      </c>
      <c r="C1901" s="6">
        <v>42360</v>
      </c>
      <c r="D1901" s="7">
        <f>LN([1]Sheet1!D1902/[1]Sheet1!D1901)</f>
        <v>-6.1905952301657182E-3</v>
      </c>
      <c r="E1901" s="7">
        <f>LN([1]Sheet1!E1902/[1]Sheet1!E1901)</f>
        <v>8.7780955915677892E-3</v>
      </c>
      <c r="F1901" s="7">
        <f>VLOOKUP(C1901,[2]INDIAVIX!$A$1:$B$4386,2,FALSE)</f>
        <v>14.4799995422363</v>
      </c>
      <c r="G1901" s="7">
        <f>LN([1]Sheet1!G1902/[1]Sheet1!G1901)</f>
        <v>-6.6243098101856747E-3</v>
      </c>
      <c r="H1901" s="7">
        <f>LN([1]Sheet1!H1902/[1]Sheet1!H1901)</f>
        <v>-2.2369223777692275E-3</v>
      </c>
      <c r="I1901" s="7">
        <f>VLOOKUP(C1901,'[2]Daily 2026-2024'!$A$1:$D$4639,4,FALSE)</f>
        <v>168.73</v>
      </c>
      <c r="J1901" s="7">
        <f>VLOOKUP(C1901,'[2]Daily 2026-2024'!$A$1:$G$4639,7,FALSE)</f>
        <v>238.36</v>
      </c>
      <c r="K1901" s="7">
        <f>LN([1]Sheet1!K1902/[1]Sheet1!K1901)</f>
        <v>3.1688152005344446E-4</v>
      </c>
      <c r="L1901" s="7">
        <f>VLOOKUP(B1901,'[2]REPO rate'!$A$1:$C$243,3,FALSE)</f>
        <v>6.7500000000000004E-2</v>
      </c>
      <c r="M1901" s="7">
        <f>LN([1]Sheet1!M1902)</f>
        <v>28.374665745296291</v>
      </c>
    </row>
    <row r="1902" spans="1:13" x14ac:dyDescent="0.3">
      <c r="A1902">
        <f t="shared" si="58"/>
        <v>2015</v>
      </c>
      <c r="B1902" s="5" t="str">
        <f t="shared" si="59"/>
        <v>12-2015</v>
      </c>
      <c r="C1902" s="6">
        <v>42361</v>
      </c>
      <c r="D1902" s="7">
        <f>LN([1]Sheet1!D1903/[1]Sheet1!D1902)</f>
        <v>1.0203237135106905E-2</v>
      </c>
      <c r="E1902" s="7">
        <f>LN([1]Sheet1!E1903/[1]Sheet1!E1902)</f>
        <v>1.2341596527556301E-2</v>
      </c>
      <c r="F1902" s="7">
        <f>VLOOKUP(C1902,[2]INDIAVIX!$A$1:$B$4386,2,FALSE)</f>
        <v>13.649999618530201</v>
      </c>
      <c r="G1902" s="7">
        <f>LN([1]Sheet1!G1903/[1]Sheet1!G1902)</f>
        <v>3.4030777505745541E-2</v>
      </c>
      <c r="H1902" s="7">
        <f>LN([1]Sheet1!H1903/[1]Sheet1!H1902)</f>
        <v>1.0173820907119033E-3</v>
      </c>
      <c r="I1902" s="7">
        <f>VLOOKUP(C1902,'[2]Daily 2026-2024'!$A$1:$D$4639,4,FALSE)</f>
        <v>385.82</v>
      </c>
      <c r="J1902" s="7">
        <f>VLOOKUP(C1902,'[2]Daily 2026-2024'!$A$1:$G$4639,7,FALSE)</f>
        <v>632.64</v>
      </c>
      <c r="K1902" s="7">
        <f>LN([1]Sheet1!K1903/[1]Sheet1!K1902)</f>
        <v>-3.9243205429845978E-4</v>
      </c>
      <c r="L1902" s="7">
        <f>VLOOKUP(B1902,'[2]REPO rate'!$A$1:$C$243,3,FALSE)</f>
        <v>6.7500000000000004E-2</v>
      </c>
      <c r="M1902" s="7">
        <f>LN([1]Sheet1!M1903)</f>
        <v>28.374665745296291</v>
      </c>
    </row>
    <row r="1903" spans="1:13" x14ac:dyDescent="0.3">
      <c r="A1903">
        <f t="shared" si="58"/>
        <v>2015</v>
      </c>
      <c r="B1903" s="5" t="str">
        <f t="shared" si="59"/>
        <v>12-2015</v>
      </c>
      <c r="C1903" s="6">
        <v>42362</v>
      </c>
      <c r="D1903" s="7">
        <f>LN([1]Sheet1!D1904/[1]Sheet1!D1903)</f>
        <v>-6.2318188892869953E-4</v>
      </c>
      <c r="E1903" s="7">
        <f>LN([1]Sheet1!E1904/[1]Sheet1!E1903)</f>
        <v>-1.5999154038657661E-3</v>
      </c>
      <c r="F1903" s="7">
        <f>VLOOKUP(C1903,[2]INDIAVIX!$A$1:$B$4386,2,FALSE)</f>
        <v>13.75</v>
      </c>
      <c r="G1903" s="7">
        <f>LN([1]Sheet1!G1904/[1]Sheet1!G1903)</f>
        <v>1.4086579224321891E-2</v>
      </c>
      <c r="H1903" s="7">
        <f>LN([1]Sheet1!H1904/[1]Sheet1!H1903)</f>
        <v>-3.6674142726820622E-3</v>
      </c>
      <c r="I1903" s="7">
        <f>VLOOKUP(C1903,'[2]Daily 2026-2024'!$A$1:$D$4639,4,FALSE)</f>
        <v>-112.03</v>
      </c>
      <c r="J1903" s="7">
        <f>VLOOKUP(C1903,'[2]Daily 2026-2024'!$A$1:$G$4639,7,FALSE)</f>
        <v>8.0500000000000007</v>
      </c>
      <c r="K1903" s="7">
        <f>LN([1]Sheet1!K1904/[1]Sheet1!K1903)</f>
        <v>-1.34439456492989E-3</v>
      </c>
      <c r="L1903" s="7">
        <f>VLOOKUP(B1903,'[2]REPO rate'!$A$1:$C$243,3,FALSE)</f>
        <v>6.7500000000000004E-2</v>
      </c>
      <c r="M1903" s="7">
        <f>LN([1]Sheet1!M1904)</f>
        <v>28.374665745296291</v>
      </c>
    </row>
    <row r="1904" spans="1:13" x14ac:dyDescent="0.3">
      <c r="A1904">
        <f t="shared" si="58"/>
        <v>2015</v>
      </c>
      <c r="B1904" s="5" t="str">
        <f t="shared" si="59"/>
        <v>12-2015</v>
      </c>
      <c r="C1904" s="6">
        <v>42366</v>
      </c>
      <c r="D1904" s="7">
        <f>LN([1]Sheet1!D1905/[1]Sheet1!D1904)</f>
        <v>8.1210742469741727E-3</v>
      </c>
      <c r="E1904" s="7">
        <f>LN([1]Sheet1!E1905/[1]Sheet1!E1904)</f>
        <v>-2.1809364563035692E-3</v>
      </c>
      <c r="F1904" s="7">
        <f>VLOOKUP(C1904,[2]INDIAVIX!$A$1:$B$4386,2,FALSE)</f>
        <v>14.399999618530201</v>
      </c>
      <c r="G1904" s="7">
        <f>LN([1]Sheet1!G1905/[1]Sheet1!G1904)</f>
        <v>-3.4092698843170587E-2</v>
      </c>
      <c r="H1904" s="7">
        <f>LN([1]Sheet1!H1905/[1]Sheet1!H1904)</f>
        <v>-6.1261040732547508E-4</v>
      </c>
      <c r="I1904" s="7">
        <f>VLOOKUP(C1904,'[2]Daily 2026-2024'!$A$1:$D$4639,4,FALSE)</f>
        <v>-302.62</v>
      </c>
      <c r="J1904" s="7">
        <f>VLOOKUP(C1904,'[2]Daily 2026-2024'!$A$1:$G$4639,7,FALSE)</f>
        <v>987.82</v>
      </c>
      <c r="K1904" s="7">
        <f>LN([1]Sheet1!K1905/[1]Sheet1!K1904)</f>
        <v>-3.2400725476150615E-3</v>
      </c>
      <c r="L1904" s="7">
        <f>VLOOKUP(B1904,'[2]REPO rate'!$A$1:$C$243,3,FALSE)</f>
        <v>6.7500000000000004E-2</v>
      </c>
      <c r="M1904" s="7">
        <f>LN([1]Sheet1!M1905)</f>
        <v>28.374665745296291</v>
      </c>
    </row>
    <row r="1905" spans="1:13" x14ac:dyDescent="0.3">
      <c r="A1905">
        <f t="shared" si="58"/>
        <v>2015</v>
      </c>
      <c r="B1905" s="5" t="str">
        <f t="shared" si="59"/>
        <v>12-2015</v>
      </c>
      <c r="C1905" s="6">
        <v>42367</v>
      </c>
      <c r="D1905" s="7">
        <f>LN([1]Sheet1!D1906/[1]Sheet1!D1905)</f>
        <v>4.7940823107308619E-4</v>
      </c>
      <c r="E1905" s="7">
        <f>LN([1]Sheet1!E1906/[1]Sheet1!E1905)</f>
        <v>1.057366417302053E-2</v>
      </c>
      <c r="F1905" s="7">
        <f>VLOOKUP(C1905,[2]INDIAVIX!$A$1:$B$4386,2,FALSE)</f>
        <v>14.2399997711181</v>
      </c>
      <c r="G1905" s="7">
        <f>LN([1]Sheet1!G1906/[1]Sheet1!G1905)</f>
        <v>3.1450031509280718E-2</v>
      </c>
      <c r="H1905" s="7">
        <f>LN([1]Sheet1!H1906/[1]Sheet1!H1905)</f>
        <v>1.8365509524768035E-3</v>
      </c>
      <c r="I1905" s="7">
        <f>VLOOKUP(C1905,'[2]Daily 2026-2024'!$A$1:$D$4639,4,FALSE)</f>
        <v>8.49</v>
      </c>
      <c r="J1905" s="7">
        <f>VLOOKUP(C1905,'[2]Daily 2026-2024'!$A$1:$G$4639,7,FALSE)</f>
        <v>6.44</v>
      </c>
      <c r="K1905" s="7">
        <f>LN([1]Sheet1!K1906/[1]Sheet1!K1905)</f>
        <v>2.9377527164251155E-3</v>
      </c>
      <c r="L1905" s="7">
        <f>VLOOKUP(B1905,'[2]REPO rate'!$A$1:$C$243,3,FALSE)</f>
        <v>6.7500000000000004E-2</v>
      </c>
      <c r="M1905" s="7">
        <f>LN([1]Sheet1!M1906)</f>
        <v>28.374665745296291</v>
      </c>
    </row>
    <row r="1906" spans="1:13" x14ac:dyDescent="0.3">
      <c r="A1906">
        <f t="shared" si="58"/>
        <v>2015</v>
      </c>
      <c r="B1906" s="5" t="str">
        <f t="shared" si="59"/>
        <v>12-2015</v>
      </c>
      <c r="C1906" s="6">
        <v>42368</v>
      </c>
      <c r="D1906" s="7">
        <f>LN([1]Sheet1!D1907/[1]Sheet1!D1906)</f>
        <v>-4.1326797069952481E-3</v>
      </c>
      <c r="E1906" s="7">
        <f>LN([1]Sheet1!E1907/[1]Sheet1!E1906)</f>
        <v>-7.2433987837785489E-3</v>
      </c>
      <c r="F1906" s="7">
        <f>VLOOKUP(C1906,[2]INDIAVIX!$A$1:$B$4386,2,FALSE)</f>
        <v>14.3500003814697</v>
      </c>
      <c r="G1906" s="7">
        <f>LN([1]Sheet1!G1907/[1]Sheet1!G1906)</f>
        <v>-3.5828797448049621E-2</v>
      </c>
      <c r="H1906" s="7">
        <f>LN([1]Sheet1!H1907/[1]Sheet1!H1906)</f>
        <v>1.7314071970294064E-3</v>
      </c>
      <c r="I1906" s="7">
        <f>VLOOKUP(C1906,'[2]Daily 2026-2024'!$A$1:$D$4639,4,FALSE)</f>
        <v>152.19999999999999</v>
      </c>
      <c r="J1906" s="7">
        <f>VLOOKUP(C1906,'[2]Daily 2026-2024'!$A$1:$G$4639,7,FALSE)</f>
        <v>-74.41</v>
      </c>
      <c r="K1906" s="7">
        <f>LN([1]Sheet1!K1907/[1]Sheet1!K1906)</f>
        <v>1.9034017271988867E-3</v>
      </c>
      <c r="L1906" s="7">
        <f>VLOOKUP(B1906,'[2]REPO rate'!$A$1:$C$243,3,FALSE)</f>
        <v>6.7500000000000004E-2</v>
      </c>
      <c r="M1906" s="7">
        <f>LN([1]Sheet1!M1907)</f>
        <v>28.374665745296291</v>
      </c>
    </row>
    <row r="1907" spans="1:13" x14ac:dyDescent="0.3">
      <c r="A1907">
        <f t="shared" si="58"/>
        <v>2015</v>
      </c>
      <c r="B1907" s="5" t="str">
        <f t="shared" si="59"/>
        <v>12-2015</v>
      </c>
      <c r="C1907" s="6">
        <v>42369</v>
      </c>
      <c r="D1907" s="7">
        <f>LN([1]Sheet1!D1908/[1]Sheet1!D1907)</f>
        <v>6.3247528004326432E-3</v>
      </c>
      <c r="E1907" s="7">
        <f>LN([1]Sheet1!E1908/[1]Sheet1!E1907)</f>
        <v>-9.4564850414654913E-3</v>
      </c>
      <c r="F1907" s="7">
        <f>VLOOKUP(C1907,[2]INDIAVIX!$A$1:$B$4386,2,FALSE)</f>
        <v>13.869999885559</v>
      </c>
      <c r="G1907" s="7">
        <f>LN([1]Sheet1!G1908/[1]Sheet1!G1907)</f>
        <v>2.2241212933149304E-2</v>
      </c>
      <c r="H1907" s="7">
        <f>LN([1]Sheet1!H1908/[1]Sheet1!H1907)</f>
        <v>3.6566889045467335E-3</v>
      </c>
      <c r="I1907" s="7">
        <f>VLOOKUP(C1907,'[2]Daily 2026-2024'!$A$1:$D$4639,4,FALSE)</f>
        <v>1123.4100000000001</v>
      </c>
      <c r="J1907" s="7">
        <f>VLOOKUP(C1907,'[2]Daily 2026-2024'!$A$1:$G$4639,7,FALSE)</f>
        <v>-257.67</v>
      </c>
      <c r="K1907" s="7">
        <f>LN([1]Sheet1!K1908/[1]Sheet1!K1907)</f>
        <v>2.9386253147265207E-3</v>
      </c>
      <c r="L1907" s="7">
        <f>VLOOKUP(B1907,'[2]REPO rate'!$A$1:$C$243,3,FALSE)</f>
        <v>6.7500000000000004E-2</v>
      </c>
      <c r="M1907" s="7">
        <f>LN([1]Sheet1!M1908)</f>
        <v>28.374665745296291</v>
      </c>
    </row>
    <row r="1908" spans="1:13" x14ac:dyDescent="0.3">
      <c r="A1908">
        <f t="shared" si="58"/>
        <v>2016</v>
      </c>
      <c r="B1908" s="5" t="str">
        <f t="shared" si="59"/>
        <v>01-2016</v>
      </c>
      <c r="C1908" s="6">
        <v>42373</v>
      </c>
      <c r="D1908" s="7">
        <f>LN([1]Sheet1!D1909/[1]Sheet1!D1908)</f>
        <v>-1.9705014523420224E-2</v>
      </c>
      <c r="E1908" s="7">
        <f>LN([1]Sheet1!E1909/[1]Sheet1!E1908)</f>
        <v>-1.5422041797809649E-2</v>
      </c>
      <c r="F1908" s="7">
        <f>VLOOKUP(C1908,[2]INDIAVIX!$A$1:$B$4386,2,FALSE)</f>
        <v>16.840000152587798</v>
      </c>
      <c r="G1908" s="7">
        <f>LN([1]Sheet1!G1909/[1]Sheet1!G1908)</f>
        <v>-1.6106730621345388E-3</v>
      </c>
      <c r="H1908" s="7">
        <f>LN([1]Sheet1!H1909/[1]Sheet1!H1908)</f>
        <v>2.4304365701998407E-3</v>
      </c>
      <c r="I1908" s="7">
        <f>VLOOKUP(C1908,'[2]Daily 2026-2024'!$A$1:$D$4639,4,FALSE)</f>
        <v>-667.15</v>
      </c>
      <c r="J1908" s="7">
        <f>VLOOKUP(C1908,'[2]Daily 2026-2024'!$A$1:$G$4639,7,FALSE)</f>
        <v>-222.79</v>
      </c>
      <c r="K1908" s="7">
        <f>LN([1]Sheet1!K1909/[1]Sheet1!K1908)</f>
        <v>-3.9503252687671216E-3</v>
      </c>
      <c r="L1908" s="7">
        <f>VLOOKUP(B1908,'[2]REPO rate'!$A$1:$C$243,3,FALSE)</f>
        <v>6.7500000000000004E-2</v>
      </c>
      <c r="M1908" s="7">
        <f>LN([1]Sheet1!M1909)</f>
        <v>28.461665452545422</v>
      </c>
    </row>
    <row r="1909" spans="1:13" x14ac:dyDescent="0.3">
      <c r="A1909">
        <f t="shared" si="58"/>
        <v>2016</v>
      </c>
      <c r="B1909" s="5" t="str">
        <f t="shared" si="59"/>
        <v>01-2016</v>
      </c>
      <c r="C1909" s="6">
        <v>42374</v>
      </c>
      <c r="D1909" s="7">
        <f>LN([1]Sheet1!D1910/[1]Sheet1!D1909)</f>
        <v>-8.5386803024668637E-4</v>
      </c>
      <c r="E1909" s="7">
        <f>LN([1]Sheet1!E1910/[1]Sheet1!E1909)</f>
        <v>2.0102041393634854E-3</v>
      </c>
      <c r="F1909" s="7">
        <f>VLOOKUP(C1909,[2]INDIAVIX!$A$1:$B$4386,2,FALSE)</f>
        <v>16.7000007629394</v>
      </c>
      <c r="G1909" s="7">
        <f>LN([1]Sheet1!G1910/[1]Sheet1!G1909)</f>
        <v>-2.1728259987686509E-2</v>
      </c>
      <c r="H1909" s="7">
        <f>LN([1]Sheet1!H1910/[1]Sheet1!H1909)</f>
        <v>5.3462453246504041E-3</v>
      </c>
      <c r="I1909" s="7">
        <f>VLOOKUP(C1909,'[2]Daily 2026-2024'!$A$1:$D$4639,4,FALSE)</f>
        <v>-352.42</v>
      </c>
      <c r="J1909" s="7">
        <f>VLOOKUP(C1909,'[2]Daily 2026-2024'!$A$1:$G$4639,7,FALSE)</f>
        <v>13.19</v>
      </c>
      <c r="K1909" s="7">
        <f>LN([1]Sheet1!K1910/[1]Sheet1!K1909)</f>
        <v>6.1448321321821821E-3</v>
      </c>
      <c r="L1909" s="7">
        <f>VLOOKUP(B1909,'[2]REPO rate'!$A$1:$C$243,3,FALSE)</f>
        <v>6.7500000000000004E-2</v>
      </c>
      <c r="M1909" s="7">
        <f>LN([1]Sheet1!M1910)</f>
        <v>28.461665452545422</v>
      </c>
    </row>
    <row r="1910" spans="1:13" x14ac:dyDescent="0.3">
      <c r="A1910">
        <f t="shared" si="58"/>
        <v>2016</v>
      </c>
      <c r="B1910" s="5" t="str">
        <f t="shared" si="59"/>
        <v>01-2016</v>
      </c>
      <c r="C1910" s="6">
        <v>42375</v>
      </c>
      <c r="D1910" s="7">
        <f>LN([1]Sheet1!D1911/[1]Sheet1!D1910)</f>
        <v>-5.6229552549625127E-3</v>
      </c>
      <c r="E1910" s="7">
        <f>LN([1]Sheet1!E1911/[1]Sheet1!E1910)</f>
        <v>-1.3202163002628607E-2</v>
      </c>
      <c r="F1910" s="7">
        <f>VLOOKUP(C1910,[2]INDIAVIX!$A$1:$B$4386,2,FALSE)</f>
        <v>16.549999237060501</v>
      </c>
      <c r="G1910" s="7">
        <f>LN([1]Sheet1!G1911/[1]Sheet1!G1910)</f>
        <v>-6.2015584854463048E-2</v>
      </c>
      <c r="H1910" s="7">
        <f>LN([1]Sheet1!H1911/[1]Sheet1!H1910)</f>
        <v>-2.2157448754465832E-3</v>
      </c>
      <c r="I1910" s="7">
        <f>VLOOKUP(C1910,'[2]Daily 2026-2024'!$A$1:$D$4639,4,FALSE)</f>
        <v>-242.48</v>
      </c>
      <c r="J1910" s="7">
        <f>VLOOKUP(C1910,'[2]Daily 2026-2024'!$A$1:$G$4639,7,FALSE)</f>
        <v>576.57000000000005</v>
      </c>
      <c r="K1910" s="7">
        <f>LN([1]Sheet1!K1911/[1]Sheet1!K1910)</f>
        <v>-1.1567452874324232E-3</v>
      </c>
      <c r="L1910" s="7">
        <f>VLOOKUP(B1910,'[2]REPO rate'!$A$1:$C$243,3,FALSE)</f>
        <v>6.7500000000000004E-2</v>
      </c>
      <c r="M1910" s="7">
        <f>LN([1]Sheet1!M1911)</f>
        <v>28.461665452545422</v>
      </c>
    </row>
    <row r="1911" spans="1:13" x14ac:dyDescent="0.3">
      <c r="A1911">
        <f t="shared" si="58"/>
        <v>2016</v>
      </c>
      <c r="B1911" s="5" t="str">
        <f t="shared" si="59"/>
        <v>01-2016</v>
      </c>
      <c r="C1911" s="6">
        <v>42376</v>
      </c>
      <c r="D1911" s="7">
        <f>LN([1]Sheet1!D1912/[1]Sheet1!D1911)</f>
        <v>-2.2562432473354942E-2</v>
      </c>
      <c r="E1911" s="7">
        <f>LN([1]Sheet1!E1912/[1]Sheet1!E1911)</f>
        <v>-2.3985816519343527E-2</v>
      </c>
      <c r="F1911" s="7">
        <f>VLOOKUP(C1911,[2]INDIAVIX!$A$1:$B$4386,2,FALSE)</f>
        <v>18.959999084472599</v>
      </c>
      <c r="G1911" s="7">
        <f>LN([1]Sheet1!G1912/[1]Sheet1!G1911)</f>
        <v>-1.4122021850382393E-2</v>
      </c>
      <c r="H1911" s="7">
        <f>LN([1]Sheet1!H1912/[1]Sheet1!H1911)</f>
        <v>-9.7265110986237621E-3</v>
      </c>
      <c r="I1911" s="7">
        <f>VLOOKUP(C1911,'[2]Daily 2026-2024'!$A$1:$D$4639,4,FALSE)</f>
        <v>-1051.74</v>
      </c>
      <c r="J1911" s="7">
        <f>VLOOKUP(C1911,'[2]Daily 2026-2024'!$A$1:$G$4639,7,FALSE)</f>
        <v>190.86</v>
      </c>
      <c r="K1911" s="7">
        <f>LN([1]Sheet1!K1912/[1]Sheet1!K1911)</f>
        <v>3.0018776533790753E-3</v>
      </c>
      <c r="L1911" s="7">
        <f>VLOOKUP(B1911,'[2]REPO rate'!$A$1:$C$243,3,FALSE)</f>
        <v>6.7500000000000004E-2</v>
      </c>
      <c r="M1911" s="7">
        <f>LN([1]Sheet1!M1912)</f>
        <v>28.461665452545422</v>
      </c>
    </row>
    <row r="1912" spans="1:13" x14ac:dyDescent="0.3">
      <c r="A1912">
        <f t="shared" si="58"/>
        <v>2016</v>
      </c>
      <c r="B1912" s="5" t="str">
        <f t="shared" si="59"/>
        <v>01-2016</v>
      </c>
      <c r="C1912" s="6">
        <v>42377</v>
      </c>
      <c r="D1912" s="7">
        <f>LN([1]Sheet1!D1913/[1]Sheet1!D1912)</f>
        <v>4.3574301946149169E-3</v>
      </c>
      <c r="E1912" s="7">
        <f>LN([1]Sheet1!E1913/[1]Sheet1!E1912)</f>
        <v>-1.0897537445849254E-2</v>
      </c>
      <c r="F1912" s="7">
        <f>VLOOKUP(C1912,[2]INDIAVIX!$A$1:$B$4386,2,FALSE)</f>
        <v>17.799999237060501</v>
      </c>
      <c r="G1912" s="7">
        <f>LN([1]Sheet1!G1913/[1]Sheet1!G1912)</f>
        <v>-5.943576641220953E-3</v>
      </c>
      <c r="H1912" s="7">
        <f>LN([1]Sheet1!H1913/[1]Sheet1!H1912)</f>
        <v>3.2526933673850482E-3</v>
      </c>
      <c r="I1912" s="7">
        <f>VLOOKUP(C1912,'[2]Daily 2026-2024'!$A$1:$D$4639,4,FALSE)</f>
        <v>-1236.95</v>
      </c>
      <c r="J1912" s="7">
        <f>VLOOKUP(C1912,'[2]Daily 2026-2024'!$A$1:$G$4639,7,FALSE)</f>
        <v>1003.99</v>
      </c>
      <c r="K1912" s="7">
        <f>LN([1]Sheet1!K1913/[1]Sheet1!K1912)</f>
        <v>2.9480899969283434E-3</v>
      </c>
      <c r="L1912" s="7">
        <f>VLOOKUP(B1912,'[2]REPO rate'!$A$1:$C$243,3,FALSE)</f>
        <v>6.7500000000000004E-2</v>
      </c>
      <c r="M1912" s="7">
        <f>LN([1]Sheet1!M1913)</f>
        <v>28.461665452545422</v>
      </c>
    </row>
    <row r="1913" spans="1:13" x14ac:dyDescent="0.3">
      <c r="A1913">
        <f t="shared" si="58"/>
        <v>2016</v>
      </c>
      <c r="B1913" s="5" t="str">
        <f t="shared" si="59"/>
        <v>01-2016</v>
      </c>
      <c r="C1913" s="6">
        <v>42380</v>
      </c>
      <c r="D1913" s="7">
        <f>LN([1]Sheet1!D1914/[1]Sheet1!D1913)</f>
        <v>-4.9455432107058097E-3</v>
      </c>
      <c r="E1913" s="7">
        <f>LN([1]Sheet1!E1914/[1]Sheet1!E1913)</f>
        <v>8.5290829582400406E-4</v>
      </c>
      <c r="F1913" s="7">
        <f>VLOOKUP(C1913,[2]INDIAVIX!$A$1:$B$4386,2,FALSE)</f>
        <v>18.690000534057599</v>
      </c>
      <c r="G1913" s="7">
        <f>LN([1]Sheet1!G1914/[1]Sheet1!G1913)</f>
        <v>-6.146327587201357E-2</v>
      </c>
      <c r="H1913" s="7">
        <f>LN([1]Sheet1!H1914/[1]Sheet1!H1913)</f>
        <v>1.9263192177708366E-3</v>
      </c>
      <c r="I1913" s="7">
        <f>VLOOKUP(C1913,'[2]Daily 2026-2024'!$A$1:$D$4639,4,FALSE)</f>
        <v>-1319.24</v>
      </c>
      <c r="J1913" s="7">
        <f>VLOOKUP(C1913,'[2]Daily 2026-2024'!$A$1:$G$4639,7,FALSE)</f>
        <v>900.99</v>
      </c>
      <c r="K1913" s="7">
        <f>LN([1]Sheet1!K1914/[1]Sheet1!K1913)</f>
        <v>-1.2111347148842124E-3</v>
      </c>
      <c r="L1913" s="7">
        <f>VLOOKUP(B1913,'[2]REPO rate'!$A$1:$C$243,3,FALSE)</f>
        <v>6.7500000000000004E-2</v>
      </c>
      <c r="M1913" s="7">
        <f>LN([1]Sheet1!M1914)</f>
        <v>28.461665452545422</v>
      </c>
    </row>
    <row r="1914" spans="1:13" x14ac:dyDescent="0.3">
      <c r="A1914">
        <f t="shared" si="58"/>
        <v>2016</v>
      </c>
      <c r="B1914" s="5" t="str">
        <f t="shared" si="59"/>
        <v>01-2016</v>
      </c>
      <c r="C1914" s="6">
        <v>42381</v>
      </c>
      <c r="D1914" s="7">
        <f>LN([1]Sheet1!D1915/[1]Sheet1!D1914)</f>
        <v>-7.1049470232057571E-3</v>
      </c>
      <c r="E1914" s="7">
        <f>LN([1]Sheet1!E1915/[1]Sheet1!E1914)</f>
        <v>7.7725141177722159E-3</v>
      </c>
      <c r="F1914" s="7">
        <f>VLOOKUP(C1914,[2]INDIAVIX!$A$1:$B$4386,2,FALSE)</f>
        <v>18.709999084472599</v>
      </c>
      <c r="G1914" s="7">
        <f>LN([1]Sheet1!G1915/[1]Sheet1!G1914)</f>
        <v>-2.2112698092211391E-2</v>
      </c>
      <c r="H1914" s="7">
        <f>LN([1]Sheet1!H1915/[1]Sheet1!H1914)</f>
        <v>2.4279006181633046E-3</v>
      </c>
      <c r="I1914" s="7">
        <f>VLOOKUP(C1914,'[2]Daily 2026-2024'!$A$1:$D$4639,4,FALSE)</f>
        <v>-540.99</v>
      </c>
      <c r="J1914" s="7">
        <f>VLOOKUP(C1914,'[2]Daily 2026-2024'!$A$1:$G$4639,7,FALSE)</f>
        <v>141.25</v>
      </c>
      <c r="K1914" s="7">
        <f>LN([1]Sheet1!K1915/[1]Sheet1!K1914)</f>
        <v>-7.0337527101242301E-4</v>
      </c>
      <c r="L1914" s="7">
        <f>VLOOKUP(B1914,'[2]REPO rate'!$A$1:$C$243,3,FALSE)</f>
        <v>6.7500000000000004E-2</v>
      </c>
      <c r="M1914" s="7">
        <f>LN([1]Sheet1!M1915)</f>
        <v>28.461665452545422</v>
      </c>
    </row>
    <row r="1915" spans="1:13" x14ac:dyDescent="0.3">
      <c r="A1915">
        <f t="shared" si="58"/>
        <v>2016</v>
      </c>
      <c r="B1915" s="5" t="str">
        <f t="shared" si="59"/>
        <v>01-2016</v>
      </c>
      <c r="C1915" s="6">
        <v>42382</v>
      </c>
      <c r="D1915" s="7">
        <f>LN([1]Sheet1!D1916/[1]Sheet1!D1915)</f>
        <v>6.9132015057189102E-3</v>
      </c>
      <c r="E1915" s="7">
        <f>LN([1]Sheet1!E1916/[1]Sheet1!E1915)</f>
        <v>-2.5282375077907884E-2</v>
      </c>
      <c r="F1915" s="7">
        <f>VLOOKUP(C1915,[2]INDIAVIX!$A$1:$B$4386,2,FALSE)</f>
        <v>18.350000381469702</v>
      </c>
      <c r="G1915" s="7">
        <f>LN([1]Sheet1!G1916/[1]Sheet1!G1915)</f>
        <v>-1.7983193263232861E-2</v>
      </c>
      <c r="H1915" s="7">
        <f>LN([1]Sheet1!H1916/[1]Sheet1!H1915)</f>
        <v>-4.0425382277643513E-4</v>
      </c>
      <c r="I1915" s="7">
        <f>VLOOKUP(C1915,'[2]Daily 2026-2024'!$A$1:$D$4639,4,FALSE)</f>
        <v>-75.900000000000006</v>
      </c>
      <c r="J1915" s="7">
        <f>VLOOKUP(C1915,'[2]Daily 2026-2024'!$A$1:$G$4639,7,FALSE)</f>
        <v>618.79</v>
      </c>
      <c r="K1915" s="7">
        <f>LN([1]Sheet1!K1916/[1]Sheet1!K1915)</f>
        <v>1.899575089787347E-3</v>
      </c>
      <c r="L1915" s="7">
        <f>VLOOKUP(B1915,'[2]REPO rate'!$A$1:$C$243,3,FALSE)</f>
        <v>6.7500000000000004E-2</v>
      </c>
      <c r="M1915" s="7">
        <f>LN([1]Sheet1!M1916)</f>
        <v>28.461665452545422</v>
      </c>
    </row>
    <row r="1916" spans="1:13" x14ac:dyDescent="0.3">
      <c r="A1916">
        <f t="shared" si="58"/>
        <v>2016</v>
      </c>
      <c r="B1916" s="5" t="str">
        <f t="shared" si="59"/>
        <v>01-2016</v>
      </c>
      <c r="C1916" s="6">
        <v>42383</v>
      </c>
      <c r="D1916" s="7">
        <f>LN([1]Sheet1!D1917/[1]Sheet1!D1916)</f>
        <v>-3.3909243778356985E-3</v>
      </c>
      <c r="E1916" s="7">
        <f>LN([1]Sheet1!E1917/[1]Sheet1!E1916)</f>
        <v>1.6558060934385284E-2</v>
      </c>
      <c r="F1916" s="7">
        <f>VLOOKUP(C1916,[2]INDIAVIX!$A$1:$B$4386,2,FALSE)</f>
        <v>18.610000610351499</v>
      </c>
      <c r="G1916" s="7">
        <f>LN([1]Sheet1!G1917/[1]Sheet1!G1916)</f>
        <v>2.3476827138868686E-2</v>
      </c>
      <c r="H1916" s="7">
        <f>LN([1]Sheet1!H1917/[1]Sheet1!H1916)</f>
        <v>1.6159586935057114E-3</v>
      </c>
      <c r="I1916" s="7">
        <f>VLOOKUP(C1916,'[2]Daily 2026-2024'!$A$1:$D$4639,4,FALSE)</f>
        <v>-1221.97</v>
      </c>
      <c r="J1916" s="7">
        <f>VLOOKUP(C1916,'[2]Daily 2026-2024'!$A$1:$G$4639,7,FALSE)</f>
        <v>1526.22</v>
      </c>
      <c r="K1916" s="7">
        <f>LN([1]Sheet1!K1917/[1]Sheet1!K1916)</f>
        <v>2.390455561872993E-4</v>
      </c>
      <c r="L1916" s="7">
        <f>VLOOKUP(B1916,'[2]REPO rate'!$A$1:$C$243,3,FALSE)</f>
        <v>6.7500000000000004E-2</v>
      </c>
      <c r="M1916" s="7">
        <f>LN([1]Sheet1!M1917)</f>
        <v>28.461665452545422</v>
      </c>
    </row>
    <row r="1917" spans="1:13" x14ac:dyDescent="0.3">
      <c r="A1917">
        <f t="shared" si="58"/>
        <v>2016</v>
      </c>
      <c r="B1917" s="5" t="str">
        <f t="shared" si="59"/>
        <v>01-2016</v>
      </c>
      <c r="C1917" s="6">
        <v>42384</v>
      </c>
      <c r="D1917" s="7">
        <f>LN([1]Sheet1!D1918/[1]Sheet1!D1917)</f>
        <v>-1.3222582904531205E-2</v>
      </c>
      <c r="E1917" s="7">
        <f>LN([1]Sheet1!E1918/[1]Sheet1!E1917)</f>
        <v>-2.1835772698165098E-2</v>
      </c>
      <c r="F1917" s="7">
        <f>VLOOKUP(C1917,[2]INDIAVIX!$A$1:$B$4386,2,FALSE)</f>
        <v>19.420000076293899</v>
      </c>
      <c r="G1917" s="7">
        <f>LN([1]Sheet1!G1918/[1]Sheet1!G1917)</f>
        <v>-6.4476009546836452E-4</v>
      </c>
      <c r="H1917" s="7">
        <f>LN([1]Sheet1!H1918/[1]Sheet1!H1917)</f>
        <v>-1.3127722806579201E-3</v>
      </c>
      <c r="I1917" s="7">
        <f>VLOOKUP(C1917,'[2]Daily 2026-2024'!$A$1:$D$4639,4,FALSE)</f>
        <v>-1123.79</v>
      </c>
      <c r="J1917" s="7">
        <f>VLOOKUP(C1917,'[2]Daily 2026-2024'!$A$1:$G$4639,7,FALSE)</f>
        <v>688.84</v>
      </c>
      <c r="K1917" s="7">
        <f>LN([1]Sheet1!K1918/[1]Sheet1!K1917)</f>
        <v>5.4827886315554674E-3</v>
      </c>
      <c r="L1917" s="7">
        <f>VLOOKUP(B1917,'[2]REPO rate'!$A$1:$C$243,3,FALSE)</f>
        <v>6.7500000000000004E-2</v>
      </c>
      <c r="M1917" s="7">
        <f>LN([1]Sheet1!M1918)</f>
        <v>28.461665452545422</v>
      </c>
    </row>
    <row r="1918" spans="1:13" x14ac:dyDescent="0.3">
      <c r="A1918">
        <f t="shared" si="58"/>
        <v>2016</v>
      </c>
      <c r="B1918" s="5" t="str">
        <f t="shared" si="59"/>
        <v>01-2016</v>
      </c>
      <c r="C1918" s="6">
        <v>42387</v>
      </c>
      <c r="D1918" s="7">
        <f>LN([1]Sheet1!D1919/[1]Sheet1!D1918)</f>
        <v>-1.173872154132596E-2</v>
      </c>
      <c r="E1918" s="7">
        <f>LN([1]Sheet1!E1919/[1]Sheet1!E1918)</f>
        <v>0</v>
      </c>
      <c r="F1918" s="7">
        <f>VLOOKUP(C1918,[2]INDIAVIX!$A$1:$B$4386,2,FALSE)</f>
        <v>20.2299995422363</v>
      </c>
      <c r="G1918" s="7">
        <f>LN([1]Sheet1!G1919/[1]Sheet1!G1918)</f>
        <v>0</v>
      </c>
      <c r="H1918" s="7">
        <f>LN([1]Sheet1!H1919/[1]Sheet1!H1918)</f>
        <v>1.615546197808677E-3</v>
      </c>
      <c r="I1918" s="7">
        <f>VLOOKUP(C1918,'[2]Daily 2026-2024'!$A$1:$D$4639,4,FALSE)</f>
        <v>-1203.8399999999999</v>
      </c>
      <c r="J1918" s="7">
        <f>VLOOKUP(C1918,'[2]Daily 2026-2024'!$A$1:$G$4639,7,FALSE)</f>
        <v>1122.8</v>
      </c>
      <c r="K1918" s="7">
        <f>LN([1]Sheet1!K1919/[1]Sheet1!K1918)</f>
        <v>6.8556426301933223E-3</v>
      </c>
      <c r="L1918" s="7">
        <f>VLOOKUP(B1918,'[2]REPO rate'!$A$1:$C$243,3,FALSE)</f>
        <v>6.7500000000000004E-2</v>
      </c>
      <c r="M1918" s="7">
        <f>LN([1]Sheet1!M1919)</f>
        <v>28.461665452545422</v>
      </c>
    </row>
    <row r="1919" spans="1:13" x14ac:dyDescent="0.3">
      <c r="A1919">
        <f t="shared" si="58"/>
        <v>2016</v>
      </c>
      <c r="B1919" s="5" t="str">
        <f t="shared" si="59"/>
        <v>01-2016</v>
      </c>
      <c r="C1919" s="6">
        <v>42388</v>
      </c>
      <c r="D1919" s="7">
        <f>LN([1]Sheet1!D1920/[1]Sheet1!D1919)</f>
        <v>1.1375684463334866E-2</v>
      </c>
      <c r="E1919" s="7">
        <f>LN([1]Sheet1!E1920/[1]Sheet1!E1919)</f>
        <v>5.3168018742882862E-4</v>
      </c>
      <c r="F1919" s="7">
        <f>VLOOKUP(C1919,[2]INDIAVIX!$A$1:$B$4386,2,FALSE)</f>
        <v>18.4300003051757</v>
      </c>
      <c r="G1919" s="7">
        <f>LN([1]Sheet1!G1920/[1]Sheet1!G1919)</f>
        <v>-7.5324199682076667E-2</v>
      </c>
      <c r="H1919" s="7">
        <f>LN([1]Sheet1!H1920/[1]Sheet1!H1919)</f>
        <v>-1.3124516791016162E-3</v>
      </c>
      <c r="I1919" s="7">
        <f>VLOOKUP(C1919,'[2]Daily 2026-2024'!$A$1:$D$4639,4,FALSE)</f>
        <v>-857.7</v>
      </c>
      <c r="J1919" s="7">
        <f>VLOOKUP(C1919,'[2]Daily 2026-2024'!$A$1:$G$4639,7,FALSE)</f>
        <v>1386.83</v>
      </c>
      <c r="K1919" s="7">
        <f>LN([1]Sheet1!K1920/[1]Sheet1!K1919)</f>
        <v>-8.2669895275447867E-4</v>
      </c>
      <c r="L1919" s="7">
        <f>VLOOKUP(B1919,'[2]REPO rate'!$A$1:$C$243,3,FALSE)</f>
        <v>6.7500000000000004E-2</v>
      </c>
      <c r="M1919" s="7">
        <f>LN([1]Sheet1!M1920)</f>
        <v>28.461665452545422</v>
      </c>
    </row>
    <row r="1920" spans="1:13" x14ac:dyDescent="0.3">
      <c r="A1920">
        <f t="shared" si="58"/>
        <v>2016</v>
      </c>
      <c r="B1920" s="5" t="str">
        <f t="shared" si="59"/>
        <v>01-2016</v>
      </c>
      <c r="C1920" s="6">
        <v>42389</v>
      </c>
      <c r="D1920" s="7">
        <f>LN([1]Sheet1!D1921/[1]Sheet1!D1920)</f>
        <v>-1.7064559633827973E-2</v>
      </c>
      <c r="E1920" s="7">
        <f>LN([1]Sheet1!E1921/[1]Sheet1!E1920)</f>
        <v>-1.1762766025898486E-2</v>
      </c>
      <c r="F1920" s="7">
        <f>VLOOKUP(C1920,[2]INDIAVIX!$A$1:$B$4386,2,FALSE)</f>
        <v>20.9699993133544</v>
      </c>
      <c r="G1920" s="7">
        <f>LN([1]Sheet1!G1921/[1]Sheet1!G1920)</f>
        <v>-3.1075985020489583E-2</v>
      </c>
      <c r="H1920" s="7">
        <f>LN([1]Sheet1!H1921/[1]Sheet1!H1920)</f>
        <v>1.0096777619507662E-3</v>
      </c>
      <c r="I1920" s="7">
        <f>VLOOKUP(C1920,'[2]Daily 2026-2024'!$A$1:$D$4639,4,FALSE)</f>
        <v>-1324.69</v>
      </c>
      <c r="J1920" s="7">
        <f>VLOOKUP(C1920,'[2]Daily 2026-2024'!$A$1:$G$4639,7,FALSE)</f>
        <v>1383.14</v>
      </c>
      <c r="K1920" s="7">
        <f>LN([1]Sheet1!K1921/[1]Sheet1!K1920)</f>
        <v>8.2669895275437166E-4</v>
      </c>
      <c r="L1920" s="7">
        <f>VLOOKUP(B1920,'[2]REPO rate'!$A$1:$C$243,3,FALSE)</f>
        <v>6.7500000000000004E-2</v>
      </c>
      <c r="M1920" s="7">
        <f>LN([1]Sheet1!M1921)</f>
        <v>28.461665452545422</v>
      </c>
    </row>
    <row r="1921" spans="1:13" x14ac:dyDescent="0.3">
      <c r="A1921">
        <f t="shared" si="58"/>
        <v>2016</v>
      </c>
      <c r="B1921" s="5" t="str">
        <f t="shared" si="59"/>
        <v>01-2016</v>
      </c>
      <c r="C1921" s="6">
        <v>42390</v>
      </c>
      <c r="D1921" s="7">
        <f>LN([1]Sheet1!D1922/[1]Sheet1!D1921)</f>
        <v>-4.456304927870771E-3</v>
      </c>
      <c r="E1921" s="7">
        <f>LN([1]Sheet1!E1922/[1]Sheet1!E1921)</f>
        <v>5.181988635949388E-3</v>
      </c>
      <c r="F1921" s="7">
        <f>VLOOKUP(C1921,[2]INDIAVIX!$A$1:$B$4386,2,FALSE)</f>
        <v>20.809999465942301</v>
      </c>
      <c r="G1921" s="7">
        <f>LN([1]Sheet1!G1922/[1]Sheet1!G1921)</f>
        <v>4.7970017887171257E-2</v>
      </c>
      <c r="H1921" s="7">
        <f>LN([1]Sheet1!H1922/[1]Sheet1!H1921)</f>
        <v>-3.0278859904251765E-4</v>
      </c>
      <c r="I1921" s="7">
        <f>VLOOKUP(C1921,'[2]Daily 2026-2024'!$A$1:$D$4639,4,FALSE)</f>
        <v>-1747.23</v>
      </c>
      <c r="J1921" s="7">
        <f>VLOOKUP(C1921,'[2]Daily 2026-2024'!$A$1:$G$4639,7,FALSE)</f>
        <v>1267.74</v>
      </c>
      <c r="K1921" s="7">
        <f>LN([1]Sheet1!K1922/[1]Sheet1!K1921)</f>
        <v>2.6820613824584207E-3</v>
      </c>
      <c r="L1921" s="7">
        <f>VLOOKUP(B1921,'[2]REPO rate'!$A$1:$C$243,3,FALSE)</f>
        <v>6.7500000000000004E-2</v>
      </c>
      <c r="M1921" s="7">
        <f>LN([1]Sheet1!M1922)</f>
        <v>28.461665452545422</v>
      </c>
    </row>
    <row r="1922" spans="1:13" x14ac:dyDescent="0.3">
      <c r="A1922">
        <f t="shared" ref="A1922:A1985" si="60">YEAR(C1922)</f>
        <v>2016</v>
      </c>
      <c r="B1922" s="5" t="str">
        <f t="shared" ref="B1922:B1985" si="61">TEXT(C1922,"mm-yyyy")</f>
        <v>01-2016</v>
      </c>
      <c r="C1922" s="6">
        <v>42391</v>
      </c>
      <c r="D1922" s="7">
        <f>LN([1]Sheet1!D1923/[1]Sheet1!D1922)</f>
        <v>1.9818039378412727E-2</v>
      </c>
      <c r="E1922" s="7">
        <f>LN([1]Sheet1!E1923/[1]Sheet1!E1922)</f>
        <v>2.0080726882214992E-2</v>
      </c>
      <c r="F1922" s="7">
        <f>VLOOKUP(C1922,[2]INDIAVIX!$A$1:$B$4386,2,FALSE)</f>
        <v>18.819999694824201</v>
      </c>
      <c r="G1922" s="7">
        <f>LN([1]Sheet1!G1923/[1]Sheet1!G1922)</f>
        <v>9.5465577369768267E-2</v>
      </c>
      <c r="H1922" s="7">
        <f>LN([1]Sheet1!H1923/[1]Sheet1!H1922)</f>
        <v>5.1352088206973257E-3</v>
      </c>
      <c r="I1922" s="7">
        <f>VLOOKUP(C1922,'[2]Daily 2026-2024'!$A$1:$D$4639,4,FALSE)</f>
        <v>-769.83</v>
      </c>
      <c r="J1922" s="7">
        <f>VLOOKUP(C1922,'[2]Daily 2026-2024'!$A$1:$G$4639,7,FALSE)</f>
        <v>915.6</v>
      </c>
      <c r="K1922" s="7">
        <f>LN([1]Sheet1!K1923/[1]Sheet1!K1922)</f>
        <v>-2.07722467386557E-3</v>
      </c>
      <c r="L1922" s="7">
        <f>VLOOKUP(B1922,'[2]REPO rate'!$A$1:$C$243,3,FALSE)</f>
        <v>6.7500000000000004E-2</v>
      </c>
      <c r="M1922" s="7">
        <f>LN([1]Sheet1!M1923)</f>
        <v>28.461665452545422</v>
      </c>
    </row>
    <row r="1923" spans="1:13" x14ac:dyDescent="0.3">
      <c r="A1923">
        <f t="shared" si="60"/>
        <v>2016</v>
      </c>
      <c r="B1923" s="5" t="str">
        <f t="shared" si="61"/>
        <v>01-2016</v>
      </c>
      <c r="C1923" s="6">
        <v>42394</v>
      </c>
      <c r="D1923" s="7">
        <f>LN([1]Sheet1!D1924/[1]Sheet1!D1923)</f>
        <v>1.8440109866640082E-3</v>
      </c>
      <c r="E1923" s="7">
        <f>LN([1]Sheet1!E1924/[1]Sheet1!E1923)</f>
        <v>-1.5761545172824177E-2</v>
      </c>
      <c r="F1923" s="7">
        <f>VLOOKUP(C1923,[2]INDIAVIX!$A$1:$B$4386,2,FALSE)</f>
        <v>18.270000457763601</v>
      </c>
      <c r="G1923" s="7">
        <f>LN([1]Sheet1!G1924/[1]Sheet1!G1923)</f>
        <v>-5.361846743426784E-2</v>
      </c>
      <c r="H1923" s="7">
        <f>LN([1]Sheet1!H1924/[1]Sheet1!H1923)</f>
        <v>-2.1112870070579774E-3</v>
      </c>
      <c r="I1923" s="7">
        <f>VLOOKUP(C1923,'[2]Daily 2026-2024'!$A$1:$D$4639,4,FALSE)</f>
        <v>-91.15</v>
      </c>
      <c r="J1923" s="7">
        <f>VLOOKUP(C1923,'[2]Daily 2026-2024'!$A$1:$G$4639,7,FALSE)</f>
        <v>307.89</v>
      </c>
      <c r="K1923" s="7">
        <f>LN([1]Sheet1!K1924/[1]Sheet1!K1923)</f>
        <v>-3.9453359725750503E-3</v>
      </c>
      <c r="L1923" s="7">
        <f>VLOOKUP(B1923,'[2]REPO rate'!$A$1:$C$243,3,FALSE)</f>
        <v>6.7500000000000004E-2</v>
      </c>
      <c r="M1923" s="7">
        <f>LN([1]Sheet1!M1924)</f>
        <v>28.461665452545422</v>
      </c>
    </row>
    <row r="1924" spans="1:13" x14ac:dyDescent="0.3">
      <c r="A1924">
        <f t="shared" si="60"/>
        <v>2016</v>
      </c>
      <c r="B1924" s="5" t="str">
        <f t="shared" si="61"/>
        <v>01-2016</v>
      </c>
      <c r="C1924" s="6">
        <v>42396</v>
      </c>
      <c r="D1924" s="7">
        <f>LN([1]Sheet1!D1925/[1]Sheet1!D1924)</f>
        <v>2.1515509354344282E-4</v>
      </c>
      <c r="E1924" s="7">
        <f>LN([1]Sheet1!E1925/[1]Sheet1!E1924)</f>
        <v>3.1223155298409212E-3</v>
      </c>
      <c r="F1924" s="7">
        <f>VLOOKUP(C1924,[2]INDIAVIX!$A$1:$B$4386,2,FALSE)</f>
        <v>19.059999465942301</v>
      </c>
      <c r="G1924" s="7">
        <f>LN([1]Sheet1!G1925/[1]Sheet1!G1924)</f>
        <v>8.1806552670586744E-2</v>
      </c>
      <c r="H1924" s="7">
        <f>LN([1]Sheet1!H1925/[1]Sheet1!H1924)</f>
        <v>-4.6403702708288658E-3</v>
      </c>
      <c r="I1924" s="7">
        <f>VLOOKUP(C1924,'[2]Daily 2026-2024'!$A$1:$D$4639,4,FALSE)</f>
        <v>-366.93</v>
      </c>
      <c r="J1924" s="7">
        <f>VLOOKUP(C1924,'[2]Daily 2026-2024'!$A$1:$G$4639,7,FALSE)</f>
        <v>499.99</v>
      </c>
      <c r="K1924" s="7">
        <f>LN([1]Sheet1!K1925/[1]Sheet1!K1924)</f>
        <v>3.3847433030764571E-3</v>
      </c>
      <c r="L1924" s="7">
        <f>VLOOKUP(B1924,'[2]REPO rate'!$A$1:$C$243,3,FALSE)</f>
        <v>6.7500000000000004E-2</v>
      </c>
      <c r="M1924" s="7">
        <f>LN([1]Sheet1!M1925)</f>
        <v>28.461665452545422</v>
      </c>
    </row>
    <row r="1925" spans="1:13" x14ac:dyDescent="0.3">
      <c r="A1925">
        <f t="shared" si="60"/>
        <v>2016</v>
      </c>
      <c r="B1925" s="5" t="str">
        <f t="shared" si="61"/>
        <v>01-2016</v>
      </c>
      <c r="C1925" s="6">
        <v>42397</v>
      </c>
      <c r="D1925" s="7">
        <f>LN([1]Sheet1!D1926/[1]Sheet1!D1925)</f>
        <v>-1.7628513745914778E-3</v>
      </c>
      <c r="E1925" s="7">
        <f>LN([1]Sheet1!E1926/[1]Sheet1!E1925)</f>
        <v>5.5133507175928491E-3</v>
      </c>
      <c r="F1925" s="7">
        <f>VLOOKUP(C1925,[2]INDIAVIX!$A$1:$B$4386,2,FALSE)</f>
        <v>17.899999618530199</v>
      </c>
      <c r="G1925" s="7">
        <f>LN([1]Sheet1!G1926/[1]Sheet1!G1925)</f>
        <v>2.3586731325222508E-2</v>
      </c>
      <c r="H1925" s="7">
        <f>LN([1]Sheet1!H1926/[1]Sheet1!H1925)</f>
        <v>-3.9511665041647289E-3</v>
      </c>
      <c r="I1925" s="7">
        <f>VLOOKUP(C1925,'[2]Daily 2026-2024'!$A$1:$D$4639,4,FALSE)</f>
        <v>-961.82</v>
      </c>
      <c r="J1925" s="7">
        <f>VLOOKUP(C1925,'[2]Daily 2026-2024'!$A$1:$G$4639,7,FALSE)</f>
        <v>394.22</v>
      </c>
      <c r="K1925" s="7">
        <f>LN([1]Sheet1!K1926/[1]Sheet1!K1925)</f>
        <v>6.2663299592310377E-3</v>
      </c>
      <c r="L1925" s="7">
        <f>VLOOKUP(B1925,'[2]REPO rate'!$A$1:$C$243,3,FALSE)</f>
        <v>6.7500000000000004E-2</v>
      </c>
      <c r="M1925" s="7">
        <f>LN([1]Sheet1!M1926)</f>
        <v>28.461665452545422</v>
      </c>
    </row>
    <row r="1926" spans="1:13" x14ac:dyDescent="0.3">
      <c r="A1926">
        <f t="shared" si="60"/>
        <v>2016</v>
      </c>
      <c r="B1926" s="5" t="str">
        <f t="shared" si="61"/>
        <v>01-2016</v>
      </c>
      <c r="C1926" s="6">
        <v>42398</v>
      </c>
      <c r="D1926" s="7">
        <f>LN([1]Sheet1!D1927/[1]Sheet1!D1926)</f>
        <v>1.8535098493895702E-2</v>
      </c>
      <c r="E1926" s="7">
        <f>LN([1]Sheet1!E1927/[1]Sheet1!E1926)</f>
        <v>2.445865099455535E-2</v>
      </c>
      <c r="F1926" s="7">
        <f>VLOOKUP(C1926,[2]INDIAVIX!$A$1:$B$4386,2,FALSE)</f>
        <v>17.2399997711181</v>
      </c>
      <c r="G1926" s="7">
        <f>LN([1]Sheet1!G1927/[1]Sheet1!G1926)</f>
        <v>2.4771841518888955E-2</v>
      </c>
      <c r="H1926" s="7">
        <f>LN([1]Sheet1!H1927/[1]Sheet1!H1926)</f>
        <v>1.1104479731482035E-2</v>
      </c>
      <c r="I1926" s="7">
        <f>VLOOKUP(C1926,'[2]Daily 2026-2024'!$A$1:$D$4639,4,FALSE)</f>
        <v>571.70000000000005</v>
      </c>
      <c r="J1926" s="7">
        <f>VLOOKUP(C1926,'[2]Daily 2026-2024'!$A$1:$G$4639,7,FALSE)</f>
        <v>240.02</v>
      </c>
      <c r="K1926" s="7">
        <f>LN([1]Sheet1!K1927/[1]Sheet1!K1926)</f>
        <v>-1.5114476542154394E-3</v>
      </c>
      <c r="L1926" s="7">
        <f>VLOOKUP(B1926,'[2]REPO rate'!$A$1:$C$243,3,FALSE)</f>
        <v>6.7500000000000004E-2</v>
      </c>
      <c r="M1926" s="7">
        <f>LN([1]Sheet1!M1927)</f>
        <v>28.461665452545422</v>
      </c>
    </row>
    <row r="1927" spans="1:13" x14ac:dyDescent="0.3">
      <c r="A1927">
        <f t="shared" si="60"/>
        <v>2016</v>
      </c>
      <c r="B1927" s="5" t="str">
        <f t="shared" si="61"/>
        <v>02-2016</v>
      </c>
      <c r="C1927" s="6">
        <v>42401</v>
      </c>
      <c r="D1927" s="7">
        <f>LN([1]Sheet1!D1928/[1]Sheet1!D1927)</f>
        <v>-1.005272663116682E-3</v>
      </c>
      <c r="E1927" s="7">
        <f>LN([1]Sheet1!E1928/[1]Sheet1!E1927)</f>
        <v>-4.4333484554047253E-4</v>
      </c>
      <c r="F1927" s="7">
        <f>VLOOKUP(C1927,[2]INDIAVIX!$A$1:$B$4386,2,FALSE)</f>
        <v>17.889999389648398</v>
      </c>
      <c r="G1927" s="7">
        <f>LN([1]Sheet1!G1928/[1]Sheet1!G1927)</f>
        <v>-1.4403877339275149E-3</v>
      </c>
      <c r="H1927" s="7">
        <f>LN([1]Sheet1!H1928/[1]Sheet1!H1927)</f>
        <v>-6.1427171498962983E-3</v>
      </c>
      <c r="I1927" s="7">
        <f>VLOOKUP(C1927,'[2]Daily 2026-2024'!$A$1:$D$4639,4,FALSE)</f>
        <v>253.88</v>
      </c>
      <c r="J1927" s="7">
        <f>VLOOKUP(C1927,'[2]Daily 2026-2024'!$A$1:$G$4639,7,FALSE)</f>
        <v>-535.70000000000005</v>
      </c>
      <c r="K1927" s="7">
        <f>LN([1]Sheet1!K1928/[1]Sheet1!K1927)</f>
        <v>-3.2803007348794207E-3</v>
      </c>
      <c r="L1927" s="7">
        <f>VLOOKUP(B1927,'[2]REPO rate'!$A$1:$C$243,3,FALSE)</f>
        <v>6.7500000000000004E-2</v>
      </c>
      <c r="M1927" s="7">
        <f>LN([1]Sheet1!M1928)</f>
        <v>28.461665452545422</v>
      </c>
    </row>
    <row r="1928" spans="1:13" x14ac:dyDescent="0.3">
      <c r="A1928">
        <f t="shared" si="60"/>
        <v>2016</v>
      </c>
      <c r="B1928" s="5" t="str">
        <f t="shared" si="61"/>
        <v>02-2016</v>
      </c>
      <c r="C1928" s="6">
        <v>42402</v>
      </c>
      <c r="D1928" s="7">
        <f>LN([1]Sheet1!D1929/[1]Sheet1!D1928)</f>
        <v>-1.3376662920665904E-2</v>
      </c>
      <c r="E1928" s="7">
        <f>LN([1]Sheet1!E1929/[1]Sheet1!E1928)</f>
        <v>-1.8920968718232675E-2</v>
      </c>
      <c r="F1928" s="7">
        <f>VLOOKUP(C1928,[2]INDIAVIX!$A$1:$B$4386,2,FALSE)</f>
        <v>18.040000915527301</v>
      </c>
      <c r="G1928" s="7">
        <f>LN([1]Sheet1!G1929/[1]Sheet1!G1928)</f>
        <v>-5.8464872352039142E-2</v>
      </c>
      <c r="H1928" s="7">
        <f>LN([1]Sheet1!H1929/[1]Sheet1!H1928)</f>
        <v>-1.3139664458177716E-3</v>
      </c>
      <c r="I1928" s="7">
        <f>VLOOKUP(C1928,'[2]Daily 2026-2024'!$A$1:$D$4639,4,FALSE)</f>
        <v>-113.98</v>
      </c>
      <c r="J1928" s="7">
        <f>VLOOKUP(C1928,'[2]Daily 2026-2024'!$A$1:$G$4639,7,FALSE)</f>
        <v>-323.23</v>
      </c>
      <c r="K1928" s="7">
        <f>LN([1]Sheet1!K1929/[1]Sheet1!K1928)</f>
        <v>1.7680825404447933E-4</v>
      </c>
      <c r="L1928" s="7">
        <f>VLOOKUP(B1928,'[2]REPO rate'!$A$1:$C$243,3,FALSE)</f>
        <v>6.7500000000000004E-2</v>
      </c>
      <c r="M1928" s="7">
        <f>LN([1]Sheet1!M1929)</f>
        <v>28.461665452545422</v>
      </c>
    </row>
    <row r="1929" spans="1:13" x14ac:dyDescent="0.3">
      <c r="A1929">
        <f t="shared" si="60"/>
        <v>2016</v>
      </c>
      <c r="B1929" s="5" t="str">
        <f t="shared" si="61"/>
        <v>02-2016</v>
      </c>
      <c r="C1929" s="6">
        <v>42403</v>
      </c>
      <c r="D1929" s="7">
        <f>LN([1]Sheet1!D1930/[1]Sheet1!D1929)</f>
        <v>-1.2654253761286621E-2</v>
      </c>
      <c r="E1929" s="7">
        <f>LN([1]Sheet1!E1930/[1]Sheet1!E1929)</f>
        <v>4.9796200215740235E-3</v>
      </c>
      <c r="F1929" s="7">
        <f>VLOOKUP(C1929,[2]INDIAVIX!$A$1:$B$4386,2,FALSE)</f>
        <v>18.590000152587798</v>
      </c>
      <c r="G1929" s="7">
        <f>LN([1]Sheet1!G1930/[1]Sheet1!G1929)</f>
        <v>6.8503743154155167E-2</v>
      </c>
      <c r="H1929" s="7">
        <f>LN([1]Sheet1!H1930/[1]Sheet1!H1929)</f>
        <v>-1.6109665291144045E-2</v>
      </c>
      <c r="I1929" s="7">
        <f>VLOOKUP(C1929,'[2]Daily 2026-2024'!$A$1:$D$4639,4,FALSE)</f>
        <v>-357.13</v>
      </c>
      <c r="J1929" s="7">
        <f>VLOOKUP(C1929,'[2]Daily 2026-2024'!$A$1:$G$4639,7,FALSE)</f>
        <v>-144.78</v>
      </c>
      <c r="K1929" s="7">
        <f>LN([1]Sheet1!K1930/[1]Sheet1!K1929)</f>
        <v>1.5308430862560759E-3</v>
      </c>
      <c r="L1929" s="7">
        <f>VLOOKUP(B1929,'[2]REPO rate'!$A$1:$C$243,3,FALSE)</f>
        <v>6.7500000000000004E-2</v>
      </c>
      <c r="M1929" s="7">
        <f>LN([1]Sheet1!M1930)</f>
        <v>28.461665452545422</v>
      </c>
    </row>
    <row r="1930" spans="1:13" x14ac:dyDescent="0.3">
      <c r="A1930">
        <f t="shared" si="60"/>
        <v>2016</v>
      </c>
      <c r="B1930" s="5" t="str">
        <f t="shared" si="61"/>
        <v>02-2016</v>
      </c>
      <c r="C1930" s="6">
        <v>42404</v>
      </c>
      <c r="D1930" s="7">
        <f>LN([1]Sheet1!D1931/[1]Sheet1!D1930)</f>
        <v>5.7159531848090502E-3</v>
      </c>
      <c r="E1930" s="7">
        <f>LN([1]Sheet1!E1931/[1]Sheet1!E1930)</f>
        <v>1.5255682925234377E-3</v>
      </c>
      <c r="F1930" s="7">
        <f>VLOOKUP(C1930,[2]INDIAVIX!$A$1:$B$4386,2,FALSE)</f>
        <v>18.209999084472599</v>
      </c>
      <c r="G1930" s="7">
        <f>LN([1]Sheet1!G1931/[1]Sheet1!G1930)</f>
        <v>-1.6691087664298825E-2</v>
      </c>
      <c r="H1930" s="7">
        <f>LN([1]Sheet1!H1931/[1]Sheet1!H1930)</f>
        <v>-8.4641265614592703E-3</v>
      </c>
      <c r="I1930" s="7">
        <f>VLOOKUP(C1930,'[2]Daily 2026-2024'!$A$1:$D$4639,4,FALSE)</f>
        <v>-195.92</v>
      </c>
      <c r="J1930" s="7">
        <f>VLOOKUP(C1930,'[2]Daily 2026-2024'!$A$1:$G$4639,7,FALSE)</f>
        <v>476.44</v>
      </c>
      <c r="K1930" s="7">
        <f>LN([1]Sheet1!K1931/[1]Sheet1!K1930)</f>
        <v>-8.6817465204190591E-4</v>
      </c>
      <c r="L1930" s="7">
        <f>VLOOKUP(B1930,'[2]REPO rate'!$A$1:$C$243,3,FALSE)</f>
        <v>6.7500000000000004E-2</v>
      </c>
      <c r="M1930" s="7">
        <f>LN([1]Sheet1!M1931)</f>
        <v>28.461665452545422</v>
      </c>
    </row>
    <row r="1931" spans="1:13" x14ac:dyDescent="0.3">
      <c r="A1931">
        <f t="shared" si="60"/>
        <v>2016</v>
      </c>
      <c r="B1931" s="5" t="str">
        <f t="shared" si="61"/>
        <v>02-2016</v>
      </c>
      <c r="C1931" s="6">
        <v>42405</v>
      </c>
      <c r="D1931" s="7">
        <f>LN([1]Sheet1!D1932/[1]Sheet1!D1931)</f>
        <v>1.1428248424226505E-2</v>
      </c>
      <c r="E1931" s="7">
        <f>LN([1]Sheet1!E1932/[1]Sheet1!E1931)</f>
        <v>-1.8654158276351848E-2</v>
      </c>
      <c r="F1931" s="7">
        <f>VLOOKUP(C1931,[2]INDIAVIX!$A$1:$B$4386,2,FALSE)</f>
        <v>18.110000610351499</v>
      </c>
      <c r="G1931" s="7">
        <f>LN([1]Sheet1!G1932/[1]Sheet1!G1931)</f>
        <v>-1.1675488977653151E-2</v>
      </c>
      <c r="H1931" s="7">
        <f>LN([1]Sheet1!H1932/[1]Sheet1!H1931)</f>
        <v>5.7881046203610582E-3</v>
      </c>
      <c r="I1931" s="7">
        <f>VLOOKUP(C1931,'[2]Daily 2026-2024'!$A$1:$D$4639,4,FALSE)</f>
        <v>-606.83000000000004</v>
      </c>
      <c r="J1931" s="7">
        <f>VLOOKUP(C1931,'[2]Daily 2026-2024'!$A$1:$G$4639,7,FALSE)</f>
        <v>760.02</v>
      </c>
      <c r="K1931" s="7">
        <f>LN([1]Sheet1!K1932/[1]Sheet1!K1931)</f>
        <v>-5.3582867890731578E-3</v>
      </c>
      <c r="L1931" s="7">
        <f>VLOOKUP(B1931,'[2]REPO rate'!$A$1:$C$243,3,FALSE)</f>
        <v>6.7500000000000004E-2</v>
      </c>
      <c r="M1931" s="7">
        <f>LN([1]Sheet1!M1932)</f>
        <v>28.461665452545422</v>
      </c>
    </row>
    <row r="1932" spans="1:13" x14ac:dyDescent="0.3">
      <c r="A1932">
        <f t="shared" si="60"/>
        <v>2016</v>
      </c>
      <c r="B1932" s="5" t="str">
        <f t="shared" si="61"/>
        <v>02-2016</v>
      </c>
      <c r="C1932" s="6">
        <v>42408</v>
      </c>
      <c r="D1932" s="7">
        <f>LN([1]Sheet1!D1933/[1]Sheet1!D1932)</f>
        <v>-1.3693101923425259E-2</v>
      </c>
      <c r="E1932" s="7">
        <f>LN([1]Sheet1!E1933/[1]Sheet1!E1932)</f>
        <v>-1.4255057923054645E-2</v>
      </c>
      <c r="F1932" s="7">
        <f>VLOOKUP(C1932,[2]INDIAVIX!$A$1:$B$4386,2,FALSE)</f>
        <v>20.2600002288818</v>
      </c>
      <c r="G1932" s="7">
        <f>LN([1]Sheet1!G1933/[1]Sheet1!G1932)</f>
        <v>-3.5259112881066645E-2</v>
      </c>
      <c r="H1932" s="7">
        <f>LN([1]Sheet1!H1933/[1]Sheet1!H1932)</f>
        <v>-4.7520656378545389E-3</v>
      </c>
      <c r="I1932" s="7">
        <f>VLOOKUP(C1932,'[2]Daily 2026-2024'!$A$1:$D$4639,4,FALSE)</f>
        <v>-84.56</v>
      </c>
      <c r="J1932" s="7">
        <f>VLOOKUP(C1932,'[2]Daily 2026-2024'!$A$1:$G$4639,7,FALSE)</f>
        <v>279.49</v>
      </c>
      <c r="K1932" s="7">
        <f>LN([1]Sheet1!K1933/[1]Sheet1!K1932)</f>
        <v>3.516380759524707E-3</v>
      </c>
      <c r="L1932" s="7">
        <f>VLOOKUP(B1932,'[2]REPO rate'!$A$1:$C$243,3,FALSE)</f>
        <v>6.7500000000000004E-2</v>
      </c>
      <c r="M1932" s="7">
        <f>LN([1]Sheet1!M1933)</f>
        <v>28.461665452545422</v>
      </c>
    </row>
    <row r="1933" spans="1:13" x14ac:dyDescent="0.3">
      <c r="A1933">
        <f t="shared" si="60"/>
        <v>2016</v>
      </c>
      <c r="B1933" s="5" t="str">
        <f t="shared" si="61"/>
        <v>02-2016</v>
      </c>
      <c r="C1933" s="6">
        <v>42409</v>
      </c>
      <c r="D1933" s="7">
        <f>LN([1]Sheet1!D1934/[1]Sheet1!D1933)</f>
        <v>-1.2127772043135017E-2</v>
      </c>
      <c r="E1933" s="7">
        <f>LN([1]Sheet1!E1934/[1]Sheet1!E1933)</f>
        <v>-6.6384064676022552E-4</v>
      </c>
      <c r="F1933" s="7">
        <f>VLOOKUP(C1933,[2]INDIAVIX!$A$1:$B$4386,2,FALSE)</f>
        <v>21.7299995422363</v>
      </c>
      <c r="G1933" s="7">
        <f>LN([1]Sheet1!G1934/[1]Sheet1!G1933)</f>
        <v>-8.1057051964228091E-2</v>
      </c>
      <c r="H1933" s="7">
        <f>LN([1]Sheet1!H1934/[1]Sheet1!H1933)</f>
        <v>-5.1910415736265104E-3</v>
      </c>
      <c r="I1933" s="7">
        <f>VLOOKUP(C1933,'[2]Daily 2026-2024'!$A$1:$D$4639,4,FALSE)</f>
        <v>-680.7</v>
      </c>
      <c r="J1933" s="7">
        <f>VLOOKUP(C1933,'[2]Daily 2026-2024'!$A$1:$G$4639,7,FALSE)</f>
        <v>-174.14</v>
      </c>
      <c r="K1933" s="7">
        <f>LN([1]Sheet1!K1934/[1]Sheet1!K1933)</f>
        <v>4.0329533919210925E-3</v>
      </c>
      <c r="L1933" s="7">
        <f>VLOOKUP(B1933,'[2]REPO rate'!$A$1:$C$243,3,FALSE)</f>
        <v>6.7500000000000004E-2</v>
      </c>
      <c r="M1933" s="7">
        <f>LN([1]Sheet1!M1934)</f>
        <v>28.461665452545422</v>
      </c>
    </row>
    <row r="1934" spans="1:13" x14ac:dyDescent="0.3">
      <c r="A1934">
        <f t="shared" si="60"/>
        <v>2016</v>
      </c>
      <c r="B1934" s="5" t="str">
        <f t="shared" si="61"/>
        <v>02-2016</v>
      </c>
      <c r="C1934" s="6">
        <v>42410</v>
      </c>
      <c r="D1934" s="7">
        <f>LN([1]Sheet1!D1935/[1]Sheet1!D1934)</f>
        <v>-1.1368534484495037E-2</v>
      </c>
      <c r="E1934" s="7">
        <f>LN([1]Sheet1!E1935/[1]Sheet1!E1934)</f>
        <v>-1.8896813076224895E-4</v>
      </c>
      <c r="F1934" s="7">
        <f>VLOOKUP(C1934,[2]INDIAVIX!$A$1:$B$4386,2,FALSE)</f>
        <v>22.4699993133544</v>
      </c>
      <c r="G1934" s="7">
        <f>LN([1]Sheet1!G1935/[1]Sheet1!G1934)</f>
        <v>1.7005002933846342E-2</v>
      </c>
      <c r="H1934" s="7">
        <f>LN([1]Sheet1!H1935/[1]Sheet1!H1934)</f>
        <v>-1.8753944445816214E-3</v>
      </c>
      <c r="I1934" s="7">
        <f>VLOOKUP(C1934,'[2]Daily 2026-2024'!$A$1:$D$4639,4,FALSE)</f>
        <v>-751.33</v>
      </c>
      <c r="J1934" s="7">
        <f>VLOOKUP(C1934,'[2]Daily 2026-2024'!$A$1:$G$4639,7,FALSE)</f>
        <v>196.92</v>
      </c>
      <c r="K1934" s="7">
        <f>LN([1]Sheet1!K1935/[1]Sheet1!K1934)</f>
        <v>-2.1763338713872062E-3</v>
      </c>
      <c r="L1934" s="7">
        <f>VLOOKUP(B1934,'[2]REPO rate'!$A$1:$C$243,3,FALSE)</f>
        <v>6.7500000000000004E-2</v>
      </c>
      <c r="M1934" s="7">
        <f>LN([1]Sheet1!M1935)</f>
        <v>28.461665452545422</v>
      </c>
    </row>
    <row r="1935" spans="1:13" x14ac:dyDescent="0.3">
      <c r="A1935">
        <f t="shared" si="60"/>
        <v>2016</v>
      </c>
      <c r="B1935" s="5" t="str">
        <f t="shared" si="61"/>
        <v>02-2016</v>
      </c>
      <c r="C1935" s="6">
        <v>42411</v>
      </c>
      <c r="D1935" s="7">
        <f>LN([1]Sheet1!D1936/[1]Sheet1!D1935)</f>
        <v>-3.3733363319781988E-2</v>
      </c>
      <c r="E1935" s="7">
        <f>LN([1]Sheet1!E1936/[1]Sheet1!E1935)</f>
        <v>-1.2377447329258913E-2</v>
      </c>
      <c r="F1935" s="7">
        <f>VLOOKUP(C1935,[2]INDIAVIX!$A$1:$B$4386,2,FALSE)</f>
        <v>25.9699993133544</v>
      </c>
      <c r="G1935" s="7">
        <f>LN([1]Sheet1!G1936/[1]Sheet1!G1935)</f>
        <v>-2.5617187084414645E-2</v>
      </c>
      <c r="H1935" s="7">
        <f>LN([1]Sheet1!H1936/[1]Sheet1!H1935)</f>
        <v>-3.4473978912712825E-3</v>
      </c>
      <c r="I1935" s="7">
        <f>VLOOKUP(C1935,'[2]Daily 2026-2024'!$A$1:$D$4639,4,FALSE)</f>
        <v>-1112.6600000000001</v>
      </c>
      <c r="J1935" s="7">
        <f>VLOOKUP(C1935,'[2]Daily 2026-2024'!$A$1:$G$4639,7,FALSE)</f>
        <v>1222.1199999999999</v>
      </c>
      <c r="K1935" s="7">
        <f>LN([1]Sheet1!K1936/[1]Sheet1!K1935)</f>
        <v>-5.1543815911495375E-4</v>
      </c>
      <c r="L1935" s="7">
        <f>VLOOKUP(B1935,'[2]REPO rate'!$A$1:$C$243,3,FALSE)</f>
        <v>6.7500000000000004E-2</v>
      </c>
      <c r="M1935" s="7">
        <f>LN([1]Sheet1!M1936)</f>
        <v>28.461665452545422</v>
      </c>
    </row>
    <row r="1936" spans="1:13" x14ac:dyDescent="0.3">
      <c r="A1936">
        <f t="shared" si="60"/>
        <v>2016</v>
      </c>
      <c r="B1936" s="5" t="str">
        <f t="shared" si="61"/>
        <v>02-2016</v>
      </c>
      <c r="C1936" s="6">
        <v>42412</v>
      </c>
      <c r="D1936" s="7">
        <f>LN([1]Sheet1!D1937/[1]Sheet1!D1936)</f>
        <v>6.5916727823490668E-4</v>
      </c>
      <c r="E1936" s="7">
        <f>LN([1]Sheet1!E1937/[1]Sheet1!E1936)</f>
        <v>1.9330015207047472E-2</v>
      </c>
      <c r="F1936" s="7">
        <f>VLOOKUP(C1936,[2]INDIAVIX!$A$1:$B$4386,2,FALSE)</f>
        <v>24.670000076293899</v>
      </c>
      <c r="G1936" s="7">
        <f>LN([1]Sheet1!G1937/[1]Sheet1!G1936)</f>
        <v>0.10416222922801621</v>
      </c>
      <c r="H1936" s="7">
        <f>LN([1]Sheet1!H1937/[1]Sheet1!H1936)</f>
        <v>4.3855744962477379E-3</v>
      </c>
      <c r="I1936" s="7">
        <f>VLOOKUP(C1936,'[2]Daily 2026-2024'!$A$1:$D$4639,4,FALSE)</f>
        <v>-398.37</v>
      </c>
      <c r="J1936" s="7">
        <f>VLOOKUP(C1936,'[2]Daily 2026-2024'!$A$1:$G$4639,7,FALSE)</f>
        <v>545.07000000000005</v>
      </c>
      <c r="K1936" s="7">
        <f>LN([1]Sheet1!K1937/[1]Sheet1!K1936)</f>
        <v>8.5211937066055846E-3</v>
      </c>
      <c r="L1936" s="7">
        <f>VLOOKUP(B1936,'[2]REPO rate'!$A$1:$C$243,3,FALSE)</f>
        <v>6.7500000000000004E-2</v>
      </c>
      <c r="M1936" s="7">
        <f>LN([1]Sheet1!M1937)</f>
        <v>28.461665452545422</v>
      </c>
    </row>
    <row r="1937" spans="1:13" x14ac:dyDescent="0.3">
      <c r="A1937">
        <f t="shared" si="60"/>
        <v>2016</v>
      </c>
      <c r="B1937" s="5" t="str">
        <f t="shared" si="61"/>
        <v>02-2016</v>
      </c>
      <c r="C1937" s="6">
        <v>42415</v>
      </c>
      <c r="D1937" s="7">
        <f>LN([1]Sheet1!D1938/[1]Sheet1!D1937)</f>
        <v>2.5736895916613711E-2</v>
      </c>
      <c r="E1937" s="7">
        <f>LN([1]Sheet1!E1938/[1]Sheet1!E1937)</f>
        <v>0</v>
      </c>
      <c r="F1937" s="7">
        <f>VLOOKUP(C1937,[2]INDIAVIX!$A$1:$B$4386,2,FALSE)</f>
        <v>22.379999160766602</v>
      </c>
      <c r="G1937" s="7">
        <f>LN([1]Sheet1!G1938/[1]Sheet1!G1937)</f>
        <v>0</v>
      </c>
      <c r="H1937" s="7">
        <f>LN([1]Sheet1!H1938/[1]Sheet1!H1937)</f>
        <v>0</v>
      </c>
      <c r="I1937" s="7">
        <f>VLOOKUP(C1937,'[2]Daily 2026-2024'!$A$1:$D$4639,4,FALSE)</f>
        <v>-1311.59</v>
      </c>
      <c r="J1937" s="7">
        <f>VLOOKUP(C1937,'[2]Daily 2026-2024'!$A$1:$G$4639,7,FALSE)</f>
        <v>1987.45</v>
      </c>
      <c r="K1937" s="7">
        <f>LN([1]Sheet1!K1938/[1]Sheet1!K1937)</f>
        <v>-5.315368737275194E-3</v>
      </c>
      <c r="L1937" s="7">
        <f>VLOOKUP(B1937,'[2]REPO rate'!$A$1:$C$243,3,FALSE)</f>
        <v>6.7500000000000004E-2</v>
      </c>
      <c r="M1937" s="7">
        <f>LN([1]Sheet1!M1938)</f>
        <v>28.461665452545422</v>
      </c>
    </row>
    <row r="1938" spans="1:13" x14ac:dyDescent="0.3">
      <c r="A1938">
        <f t="shared" si="60"/>
        <v>2016</v>
      </c>
      <c r="B1938" s="5" t="str">
        <f t="shared" si="61"/>
        <v>02-2016</v>
      </c>
      <c r="C1938" s="6">
        <v>42416</v>
      </c>
      <c r="D1938" s="7">
        <f>LN([1]Sheet1!D1939/[1]Sheet1!D1938)</f>
        <v>-1.6142575499074881E-2</v>
      </c>
      <c r="E1938" s="7">
        <f>LN([1]Sheet1!E1939/[1]Sheet1!E1938)</f>
        <v>1.6381737741683604E-2</v>
      </c>
      <c r="F1938" s="7">
        <f>VLOOKUP(C1938,[2]INDIAVIX!$A$1:$B$4386,2,FALSE)</f>
        <v>23.040000915527301</v>
      </c>
      <c r="G1938" s="7">
        <f>LN([1]Sheet1!G1939/[1]Sheet1!G1938)</f>
        <v>-3.6012444738820391E-2</v>
      </c>
      <c r="H1938" s="7">
        <f>LN([1]Sheet1!H1939/[1]Sheet1!H1938)</f>
        <v>9.2300303861271634E-3</v>
      </c>
      <c r="I1938" s="7">
        <f>VLOOKUP(C1938,'[2]Daily 2026-2024'!$A$1:$D$4639,4,FALSE)</f>
        <v>-964.19</v>
      </c>
      <c r="J1938" s="7">
        <f>VLOOKUP(C1938,'[2]Daily 2026-2024'!$A$1:$G$4639,7,FALSE)</f>
        <v>590.73</v>
      </c>
      <c r="K1938" s="7">
        <f>LN([1]Sheet1!K1939/[1]Sheet1!K1938)</f>
        <v>3.8167131507956052E-4</v>
      </c>
      <c r="L1938" s="7">
        <f>VLOOKUP(B1938,'[2]REPO rate'!$A$1:$C$243,3,FALSE)</f>
        <v>6.7500000000000004E-2</v>
      </c>
      <c r="M1938" s="7">
        <f>LN([1]Sheet1!M1939)</f>
        <v>28.461665452545422</v>
      </c>
    </row>
    <row r="1939" spans="1:13" x14ac:dyDescent="0.3">
      <c r="A1939">
        <f t="shared" si="60"/>
        <v>2016</v>
      </c>
      <c r="B1939" s="5" t="str">
        <f t="shared" si="61"/>
        <v>02-2016</v>
      </c>
      <c r="C1939" s="6">
        <v>42417</v>
      </c>
      <c r="D1939" s="7">
        <f>LN([1]Sheet1!D1940/[1]Sheet1!D1939)</f>
        <v>8.5048856518307649E-3</v>
      </c>
      <c r="E1939" s="7">
        <f>LN([1]Sheet1!E1940/[1]Sheet1!E1939)</f>
        <v>1.6346110625643957E-2</v>
      </c>
      <c r="F1939" s="7">
        <f>VLOOKUP(C1939,[2]INDIAVIX!$A$1:$B$4386,2,FALSE)</f>
        <v>21.829999923706001</v>
      </c>
      <c r="G1939" s="7">
        <f>LN([1]Sheet1!G1940/[1]Sheet1!G1939)</f>
        <v>6.961417298968027E-2</v>
      </c>
      <c r="H1939" s="7">
        <f>LN([1]Sheet1!H1940/[1]Sheet1!H1939)</f>
        <v>-8.26209171669785E-4</v>
      </c>
      <c r="I1939" s="7">
        <f>VLOOKUP(C1939,'[2]Daily 2026-2024'!$A$1:$D$4639,4,FALSE)</f>
        <v>-560</v>
      </c>
      <c r="J1939" s="7">
        <f>VLOOKUP(C1939,'[2]Daily 2026-2024'!$A$1:$G$4639,7,FALSE)</f>
        <v>384.53</v>
      </c>
      <c r="K1939" s="7">
        <f>LN([1]Sheet1!K1940/[1]Sheet1!K1939)</f>
        <v>5.4008850735903381E-3</v>
      </c>
      <c r="L1939" s="7">
        <f>VLOOKUP(B1939,'[2]REPO rate'!$A$1:$C$243,3,FALSE)</f>
        <v>6.7500000000000004E-2</v>
      </c>
      <c r="M1939" s="7">
        <f>LN([1]Sheet1!M1940)</f>
        <v>28.461665452545422</v>
      </c>
    </row>
    <row r="1940" spans="1:13" x14ac:dyDescent="0.3">
      <c r="A1940">
        <f t="shared" si="60"/>
        <v>2016</v>
      </c>
      <c r="B1940" s="5" t="str">
        <f t="shared" si="61"/>
        <v>02-2016</v>
      </c>
      <c r="C1940" s="6">
        <v>42418</v>
      </c>
      <c r="D1940" s="7">
        <f>LN([1]Sheet1!D1941/[1]Sheet1!D1940)</f>
        <v>1.1650291007518507E-2</v>
      </c>
      <c r="E1940" s="7">
        <f>LN([1]Sheet1!E1941/[1]Sheet1!E1940)</f>
        <v>-4.676632123937271E-3</v>
      </c>
      <c r="F1940" s="7">
        <f>VLOOKUP(C1940,[2]INDIAVIX!$A$1:$B$4386,2,FALSE)</f>
        <v>21.4899997711181</v>
      </c>
      <c r="G1940" s="7">
        <f>LN([1]Sheet1!G1941/[1]Sheet1!G1940)</f>
        <v>-6.3972659175140535E-3</v>
      </c>
      <c r="H1940" s="7">
        <f>LN([1]Sheet1!H1941/[1]Sheet1!H1940)</f>
        <v>1.6516575911121466E-3</v>
      </c>
      <c r="I1940" s="7">
        <f>VLOOKUP(C1940,'[2]Daily 2026-2024'!$A$1:$D$4639,4,FALSE)</f>
        <v>418.64</v>
      </c>
      <c r="J1940" s="7">
        <f>VLOOKUP(C1940,'[2]Daily 2026-2024'!$A$1:$G$4639,7,FALSE)</f>
        <v>712.12</v>
      </c>
      <c r="K1940" s="7">
        <f>LN([1]Sheet1!K1941/[1]Sheet1!K1940)</f>
        <v>-2.1919007039565268E-3</v>
      </c>
      <c r="L1940" s="7">
        <f>VLOOKUP(B1940,'[2]REPO rate'!$A$1:$C$243,3,FALSE)</f>
        <v>6.7500000000000004E-2</v>
      </c>
      <c r="M1940" s="7">
        <f>LN([1]Sheet1!M1941)</f>
        <v>28.461665452545422</v>
      </c>
    </row>
    <row r="1941" spans="1:13" x14ac:dyDescent="0.3">
      <c r="A1941">
        <f t="shared" si="60"/>
        <v>2016</v>
      </c>
      <c r="B1941" s="5" t="str">
        <f t="shared" si="61"/>
        <v>02-2016</v>
      </c>
      <c r="C1941" s="6">
        <v>42419</v>
      </c>
      <c r="D1941" s="7">
        <f>LN([1]Sheet1!D1942/[1]Sheet1!D1941)</f>
        <v>2.638432358562314E-3</v>
      </c>
      <c r="E1941" s="7">
        <f>LN([1]Sheet1!E1942/[1]Sheet1!E1941)</f>
        <v>-2.6033281800510599E-5</v>
      </c>
      <c r="F1941" s="7">
        <f>VLOOKUP(C1941,[2]INDIAVIX!$A$1:$B$4386,2,FALSE)</f>
        <v>20.920000076293899</v>
      </c>
      <c r="G1941" s="7">
        <f>LN([1]Sheet1!G1942/[1]Sheet1!G1941)</f>
        <v>-3.7751563101921633E-2</v>
      </c>
      <c r="H1941" s="7">
        <f>LN([1]Sheet1!H1942/[1]Sheet1!H1941)</f>
        <v>-3.616624788388755E-3</v>
      </c>
      <c r="I1941" s="7">
        <f>VLOOKUP(C1941,'[2]Daily 2026-2024'!$A$1:$D$4639,4,FALSE)</f>
        <v>-191.73</v>
      </c>
      <c r="J1941" s="7">
        <f>VLOOKUP(C1941,'[2]Daily 2026-2024'!$A$1:$G$4639,7,FALSE)</f>
        <v>16.53</v>
      </c>
      <c r="K1941" s="7">
        <f>LN([1]Sheet1!K1942/[1]Sheet1!K1941)</f>
        <v>3.0674287831544303E-3</v>
      </c>
      <c r="L1941" s="7">
        <f>VLOOKUP(B1941,'[2]REPO rate'!$A$1:$C$243,3,FALSE)</f>
        <v>6.7500000000000004E-2</v>
      </c>
      <c r="M1941" s="7">
        <f>LN([1]Sheet1!M1942)</f>
        <v>28.461665452545422</v>
      </c>
    </row>
    <row r="1942" spans="1:13" x14ac:dyDescent="0.3">
      <c r="A1942">
        <f t="shared" si="60"/>
        <v>2016</v>
      </c>
      <c r="B1942" s="5" t="str">
        <f t="shared" si="61"/>
        <v>02-2016</v>
      </c>
      <c r="C1942" s="6">
        <v>42422</v>
      </c>
      <c r="D1942" s="7">
        <f>LN([1]Sheet1!D1943/[1]Sheet1!D1942)</f>
        <v>3.2951654232690796E-3</v>
      </c>
      <c r="E1942" s="7">
        <f>LN([1]Sheet1!E1943/[1]Sheet1!E1942)</f>
        <v>1.4350731099078711E-2</v>
      </c>
      <c r="F1942" s="7">
        <f>VLOOKUP(C1942,[2]INDIAVIX!$A$1:$B$4386,2,FALSE)</f>
        <v>21.020000457763601</v>
      </c>
      <c r="G1942" s="7">
        <f>LN([1]Sheet1!G1943/[1]Sheet1!G1942)</f>
        <v>4.9640926376258152E-2</v>
      </c>
      <c r="H1942" s="7">
        <f>LN([1]Sheet1!H1943/[1]Sheet1!H1942)</f>
        <v>8.0420971271436218E-3</v>
      </c>
      <c r="I1942" s="7">
        <f>VLOOKUP(C1942,'[2]Daily 2026-2024'!$A$1:$D$4639,4,FALSE)</f>
        <v>-656.93</v>
      </c>
      <c r="J1942" s="7">
        <f>VLOOKUP(C1942,'[2]Daily 2026-2024'!$A$1:$G$4639,7,FALSE)</f>
        <v>597.87</v>
      </c>
      <c r="K1942" s="7">
        <f>LN([1]Sheet1!K1943/[1]Sheet1!K1942)</f>
        <v>-4.0844727391200656E-4</v>
      </c>
      <c r="L1942" s="7">
        <f>VLOOKUP(B1942,'[2]REPO rate'!$A$1:$C$243,3,FALSE)</f>
        <v>6.7500000000000004E-2</v>
      </c>
      <c r="M1942" s="7">
        <f>LN([1]Sheet1!M1943)</f>
        <v>28.461665452545422</v>
      </c>
    </row>
    <row r="1943" spans="1:13" x14ac:dyDescent="0.3">
      <c r="A1943">
        <f t="shared" si="60"/>
        <v>2016</v>
      </c>
      <c r="B1943" s="5" t="str">
        <f t="shared" si="61"/>
        <v>02-2016</v>
      </c>
      <c r="C1943" s="6">
        <v>42423</v>
      </c>
      <c r="D1943" s="7">
        <f>LN([1]Sheet1!D1944/[1]Sheet1!D1943)</f>
        <v>-1.7429210300505937E-2</v>
      </c>
      <c r="E1943" s="7">
        <f>LN([1]Sheet1!E1944/[1]Sheet1!E1943)</f>
        <v>-1.2532577570788491E-2</v>
      </c>
      <c r="F1943" s="7">
        <f>VLOOKUP(C1943,[2]INDIAVIX!$A$1:$B$4386,2,FALSE)</f>
        <v>23.840000152587798</v>
      </c>
      <c r="G1943" s="7">
        <f>LN([1]Sheet1!G1944/[1]Sheet1!G1943)</f>
        <v>-4.1795317604701183E-2</v>
      </c>
      <c r="H1943" s="7">
        <f>LN([1]Sheet1!H1944/[1]Sheet1!H1943)</f>
        <v>1.0264406443889755E-3</v>
      </c>
      <c r="I1943" s="7">
        <f>VLOOKUP(C1943,'[2]Daily 2026-2024'!$A$1:$D$4639,4,FALSE)</f>
        <v>-289.66000000000003</v>
      </c>
      <c r="J1943" s="7">
        <f>VLOOKUP(C1943,'[2]Daily 2026-2024'!$A$1:$G$4639,7,FALSE)</f>
        <v>257.93</v>
      </c>
      <c r="K1943" s="7">
        <f>LN([1]Sheet1!K1944/[1]Sheet1!K1943)</f>
        <v>5.250522835874669E-4</v>
      </c>
      <c r="L1943" s="7">
        <f>VLOOKUP(B1943,'[2]REPO rate'!$A$1:$C$243,3,FALSE)</f>
        <v>6.7500000000000004E-2</v>
      </c>
      <c r="M1943" s="7">
        <f>LN([1]Sheet1!M1944)</f>
        <v>28.461665452545422</v>
      </c>
    </row>
    <row r="1944" spans="1:13" x14ac:dyDescent="0.3">
      <c r="A1944">
        <f t="shared" si="60"/>
        <v>2016</v>
      </c>
      <c r="B1944" s="5" t="str">
        <f t="shared" si="61"/>
        <v>02-2016</v>
      </c>
      <c r="C1944" s="6">
        <v>42424</v>
      </c>
      <c r="D1944" s="7">
        <f>LN([1]Sheet1!D1945/[1]Sheet1!D1944)</f>
        <v>-1.28608796700014E-2</v>
      </c>
      <c r="E1944" s="7">
        <f>LN([1]Sheet1!E1945/[1]Sheet1!E1944)</f>
        <v>4.4299600346292961E-3</v>
      </c>
      <c r="F1944" s="7">
        <f>VLOOKUP(C1944,[2]INDIAVIX!$A$1:$B$4386,2,FALSE)</f>
        <v>22.959999084472599</v>
      </c>
      <c r="G1944" s="7">
        <f>LN([1]Sheet1!G1945/[1]Sheet1!G1944)</f>
        <v>3.3691111585547787E-2</v>
      </c>
      <c r="H1944" s="7">
        <f>LN([1]Sheet1!H1945/[1]Sheet1!H1944)</f>
        <v>-2.052351726754734E-4</v>
      </c>
      <c r="I1944" s="7">
        <f>VLOOKUP(C1944,'[2]Daily 2026-2024'!$A$1:$D$4639,4,FALSE)</f>
        <v>-730.99</v>
      </c>
      <c r="J1944" s="7">
        <f>VLOOKUP(C1944,'[2]Daily 2026-2024'!$A$1:$G$4639,7,FALSE)</f>
        <v>605.88</v>
      </c>
      <c r="K1944" s="7">
        <f>LN([1]Sheet1!K1945/[1]Sheet1!K1944)</f>
        <v>4.2280163941725666E-4</v>
      </c>
      <c r="L1944" s="7">
        <f>VLOOKUP(B1944,'[2]REPO rate'!$A$1:$C$243,3,FALSE)</f>
        <v>6.7500000000000004E-2</v>
      </c>
      <c r="M1944" s="7">
        <f>LN([1]Sheet1!M1945)</f>
        <v>28.461665452545422</v>
      </c>
    </row>
    <row r="1945" spans="1:13" x14ac:dyDescent="0.3">
      <c r="A1945">
        <f t="shared" si="60"/>
        <v>2016</v>
      </c>
      <c r="B1945" s="5" t="str">
        <f t="shared" si="61"/>
        <v>02-2016</v>
      </c>
      <c r="C1945" s="6">
        <v>42425</v>
      </c>
      <c r="D1945" s="7">
        <f>LN([1]Sheet1!D1946/[1]Sheet1!D1945)</f>
        <v>-6.876725240095017E-3</v>
      </c>
      <c r="E1945" s="7">
        <f>LN([1]Sheet1!E1946/[1]Sheet1!E1945)</f>
        <v>1.1284366730450844E-2</v>
      </c>
      <c r="F1945" s="7">
        <f>VLOOKUP(C1945,[2]INDIAVIX!$A$1:$B$4386,2,FALSE)</f>
        <v>22.75</v>
      </c>
      <c r="G1945" s="7">
        <f>LN([1]Sheet1!G1946/[1]Sheet1!G1945)</f>
        <v>2.5252448255161802E-2</v>
      </c>
      <c r="H1945" s="7">
        <f>LN([1]Sheet1!H1946/[1]Sheet1!H1945)</f>
        <v>-1.7458096238533588E-3</v>
      </c>
      <c r="I1945" s="7">
        <f>VLOOKUP(C1945,'[2]Daily 2026-2024'!$A$1:$D$4639,4,FALSE)</f>
        <v>-1465.68</v>
      </c>
      <c r="J1945" s="7">
        <f>VLOOKUP(C1945,'[2]Daily 2026-2024'!$A$1:$G$4639,7,FALSE)</f>
        <v>806.97</v>
      </c>
      <c r="K1945" s="7">
        <f>LN([1]Sheet1!K1946/[1]Sheet1!K1945)</f>
        <v>-3.3143414604075269E-3</v>
      </c>
      <c r="L1945" s="7">
        <f>VLOOKUP(B1945,'[2]REPO rate'!$A$1:$C$243,3,FALSE)</f>
        <v>6.7500000000000004E-2</v>
      </c>
      <c r="M1945" s="7">
        <f>LN([1]Sheet1!M1946)</f>
        <v>28.461665452545422</v>
      </c>
    </row>
    <row r="1946" spans="1:13" x14ac:dyDescent="0.3">
      <c r="A1946">
        <f t="shared" si="60"/>
        <v>2016</v>
      </c>
      <c r="B1946" s="5" t="str">
        <f t="shared" si="61"/>
        <v>02-2016</v>
      </c>
      <c r="C1946" s="6">
        <v>42426</v>
      </c>
      <c r="D1946" s="7">
        <f>LN([1]Sheet1!D1947/[1]Sheet1!D1946)</f>
        <v>8.4498250215755844E-3</v>
      </c>
      <c r="E1946" s="7">
        <f>LN([1]Sheet1!E1947/[1]Sheet1!E1946)</f>
        <v>-1.8718653295646535E-3</v>
      </c>
      <c r="F1946" s="7">
        <f>VLOOKUP(C1946,[2]INDIAVIX!$A$1:$B$4386,2,FALSE)</f>
        <v>21.870000839233398</v>
      </c>
      <c r="G1946" s="7">
        <f>LN([1]Sheet1!G1947/[1]Sheet1!G1946)</f>
        <v>-5.3985766306621783E-3</v>
      </c>
      <c r="H1946" s="7">
        <f>LN([1]Sheet1!H1947/[1]Sheet1!H1946)</f>
        <v>8.8007178712392765E-3</v>
      </c>
      <c r="I1946" s="7">
        <f>VLOOKUP(C1946,'[2]Daily 2026-2024'!$A$1:$D$4639,4,FALSE)</f>
        <v>-695.37</v>
      </c>
      <c r="J1946" s="7">
        <f>VLOOKUP(C1946,'[2]Daily 2026-2024'!$A$1:$G$4639,7,FALSE)</f>
        <v>784.14</v>
      </c>
      <c r="K1946" s="7">
        <f>LN([1]Sheet1!K1947/[1]Sheet1!K1946)</f>
        <v>6.1382189229434274E-3</v>
      </c>
      <c r="L1946" s="7">
        <f>VLOOKUP(B1946,'[2]REPO rate'!$A$1:$C$243,3,FALSE)</f>
        <v>6.7500000000000004E-2</v>
      </c>
      <c r="M1946" s="7">
        <f>LN([1]Sheet1!M1947)</f>
        <v>28.461665452545422</v>
      </c>
    </row>
    <row r="1947" spans="1:13" x14ac:dyDescent="0.3">
      <c r="A1947">
        <f t="shared" si="60"/>
        <v>2016</v>
      </c>
      <c r="B1947" s="5" t="str">
        <f t="shared" si="61"/>
        <v>02-2016</v>
      </c>
      <c r="C1947" s="6">
        <v>42429</v>
      </c>
      <c r="D1947" s="7">
        <f>LN([1]Sheet1!D1948/[1]Sheet1!D1947)</f>
        <v>-6.0927355742289623E-3</v>
      </c>
      <c r="E1947" s="7">
        <f>LN([1]Sheet1!E1948/[1]Sheet1!E1947)</f>
        <v>-8.1541310915691292E-3</v>
      </c>
      <c r="F1947" s="7">
        <f>VLOOKUP(C1947,[2]INDIAVIX!$A$1:$B$4386,2,FALSE)</f>
        <v>20.159999847412099</v>
      </c>
      <c r="G1947" s="7">
        <f>LN([1]Sheet1!G1948/[1]Sheet1!G1947)</f>
        <v>2.4484204644748823E-2</v>
      </c>
      <c r="H1947" s="7">
        <f>LN([1]Sheet1!H1948/[1]Sheet1!H1947)</f>
        <v>6.1109757867521864E-4</v>
      </c>
      <c r="I1947" s="7">
        <f>VLOOKUP(C1947,'[2]Daily 2026-2024'!$A$1:$D$4639,4,FALSE)</f>
        <v>-2018.02</v>
      </c>
      <c r="J1947" s="7">
        <f>VLOOKUP(C1947,'[2]Daily 2026-2024'!$A$1:$G$4639,7,FALSE)</f>
        <v>1445.25</v>
      </c>
      <c r="K1947" s="7">
        <f>LN([1]Sheet1!K1948/[1]Sheet1!K1947)</f>
        <v>-9.7426277705348768E-4</v>
      </c>
      <c r="L1947" s="7">
        <f>VLOOKUP(B1947,'[2]REPO rate'!$A$1:$C$243,3,FALSE)</f>
        <v>6.7500000000000004E-2</v>
      </c>
      <c r="M1947" s="7">
        <f>LN([1]Sheet1!M1948)</f>
        <v>28.461665452545422</v>
      </c>
    </row>
    <row r="1948" spans="1:13" x14ac:dyDescent="0.3">
      <c r="A1948">
        <f t="shared" si="60"/>
        <v>2016</v>
      </c>
      <c r="B1948" s="5" t="str">
        <f t="shared" si="61"/>
        <v>03-2016</v>
      </c>
      <c r="C1948" s="6">
        <v>42430</v>
      </c>
      <c r="D1948" s="7">
        <f>LN([1]Sheet1!D1949/[1]Sheet1!D1948)</f>
        <v>3.3115026950881969E-2</v>
      </c>
      <c r="E1948" s="7">
        <f>LN([1]Sheet1!E1949/[1]Sheet1!E1948)</f>
        <v>2.358838540161504E-2</v>
      </c>
      <c r="F1948" s="7">
        <f>VLOOKUP(C1948,[2]INDIAVIX!$A$1:$B$4386,2,FALSE)</f>
        <v>18.670000076293899</v>
      </c>
      <c r="G1948" s="7">
        <f>LN([1]Sheet1!G1949/[1]Sheet1!G1948)</f>
        <v>-2.7810750041784013E-4</v>
      </c>
      <c r="H1948" s="7">
        <f>LN([1]Sheet1!H1949/[1]Sheet1!H1948)</f>
        <v>1.4244954727424695E-3</v>
      </c>
      <c r="I1948" s="7">
        <f>VLOOKUP(C1948,'[2]Daily 2026-2024'!$A$1:$D$4639,4,FALSE)</f>
        <v>2912.59</v>
      </c>
      <c r="J1948" s="7">
        <f>VLOOKUP(C1948,'[2]Daily 2026-2024'!$A$1:$G$4639,7,FALSE)</f>
        <v>-834.59</v>
      </c>
      <c r="K1948" s="7">
        <f>LN([1]Sheet1!K1949/[1]Sheet1!K1948)</f>
        <v>-7.4773403320725325E-3</v>
      </c>
      <c r="L1948" s="7">
        <f>VLOOKUP(B1948,'[2]REPO rate'!$A$1:$C$243,3,FALSE)</f>
        <v>6.7500000000000004E-2</v>
      </c>
      <c r="M1948" s="7">
        <f>LN([1]Sheet1!M1949)</f>
        <v>28.461665452545422</v>
      </c>
    </row>
    <row r="1949" spans="1:13" x14ac:dyDescent="0.3">
      <c r="A1949">
        <f t="shared" si="60"/>
        <v>2016</v>
      </c>
      <c r="B1949" s="5" t="str">
        <f t="shared" si="61"/>
        <v>03-2016</v>
      </c>
      <c r="C1949" s="6">
        <v>42431</v>
      </c>
      <c r="D1949" s="7">
        <f>LN([1]Sheet1!D1950/[1]Sheet1!D1949)</f>
        <v>2.0088234597548139E-2</v>
      </c>
      <c r="E1949" s="7">
        <f>LN([1]Sheet1!E1950/[1]Sheet1!E1949)</f>
        <v>4.0859498611030267E-3</v>
      </c>
      <c r="F1949" s="7">
        <f>VLOOKUP(C1949,[2]INDIAVIX!$A$1:$B$4386,2,FALSE)</f>
        <v>18.9899997711181</v>
      </c>
      <c r="G1949" s="7">
        <f>LN([1]Sheet1!G1950/[1]Sheet1!G1949)</f>
        <v>2.6617052984283629E-2</v>
      </c>
      <c r="H1949" s="7">
        <f>LN([1]Sheet1!H1950/[1]Sheet1!H1949)</f>
        <v>-1.4244954727424817E-3</v>
      </c>
      <c r="I1949" s="7">
        <f>VLOOKUP(C1949,'[2]Daily 2026-2024'!$A$1:$D$4639,4,FALSE)</f>
        <v>1437.5</v>
      </c>
      <c r="J1949" s="7">
        <f>VLOOKUP(C1949,'[2]Daily 2026-2024'!$A$1:$G$4639,7,FALSE)</f>
        <v>-593.66999999999996</v>
      </c>
      <c r="K1949" s="7">
        <f>LN([1]Sheet1!K1950/[1]Sheet1!K1949)</f>
        <v>-6.9430437834548308E-3</v>
      </c>
      <c r="L1949" s="7">
        <f>VLOOKUP(B1949,'[2]REPO rate'!$A$1:$C$243,3,FALSE)</f>
        <v>6.7500000000000004E-2</v>
      </c>
      <c r="M1949" s="7">
        <f>LN([1]Sheet1!M1950)</f>
        <v>28.461665452545422</v>
      </c>
    </row>
    <row r="1950" spans="1:13" x14ac:dyDescent="0.3">
      <c r="A1950">
        <f t="shared" si="60"/>
        <v>2016</v>
      </c>
      <c r="B1950" s="5" t="str">
        <f t="shared" si="61"/>
        <v>03-2016</v>
      </c>
      <c r="C1950" s="6">
        <v>42432</v>
      </c>
      <c r="D1950" s="7">
        <f>LN([1]Sheet1!D1951/[1]Sheet1!D1950)</f>
        <v>1.4382727390574045E-2</v>
      </c>
      <c r="E1950" s="7">
        <f>LN([1]Sheet1!E1951/[1]Sheet1!E1950)</f>
        <v>3.4926343203182651E-3</v>
      </c>
      <c r="F1950" s="7">
        <f>VLOOKUP(C1950,[2]INDIAVIX!$A$1:$B$4386,2,FALSE)</f>
        <v>18.040000915527301</v>
      </c>
      <c r="G1950" s="7">
        <f>LN([1]Sheet1!G1951/[1]Sheet1!G1950)</f>
        <v>3.7837718021233491E-3</v>
      </c>
      <c r="H1950" s="7">
        <f>LN([1]Sheet1!H1951/[1]Sheet1!H1950)</f>
        <v>-6.5379678554464285E-3</v>
      </c>
      <c r="I1950" s="7">
        <f>VLOOKUP(C1950,'[2]Daily 2026-2024'!$A$1:$D$4639,4,FALSE)</f>
        <v>911.98</v>
      </c>
      <c r="J1950" s="7">
        <f>VLOOKUP(C1950,'[2]Daily 2026-2024'!$A$1:$G$4639,7,FALSE)</f>
        <v>-464.75</v>
      </c>
      <c r="K1950" s="7">
        <f>LN([1]Sheet1!K1951/[1]Sheet1!K1950)</f>
        <v>-5.2984820905433135E-3</v>
      </c>
      <c r="L1950" s="7">
        <f>VLOOKUP(B1950,'[2]REPO rate'!$A$1:$C$243,3,FALSE)</f>
        <v>6.7500000000000004E-2</v>
      </c>
      <c r="M1950" s="7">
        <f>LN([1]Sheet1!M1951)</f>
        <v>28.461665452545422</v>
      </c>
    </row>
    <row r="1951" spans="1:13" x14ac:dyDescent="0.3">
      <c r="A1951">
        <f t="shared" si="60"/>
        <v>2016</v>
      </c>
      <c r="B1951" s="5" t="str">
        <f t="shared" si="61"/>
        <v>03-2016</v>
      </c>
      <c r="C1951" s="6">
        <v>42433</v>
      </c>
      <c r="D1951" s="7">
        <f>LN([1]Sheet1!D1952/[1]Sheet1!D1951)</f>
        <v>1.3033933343828406E-3</v>
      </c>
      <c r="E1951" s="7">
        <f>LN([1]Sheet1!E1952/[1]Sheet1!E1951)</f>
        <v>3.3004398659405919E-3</v>
      </c>
      <c r="F1951" s="7">
        <f>VLOOKUP(C1951,[2]INDIAVIX!$A$1:$B$4386,2,FALSE)</f>
        <v>17.879999160766602</v>
      </c>
      <c r="G1951" s="7">
        <f>LN([1]Sheet1!G1952/[1]Sheet1!G1951)</f>
        <v>4.3548285004577629E-2</v>
      </c>
      <c r="H1951" s="7">
        <f>LN([1]Sheet1!H1952/[1]Sheet1!H1951)</f>
        <v>-2.3600992086233509E-3</v>
      </c>
      <c r="I1951" s="7">
        <f>VLOOKUP(C1951,'[2]Daily 2026-2024'!$A$1:$D$4639,4,FALSE)</f>
        <v>671.57</v>
      </c>
      <c r="J1951" s="7">
        <f>VLOOKUP(C1951,'[2]Daily 2026-2024'!$A$1:$G$4639,7,FALSE)</f>
        <v>-533.1</v>
      </c>
      <c r="K1951" s="7">
        <f>LN([1]Sheet1!K1952/[1]Sheet1!K1951)</f>
        <v>-3.6423280978699767E-3</v>
      </c>
      <c r="L1951" s="7">
        <f>VLOOKUP(B1951,'[2]REPO rate'!$A$1:$C$243,3,FALSE)</f>
        <v>6.7500000000000004E-2</v>
      </c>
      <c r="M1951" s="7">
        <f>LN([1]Sheet1!M1952)</f>
        <v>28.461665452545422</v>
      </c>
    </row>
    <row r="1952" spans="1:13" x14ac:dyDescent="0.3">
      <c r="A1952">
        <f t="shared" si="60"/>
        <v>2016</v>
      </c>
      <c r="B1952" s="5" t="str">
        <f t="shared" si="61"/>
        <v>03-2016</v>
      </c>
      <c r="C1952" s="6">
        <v>42437</v>
      </c>
      <c r="D1952" s="7">
        <f>LN([1]Sheet1!D1953/[1]Sheet1!D1952)</f>
        <v>-6.7188758108136983E-6</v>
      </c>
      <c r="E1952" s="7">
        <f>LN([1]Sheet1!E1953/[1]Sheet1!E1952)</f>
        <v>-1.0419133255142387E-2</v>
      </c>
      <c r="F1952" s="7">
        <f>VLOOKUP(C1952,[2]INDIAVIX!$A$1:$B$4386,2,FALSE)</f>
        <v>18.4699993133544</v>
      </c>
      <c r="G1952" s="7">
        <f>LN([1]Sheet1!G1953/[1]Sheet1!G1952)</f>
        <v>2.3734692629762532E-2</v>
      </c>
      <c r="H1952" s="7">
        <f>LN([1]Sheet1!H1953/[1]Sheet1!H1952)</f>
        <v>-1.3363893685323751E-3</v>
      </c>
      <c r="I1952" s="7">
        <f>VLOOKUP(C1952,'[2]Daily 2026-2024'!$A$1:$D$4639,4,FALSE)</f>
        <v>775.07</v>
      </c>
      <c r="J1952" s="7">
        <f>VLOOKUP(C1952,'[2]Daily 2026-2024'!$A$1:$G$4639,7,FALSE)</f>
        <v>-1341.51</v>
      </c>
      <c r="K1952" s="7">
        <f>LN([1]Sheet1!K1953/[1]Sheet1!K1952)</f>
        <v>-1.4457241997266894E-3</v>
      </c>
      <c r="L1952" s="7">
        <f>VLOOKUP(B1952,'[2]REPO rate'!$A$1:$C$243,3,FALSE)</f>
        <v>6.7500000000000004E-2</v>
      </c>
      <c r="M1952" s="7">
        <f>LN([1]Sheet1!M1953)</f>
        <v>28.461665452545422</v>
      </c>
    </row>
    <row r="1953" spans="1:13" x14ac:dyDescent="0.3">
      <c r="A1953">
        <f t="shared" si="60"/>
        <v>2016</v>
      </c>
      <c r="B1953" s="5" t="str">
        <f t="shared" si="61"/>
        <v>03-2016</v>
      </c>
      <c r="C1953" s="6">
        <v>42438</v>
      </c>
      <c r="D1953" s="7">
        <f>LN([1]Sheet1!D1954/[1]Sheet1!D1953)</f>
        <v>6.1929600024488952E-3</v>
      </c>
      <c r="E1953" s="7">
        <f>LN([1]Sheet1!E1954/[1]Sheet1!E1953)</f>
        <v>5.0396727828142503E-3</v>
      </c>
      <c r="F1953" s="7">
        <f>VLOOKUP(C1953,[2]INDIAVIX!$A$1:$B$4386,2,FALSE)</f>
        <v>17.5100002288818</v>
      </c>
      <c r="G1953" s="7">
        <f>LN([1]Sheet1!G1954/[1]Sheet1!G1953)</f>
        <v>3.5186933973280245E-2</v>
      </c>
      <c r="H1953" s="7">
        <f>LN([1]Sheet1!H1954/[1]Sheet1!H1953)</f>
        <v>-4.1157440742015919E-4</v>
      </c>
      <c r="I1953" s="7">
        <f>VLOOKUP(C1953,'[2]Daily 2026-2024'!$A$1:$D$4639,4,FALSE)</f>
        <v>462.86</v>
      </c>
      <c r="J1953" s="7">
        <f>VLOOKUP(C1953,'[2]Daily 2026-2024'!$A$1:$G$4639,7,FALSE)</f>
        <v>-823.56</v>
      </c>
      <c r="K1953" s="7">
        <f>LN([1]Sheet1!K1954/[1]Sheet1!K1953)</f>
        <v>4.6279501803309564E-3</v>
      </c>
      <c r="L1953" s="7">
        <f>VLOOKUP(B1953,'[2]REPO rate'!$A$1:$C$243,3,FALSE)</f>
        <v>6.7500000000000004E-2</v>
      </c>
      <c r="M1953" s="7">
        <f>LN([1]Sheet1!M1954)</f>
        <v>28.461665452545422</v>
      </c>
    </row>
    <row r="1954" spans="1:13" x14ac:dyDescent="0.3">
      <c r="A1954">
        <f t="shared" si="60"/>
        <v>2016</v>
      </c>
      <c r="B1954" s="5" t="str">
        <f t="shared" si="61"/>
        <v>03-2016</v>
      </c>
      <c r="C1954" s="6">
        <v>42439</v>
      </c>
      <c r="D1954" s="7">
        <f>LN([1]Sheet1!D1955/[1]Sheet1!D1954)</f>
        <v>-6.0793974986435174E-3</v>
      </c>
      <c r="E1954" s="7">
        <f>LN([1]Sheet1!E1955/[1]Sheet1!E1954)</f>
        <v>1.55792797123737E-4</v>
      </c>
      <c r="F1954" s="7">
        <f>VLOOKUP(C1954,[2]INDIAVIX!$A$1:$B$4386,2,FALSE)</f>
        <v>17.899999618530199</v>
      </c>
      <c r="G1954" s="7">
        <f>LN([1]Sheet1!G1955/[1]Sheet1!G1954)</f>
        <v>-2.5149266073148793E-2</v>
      </c>
      <c r="H1954" s="7">
        <f>LN([1]Sheet1!H1955/[1]Sheet1!H1954)</f>
        <v>-1.138491376247122E-2</v>
      </c>
      <c r="I1954" s="7">
        <f>VLOOKUP(C1954,'[2]Daily 2026-2024'!$A$1:$D$4639,4,FALSE)</f>
        <v>1063.1099999999999</v>
      </c>
      <c r="J1954" s="7">
        <f>VLOOKUP(C1954,'[2]Daily 2026-2024'!$A$1:$G$4639,7,FALSE)</f>
        <v>-598.03</v>
      </c>
      <c r="K1954" s="7">
        <f>LN([1]Sheet1!K1955/[1]Sheet1!K1954)</f>
        <v>-3.1524556146603779E-3</v>
      </c>
      <c r="L1954" s="7">
        <f>VLOOKUP(B1954,'[2]REPO rate'!$A$1:$C$243,3,FALSE)</f>
        <v>6.7500000000000004E-2</v>
      </c>
      <c r="M1954" s="7">
        <f>LN([1]Sheet1!M1955)</f>
        <v>28.461665452545422</v>
      </c>
    </row>
    <row r="1955" spans="1:13" x14ac:dyDescent="0.3">
      <c r="A1955">
        <f t="shared" si="60"/>
        <v>2016</v>
      </c>
      <c r="B1955" s="5" t="str">
        <f t="shared" si="61"/>
        <v>03-2016</v>
      </c>
      <c r="C1955" s="6">
        <v>42440</v>
      </c>
      <c r="D1955" s="7">
        <f>LN([1]Sheet1!D1956/[1]Sheet1!D1955)</f>
        <v>3.2074889464729544E-3</v>
      </c>
      <c r="E1955" s="7">
        <f>LN([1]Sheet1!E1956/[1]Sheet1!E1955)</f>
        <v>1.6262545588852581E-2</v>
      </c>
      <c r="F1955" s="7">
        <f>VLOOKUP(C1955,[2]INDIAVIX!$A$1:$B$4386,2,FALSE)</f>
        <v>17.100000381469702</v>
      </c>
      <c r="G1955" s="7">
        <f>LN([1]Sheet1!G1956/[1]Sheet1!G1955)</f>
        <v>8.4535599991755021E-3</v>
      </c>
      <c r="H1955" s="7">
        <f>LN([1]Sheet1!H1956/[1]Sheet1!H1955)</f>
        <v>1.0403504395711499E-3</v>
      </c>
      <c r="I1955" s="7">
        <f>VLOOKUP(C1955,'[2]Daily 2026-2024'!$A$1:$D$4639,4,FALSE)</f>
        <v>378.36</v>
      </c>
      <c r="J1955" s="7">
        <f>VLOOKUP(C1955,'[2]Daily 2026-2024'!$A$1:$G$4639,7,FALSE)</f>
        <v>-432.81</v>
      </c>
      <c r="K1955" s="7">
        <f>LN([1]Sheet1!K1956/[1]Sheet1!K1955)</f>
        <v>2.4395191304202829E-3</v>
      </c>
      <c r="L1955" s="7">
        <f>VLOOKUP(B1955,'[2]REPO rate'!$A$1:$C$243,3,FALSE)</f>
        <v>6.7500000000000004E-2</v>
      </c>
      <c r="M1955" s="7">
        <f>LN([1]Sheet1!M1956)</f>
        <v>28.461665452545422</v>
      </c>
    </row>
    <row r="1956" spans="1:13" x14ac:dyDescent="0.3">
      <c r="A1956">
        <f t="shared" si="60"/>
        <v>2016</v>
      </c>
      <c r="B1956" s="5" t="str">
        <f t="shared" si="61"/>
        <v>03-2016</v>
      </c>
      <c r="C1956" s="6">
        <v>42443</v>
      </c>
      <c r="D1956" s="7">
        <f>LN([1]Sheet1!D1957/[1]Sheet1!D1956)</f>
        <v>3.7942631968658764E-3</v>
      </c>
      <c r="E1956" s="7">
        <f>LN([1]Sheet1!E1957/[1]Sheet1!E1956)</f>
        <v>-1.2617686166154151E-3</v>
      </c>
      <c r="F1956" s="7">
        <f>VLOOKUP(C1956,[2]INDIAVIX!$A$1:$B$4386,2,FALSE)</f>
        <v>17.100000381469702</v>
      </c>
      <c r="G1956" s="7">
        <f>LN([1]Sheet1!G1957/[1]Sheet1!G1956)</f>
        <v>-2.1522368035699461E-2</v>
      </c>
      <c r="H1956" s="7">
        <f>LN([1]Sheet1!H1957/[1]Sheet1!H1956)</f>
        <v>4.6683478682807344E-3</v>
      </c>
      <c r="I1956" s="7">
        <f>VLOOKUP(C1956,'[2]Daily 2026-2024'!$A$1:$D$4639,4,FALSE)</f>
        <v>1035.6300000000001</v>
      </c>
      <c r="J1956" s="7">
        <f>VLOOKUP(C1956,'[2]Daily 2026-2024'!$A$1:$G$4639,7,FALSE)</f>
        <v>-805.34</v>
      </c>
      <c r="K1956" s="7">
        <f>LN([1]Sheet1!K1957/[1]Sheet1!K1956)</f>
        <v>-5.9006309301537548E-3</v>
      </c>
      <c r="L1956" s="7">
        <f>VLOOKUP(B1956,'[2]REPO rate'!$A$1:$C$243,3,FALSE)</f>
        <v>6.7500000000000004E-2</v>
      </c>
      <c r="M1956" s="7">
        <f>LN([1]Sheet1!M1957)</f>
        <v>28.461665452545422</v>
      </c>
    </row>
    <row r="1957" spans="1:13" x14ac:dyDescent="0.3">
      <c r="A1957">
        <f t="shared" si="60"/>
        <v>2016</v>
      </c>
      <c r="B1957" s="5" t="str">
        <f t="shared" si="61"/>
        <v>03-2016</v>
      </c>
      <c r="C1957" s="6">
        <v>42444</v>
      </c>
      <c r="D1957" s="7">
        <f>LN([1]Sheet1!D1958/[1]Sheet1!D1957)</f>
        <v>-1.0420532757604035E-2</v>
      </c>
      <c r="E1957" s="7">
        <f>LN([1]Sheet1!E1958/[1]Sheet1!E1957)</f>
        <v>-1.8386309343179589E-3</v>
      </c>
      <c r="F1957" s="7">
        <f>VLOOKUP(C1957,[2]INDIAVIX!$A$1:$B$4386,2,FALSE)</f>
        <v>17.600000381469702</v>
      </c>
      <c r="G1957" s="7">
        <f>LN([1]Sheet1!G1958/[1]Sheet1!G1957)</f>
        <v>-2.0187145122866477E-2</v>
      </c>
      <c r="H1957" s="7">
        <f>LN([1]Sheet1!H1958/[1]Sheet1!H1957)</f>
        <v>1.0343603461643489E-4</v>
      </c>
      <c r="I1957" s="7">
        <f>VLOOKUP(C1957,'[2]Daily 2026-2024'!$A$1:$D$4639,4,FALSE)</f>
        <v>-54.01</v>
      </c>
      <c r="J1957" s="7">
        <f>VLOOKUP(C1957,'[2]Daily 2026-2024'!$A$1:$G$4639,7,FALSE)</f>
        <v>-302.31</v>
      </c>
      <c r="K1957" s="7">
        <f>LN([1]Sheet1!K1958/[1]Sheet1!K1957)</f>
        <v>3.8930232702777436E-3</v>
      </c>
      <c r="L1957" s="7">
        <f>VLOOKUP(B1957,'[2]REPO rate'!$A$1:$C$243,3,FALSE)</f>
        <v>6.7500000000000004E-2</v>
      </c>
      <c r="M1957" s="7">
        <f>LN([1]Sheet1!M1958)</f>
        <v>28.461665452545422</v>
      </c>
    </row>
    <row r="1958" spans="1:13" x14ac:dyDescent="0.3">
      <c r="A1958">
        <f t="shared" si="60"/>
        <v>2016</v>
      </c>
      <c r="B1958" s="5" t="str">
        <f t="shared" si="61"/>
        <v>03-2016</v>
      </c>
      <c r="C1958" s="6">
        <v>42445</v>
      </c>
      <c r="D1958" s="7">
        <f>LN([1]Sheet1!D1959/[1]Sheet1!D1958)</f>
        <v>5.1004869597104261E-3</v>
      </c>
      <c r="E1958" s="7">
        <f>LN([1]Sheet1!E1959/[1]Sheet1!E1958)</f>
        <v>5.5847278817810217E-3</v>
      </c>
      <c r="F1958" s="7">
        <f>VLOOKUP(C1958,[2]INDIAVIX!$A$1:$B$4386,2,FALSE)</f>
        <v>17.110000610351499</v>
      </c>
      <c r="G1958" s="7">
        <f>LN([1]Sheet1!G1959/[1]Sheet1!G1958)</f>
        <v>4.0222952981773932E-2</v>
      </c>
      <c r="H1958" s="7">
        <f>LN([1]Sheet1!H1959/[1]Sheet1!H1958)</f>
        <v>-7.687528787049867E-3</v>
      </c>
      <c r="I1958" s="7">
        <f>VLOOKUP(C1958,'[2]Daily 2026-2024'!$A$1:$D$4639,4,FALSE)</f>
        <v>625.58000000000004</v>
      </c>
      <c r="J1958" s="7">
        <f>VLOOKUP(C1958,'[2]Daily 2026-2024'!$A$1:$G$4639,7,FALSE)</f>
        <v>-680.16</v>
      </c>
      <c r="K1958" s="7">
        <f>LN([1]Sheet1!K1959/[1]Sheet1!K1958)</f>
        <v>2.7502199260076225E-3</v>
      </c>
      <c r="L1958" s="7">
        <f>VLOOKUP(B1958,'[2]REPO rate'!$A$1:$C$243,3,FALSE)</f>
        <v>6.7500000000000004E-2</v>
      </c>
      <c r="M1958" s="7">
        <f>LN([1]Sheet1!M1959)</f>
        <v>28.461665452545422</v>
      </c>
    </row>
    <row r="1959" spans="1:13" x14ac:dyDescent="0.3">
      <c r="A1959">
        <f t="shared" si="60"/>
        <v>2016</v>
      </c>
      <c r="B1959" s="5" t="str">
        <f t="shared" si="61"/>
        <v>03-2016</v>
      </c>
      <c r="C1959" s="6">
        <v>42446</v>
      </c>
      <c r="D1959" s="7">
        <f>LN([1]Sheet1!D1960/[1]Sheet1!D1959)</f>
        <v>1.8385894298917032E-3</v>
      </c>
      <c r="E1959" s="7">
        <f>LN([1]Sheet1!E1960/[1]Sheet1!E1959)</f>
        <v>6.5735830685974264E-3</v>
      </c>
      <c r="F1959" s="7">
        <f>VLOOKUP(C1959,[2]INDIAVIX!$A$1:$B$4386,2,FALSE)</f>
        <v>16.840000152587798</v>
      </c>
      <c r="G1959" s="7">
        <f>LN([1]Sheet1!G1960/[1]Sheet1!G1959)</f>
        <v>2.9561186200545833E-2</v>
      </c>
      <c r="H1959" s="7">
        <f>LN([1]Sheet1!H1960/[1]Sheet1!H1959)</f>
        <v>-1.1854292966294705E-2</v>
      </c>
      <c r="I1959" s="7">
        <f>VLOOKUP(C1959,'[2]Daily 2026-2024'!$A$1:$D$4639,4,FALSE)</f>
        <v>744.49</v>
      </c>
      <c r="J1959" s="7">
        <f>VLOOKUP(C1959,'[2]Daily 2026-2024'!$A$1:$G$4639,7,FALSE)</f>
        <v>-168.38</v>
      </c>
      <c r="K1959" s="7">
        <f>LN([1]Sheet1!K1960/[1]Sheet1!K1959)</f>
        <v>-7.8844325127306169E-3</v>
      </c>
      <c r="L1959" s="7">
        <f>VLOOKUP(B1959,'[2]REPO rate'!$A$1:$C$243,3,FALSE)</f>
        <v>6.7500000000000004E-2</v>
      </c>
      <c r="M1959" s="7">
        <f>LN([1]Sheet1!M1960)</f>
        <v>28.461665452545422</v>
      </c>
    </row>
    <row r="1960" spans="1:13" x14ac:dyDescent="0.3">
      <c r="A1960">
        <f t="shared" si="60"/>
        <v>2016</v>
      </c>
      <c r="B1960" s="5" t="str">
        <f t="shared" si="61"/>
        <v>03-2016</v>
      </c>
      <c r="C1960" s="6">
        <v>42447</v>
      </c>
      <c r="D1960" s="7">
        <f>LN([1]Sheet1!D1961/[1]Sheet1!D1960)</f>
        <v>1.2145535400108631E-2</v>
      </c>
      <c r="E1960" s="7">
        <f>LN([1]Sheet1!E1961/[1]Sheet1!E1960)</f>
        <v>4.3959672510275041E-3</v>
      </c>
      <c r="F1960" s="7">
        <f>VLOOKUP(C1960,[2]INDIAVIX!$A$1:$B$4386,2,FALSE)</f>
        <v>16.379999160766602</v>
      </c>
      <c r="G1960" s="7">
        <f>LN([1]Sheet1!G1961/[1]Sheet1!G1960)</f>
        <v>-8.2185656141945344E-3</v>
      </c>
      <c r="H1960" s="7">
        <f>LN([1]Sheet1!H1961/[1]Sheet1!H1960)</f>
        <v>2.4241985789143108E-3</v>
      </c>
      <c r="I1960" s="7">
        <f>VLOOKUP(C1960,'[2]Daily 2026-2024'!$A$1:$D$4639,4,FALSE)</f>
        <v>1712.62</v>
      </c>
      <c r="J1960" s="7">
        <f>VLOOKUP(C1960,'[2]Daily 2026-2024'!$A$1:$G$4639,7,FALSE)</f>
        <v>-403.37</v>
      </c>
      <c r="K1960" s="7">
        <f>LN([1]Sheet1!K1961/[1]Sheet1!K1960)</f>
        <v>-3.2673747558765315E-3</v>
      </c>
      <c r="L1960" s="7">
        <f>VLOOKUP(B1960,'[2]REPO rate'!$A$1:$C$243,3,FALSE)</f>
        <v>6.7500000000000004E-2</v>
      </c>
      <c r="M1960" s="7">
        <f>LN([1]Sheet1!M1961)</f>
        <v>28.461665452545422</v>
      </c>
    </row>
    <row r="1961" spans="1:13" x14ac:dyDescent="0.3">
      <c r="A1961">
        <f t="shared" si="60"/>
        <v>2016</v>
      </c>
      <c r="B1961" s="5" t="str">
        <f t="shared" si="61"/>
        <v>03-2016</v>
      </c>
      <c r="C1961" s="6">
        <v>42450</v>
      </c>
      <c r="D1961" s="7">
        <f>LN([1]Sheet1!D1962/[1]Sheet1!D1961)</f>
        <v>1.3051659829120443E-2</v>
      </c>
      <c r="E1961" s="7">
        <f>LN([1]Sheet1!E1962/[1]Sheet1!E1961)</f>
        <v>9.8509190429230142E-4</v>
      </c>
      <c r="F1961" s="7">
        <f>VLOOKUP(C1961,[2]INDIAVIX!$A$1:$B$4386,2,FALSE)</f>
        <v>16.329999923706001</v>
      </c>
      <c r="G1961" s="7">
        <f>LN([1]Sheet1!G1962/[1]Sheet1!G1961)</f>
        <v>8.2185656141944945E-3</v>
      </c>
      <c r="H1961" s="7">
        <f>LN([1]Sheet1!H1962/[1]Sheet1!H1961)</f>
        <v>3.1532825548104722E-3</v>
      </c>
      <c r="I1961" s="7">
        <f>VLOOKUP(C1961,'[2]Daily 2026-2024'!$A$1:$D$4639,4,FALSE)</f>
        <v>1396.33</v>
      </c>
      <c r="J1961" s="7">
        <f>VLOOKUP(C1961,'[2]Daily 2026-2024'!$A$1:$G$4639,7,FALSE)</f>
        <v>-618.77</v>
      </c>
      <c r="K1961" s="7">
        <f>LN([1]Sheet1!K1962/[1]Sheet1!K1961)</f>
        <v>-3.5491970796386902E-3</v>
      </c>
      <c r="L1961" s="7">
        <f>VLOOKUP(B1961,'[2]REPO rate'!$A$1:$C$243,3,FALSE)</f>
        <v>6.7500000000000004E-2</v>
      </c>
      <c r="M1961" s="7">
        <f>LN([1]Sheet1!M1962)</f>
        <v>28.461665452545422</v>
      </c>
    </row>
    <row r="1962" spans="1:13" x14ac:dyDescent="0.3">
      <c r="A1962">
        <f t="shared" si="60"/>
        <v>2016</v>
      </c>
      <c r="B1962" s="5" t="str">
        <f t="shared" si="61"/>
        <v>03-2016</v>
      </c>
      <c r="C1962" s="6">
        <v>42451</v>
      </c>
      <c r="D1962" s="7">
        <f>LN([1]Sheet1!D1963/[1]Sheet1!D1962)</f>
        <v>1.3813866658977931E-3</v>
      </c>
      <c r="E1962" s="7">
        <f>LN([1]Sheet1!E1963/[1]Sheet1!E1962)</f>
        <v>-8.7777289677469571E-4</v>
      </c>
      <c r="F1962" s="7">
        <f>VLOOKUP(C1962,[2]INDIAVIX!$A$1:$B$4386,2,FALSE)</f>
        <v>16.4300003051757</v>
      </c>
      <c r="G1962" s="7">
        <f>LN([1]Sheet1!G1963/[1]Sheet1!G1962)</f>
        <v>6.0002578800102003E-3</v>
      </c>
      <c r="H1962" s="7">
        <f>LN([1]Sheet1!H1963/[1]Sheet1!H1962)</f>
        <v>3.7708288710974879E-3</v>
      </c>
      <c r="I1962" s="7">
        <f>VLOOKUP(C1962,'[2]Daily 2026-2024'!$A$1:$D$4639,4,FALSE)</f>
        <v>1095.44</v>
      </c>
      <c r="J1962" s="7">
        <f>VLOOKUP(C1962,'[2]Daily 2026-2024'!$A$1:$G$4639,7,FALSE)</f>
        <v>-930.37</v>
      </c>
      <c r="K1962" s="7">
        <f>LN([1]Sheet1!K1963/[1]Sheet1!K1962)</f>
        <v>2.1670667735433254E-3</v>
      </c>
      <c r="L1962" s="7">
        <f>VLOOKUP(B1962,'[2]REPO rate'!$A$1:$C$243,3,FALSE)</f>
        <v>6.7500000000000004E-2</v>
      </c>
      <c r="M1962" s="7">
        <f>LN([1]Sheet1!M1963)</f>
        <v>28.461665452545422</v>
      </c>
    </row>
    <row r="1963" spans="1:13" x14ac:dyDescent="0.3">
      <c r="A1963">
        <f t="shared" si="60"/>
        <v>2016</v>
      </c>
      <c r="B1963" s="5" t="str">
        <f t="shared" si="61"/>
        <v>03-2016</v>
      </c>
      <c r="C1963" s="6">
        <v>42452</v>
      </c>
      <c r="D1963" s="7">
        <f>LN([1]Sheet1!D1964/[1]Sheet1!D1963)</f>
        <v>2.07382048564695E-4</v>
      </c>
      <c r="E1963" s="7">
        <f>LN([1]Sheet1!E1964/[1]Sheet1!E1963)</f>
        <v>-6.4065095306646619E-3</v>
      </c>
      <c r="F1963" s="7">
        <f>VLOOKUP(C1963,[2]INDIAVIX!$A$1:$B$4386,2,FALSE)</f>
        <v>16.350000381469702</v>
      </c>
      <c r="G1963" s="7">
        <f>LN([1]Sheet1!G1964/[1]Sheet1!G1963)</f>
        <v>-3.2096109316697916E-2</v>
      </c>
      <c r="H1963" s="7">
        <f>LN([1]Sheet1!H1964/[1]Sheet1!H1963)</f>
        <v>4.1732091481658752E-3</v>
      </c>
      <c r="I1963" s="7">
        <f>VLOOKUP(C1963,'[2]Daily 2026-2024'!$A$1:$D$4639,4,FALSE)</f>
        <v>976.91</v>
      </c>
      <c r="J1963" s="7">
        <f>VLOOKUP(C1963,'[2]Daily 2026-2024'!$A$1:$G$4639,7,FALSE)</f>
        <v>-1022.58</v>
      </c>
      <c r="K1963" s="7">
        <f>LN([1]Sheet1!K1964/[1]Sheet1!K1963)</f>
        <v>3.6614083422790897E-3</v>
      </c>
      <c r="L1963" s="7">
        <f>VLOOKUP(B1963,'[2]REPO rate'!$A$1:$C$243,3,FALSE)</f>
        <v>6.7500000000000004E-2</v>
      </c>
      <c r="M1963" s="7">
        <f>LN([1]Sheet1!M1964)</f>
        <v>28.461665452545422</v>
      </c>
    </row>
    <row r="1964" spans="1:13" x14ac:dyDescent="0.3">
      <c r="A1964">
        <f t="shared" si="60"/>
        <v>2016</v>
      </c>
      <c r="B1964" s="5" t="str">
        <f t="shared" si="61"/>
        <v>03-2016</v>
      </c>
      <c r="C1964" s="6">
        <v>42457</v>
      </c>
      <c r="D1964" s="7">
        <f>LN([1]Sheet1!D1965/[1]Sheet1!D1964)</f>
        <v>-1.3227762297457975E-2</v>
      </c>
      <c r="E1964" s="7">
        <f>LN([1]Sheet1!E1965/[1]Sheet1!E1964)</f>
        <v>1.6696510869311783E-4</v>
      </c>
      <c r="F1964" s="7">
        <f>VLOOKUP(C1964,[2]INDIAVIX!$A$1:$B$4386,2,FALSE)</f>
        <v>17.4899997711181</v>
      </c>
      <c r="G1964" s="7">
        <f>LN([1]Sheet1!G1965/[1]Sheet1!G1964)</f>
        <v>-4.9542028202109031E-3</v>
      </c>
      <c r="H1964" s="7">
        <f>LN([1]Sheet1!H1965/[1]Sheet1!H1964)</f>
        <v>-1.145899466024091E-3</v>
      </c>
      <c r="I1964" s="7">
        <f>VLOOKUP(C1964,'[2]Daily 2026-2024'!$A$1:$D$4639,4,FALSE)</f>
        <v>2042.94</v>
      </c>
      <c r="J1964" s="7">
        <f>VLOOKUP(C1964,'[2]Daily 2026-2024'!$A$1:$G$4639,7,FALSE)</f>
        <v>-2494.44</v>
      </c>
      <c r="K1964" s="7">
        <f>LN([1]Sheet1!K1965/[1]Sheet1!K1964)</f>
        <v>2.1395485751635698E-3</v>
      </c>
      <c r="L1964" s="7">
        <f>VLOOKUP(B1964,'[2]REPO rate'!$A$1:$C$243,3,FALSE)</f>
        <v>6.7500000000000004E-2</v>
      </c>
      <c r="M1964" s="7">
        <f>LN([1]Sheet1!M1965)</f>
        <v>28.461665452545422</v>
      </c>
    </row>
    <row r="1965" spans="1:13" x14ac:dyDescent="0.3">
      <c r="A1965">
        <f t="shared" si="60"/>
        <v>2016</v>
      </c>
      <c r="B1965" s="5" t="str">
        <f t="shared" si="61"/>
        <v>03-2016</v>
      </c>
      <c r="C1965" s="6">
        <v>42458</v>
      </c>
      <c r="D1965" s="7">
        <f>LN([1]Sheet1!D1966/[1]Sheet1!D1965)</f>
        <v>-2.3796985402065656E-3</v>
      </c>
      <c r="E1965" s="7">
        <f>LN([1]Sheet1!E1966/[1]Sheet1!E1965)</f>
        <v>8.7780120542374097E-3</v>
      </c>
      <c r="F1965" s="7">
        <f>VLOOKUP(C1965,[2]INDIAVIX!$A$1:$B$4386,2,FALSE)</f>
        <v>17.639999389648398</v>
      </c>
      <c r="G1965" s="7">
        <f>LN([1]Sheet1!G1966/[1]Sheet1!G1965)</f>
        <v>-2.8461839856855266E-2</v>
      </c>
      <c r="H1965" s="7">
        <f>LN([1]Sheet1!H1966/[1]Sheet1!H1965)</f>
        <v>-8.1632976026760444E-3</v>
      </c>
      <c r="I1965" s="7">
        <f>VLOOKUP(C1965,'[2]Daily 2026-2024'!$A$1:$D$4639,4,FALSE)</f>
        <v>513.45000000000005</v>
      </c>
      <c r="J1965" s="7">
        <f>VLOOKUP(C1965,'[2]Daily 2026-2024'!$A$1:$G$4639,7,FALSE)</f>
        <v>-556.69000000000005</v>
      </c>
      <c r="K1965" s="7">
        <f>LN([1]Sheet1!K1966/[1]Sheet1!K1965)</f>
        <v>0</v>
      </c>
      <c r="L1965" s="7">
        <f>VLOOKUP(B1965,'[2]REPO rate'!$A$1:$C$243,3,FALSE)</f>
        <v>6.7500000000000004E-2</v>
      </c>
      <c r="M1965" s="7">
        <f>LN([1]Sheet1!M1966)</f>
        <v>28.461665452545422</v>
      </c>
    </row>
    <row r="1966" spans="1:13" x14ac:dyDescent="0.3">
      <c r="A1966">
        <f t="shared" si="60"/>
        <v>2016</v>
      </c>
      <c r="B1966" s="5" t="str">
        <f t="shared" si="61"/>
        <v>03-2016</v>
      </c>
      <c r="C1966" s="6">
        <v>42459</v>
      </c>
      <c r="D1966" s="7">
        <f>LN([1]Sheet1!D1967/[1]Sheet1!D1966)</f>
        <v>1.8027932915947852E-2</v>
      </c>
      <c r="E1966" s="7">
        <f>LN([1]Sheet1!E1967/[1]Sheet1!E1966)</f>
        <v>4.3408799935662195E-3</v>
      </c>
      <c r="F1966" s="7">
        <f>VLOOKUP(C1966,[2]INDIAVIX!$A$1:$B$4386,2,FALSE)</f>
        <v>16.809999465942301</v>
      </c>
      <c r="G1966" s="7">
        <f>LN([1]Sheet1!G1967/[1]Sheet1!G1966)</f>
        <v>3.0611997218533719E-3</v>
      </c>
      <c r="H1966" s="7">
        <f>LN([1]Sheet1!H1967/[1]Sheet1!H1966)</f>
        <v>-3.3685013348099687E-3</v>
      </c>
      <c r="I1966" s="7">
        <f>VLOOKUP(C1966,'[2]Daily 2026-2024'!$A$1:$D$4639,4,FALSE)</f>
        <v>1442.47</v>
      </c>
      <c r="J1966" s="7">
        <f>VLOOKUP(C1966,'[2]Daily 2026-2024'!$A$1:$G$4639,7,FALSE)</f>
        <v>-396.9</v>
      </c>
      <c r="K1966" s="7">
        <f>LN([1]Sheet1!K1967/[1]Sheet1!K1966)</f>
        <v>-8.088605188217593E-3</v>
      </c>
      <c r="L1966" s="7">
        <f>VLOOKUP(B1966,'[2]REPO rate'!$A$1:$C$243,3,FALSE)</f>
        <v>6.7500000000000004E-2</v>
      </c>
      <c r="M1966" s="7">
        <f>LN([1]Sheet1!M1967)</f>
        <v>28.461665452545422</v>
      </c>
    </row>
    <row r="1967" spans="1:13" x14ac:dyDescent="0.3">
      <c r="A1967">
        <f t="shared" si="60"/>
        <v>2016</v>
      </c>
      <c r="B1967" s="5" t="str">
        <f t="shared" si="61"/>
        <v>03-2016</v>
      </c>
      <c r="C1967" s="6">
        <v>42460</v>
      </c>
      <c r="D1967" s="7">
        <f>LN([1]Sheet1!D1968/[1]Sheet1!D1967)</f>
        <v>4.1356982947238918E-4</v>
      </c>
      <c r="E1967" s="7">
        <f>LN([1]Sheet1!E1968/[1]Sheet1!E1967)</f>
        <v>-2.041842359620823E-3</v>
      </c>
      <c r="F1967" s="7">
        <f>VLOOKUP(C1967,[2]INDIAVIX!$A$1:$B$4386,2,FALSE)</f>
        <v>16.579999923706001</v>
      </c>
      <c r="G1967" s="7">
        <f>LN([1]Sheet1!G1968/[1]Sheet1!G1967)</f>
        <v>8.6229336324149981E-3</v>
      </c>
      <c r="H1967" s="7">
        <f>LN([1]Sheet1!H1968/[1]Sheet1!H1967)</f>
        <v>-2.6394990741806625E-3</v>
      </c>
      <c r="I1967" s="7">
        <f>VLOOKUP(C1967,'[2]Daily 2026-2024'!$A$1:$D$4639,4,FALSE)</f>
        <v>4056.62</v>
      </c>
      <c r="J1967" s="7">
        <f>VLOOKUP(C1967,'[2]Daily 2026-2024'!$A$1:$G$4639,7,FALSE)</f>
        <v>-2890.57</v>
      </c>
      <c r="K1967" s="7">
        <f>LN([1]Sheet1!K1968/[1]Sheet1!K1967)</f>
        <v>0</v>
      </c>
      <c r="L1967" s="7">
        <f>VLOOKUP(B1967,'[2]REPO rate'!$A$1:$C$243,3,FALSE)</f>
        <v>6.7500000000000004E-2</v>
      </c>
      <c r="M1967" s="7">
        <f>LN([1]Sheet1!M1968)</f>
        <v>28.461665452545422</v>
      </c>
    </row>
    <row r="1968" spans="1:13" x14ac:dyDescent="0.3">
      <c r="A1968">
        <f t="shared" si="60"/>
        <v>2016</v>
      </c>
      <c r="B1968" s="5" t="str">
        <f t="shared" si="61"/>
        <v>04-2016</v>
      </c>
      <c r="C1968" s="6">
        <v>42461</v>
      </c>
      <c r="D1968" s="7">
        <f>LN([1]Sheet1!D1969/[1]Sheet1!D1968)</f>
        <v>-3.2812610960895605E-3</v>
      </c>
      <c r="E1968" s="7">
        <f>LN([1]Sheet1!E1969/[1]Sheet1!E1968)</f>
        <v>6.3109590665997566E-3</v>
      </c>
      <c r="F1968" s="7">
        <f>VLOOKUP(C1968,[2]INDIAVIX!$A$1:$B$4386,2,FALSE)</f>
        <v>17.280000686645501</v>
      </c>
      <c r="G1968" s="7">
        <f>LN([1]Sheet1!G1969/[1]Sheet1!G1968)</f>
        <v>1.5140395161133365E-3</v>
      </c>
      <c r="H1968" s="7">
        <f>LN([1]Sheet1!H1969/[1]Sheet1!H1968)</f>
        <v>3.1717572103126518E-4</v>
      </c>
      <c r="I1968" s="7">
        <f>VLOOKUP(C1968,'[2]Daily 2026-2024'!$A$1:$D$4639,4,FALSE)</f>
        <v>214.01</v>
      </c>
      <c r="J1968" s="7">
        <f>VLOOKUP(C1968,'[2]Daily 2026-2024'!$A$1:$G$4639,7,FALSE)</f>
        <v>-519.91</v>
      </c>
      <c r="K1968" s="7">
        <f>LN([1]Sheet1!K1969/[1]Sheet1!K1968)</f>
        <v>-1.8096632738876601E-3</v>
      </c>
      <c r="L1968" s="7">
        <f>VLOOKUP(B1968,'[2]REPO rate'!$A$1:$C$243,3,FALSE)</f>
        <v>6.5000000000000002E-2</v>
      </c>
      <c r="M1968" s="7">
        <f>LN([1]Sheet1!M1969)</f>
        <v>28.461665452545422</v>
      </c>
    </row>
    <row r="1969" spans="1:13" x14ac:dyDescent="0.3">
      <c r="A1969">
        <f t="shared" si="60"/>
        <v>2016</v>
      </c>
      <c r="B1969" s="5" t="str">
        <f t="shared" si="61"/>
        <v>04-2016</v>
      </c>
      <c r="C1969" s="6">
        <v>42464</v>
      </c>
      <c r="D1969" s="7">
        <f>LN([1]Sheet1!D1970/[1]Sheet1!D1969)</f>
        <v>5.913983718554631E-3</v>
      </c>
      <c r="E1969" s="7">
        <f>LN([1]Sheet1!E1970/[1]Sheet1!E1969)</f>
        <v>-3.2134800458521679E-3</v>
      </c>
      <c r="F1969" s="7">
        <f>VLOOKUP(C1969,[2]INDIAVIX!$A$1:$B$4386,2,FALSE)</f>
        <v>17.4500007629394</v>
      </c>
      <c r="G1969" s="7">
        <f>LN([1]Sheet1!G1970/[1]Sheet1!G1969)</f>
        <v>-5.0948348401690706E-2</v>
      </c>
      <c r="H1969" s="7">
        <f>LN([1]Sheet1!H1970/[1]Sheet1!H1969)</f>
        <v>-1.1632276203157844E-3</v>
      </c>
      <c r="I1969" s="7">
        <f>VLOOKUP(C1969,'[2]Daily 2026-2024'!$A$1:$D$4639,4,FALSE)</f>
        <v>236.82</v>
      </c>
      <c r="J1969" s="7">
        <f>VLOOKUP(C1969,'[2]Daily 2026-2024'!$A$1:$G$4639,7,FALSE)</f>
        <v>-333.74</v>
      </c>
      <c r="K1969" s="7">
        <f>LN([1]Sheet1!K1970/[1]Sheet1!K1969)</f>
        <v>1.6590596693014761E-3</v>
      </c>
      <c r="L1969" s="7">
        <f>VLOOKUP(B1969,'[2]REPO rate'!$A$1:$C$243,3,FALSE)</f>
        <v>6.5000000000000002E-2</v>
      </c>
      <c r="M1969" s="7">
        <f>LN([1]Sheet1!M1970)</f>
        <v>28.461665452545422</v>
      </c>
    </row>
    <row r="1970" spans="1:13" x14ac:dyDescent="0.3">
      <c r="A1970">
        <f t="shared" si="60"/>
        <v>2016</v>
      </c>
      <c r="B1970" s="5" t="str">
        <f t="shared" si="61"/>
        <v>04-2016</v>
      </c>
      <c r="C1970" s="6">
        <v>42465</v>
      </c>
      <c r="D1970" s="7">
        <f>LN([1]Sheet1!D1971/[1]Sheet1!D1970)</f>
        <v>-2.0258420894693874E-2</v>
      </c>
      <c r="E1970" s="7">
        <f>LN([1]Sheet1!E1971/[1]Sheet1!E1970)</f>
        <v>-1.0196298411795764E-2</v>
      </c>
      <c r="F1970" s="7">
        <f>VLOOKUP(C1970,[2]INDIAVIX!$A$1:$B$4386,2,FALSE)</f>
        <v>17.829999923706001</v>
      </c>
      <c r="G1970" s="7">
        <f>LN([1]Sheet1!G1971/[1]Sheet1!G1970)</f>
        <v>4.764442866356724E-3</v>
      </c>
      <c r="H1970" s="7">
        <f>LN([1]Sheet1!H1971/[1]Sheet1!H1970)</f>
        <v>1.2688498855225841E-3</v>
      </c>
      <c r="I1970" s="7">
        <f>VLOOKUP(C1970,'[2]Daily 2026-2024'!$A$1:$D$4639,4,FALSE)</f>
        <v>-800.79</v>
      </c>
      <c r="J1970" s="7">
        <f>VLOOKUP(C1970,'[2]Daily 2026-2024'!$A$1:$G$4639,7,FALSE)</f>
        <v>55.85</v>
      </c>
      <c r="K1970" s="7">
        <f>LN([1]Sheet1!K1971/[1]Sheet1!K1970)</f>
        <v>-3.3964372224505506E-3</v>
      </c>
      <c r="L1970" s="7">
        <f>VLOOKUP(B1970,'[2]REPO rate'!$A$1:$C$243,3,FALSE)</f>
        <v>6.5000000000000002E-2</v>
      </c>
      <c r="M1970" s="7">
        <f>LN([1]Sheet1!M1971)</f>
        <v>28.461665452545422</v>
      </c>
    </row>
    <row r="1971" spans="1:13" x14ac:dyDescent="0.3">
      <c r="A1971">
        <f t="shared" si="60"/>
        <v>2016</v>
      </c>
      <c r="B1971" s="5" t="str">
        <f t="shared" si="61"/>
        <v>04-2016</v>
      </c>
      <c r="C1971" s="6">
        <v>42466</v>
      </c>
      <c r="D1971" s="7">
        <f>LN([1]Sheet1!D1972/[1]Sheet1!D1971)</f>
        <v>1.4654006885952725E-3</v>
      </c>
      <c r="E1971" s="7">
        <f>LN([1]Sheet1!E1972/[1]Sheet1!E1971)</f>
        <v>1.0452797932012059E-2</v>
      </c>
      <c r="F1971" s="7">
        <f>VLOOKUP(C1971,[2]INDIAVIX!$A$1:$B$4386,2,FALSE)</f>
        <v>17.350000381469702</v>
      </c>
      <c r="G1971" s="7">
        <f>LN([1]Sheet1!G1972/[1]Sheet1!G1971)</f>
        <v>5.0712222837496906E-2</v>
      </c>
      <c r="H1971" s="7">
        <f>LN([1]Sheet1!H1972/[1]Sheet1!H1971)</f>
        <v>-2.1156989889636402E-3</v>
      </c>
      <c r="I1971" s="7">
        <f>VLOOKUP(C1971,'[2]Daily 2026-2024'!$A$1:$D$4639,4,FALSE)</f>
        <v>-493.56</v>
      </c>
      <c r="J1971" s="7">
        <f>VLOOKUP(C1971,'[2]Daily 2026-2024'!$A$1:$G$4639,7,FALSE)</f>
        <v>258.68</v>
      </c>
      <c r="K1971" s="7">
        <f>LN([1]Sheet1!K1972/[1]Sheet1!K1971)</f>
        <v>5.0527489711021849E-3</v>
      </c>
      <c r="L1971" s="7">
        <f>VLOOKUP(B1971,'[2]REPO rate'!$A$1:$C$243,3,FALSE)</f>
        <v>6.5000000000000002E-2</v>
      </c>
      <c r="M1971" s="7">
        <f>LN([1]Sheet1!M1972)</f>
        <v>28.461665452545422</v>
      </c>
    </row>
    <row r="1972" spans="1:13" x14ac:dyDescent="0.3">
      <c r="A1972">
        <f t="shared" si="60"/>
        <v>2016</v>
      </c>
      <c r="B1972" s="5" t="str">
        <f t="shared" si="61"/>
        <v>04-2016</v>
      </c>
      <c r="C1972" s="6">
        <v>42467</v>
      </c>
      <c r="D1972" s="7">
        <f>LN([1]Sheet1!D1973/[1]Sheet1!D1972)</f>
        <v>-8.9573577941213511E-3</v>
      </c>
      <c r="E1972" s="7">
        <f>LN([1]Sheet1!E1973/[1]Sheet1!E1972)</f>
        <v>-1.2048073970006101E-2</v>
      </c>
      <c r="F1972" s="7">
        <f>VLOOKUP(C1972,[2]INDIAVIX!$A$1:$B$4386,2,FALSE)</f>
        <v>16.9300003051757</v>
      </c>
      <c r="G1972" s="7">
        <f>LN([1]Sheet1!G1973/[1]Sheet1!G1972)</f>
        <v>-1.0344480917193666E-2</v>
      </c>
      <c r="H1972" s="7">
        <f>LN([1]Sheet1!H1973/[1]Sheet1!H1972)</f>
        <v>5.2938491298863927E-4</v>
      </c>
      <c r="I1972" s="7">
        <f>I1971</f>
        <v>-493.56</v>
      </c>
      <c r="J1972" s="7">
        <f>J1971</f>
        <v>258.68</v>
      </c>
      <c r="K1972" s="7">
        <f>LN([1]Sheet1!K1973/[1]Sheet1!K1972)</f>
        <v>9.7735832743959345E-4</v>
      </c>
      <c r="L1972" s="7">
        <f>VLOOKUP(B1972,'[2]REPO rate'!$A$1:$C$243,3,FALSE)</f>
        <v>6.5000000000000002E-2</v>
      </c>
      <c r="M1972" s="7">
        <f>LN([1]Sheet1!M1973)</f>
        <v>28.461665452545422</v>
      </c>
    </row>
    <row r="1973" spans="1:13" x14ac:dyDescent="0.3">
      <c r="A1973">
        <f t="shared" si="60"/>
        <v>2016</v>
      </c>
      <c r="B1973" s="5" t="str">
        <f t="shared" si="61"/>
        <v>04-2016</v>
      </c>
      <c r="C1973" s="6">
        <v>42468</v>
      </c>
      <c r="D1973" s="7">
        <f>LN([1]Sheet1!D1974/[1]Sheet1!D1973)</f>
        <v>1.158813871706803E-3</v>
      </c>
      <c r="E1973" s="7">
        <f>LN([1]Sheet1!E1974/[1]Sheet1!E1973)</f>
        <v>2.7827026046165042E-3</v>
      </c>
      <c r="F1973" s="7">
        <f>VLOOKUP(C1973,[2]INDIAVIX!$A$1:$B$4386,2,FALSE)</f>
        <v>16.4300003051757</v>
      </c>
      <c r="G1973" s="7">
        <f>LN([1]Sheet1!G1974/[1]Sheet1!G1973)</f>
        <v>6.1713037100369968E-2</v>
      </c>
      <c r="H1973" s="7">
        <f>LN([1]Sheet1!H1974/[1]Sheet1!H1973)</f>
        <v>-2.5435101844370782E-3</v>
      </c>
      <c r="I1973" s="7">
        <f>VLOOKUP(C1973,'[2]Daily 2026-2024'!$A$1:$D$4639,4,FALSE)</f>
        <v>180.27</v>
      </c>
      <c r="J1973" s="7">
        <f>VLOOKUP(C1973,'[2]Daily 2026-2024'!$A$1:$G$4639,7,FALSE)</f>
        <v>-159.01</v>
      </c>
      <c r="K1973" s="7">
        <f>LN([1]Sheet1!K1974/[1]Sheet1!K1973)</f>
        <v>3.6906277458225337E-3</v>
      </c>
      <c r="L1973" s="7">
        <f>VLOOKUP(B1973,'[2]REPO rate'!$A$1:$C$243,3,FALSE)</f>
        <v>6.5000000000000002E-2</v>
      </c>
      <c r="M1973" s="7">
        <f>LN([1]Sheet1!M1974)</f>
        <v>28.461665452545422</v>
      </c>
    </row>
    <row r="1974" spans="1:13" x14ac:dyDescent="0.3">
      <c r="A1974">
        <f t="shared" si="60"/>
        <v>2016</v>
      </c>
      <c r="B1974" s="5" t="str">
        <f t="shared" si="61"/>
        <v>04-2016</v>
      </c>
      <c r="C1974" s="6">
        <v>42471</v>
      </c>
      <c r="D1974" s="7">
        <f>LN([1]Sheet1!D1975/[1]Sheet1!D1974)</f>
        <v>1.5263021567415073E-2</v>
      </c>
      <c r="E1974" s="7">
        <f>LN([1]Sheet1!E1975/[1]Sheet1!E1974)</f>
        <v>-2.7435458896027205E-3</v>
      </c>
      <c r="F1974" s="7">
        <f>VLOOKUP(C1974,[2]INDIAVIX!$A$1:$B$4386,2,FALSE)</f>
        <v>16.0100002288818</v>
      </c>
      <c r="G1974" s="7">
        <f>LN([1]Sheet1!G1975/[1]Sheet1!G1974)</f>
        <v>2.099884164937342E-2</v>
      </c>
      <c r="H1974" s="7">
        <f>LN([1]Sheet1!H1975/[1]Sheet1!H1974)</f>
        <v>-3.0820038586094785E-3</v>
      </c>
      <c r="I1974" s="7">
        <f>I1973</f>
        <v>180.27</v>
      </c>
      <c r="J1974" s="7">
        <f>J1973</f>
        <v>-159.01</v>
      </c>
      <c r="K1974" s="7">
        <f>LN([1]Sheet1!K1975/[1]Sheet1!K1974)</f>
        <v>-3.5252860672110721E-3</v>
      </c>
      <c r="L1974" s="7">
        <f>VLOOKUP(B1974,'[2]REPO rate'!$A$1:$C$243,3,FALSE)</f>
        <v>6.5000000000000002E-2</v>
      </c>
      <c r="M1974" s="7">
        <f>LN([1]Sheet1!M1975)</f>
        <v>28.461665452545422</v>
      </c>
    </row>
    <row r="1975" spans="1:13" x14ac:dyDescent="0.3">
      <c r="A1975">
        <f t="shared" si="60"/>
        <v>2016</v>
      </c>
      <c r="B1975" s="5" t="str">
        <f t="shared" si="61"/>
        <v>04-2016</v>
      </c>
      <c r="C1975" s="6">
        <v>42472</v>
      </c>
      <c r="D1975" s="7">
        <f>LN([1]Sheet1!D1976/[1]Sheet1!D1975)</f>
        <v>4.8829015384887434E-3</v>
      </c>
      <c r="E1975" s="7">
        <f>LN([1]Sheet1!E1976/[1]Sheet1!E1975)</f>
        <v>9.6157538813899743E-3</v>
      </c>
      <c r="F1975" s="7">
        <f>VLOOKUP(C1975,[2]INDIAVIX!$A$1:$B$4386,2,FALSE)</f>
        <v>16.020000457763601</v>
      </c>
      <c r="G1975" s="7">
        <f>LN([1]Sheet1!G1976/[1]Sheet1!G1975)</f>
        <v>4.2510897837126985E-2</v>
      </c>
      <c r="H1975" s="7">
        <f>LN([1]Sheet1!H1976/[1]Sheet1!H1975)</f>
        <v>1.0645667022627053E-4</v>
      </c>
      <c r="I1975" s="7">
        <f>I1974</f>
        <v>180.27</v>
      </c>
      <c r="J1975" s="7">
        <f>J1974</f>
        <v>-159.01</v>
      </c>
      <c r="K1975" s="7">
        <f>LN([1]Sheet1!K1976/[1]Sheet1!K1975)</f>
        <v>-3.8242936747986357E-3</v>
      </c>
      <c r="L1975" s="7">
        <f>VLOOKUP(B1975,'[2]REPO rate'!$A$1:$C$243,3,FALSE)</f>
        <v>6.5000000000000002E-2</v>
      </c>
      <c r="M1975" s="7">
        <f>LN([1]Sheet1!M1976)</f>
        <v>28.461665452545422</v>
      </c>
    </row>
    <row r="1976" spans="1:13" x14ac:dyDescent="0.3">
      <c r="A1976">
        <f t="shared" si="60"/>
        <v>2016</v>
      </c>
      <c r="B1976" s="5" t="str">
        <f t="shared" si="61"/>
        <v>04-2016</v>
      </c>
      <c r="C1976" s="6">
        <v>42473</v>
      </c>
      <c r="D1976" s="7">
        <f>LN([1]Sheet1!D1977/[1]Sheet1!D1976)</f>
        <v>1.8188863004861715E-2</v>
      </c>
      <c r="E1976" s="7">
        <f>LN([1]Sheet1!E1977/[1]Sheet1!E1976)</f>
        <v>9.9900697685603133E-3</v>
      </c>
      <c r="F1976" s="7">
        <f>VLOOKUP(C1976,[2]INDIAVIX!$A$1:$B$4386,2,FALSE)</f>
        <v>16.040000915527301</v>
      </c>
      <c r="G1976" s="7">
        <f>LN([1]Sheet1!G1977/[1]Sheet1!G1976)</f>
        <v>-1.1477527316564755E-2</v>
      </c>
      <c r="H1976" s="7">
        <f>LN([1]Sheet1!H1977/[1]Sheet1!H1976)</f>
        <v>8.2671249003448688E-3</v>
      </c>
      <c r="I1976" s="7">
        <f>VLOOKUP(C1976,'[2]Daily 2026-2024'!$A$1:$D$4639,4,FALSE)</f>
        <v>644.27</v>
      </c>
      <c r="J1976" s="7">
        <f>VLOOKUP(C1976,'[2]Daily 2026-2024'!$A$1:$G$4639,7,FALSE)</f>
        <v>269.89</v>
      </c>
      <c r="K1976" s="7">
        <f>LN([1]Sheet1!K1977/[1]Sheet1!K1976)</f>
        <v>3.7708269736773289E-4</v>
      </c>
      <c r="L1976" s="7">
        <f>VLOOKUP(B1976,'[2]REPO rate'!$A$1:$C$243,3,FALSE)</f>
        <v>6.5000000000000002E-2</v>
      </c>
      <c r="M1976" s="7">
        <f>LN([1]Sheet1!M1977)</f>
        <v>28.461665452545422</v>
      </c>
    </row>
    <row r="1977" spans="1:13" x14ac:dyDescent="0.3">
      <c r="A1977">
        <f t="shared" si="60"/>
        <v>2016</v>
      </c>
      <c r="B1977" s="5" t="str">
        <f t="shared" si="61"/>
        <v>04-2016</v>
      </c>
      <c r="C1977" s="6">
        <v>42478</v>
      </c>
      <c r="D1977" s="7">
        <f>LN([1]Sheet1!D1978/[1]Sheet1!D1977)</f>
        <v>8.1509347042485174E-3</v>
      </c>
      <c r="E1977" s="7">
        <f>LN([1]Sheet1!E1978/[1]Sheet1!E1977)</f>
        <v>5.7078684677820913E-3</v>
      </c>
      <c r="F1977" s="7">
        <f>VLOOKUP(C1977,[2]INDIAVIX!$A$1:$B$4386,2,FALSE)</f>
        <v>16.9500007629394</v>
      </c>
      <c r="G1977" s="7">
        <f>LN([1]Sheet1!G1978/[1]Sheet1!G1977)</f>
        <v>-2.9167309452089587E-2</v>
      </c>
      <c r="H1977" s="7">
        <f>LN([1]Sheet1!H1978/[1]Sheet1!H1977)</f>
        <v>-2.6422887607292331E-3</v>
      </c>
      <c r="I1977" s="7">
        <f>VLOOKUP(C1977,'[2]Daily 2026-2024'!$A$1:$D$4639,4,FALSE)</f>
        <v>977.98</v>
      </c>
      <c r="J1977" s="7">
        <f>VLOOKUP(C1977,'[2]Daily 2026-2024'!$A$1:$G$4639,7,FALSE)</f>
        <v>-313.22000000000003</v>
      </c>
      <c r="K1977" s="7">
        <f>LN([1]Sheet1!K1978/[1]Sheet1!K1977)</f>
        <v>5.0839022715142394E-3</v>
      </c>
      <c r="L1977" s="7">
        <f>VLOOKUP(B1977,'[2]REPO rate'!$A$1:$C$243,3,FALSE)</f>
        <v>6.5000000000000002E-2</v>
      </c>
      <c r="M1977" s="7">
        <f>LN([1]Sheet1!M1978)</f>
        <v>28.461665452545422</v>
      </c>
    </row>
    <row r="1978" spans="1:13" x14ac:dyDescent="0.3">
      <c r="A1978">
        <f t="shared" si="60"/>
        <v>2016</v>
      </c>
      <c r="B1978" s="5" t="str">
        <f t="shared" si="61"/>
        <v>04-2016</v>
      </c>
      <c r="C1978" s="6">
        <v>42480</v>
      </c>
      <c r="D1978" s="7">
        <f>LN([1]Sheet1!D1979/[1]Sheet1!D1978)</f>
        <v>6.2926617014823012E-6</v>
      </c>
      <c r="E1978" s="7">
        <f>LN([1]Sheet1!E1979/[1]Sheet1!E1978)</f>
        <v>3.8409929521032297E-3</v>
      </c>
      <c r="F1978" s="7">
        <f>VLOOKUP(C1978,[2]INDIAVIX!$A$1:$B$4386,2,FALSE)</f>
        <v>17.079999923706001</v>
      </c>
      <c r="G1978" s="7">
        <f>LN([1]Sheet1!G1979/[1]Sheet1!G1978)</f>
        <v>6.5179179014636698E-2</v>
      </c>
      <c r="H1978" s="7">
        <f>LN([1]Sheet1!H1979/[1]Sheet1!H1978)</f>
        <v>0</v>
      </c>
      <c r="I1978" s="7">
        <f>VLOOKUP(C1978,'[2]Daily 2026-2024'!$A$1:$D$4639,4,FALSE)</f>
        <v>-80.099999999999994</v>
      </c>
      <c r="J1978" s="7">
        <f>VLOOKUP(C1978,'[2]Daily 2026-2024'!$A$1:$G$4639,7,FALSE)</f>
        <v>-300.08999999999997</v>
      </c>
      <c r="K1978" s="7">
        <f>LN([1]Sheet1!K1979/[1]Sheet1!K1978)</f>
        <v>-6.4873191709717819E-3</v>
      </c>
      <c r="L1978" s="7">
        <f>VLOOKUP(B1978,'[2]REPO rate'!$A$1:$C$243,3,FALSE)</f>
        <v>6.5000000000000002E-2</v>
      </c>
      <c r="M1978" s="7">
        <f>LN([1]Sheet1!M1979)</f>
        <v>28.461665452545422</v>
      </c>
    </row>
    <row r="1979" spans="1:13" x14ac:dyDescent="0.3">
      <c r="A1979">
        <f t="shared" si="60"/>
        <v>2016</v>
      </c>
      <c r="B1979" s="5" t="str">
        <f t="shared" si="61"/>
        <v>04-2016</v>
      </c>
      <c r="C1979" s="6">
        <v>42481</v>
      </c>
      <c r="D1979" s="7">
        <f>LN([1]Sheet1!D1980/[1]Sheet1!D1979)</f>
        <v>-3.4121810751646184E-4</v>
      </c>
      <c r="E1979" s="7">
        <f>LN([1]Sheet1!E1980/[1]Sheet1!E1979)</f>
        <v>-5.207562857292034E-3</v>
      </c>
      <c r="F1979" s="7">
        <f>VLOOKUP(C1979,[2]INDIAVIX!$A$1:$B$4386,2,FALSE)</f>
        <v>16.5100002288818</v>
      </c>
      <c r="G1979" s="7">
        <f>LN([1]Sheet1!G1980/[1]Sheet1!G1979)</f>
        <v>-2.8120982541512695E-2</v>
      </c>
      <c r="H1979" s="7">
        <f>LN([1]Sheet1!H1980/[1]Sheet1!H1979)</f>
        <v>1.1634737415061741E-3</v>
      </c>
      <c r="I1979" s="7">
        <f>VLOOKUP(C1979,'[2]Daily 2026-2024'!$A$1:$D$4639,4,FALSE)</f>
        <v>805.42</v>
      </c>
      <c r="J1979" s="7">
        <f>VLOOKUP(C1979,'[2]Daily 2026-2024'!$A$1:$G$4639,7,FALSE)</f>
        <v>65.72</v>
      </c>
      <c r="K1979" s="7">
        <f>LN([1]Sheet1!K1980/[1]Sheet1!K1979)</f>
        <v>-2.7181582876351226E-4</v>
      </c>
      <c r="L1979" s="7">
        <f>VLOOKUP(B1979,'[2]REPO rate'!$A$1:$C$243,3,FALSE)</f>
        <v>6.5000000000000002E-2</v>
      </c>
      <c r="M1979" s="7">
        <f>LN([1]Sheet1!M1980)</f>
        <v>28.461665452545422</v>
      </c>
    </row>
    <row r="1980" spans="1:13" x14ac:dyDescent="0.3">
      <c r="A1980">
        <f t="shared" si="60"/>
        <v>2016</v>
      </c>
      <c r="B1980" s="5" t="str">
        <f t="shared" si="61"/>
        <v>04-2016</v>
      </c>
      <c r="C1980" s="6">
        <v>42482</v>
      </c>
      <c r="D1980" s="7">
        <f>LN([1]Sheet1!D1981/[1]Sheet1!D1980)</f>
        <v>-1.6127659027939515E-3</v>
      </c>
      <c r="E1980" s="7">
        <f>LN([1]Sheet1!E1981/[1]Sheet1!E1980)</f>
        <v>4.7858579540742281E-5</v>
      </c>
      <c r="F1980" s="7">
        <f>VLOOKUP(C1980,[2]INDIAVIX!$A$1:$B$4386,2,FALSE)</f>
        <v>16.379999160766602</v>
      </c>
      <c r="G1980" s="7">
        <f>LN([1]Sheet1!G1981/[1]Sheet1!G1980)</f>
        <v>1.2940873030038319E-2</v>
      </c>
      <c r="H1980" s="7">
        <f>LN([1]Sheet1!H1981/[1]Sheet1!H1980)</f>
        <v>5.4818213294076171E-3</v>
      </c>
      <c r="I1980" s="7">
        <f>VLOOKUP(C1980,'[2]Daily 2026-2024'!$A$1:$D$4639,4,FALSE)</f>
        <v>191.07</v>
      </c>
      <c r="J1980" s="7">
        <f>VLOOKUP(C1980,'[2]Daily 2026-2024'!$A$1:$G$4639,7,FALSE)</f>
        <v>-168.64</v>
      </c>
      <c r="K1980" s="7">
        <f>LN([1]Sheet1!K1981/[1]Sheet1!K1980)</f>
        <v>4.6414780770496177E-3</v>
      </c>
      <c r="L1980" s="7">
        <f>VLOOKUP(B1980,'[2]REPO rate'!$A$1:$C$243,3,FALSE)</f>
        <v>6.5000000000000002E-2</v>
      </c>
      <c r="M1980" s="7">
        <f>LN([1]Sheet1!M1981)</f>
        <v>28.461665452545422</v>
      </c>
    </row>
    <row r="1981" spans="1:13" x14ac:dyDescent="0.3">
      <c r="A1981">
        <f t="shared" si="60"/>
        <v>2016</v>
      </c>
      <c r="B1981" s="5" t="str">
        <f t="shared" si="61"/>
        <v>04-2016</v>
      </c>
      <c r="C1981" s="6">
        <v>42485</v>
      </c>
      <c r="D1981" s="7">
        <f>LN([1]Sheet1!D1982/[1]Sheet1!D1981)</f>
        <v>-5.6175110317398542E-3</v>
      </c>
      <c r="E1981" s="7">
        <f>LN([1]Sheet1!E1982/[1]Sheet1!E1981)</f>
        <v>-1.8136896207629953E-3</v>
      </c>
      <c r="F1981" s="7">
        <f>VLOOKUP(C1981,[2]INDIAVIX!$A$1:$B$4386,2,FALSE)</f>
        <v>16.569999694824201</v>
      </c>
      <c r="G1981" s="7">
        <f>LN([1]Sheet1!G1982/[1]Sheet1!G1981)</f>
        <v>-1.4064325299720305E-2</v>
      </c>
      <c r="H1981" s="7">
        <f>LN([1]Sheet1!H1982/[1]Sheet1!H1981)</f>
        <v>-2.9480586737912723E-3</v>
      </c>
      <c r="I1981" s="7">
        <f>VLOOKUP(C1981,'[2]Daily 2026-2024'!$A$1:$D$4639,4,FALSE)</f>
        <v>222.34</v>
      </c>
      <c r="J1981" s="7">
        <f>VLOOKUP(C1981,'[2]Daily 2026-2024'!$A$1:$G$4639,7,FALSE)</f>
        <v>-747.95</v>
      </c>
      <c r="K1981" s="7">
        <f>LN([1]Sheet1!K1982/[1]Sheet1!K1981)</f>
        <v>2.1176569226855815E-3</v>
      </c>
      <c r="L1981" s="7">
        <f>VLOOKUP(B1981,'[2]REPO rate'!$A$1:$C$243,3,FALSE)</f>
        <v>6.5000000000000002E-2</v>
      </c>
      <c r="M1981" s="7">
        <f>LN([1]Sheet1!M1982)</f>
        <v>28.461665452545422</v>
      </c>
    </row>
    <row r="1982" spans="1:13" x14ac:dyDescent="0.3">
      <c r="A1982">
        <f t="shared" si="60"/>
        <v>2016</v>
      </c>
      <c r="B1982" s="5" t="str">
        <f t="shared" si="61"/>
        <v>04-2016</v>
      </c>
      <c r="C1982" s="6">
        <v>42486</v>
      </c>
      <c r="D1982" s="7">
        <f>LN([1]Sheet1!D1983/[1]Sheet1!D1982)</f>
        <v>1.3605234565983467E-2</v>
      </c>
      <c r="E1982" s="7">
        <f>LN([1]Sheet1!E1983/[1]Sheet1!E1982)</f>
        <v>1.8710001742344928E-3</v>
      </c>
      <c r="F1982" s="7">
        <f>VLOOKUP(C1982,[2]INDIAVIX!$A$1:$B$4386,2,FALSE)</f>
        <v>16.579999923706001</v>
      </c>
      <c r="G1982" s="7">
        <f>LN([1]Sheet1!G1983/[1]Sheet1!G1982)</f>
        <v>2.7933585639577433E-2</v>
      </c>
      <c r="H1982" s="7">
        <f>LN([1]Sheet1!H1983/[1]Sheet1!H1982)</f>
        <v>-2.8509247832130013E-3</v>
      </c>
      <c r="I1982" s="7">
        <f>VLOOKUP(C1982,'[2]Daily 2026-2024'!$A$1:$D$4639,4,FALSE)</f>
        <v>512.22</v>
      </c>
      <c r="J1982" s="7">
        <f>VLOOKUP(C1982,'[2]Daily 2026-2024'!$A$1:$G$4639,7,FALSE)</f>
        <v>21.21</v>
      </c>
      <c r="K1982" s="7">
        <f>LN([1]Sheet1!K1983/[1]Sheet1!K1982)</f>
        <v>7.7988504768085538E-4</v>
      </c>
      <c r="L1982" s="7">
        <f>VLOOKUP(B1982,'[2]REPO rate'!$A$1:$C$243,3,FALSE)</f>
        <v>6.5000000000000002E-2</v>
      </c>
      <c r="M1982" s="7">
        <f>LN([1]Sheet1!M1983)</f>
        <v>28.461665452545422</v>
      </c>
    </row>
    <row r="1983" spans="1:13" x14ac:dyDescent="0.3">
      <c r="A1983">
        <f t="shared" si="60"/>
        <v>2016</v>
      </c>
      <c r="B1983" s="5" t="str">
        <f t="shared" si="61"/>
        <v>04-2016</v>
      </c>
      <c r="C1983" s="6">
        <v>42487</v>
      </c>
      <c r="D1983" s="7">
        <f>LN([1]Sheet1!D1984/[1]Sheet1!D1983)</f>
        <v>2.1640210559946689E-3</v>
      </c>
      <c r="E1983" s="7">
        <f>LN([1]Sheet1!E1984/[1]Sheet1!E1983)</f>
        <v>1.6479941117490569E-3</v>
      </c>
      <c r="F1983" s="7">
        <f>VLOOKUP(C1983,[2]INDIAVIX!$A$1:$B$4386,2,FALSE)</f>
        <v>16.350000381469702</v>
      </c>
      <c r="G1983" s="7">
        <f>LN([1]Sheet1!G1984/[1]Sheet1!G1983)</f>
        <v>3.0996855157402508E-2</v>
      </c>
      <c r="H1983" s="7">
        <f>LN([1]Sheet1!H1984/[1]Sheet1!H1983)</f>
        <v>-1.9051689298586762E-3</v>
      </c>
      <c r="I1983" s="7">
        <f>VLOOKUP(C1983,'[2]Daily 2026-2024'!$A$1:$D$4639,4,FALSE)</f>
        <v>411</v>
      </c>
      <c r="J1983" s="7">
        <f>VLOOKUP(C1983,'[2]Daily 2026-2024'!$A$1:$G$4639,7,FALSE)</f>
        <v>-295.07</v>
      </c>
      <c r="K1983" s="7">
        <f>LN([1]Sheet1!K1984/[1]Sheet1!K1983)</f>
        <v>-3.7248070860003207E-3</v>
      </c>
      <c r="L1983" s="7">
        <f>VLOOKUP(B1983,'[2]REPO rate'!$A$1:$C$243,3,FALSE)</f>
        <v>6.5000000000000002E-2</v>
      </c>
      <c r="M1983" s="7">
        <f>LN([1]Sheet1!M1984)</f>
        <v>28.461665452545422</v>
      </c>
    </row>
    <row r="1984" spans="1:13" x14ac:dyDescent="0.3">
      <c r="A1984">
        <f t="shared" si="60"/>
        <v>2016</v>
      </c>
      <c r="B1984" s="5" t="str">
        <f t="shared" si="61"/>
        <v>04-2016</v>
      </c>
      <c r="C1984" s="6">
        <v>42488</v>
      </c>
      <c r="D1984" s="7">
        <f>LN([1]Sheet1!D1985/[1]Sheet1!D1984)</f>
        <v>-1.6762715869970777E-2</v>
      </c>
      <c r="E1984" s="7">
        <f>LN([1]Sheet1!E1985/[1]Sheet1!E1984)</f>
        <v>-9.2736360615616707E-3</v>
      </c>
      <c r="F1984" s="7">
        <f>VLOOKUP(C1984,[2]INDIAVIX!$A$1:$B$4386,2,FALSE)</f>
        <v>16.600000381469702</v>
      </c>
      <c r="G1984" s="7">
        <f>LN([1]Sheet1!G1985/[1]Sheet1!G1984)</f>
        <v>2.0143339228390383E-2</v>
      </c>
      <c r="H1984" s="7">
        <f>LN([1]Sheet1!H1985/[1]Sheet1!H1984)</f>
        <v>-6.6967802578495458E-3</v>
      </c>
      <c r="I1984" s="7">
        <f>VLOOKUP(C1984,'[2]Daily 2026-2024'!$A$1:$D$4639,4,FALSE)</f>
        <v>120.63</v>
      </c>
      <c r="J1984" s="7">
        <f>VLOOKUP(C1984,'[2]Daily 2026-2024'!$A$1:$G$4639,7,FALSE)</f>
        <v>-416.21</v>
      </c>
      <c r="K1984" s="7">
        <f>LN([1]Sheet1!K1985/[1]Sheet1!K1984)</f>
        <v>-1.5359665150780865E-3</v>
      </c>
      <c r="L1984" s="7">
        <f>VLOOKUP(B1984,'[2]REPO rate'!$A$1:$C$243,3,FALSE)</f>
        <v>6.5000000000000002E-2</v>
      </c>
      <c r="M1984" s="7">
        <f>LN([1]Sheet1!M1985)</f>
        <v>28.461665452545422</v>
      </c>
    </row>
    <row r="1985" spans="1:13" x14ac:dyDescent="0.3">
      <c r="A1985">
        <f t="shared" si="60"/>
        <v>2016</v>
      </c>
      <c r="B1985" s="5" t="str">
        <f t="shared" si="61"/>
        <v>04-2016</v>
      </c>
      <c r="C1985" s="6">
        <v>42489</v>
      </c>
      <c r="D1985" s="7">
        <f>LN([1]Sheet1!D1986/[1]Sheet1!D1985)</f>
        <v>3.2487693441162228E-4</v>
      </c>
      <c r="E1985" s="7">
        <f>LN([1]Sheet1!E1986/[1]Sheet1!E1985)</f>
        <v>-5.0759492305596328E-3</v>
      </c>
      <c r="F1985" s="7">
        <f>VLOOKUP(C1985,[2]INDIAVIX!$A$1:$B$4386,2,FALSE)</f>
        <v>16.540000915527301</v>
      </c>
      <c r="G1985" s="7">
        <f>LN([1]Sheet1!G1986/[1]Sheet1!G1985)</f>
        <v>-2.0771416893345895E-4</v>
      </c>
      <c r="H1985" s="7">
        <f>LN([1]Sheet1!H1986/[1]Sheet1!H1985)</f>
        <v>-7.2789905068015477E-3</v>
      </c>
      <c r="I1985" s="7">
        <f>VLOOKUP(C1985,'[2]Daily 2026-2024'!$A$1:$D$4639,4,FALSE)</f>
        <v>-205.3</v>
      </c>
      <c r="J1985" s="7">
        <f>VLOOKUP(C1985,'[2]Daily 2026-2024'!$A$1:$G$4639,7,FALSE)</f>
        <v>28.13</v>
      </c>
      <c r="K1985" s="7">
        <f>LN([1]Sheet1!K1986/[1]Sheet1!K1985)</f>
        <v>1.2500687476459686E-3</v>
      </c>
      <c r="L1985" s="7">
        <f>VLOOKUP(B1985,'[2]REPO rate'!$A$1:$C$243,3,FALSE)</f>
        <v>6.5000000000000002E-2</v>
      </c>
      <c r="M1985" s="7">
        <f>LN([1]Sheet1!M1986)</f>
        <v>28.461665452545422</v>
      </c>
    </row>
    <row r="1986" spans="1:13" x14ac:dyDescent="0.3">
      <c r="A1986">
        <f t="shared" ref="A1986:A2049" si="62">YEAR(C1986)</f>
        <v>2016</v>
      </c>
      <c r="B1986" s="5" t="str">
        <f t="shared" ref="B1986:B2049" si="63">TEXT(C1986,"mm-yyyy")</f>
        <v>05-2016</v>
      </c>
      <c r="C1986" s="6">
        <v>42492</v>
      </c>
      <c r="D1986" s="7">
        <f>LN([1]Sheet1!D1987/[1]Sheet1!D1986)</f>
        <v>-5.6081833742117034E-3</v>
      </c>
      <c r="E1986" s="7">
        <f>LN([1]Sheet1!E1987/[1]Sheet1!E1986)</f>
        <v>7.779606697244105E-3</v>
      </c>
      <c r="F1986" s="7">
        <f>VLOOKUP(C1986,[2]INDIAVIX!$A$1:$B$4386,2,FALSE)</f>
        <v>17.090000152587798</v>
      </c>
      <c r="G1986" s="7">
        <f>LN([1]Sheet1!G1987/[1]Sheet1!G1986)</f>
        <v>-6.2356011865475312E-4</v>
      </c>
      <c r="H1986" s="7">
        <f>LN([1]Sheet1!H1987/[1]Sheet1!H1986)</f>
        <v>-4.8463244910998933E-3</v>
      </c>
      <c r="I1986" s="7">
        <f>VLOOKUP(C1986,'[2]Daily 2026-2024'!$A$1:$D$4639,4,FALSE)</f>
        <v>434.93</v>
      </c>
      <c r="J1986" s="7">
        <f>VLOOKUP(C1986,'[2]Daily 2026-2024'!$A$1:$G$4639,7,FALSE)</f>
        <v>-109.56</v>
      </c>
      <c r="K1986" s="7">
        <f>LN([1]Sheet1!K1987/[1]Sheet1!K1986)</f>
        <v>-3.0114217181524688E-4</v>
      </c>
      <c r="L1986" s="7">
        <f>VLOOKUP(B1986,'[2]REPO rate'!$A$1:$C$243,3,FALSE)</f>
        <v>6.5000000000000002E-2</v>
      </c>
      <c r="M1986" s="7">
        <f>LN([1]Sheet1!M1987)</f>
        <v>28.461665452545422</v>
      </c>
    </row>
    <row r="1987" spans="1:13" x14ac:dyDescent="0.3">
      <c r="A1987">
        <f t="shared" si="62"/>
        <v>2016</v>
      </c>
      <c r="B1987" s="5" t="str">
        <f t="shared" si="63"/>
        <v>05-2016</v>
      </c>
      <c r="C1987" s="6">
        <v>42493</v>
      </c>
      <c r="D1987" s="7">
        <f>LN([1]Sheet1!D1988/[1]Sheet1!D1987)</f>
        <v>-7.5741738575637388E-3</v>
      </c>
      <c r="E1987" s="7">
        <f>LN([1]Sheet1!E1988/[1]Sheet1!E1987)</f>
        <v>-8.7144993883935366E-3</v>
      </c>
      <c r="F1987" s="7">
        <f>VLOOKUP(C1987,[2]INDIAVIX!$A$1:$B$4386,2,FALSE)</f>
        <v>17.459999084472599</v>
      </c>
      <c r="G1987" s="7">
        <f>LN([1]Sheet1!G1988/[1]Sheet1!G1987)</f>
        <v>-2.846788965396289E-2</v>
      </c>
      <c r="H1987" s="7">
        <f>LN([1]Sheet1!H1988/[1]Sheet1!H1987)</f>
        <v>3.3411163106307727E-3</v>
      </c>
      <c r="I1987" s="7">
        <f>VLOOKUP(C1987,'[2]Daily 2026-2024'!$A$1:$D$4639,4,FALSE)</f>
        <v>-755.28</v>
      </c>
      <c r="J1987" s="7">
        <f>VLOOKUP(C1987,'[2]Daily 2026-2024'!$A$1:$G$4639,7,FALSE)</f>
        <v>484.64</v>
      </c>
      <c r="K1987" s="7">
        <f>LN([1]Sheet1!K1988/[1]Sheet1!K1987)</f>
        <v>-7.0784585705685639E-4</v>
      </c>
      <c r="L1987" s="7">
        <f>VLOOKUP(B1987,'[2]REPO rate'!$A$1:$C$243,3,FALSE)</f>
        <v>6.5000000000000002E-2</v>
      </c>
      <c r="M1987" s="7">
        <f>LN([1]Sheet1!M1988)</f>
        <v>28.461665452545422</v>
      </c>
    </row>
    <row r="1988" spans="1:13" x14ac:dyDescent="0.3">
      <c r="A1988">
        <f t="shared" si="62"/>
        <v>2016</v>
      </c>
      <c r="B1988" s="5" t="str">
        <f t="shared" si="63"/>
        <v>05-2016</v>
      </c>
      <c r="C1988" s="6">
        <v>42494</v>
      </c>
      <c r="D1988" s="7">
        <f>LN([1]Sheet1!D1989/[1]Sheet1!D1988)</f>
        <v>-5.2350803802913059E-3</v>
      </c>
      <c r="E1988" s="7">
        <f>LN([1]Sheet1!E1989/[1]Sheet1!E1988)</f>
        <v>-5.9545827054725501E-3</v>
      </c>
      <c r="F1988" s="7">
        <f>VLOOKUP(C1988,[2]INDIAVIX!$A$1:$B$4386,2,FALSE)</f>
        <v>17.4500007629394</v>
      </c>
      <c r="G1988" s="7">
        <f>LN([1]Sheet1!G1989/[1]Sheet1!G1988)</f>
        <v>-4.6632090668348801E-2</v>
      </c>
      <c r="H1988" s="7">
        <f>LN([1]Sheet1!H1989/[1]Sheet1!H1988)</f>
        <v>2.5789597383119875E-3</v>
      </c>
      <c r="I1988" s="7">
        <f>VLOOKUP(C1988,'[2]Daily 2026-2024'!$A$1:$D$4639,4,FALSE)</f>
        <v>-66.45</v>
      </c>
      <c r="J1988" s="7">
        <f>VLOOKUP(C1988,'[2]Daily 2026-2024'!$A$1:$G$4639,7,FALSE)</f>
        <v>-78.8</v>
      </c>
      <c r="K1988" s="7">
        <f>LN([1]Sheet1!K1989/[1]Sheet1!K1988)</f>
        <v>3.3242460907551884E-3</v>
      </c>
      <c r="L1988" s="7">
        <f>VLOOKUP(B1988,'[2]REPO rate'!$A$1:$C$243,3,FALSE)</f>
        <v>6.5000000000000002E-2</v>
      </c>
      <c r="M1988" s="7">
        <f>LN([1]Sheet1!M1989)</f>
        <v>28.461665452545422</v>
      </c>
    </row>
    <row r="1989" spans="1:13" x14ac:dyDescent="0.3">
      <c r="A1989">
        <f t="shared" si="62"/>
        <v>2016</v>
      </c>
      <c r="B1989" s="5" t="str">
        <f t="shared" si="63"/>
        <v>05-2016</v>
      </c>
      <c r="C1989" s="6">
        <v>42495</v>
      </c>
      <c r="D1989" s="7">
        <f>LN([1]Sheet1!D1990/[1]Sheet1!D1989)</f>
        <v>3.7495319075121041E-3</v>
      </c>
      <c r="E1989" s="7">
        <f>LN([1]Sheet1!E1990/[1]Sheet1!E1989)</f>
        <v>-2.3903669279415213E-4</v>
      </c>
      <c r="F1989" s="7">
        <f>VLOOKUP(C1989,[2]INDIAVIX!$A$1:$B$4386,2,FALSE)</f>
        <v>17.170000076293899</v>
      </c>
      <c r="G1989" s="7">
        <f>LN([1]Sheet1!G1990/[1]Sheet1!G1989)</f>
        <v>8.7024849475182079E-3</v>
      </c>
      <c r="H1989" s="7">
        <f>LN([1]Sheet1!H1990/[1]Sheet1!H1989)</f>
        <v>6.418490981000567E-3</v>
      </c>
      <c r="I1989" s="7">
        <f>VLOOKUP(C1989,'[2]Daily 2026-2024'!$A$1:$D$4639,4,FALSE)</f>
        <v>-388.51</v>
      </c>
      <c r="J1989" s="7">
        <f>VLOOKUP(C1989,'[2]Daily 2026-2024'!$A$1:$G$4639,7,FALSE)</f>
        <v>251.79</v>
      </c>
      <c r="K1989" s="7">
        <f>LN([1]Sheet1!K1990/[1]Sheet1!K1989)</f>
        <v>4.2038070386717552E-4</v>
      </c>
      <c r="L1989" s="7">
        <f>VLOOKUP(B1989,'[2]REPO rate'!$A$1:$C$243,3,FALSE)</f>
        <v>6.5000000000000002E-2</v>
      </c>
      <c r="M1989" s="7">
        <f>LN([1]Sheet1!M1990)</f>
        <v>28.461665452545422</v>
      </c>
    </row>
    <row r="1990" spans="1:13" x14ac:dyDescent="0.3">
      <c r="A1990">
        <f t="shared" si="62"/>
        <v>2016</v>
      </c>
      <c r="B1990" s="5" t="str">
        <f t="shared" si="63"/>
        <v>05-2016</v>
      </c>
      <c r="C1990" s="6">
        <v>42496</v>
      </c>
      <c r="D1990" s="7">
        <f>LN([1]Sheet1!D1991/[1]Sheet1!D1990)</f>
        <v>-2.6502182418547155E-4</v>
      </c>
      <c r="E1990" s="7">
        <f>LN([1]Sheet1!E1991/[1]Sheet1!E1990)</f>
        <v>3.1696105535501716E-3</v>
      </c>
      <c r="F1990" s="7">
        <f>VLOOKUP(C1990,[2]INDIAVIX!$A$1:$B$4386,2,FALSE)</f>
        <v>16.9500007629394</v>
      </c>
      <c r="G1990" s="7">
        <f>LN([1]Sheet1!G1991/[1]Sheet1!G1990)</f>
        <v>7.9664201196817143E-3</v>
      </c>
      <c r="H1990" s="7">
        <f>LN([1]Sheet1!H1991/[1]Sheet1!H1990)</f>
        <v>1.1722771249752686E-3</v>
      </c>
      <c r="I1990" s="7">
        <f>VLOOKUP(C1990,'[2]Daily 2026-2024'!$A$1:$D$4639,4,FALSE)</f>
        <v>27.71</v>
      </c>
      <c r="J1990" s="7">
        <f>VLOOKUP(C1990,'[2]Daily 2026-2024'!$A$1:$G$4639,7,FALSE)</f>
        <v>179.8</v>
      </c>
      <c r="K1990" s="7">
        <f>LN([1]Sheet1!K1991/[1]Sheet1!K1990)</f>
        <v>-2.7030627354246992E-4</v>
      </c>
      <c r="L1990" s="7">
        <f>VLOOKUP(B1990,'[2]REPO rate'!$A$1:$C$243,3,FALSE)</f>
        <v>6.5000000000000002E-2</v>
      </c>
      <c r="M1990" s="7">
        <f>LN([1]Sheet1!M1991)</f>
        <v>28.461665452545422</v>
      </c>
    </row>
    <row r="1991" spans="1:13" x14ac:dyDescent="0.3">
      <c r="A1991">
        <f t="shared" si="62"/>
        <v>2016</v>
      </c>
      <c r="B1991" s="5" t="str">
        <f t="shared" si="63"/>
        <v>05-2016</v>
      </c>
      <c r="C1991" s="6">
        <v>42499</v>
      </c>
      <c r="D1991" s="7">
        <f>LN([1]Sheet1!D1992/[1]Sheet1!D1991)</f>
        <v>1.7000904277695215E-2</v>
      </c>
      <c r="E1991" s="7">
        <f>LN([1]Sheet1!E1992/[1]Sheet1!E1991)</f>
        <v>7.5321330761238855E-4</v>
      </c>
      <c r="F1991" s="7">
        <f>VLOOKUP(C1991,[2]INDIAVIX!$A$1:$B$4386,2,FALSE)</f>
        <v>16.610000610351499</v>
      </c>
      <c r="G1991" s="7">
        <f>LN([1]Sheet1!G1992/[1]Sheet1!G1991)</f>
        <v>-3.9106058516818934E-2</v>
      </c>
      <c r="H1991" s="7">
        <f>LN([1]Sheet1!H1992/[1]Sheet1!H1991)</f>
        <v>2.7653935403068549E-3</v>
      </c>
      <c r="I1991" s="7">
        <f>VLOOKUP(C1991,'[2]Daily 2026-2024'!$A$1:$D$4639,4,FALSE)</f>
        <v>224.4</v>
      </c>
      <c r="J1991" s="7">
        <f>VLOOKUP(C1991,'[2]Daily 2026-2024'!$A$1:$G$4639,7,FALSE)</f>
        <v>350.6</v>
      </c>
      <c r="K1991" s="7">
        <f>LN([1]Sheet1!K1992/[1]Sheet1!K1991)</f>
        <v>-1.2005774241858939E-4</v>
      </c>
      <c r="L1991" s="7">
        <f>VLOOKUP(B1991,'[2]REPO rate'!$A$1:$C$243,3,FALSE)</f>
        <v>6.5000000000000002E-2</v>
      </c>
      <c r="M1991" s="7">
        <f>LN([1]Sheet1!M1992)</f>
        <v>28.461665452545422</v>
      </c>
    </row>
    <row r="1992" spans="1:13" x14ac:dyDescent="0.3">
      <c r="A1992">
        <f t="shared" si="62"/>
        <v>2016</v>
      </c>
      <c r="B1992" s="5" t="str">
        <f t="shared" si="63"/>
        <v>05-2016</v>
      </c>
      <c r="C1992" s="6">
        <v>42500</v>
      </c>
      <c r="D1992" s="7">
        <f>LN([1]Sheet1!D1993/[1]Sheet1!D1992)</f>
        <v>2.7612316174809364E-3</v>
      </c>
      <c r="E1992" s="7">
        <f>LN([1]Sheet1!E1993/[1]Sheet1!E1992)</f>
        <v>1.240636523603492E-2</v>
      </c>
      <c r="F1992" s="7">
        <f>VLOOKUP(C1992,[2]INDIAVIX!$A$1:$B$4386,2,FALSE)</f>
        <v>16.420000076293899</v>
      </c>
      <c r="G1992" s="7">
        <f>LN([1]Sheet1!G1993/[1]Sheet1!G1992)</f>
        <v>4.2406788257665425E-2</v>
      </c>
      <c r="H1992" s="7">
        <f>LN([1]Sheet1!H1993/[1]Sheet1!H1992)</f>
        <v>1.4858778772289581E-3</v>
      </c>
      <c r="I1992" s="7">
        <f>VLOOKUP(C1992,'[2]Daily 2026-2024'!$A$1:$D$4639,4,FALSE)</f>
        <v>328.59</v>
      </c>
      <c r="J1992" s="7">
        <f>VLOOKUP(C1992,'[2]Daily 2026-2024'!$A$1:$G$4639,7,FALSE)</f>
        <v>68.2</v>
      </c>
      <c r="K1992" s="7">
        <f>LN([1]Sheet1!K1993/[1]Sheet1!K1992)</f>
        <v>1.9052460332029068E-3</v>
      </c>
      <c r="L1992" s="7">
        <f>VLOOKUP(B1992,'[2]REPO rate'!$A$1:$C$243,3,FALSE)</f>
        <v>6.5000000000000002E-2</v>
      </c>
      <c r="M1992" s="7">
        <f>LN([1]Sheet1!M1993)</f>
        <v>28.461665452545422</v>
      </c>
    </row>
    <row r="1993" spans="1:13" x14ac:dyDescent="0.3">
      <c r="A1993">
        <f t="shared" si="62"/>
        <v>2016</v>
      </c>
      <c r="B1993" s="5" t="str">
        <f t="shared" si="63"/>
        <v>05-2016</v>
      </c>
      <c r="C1993" s="6">
        <v>42501</v>
      </c>
      <c r="D1993" s="7">
        <f>LN([1]Sheet1!D1994/[1]Sheet1!D1993)</f>
        <v>-4.9502005585438666E-3</v>
      </c>
      <c r="E1993" s="7">
        <f>LN([1]Sheet1!E1994/[1]Sheet1!E1993)</f>
        <v>-9.6075228778663702E-3</v>
      </c>
      <c r="F1993" s="7">
        <f>VLOOKUP(C1993,[2]INDIAVIX!$A$1:$B$4386,2,FALSE)</f>
        <v>16.959999084472599</v>
      </c>
      <c r="G1993" s="7">
        <f>LN([1]Sheet1!G1994/[1]Sheet1!G1993)</f>
        <v>4.4680929306698813E-2</v>
      </c>
      <c r="H1993" s="7">
        <f>LN([1]Sheet1!H1994/[1]Sheet1!H1993)</f>
        <v>-4.9970995397503023E-3</v>
      </c>
      <c r="I1993" s="7">
        <f>VLOOKUP(C1993,'[2]Daily 2026-2024'!$A$1:$D$4639,4,FALSE)</f>
        <v>-362.19</v>
      </c>
      <c r="J1993" s="7">
        <f>VLOOKUP(C1993,'[2]Daily 2026-2024'!$A$1:$G$4639,7,FALSE)</f>
        <v>729.59</v>
      </c>
      <c r="K1993" s="7">
        <f>LN([1]Sheet1!K1994/[1]Sheet1!K1993)</f>
        <v>-8.2467268721905232E-4</v>
      </c>
      <c r="L1993" s="7">
        <f>VLOOKUP(B1993,'[2]REPO rate'!$A$1:$C$243,3,FALSE)</f>
        <v>6.5000000000000002E-2</v>
      </c>
      <c r="M1993" s="7">
        <f>LN([1]Sheet1!M1994)</f>
        <v>28.461665452545422</v>
      </c>
    </row>
    <row r="1994" spans="1:13" x14ac:dyDescent="0.3">
      <c r="A1994">
        <f t="shared" si="62"/>
        <v>2016</v>
      </c>
      <c r="B1994" s="5" t="str">
        <f t="shared" si="63"/>
        <v>05-2016</v>
      </c>
      <c r="C1994" s="6">
        <v>42502</v>
      </c>
      <c r="D1994" s="7">
        <f>LN([1]Sheet1!D1995/[1]Sheet1!D1994)</f>
        <v>6.5463420522076533E-3</v>
      </c>
      <c r="E1994" s="7">
        <f>LN([1]Sheet1!E1995/[1]Sheet1!E1994)</f>
        <v>-1.6947926796668754E-4</v>
      </c>
      <c r="F1994" s="7">
        <f>VLOOKUP(C1994,[2]INDIAVIX!$A$1:$B$4386,2,FALSE)</f>
        <v>16.329999923706001</v>
      </c>
      <c r="G1994" s="7">
        <f>LN([1]Sheet1!G1995/[1]Sheet1!G1994)</f>
        <v>1.003359912935739E-2</v>
      </c>
      <c r="H1994" s="7">
        <f>LN([1]Sheet1!H1995/[1]Sheet1!H1994)</f>
        <v>3.4049798420179283E-3</v>
      </c>
      <c r="I1994" s="7">
        <f>VLOOKUP(C1994,'[2]Daily 2026-2024'!$A$1:$D$4639,4,FALSE)</f>
        <v>24.14</v>
      </c>
      <c r="J1994" s="7">
        <f>VLOOKUP(C1994,'[2]Daily 2026-2024'!$A$1:$G$4639,7,FALSE)</f>
        <v>258.35000000000002</v>
      </c>
      <c r="K1994" s="7">
        <f>LN([1]Sheet1!K1995/[1]Sheet1!K1994)</f>
        <v>-1.1255987157255789E-3</v>
      </c>
      <c r="L1994" s="7">
        <f>VLOOKUP(B1994,'[2]REPO rate'!$A$1:$C$243,3,FALSE)</f>
        <v>6.5000000000000002E-2</v>
      </c>
      <c r="M1994" s="7">
        <f>LN([1]Sheet1!M1995)</f>
        <v>28.461665452545422</v>
      </c>
    </row>
    <row r="1995" spans="1:13" x14ac:dyDescent="0.3">
      <c r="A1995">
        <f t="shared" si="62"/>
        <v>2016</v>
      </c>
      <c r="B1995" s="5" t="str">
        <f t="shared" si="63"/>
        <v>05-2016</v>
      </c>
      <c r="C1995" s="6">
        <v>42503</v>
      </c>
      <c r="D1995" s="7">
        <f>LN([1]Sheet1!D1996/[1]Sheet1!D1995)</f>
        <v>-1.0881223351540733E-2</v>
      </c>
      <c r="E1995" s="7">
        <f>LN([1]Sheet1!E1996/[1]Sheet1!E1995)</f>
        <v>-8.5144341617513636E-3</v>
      </c>
      <c r="F1995" s="7">
        <f>VLOOKUP(C1995,[2]INDIAVIX!$A$1:$B$4386,2,FALSE)</f>
        <v>17</v>
      </c>
      <c r="G1995" s="7">
        <f>LN([1]Sheet1!G1996/[1]Sheet1!G1995)</f>
        <v>-5.2132323356900954E-3</v>
      </c>
      <c r="H1995" s="7">
        <f>LN([1]Sheet1!H1996/[1]Sheet1!H1995)</f>
        <v>4.9801556780393217E-3</v>
      </c>
      <c r="I1995" s="7">
        <f>VLOOKUP(C1995,'[2]Daily 2026-2024'!$A$1:$D$4639,4,FALSE)</f>
        <v>1493.88</v>
      </c>
      <c r="J1995" s="7">
        <f>VLOOKUP(C1995,'[2]Daily 2026-2024'!$A$1:$G$4639,7,FALSE)</f>
        <v>667.03</v>
      </c>
      <c r="K1995" s="7">
        <f>LN([1]Sheet1!K1996/[1]Sheet1!K1995)</f>
        <v>2.3997856047935995E-3</v>
      </c>
      <c r="L1995" s="7">
        <f>VLOOKUP(B1995,'[2]REPO rate'!$A$1:$C$243,3,FALSE)</f>
        <v>6.5000000000000002E-2</v>
      </c>
      <c r="M1995" s="7">
        <f>LN([1]Sheet1!M1996)</f>
        <v>28.461665452545422</v>
      </c>
    </row>
    <row r="1996" spans="1:13" x14ac:dyDescent="0.3">
      <c r="A1996">
        <f t="shared" si="62"/>
        <v>2016</v>
      </c>
      <c r="B1996" s="5" t="str">
        <f t="shared" si="63"/>
        <v>05-2016</v>
      </c>
      <c r="C1996" s="6">
        <v>42506</v>
      </c>
      <c r="D1996" s="7">
        <f>LN([1]Sheet1!D1997/[1]Sheet1!D1996)</f>
        <v>5.8498663461592042E-3</v>
      </c>
      <c r="E1996" s="7">
        <f>LN([1]Sheet1!E1997/[1]Sheet1!E1996)</f>
        <v>9.7489763896116688E-3</v>
      </c>
      <c r="F1996" s="7">
        <f>VLOOKUP(C1996,[2]INDIAVIX!$A$1:$B$4386,2,FALSE)</f>
        <v>17.030000686645501</v>
      </c>
      <c r="G1996" s="7">
        <f>LN([1]Sheet1!G1997/[1]Sheet1!G1996)</f>
        <v>2.3554794667035896E-2</v>
      </c>
      <c r="H1996" s="7">
        <f>LN([1]Sheet1!H1997/[1]Sheet1!H1996)</f>
        <v>-4.2288736715191195E-4</v>
      </c>
      <c r="I1996" s="7">
        <f>VLOOKUP(C1996,'[2]Daily 2026-2024'!$A$1:$D$4639,4,FALSE)</f>
        <v>-79.84</v>
      </c>
      <c r="J1996" s="7">
        <f>VLOOKUP(C1996,'[2]Daily 2026-2024'!$A$1:$G$4639,7,FALSE)</f>
        <v>-127.91</v>
      </c>
      <c r="K1996" s="7">
        <f>LN([1]Sheet1!K1997/[1]Sheet1!K1996)</f>
        <v>2.2297197303238429E-3</v>
      </c>
      <c r="L1996" s="7">
        <f>VLOOKUP(B1996,'[2]REPO rate'!$A$1:$C$243,3,FALSE)</f>
        <v>6.5000000000000002E-2</v>
      </c>
      <c r="M1996" s="7">
        <f>LN([1]Sheet1!M1997)</f>
        <v>28.461665452545422</v>
      </c>
    </row>
    <row r="1997" spans="1:13" x14ac:dyDescent="0.3">
      <c r="A1997">
        <f t="shared" si="62"/>
        <v>2016</v>
      </c>
      <c r="B1997" s="5" t="str">
        <f t="shared" si="63"/>
        <v>05-2016</v>
      </c>
      <c r="C1997" s="6">
        <v>42507</v>
      </c>
      <c r="D1997" s="7">
        <f>LN([1]Sheet1!D1998/[1]Sheet1!D1997)</f>
        <v>3.8091656381104887E-3</v>
      </c>
      <c r="E1997" s="7">
        <f>LN([1]Sheet1!E1998/[1]Sheet1!E1997)</f>
        <v>-9.4558635521603419E-3</v>
      </c>
      <c r="F1997" s="7">
        <f>VLOOKUP(C1997,[2]INDIAVIX!$A$1:$B$4386,2,FALSE)</f>
        <v>16.370000839233398</v>
      </c>
      <c r="G1997" s="7">
        <f>LN([1]Sheet1!G1998/[1]Sheet1!G1997)</f>
        <v>6.3104038127055071E-3</v>
      </c>
      <c r="H1997" s="7">
        <f>LN([1]Sheet1!H1998/[1]Sheet1!H1997)</f>
        <v>-2.1147041931596778E-4</v>
      </c>
      <c r="I1997" s="7">
        <f>I1996</f>
        <v>-79.84</v>
      </c>
      <c r="J1997" s="7">
        <f>J1996</f>
        <v>-127.91</v>
      </c>
      <c r="K1997" s="7">
        <f>LN([1]Sheet1!K1998/[1]Sheet1!K1997)</f>
        <v>-3.7378472636619522E-4</v>
      </c>
      <c r="L1997" s="7">
        <f>VLOOKUP(B1997,'[2]REPO rate'!$A$1:$C$243,3,FALSE)</f>
        <v>6.5000000000000002E-2</v>
      </c>
      <c r="M1997" s="7">
        <f>LN([1]Sheet1!M1998)</f>
        <v>28.461665452545422</v>
      </c>
    </row>
    <row r="1998" spans="1:13" x14ac:dyDescent="0.3">
      <c r="A1998">
        <f t="shared" si="62"/>
        <v>2016</v>
      </c>
      <c r="B1998" s="5" t="str">
        <f t="shared" si="63"/>
        <v>05-2016</v>
      </c>
      <c r="C1998" s="6">
        <v>42508</v>
      </c>
      <c r="D1998" s="7">
        <f>LN([1]Sheet1!D1999/[1]Sheet1!D1998)</f>
        <v>-2.614077814670393E-3</v>
      </c>
      <c r="E1998" s="7">
        <f>LN([1]Sheet1!E1999/[1]Sheet1!E1998)</f>
        <v>2.0515768640016937E-4</v>
      </c>
      <c r="F1998" s="7">
        <f>VLOOKUP(C1998,[2]INDIAVIX!$A$1:$B$4386,2,FALSE)</f>
        <v>16.4500007629394</v>
      </c>
      <c r="G1998" s="7">
        <f>LN([1]Sheet1!G1999/[1]Sheet1!G1998)</f>
        <v>-7.1275829164832482E-3</v>
      </c>
      <c r="H1998" s="7">
        <f>LN([1]Sheet1!H1999/[1]Sheet1!H1998)</f>
        <v>5.589834368912857E-3</v>
      </c>
      <c r="I1998" s="7">
        <f>VLOOKUP(C1998,'[2]Daily 2026-2024'!$A$1:$D$4639,4,FALSE)</f>
        <v>-250.7</v>
      </c>
      <c r="J1998" s="7">
        <f>VLOOKUP(C1998,'[2]Daily 2026-2024'!$A$1:$G$4639,7,FALSE)</f>
        <v>239.91</v>
      </c>
      <c r="K1998" s="7">
        <f>LN([1]Sheet1!K1999/[1]Sheet1!K1998)</f>
        <v>-1.0473496757619162E-4</v>
      </c>
      <c r="L1998" s="7">
        <f>VLOOKUP(B1998,'[2]REPO rate'!$A$1:$C$243,3,FALSE)</f>
        <v>6.5000000000000002E-2</v>
      </c>
      <c r="M1998" s="7">
        <f>LN([1]Sheet1!M1999)</f>
        <v>28.461665452545422</v>
      </c>
    </row>
    <row r="1999" spans="1:13" x14ac:dyDescent="0.3">
      <c r="A1999">
        <f t="shared" si="62"/>
        <v>2016</v>
      </c>
      <c r="B1999" s="5" t="str">
        <f t="shared" si="63"/>
        <v>05-2016</v>
      </c>
      <c r="C1999" s="6">
        <v>42509</v>
      </c>
      <c r="D1999" s="7">
        <f>LN([1]Sheet1!D2000/[1]Sheet1!D1999)</f>
        <v>-1.1083861385826453E-2</v>
      </c>
      <c r="E1999" s="7">
        <f>LN([1]Sheet1!E2000/[1]Sheet1!E1999)</f>
        <v>-3.7135945227193992E-3</v>
      </c>
      <c r="F1999" s="7">
        <f>VLOOKUP(C1999,[2]INDIAVIX!$A$1:$B$4386,2,FALSE)</f>
        <v>17.059999465942301</v>
      </c>
      <c r="G1999" s="7">
        <f>LN([1]Sheet1!G2000/[1]Sheet1!G1999)</f>
        <v>-2.4554735035184063E-3</v>
      </c>
      <c r="H1999" s="7">
        <f>LN([1]Sheet1!H2000/[1]Sheet1!H1999)</f>
        <v>2.2062212178624715E-3</v>
      </c>
      <c r="I1999" s="7">
        <f>VLOOKUP(C1999,'[2]Daily 2026-2024'!$A$1:$D$4639,4,FALSE)</f>
        <v>-764.58</v>
      </c>
      <c r="J1999" s="7">
        <f>VLOOKUP(C1999,'[2]Daily 2026-2024'!$A$1:$G$4639,7,FALSE)</f>
        <v>1483.65</v>
      </c>
      <c r="K1999" s="7">
        <f>LN([1]Sheet1!K2000/[1]Sheet1!K1999)</f>
        <v>4.3574164888755974E-3</v>
      </c>
      <c r="L1999" s="7">
        <f>VLOOKUP(B1999,'[2]REPO rate'!$A$1:$C$243,3,FALSE)</f>
        <v>6.5000000000000002E-2</v>
      </c>
      <c r="M1999" s="7">
        <f>LN([1]Sheet1!M2000)</f>
        <v>28.461665452545422</v>
      </c>
    </row>
    <row r="2000" spans="1:13" x14ac:dyDescent="0.3">
      <c r="A2000">
        <f t="shared" si="62"/>
        <v>2016</v>
      </c>
      <c r="B2000" s="5" t="str">
        <f t="shared" si="63"/>
        <v>05-2016</v>
      </c>
      <c r="C2000" s="6">
        <v>42510</v>
      </c>
      <c r="D2000" s="7">
        <f>LN([1]Sheet1!D2001/[1]Sheet1!D2000)</f>
        <v>-4.339090032687426E-3</v>
      </c>
      <c r="E2000" s="7">
        <f>LN([1]Sheet1!E2001/[1]Sheet1!E2000)</f>
        <v>6.0014592228020231E-3</v>
      </c>
      <c r="F2000" s="7">
        <f>VLOOKUP(C2000,[2]INDIAVIX!$A$1:$B$4386,2,FALSE)</f>
        <v>16.4300003051757</v>
      </c>
      <c r="G2000" s="7">
        <f>LN([1]Sheet1!G2001/[1]Sheet1!G2000)</f>
        <v>-1.8455895773757873E-3</v>
      </c>
      <c r="H2000" s="7">
        <f>LN([1]Sheet1!H2001/[1]Sheet1!H2000)</f>
        <v>2.0982836621039964E-4</v>
      </c>
      <c r="I2000" s="7">
        <f>VLOOKUP(C2000,'[2]Daily 2026-2024'!$A$1:$D$4639,4,FALSE)</f>
        <v>-743.86</v>
      </c>
      <c r="J2000" s="7">
        <f>VLOOKUP(C2000,'[2]Daily 2026-2024'!$A$1:$G$4639,7,FALSE)</f>
        <v>597.49</v>
      </c>
      <c r="K2000" s="7">
        <f>LN([1]Sheet1!K2001/[1]Sheet1!K2000)</f>
        <v>4.7088734400466238E-3</v>
      </c>
      <c r="L2000" s="7">
        <f>VLOOKUP(B2000,'[2]REPO rate'!$A$1:$C$243,3,FALSE)</f>
        <v>6.5000000000000002E-2</v>
      </c>
      <c r="M2000" s="7">
        <f>LN([1]Sheet1!M2001)</f>
        <v>28.461665452545422</v>
      </c>
    </row>
    <row r="2001" spans="1:13" x14ac:dyDescent="0.3">
      <c r="A2001">
        <f t="shared" si="62"/>
        <v>2016</v>
      </c>
      <c r="B2001" s="5" t="str">
        <f t="shared" si="63"/>
        <v>05-2016</v>
      </c>
      <c r="C2001" s="6">
        <v>42513</v>
      </c>
      <c r="D2001" s="7">
        <f>LN([1]Sheet1!D2002/[1]Sheet1!D2001)</f>
        <v>-2.4094956185153732E-3</v>
      </c>
      <c r="E2001" s="7">
        <f>LN([1]Sheet1!E2002/[1]Sheet1!E2001)</f>
        <v>-2.0876365680992407E-3</v>
      </c>
      <c r="F2001" s="7">
        <f>VLOOKUP(C2001,[2]INDIAVIX!$A$1:$B$4386,2,FALSE)</f>
        <v>16.159999847412099</v>
      </c>
      <c r="G2001" s="7">
        <f>LN([1]Sheet1!G2002/[1]Sheet1!G2001)</f>
        <v>-7.6234581168485877E-3</v>
      </c>
      <c r="H2001" s="7">
        <f>LN([1]Sheet1!H2002/[1]Sheet1!H2001)</f>
        <v>-8.3965787735453207E-4</v>
      </c>
      <c r="I2001" s="7">
        <f>VLOOKUP(C2001,'[2]Daily 2026-2024'!$A$1:$D$4639,4,FALSE)</f>
        <v>-65.599999999999994</v>
      </c>
      <c r="J2001" s="7">
        <f>VLOOKUP(C2001,'[2]Daily 2026-2024'!$A$1:$G$4639,7,FALSE)</f>
        <v>-167.77</v>
      </c>
      <c r="K2001" s="7">
        <f>LN([1]Sheet1!K2002/[1]Sheet1!K2001)</f>
        <v>-8.0060577938869553E-4</v>
      </c>
      <c r="L2001" s="7">
        <f>VLOOKUP(B2001,'[2]REPO rate'!$A$1:$C$243,3,FALSE)</f>
        <v>6.5000000000000002E-2</v>
      </c>
      <c r="M2001" s="7">
        <f>LN([1]Sheet1!M2002)</f>
        <v>28.461665452545422</v>
      </c>
    </row>
    <row r="2002" spans="1:13" x14ac:dyDescent="0.3">
      <c r="A2002">
        <f t="shared" si="62"/>
        <v>2016</v>
      </c>
      <c r="B2002" s="5" t="str">
        <f t="shared" si="63"/>
        <v>05-2016</v>
      </c>
      <c r="C2002" s="6">
        <v>42514</v>
      </c>
      <c r="D2002" s="7">
        <f>LN([1]Sheet1!D2003/[1]Sheet1!D2002)</f>
        <v>2.2997953380331686E-3</v>
      </c>
      <c r="E2002" s="7">
        <f>LN([1]Sheet1!E2003/[1]Sheet1!E2002)</f>
        <v>1.3588637533990108E-2</v>
      </c>
      <c r="F2002" s="7">
        <f>VLOOKUP(C2002,[2]INDIAVIX!$A$1:$B$4386,2,FALSE)</f>
        <v>16.2199993133544</v>
      </c>
      <c r="G2002" s="7">
        <f>LN([1]Sheet1!G2003/[1]Sheet1!G2002)</f>
        <v>5.3630932731784653E-3</v>
      </c>
      <c r="H2002" s="7">
        <f>LN([1]Sheet1!H2003/[1]Sheet1!H2002)</f>
        <v>3.5639066281177747E-3</v>
      </c>
      <c r="I2002" s="7">
        <f>VLOOKUP(C2002,'[2]Daily 2026-2024'!$A$1:$D$4639,4,FALSE)</f>
        <v>-815.53</v>
      </c>
      <c r="J2002" s="7">
        <f>VLOOKUP(C2002,'[2]Daily 2026-2024'!$A$1:$G$4639,7,FALSE)</f>
        <v>989.95</v>
      </c>
      <c r="K2002" s="7">
        <f>LN([1]Sheet1!K2003/[1]Sheet1!K2002)</f>
        <v>3.707472647530604E-4</v>
      </c>
      <c r="L2002" s="7">
        <f>VLOOKUP(B2002,'[2]REPO rate'!$A$1:$C$243,3,FALSE)</f>
        <v>6.5000000000000002E-2</v>
      </c>
      <c r="M2002" s="7">
        <f>LN([1]Sheet1!M2003)</f>
        <v>28.461665452545422</v>
      </c>
    </row>
    <row r="2003" spans="1:13" x14ac:dyDescent="0.3">
      <c r="A2003">
        <f t="shared" si="62"/>
        <v>2016</v>
      </c>
      <c r="B2003" s="5" t="str">
        <f t="shared" si="63"/>
        <v>05-2016</v>
      </c>
      <c r="C2003" s="6">
        <v>42515</v>
      </c>
      <c r="D2003" s="7">
        <f>LN([1]Sheet1!D2004/[1]Sheet1!D2003)</f>
        <v>2.3726281336622208E-2</v>
      </c>
      <c r="E2003" s="7">
        <f>LN([1]Sheet1!E2004/[1]Sheet1!E2003)</f>
        <v>6.9505296515834473E-3</v>
      </c>
      <c r="F2003" s="7">
        <f>VLOOKUP(C2003,[2]INDIAVIX!$A$1:$B$4386,2,FALSE)</f>
        <v>15.520000457763601</v>
      </c>
      <c r="G2003" s="7">
        <f>LN([1]Sheet1!G2004/[1]Sheet1!G2003)</f>
        <v>2.2980188506613677E-2</v>
      </c>
      <c r="H2003" s="7">
        <f>LN([1]Sheet1!H2004/[1]Sheet1!H2003)</f>
        <v>-2.3046440413679323E-3</v>
      </c>
      <c r="I2003" s="7">
        <f>VLOOKUP(C2003,'[2]Daily 2026-2024'!$A$1:$D$4639,4,FALSE)</f>
        <v>495.08</v>
      </c>
      <c r="J2003" s="7">
        <f>VLOOKUP(C2003,'[2]Daily 2026-2024'!$A$1:$G$4639,7,FALSE)</f>
        <v>337.22</v>
      </c>
      <c r="K2003" s="7">
        <f>LN([1]Sheet1!K2004/[1]Sheet1!K2003)</f>
        <v>3.0052492459656916E-3</v>
      </c>
      <c r="L2003" s="7">
        <f>VLOOKUP(B2003,'[2]REPO rate'!$A$1:$C$243,3,FALSE)</f>
        <v>6.5000000000000002E-2</v>
      </c>
      <c r="M2003" s="7">
        <f>LN([1]Sheet1!M2004)</f>
        <v>28.461665452545422</v>
      </c>
    </row>
    <row r="2004" spans="1:13" x14ac:dyDescent="0.3">
      <c r="A2004">
        <f t="shared" si="62"/>
        <v>2016</v>
      </c>
      <c r="B2004" s="5" t="str">
        <f t="shared" si="63"/>
        <v>05-2016</v>
      </c>
      <c r="C2004" s="6">
        <v>42516</v>
      </c>
      <c r="D2004" s="7">
        <f>LN([1]Sheet1!D2005/[1]Sheet1!D2004)</f>
        <v>1.6839359534278491E-2</v>
      </c>
      <c r="E2004" s="7">
        <f>LN([1]Sheet1!E2005/[1]Sheet1!E2004)</f>
        <v>-2.104660499285901E-4</v>
      </c>
      <c r="F2004" s="7">
        <f>VLOOKUP(C2004,[2]INDIAVIX!$A$1:$B$4386,2,FALSE)</f>
        <v>15.329999923706</v>
      </c>
      <c r="G2004" s="7">
        <f>LN([1]Sheet1!G2005/[1]Sheet1!G2004)</f>
        <v>-3.0202685420372497E-3</v>
      </c>
      <c r="H2004" s="7">
        <f>LN([1]Sheet1!H2005/[1]Sheet1!H2004)</f>
        <v>-1.8895691990818621E-3</v>
      </c>
      <c r="I2004" s="7">
        <f>VLOOKUP(C2004,'[2]Daily 2026-2024'!$A$1:$D$4639,4,FALSE)</f>
        <v>581.29</v>
      </c>
      <c r="J2004" s="7">
        <f>VLOOKUP(C2004,'[2]Daily 2026-2024'!$A$1:$G$4639,7,FALSE)</f>
        <v>685.37</v>
      </c>
      <c r="K2004" s="7">
        <f>LN([1]Sheet1!K2005/[1]Sheet1!K2004)</f>
        <v>-5.1424679643264151E-3</v>
      </c>
      <c r="L2004" s="7">
        <f>VLOOKUP(B2004,'[2]REPO rate'!$A$1:$C$243,3,FALSE)</f>
        <v>6.5000000000000002E-2</v>
      </c>
      <c r="M2004" s="7">
        <f>LN([1]Sheet1!M2005)</f>
        <v>28.461665452545422</v>
      </c>
    </row>
    <row r="2005" spans="1:13" x14ac:dyDescent="0.3">
      <c r="A2005">
        <f t="shared" si="62"/>
        <v>2016</v>
      </c>
      <c r="B2005" s="5" t="str">
        <f t="shared" si="63"/>
        <v>05-2016</v>
      </c>
      <c r="C2005" s="6">
        <v>42517</v>
      </c>
      <c r="D2005" s="7">
        <f>LN([1]Sheet1!D2006/[1]Sheet1!D2005)</f>
        <v>1.0723434761836886E-2</v>
      </c>
      <c r="E2005" s="7">
        <f>LN([1]Sheet1!E2006/[1]Sheet1!E2005)</f>
        <v>4.2776949394394371E-3</v>
      </c>
      <c r="F2005" s="7">
        <f>VLOOKUP(C2005,[2]INDIAVIX!$A$1:$B$4386,2,FALSE)</f>
        <v>15.2600002288818</v>
      </c>
      <c r="G2005" s="7">
        <f>LN([1]Sheet1!G2006/[1]Sheet1!G2005)</f>
        <v>-5.4595314695545212E-3</v>
      </c>
      <c r="H2005" s="7">
        <f>LN([1]Sheet1!H2006/[1]Sheet1!H2005)</f>
        <v>3.6708676560930856E-3</v>
      </c>
      <c r="I2005" s="7">
        <f>VLOOKUP(C2005,'[2]Daily 2026-2024'!$A$1:$D$4639,4,FALSE)</f>
        <v>479.89</v>
      </c>
      <c r="J2005" s="7">
        <f>VLOOKUP(C2005,'[2]Daily 2026-2024'!$A$1:$G$4639,7,FALSE)</f>
        <v>69.34</v>
      </c>
      <c r="K2005" s="7">
        <f>LN([1]Sheet1!K2006/[1]Sheet1!K2005)</f>
        <v>-5.213830960565706E-3</v>
      </c>
      <c r="L2005" s="7">
        <f>VLOOKUP(B2005,'[2]REPO rate'!$A$1:$C$243,3,FALSE)</f>
        <v>6.5000000000000002E-2</v>
      </c>
      <c r="M2005" s="7">
        <f>LN([1]Sheet1!M2006)</f>
        <v>28.461665452545422</v>
      </c>
    </row>
    <row r="2006" spans="1:13" x14ac:dyDescent="0.3">
      <c r="A2006">
        <f t="shared" si="62"/>
        <v>2016</v>
      </c>
      <c r="B2006" s="5" t="str">
        <f t="shared" si="63"/>
        <v>05-2016</v>
      </c>
      <c r="C2006" s="6">
        <v>42520</v>
      </c>
      <c r="D2006" s="7">
        <f>LN([1]Sheet1!D2007/[1]Sheet1!D2006)</f>
        <v>2.6752262230023008E-3</v>
      </c>
      <c r="E2006" s="7">
        <f>LN([1]Sheet1!E2007/[1]Sheet1!E2006)</f>
        <v>0</v>
      </c>
      <c r="F2006" s="7">
        <f>VLOOKUP(C2006,[2]INDIAVIX!$A$1:$B$4386,2,FALSE)</f>
        <v>15.9799995422363</v>
      </c>
      <c r="G2006" s="7">
        <f>LN([1]Sheet1!G2007/[1]Sheet1!G2006)</f>
        <v>0</v>
      </c>
      <c r="H2006" s="7">
        <f>LN([1]Sheet1!H2007/[1]Sheet1!H2006)</f>
        <v>0</v>
      </c>
      <c r="I2006" s="7">
        <f>VLOOKUP(C2006,'[2]Daily 2026-2024'!$A$1:$D$4639,4,FALSE)</f>
        <v>355.54</v>
      </c>
      <c r="J2006" s="7">
        <f>VLOOKUP(C2006,'[2]Daily 2026-2024'!$A$1:$G$4639,7,FALSE)</f>
        <v>-211.09</v>
      </c>
      <c r="K2006" s="7">
        <f>LN([1]Sheet1!K2007/[1]Sheet1!K2006)</f>
        <v>1.0449431826975422E-3</v>
      </c>
      <c r="L2006" s="7">
        <f>VLOOKUP(B2006,'[2]REPO rate'!$A$1:$C$243,3,FALSE)</f>
        <v>6.5000000000000002E-2</v>
      </c>
      <c r="M2006" s="7">
        <f>LN([1]Sheet1!M2007)</f>
        <v>28.461665452545422</v>
      </c>
    </row>
    <row r="2007" spans="1:13" x14ac:dyDescent="0.3">
      <c r="A2007">
        <f t="shared" si="62"/>
        <v>2016</v>
      </c>
      <c r="B2007" s="5" t="str">
        <f t="shared" si="63"/>
        <v>05-2016</v>
      </c>
      <c r="C2007" s="6">
        <v>42521</v>
      </c>
      <c r="D2007" s="7">
        <f>LN([1]Sheet1!D2008/[1]Sheet1!D2007)</f>
        <v>-2.2523239460265896E-3</v>
      </c>
      <c r="E2007" s="7">
        <f>LN([1]Sheet1!E2008/[1]Sheet1!E2007)</f>
        <v>-1.0057686205923234E-3</v>
      </c>
      <c r="F2007" s="7">
        <f>VLOOKUP(C2007,[2]INDIAVIX!$A$1:$B$4386,2,FALSE)</f>
        <v>16.049999237060501</v>
      </c>
      <c r="G2007" s="7">
        <f>LN([1]Sheet1!G2008/[1]Sheet1!G2007)</f>
        <v>7.4740058685810826E-3</v>
      </c>
      <c r="H2007" s="7">
        <f>LN([1]Sheet1!H2008/[1]Sheet1!H2007)</f>
        <v>3.8660802999530702E-3</v>
      </c>
      <c r="I2007" s="7">
        <f>VLOOKUP(C2007,'[2]Daily 2026-2024'!$A$1:$D$4639,4,FALSE)</f>
        <v>-114.52</v>
      </c>
      <c r="J2007" s="7">
        <f>VLOOKUP(C2007,'[2]Daily 2026-2024'!$A$1:$G$4639,7,FALSE)</f>
        <v>60.28</v>
      </c>
      <c r="K2007" s="7">
        <f>LN([1]Sheet1!K2008/[1]Sheet1!K2007)</f>
        <v>1.6249793799630625E-3</v>
      </c>
      <c r="L2007" s="7">
        <f>VLOOKUP(B2007,'[2]REPO rate'!$A$1:$C$243,3,FALSE)</f>
        <v>6.5000000000000002E-2</v>
      </c>
      <c r="M2007" s="7">
        <f>LN([1]Sheet1!M2008)</f>
        <v>28.461665452545422</v>
      </c>
    </row>
    <row r="2008" spans="1:13" x14ac:dyDescent="0.3">
      <c r="A2008">
        <f t="shared" si="62"/>
        <v>2016</v>
      </c>
      <c r="B2008" s="5" t="str">
        <f t="shared" si="63"/>
        <v>06-2016</v>
      </c>
      <c r="C2008" s="6">
        <v>42522</v>
      </c>
      <c r="D2008" s="7">
        <f>LN([1]Sheet1!D2009/[1]Sheet1!D2008)</f>
        <v>2.4296262330994575E-3</v>
      </c>
      <c r="E2008" s="7">
        <f>LN([1]Sheet1!E2009/[1]Sheet1!E2008)</f>
        <v>1.1343986539286287E-3</v>
      </c>
      <c r="F2008" s="7">
        <f>VLOOKUP(C2008,[2]INDIAVIX!$A$1:$B$4386,2,FALSE)</f>
        <v>15.8400001525878</v>
      </c>
      <c r="G2008" s="7">
        <f>LN([1]Sheet1!G2009/[1]Sheet1!G2008)</f>
        <v>4.0242371215589985E-4</v>
      </c>
      <c r="H2008" s="7">
        <f>LN([1]Sheet1!H2009/[1]Sheet1!H2008)</f>
        <v>-4.494392813408148E-3</v>
      </c>
      <c r="I2008" s="7">
        <f>VLOOKUP(C2008,'[2]Daily 2026-2024'!$A$1:$D$4639,4,FALSE)</f>
        <v>259.89999999999998</v>
      </c>
      <c r="J2008" s="7">
        <f>VLOOKUP(C2008,'[2]Daily 2026-2024'!$A$1:$G$4639,7,FALSE)</f>
        <v>-160.49</v>
      </c>
      <c r="K2008" s="7">
        <f>LN([1]Sheet1!K2009/[1]Sheet1!K2008)</f>
        <v>1.4587178965228954E-3</v>
      </c>
      <c r="L2008" s="7">
        <f>VLOOKUP(B2008,'[2]REPO rate'!$A$1:$C$243,3,FALSE)</f>
        <v>6.5000000000000002E-2</v>
      </c>
      <c r="M2008" s="7">
        <f>LN([1]Sheet1!M2009)</f>
        <v>28.461665452545422</v>
      </c>
    </row>
    <row r="2009" spans="1:13" x14ac:dyDescent="0.3">
      <c r="A2009">
        <f t="shared" si="62"/>
        <v>2016</v>
      </c>
      <c r="B2009" s="5" t="str">
        <f t="shared" si="63"/>
        <v>06-2016</v>
      </c>
      <c r="C2009" s="6">
        <v>42523</v>
      </c>
      <c r="D2009" s="7">
        <f>LN([1]Sheet1!D2010/[1]Sheet1!D2009)</f>
        <v>4.7564254428807268E-3</v>
      </c>
      <c r="E2009" s="7">
        <f>LN([1]Sheet1!E2010/[1]Sheet1!E2009)</f>
        <v>2.8206961669837594E-3</v>
      </c>
      <c r="F2009" s="7">
        <f>VLOOKUP(C2009,[2]INDIAVIX!$A$1:$B$4386,2,FALSE)</f>
        <v>15.0900001525878</v>
      </c>
      <c r="G2009" s="7">
        <f>LN([1]Sheet1!G2010/[1]Sheet1!G2009)</f>
        <v>6.6166022054072581E-3</v>
      </c>
      <c r="H2009" s="7">
        <f>LN([1]Sheet1!H2010/[1]Sheet1!H2009)</f>
        <v>1.0469949221367314E-3</v>
      </c>
      <c r="I2009" s="7">
        <f>VLOOKUP(C2009,'[2]Daily 2026-2024'!$A$1:$D$4639,4,FALSE)</f>
        <v>521.85</v>
      </c>
      <c r="J2009" s="7">
        <f>VLOOKUP(C2009,'[2]Daily 2026-2024'!$A$1:$G$4639,7,FALSE)</f>
        <v>-576.86</v>
      </c>
      <c r="K2009" s="7">
        <f>LN([1]Sheet1!K2010/[1]Sheet1!K2009)</f>
        <v>2.8962448805969301E-3</v>
      </c>
      <c r="L2009" s="7">
        <f>VLOOKUP(B2009,'[2]REPO rate'!$A$1:$C$243,3,FALSE)</f>
        <v>6.5000000000000002E-2</v>
      </c>
      <c r="M2009" s="7">
        <f>LN([1]Sheet1!M2010)</f>
        <v>28.461665452545422</v>
      </c>
    </row>
    <row r="2010" spans="1:13" x14ac:dyDescent="0.3">
      <c r="A2010">
        <f t="shared" si="62"/>
        <v>2016</v>
      </c>
      <c r="B2010" s="5" t="str">
        <f t="shared" si="63"/>
        <v>06-2016</v>
      </c>
      <c r="C2010" s="6">
        <v>42524</v>
      </c>
      <c r="D2010" s="7">
        <f>LN([1]Sheet1!D2011/[1]Sheet1!D2010)</f>
        <v>2.2501672869773692E-4</v>
      </c>
      <c r="E2010" s="7">
        <f>LN([1]Sheet1!E2011/[1]Sheet1!E2010)</f>
        <v>-2.916062236692401E-3</v>
      </c>
      <c r="F2010" s="7">
        <f>VLOOKUP(C2010,[2]INDIAVIX!$A$1:$B$4386,2,FALSE)</f>
        <v>15</v>
      </c>
      <c r="G2010" s="7">
        <f>LN([1]Sheet1!G2011/[1]Sheet1!G2010)</f>
        <v>-8.0257558537731779E-3</v>
      </c>
      <c r="H2010" s="7">
        <f>LN([1]Sheet1!H2011/[1]Sheet1!H2010)</f>
        <v>-1.6140429602271373E-2</v>
      </c>
      <c r="I2010" s="7">
        <f>VLOOKUP(C2010,'[2]Daily 2026-2024'!$A$1:$D$4639,4,FALSE)</f>
        <v>1585.01</v>
      </c>
      <c r="J2010" s="7">
        <f>VLOOKUP(C2010,'[2]Daily 2026-2024'!$A$1:$G$4639,7,FALSE)</f>
        <v>-393.21</v>
      </c>
      <c r="K2010" s="7">
        <f>LN([1]Sheet1!K2011/[1]Sheet1!K2010)</f>
        <v>-1.9893811878796148E-3</v>
      </c>
      <c r="L2010" s="7">
        <f>VLOOKUP(B2010,'[2]REPO rate'!$A$1:$C$243,3,FALSE)</f>
        <v>6.5000000000000002E-2</v>
      </c>
      <c r="M2010" s="7">
        <f>LN([1]Sheet1!M2011)</f>
        <v>28.461665452545422</v>
      </c>
    </row>
    <row r="2011" spans="1:13" x14ac:dyDescent="0.3">
      <c r="A2011">
        <f t="shared" si="62"/>
        <v>2016</v>
      </c>
      <c r="B2011" s="5" t="str">
        <f t="shared" si="63"/>
        <v>06-2016</v>
      </c>
      <c r="C2011" s="6">
        <v>42527</v>
      </c>
      <c r="D2011" s="7">
        <f>LN([1]Sheet1!D2012/[1]Sheet1!D2011)</f>
        <v>-2.4053331374929024E-3</v>
      </c>
      <c r="E2011" s="7">
        <f>LN([1]Sheet1!E2012/[1]Sheet1!E2011)</f>
        <v>4.8853285193611925E-3</v>
      </c>
      <c r="F2011" s="7">
        <f>VLOOKUP(C2011,[2]INDIAVIX!$A$1:$B$4386,2,FALSE)</f>
        <v>15.3599996566772</v>
      </c>
      <c r="G2011" s="7">
        <f>LN([1]Sheet1!G2012/[1]Sheet1!G2011)</f>
        <v>1.816598233286423E-2</v>
      </c>
      <c r="H2011" s="7">
        <f>LN([1]Sheet1!H2012/[1]Sheet1!H2011)</f>
        <v>-1.3834648426657567E-3</v>
      </c>
      <c r="I2011" s="7">
        <f>VLOOKUP(C2011,'[2]Daily 2026-2024'!$A$1:$D$4639,4,FALSE)</f>
        <v>28.3</v>
      </c>
      <c r="J2011" s="7">
        <f>VLOOKUP(C2011,'[2]Daily 2026-2024'!$A$1:$G$4639,7,FALSE)</f>
        <v>-230.63</v>
      </c>
      <c r="K2011" s="7">
        <f>LN([1]Sheet1!K2012/[1]Sheet1!K2011)</f>
        <v>-4.4681951463761147E-3</v>
      </c>
      <c r="L2011" s="7">
        <f>VLOOKUP(B2011,'[2]REPO rate'!$A$1:$C$243,3,FALSE)</f>
        <v>6.5000000000000002E-2</v>
      </c>
      <c r="M2011" s="7">
        <f>LN([1]Sheet1!M2012)</f>
        <v>28.461665452545422</v>
      </c>
    </row>
    <row r="2012" spans="1:13" x14ac:dyDescent="0.3">
      <c r="A2012">
        <f t="shared" si="62"/>
        <v>2016</v>
      </c>
      <c r="B2012" s="5" t="str">
        <f t="shared" si="63"/>
        <v>06-2016</v>
      </c>
      <c r="C2012" s="6">
        <v>42528</v>
      </c>
      <c r="D2012" s="7">
        <f>LN([1]Sheet1!D2013/[1]Sheet1!D2012)</f>
        <v>7.9430070714572639E-3</v>
      </c>
      <c r="E2012" s="7">
        <f>LN([1]Sheet1!E2013/[1]Sheet1!E2012)</f>
        <v>1.2886156291998304E-3</v>
      </c>
      <c r="F2012" s="7">
        <f>VLOOKUP(C2012,[2]INDIAVIX!$A$1:$B$4386,2,FALSE)</f>
        <v>14.869999885559</v>
      </c>
      <c r="G2012" s="7">
        <f>LN([1]Sheet1!G2013/[1]Sheet1!G2012)</f>
        <v>1.7453122858703051E-2</v>
      </c>
      <c r="H2012" s="7">
        <f>LN([1]Sheet1!H2013/[1]Sheet1!H2012)</f>
        <v>-7.4574864770391293E-4</v>
      </c>
      <c r="I2012" s="7">
        <f>VLOOKUP(C2012,'[2]Daily 2026-2024'!$A$1:$D$4639,4,FALSE)</f>
        <v>499.73</v>
      </c>
      <c r="J2012" s="7">
        <f>VLOOKUP(C2012,'[2]Daily 2026-2024'!$A$1:$G$4639,7,FALSE)</f>
        <v>46.33</v>
      </c>
      <c r="K2012" s="7">
        <f>LN([1]Sheet1!K2013/[1]Sheet1!K2012)</f>
        <v>-2.8550730379127416E-3</v>
      </c>
      <c r="L2012" s="7">
        <f>VLOOKUP(B2012,'[2]REPO rate'!$A$1:$C$243,3,FALSE)</f>
        <v>6.5000000000000002E-2</v>
      </c>
      <c r="M2012" s="7">
        <f>LN([1]Sheet1!M2013)</f>
        <v>28.461665452545422</v>
      </c>
    </row>
    <row r="2013" spans="1:13" x14ac:dyDescent="0.3">
      <c r="A2013">
        <f t="shared" si="62"/>
        <v>2016</v>
      </c>
      <c r="B2013" s="5" t="str">
        <f t="shared" si="63"/>
        <v>06-2016</v>
      </c>
      <c r="C2013" s="6">
        <v>42529</v>
      </c>
      <c r="D2013" s="7">
        <f>LN([1]Sheet1!D2014/[1]Sheet1!D2013)</f>
        <v>7.9804222924022088E-4</v>
      </c>
      <c r="E2013" s="7">
        <f>LN([1]Sheet1!E2014/[1]Sheet1!E2013)</f>
        <v>3.3041019719547236E-3</v>
      </c>
      <c r="F2013" s="7">
        <f>VLOOKUP(C2013,[2]INDIAVIX!$A$1:$B$4386,2,FALSE)</f>
        <v>15.140000343322701</v>
      </c>
      <c r="G2013" s="7">
        <f>LN([1]Sheet1!G2014/[1]Sheet1!G2013)</f>
        <v>2.0587542452646074E-2</v>
      </c>
      <c r="H2013" s="7">
        <f>LN([1]Sheet1!H2014/[1]Sheet1!H2013)</f>
        <v>-2.5611527766713454E-3</v>
      </c>
      <c r="I2013" s="7">
        <f>VLOOKUP(C2013,'[2]Daily 2026-2024'!$A$1:$D$4639,4,FALSE)</f>
        <v>529.16</v>
      </c>
      <c r="J2013" s="7">
        <f>VLOOKUP(C2013,'[2]Daily 2026-2024'!$A$1:$G$4639,7,FALSE)</f>
        <v>-257.76</v>
      </c>
      <c r="K2013" s="7">
        <f>LN([1]Sheet1!K2014/[1]Sheet1!K2013)</f>
        <v>-5.6904576584630099E-4</v>
      </c>
      <c r="L2013" s="7">
        <f>VLOOKUP(B2013,'[2]REPO rate'!$A$1:$C$243,3,FALSE)</f>
        <v>6.5000000000000002E-2</v>
      </c>
      <c r="M2013" s="7">
        <f>LN([1]Sheet1!M2014)</f>
        <v>28.461665452545422</v>
      </c>
    </row>
    <row r="2014" spans="1:13" x14ac:dyDescent="0.3">
      <c r="A2014">
        <f t="shared" si="62"/>
        <v>2016</v>
      </c>
      <c r="B2014" s="5" t="str">
        <f t="shared" si="63"/>
        <v>06-2016</v>
      </c>
      <c r="C2014" s="6">
        <v>42530</v>
      </c>
      <c r="D2014" s="7">
        <f>LN([1]Sheet1!D2015/[1]Sheet1!D2014)</f>
        <v>-8.430185637149968E-3</v>
      </c>
      <c r="E2014" s="7">
        <f>LN([1]Sheet1!E2015/[1]Sheet1!E2014)</f>
        <v>-1.7192355978938075E-3</v>
      </c>
      <c r="F2014" s="7">
        <f>VLOOKUP(C2014,[2]INDIAVIX!$A$1:$B$4386,2,FALSE)</f>
        <v>15.670000076293899</v>
      </c>
      <c r="G2014" s="7">
        <f>LN([1]Sheet1!G2015/[1]Sheet1!G2014)</f>
        <v>-1.0721863453790769E-2</v>
      </c>
      <c r="H2014" s="7">
        <f>LN([1]Sheet1!H2015/[1]Sheet1!H2014)</f>
        <v>5.4345293359466633E-3</v>
      </c>
      <c r="I2014" s="7">
        <f>VLOOKUP(C2014,'[2]Daily 2026-2024'!$A$1:$D$4639,4,FALSE)</f>
        <v>234.2</v>
      </c>
      <c r="J2014" s="7">
        <f>VLOOKUP(C2014,'[2]Daily 2026-2024'!$A$1:$G$4639,7,FALSE)</f>
        <v>-317.74</v>
      </c>
      <c r="K2014" s="7">
        <f>LN([1]Sheet1!K2015/[1]Sheet1!K2014)</f>
        <v>-3.7966977704552507E-3</v>
      </c>
      <c r="L2014" s="7">
        <f>VLOOKUP(B2014,'[2]REPO rate'!$A$1:$C$243,3,FALSE)</f>
        <v>6.5000000000000002E-2</v>
      </c>
      <c r="M2014" s="7">
        <f>LN([1]Sheet1!M2015)</f>
        <v>28.461665452545422</v>
      </c>
    </row>
    <row r="2015" spans="1:13" x14ac:dyDescent="0.3">
      <c r="A2015">
        <f t="shared" si="62"/>
        <v>2016</v>
      </c>
      <c r="B2015" s="5" t="str">
        <f t="shared" si="63"/>
        <v>06-2016</v>
      </c>
      <c r="C2015" s="6">
        <v>42531</v>
      </c>
      <c r="D2015" s="7">
        <f>LN([1]Sheet1!D2016/[1]Sheet1!D2015)</f>
        <v>-4.0980298028367983E-3</v>
      </c>
      <c r="E2015" s="7">
        <f>LN([1]Sheet1!E2016/[1]Sheet1!E2015)</f>
        <v>-9.2175324101684709E-3</v>
      </c>
      <c r="F2015" s="7">
        <f>VLOOKUP(C2015,[2]INDIAVIX!$A$1:$B$4386,2,FALSE)</f>
        <v>15.9700002670288</v>
      </c>
      <c r="G2015" s="7">
        <f>LN([1]Sheet1!G2016/[1]Sheet1!G2015)</f>
        <v>-2.7516612156316036E-2</v>
      </c>
      <c r="H2015" s="7">
        <f>LN([1]Sheet1!H2016/[1]Sheet1!H2015)</f>
        <v>5.299429552204275E-3</v>
      </c>
      <c r="I2015" s="7">
        <f>VLOOKUP(C2015,'[2]Daily 2026-2024'!$A$1:$D$4639,4,FALSE)</f>
        <v>201.32</v>
      </c>
      <c r="J2015" s="7">
        <f>VLOOKUP(C2015,'[2]Daily 2026-2024'!$A$1:$G$4639,7,FALSE)</f>
        <v>-165.62</v>
      </c>
      <c r="K2015" s="7">
        <f>LN([1]Sheet1!K2016/[1]Sheet1!K2015)</f>
        <v>3.4670720755027944E-3</v>
      </c>
      <c r="L2015" s="7">
        <f>VLOOKUP(B2015,'[2]REPO rate'!$A$1:$C$243,3,FALSE)</f>
        <v>6.5000000000000002E-2</v>
      </c>
      <c r="M2015" s="7">
        <f>LN([1]Sheet1!M2016)</f>
        <v>28.461665452545422</v>
      </c>
    </row>
    <row r="2016" spans="1:13" x14ac:dyDescent="0.3">
      <c r="A2016">
        <f t="shared" si="62"/>
        <v>2016</v>
      </c>
      <c r="B2016" s="5" t="str">
        <f t="shared" si="63"/>
        <v>06-2016</v>
      </c>
      <c r="C2016" s="6">
        <v>42534</v>
      </c>
      <c r="D2016" s="7">
        <f>LN([1]Sheet1!D2017/[1]Sheet1!D2016)</f>
        <v>-7.3031447296469394E-3</v>
      </c>
      <c r="E2016" s="7">
        <f>LN([1]Sheet1!E2017/[1]Sheet1!E2016)</f>
        <v>-8.1482987897071278E-3</v>
      </c>
      <c r="F2016" s="7">
        <f>VLOOKUP(C2016,[2]INDIAVIX!$A$1:$B$4386,2,FALSE)</f>
        <v>16.579999923706001</v>
      </c>
      <c r="G2016" s="7">
        <f>LN([1]Sheet1!G2017/[1]Sheet1!G2016)</f>
        <v>-3.7665312158241177E-3</v>
      </c>
      <c r="H2016" s="7">
        <f>LN([1]Sheet1!H2017/[1]Sheet1!H2016)</f>
        <v>-2.4342047903954493E-3</v>
      </c>
      <c r="I2016" s="7">
        <f>VLOOKUP(C2016,'[2]Daily 2026-2024'!$A$1:$D$4639,4,FALSE)</f>
        <v>212.24</v>
      </c>
      <c r="J2016" s="7">
        <f>VLOOKUP(C2016,'[2]Daily 2026-2024'!$A$1:$G$4639,7,FALSE)</f>
        <v>-597.83000000000004</v>
      </c>
      <c r="K2016" s="7">
        <f>LN([1]Sheet1!K2017/[1]Sheet1!K2016)</f>
        <v>3.0519656999706329E-3</v>
      </c>
      <c r="L2016" s="7">
        <f>VLOOKUP(B2016,'[2]REPO rate'!$A$1:$C$243,3,FALSE)</f>
        <v>6.5000000000000002E-2</v>
      </c>
      <c r="M2016" s="7">
        <f>LN([1]Sheet1!M2017)</f>
        <v>28.461665452545422</v>
      </c>
    </row>
    <row r="2017" spans="1:13" x14ac:dyDescent="0.3">
      <c r="A2017">
        <f t="shared" si="62"/>
        <v>2016</v>
      </c>
      <c r="B2017" s="5" t="str">
        <f t="shared" si="63"/>
        <v>06-2016</v>
      </c>
      <c r="C2017" s="6">
        <v>42535</v>
      </c>
      <c r="D2017" s="7">
        <f>LN([1]Sheet1!D2018/[1]Sheet1!D2017)</f>
        <v>-2.1579029938960387E-4</v>
      </c>
      <c r="E2017" s="7">
        <f>LN([1]Sheet1!E2018/[1]Sheet1!E2017)</f>
        <v>-1.8005050719742395E-3</v>
      </c>
      <c r="F2017" s="7">
        <f>VLOOKUP(C2017,[2]INDIAVIX!$A$1:$B$4386,2,FALSE)</f>
        <v>17.190000534057599</v>
      </c>
      <c r="G2017" s="7">
        <f>LN([1]Sheet1!G2018/[1]Sheet1!G2017)</f>
        <v>-1.0381339819787911E-2</v>
      </c>
      <c r="H2017" s="7">
        <f>LN([1]Sheet1!H2018/[1]Sheet1!H2017)</f>
        <v>5.9165259708127693E-3</v>
      </c>
      <c r="I2017" s="7">
        <f>VLOOKUP(C2017,'[2]Daily 2026-2024'!$A$1:$D$4639,4,FALSE)</f>
        <v>-113.36</v>
      </c>
      <c r="J2017" s="7">
        <f>VLOOKUP(C2017,'[2]Daily 2026-2024'!$A$1:$G$4639,7,FALSE)</f>
        <v>-32.270000000000003</v>
      </c>
      <c r="K2017" s="7">
        <f>LN([1]Sheet1!K2018/[1]Sheet1!K2017)</f>
        <v>3.1170971377288957E-3</v>
      </c>
      <c r="L2017" s="7">
        <f>VLOOKUP(B2017,'[2]REPO rate'!$A$1:$C$243,3,FALSE)</f>
        <v>6.5000000000000002E-2</v>
      </c>
      <c r="M2017" s="7">
        <f>LN([1]Sheet1!M2018)</f>
        <v>28.461665452545422</v>
      </c>
    </row>
    <row r="2018" spans="1:13" x14ac:dyDescent="0.3">
      <c r="A2018">
        <f t="shared" si="62"/>
        <v>2016</v>
      </c>
      <c r="B2018" s="5" t="str">
        <f t="shared" si="63"/>
        <v>06-2016</v>
      </c>
      <c r="C2018" s="6">
        <v>42536</v>
      </c>
      <c r="D2018" s="7">
        <f>LN([1]Sheet1!D2019/[1]Sheet1!D2018)</f>
        <v>1.1982591110193301E-2</v>
      </c>
      <c r="E2018" s="7">
        <f>LN([1]Sheet1!E2019/[1]Sheet1!E2018)</f>
        <v>-1.8424090638077483E-3</v>
      </c>
      <c r="F2018" s="7">
        <f>VLOOKUP(C2018,[2]INDIAVIX!$A$1:$B$4386,2,FALSE)</f>
        <v>17.059999465942301</v>
      </c>
      <c r="G2018" s="7">
        <f>LN([1]Sheet1!G2019/[1]Sheet1!G2018)</f>
        <v>-1.7409358397545472E-2</v>
      </c>
      <c r="H2018" s="7">
        <f>LN([1]Sheet1!H2019/[1]Sheet1!H2018)</f>
        <v>-3.3765959408620892E-3</v>
      </c>
      <c r="I2018" s="7">
        <f>VLOOKUP(C2018,'[2]Daily 2026-2024'!$A$1:$D$4639,4,FALSE)</f>
        <v>-108.23</v>
      </c>
      <c r="J2018" s="7">
        <f>VLOOKUP(C2018,'[2]Daily 2026-2024'!$A$1:$G$4639,7,FALSE)</f>
        <v>234.1</v>
      </c>
      <c r="K2018" s="7">
        <f>LN([1]Sheet1!K2019/[1]Sheet1!K2018)</f>
        <v>2.1419875031116389E-3</v>
      </c>
      <c r="L2018" s="7">
        <f>VLOOKUP(B2018,'[2]REPO rate'!$A$1:$C$243,3,FALSE)</f>
        <v>6.5000000000000002E-2</v>
      </c>
      <c r="M2018" s="7">
        <f>LN([1]Sheet1!M2019)</f>
        <v>28.461665452545422</v>
      </c>
    </row>
    <row r="2019" spans="1:13" x14ac:dyDescent="0.3">
      <c r="A2019">
        <f t="shared" si="62"/>
        <v>2016</v>
      </c>
      <c r="B2019" s="5" t="str">
        <f t="shared" si="63"/>
        <v>06-2016</v>
      </c>
      <c r="C2019" s="6">
        <v>42537</v>
      </c>
      <c r="D2019" s="7">
        <f>LN([1]Sheet1!D2020/[1]Sheet1!D2019)</f>
        <v>-8.0563476172897924E-3</v>
      </c>
      <c r="E2019" s="7">
        <f>LN([1]Sheet1!E2020/[1]Sheet1!E2019)</f>
        <v>3.1280931110431376E-3</v>
      </c>
      <c r="F2019" s="7">
        <f>VLOOKUP(C2019,[2]INDIAVIX!$A$1:$B$4386,2,FALSE)</f>
        <v>17.7000007629394</v>
      </c>
      <c r="G2019" s="7">
        <f>LN([1]Sheet1!G2020/[1]Sheet1!G2019)</f>
        <v>-3.7025914004815856E-2</v>
      </c>
      <c r="H2019" s="7">
        <f>LN([1]Sheet1!H2020/[1]Sheet1!H2019)</f>
        <v>-4.2288736715191195E-4</v>
      </c>
      <c r="I2019" s="7">
        <f>VLOOKUP(C2019,'[2]Daily 2026-2024'!$A$1:$D$4639,4,FALSE)</f>
        <v>-156.75</v>
      </c>
      <c r="J2019" s="7">
        <f>VLOOKUP(C2019,'[2]Daily 2026-2024'!$A$1:$G$4639,7,FALSE)</f>
        <v>-163</v>
      </c>
      <c r="K2019" s="7">
        <f>LN([1]Sheet1!K2020/[1]Sheet1!K2019)</f>
        <v>-3.3489174524473637E-3</v>
      </c>
      <c r="L2019" s="7">
        <f>VLOOKUP(B2019,'[2]REPO rate'!$A$1:$C$243,3,FALSE)</f>
        <v>6.5000000000000002E-2</v>
      </c>
      <c r="M2019" s="7">
        <f>LN([1]Sheet1!M2020)</f>
        <v>28.461665452545422</v>
      </c>
    </row>
    <row r="2020" spans="1:13" x14ac:dyDescent="0.3">
      <c r="A2020">
        <f t="shared" si="62"/>
        <v>2016</v>
      </c>
      <c r="B2020" s="5" t="str">
        <f t="shared" si="63"/>
        <v>06-2016</v>
      </c>
      <c r="C2020" s="6">
        <v>42538</v>
      </c>
      <c r="D2020" s="7">
        <f>LN([1]Sheet1!D2021/[1]Sheet1!D2020)</f>
        <v>3.6110989197415846E-3</v>
      </c>
      <c r="E2020" s="7">
        <f>LN([1]Sheet1!E2021/[1]Sheet1!E2020)</f>
        <v>-3.263284144608922E-3</v>
      </c>
      <c r="F2020" s="7">
        <f>VLOOKUP(C2020,[2]INDIAVIX!$A$1:$B$4386,2,FALSE)</f>
        <v>17.350000381469702</v>
      </c>
      <c r="G2020" s="7">
        <f>LN([1]Sheet1!G2021/[1]Sheet1!G2020)</f>
        <v>4.1101667547601681E-2</v>
      </c>
      <c r="H2020" s="7">
        <f>LN([1]Sheet1!H2021/[1]Sheet1!H2020)</f>
        <v>-3.8139744578041842E-3</v>
      </c>
      <c r="I2020" s="7">
        <f>VLOOKUP(C2020,'[2]Daily 2026-2024'!$A$1:$D$4639,4,FALSE)</f>
        <v>31.96</v>
      </c>
      <c r="J2020" s="7">
        <f>VLOOKUP(C2020,'[2]Daily 2026-2024'!$A$1:$G$4639,7,FALSE)</f>
        <v>-26.21</v>
      </c>
      <c r="K2020" s="7">
        <f>LN([1]Sheet1!K2021/[1]Sheet1!K2020)</f>
        <v>3.4826819611354773E-3</v>
      </c>
      <c r="L2020" s="7">
        <f>VLOOKUP(B2020,'[2]REPO rate'!$A$1:$C$243,3,FALSE)</f>
        <v>6.5000000000000002E-2</v>
      </c>
      <c r="M2020" s="7">
        <f>LN([1]Sheet1!M2021)</f>
        <v>28.461665452545422</v>
      </c>
    </row>
    <row r="2021" spans="1:13" x14ac:dyDescent="0.3">
      <c r="A2021">
        <f t="shared" si="62"/>
        <v>2016</v>
      </c>
      <c r="B2021" s="5" t="str">
        <f t="shared" si="63"/>
        <v>06-2016</v>
      </c>
      <c r="C2021" s="6">
        <v>42541</v>
      </c>
      <c r="D2021" s="7">
        <f>LN([1]Sheet1!D2022/[1]Sheet1!D2021)</f>
        <v>8.3248762334282248E-3</v>
      </c>
      <c r="E2021" s="7">
        <f>LN([1]Sheet1!E2022/[1]Sheet1!E2021)</f>
        <v>5.7913827784255301E-3</v>
      </c>
      <c r="F2021" s="7">
        <f>VLOOKUP(C2021,[2]INDIAVIX!$A$1:$B$4386,2,FALSE)</f>
        <v>17.520000457763601</v>
      </c>
      <c r="G2021" s="7">
        <f>LN([1]Sheet1!G2022/[1]Sheet1!G2021)</f>
        <v>2.9655616636051211E-2</v>
      </c>
      <c r="H2021" s="7">
        <f>LN([1]Sheet1!H2022/[1]Sheet1!H2021)</f>
        <v>-6.3891014388272839E-3</v>
      </c>
      <c r="I2021" s="7">
        <f>VLOOKUP(C2021,'[2]Daily 2026-2024'!$A$1:$D$4639,4,FALSE)</f>
        <v>-537.46</v>
      </c>
      <c r="J2021" s="7">
        <f>VLOOKUP(C2021,'[2]Daily 2026-2024'!$A$1:$G$4639,7,FALSE)</f>
        <v>724.06</v>
      </c>
      <c r="K2021" s="7">
        <f>LN([1]Sheet1!K2022/[1]Sheet1!K2021)</f>
        <v>-3.5869939776962743E-3</v>
      </c>
      <c r="L2021" s="7">
        <f>VLOOKUP(B2021,'[2]REPO rate'!$A$1:$C$243,3,FALSE)</f>
        <v>6.5000000000000002E-2</v>
      </c>
      <c r="M2021" s="7">
        <f>LN([1]Sheet1!M2022)</f>
        <v>28.461665452545422</v>
      </c>
    </row>
    <row r="2022" spans="1:13" x14ac:dyDescent="0.3">
      <c r="A2022">
        <f t="shared" si="62"/>
        <v>2016</v>
      </c>
      <c r="B2022" s="5" t="str">
        <f t="shared" si="63"/>
        <v>06-2016</v>
      </c>
      <c r="C2022" s="6">
        <v>42542</v>
      </c>
      <c r="D2022" s="7">
        <f>LN([1]Sheet1!D2023/[1]Sheet1!D2022)</f>
        <v>-2.2601974495153427E-3</v>
      </c>
      <c r="E2022" s="7">
        <f>LN([1]Sheet1!E2023/[1]Sheet1!E2022)</f>
        <v>2.7083906042097029E-3</v>
      </c>
      <c r="F2022" s="7">
        <f>VLOOKUP(C2022,[2]INDIAVIX!$A$1:$B$4386,2,FALSE)</f>
        <v>17.2600002288818</v>
      </c>
      <c r="G2022" s="7">
        <f>LN([1]Sheet1!G2023/[1]Sheet1!G2022)</f>
        <v>-5.9252680431268884E-4</v>
      </c>
      <c r="H2022" s="7">
        <f>LN([1]Sheet1!H2023/[1]Sheet1!H2022)</f>
        <v>4.3702679877148628E-3</v>
      </c>
      <c r="I2022" s="7">
        <f>VLOOKUP(C2022,'[2]Daily 2026-2024'!$A$1:$D$4639,4,FALSE)</f>
        <v>484.66</v>
      </c>
      <c r="J2022" s="7">
        <f>VLOOKUP(C2022,'[2]Daily 2026-2024'!$A$1:$G$4639,7,FALSE)</f>
        <v>-335.53</v>
      </c>
      <c r="K2022" s="7">
        <f>LN([1]Sheet1!K2023/[1]Sheet1!K2022)</f>
        <v>9.5375967371213045E-4</v>
      </c>
      <c r="L2022" s="7">
        <f>VLOOKUP(B2022,'[2]REPO rate'!$A$1:$C$243,3,FALSE)</f>
        <v>6.5000000000000002E-2</v>
      </c>
      <c r="M2022" s="7">
        <f>LN([1]Sheet1!M2023)</f>
        <v>28.461665452545422</v>
      </c>
    </row>
    <row r="2023" spans="1:13" x14ac:dyDescent="0.3">
      <c r="A2023">
        <f t="shared" si="62"/>
        <v>2016</v>
      </c>
      <c r="B2023" s="5" t="str">
        <f t="shared" si="63"/>
        <v>06-2016</v>
      </c>
      <c r="C2023" s="6">
        <v>42543</v>
      </c>
      <c r="D2023" s="7">
        <f>LN([1]Sheet1!D2024/[1]Sheet1!D2023)</f>
        <v>-1.9727952444882819E-3</v>
      </c>
      <c r="E2023" s="7">
        <f>LN([1]Sheet1!E2024/[1]Sheet1!E2023)</f>
        <v>-1.6529289965781853E-3</v>
      </c>
      <c r="F2023" s="7">
        <f>VLOOKUP(C2023,[2]INDIAVIX!$A$1:$B$4386,2,FALSE)</f>
        <v>18.1800003051757</v>
      </c>
      <c r="G2023" s="7">
        <f>LN([1]Sheet1!G2024/[1]Sheet1!G2023)</f>
        <v>-1.4726591790787594E-2</v>
      </c>
      <c r="H2023" s="7">
        <f>LN([1]Sheet1!H2024/[1]Sheet1!H2023)</f>
        <v>-3.1958632269252028E-3</v>
      </c>
      <c r="I2023" s="7">
        <f>VLOOKUP(C2023,'[2]Daily 2026-2024'!$A$1:$D$4639,4,FALSE)</f>
        <v>-41.1</v>
      </c>
      <c r="J2023" s="7">
        <f>VLOOKUP(C2023,'[2]Daily 2026-2024'!$A$1:$G$4639,7,FALSE)</f>
        <v>361.34</v>
      </c>
      <c r="K2023" s="7">
        <f>LN([1]Sheet1!K2024/[1]Sheet1!K2023)</f>
        <v>7.0657809994911693E-3</v>
      </c>
      <c r="L2023" s="7">
        <f>VLOOKUP(B2023,'[2]REPO rate'!$A$1:$C$243,3,FALSE)</f>
        <v>6.5000000000000002E-2</v>
      </c>
      <c r="M2023" s="7">
        <f>LN([1]Sheet1!M2024)</f>
        <v>28.461665452545422</v>
      </c>
    </row>
    <row r="2024" spans="1:13" x14ac:dyDescent="0.3">
      <c r="A2024">
        <f t="shared" si="62"/>
        <v>2016</v>
      </c>
      <c r="B2024" s="5" t="str">
        <f t="shared" si="63"/>
        <v>06-2016</v>
      </c>
      <c r="C2024" s="6">
        <v>42544</v>
      </c>
      <c r="D2024" s="7">
        <f>LN([1]Sheet1!D2025/[1]Sheet1!D2024)</f>
        <v>8.1036488925214905E-3</v>
      </c>
      <c r="E2024" s="7">
        <f>LN([1]Sheet1!E2025/[1]Sheet1!E2024)</f>
        <v>1.3275567071955107E-2</v>
      </c>
      <c r="F2024" s="7">
        <f>VLOOKUP(C2024,[2]INDIAVIX!$A$1:$B$4386,2,FALSE)</f>
        <v>18.020000457763601</v>
      </c>
      <c r="G2024" s="7">
        <f>LN([1]Sheet1!G2025/[1]Sheet1!G2024)</f>
        <v>2.0439222691503625E-2</v>
      </c>
      <c r="H2024" s="7">
        <f>LN([1]Sheet1!H2025/[1]Sheet1!H2024)</f>
        <v>-2.0293992695978457E-3</v>
      </c>
      <c r="I2024" s="7">
        <f>VLOOKUP(C2024,'[2]Daily 2026-2024'!$A$1:$D$4639,4,FALSE)</f>
        <v>81.87</v>
      </c>
      <c r="J2024" s="7">
        <f>VLOOKUP(C2024,'[2]Daily 2026-2024'!$A$1:$G$4639,7,FALSE)</f>
        <v>203.56</v>
      </c>
      <c r="K2024" s="7">
        <f>LN([1]Sheet1!K2025/[1]Sheet1!K2024)</f>
        <v>-2.725447334944744E-3</v>
      </c>
      <c r="L2024" s="7">
        <f>VLOOKUP(B2024,'[2]REPO rate'!$A$1:$C$243,3,FALSE)</f>
        <v>6.5000000000000002E-2</v>
      </c>
      <c r="M2024" s="7">
        <f>LN([1]Sheet1!M2025)</f>
        <v>28.461665452545422</v>
      </c>
    </row>
    <row r="2025" spans="1:13" x14ac:dyDescent="0.3">
      <c r="A2025">
        <f t="shared" si="62"/>
        <v>2016</v>
      </c>
      <c r="B2025" s="5" t="str">
        <f t="shared" si="63"/>
        <v>06-2016</v>
      </c>
      <c r="C2025" s="6">
        <v>42545</v>
      </c>
      <c r="D2025" s="7">
        <f>LN([1]Sheet1!D2026/[1]Sheet1!D2025)</f>
        <v>-2.223326969761141E-2</v>
      </c>
      <c r="E2025" s="7">
        <f>LN([1]Sheet1!E2026/[1]Sheet1!E2025)</f>
        <v>-3.6580792805583892E-2</v>
      </c>
      <c r="F2025" s="7">
        <f>VLOOKUP(C2025,[2]INDIAVIX!$A$1:$B$4386,2,FALSE)</f>
        <v>18.629999160766602</v>
      </c>
      <c r="G2025" s="7">
        <f>LN([1]Sheet1!G2026/[1]Sheet1!G2025)</f>
        <v>-5.0352964117424202E-2</v>
      </c>
      <c r="H2025" s="7">
        <f>LN([1]Sheet1!H2026/[1]Sheet1!H2025)</f>
        <v>2.032029080443867E-2</v>
      </c>
      <c r="I2025" s="7">
        <f>VLOOKUP(C2025,'[2]Daily 2026-2024'!$A$1:$D$4639,4,FALSE)</f>
        <v>-629.14</v>
      </c>
      <c r="J2025" s="7">
        <f>VLOOKUP(C2025,'[2]Daily 2026-2024'!$A$1:$G$4639,7,FALSE)</f>
        <v>114.94</v>
      </c>
      <c r="K2025" s="7">
        <f>LN([1]Sheet1!K2026/[1]Sheet1!K2025)</f>
        <v>-2.6733265106638031E-3</v>
      </c>
      <c r="L2025" s="7">
        <f>VLOOKUP(B2025,'[2]REPO rate'!$A$1:$C$243,3,FALSE)</f>
        <v>6.5000000000000002E-2</v>
      </c>
      <c r="M2025" s="7">
        <f>LN([1]Sheet1!M2026)</f>
        <v>28.461665452545422</v>
      </c>
    </row>
    <row r="2026" spans="1:13" x14ac:dyDescent="0.3">
      <c r="A2026">
        <f t="shared" si="62"/>
        <v>2016</v>
      </c>
      <c r="B2026" s="5" t="str">
        <f t="shared" si="63"/>
        <v>06-2016</v>
      </c>
      <c r="C2026" s="6">
        <v>42548</v>
      </c>
      <c r="D2026" s="7">
        <f>LN([1]Sheet1!D2027/[1]Sheet1!D2026)</f>
        <v>7.5387564152234467E-4</v>
      </c>
      <c r="E2026" s="7">
        <f>LN([1]Sheet1!E2027/[1]Sheet1!E2026)</f>
        <v>-1.8262246511699026E-2</v>
      </c>
      <c r="F2026" s="7">
        <f>VLOOKUP(C2026,[2]INDIAVIX!$A$1:$B$4386,2,FALSE)</f>
        <v>18.530000686645501</v>
      </c>
      <c r="G2026" s="7">
        <f>LN([1]Sheet1!G2027/[1]Sheet1!G2026)</f>
        <v>-2.6160328365977977E-2</v>
      </c>
      <c r="H2026" s="7">
        <f>LN([1]Sheet1!H2027/[1]Sheet1!H2026)</f>
        <v>1.1354921516308741E-2</v>
      </c>
      <c r="I2026" s="7">
        <f>VLOOKUP(C2026,'[2]Daily 2026-2024'!$A$1:$D$4639,4,FALSE)</f>
        <v>-146.11000000000001</v>
      </c>
      <c r="J2026" s="7">
        <f>VLOOKUP(C2026,'[2]Daily 2026-2024'!$A$1:$G$4639,7,FALSE)</f>
        <v>-147.07</v>
      </c>
      <c r="K2026" s="7">
        <f>LN([1]Sheet1!K2027/[1]Sheet1!K2026)</f>
        <v>9.3992233741971975E-3</v>
      </c>
      <c r="L2026" s="7">
        <f>VLOOKUP(B2026,'[2]REPO rate'!$A$1:$C$243,3,FALSE)</f>
        <v>6.5000000000000002E-2</v>
      </c>
      <c r="M2026" s="7">
        <f>LN([1]Sheet1!M2027)</f>
        <v>28.461665452545422</v>
      </c>
    </row>
    <row r="2027" spans="1:13" x14ac:dyDescent="0.3">
      <c r="A2027">
        <f t="shared" si="62"/>
        <v>2016</v>
      </c>
      <c r="B2027" s="5" t="str">
        <f t="shared" si="63"/>
        <v>06-2016</v>
      </c>
      <c r="C2027" s="6">
        <v>42549</v>
      </c>
      <c r="D2027" s="7">
        <f>LN([1]Sheet1!D2028/[1]Sheet1!D2027)</f>
        <v>4.0868972986644594E-3</v>
      </c>
      <c r="E2027" s="7">
        <f>LN([1]Sheet1!E2028/[1]Sheet1!E2027)</f>
        <v>1.7614121604086611E-2</v>
      </c>
      <c r="F2027" s="7">
        <f>VLOOKUP(C2027,[2]INDIAVIX!$A$1:$B$4386,2,FALSE)</f>
        <v>17.7299995422363</v>
      </c>
      <c r="G2027" s="7">
        <f>LN([1]Sheet1!G2028/[1]Sheet1!G2027)</f>
        <v>2.966588883192342E-2</v>
      </c>
      <c r="H2027" s="7">
        <f>LN([1]Sheet1!H2028/[1]Sheet1!H2027)</f>
        <v>-3.0084665478517765E-3</v>
      </c>
      <c r="I2027" s="7">
        <f>VLOOKUP(C2027,'[2]Daily 2026-2024'!$A$1:$D$4639,4,FALSE)</f>
        <v>-190.43</v>
      </c>
      <c r="J2027" s="7">
        <f>VLOOKUP(C2027,'[2]Daily 2026-2024'!$A$1:$G$4639,7,FALSE)</f>
        <v>-242.71</v>
      </c>
      <c r="K2027" s="7">
        <f>LN([1]Sheet1!K2028/[1]Sheet1!K2027)</f>
        <v>6.4800248793969294E-4</v>
      </c>
      <c r="L2027" s="7">
        <f>VLOOKUP(B2027,'[2]REPO rate'!$A$1:$C$243,3,FALSE)</f>
        <v>6.5000000000000002E-2</v>
      </c>
      <c r="M2027" s="7">
        <f>LN([1]Sheet1!M2028)</f>
        <v>28.461665452545422</v>
      </c>
    </row>
    <row r="2028" spans="1:13" x14ac:dyDescent="0.3">
      <c r="A2028">
        <f t="shared" si="62"/>
        <v>2016</v>
      </c>
      <c r="B2028" s="5" t="str">
        <f t="shared" si="63"/>
        <v>06-2016</v>
      </c>
      <c r="C2028" s="6">
        <v>42550</v>
      </c>
      <c r="D2028" s="7">
        <f>LN([1]Sheet1!D2029/[1]Sheet1!D2028)</f>
        <v>9.3253922536919651E-3</v>
      </c>
      <c r="E2028" s="7">
        <f>LN([1]Sheet1!E2029/[1]Sheet1!E2028)</f>
        <v>1.6889242971255228E-2</v>
      </c>
      <c r="F2028" s="7">
        <f>VLOOKUP(C2028,[2]INDIAVIX!$A$1:$B$4386,2,FALSE)</f>
        <v>16.159999847412099</v>
      </c>
      <c r="G2028" s="7">
        <f>LN([1]Sheet1!G2029/[1]Sheet1!G2028)</f>
        <v>4.0937236020328387E-2</v>
      </c>
      <c r="H2028" s="7">
        <f>LN([1]Sheet1!H2029/[1]Sheet1!H2028)</f>
        <v>-4.9995246864033447E-3</v>
      </c>
      <c r="I2028" s="7">
        <f>VLOOKUP(C2028,'[2]Daily 2026-2024'!$A$1:$D$4639,4,FALSE)</f>
        <v>102.91</v>
      </c>
      <c r="J2028" s="7">
        <f>VLOOKUP(C2028,'[2]Daily 2026-2024'!$A$1:$G$4639,7,FALSE)</f>
        <v>-20.190000000000001</v>
      </c>
      <c r="K2028" s="7">
        <f>LN([1]Sheet1!K2029/[1]Sheet1!K2028)</f>
        <v>-3.1851705729160694E-3</v>
      </c>
      <c r="L2028" s="7">
        <f>VLOOKUP(B2028,'[2]REPO rate'!$A$1:$C$243,3,FALSE)</f>
        <v>6.5000000000000002E-2</v>
      </c>
      <c r="M2028" s="7">
        <f>LN([1]Sheet1!M2029)</f>
        <v>28.461665452545422</v>
      </c>
    </row>
    <row r="2029" spans="1:13" x14ac:dyDescent="0.3">
      <c r="A2029">
        <f t="shared" si="62"/>
        <v>2016</v>
      </c>
      <c r="B2029" s="5" t="str">
        <f t="shared" si="63"/>
        <v>06-2016</v>
      </c>
      <c r="C2029" s="6">
        <v>42551</v>
      </c>
      <c r="D2029" s="7">
        <f>LN([1]Sheet1!D2030/[1]Sheet1!D2029)</f>
        <v>1.0156680759383653E-2</v>
      </c>
      <c r="E2029" s="7">
        <f>LN([1]Sheet1!E2030/[1]Sheet1!E2029)</f>
        <v>1.3473863149463717E-2</v>
      </c>
      <c r="F2029" s="7">
        <f>VLOOKUP(C2029,[2]INDIAVIX!$A$1:$B$4386,2,FALSE)</f>
        <v>16.290000915527301</v>
      </c>
      <c r="G2029" s="7">
        <f>LN([1]Sheet1!G2030/[1]Sheet1!G2029)</f>
        <v>-1.8546753517834285E-2</v>
      </c>
      <c r="H2029" s="7">
        <f>LN([1]Sheet1!H2030/[1]Sheet1!H2029)</f>
        <v>3.8560076357534371E-3</v>
      </c>
      <c r="I2029" s="7">
        <f>VLOOKUP(C2029,'[2]Daily 2026-2024'!$A$1:$D$4639,4,FALSE)</f>
        <v>1107.42</v>
      </c>
      <c r="J2029" s="7">
        <f>VLOOKUP(C2029,'[2]Daily 2026-2024'!$A$1:$G$4639,7,FALSE)</f>
        <v>-190.76</v>
      </c>
      <c r="K2029" s="7">
        <f>LN([1]Sheet1!K2030/[1]Sheet1!K2029)</f>
        <v>-4.2776755772276978E-3</v>
      </c>
      <c r="L2029" s="7">
        <f>VLOOKUP(B2029,'[2]REPO rate'!$A$1:$C$243,3,FALSE)</f>
        <v>6.5000000000000002E-2</v>
      </c>
      <c r="M2029" s="7">
        <f>LN([1]Sheet1!M2030)</f>
        <v>28.461665452545422</v>
      </c>
    </row>
    <row r="2030" spans="1:13" x14ac:dyDescent="0.3">
      <c r="A2030">
        <f t="shared" si="62"/>
        <v>2016</v>
      </c>
      <c r="B2030" s="5" t="str">
        <f t="shared" si="63"/>
        <v>07-2016</v>
      </c>
      <c r="C2030" s="6">
        <v>42552</v>
      </c>
      <c r="D2030" s="7">
        <f>LN([1]Sheet1!D2031/[1]Sheet1!D2030)</f>
        <v>4.8867894542098528E-3</v>
      </c>
      <c r="E2030" s="7">
        <f>LN([1]Sheet1!E2031/[1]Sheet1!E2030)</f>
        <v>1.9467062930320223E-3</v>
      </c>
      <c r="F2030" s="7">
        <f>VLOOKUP(C2030,[2]INDIAVIX!$A$1:$B$4386,2,FALSE)</f>
        <v>15.7399997711181</v>
      </c>
      <c r="G2030" s="7">
        <f>LN([1]Sheet1!G2031/[1]Sheet1!G2030)</f>
        <v>3.2154337726991275E-3</v>
      </c>
      <c r="H2030" s="7">
        <f>LN([1]Sheet1!H2031/[1]Sheet1!H2030)</f>
        <v>-5.1097442782490499E-3</v>
      </c>
      <c r="I2030" s="7">
        <f>VLOOKUP(C2030,'[2]Daily 2026-2024'!$A$1:$D$4639,4,FALSE)</f>
        <v>-187.51</v>
      </c>
      <c r="J2030" s="7">
        <f>VLOOKUP(C2030,'[2]Daily 2026-2024'!$A$1:$G$4639,7,FALSE)</f>
        <v>907.05</v>
      </c>
      <c r="K2030" s="7">
        <f>LN([1]Sheet1!K2031/[1]Sheet1!K2030)</f>
        <v>1.2600205435016835E-3</v>
      </c>
      <c r="L2030" s="7">
        <f t="shared" ref="L2030:L2049" si="64">L2029</f>
        <v>6.5000000000000002E-2</v>
      </c>
      <c r="M2030" s="7">
        <f>LN([1]Sheet1!M2031)</f>
        <v>28.461665452545422</v>
      </c>
    </row>
    <row r="2031" spans="1:13" x14ac:dyDescent="0.3">
      <c r="A2031">
        <f t="shared" si="62"/>
        <v>2016</v>
      </c>
      <c r="B2031" s="5" t="str">
        <f t="shared" si="63"/>
        <v>07-2016</v>
      </c>
      <c r="C2031" s="6">
        <v>42555</v>
      </c>
      <c r="D2031" s="7">
        <f>LN([1]Sheet1!D2032/[1]Sheet1!D2031)</f>
        <v>5.0722259326849706E-3</v>
      </c>
      <c r="E2031" s="7">
        <f>LN([1]Sheet1!E2032/[1]Sheet1!E2031)</f>
        <v>0</v>
      </c>
      <c r="F2031" s="7">
        <f>VLOOKUP(C2031,[2]INDIAVIX!$A$1:$B$4386,2,FALSE)</f>
        <v>15.579999923706</v>
      </c>
      <c r="G2031" s="7">
        <f>LN([1]Sheet1!G2032/[1]Sheet1!G2031)</f>
        <v>0</v>
      </c>
      <c r="H2031" s="7">
        <f>LN([1]Sheet1!H2032/[1]Sheet1!H2031)</f>
        <v>0</v>
      </c>
      <c r="I2031" s="7">
        <f>VLOOKUP(C2031,'[2]Daily 2026-2024'!$A$1:$D$4639,4,FALSE)</f>
        <v>182.28</v>
      </c>
      <c r="J2031" s="7">
        <f>VLOOKUP(C2031,'[2]Daily 2026-2024'!$A$1:$G$4639,7,FALSE)</f>
        <v>377.45</v>
      </c>
      <c r="K2031" s="7">
        <f>LN([1]Sheet1!K2032/[1]Sheet1!K2031)</f>
        <v>-4.7370617501063658E-3</v>
      </c>
      <c r="L2031" s="7">
        <f t="shared" si="64"/>
        <v>6.5000000000000002E-2</v>
      </c>
      <c r="M2031" s="7">
        <f>LN([1]Sheet1!M2032)</f>
        <v>28.461665452545422</v>
      </c>
    </row>
    <row r="2032" spans="1:13" x14ac:dyDescent="0.3">
      <c r="A2032">
        <f t="shared" si="62"/>
        <v>2016</v>
      </c>
      <c r="B2032" s="5" t="str">
        <f t="shared" si="63"/>
        <v>07-2016</v>
      </c>
      <c r="C2032" s="6">
        <v>42556</v>
      </c>
      <c r="D2032" s="7">
        <f>LN([1]Sheet1!D2033/[1]Sheet1!D2032)</f>
        <v>-4.1600260138615697E-3</v>
      </c>
      <c r="E2032" s="7">
        <f>LN([1]Sheet1!E2033/[1]Sheet1!E2032)</f>
        <v>-6.8710289855987193E-3</v>
      </c>
      <c r="F2032" s="7">
        <f>VLOOKUP(C2032,[2]INDIAVIX!$A$1:$B$4386,2,FALSE)</f>
        <v>15.3599996566772</v>
      </c>
      <c r="G2032" s="7">
        <f>LN([1]Sheet1!G2033/[1]Sheet1!G2032)</f>
        <v>-3.8450566470832642E-2</v>
      </c>
      <c r="H2032" s="7">
        <f>LN([1]Sheet1!H2033/[1]Sheet1!H2032)</f>
        <v>5.4217278456252169E-3</v>
      </c>
      <c r="I2032" s="7">
        <f>VLOOKUP(C2032,'[2]Daily 2026-2024'!$A$1:$D$4639,4,FALSE)</f>
        <v>265.63</v>
      </c>
      <c r="J2032" s="7">
        <f>VLOOKUP(C2032,'[2]Daily 2026-2024'!$A$1:$G$4639,7,FALSE)</f>
        <v>-447.48</v>
      </c>
      <c r="K2032" s="7">
        <f>LN([1]Sheet1!K2033/[1]Sheet1!K2032)</f>
        <v>8.1834128761016061E-4</v>
      </c>
      <c r="L2032" s="7">
        <f t="shared" si="64"/>
        <v>6.5000000000000002E-2</v>
      </c>
      <c r="M2032" s="7">
        <f>LN([1]Sheet1!M2033)</f>
        <v>28.461665452545422</v>
      </c>
    </row>
    <row r="2033" spans="1:13" x14ac:dyDescent="0.3">
      <c r="A2033">
        <f t="shared" si="62"/>
        <v>2016</v>
      </c>
      <c r="B2033" s="5" t="str">
        <f t="shared" si="63"/>
        <v>07-2016</v>
      </c>
      <c r="C2033" s="6">
        <v>42558</v>
      </c>
      <c r="D2033" s="7">
        <f>LN([1]Sheet1!D2034/[1]Sheet1!D2033)</f>
        <v>2.3392260969850071E-4</v>
      </c>
      <c r="E2033" s="7">
        <f>LN([1]Sheet1!E2034/[1]Sheet1!E2033)</f>
        <v>4.4667291715454723E-3</v>
      </c>
      <c r="F2033" s="7">
        <f>VLOOKUP(C2033,[2]INDIAVIX!$A$1:$B$4386,2,FALSE)</f>
        <v>15.310000419616699</v>
      </c>
      <c r="G2033" s="7">
        <f>LN([1]Sheet1!G2034/[1]Sheet1!G2033)</f>
        <v>-3.3067818952387841E-2</v>
      </c>
      <c r="H2033" s="7">
        <f>LN([1]Sheet1!H2034/[1]Sheet1!H2033)</f>
        <v>1.6623760930570188E-3</v>
      </c>
      <c r="I2033" s="7">
        <f>VLOOKUP(C2033,'[2]Daily 2026-2024'!$A$1:$D$4639,4,FALSE)</f>
        <v>-299.51</v>
      </c>
      <c r="J2033" s="7">
        <f>VLOOKUP(C2033,'[2]Daily 2026-2024'!$A$1:$G$4639,7,FALSE)</f>
        <v>-159.97999999999999</v>
      </c>
      <c r="K2033" s="7">
        <f>LN([1]Sheet1!K2034/[1]Sheet1!K2033)</f>
        <v>2.436185109128069E-3</v>
      </c>
      <c r="L2033" s="7">
        <f t="shared" si="64"/>
        <v>6.5000000000000002E-2</v>
      </c>
      <c r="M2033" s="7">
        <f>LN([1]Sheet1!M2034)</f>
        <v>28.461665452545422</v>
      </c>
    </row>
    <row r="2034" spans="1:13" x14ac:dyDescent="0.3">
      <c r="A2034">
        <f t="shared" si="62"/>
        <v>2016</v>
      </c>
      <c r="B2034" s="5" t="str">
        <f t="shared" si="63"/>
        <v>07-2016</v>
      </c>
      <c r="C2034" s="6">
        <v>42559</v>
      </c>
      <c r="D2034" s="7">
        <f>LN([1]Sheet1!D2035/[1]Sheet1!D2034)</f>
        <v>-1.7646132140196943E-3</v>
      </c>
      <c r="E2034" s="7">
        <f>LN([1]Sheet1!E2035/[1]Sheet1!E2034)</f>
        <v>1.51381865659924E-2</v>
      </c>
      <c r="F2034" s="7">
        <f>VLOOKUP(C2034,[2]INDIAVIX!$A$1:$B$4386,2,FALSE)</f>
        <v>15.079999923706</v>
      </c>
      <c r="G2034" s="7">
        <f>LN([1]Sheet1!G2035/[1]Sheet1!G2034)</f>
        <v>7.7286085909819106E-3</v>
      </c>
      <c r="H2034" s="7">
        <f>LN([1]Sheet1!H2035/[1]Sheet1!H2034)</f>
        <v>-3.1146528348556621E-4</v>
      </c>
      <c r="I2034" s="7">
        <f>VLOOKUP(C2034,'[2]Daily 2026-2024'!$A$1:$D$4639,4,FALSE)</f>
        <v>330.62</v>
      </c>
      <c r="J2034" s="7">
        <f>VLOOKUP(C2034,'[2]Daily 2026-2024'!$A$1:$G$4639,7,FALSE)</f>
        <v>-512.66999999999996</v>
      </c>
      <c r="K2034" s="7">
        <f>LN([1]Sheet1!K2035/[1]Sheet1!K2034)</f>
        <v>1.4233077692109612E-3</v>
      </c>
      <c r="L2034" s="7">
        <f t="shared" si="64"/>
        <v>6.5000000000000002E-2</v>
      </c>
      <c r="M2034" s="7">
        <f>LN([1]Sheet1!M2035)</f>
        <v>28.461665452545422</v>
      </c>
    </row>
    <row r="2035" spans="1:13" x14ac:dyDescent="0.3">
      <c r="A2035">
        <f t="shared" si="62"/>
        <v>2016</v>
      </c>
      <c r="B2035" s="5" t="str">
        <f t="shared" si="63"/>
        <v>07-2016</v>
      </c>
      <c r="C2035" s="6">
        <v>42562</v>
      </c>
      <c r="D2035" s="7">
        <f>LN([1]Sheet1!D2036/[1]Sheet1!D2035)</f>
        <v>1.7235770430839209E-2</v>
      </c>
      <c r="E2035" s="7">
        <f>LN([1]Sheet1!E2036/[1]Sheet1!E2035)</f>
        <v>3.4028193119960259E-3</v>
      </c>
      <c r="F2035" s="7">
        <f>VLOOKUP(C2035,[2]INDIAVIX!$A$1:$B$4386,2,FALSE)</f>
        <v>14.8500003814697</v>
      </c>
      <c r="G2035" s="7">
        <f>LN([1]Sheet1!G2036/[1]Sheet1!G2035)</f>
        <v>-1.0966636750077889E-2</v>
      </c>
      <c r="H2035" s="7">
        <f>LN([1]Sheet1!H2036/[1]Sheet1!H2035)</f>
        <v>2.7997803244838738E-3</v>
      </c>
      <c r="I2035" s="7">
        <f>VLOOKUP(C2035,'[2]Daily 2026-2024'!$A$1:$D$4639,4,FALSE)</f>
        <v>1055.8</v>
      </c>
      <c r="J2035" s="7">
        <f>VLOOKUP(C2035,'[2]Daily 2026-2024'!$A$1:$G$4639,7,FALSE)</f>
        <v>-610.57000000000005</v>
      </c>
      <c r="K2035" s="7">
        <f>LN([1]Sheet1!K2036/[1]Sheet1!K2035)</f>
        <v>-5.422290046335208E-3</v>
      </c>
      <c r="L2035" s="7">
        <f t="shared" si="64"/>
        <v>6.5000000000000002E-2</v>
      </c>
      <c r="M2035" s="7">
        <f>LN([1]Sheet1!M2036)</f>
        <v>28.461665452545422</v>
      </c>
    </row>
    <row r="2036" spans="1:13" x14ac:dyDescent="0.3">
      <c r="A2036">
        <f t="shared" si="62"/>
        <v>2016</v>
      </c>
      <c r="B2036" s="5" t="str">
        <f t="shared" si="63"/>
        <v>07-2016</v>
      </c>
      <c r="C2036" s="6">
        <v>42563</v>
      </c>
      <c r="D2036" s="7">
        <f>LN([1]Sheet1!D2037/[1]Sheet1!D2036)</f>
        <v>6.2569595942416484E-3</v>
      </c>
      <c r="E2036" s="7">
        <f>LN([1]Sheet1!E2037/[1]Sheet1!E2036)</f>
        <v>6.984842307345719E-3</v>
      </c>
      <c r="F2036" s="7">
        <f>VLOOKUP(C2036,[2]INDIAVIX!$A$1:$B$4386,2,FALSE)</f>
        <v>14.779999732971101</v>
      </c>
      <c r="G2036" s="7">
        <f>LN([1]Sheet1!G2037/[1]Sheet1!G2036)</f>
        <v>4.68836110835643E-2</v>
      </c>
      <c r="H2036" s="7">
        <f>LN([1]Sheet1!H2037/[1]Sheet1!H2036)</f>
        <v>-1.34705219041921E-3</v>
      </c>
      <c r="I2036" s="7">
        <f>VLOOKUP(C2036,'[2]Daily 2026-2024'!$A$1:$D$4639,4,FALSE)</f>
        <v>212.92</v>
      </c>
      <c r="J2036" s="7">
        <f>VLOOKUP(C2036,'[2]Daily 2026-2024'!$A$1:$G$4639,7,FALSE)</f>
        <v>119.27</v>
      </c>
      <c r="K2036" s="7">
        <f>LN([1]Sheet1!K2037/[1]Sheet1!K2036)</f>
        <v>1.9352322268162677E-4</v>
      </c>
      <c r="L2036" s="7">
        <f t="shared" si="64"/>
        <v>6.5000000000000002E-2</v>
      </c>
      <c r="M2036" s="7">
        <f>LN([1]Sheet1!M2037)</f>
        <v>28.461665452545422</v>
      </c>
    </row>
    <row r="2037" spans="1:13" x14ac:dyDescent="0.3">
      <c r="A2037">
        <f t="shared" si="62"/>
        <v>2016</v>
      </c>
      <c r="B2037" s="5" t="str">
        <f t="shared" si="63"/>
        <v>07-2016</v>
      </c>
      <c r="C2037" s="6">
        <v>42564</v>
      </c>
      <c r="D2037" s="7">
        <f>LN([1]Sheet1!D2038/[1]Sheet1!D2037)</f>
        <v>-1.8189609015395721E-4</v>
      </c>
      <c r="E2037" s="7">
        <f>LN([1]Sheet1!E2038/[1]Sheet1!E2037)</f>
        <v>1.3475867498170382E-4</v>
      </c>
      <c r="F2037" s="7">
        <f>VLOOKUP(C2037,[2]INDIAVIX!$A$1:$B$4386,2,FALSE)</f>
        <v>15.329999923706</v>
      </c>
      <c r="G2037" s="7">
        <f>LN([1]Sheet1!G2038/[1]Sheet1!G2037)</f>
        <v>-4.6667454522035003E-2</v>
      </c>
      <c r="H2037" s="7">
        <f>LN([1]Sheet1!H2038/[1]Sheet1!H2037)</f>
        <v>-2.2838296703647522E-3</v>
      </c>
      <c r="I2037" s="7">
        <f>VLOOKUP(C2037,'[2]Daily 2026-2024'!$A$1:$D$4639,4,FALSE)</f>
        <v>290.52999999999997</v>
      </c>
      <c r="J2037" s="7">
        <f>VLOOKUP(C2037,'[2]Daily 2026-2024'!$A$1:$G$4639,7,FALSE)</f>
        <v>-654.73</v>
      </c>
      <c r="K2037" s="7">
        <f>LN([1]Sheet1!K2038/[1]Sheet1!K2037)</f>
        <v>-4.1039328985073018E-3</v>
      </c>
      <c r="L2037" s="7">
        <f t="shared" si="64"/>
        <v>6.5000000000000002E-2</v>
      </c>
      <c r="M2037" s="7">
        <f>LN([1]Sheet1!M2038)</f>
        <v>28.461665452545422</v>
      </c>
    </row>
    <row r="2038" spans="1:13" x14ac:dyDescent="0.3">
      <c r="A2038">
        <f t="shared" si="62"/>
        <v>2016</v>
      </c>
      <c r="B2038" s="5" t="str">
        <f t="shared" si="63"/>
        <v>07-2016</v>
      </c>
      <c r="C2038" s="6">
        <v>42565</v>
      </c>
      <c r="D2038" s="7">
        <f>LN([1]Sheet1!D2039/[1]Sheet1!D2038)</f>
        <v>5.3264781029264477E-3</v>
      </c>
      <c r="E2038" s="7">
        <f>LN([1]Sheet1!E2039/[1]Sheet1!E2038)</f>
        <v>5.2454228016994286E-3</v>
      </c>
      <c r="F2038" s="7">
        <f>VLOOKUP(C2038,[2]INDIAVIX!$A$1:$B$4386,2,FALSE)</f>
        <v>15.6099996566772</v>
      </c>
      <c r="G2038" s="7">
        <f>LN([1]Sheet1!G2039/[1]Sheet1!G2038)</f>
        <v>2.3711473867347479E-2</v>
      </c>
      <c r="H2038" s="7">
        <f>LN([1]Sheet1!H2039/[1]Sheet1!H2038)</f>
        <v>-1.4560521285593535E-3</v>
      </c>
      <c r="I2038" s="7">
        <f>VLOOKUP(C2038,'[2]Daily 2026-2024'!$A$1:$D$4639,4,FALSE)</f>
        <v>869.84</v>
      </c>
      <c r="J2038" s="7">
        <f>VLOOKUP(C2038,'[2]Daily 2026-2024'!$A$1:$G$4639,7,FALSE)</f>
        <v>-874.15</v>
      </c>
      <c r="K2038" s="7">
        <f>LN([1]Sheet1!K2039/[1]Sheet1!K2038)</f>
        <v>2.0316412927561919E-3</v>
      </c>
      <c r="L2038" s="7">
        <f t="shared" si="64"/>
        <v>6.5000000000000002E-2</v>
      </c>
      <c r="M2038" s="7">
        <f>LN([1]Sheet1!M2039)</f>
        <v>28.461665452545422</v>
      </c>
    </row>
    <row r="2039" spans="1:13" x14ac:dyDescent="0.3">
      <c r="A2039">
        <f t="shared" si="62"/>
        <v>2016</v>
      </c>
      <c r="B2039" s="5" t="str">
        <f t="shared" si="63"/>
        <v>07-2016</v>
      </c>
      <c r="C2039" s="6">
        <v>42566</v>
      </c>
      <c r="D2039" s="7">
        <f>LN([1]Sheet1!D2040/[1]Sheet1!D2039)</f>
        <v>-2.7591572520208334E-3</v>
      </c>
      <c r="E2039" s="7">
        <f>LN([1]Sheet1!E2040/[1]Sheet1!E2039)</f>
        <v>-9.2937905987347741E-4</v>
      </c>
      <c r="F2039" s="7">
        <f>VLOOKUP(C2039,[2]INDIAVIX!$A$1:$B$4386,2,FALSE)</f>
        <v>15.640000343322701</v>
      </c>
      <c r="G2039" s="7">
        <f>LN([1]Sheet1!G2040/[1]Sheet1!G2039)</f>
        <v>5.0537416389335168E-3</v>
      </c>
      <c r="H2039" s="7">
        <f>LN([1]Sheet1!H2040/[1]Sheet1!H2039)</f>
        <v>5.1905025750054196E-3</v>
      </c>
      <c r="I2039" s="7">
        <f>VLOOKUP(C2039,'[2]Daily 2026-2024'!$A$1:$D$4639,4,FALSE)</f>
        <v>1461.26</v>
      </c>
      <c r="J2039" s="7">
        <f>VLOOKUP(C2039,'[2]Daily 2026-2024'!$A$1:$G$4639,7,FALSE)</f>
        <v>-1033.97</v>
      </c>
      <c r="K2039" s="7">
        <f>LN([1]Sheet1!K2040/[1]Sheet1!K2039)</f>
        <v>-2.5103757084387452E-3</v>
      </c>
      <c r="L2039" s="7">
        <f t="shared" si="64"/>
        <v>6.5000000000000002E-2</v>
      </c>
      <c r="M2039" s="7">
        <f>LN([1]Sheet1!M2040)</f>
        <v>28.461665452545422</v>
      </c>
    </row>
    <row r="2040" spans="1:13" x14ac:dyDescent="0.3">
      <c r="A2040">
        <f t="shared" si="62"/>
        <v>2016</v>
      </c>
      <c r="B2040" s="5" t="str">
        <f t="shared" si="63"/>
        <v>07-2016</v>
      </c>
      <c r="C2040" s="6">
        <v>42569</v>
      </c>
      <c r="D2040" s="7">
        <f>LN([1]Sheet1!D2041/[1]Sheet1!D2040)</f>
        <v>-3.8357821106622886E-3</v>
      </c>
      <c r="E2040" s="7">
        <f>LN([1]Sheet1!E2041/[1]Sheet1!E2040)</f>
        <v>2.3794618218687365E-3</v>
      </c>
      <c r="F2040" s="7">
        <f>VLOOKUP(C2040,[2]INDIAVIX!$A$1:$B$4386,2,FALSE)</f>
        <v>15.9899997711181</v>
      </c>
      <c r="G2040" s="7">
        <f>LN([1]Sheet1!G2041/[1]Sheet1!G2040)</f>
        <v>-1.3746680002302418E-2</v>
      </c>
      <c r="H2040" s="7">
        <f>LN([1]Sheet1!H2041/[1]Sheet1!H2040)</f>
        <v>-2.0714789888841043E-4</v>
      </c>
      <c r="I2040" s="7">
        <f>VLOOKUP(C2040,'[2]Daily 2026-2024'!$A$1:$D$4639,4,FALSE)</f>
        <v>599.09</v>
      </c>
      <c r="J2040" s="7">
        <f>VLOOKUP(C2040,'[2]Daily 2026-2024'!$A$1:$G$4639,7,FALSE)</f>
        <v>-439.09</v>
      </c>
      <c r="K2040" s="7">
        <f>LN([1]Sheet1!K2041/[1]Sheet1!K2040)</f>
        <v>4.4040318229551087E-3</v>
      </c>
      <c r="L2040" s="7">
        <f t="shared" si="64"/>
        <v>6.5000000000000002E-2</v>
      </c>
      <c r="M2040" s="7">
        <f>LN([1]Sheet1!M2041)</f>
        <v>28.461665452545422</v>
      </c>
    </row>
    <row r="2041" spans="1:13" x14ac:dyDescent="0.3">
      <c r="A2041">
        <f t="shared" si="62"/>
        <v>2016</v>
      </c>
      <c r="B2041" s="5" t="str">
        <f t="shared" si="63"/>
        <v>07-2016</v>
      </c>
      <c r="C2041" s="6">
        <v>42570</v>
      </c>
      <c r="D2041" s="7">
        <f>LN([1]Sheet1!D2042/[1]Sheet1!D2041)</f>
        <v>2.3301434628515147E-3</v>
      </c>
      <c r="E2041" s="7">
        <f>LN([1]Sheet1!E2042/[1]Sheet1!E2041)</f>
        <v>-1.4362045004153862E-3</v>
      </c>
      <c r="F2041" s="7">
        <f>VLOOKUP(C2041,[2]INDIAVIX!$A$1:$B$4386,2,FALSE)</f>
        <v>15.800000190734799</v>
      </c>
      <c r="G2041" s="7">
        <f>LN([1]Sheet1!G2042/[1]Sheet1!G2041)</f>
        <v>-6.4088927008660963E-3</v>
      </c>
      <c r="H2041" s="7">
        <f>LN([1]Sheet1!H2042/[1]Sheet1!H2041)</f>
        <v>5.0617895547813794E-3</v>
      </c>
      <c r="I2041" s="7">
        <f>VLOOKUP(C2041,'[2]Daily 2026-2024'!$A$1:$D$4639,4,FALSE)</f>
        <v>548.9</v>
      </c>
      <c r="J2041" s="7">
        <f>VLOOKUP(C2041,'[2]Daily 2026-2024'!$A$1:$G$4639,7,FALSE)</f>
        <v>-377.43</v>
      </c>
      <c r="K2041" s="7">
        <f>LN([1]Sheet1!K2042/[1]Sheet1!K2041)</f>
        <v>8.9321734447077585E-5</v>
      </c>
      <c r="L2041" s="7">
        <f t="shared" si="64"/>
        <v>6.5000000000000002E-2</v>
      </c>
      <c r="M2041" s="7">
        <f>LN([1]Sheet1!M2042)</f>
        <v>28.461665452545422</v>
      </c>
    </row>
    <row r="2042" spans="1:13" x14ac:dyDescent="0.3">
      <c r="A2042">
        <f t="shared" si="62"/>
        <v>2016</v>
      </c>
      <c r="B2042" s="5" t="str">
        <f t="shared" si="63"/>
        <v>07-2016</v>
      </c>
      <c r="C2042" s="6">
        <v>42571</v>
      </c>
      <c r="D2042" s="7">
        <f>LN([1]Sheet1!D2043/[1]Sheet1!D2042)</f>
        <v>4.363986470652139E-3</v>
      </c>
      <c r="E2042" s="7">
        <f>LN([1]Sheet1!E2043/[1]Sheet1!E2042)</f>
        <v>4.2612083157664233E-3</v>
      </c>
      <c r="F2042" s="7">
        <f>VLOOKUP(C2042,[2]INDIAVIX!$A$1:$B$4386,2,FALSE)</f>
        <v>15.9899997711181</v>
      </c>
      <c r="G2042" s="7">
        <f>LN([1]Sheet1!G2043/[1]Sheet1!G2042)</f>
        <v>1.0870795154889172E-2</v>
      </c>
      <c r="H2042" s="7">
        <f>LN([1]Sheet1!H2043/[1]Sheet1!H2042)</f>
        <v>1.5443390094761419E-3</v>
      </c>
      <c r="I2042" s="7">
        <f>VLOOKUP(C2042,'[2]Daily 2026-2024'!$A$1:$D$4639,4,FALSE)</f>
        <v>215.21</v>
      </c>
      <c r="J2042" s="7">
        <f>VLOOKUP(C2042,'[2]Daily 2026-2024'!$A$1:$G$4639,7,FALSE)</f>
        <v>-45.45</v>
      </c>
      <c r="K2042" s="7">
        <f>LN([1]Sheet1!K2043/[1]Sheet1!K2042)</f>
        <v>9.974520483774518E-4</v>
      </c>
      <c r="L2042" s="7">
        <f t="shared" si="64"/>
        <v>6.5000000000000002E-2</v>
      </c>
      <c r="M2042" s="7">
        <f>LN([1]Sheet1!M2043)</f>
        <v>28.461665452545422</v>
      </c>
    </row>
    <row r="2043" spans="1:13" x14ac:dyDescent="0.3">
      <c r="A2043">
        <f t="shared" si="62"/>
        <v>2016</v>
      </c>
      <c r="B2043" s="5" t="str">
        <f t="shared" si="63"/>
        <v>07-2016</v>
      </c>
      <c r="C2043" s="6">
        <v>42572</v>
      </c>
      <c r="D2043" s="7">
        <f>LN([1]Sheet1!D2044/[1]Sheet1!D2043)</f>
        <v>-6.5296748506876497E-3</v>
      </c>
      <c r="E2043" s="7">
        <f>LN([1]Sheet1!E2044/[1]Sheet1!E2043)</f>
        <v>-3.6190698565249759E-3</v>
      </c>
      <c r="F2043" s="7">
        <f>VLOOKUP(C2043,[2]INDIAVIX!$A$1:$B$4386,2,FALSE)</f>
        <v>15.7100000381469</v>
      </c>
      <c r="G2043" s="7">
        <f>LN([1]Sheet1!G2044/[1]Sheet1!G2043)</f>
        <v>-2.0778243876432175E-2</v>
      </c>
      <c r="H2043" s="7">
        <f>LN([1]Sheet1!H2044/[1]Sheet1!H2043)</f>
        <v>-2.0597015663238339E-3</v>
      </c>
      <c r="I2043" s="7">
        <f>VLOOKUP(C2043,'[2]Daily 2026-2024'!$A$1:$D$4639,4,FALSE)</f>
        <v>420.22</v>
      </c>
      <c r="J2043" s="7">
        <f>VLOOKUP(C2043,'[2]Daily 2026-2024'!$A$1:$G$4639,7,FALSE)</f>
        <v>-372.4</v>
      </c>
      <c r="K2043" s="7">
        <f>LN([1]Sheet1!K2044/[1]Sheet1!K2043)</f>
        <v>-6.2513682226376108E-4</v>
      </c>
      <c r="L2043" s="7">
        <f t="shared" si="64"/>
        <v>6.5000000000000002E-2</v>
      </c>
      <c r="M2043" s="7">
        <f>LN([1]Sheet1!M2044)</f>
        <v>28.461665452545422</v>
      </c>
    </row>
    <row r="2044" spans="1:13" x14ac:dyDescent="0.3">
      <c r="A2044">
        <f t="shared" si="62"/>
        <v>2016</v>
      </c>
      <c r="B2044" s="5" t="str">
        <f t="shared" si="63"/>
        <v>07-2016</v>
      </c>
      <c r="C2044" s="6">
        <v>42573</v>
      </c>
      <c r="D2044" s="7">
        <f>LN([1]Sheet1!D2045/[1]Sheet1!D2044)</f>
        <v>3.6478885225085054E-3</v>
      </c>
      <c r="E2044" s="7">
        <f>LN([1]Sheet1!E2045/[1]Sheet1!E2044)</f>
        <v>4.5436267895080339E-3</v>
      </c>
      <c r="F2044" s="7">
        <f>VLOOKUP(C2044,[2]INDIAVIX!$A$1:$B$4386,2,FALSE)</f>
        <v>15.5</v>
      </c>
      <c r="G2044" s="7">
        <f>LN([1]Sheet1!G2045/[1]Sheet1!G2044)</f>
        <v>-1.1100389083063721E-2</v>
      </c>
      <c r="H2044" s="7">
        <f>LN([1]Sheet1!H2045/[1]Sheet1!H2044)</f>
        <v>4.8336723696210636E-3</v>
      </c>
      <c r="I2044" s="7">
        <f>VLOOKUP(C2044,'[2]Daily 2026-2024'!$A$1:$D$4639,4,FALSE)</f>
        <v>437.78</v>
      </c>
      <c r="J2044" s="7">
        <f>VLOOKUP(C2044,'[2]Daily 2026-2024'!$A$1:$G$4639,7,FALSE)</f>
        <v>-365.67</v>
      </c>
      <c r="K2044" s="7">
        <f>LN([1]Sheet1!K2045/[1]Sheet1!K2044)</f>
        <v>-1.4893217870870609E-4</v>
      </c>
      <c r="L2044" s="7">
        <f t="shared" si="64"/>
        <v>6.5000000000000002E-2</v>
      </c>
      <c r="M2044" s="7">
        <f>LN([1]Sheet1!M2045)</f>
        <v>28.461665452545422</v>
      </c>
    </row>
    <row r="2045" spans="1:13" x14ac:dyDescent="0.3">
      <c r="A2045">
        <f t="shared" si="62"/>
        <v>2016</v>
      </c>
      <c r="B2045" s="5" t="str">
        <f t="shared" si="63"/>
        <v>07-2016</v>
      </c>
      <c r="C2045" s="6">
        <v>42576</v>
      </c>
      <c r="D2045" s="7">
        <f>LN([1]Sheet1!D2046/[1]Sheet1!D2045)</f>
        <v>1.0997493024321226E-2</v>
      </c>
      <c r="E2045" s="7">
        <f>LN([1]Sheet1!E2046/[1]Sheet1!E2045)</f>
        <v>-3.0160187399273617E-3</v>
      </c>
      <c r="F2045" s="7">
        <f>VLOOKUP(C2045,[2]INDIAVIX!$A$1:$B$4386,2,FALSE)</f>
        <v>15.7200002670288</v>
      </c>
      <c r="G2045" s="7">
        <f>LN([1]Sheet1!G2046/[1]Sheet1!G2045)</f>
        <v>-2.145856937504503E-2</v>
      </c>
      <c r="H2045" s="7">
        <f>LN([1]Sheet1!H2046/[1]Sheet1!H2045)</f>
        <v>-1.8484324753756897E-3</v>
      </c>
      <c r="I2045" s="7">
        <f>VLOOKUP(C2045,'[2]Daily 2026-2024'!$A$1:$D$4639,4,FALSE)</f>
        <v>891.01</v>
      </c>
      <c r="J2045" s="7">
        <f>VLOOKUP(C2045,'[2]Daily 2026-2024'!$A$1:$G$4639,7,FALSE)</f>
        <v>-67.89</v>
      </c>
      <c r="K2045" s="7">
        <f>LN([1]Sheet1!K2046/[1]Sheet1!K2045)</f>
        <v>-1.190708160306133E-4</v>
      </c>
      <c r="L2045" s="7">
        <f t="shared" si="64"/>
        <v>6.5000000000000002E-2</v>
      </c>
      <c r="M2045" s="7">
        <f>LN([1]Sheet1!M2046)</f>
        <v>28.461665452545422</v>
      </c>
    </row>
    <row r="2046" spans="1:13" x14ac:dyDescent="0.3">
      <c r="A2046">
        <f t="shared" si="62"/>
        <v>2016</v>
      </c>
      <c r="B2046" s="5" t="str">
        <f t="shared" si="63"/>
        <v>07-2016</v>
      </c>
      <c r="C2046" s="6">
        <v>42577</v>
      </c>
      <c r="D2046" s="7">
        <f>LN([1]Sheet1!D2047/[1]Sheet1!D2046)</f>
        <v>-5.2245810557146307E-3</v>
      </c>
      <c r="E2046" s="7">
        <f>LN([1]Sheet1!E2047/[1]Sheet1!E2046)</f>
        <v>3.2273216071697104E-4</v>
      </c>
      <c r="F2046" s="7">
        <f>VLOOKUP(C2046,[2]INDIAVIX!$A$1:$B$4386,2,FALSE)</f>
        <v>15.619999885559</v>
      </c>
      <c r="G2046" s="7">
        <f>LN([1]Sheet1!G2047/[1]Sheet1!G2046)</f>
        <v>3.3485400398029093E-3</v>
      </c>
      <c r="H2046" s="7">
        <f>LN([1]Sheet1!H2047/[1]Sheet1!H2046)</f>
        <v>-1.3370765721246202E-3</v>
      </c>
      <c r="I2046" s="7">
        <f>VLOOKUP(C2046,'[2]Daily 2026-2024'!$A$1:$D$4639,4,FALSE)</f>
        <v>670.89</v>
      </c>
      <c r="J2046" s="7">
        <f>VLOOKUP(C2046,'[2]Daily 2026-2024'!$A$1:$G$4639,7,FALSE)</f>
        <v>-418.29</v>
      </c>
      <c r="K2046" s="7">
        <f>LN([1]Sheet1!K2047/[1]Sheet1!K2046)</f>
        <v>3.8497725206108422E-3</v>
      </c>
      <c r="L2046" s="7">
        <f t="shared" si="64"/>
        <v>6.5000000000000002E-2</v>
      </c>
      <c r="M2046" s="7">
        <f>LN([1]Sheet1!M2047)</f>
        <v>28.461665452545422</v>
      </c>
    </row>
    <row r="2047" spans="1:13" x14ac:dyDescent="0.3">
      <c r="A2047">
        <f t="shared" si="62"/>
        <v>2016</v>
      </c>
      <c r="B2047" s="5" t="str">
        <f t="shared" si="63"/>
        <v>07-2016</v>
      </c>
      <c r="C2047" s="6">
        <v>42578</v>
      </c>
      <c r="D2047" s="7">
        <f>LN([1]Sheet1!D2048/[1]Sheet1!D2047)</f>
        <v>2.9232563005614403E-3</v>
      </c>
      <c r="E2047" s="7">
        <f>LN([1]Sheet1!E2048/[1]Sheet1!E2047)</f>
        <v>-1.1992609468063028E-3</v>
      </c>
      <c r="F2047" s="7">
        <f>VLOOKUP(C2047,[2]INDIAVIX!$A$1:$B$4386,2,FALSE)</f>
        <v>15.4300003051757</v>
      </c>
      <c r="G2047" s="7">
        <f>LN([1]Sheet1!G2048/[1]Sheet1!G2047)</f>
        <v>-3.1698323101020123E-2</v>
      </c>
      <c r="H2047" s="7">
        <f>LN([1]Sheet1!H2048/[1]Sheet1!H2047)</f>
        <v>-1.1328007652731246E-3</v>
      </c>
      <c r="I2047" s="7">
        <f>VLOOKUP(C2047,'[2]Daily 2026-2024'!$A$1:$D$4639,4,FALSE)</f>
        <v>404.69</v>
      </c>
      <c r="J2047" s="7">
        <f>VLOOKUP(C2047,'[2]Daily 2026-2024'!$A$1:$G$4639,7,FALSE)</f>
        <v>-152.47</v>
      </c>
      <c r="K2047" s="7">
        <f>LN([1]Sheet1!K2048/[1]Sheet1!K2047)</f>
        <v>-1.7967649026449214E-3</v>
      </c>
      <c r="L2047" s="7">
        <f t="shared" si="64"/>
        <v>6.5000000000000002E-2</v>
      </c>
      <c r="M2047" s="7">
        <f>LN([1]Sheet1!M2048)</f>
        <v>28.461665452545422</v>
      </c>
    </row>
    <row r="2048" spans="1:13" x14ac:dyDescent="0.3">
      <c r="A2048">
        <f t="shared" si="62"/>
        <v>2016</v>
      </c>
      <c r="B2048" s="5" t="str">
        <f t="shared" si="63"/>
        <v>07-2016</v>
      </c>
      <c r="C2048" s="6">
        <v>42579</v>
      </c>
      <c r="D2048" s="7">
        <f>LN([1]Sheet1!D2049/[1]Sheet1!D2048)</f>
        <v>5.8442139411648743E-3</v>
      </c>
      <c r="E2048" s="7">
        <f>LN([1]Sheet1!E2049/[1]Sheet1!E2048)</f>
        <v>1.604920448092453E-3</v>
      </c>
      <c r="F2048" s="7">
        <f>VLOOKUP(C2048,[2]INDIAVIX!$A$1:$B$4386,2,FALSE)</f>
        <v>15.149999618530201</v>
      </c>
      <c r="G2048" s="7">
        <f>LN([1]Sheet1!G2049/[1]Sheet1!G2048)</f>
        <v>-1.7872134980194999E-2</v>
      </c>
      <c r="H2048" s="7">
        <f>LN([1]Sheet1!H2049/[1]Sheet1!H2048)</f>
        <v>-3.1993957475777669E-3</v>
      </c>
      <c r="I2048" s="7">
        <f>VLOOKUP(C2048,'[2]Daily 2026-2024'!$A$1:$D$4639,4,FALSE)</f>
        <v>1767.06</v>
      </c>
      <c r="J2048" s="7">
        <f>VLOOKUP(C2048,'[2]Daily 2026-2024'!$A$1:$G$4639,7,FALSE)</f>
        <v>-1074.47</v>
      </c>
      <c r="K2048" s="7">
        <f>LN([1]Sheet1!K2049/[1]Sheet1!K2048)</f>
        <v>-3.2898872489189809E-3</v>
      </c>
      <c r="L2048" s="7">
        <f t="shared" si="64"/>
        <v>6.5000000000000002E-2</v>
      </c>
      <c r="M2048" s="7">
        <f>LN([1]Sheet1!M2049)</f>
        <v>28.461665452545422</v>
      </c>
    </row>
    <row r="2049" spans="1:13" x14ac:dyDescent="0.3">
      <c r="A2049">
        <f t="shared" si="62"/>
        <v>2016</v>
      </c>
      <c r="B2049" s="5" t="str">
        <f t="shared" si="63"/>
        <v>07-2016</v>
      </c>
      <c r="C2049" s="6">
        <v>42580</v>
      </c>
      <c r="D2049" s="7">
        <f>LN([1]Sheet1!D2050/[1]Sheet1!D2049)</f>
        <v>-3.2129615963578163E-3</v>
      </c>
      <c r="E2049" s="7">
        <f>LN([1]Sheet1!E2050/[1]Sheet1!E2049)</f>
        <v>1.6299801176578648E-3</v>
      </c>
      <c r="F2049" s="7">
        <f>VLOOKUP(C2049,[2]INDIAVIX!$A$1:$B$4386,2,FALSE)</f>
        <v>14.920000076293899</v>
      </c>
      <c r="G2049" s="7">
        <f>LN([1]Sheet1!G2050/[1]Sheet1!G2049)</f>
        <v>-5.6365033890172075E-3</v>
      </c>
      <c r="H2049" s="7">
        <f>LN([1]Sheet1!H2050/[1]Sheet1!H2049)</f>
        <v>-1.2586623808954178E-2</v>
      </c>
      <c r="I2049" s="7">
        <f>VLOOKUP(C2049,'[2]Daily 2026-2024'!$A$1:$D$4639,4,FALSE)</f>
        <v>-14.02</v>
      </c>
      <c r="J2049" s="7">
        <f>VLOOKUP(C2049,'[2]Daily 2026-2024'!$A$1:$G$4639,7,FALSE)</f>
        <v>148.34</v>
      </c>
      <c r="K2049" s="7">
        <f>LN([1]Sheet1!K2050/[1]Sheet1!K2049)</f>
        <v>-8.3538086159198974E-4</v>
      </c>
      <c r="L2049" s="7">
        <f t="shared" si="64"/>
        <v>6.5000000000000002E-2</v>
      </c>
      <c r="M2049" s="7">
        <f>LN([1]Sheet1!M2050)</f>
        <v>28.461665452545422</v>
      </c>
    </row>
    <row r="2050" spans="1:13" x14ac:dyDescent="0.3">
      <c r="A2050">
        <f t="shared" ref="A2050:A2113" si="65">YEAR(C2050)</f>
        <v>2016</v>
      </c>
      <c r="B2050" s="5" t="str">
        <f t="shared" ref="B2050:B2113" si="66">TEXT(C2050,"mm-yyyy")</f>
        <v>08-2016</v>
      </c>
      <c r="C2050" s="6">
        <v>42583</v>
      </c>
      <c r="D2050" s="7">
        <f>LN([1]Sheet1!D2051/[1]Sheet1!D2050)</f>
        <v>-2.2578173062699604E-4</v>
      </c>
      <c r="E2050" s="7">
        <f>LN([1]Sheet1!E2051/[1]Sheet1!E2050)</f>
        <v>-1.270594147493393E-3</v>
      </c>
      <c r="F2050" s="7">
        <f>VLOOKUP(C2050,[2]INDIAVIX!$A$1:$B$4386,2,FALSE)</f>
        <v>15.1800003051757</v>
      </c>
      <c r="G2050" s="7">
        <f>LN([1]Sheet1!G2051/[1]Sheet1!G2050)</f>
        <v>-2.3550398297901698E-4</v>
      </c>
      <c r="H2050" s="7">
        <f>LN([1]Sheet1!H2051/[1]Sheet1!H2050)</f>
        <v>1.8824551384764244E-3</v>
      </c>
      <c r="I2050" s="7">
        <f>VLOOKUP(C2050,'[2]Daily 2026-2024'!$A$1:$D$4639,4,FALSE)</f>
        <v>726.22</v>
      </c>
      <c r="J2050" s="7">
        <f>VLOOKUP(C2050,'[2]Daily 2026-2024'!$A$1:$G$4639,7,FALSE)</f>
        <v>-413.77</v>
      </c>
      <c r="K2050" s="7">
        <f>LN([1]Sheet1!K2051/[1]Sheet1!K2050)</f>
        <v>-5.3720699685824739E-3</v>
      </c>
      <c r="L2050" s="7">
        <f>VLOOKUP(B2050,'[2]REPO rate'!$A$1:$C$243,3,FALSE)</f>
        <v>6.5000000000000002E-2</v>
      </c>
      <c r="M2050" s="7">
        <f>LN([1]Sheet1!M2051)</f>
        <v>28.461665452545422</v>
      </c>
    </row>
    <row r="2051" spans="1:13" x14ac:dyDescent="0.3">
      <c r="A2051">
        <f t="shared" si="65"/>
        <v>2016</v>
      </c>
      <c r="B2051" s="5" t="str">
        <f t="shared" si="66"/>
        <v>08-2016</v>
      </c>
      <c r="C2051" s="6">
        <v>42584</v>
      </c>
      <c r="D2051" s="7">
        <f>LN([1]Sheet1!D2052/[1]Sheet1!D2051)</f>
        <v>-1.5816745902789463E-3</v>
      </c>
      <c r="E2051" s="7">
        <f>LN([1]Sheet1!E2052/[1]Sheet1!E2051)</f>
        <v>-6.3819408126676693E-3</v>
      </c>
      <c r="F2051" s="7">
        <f>VLOOKUP(C2051,[2]INDIAVIX!$A$1:$B$4386,2,FALSE)</f>
        <v>15.689999580383301</v>
      </c>
      <c r="G2051" s="7">
        <f>LN([1]Sheet1!G2052/[1]Sheet1!G2051)</f>
        <v>-1.5430609451446567E-2</v>
      </c>
      <c r="H2051" s="7">
        <f>LN([1]Sheet1!H2052/[1]Sheet1!H2051)</f>
        <v>-6.8145311391050872E-3</v>
      </c>
      <c r="I2051" s="7">
        <f>VLOOKUP(C2051,'[2]Daily 2026-2024'!$A$1:$D$4639,4,FALSE)</f>
        <v>536.27</v>
      </c>
      <c r="J2051" s="7">
        <f>VLOOKUP(C2051,'[2]Daily 2026-2024'!$A$1:$G$4639,7,FALSE)</f>
        <v>-383.23</v>
      </c>
      <c r="K2051" s="7">
        <f>LN([1]Sheet1!K2052/[1]Sheet1!K2051)</f>
        <v>1.544192160904098E-3</v>
      </c>
      <c r="L2051" s="7">
        <f>VLOOKUP(B2051,'[2]REPO rate'!$A$1:$C$243,3,FALSE)</f>
        <v>6.5000000000000002E-2</v>
      </c>
      <c r="M2051" s="7">
        <f>LN([1]Sheet1!M2052)</f>
        <v>28.461665452545422</v>
      </c>
    </row>
    <row r="2052" spans="1:13" x14ac:dyDescent="0.3">
      <c r="A2052">
        <f t="shared" si="65"/>
        <v>2016</v>
      </c>
      <c r="B2052" s="5" t="str">
        <f t="shared" si="66"/>
        <v>08-2016</v>
      </c>
      <c r="C2052" s="6">
        <v>42585</v>
      </c>
      <c r="D2052" s="7">
        <f>LN([1]Sheet1!D2053/[1]Sheet1!D2052)</f>
        <v>-9.0927837382057831E-3</v>
      </c>
      <c r="E2052" s="7">
        <f>LN([1]Sheet1!E2053/[1]Sheet1!E2052)</f>
        <v>3.1290427160735319E-3</v>
      </c>
      <c r="F2052" s="7">
        <f>VLOOKUP(C2052,[2]INDIAVIX!$A$1:$B$4386,2,FALSE)</f>
        <v>16.2399997711181</v>
      </c>
      <c r="G2052" s="7">
        <f>LN([1]Sheet1!G2053/[1]Sheet1!G2052)</f>
        <v>3.0626640427907262E-2</v>
      </c>
      <c r="H2052" s="7">
        <f>LN([1]Sheet1!H2053/[1]Sheet1!H2052)</f>
        <v>5.2460514061259105E-3</v>
      </c>
      <c r="I2052" s="7">
        <f>VLOOKUP(C2052,'[2]Daily 2026-2024'!$A$1:$D$4639,4,FALSE)</f>
        <v>578.16999999999996</v>
      </c>
      <c r="J2052" s="7">
        <f>VLOOKUP(C2052,'[2]Daily 2026-2024'!$A$1:$G$4639,7,FALSE)</f>
        <v>-800.75</v>
      </c>
      <c r="K2052" s="7">
        <f>LN([1]Sheet1!K2053/[1]Sheet1!K2052)</f>
        <v>-1.1241646000054403E-3</v>
      </c>
      <c r="L2052" s="7">
        <f>VLOOKUP(B2052,'[2]REPO rate'!$A$1:$C$243,3,FALSE)</f>
        <v>6.5000000000000002E-2</v>
      </c>
      <c r="M2052" s="7">
        <f>LN([1]Sheet1!M2053)</f>
        <v>28.461665452545422</v>
      </c>
    </row>
    <row r="2053" spans="1:13" x14ac:dyDescent="0.3">
      <c r="A2053">
        <f t="shared" si="65"/>
        <v>2016</v>
      </c>
      <c r="B2053" s="5" t="str">
        <f t="shared" si="66"/>
        <v>08-2016</v>
      </c>
      <c r="C2053" s="6">
        <v>42586</v>
      </c>
      <c r="D2053" s="7">
        <f>LN([1]Sheet1!D2054/[1]Sheet1!D2053)</f>
        <v>7.3116738924171244E-4</v>
      </c>
      <c r="E2053" s="7">
        <f>LN([1]Sheet1!E2054/[1]Sheet1!E2053)</f>
        <v>2.1254929948908707E-4</v>
      </c>
      <c r="F2053" s="7">
        <f>VLOOKUP(C2053,[2]INDIAVIX!$A$1:$B$4386,2,FALSE)</f>
        <v>15.140000343322701</v>
      </c>
      <c r="G2053" s="7">
        <f>LN([1]Sheet1!G2054/[1]Sheet1!G2053)</f>
        <v>2.7235976899826868E-2</v>
      </c>
      <c r="H2053" s="7">
        <f>LN([1]Sheet1!H2054/[1]Sheet1!H2053)</f>
        <v>2.0907866486920583E-3</v>
      </c>
      <c r="I2053" s="7">
        <f>VLOOKUP(C2053,'[2]Daily 2026-2024'!$A$1:$D$4639,4,FALSE)</f>
        <v>559.49</v>
      </c>
      <c r="J2053" s="7">
        <f>VLOOKUP(C2053,'[2]Daily 2026-2024'!$A$1:$G$4639,7,FALSE)</f>
        <v>-527.11</v>
      </c>
      <c r="K2053" s="7">
        <f>LN([1]Sheet1!K2054/[1]Sheet1!K2053)</f>
        <v>1.25902518008408E-3</v>
      </c>
      <c r="L2053" s="7">
        <f>VLOOKUP(B2053,'[2]REPO rate'!$A$1:$C$243,3,FALSE)</f>
        <v>6.5000000000000002E-2</v>
      </c>
      <c r="M2053" s="7">
        <f>LN([1]Sheet1!M2054)</f>
        <v>28.461665452545422</v>
      </c>
    </row>
    <row r="2054" spans="1:13" x14ac:dyDescent="0.3">
      <c r="A2054">
        <f t="shared" si="65"/>
        <v>2016</v>
      </c>
      <c r="B2054" s="5" t="str">
        <f t="shared" si="66"/>
        <v>08-2016</v>
      </c>
      <c r="C2054" s="6">
        <v>42587</v>
      </c>
      <c r="D2054" s="7">
        <f>LN([1]Sheet1!D2055/[1]Sheet1!D2054)</f>
        <v>1.5324527088340225E-2</v>
      </c>
      <c r="E2054" s="7">
        <f>LN([1]Sheet1!E2055/[1]Sheet1!E2054)</f>
        <v>8.5666972893800597E-3</v>
      </c>
      <c r="F2054" s="7">
        <f>VLOOKUP(C2054,[2]INDIAVIX!$A$1:$B$4386,2,FALSE)</f>
        <v>14.3500003814697</v>
      </c>
      <c r="G2054" s="7">
        <f>LN([1]Sheet1!G2055/[1]Sheet1!G2054)</f>
        <v>-4.516815219871228E-4</v>
      </c>
      <c r="H2054" s="7">
        <f>LN([1]Sheet1!H2055/[1]Sheet1!H2054)</f>
        <v>4.4803439877171836E-3</v>
      </c>
      <c r="I2054" s="7">
        <f>VLOOKUP(C2054,'[2]Daily 2026-2024'!$A$1:$D$4639,4,FALSE)</f>
        <v>435.63</v>
      </c>
      <c r="J2054" s="7">
        <f>VLOOKUP(C2054,'[2]Daily 2026-2024'!$A$1:$G$4639,7,FALSE)</f>
        <v>616.32000000000005</v>
      </c>
      <c r="K2054" s="7">
        <f>LN([1]Sheet1!K2055/[1]Sheet1!K2054)</f>
        <v>1.2125850599312043E-3</v>
      </c>
      <c r="L2054" s="7">
        <f>VLOOKUP(B2054,'[2]REPO rate'!$A$1:$C$243,3,FALSE)</f>
        <v>6.5000000000000002E-2</v>
      </c>
      <c r="M2054" s="7">
        <f>LN([1]Sheet1!M2055)</f>
        <v>28.461665452545422</v>
      </c>
    </row>
    <row r="2055" spans="1:13" x14ac:dyDescent="0.3">
      <c r="A2055">
        <f t="shared" si="65"/>
        <v>2016</v>
      </c>
      <c r="B2055" s="5" t="str">
        <f t="shared" si="66"/>
        <v>08-2016</v>
      </c>
      <c r="C2055" s="6">
        <v>42590</v>
      </c>
      <c r="D2055" s="7">
        <f>LN([1]Sheet1!D2056/[1]Sheet1!D2055)</f>
        <v>3.242317221417232E-3</v>
      </c>
      <c r="E2055" s="7">
        <f>LN([1]Sheet1!E2056/[1]Sheet1!E2055)</f>
        <v>-9.0757729154393322E-4</v>
      </c>
      <c r="F2055" s="7">
        <f>VLOOKUP(C2055,[2]INDIAVIX!$A$1:$B$4386,2,FALSE)</f>
        <v>14.5900001525878</v>
      </c>
      <c r="G2055" s="7">
        <f>LN([1]Sheet1!G2056/[1]Sheet1!G2055)</f>
        <v>2.4984545937228427E-2</v>
      </c>
      <c r="H2055" s="7">
        <f>LN([1]Sheet1!H2056/[1]Sheet1!H2055)</f>
        <v>2.1807898995140833E-3</v>
      </c>
      <c r="I2055" s="7">
        <f>VLOOKUP(C2055,'[2]Daily 2026-2024'!$A$1:$D$4639,4,FALSE)</f>
        <v>1156.19</v>
      </c>
      <c r="J2055" s="7">
        <f>VLOOKUP(C2055,'[2]Daily 2026-2024'!$A$1:$G$4639,7,FALSE)</f>
        <v>-876.34</v>
      </c>
      <c r="K2055" s="7">
        <f>LN([1]Sheet1!K2056/[1]Sheet1!K2055)</f>
        <v>-8.9834127109285778E-5</v>
      </c>
      <c r="L2055" s="7">
        <f>VLOOKUP(B2055,'[2]REPO rate'!$A$1:$C$243,3,FALSE)</f>
        <v>6.5000000000000002E-2</v>
      </c>
      <c r="M2055" s="7">
        <f>LN([1]Sheet1!M2056)</f>
        <v>28.461665452545422</v>
      </c>
    </row>
    <row r="2056" spans="1:13" x14ac:dyDescent="0.3">
      <c r="A2056">
        <f t="shared" si="65"/>
        <v>2016</v>
      </c>
      <c r="B2056" s="5" t="str">
        <f t="shared" si="66"/>
        <v>08-2016</v>
      </c>
      <c r="C2056" s="6">
        <v>42591</v>
      </c>
      <c r="D2056" s="7">
        <f>LN([1]Sheet1!D2057/[1]Sheet1!D2056)</f>
        <v>-3.8068328301676924E-3</v>
      </c>
      <c r="E2056" s="7">
        <f>LN([1]Sheet1!E2057/[1]Sheet1!E2056)</f>
        <v>3.8971798655598234E-4</v>
      </c>
      <c r="F2056" s="7">
        <f>VLOOKUP(C2056,[2]INDIAVIX!$A$1:$B$4386,2,FALSE)</f>
        <v>14.539999961853001</v>
      </c>
      <c r="G2056" s="7">
        <f>LN([1]Sheet1!G2057/[1]Sheet1!G2056)</f>
        <v>-9.0738666674247334E-3</v>
      </c>
      <c r="H2056" s="7">
        <f>LN([1]Sheet1!H2057/[1]Sheet1!H2056)</f>
        <v>-2.2847784226383543E-3</v>
      </c>
      <c r="I2056" s="7">
        <f>VLOOKUP(C2056,'[2]Daily 2026-2024'!$A$1:$D$4639,4,FALSE)</f>
        <v>144.15</v>
      </c>
      <c r="J2056" s="7">
        <f>VLOOKUP(C2056,'[2]Daily 2026-2024'!$A$1:$G$4639,7,FALSE)</f>
        <v>-610.15</v>
      </c>
      <c r="K2056" s="7">
        <f>LN([1]Sheet1!K2057/[1]Sheet1!K2056)</f>
        <v>-6.1364476530780844E-4</v>
      </c>
      <c r="L2056" s="7">
        <f>VLOOKUP(B2056,'[2]REPO rate'!$A$1:$C$243,3,FALSE)</f>
        <v>6.5000000000000002E-2</v>
      </c>
      <c r="M2056" s="7">
        <f>LN([1]Sheet1!M2057)</f>
        <v>28.461665452545422</v>
      </c>
    </row>
    <row r="2057" spans="1:13" x14ac:dyDescent="0.3">
      <c r="A2057">
        <f t="shared" si="65"/>
        <v>2016</v>
      </c>
      <c r="B2057" s="5" t="str">
        <f t="shared" si="66"/>
        <v>08-2016</v>
      </c>
      <c r="C2057" s="6">
        <v>42592</v>
      </c>
      <c r="D2057" s="7">
        <f>LN([1]Sheet1!D2058/[1]Sheet1!D2057)</f>
        <v>-1.1933940355822299E-2</v>
      </c>
      <c r="E2057" s="7">
        <f>LN([1]Sheet1!E2058/[1]Sheet1!E2057)</f>
        <v>-2.8687970634882847E-3</v>
      </c>
      <c r="F2057" s="7">
        <f>VLOOKUP(C2057,[2]INDIAVIX!$A$1:$B$4386,2,FALSE)</f>
        <v>14.920000076293899</v>
      </c>
      <c r="G2057" s="7">
        <f>LN([1]Sheet1!G2058/[1]Sheet1!G2057)</f>
        <v>-2.0892601291783958E-2</v>
      </c>
      <c r="H2057" s="7">
        <f>LN([1]Sheet1!H2058/[1]Sheet1!H2057)</f>
        <v>-5.5257271834860365E-3</v>
      </c>
      <c r="I2057" s="7">
        <f>VLOOKUP(C2057,'[2]Daily 2026-2024'!$A$1:$D$4639,4,FALSE)</f>
        <v>412.56</v>
      </c>
      <c r="J2057" s="7">
        <f>VLOOKUP(C2057,'[2]Daily 2026-2024'!$A$1:$G$4639,7,FALSE)</f>
        <v>-747.27</v>
      </c>
      <c r="K2057" s="7">
        <f>LN([1]Sheet1!K2058/[1]Sheet1!K2057)</f>
        <v>-1.6472277833480477E-4</v>
      </c>
      <c r="L2057" s="7">
        <f>VLOOKUP(B2057,'[2]REPO rate'!$A$1:$C$243,3,FALSE)</f>
        <v>6.5000000000000002E-2</v>
      </c>
      <c r="M2057" s="7">
        <f>LN([1]Sheet1!M2058)</f>
        <v>28.461665452545422</v>
      </c>
    </row>
    <row r="2058" spans="1:13" x14ac:dyDescent="0.3">
      <c r="A2058">
        <f t="shared" si="65"/>
        <v>2016</v>
      </c>
      <c r="B2058" s="5" t="str">
        <f t="shared" si="66"/>
        <v>08-2016</v>
      </c>
      <c r="C2058" s="6">
        <v>42593</v>
      </c>
      <c r="D2058" s="7">
        <f>LN([1]Sheet1!D2059/[1]Sheet1!D2058)</f>
        <v>1.9630860910883319E-3</v>
      </c>
      <c r="E2058" s="7">
        <f>LN([1]Sheet1!E2059/[1]Sheet1!E2058)</f>
        <v>4.723415102446075E-3</v>
      </c>
      <c r="F2058" s="7">
        <f>VLOOKUP(C2058,[2]INDIAVIX!$A$1:$B$4386,2,FALSE)</f>
        <v>14.2100000381469</v>
      </c>
      <c r="G2058" s="7">
        <f>LN([1]Sheet1!G2059/[1]Sheet1!G2058)</f>
        <v>4.4185268676821488E-2</v>
      </c>
      <c r="H2058" s="7">
        <f>LN([1]Sheet1!H2059/[1]Sheet1!H2058)</f>
        <v>2.1930882596040576E-3</v>
      </c>
      <c r="I2058" s="7">
        <f>VLOOKUP(C2058,'[2]Daily 2026-2024'!$A$1:$D$4639,4,FALSE)</f>
        <v>608.35</v>
      </c>
      <c r="J2058" s="7">
        <f>VLOOKUP(C2058,'[2]Daily 2026-2024'!$A$1:$G$4639,7,FALSE)</f>
        <v>-621.65</v>
      </c>
      <c r="K2058" s="7">
        <f>LN([1]Sheet1!K2059/[1]Sheet1!K2058)</f>
        <v>-3.7432543874477104E-4</v>
      </c>
      <c r="L2058" s="7">
        <f>VLOOKUP(B2058,'[2]REPO rate'!$A$1:$C$243,3,FALSE)</f>
        <v>6.5000000000000002E-2</v>
      </c>
      <c r="M2058" s="7">
        <f>LN([1]Sheet1!M2059)</f>
        <v>28.461665452545422</v>
      </c>
    </row>
    <row r="2059" spans="1:13" x14ac:dyDescent="0.3">
      <c r="A2059">
        <f t="shared" si="65"/>
        <v>2016</v>
      </c>
      <c r="B2059" s="5" t="str">
        <f t="shared" si="66"/>
        <v>08-2016</v>
      </c>
      <c r="C2059" s="6">
        <v>42598</v>
      </c>
      <c r="D2059" s="7">
        <f>LN([1]Sheet1!D2060/[1]Sheet1!D2059)</f>
        <v>5.8486143833095606E-3</v>
      </c>
      <c r="E2059" s="7">
        <f>LN([1]Sheet1!E2060/[1]Sheet1!E2059)</f>
        <v>-3.501489308870509E-3</v>
      </c>
      <c r="F2059" s="7">
        <f>VLOOKUP(C2059,[2]INDIAVIX!$A$1:$B$4386,2,FALSE)</f>
        <v>14.1800003051757</v>
      </c>
      <c r="G2059" s="7">
        <f>LN([1]Sheet1!G2060/[1]Sheet1!G2059)</f>
        <v>6.6992580732481238E-2</v>
      </c>
      <c r="H2059" s="7">
        <f>LN([1]Sheet1!H2060/[1]Sheet1!H2059)</f>
        <v>-1.1224871975168771E-2</v>
      </c>
      <c r="I2059" s="7">
        <f>VLOOKUP(C2059,'[2]Daily 2026-2024'!$A$1:$D$4639,4,FALSE)</f>
        <v>684.73</v>
      </c>
      <c r="J2059" s="7">
        <f>VLOOKUP(C2059,'[2]Daily 2026-2024'!$A$1:$G$4639,7,FALSE)</f>
        <v>-108.98</v>
      </c>
      <c r="K2059" s="7">
        <f>LN([1]Sheet1!K2060/[1]Sheet1!K2059)</f>
        <v>1.5999573134152891E-3</v>
      </c>
      <c r="L2059" s="7">
        <f>VLOOKUP(B2059,'[2]REPO rate'!$A$1:$C$243,3,FALSE)</f>
        <v>6.5000000000000002E-2</v>
      </c>
      <c r="M2059" s="7">
        <f>LN([1]Sheet1!M2060)</f>
        <v>28.461665452545422</v>
      </c>
    </row>
    <row r="2060" spans="1:13" x14ac:dyDescent="0.3">
      <c r="A2060">
        <f t="shared" si="65"/>
        <v>2016</v>
      </c>
      <c r="B2060" s="5" t="str">
        <f t="shared" si="66"/>
        <v>08-2016</v>
      </c>
      <c r="C2060" s="6">
        <v>42599</v>
      </c>
      <c r="D2060" s="7">
        <f>LN([1]Sheet1!D2061/[1]Sheet1!D2060)</f>
        <v>-2.1428662849281455E-3</v>
      </c>
      <c r="E2060" s="7">
        <f>LN([1]Sheet1!E2061/[1]Sheet1!E2060)</f>
        <v>1.8668460061533499E-3</v>
      </c>
      <c r="F2060" s="7">
        <f>VLOOKUP(C2060,[2]INDIAVIX!$A$1:$B$4386,2,FALSE)</f>
        <v>14.779999732971101</v>
      </c>
      <c r="G2060" s="7">
        <f>LN([1]Sheet1!G2061/[1]Sheet1!G2060)</f>
        <v>1.2515281326799858E-2</v>
      </c>
      <c r="H2060" s="7">
        <f>LN([1]Sheet1!H2061/[1]Sheet1!H2060)</f>
        <v>-7.3874410024408663E-4</v>
      </c>
      <c r="I2060" s="7">
        <f>VLOOKUP(C2060,'[2]Daily 2026-2024'!$A$1:$D$4639,4,FALSE)</f>
        <v>0.05</v>
      </c>
      <c r="J2060" s="7">
        <f>VLOOKUP(C2060,'[2]Daily 2026-2024'!$A$1:$G$4639,7,FALSE)</f>
        <v>-89.37</v>
      </c>
      <c r="K2060" s="7">
        <f>LN([1]Sheet1!K2061/[1]Sheet1!K2060)</f>
        <v>-1.077177485658549E-4</v>
      </c>
      <c r="L2060" s="7">
        <f>VLOOKUP(B2060,'[2]REPO rate'!$A$1:$C$243,3,FALSE)</f>
        <v>6.5000000000000002E-2</v>
      </c>
      <c r="M2060" s="7">
        <f>LN([1]Sheet1!M2061)</f>
        <v>28.461665452545422</v>
      </c>
    </row>
    <row r="2061" spans="1:13" x14ac:dyDescent="0.3">
      <c r="A2061">
        <f t="shared" si="65"/>
        <v>2016</v>
      </c>
      <c r="B2061" s="5" t="str">
        <f t="shared" si="66"/>
        <v>08-2016</v>
      </c>
      <c r="C2061" s="6">
        <v>42600</v>
      </c>
      <c r="D2061" s="7">
        <f>LN([1]Sheet1!D2062/[1]Sheet1!D2061)</f>
        <v>5.6887871001746323E-3</v>
      </c>
      <c r="E2061" s="7">
        <f>LN([1]Sheet1!E2062/[1]Sheet1!E2061)</f>
        <v>2.1972016963848593E-3</v>
      </c>
      <c r="F2061" s="7">
        <f>VLOOKUP(C2061,[2]INDIAVIX!$A$1:$B$4386,2,FALSE)</f>
        <v>14.550000190734799</v>
      </c>
      <c r="G2061" s="7">
        <f>LN([1]Sheet1!G2062/[1]Sheet1!G2061)</f>
        <v>2.0647962808755697E-2</v>
      </c>
      <c r="H2061" s="7">
        <f>LN([1]Sheet1!H2062/[1]Sheet1!H2061)</f>
        <v>-5.9296821787556773E-3</v>
      </c>
      <c r="I2061" s="7">
        <f>VLOOKUP(C2061,'[2]Daily 2026-2024'!$A$1:$D$4639,4,FALSE)</f>
        <v>162.16999999999999</v>
      </c>
      <c r="J2061" s="7">
        <f>VLOOKUP(C2061,'[2]Daily 2026-2024'!$A$1:$G$4639,7,FALSE)</f>
        <v>-14.42</v>
      </c>
      <c r="K2061" s="7">
        <f>LN([1]Sheet1!K2062/[1]Sheet1!K2061)</f>
        <v>7.1478237031219558E-4</v>
      </c>
      <c r="L2061" s="7">
        <f>VLOOKUP(B2061,'[2]REPO rate'!$A$1:$C$243,3,FALSE)</f>
        <v>6.5000000000000002E-2</v>
      </c>
      <c r="M2061" s="7">
        <f>LN([1]Sheet1!M2062)</f>
        <v>28.461665452545422</v>
      </c>
    </row>
    <row r="2062" spans="1:13" x14ac:dyDescent="0.3">
      <c r="A2062">
        <f t="shared" si="65"/>
        <v>2016</v>
      </c>
      <c r="B2062" s="5" t="str">
        <f t="shared" si="66"/>
        <v>08-2016</v>
      </c>
      <c r="C2062" s="6">
        <v>42601</v>
      </c>
      <c r="D2062" s="7">
        <f>LN([1]Sheet1!D2063/[1]Sheet1!D2062)</f>
        <v>-7.3235923746470157E-4</v>
      </c>
      <c r="E2062" s="7">
        <f>LN([1]Sheet1!E2063/[1]Sheet1!E2062)</f>
        <v>-1.4413095687681864E-3</v>
      </c>
      <c r="F2062" s="7">
        <f>VLOOKUP(C2062,[2]INDIAVIX!$A$1:$B$4386,2,FALSE)</f>
        <v>14.539999961853001</v>
      </c>
      <c r="G2062" s="7">
        <f>LN([1]Sheet1!G2063/[1]Sheet1!G2062)</f>
        <v>-1.9648858249774189E-4</v>
      </c>
      <c r="H2062" s="7">
        <f>LN([1]Sheet1!H2063/[1]Sheet1!H2062)</f>
        <v>3.7101697657550919E-3</v>
      </c>
      <c r="I2062" s="7">
        <f>VLOOKUP(C2062,'[2]Daily 2026-2024'!$A$1:$D$4639,4,FALSE)</f>
        <v>409.94</v>
      </c>
      <c r="J2062" s="7">
        <f>VLOOKUP(C2062,'[2]Daily 2026-2024'!$A$1:$G$4639,7,FALSE)</f>
        <v>106.19</v>
      </c>
      <c r="K2062" s="7">
        <f>LN([1]Sheet1!K2063/[1]Sheet1!K2062)</f>
        <v>-1.2787783164100097E-3</v>
      </c>
      <c r="L2062" s="7">
        <f>VLOOKUP(B2062,'[2]REPO rate'!$A$1:$C$243,3,FALSE)</f>
        <v>6.5000000000000002E-2</v>
      </c>
      <c r="M2062" s="7">
        <f>LN([1]Sheet1!M2063)</f>
        <v>28.461665452545422</v>
      </c>
    </row>
    <row r="2063" spans="1:13" x14ac:dyDescent="0.3">
      <c r="A2063">
        <f t="shared" si="65"/>
        <v>2016</v>
      </c>
      <c r="B2063" s="5" t="str">
        <f t="shared" si="66"/>
        <v>08-2016</v>
      </c>
      <c r="C2063" s="6">
        <v>42604</v>
      </c>
      <c r="D2063" s="7">
        <f>LN([1]Sheet1!D2064/[1]Sheet1!D2063)</f>
        <v>-4.365165253066113E-3</v>
      </c>
      <c r="E2063" s="7">
        <f>LN([1]Sheet1!E2064/[1]Sheet1!E2063)</f>
        <v>-5.6348188332532923E-4</v>
      </c>
      <c r="F2063" s="7">
        <f>VLOOKUP(C2063,[2]INDIAVIX!$A$1:$B$4386,2,FALSE)</f>
        <v>14.2399997711181</v>
      </c>
      <c r="G2063" s="7">
        <f>LN([1]Sheet1!G2064/[1]Sheet1!G2063)</f>
        <v>-3.4389658430766093E-2</v>
      </c>
      <c r="H2063" s="7">
        <f>LN([1]Sheet1!H2064/[1]Sheet1!H2063)</f>
        <v>1.0574519293087711E-4</v>
      </c>
      <c r="I2063" s="7">
        <f>VLOOKUP(C2063,'[2]Daily 2026-2024'!$A$1:$D$4639,4,FALSE)</f>
        <v>-300.5</v>
      </c>
      <c r="J2063" s="7">
        <f>VLOOKUP(C2063,'[2]Daily 2026-2024'!$A$1:$G$4639,7,FALSE)</f>
        <v>52.5</v>
      </c>
      <c r="K2063" s="7">
        <f>LN([1]Sheet1!K2064/[1]Sheet1!K2063)</f>
        <v>4.5914000915574116E-3</v>
      </c>
      <c r="L2063" s="7">
        <f>VLOOKUP(B2063,'[2]REPO rate'!$A$1:$C$243,3,FALSE)</f>
        <v>6.5000000000000002E-2</v>
      </c>
      <c r="M2063" s="7">
        <f>LN([1]Sheet1!M2064)</f>
        <v>28.461665452545422</v>
      </c>
    </row>
    <row r="2064" spans="1:13" x14ac:dyDescent="0.3">
      <c r="A2064">
        <f t="shared" si="65"/>
        <v>2016</v>
      </c>
      <c r="B2064" s="5" t="str">
        <f t="shared" si="66"/>
        <v>08-2016</v>
      </c>
      <c r="C2064" s="6">
        <v>42605</v>
      </c>
      <c r="D2064" s="7">
        <f>LN([1]Sheet1!D2065/[1]Sheet1!D2064)</f>
        <v>3.9963720896276077E-4</v>
      </c>
      <c r="E2064" s="7">
        <f>LN([1]Sheet1!E2065/[1]Sheet1!E2064)</f>
        <v>1.9498671783639491E-3</v>
      </c>
      <c r="F2064" s="7">
        <f>VLOOKUP(C2064,[2]INDIAVIX!$A$1:$B$4386,2,FALSE)</f>
        <v>13.899999618530201</v>
      </c>
      <c r="G2064" s="7">
        <f>LN([1]Sheet1!G2065/[1]Sheet1!G2064)</f>
        <v>1.6142385338238054E-2</v>
      </c>
      <c r="H2064" s="7">
        <f>LN([1]Sheet1!H2065/[1]Sheet1!H2064)</f>
        <v>2.116182459945888E-4</v>
      </c>
      <c r="I2064" s="7">
        <f>VLOOKUP(C2064,'[2]Daily 2026-2024'!$A$1:$D$4639,4,FALSE)</f>
        <v>-0.19</v>
      </c>
      <c r="J2064" s="7">
        <f>VLOOKUP(C2064,'[2]Daily 2026-2024'!$A$1:$G$4639,7,FALSE)</f>
        <v>-451.87</v>
      </c>
      <c r="K2064" s="7">
        <f>LN([1]Sheet1!K2065/[1]Sheet1!K2064)</f>
        <v>8.919096687290915E-4</v>
      </c>
      <c r="L2064" s="7">
        <f>VLOOKUP(B2064,'[2]REPO rate'!$A$1:$C$243,3,FALSE)</f>
        <v>6.5000000000000002E-2</v>
      </c>
      <c r="M2064" s="7">
        <f>LN([1]Sheet1!M2065)</f>
        <v>28.461665452545422</v>
      </c>
    </row>
    <row r="2065" spans="1:13" x14ac:dyDescent="0.3">
      <c r="A2065">
        <f t="shared" si="65"/>
        <v>2016</v>
      </c>
      <c r="B2065" s="5" t="str">
        <f t="shared" si="66"/>
        <v>08-2016</v>
      </c>
      <c r="C2065" s="6">
        <v>42606</v>
      </c>
      <c r="D2065" s="7">
        <f>LN([1]Sheet1!D2066/[1]Sheet1!D2065)</f>
        <v>2.0482907499330422E-3</v>
      </c>
      <c r="E2065" s="7">
        <f>LN([1]Sheet1!E2066/[1]Sheet1!E2065)</f>
        <v>-5.2540552596718739E-3</v>
      </c>
      <c r="F2065" s="7">
        <f>VLOOKUP(C2065,[2]INDIAVIX!$A$1:$B$4386,2,FALSE)</f>
        <v>13.4899997711181</v>
      </c>
      <c r="G2065" s="7">
        <f>LN([1]Sheet1!G2066/[1]Sheet1!G2065)</f>
        <v>-1.838249647511879E-2</v>
      </c>
      <c r="H2065" s="7">
        <f>LN([1]Sheet1!H2066/[1]Sheet1!H2065)</f>
        <v>2.6408930743191238E-3</v>
      </c>
      <c r="I2065" s="7">
        <f>VLOOKUP(C2065,'[2]Daily 2026-2024'!$A$1:$D$4639,4,FALSE)</f>
        <v>-39.28</v>
      </c>
      <c r="J2065" s="7">
        <f>VLOOKUP(C2065,'[2]Daily 2026-2024'!$A$1:$G$4639,7,FALSE)</f>
        <v>129.18</v>
      </c>
      <c r="K2065" s="7">
        <f>LN([1]Sheet1!K2066/[1]Sheet1!K2065)</f>
        <v>-8.5474508548174502E-4</v>
      </c>
      <c r="L2065" s="7">
        <f>VLOOKUP(B2065,'[2]REPO rate'!$A$1:$C$243,3,FALSE)</f>
        <v>6.5000000000000002E-2</v>
      </c>
      <c r="M2065" s="7">
        <f>LN([1]Sheet1!M2066)</f>
        <v>28.461665452545422</v>
      </c>
    </row>
    <row r="2066" spans="1:13" x14ac:dyDescent="0.3">
      <c r="A2066">
        <f t="shared" si="65"/>
        <v>2016</v>
      </c>
      <c r="B2066" s="5" t="str">
        <f t="shared" si="66"/>
        <v>08-2016</v>
      </c>
      <c r="C2066" s="6">
        <v>42607</v>
      </c>
      <c r="D2066" s="7">
        <f>LN([1]Sheet1!D2067/[1]Sheet1!D2066)</f>
        <v>-6.7391421502295884E-3</v>
      </c>
      <c r="E2066" s="7">
        <f>LN([1]Sheet1!E2067/[1]Sheet1!E2066)</f>
        <v>-1.3661603966477896E-3</v>
      </c>
      <c r="F2066" s="7">
        <f>VLOOKUP(C2066,[2]INDIAVIX!$A$1:$B$4386,2,FALSE)</f>
        <v>13.289999961853001</v>
      </c>
      <c r="G2066" s="7">
        <f>LN([1]Sheet1!G2067/[1]Sheet1!G2066)</f>
        <v>1.2560921797809576E-2</v>
      </c>
      <c r="H2066" s="7">
        <f>LN([1]Sheet1!H2067/[1]Sheet1!H2066)</f>
        <v>-2.1106006322847395E-4</v>
      </c>
      <c r="I2066" s="7">
        <f>VLOOKUP(C2066,'[2]Daily 2026-2024'!$A$1:$D$4639,4,FALSE)</f>
        <v>-372.08</v>
      </c>
      <c r="J2066" s="7">
        <f>VLOOKUP(C2066,'[2]Daily 2026-2024'!$A$1:$G$4639,7,FALSE)</f>
        <v>-357.02</v>
      </c>
      <c r="K2066" s="7">
        <f>LN([1]Sheet1!K2067/[1]Sheet1!K2066)</f>
        <v>4.4688970118728023E-4</v>
      </c>
      <c r="L2066" s="7">
        <f>VLOOKUP(B2066,'[2]REPO rate'!$A$1:$C$243,3,FALSE)</f>
        <v>6.5000000000000002E-2</v>
      </c>
      <c r="M2066" s="7">
        <f>LN([1]Sheet1!M2067)</f>
        <v>28.461665452545422</v>
      </c>
    </row>
    <row r="2067" spans="1:13" x14ac:dyDescent="0.3">
      <c r="A2067">
        <f t="shared" si="65"/>
        <v>2016</v>
      </c>
      <c r="B2067" s="5" t="str">
        <f t="shared" si="66"/>
        <v>08-2016</v>
      </c>
      <c r="C2067" s="6">
        <v>42608</v>
      </c>
      <c r="D2067" s="7">
        <f>LN([1]Sheet1!D2068/[1]Sheet1!D2067)</f>
        <v>-2.2896225356679534E-3</v>
      </c>
      <c r="E2067" s="7">
        <f>LN([1]Sheet1!E2068/[1]Sheet1!E2067)</f>
        <v>-1.5800642387109438E-3</v>
      </c>
      <c r="F2067" s="7">
        <f>VLOOKUP(C2067,[2]INDIAVIX!$A$1:$B$4386,2,FALSE)</f>
        <v>13.569999694824199</v>
      </c>
      <c r="G2067" s="7">
        <f>LN([1]Sheet1!G2068/[1]Sheet1!G2067)</f>
        <v>5.0205951265305283E-3</v>
      </c>
      <c r="H2067" s="7">
        <f>LN([1]Sheet1!H2068/[1]Sheet1!H2067)</f>
        <v>8.4060920246693902E-3</v>
      </c>
      <c r="I2067" s="7">
        <f>VLOOKUP(C2067,'[2]Daily 2026-2024'!$A$1:$D$4639,4,FALSE)</f>
        <v>341.35</v>
      </c>
      <c r="J2067" s="7">
        <f>VLOOKUP(C2067,'[2]Daily 2026-2024'!$A$1:$G$4639,7,FALSE)</f>
        <v>-266.43</v>
      </c>
      <c r="K2067" s="7">
        <f>LN([1]Sheet1!K2068/[1]Sheet1!K2067)</f>
        <v>-2.301689114099028E-3</v>
      </c>
      <c r="L2067" s="7">
        <f>VLOOKUP(B2067,'[2]REPO rate'!$A$1:$C$243,3,FALSE)</f>
        <v>6.5000000000000002E-2</v>
      </c>
      <c r="M2067" s="7">
        <f>LN([1]Sheet1!M2068)</f>
        <v>28.461665452545422</v>
      </c>
    </row>
    <row r="2068" spans="1:13" x14ac:dyDescent="0.3">
      <c r="A2068">
        <f t="shared" si="65"/>
        <v>2016</v>
      </c>
      <c r="B2068" s="5" t="str">
        <f t="shared" si="66"/>
        <v>08-2016</v>
      </c>
      <c r="C2068" s="6">
        <v>42611</v>
      </c>
      <c r="D2068" s="7">
        <f>LN([1]Sheet1!D2069/[1]Sheet1!D2068)</f>
        <v>4.0629148584620401E-3</v>
      </c>
      <c r="E2068" s="7">
        <f>LN([1]Sheet1!E2069/[1]Sheet1!E2068)</f>
        <v>5.2144284286743453E-3</v>
      </c>
      <c r="F2068" s="7">
        <f>VLOOKUP(C2068,[2]INDIAVIX!$A$1:$B$4386,2,FALSE)</f>
        <v>13.170000076293899</v>
      </c>
      <c r="G2068" s="7">
        <f>LN([1]Sheet1!G2069/[1]Sheet1!G2068)</f>
        <v>-1.3309328762624138E-2</v>
      </c>
      <c r="H2068" s="7">
        <f>LN([1]Sheet1!H2069/[1]Sheet1!H2068)</f>
        <v>1.0465222243987465E-4</v>
      </c>
      <c r="I2068" s="7">
        <f>VLOOKUP(C2068,'[2]Daily 2026-2024'!$A$1:$D$4639,4,FALSE)</f>
        <v>286.52</v>
      </c>
      <c r="J2068" s="7">
        <f>VLOOKUP(C2068,'[2]Daily 2026-2024'!$A$1:$G$4639,7,FALSE)</f>
        <v>17.489999999999998</v>
      </c>
      <c r="K2068" s="7">
        <f>LN([1]Sheet1!K2069/[1]Sheet1!K2068)</f>
        <v>1.8399110148094001E-3</v>
      </c>
      <c r="L2068" s="7">
        <f>VLOOKUP(B2068,'[2]REPO rate'!$A$1:$C$243,3,FALSE)</f>
        <v>6.5000000000000002E-2</v>
      </c>
      <c r="M2068" s="7">
        <f>LN([1]Sheet1!M2069)</f>
        <v>28.461665452545422</v>
      </c>
    </row>
    <row r="2069" spans="1:13" x14ac:dyDescent="0.3">
      <c r="A2069">
        <f t="shared" si="65"/>
        <v>2016</v>
      </c>
      <c r="B2069" s="5" t="str">
        <f t="shared" si="66"/>
        <v>08-2016</v>
      </c>
      <c r="C2069" s="6">
        <v>42612</v>
      </c>
      <c r="D2069" s="7">
        <f>LN([1]Sheet1!D2070/[1]Sheet1!D2069)</f>
        <v>1.5779602831678955E-2</v>
      </c>
      <c r="E2069" s="7">
        <f>LN([1]Sheet1!E2070/[1]Sheet1!E2069)</f>
        <v>-1.9555914071227782E-3</v>
      </c>
      <c r="F2069" s="7">
        <f>VLOOKUP(C2069,[2]INDIAVIX!$A$1:$B$4386,2,FALSE)</f>
        <v>13.020000457763601</v>
      </c>
      <c r="G2069" s="7">
        <f>LN([1]Sheet1!G2070/[1]Sheet1!G2069)</f>
        <v>-1.8232593866059306E-2</v>
      </c>
      <c r="H2069" s="7">
        <f>LN([1]Sheet1!H2070/[1]Sheet1!H2069)</f>
        <v>4.9053086798501629E-3</v>
      </c>
      <c r="I2069" s="7">
        <f>VLOOKUP(C2069,'[2]Daily 2026-2024'!$A$1:$D$4639,4,FALSE)</f>
        <v>390.63</v>
      </c>
      <c r="J2069" s="7">
        <f>VLOOKUP(C2069,'[2]Daily 2026-2024'!$A$1:$G$4639,7,FALSE)</f>
        <v>485.14</v>
      </c>
      <c r="K2069" s="7">
        <f>LN([1]Sheet1!K2070/[1]Sheet1!K2069)</f>
        <v>-5.8116164841120305E-4</v>
      </c>
      <c r="L2069" s="7">
        <f>VLOOKUP(B2069,'[2]REPO rate'!$A$1:$C$243,3,FALSE)</f>
        <v>6.5000000000000002E-2</v>
      </c>
      <c r="M2069" s="7">
        <f>LN([1]Sheet1!M2070)</f>
        <v>28.461665452545422</v>
      </c>
    </row>
    <row r="2070" spans="1:13" x14ac:dyDescent="0.3">
      <c r="A2070">
        <f t="shared" si="65"/>
        <v>2016</v>
      </c>
      <c r="B2070" s="5" t="str">
        <f t="shared" si="66"/>
        <v>08-2016</v>
      </c>
      <c r="C2070" s="6">
        <v>42613</v>
      </c>
      <c r="D2070" s="7">
        <f>LN([1]Sheet1!D2071/[1]Sheet1!D2070)</f>
        <v>4.7745981624819625E-3</v>
      </c>
      <c r="E2070" s="7">
        <f>LN([1]Sheet1!E2071/[1]Sheet1!E2070)</f>
        <v>-2.3786911055648321E-3</v>
      </c>
      <c r="F2070" s="7">
        <f>VLOOKUP(C2070,[2]INDIAVIX!$A$1:$B$4386,2,FALSE)</f>
        <v>13.2399997711181</v>
      </c>
      <c r="G2070" s="7">
        <f>LN([1]Sheet1!G2071/[1]Sheet1!G2070)</f>
        <v>-2.788144169959484E-2</v>
      </c>
      <c r="H2070" s="7">
        <f>LN([1]Sheet1!H2071/[1]Sheet1!H2070)</f>
        <v>-3.1245284514173368E-4</v>
      </c>
      <c r="I2070" s="7">
        <f>VLOOKUP(C2070,'[2]Daily 2026-2024'!$A$1:$D$4639,4,FALSE)</f>
        <v>854.19</v>
      </c>
      <c r="J2070" s="7">
        <f>VLOOKUP(C2070,'[2]Daily 2026-2024'!$A$1:$G$4639,7,FALSE)</f>
        <v>847.7</v>
      </c>
      <c r="K2070" s="7">
        <f>LN([1]Sheet1!K2071/[1]Sheet1!K2070)</f>
        <v>5.454740512683767E-4</v>
      </c>
      <c r="L2070" s="7">
        <f>VLOOKUP(B2070,'[2]REPO rate'!$A$1:$C$243,3,FALSE)</f>
        <v>6.5000000000000002E-2</v>
      </c>
      <c r="M2070" s="7">
        <f>LN([1]Sheet1!M2071)</f>
        <v>28.461665452545422</v>
      </c>
    </row>
    <row r="2071" spans="1:13" x14ac:dyDescent="0.3">
      <c r="A2071">
        <f t="shared" si="65"/>
        <v>2016</v>
      </c>
      <c r="B2071" s="5" t="str">
        <f t="shared" si="66"/>
        <v>09-2016</v>
      </c>
      <c r="C2071" s="6">
        <v>42614</v>
      </c>
      <c r="D2071" s="7">
        <f>LN([1]Sheet1!D2072/[1]Sheet1!D2071)</f>
        <v>-1.3154039773133465E-3</v>
      </c>
      <c r="E2071" s="7">
        <f>LN([1]Sheet1!E2072/[1]Sheet1!E2071)</f>
        <v>-4.1385389411442488E-5</v>
      </c>
      <c r="F2071" s="7">
        <f>VLOOKUP(C2071,[2]INDIAVIX!$A$1:$B$4386,2,FALSE)</f>
        <v>13.3400001525878</v>
      </c>
      <c r="G2071" s="7">
        <f>LN([1]Sheet1!G2072/[1]Sheet1!G2071)</f>
        <v>2.1252676277217817E-4</v>
      </c>
      <c r="H2071" s="7">
        <f>LN([1]Sheet1!H2072/[1]Sheet1!H2071)</f>
        <v>-3.8607563030241643E-3</v>
      </c>
      <c r="I2071" s="7">
        <f>VLOOKUP(C2071,'[2]Daily 2026-2024'!$A$1:$D$4639,4,FALSE)</f>
        <v>-301.51</v>
      </c>
      <c r="J2071" s="7">
        <f>VLOOKUP(C2071,'[2]Daily 2026-2024'!$A$1:$G$4639,7,FALSE)</f>
        <v>308.16000000000003</v>
      </c>
      <c r="K2071" s="7">
        <f>LN([1]Sheet1!K2072/[1]Sheet1!K2071)</f>
        <v>-2.265471051700428E-3</v>
      </c>
      <c r="L2071" s="7">
        <f>VLOOKUP(B2071,'[2]REPO rate'!$A$1:$C$243,3,FALSE)</f>
        <v>6.5000000000000002E-2</v>
      </c>
      <c r="M2071" s="7">
        <f>LN([1]Sheet1!M2072)</f>
        <v>28.461665452545422</v>
      </c>
    </row>
    <row r="2072" spans="1:13" x14ac:dyDescent="0.3">
      <c r="A2072">
        <f t="shared" si="65"/>
        <v>2016</v>
      </c>
      <c r="B2072" s="5" t="str">
        <f t="shared" si="66"/>
        <v>09-2016</v>
      </c>
      <c r="C2072" s="6">
        <v>42615</v>
      </c>
      <c r="D2072" s="7">
        <f>LN([1]Sheet1!D2073/[1]Sheet1!D2072)</f>
        <v>3.9808288831956603E-3</v>
      </c>
      <c r="E2072" s="7">
        <f>LN([1]Sheet1!E2073/[1]Sheet1!E2072)</f>
        <v>4.192241599036829E-3</v>
      </c>
      <c r="F2072" s="7">
        <f>VLOOKUP(C2072,[2]INDIAVIX!$A$1:$B$4386,2,FALSE)</f>
        <v>12.939999580383301</v>
      </c>
      <c r="G2072" s="7">
        <f>LN([1]Sheet1!G2073/[1]Sheet1!G2072)</f>
        <v>-4.6867875203998755E-3</v>
      </c>
      <c r="H2072" s="7">
        <f>LN([1]Sheet1!H2073/[1]Sheet1!H2072)</f>
        <v>2.4016690811507883E-3</v>
      </c>
      <c r="I2072" s="7">
        <f>VLOOKUP(C2072,'[2]Daily 2026-2024'!$A$1:$D$4639,4,FALSE)</f>
        <v>231.19</v>
      </c>
      <c r="J2072" s="7">
        <f>VLOOKUP(C2072,'[2]Daily 2026-2024'!$A$1:$G$4639,7,FALSE)</f>
        <v>134.88</v>
      </c>
      <c r="K2072" s="7">
        <f>LN([1]Sheet1!K2073/[1]Sheet1!K2072)</f>
        <v>-2.7166763223471406E-3</v>
      </c>
      <c r="L2072" s="7">
        <f>VLOOKUP(B2072,'[2]REPO rate'!$A$1:$C$243,3,FALSE)</f>
        <v>6.5000000000000002E-2</v>
      </c>
      <c r="M2072" s="7">
        <f>LN([1]Sheet1!M2073)</f>
        <v>28.461665452545422</v>
      </c>
    </row>
    <row r="2073" spans="1:13" x14ac:dyDescent="0.3">
      <c r="A2073">
        <f t="shared" si="65"/>
        <v>2016</v>
      </c>
      <c r="B2073" s="5" t="str">
        <f t="shared" si="66"/>
        <v>09-2016</v>
      </c>
      <c r="C2073" s="6">
        <v>42619</v>
      </c>
      <c r="D2073" s="7">
        <f>LN([1]Sheet1!D2074/[1]Sheet1!D2073)</f>
        <v>1.5023347446829987E-2</v>
      </c>
      <c r="E2073" s="7">
        <f>LN([1]Sheet1!E2074/[1]Sheet1!E2073)</f>
        <v>2.977242370005349E-3</v>
      </c>
      <c r="F2073" s="7">
        <f>VLOOKUP(C2073,[2]INDIAVIX!$A$1:$B$4386,2,FALSE)</f>
        <v>12.75</v>
      </c>
      <c r="G2073" s="7">
        <f>LN([1]Sheet1!G2074/[1]Sheet1!G2073)</f>
        <v>9.1401739476869304E-3</v>
      </c>
      <c r="H2073" s="7">
        <f>LN([1]Sheet1!H2074/[1]Sheet1!H2073)</f>
        <v>-1.111702666464812E-2</v>
      </c>
      <c r="I2073" s="7">
        <f>VLOOKUP(C2073,'[2]Daily 2026-2024'!$A$1:$D$4639,4,FALSE)</f>
        <v>1438.72</v>
      </c>
      <c r="J2073" s="7">
        <f>VLOOKUP(C2073,'[2]Daily 2026-2024'!$A$1:$G$4639,7,FALSE)</f>
        <v>-268.20999999999998</v>
      </c>
      <c r="K2073" s="7">
        <f>LN([1]Sheet1!K2074/[1]Sheet1!K2073)</f>
        <v>-4.9980245161571849E-3</v>
      </c>
      <c r="L2073" s="7">
        <f>VLOOKUP(B2073,'[2]REPO rate'!$A$1:$C$243,3,FALSE)</f>
        <v>6.5000000000000002E-2</v>
      </c>
      <c r="M2073" s="7">
        <f>LN([1]Sheet1!M2074)</f>
        <v>28.461665452545422</v>
      </c>
    </row>
    <row r="2074" spans="1:13" x14ac:dyDescent="0.3">
      <c r="A2074">
        <f t="shared" si="65"/>
        <v>2016</v>
      </c>
      <c r="B2074" s="5" t="str">
        <f t="shared" si="66"/>
        <v>09-2016</v>
      </c>
      <c r="C2074" s="6">
        <v>42620</v>
      </c>
      <c r="D2074" s="7">
        <f>LN([1]Sheet1!D2075/[1]Sheet1!D2074)</f>
        <v>-2.8049819116828943E-3</v>
      </c>
      <c r="E2074" s="7">
        <f>LN([1]Sheet1!E2075/[1]Sheet1!E2074)</f>
        <v>-1.4639593829567172E-4</v>
      </c>
      <c r="F2074" s="7">
        <f>VLOOKUP(C2074,[2]INDIAVIX!$A$1:$B$4386,2,FALSE)</f>
        <v>13.149999618530201</v>
      </c>
      <c r="G2074" s="7">
        <f>LN([1]Sheet1!G2075/[1]Sheet1!G2074)</f>
        <v>1.5120011627658513E-2</v>
      </c>
      <c r="H2074" s="7">
        <f>LN([1]Sheet1!H2075/[1]Sheet1!H2074)</f>
        <v>1.475386404725191E-3</v>
      </c>
      <c r="I2074" s="7">
        <f>VLOOKUP(C2074,'[2]Daily 2026-2024'!$A$1:$D$4639,4,FALSE)</f>
        <v>854.06</v>
      </c>
      <c r="J2074" s="7">
        <f>VLOOKUP(C2074,'[2]Daily 2026-2024'!$A$1:$G$4639,7,FALSE)</f>
        <v>-768.55</v>
      </c>
      <c r="K2074" s="7">
        <f>LN([1]Sheet1!K2075/[1]Sheet1!K2074)</f>
        <v>-3.0862477901527742E-3</v>
      </c>
      <c r="L2074" s="7">
        <f>VLOOKUP(B2074,'[2]REPO rate'!$A$1:$C$243,3,FALSE)</f>
        <v>6.5000000000000002E-2</v>
      </c>
      <c r="M2074" s="7">
        <f>LN([1]Sheet1!M2075)</f>
        <v>28.461665452545422</v>
      </c>
    </row>
    <row r="2075" spans="1:13" x14ac:dyDescent="0.3">
      <c r="A2075">
        <f t="shared" si="65"/>
        <v>2016</v>
      </c>
      <c r="B2075" s="5" t="str">
        <f t="shared" si="66"/>
        <v>09-2016</v>
      </c>
      <c r="C2075" s="6">
        <v>42621</v>
      </c>
      <c r="D2075" s="7">
        <f>LN([1]Sheet1!D2076/[1]Sheet1!D2075)</f>
        <v>3.8667014380895045E-3</v>
      </c>
      <c r="E2075" s="7">
        <f>LN([1]Sheet1!E2076/[1]Sheet1!E2075)</f>
        <v>-2.2254881924702883E-3</v>
      </c>
      <c r="F2075" s="7">
        <f>VLOOKUP(C2075,[2]INDIAVIX!$A$1:$B$4386,2,FALSE)</f>
        <v>13.119999885559</v>
      </c>
      <c r="G2075" s="7">
        <f>LN([1]Sheet1!G2076/[1]Sheet1!G2075)</f>
        <v>4.1038771130700209E-2</v>
      </c>
      <c r="H2075" s="7">
        <f>LN([1]Sheet1!H2076/[1]Sheet1!H2075)</f>
        <v>7.3687771755045605E-4</v>
      </c>
      <c r="I2075" s="7">
        <f>VLOOKUP(C2075,'[2]Daily 2026-2024'!$A$1:$D$4639,4,FALSE)</f>
        <v>111.41</v>
      </c>
      <c r="J2075" s="7">
        <f>VLOOKUP(C2075,'[2]Daily 2026-2024'!$A$1:$G$4639,7,FALSE)</f>
        <v>-587.42999999999995</v>
      </c>
      <c r="K2075" s="7">
        <f>LN([1]Sheet1!K2076/[1]Sheet1!K2075)</f>
        <v>3.2608384652843612E-3</v>
      </c>
      <c r="L2075" s="7">
        <f>VLOOKUP(B2075,'[2]REPO rate'!$A$1:$C$243,3,FALSE)</f>
        <v>6.5000000000000002E-2</v>
      </c>
      <c r="M2075" s="7">
        <f>LN([1]Sheet1!M2076)</f>
        <v>28.461665452545422</v>
      </c>
    </row>
    <row r="2076" spans="1:13" x14ac:dyDescent="0.3">
      <c r="A2076">
        <f t="shared" si="65"/>
        <v>2016</v>
      </c>
      <c r="B2076" s="5" t="str">
        <f t="shared" si="66"/>
        <v>09-2016</v>
      </c>
      <c r="C2076" s="6">
        <v>42622</v>
      </c>
      <c r="D2076" s="7">
        <f>LN([1]Sheet1!D2077/[1]Sheet1!D2076)</f>
        <v>-9.6301143518348065E-3</v>
      </c>
      <c r="E2076" s="7">
        <f>LN([1]Sheet1!E2077/[1]Sheet1!E2076)</f>
        <v>-2.4827742410834141E-2</v>
      </c>
      <c r="F2076" s="7">
        <f>VLOOKUP(C2076,[2]INDIAVIX!$A$1:$B$4386,2,FALSE)</f>
        <v>13.2299995422363</v>
      </c>
      <c r="G2076" s="7">
        <f>LN([1]Sheet1!G2077/[1]Sheet1!G2076)</f>
        <v>-4.0413731419455999E-2</v>
      </c>
      <c r="H2076" s="7">
        <f>LN([1]Sheet1!H2077/[1]Sheet1!H2076)</f>
        <v>3.2567929878571421E-3</v>
      </c>
      <c r="I2076" s="7">
        <f>VLOOKUP(C2076,'[2]Daily 2026-2024'!$A$1:$D$4639,4,FALSE)</f>
        <v>-315.24</v>
      </c>
      <c r="J2076" s="7">
        <f>VLOOKUP(C2076,'[2]Daily 2026-2024'!$A$1:$G$4639,7,FALSE)</f>
        <v>-328.26</v>
      </c>
      <c r="K2076" s="7">
        <f>LN([1]Sheet1!K2077/[1]Sheet1!K2076)</f>
        <v>-3.2510059233771381E-4</v>
      </c>
      <c r="L2076" s="7">
        <f>VLOOKUP(B2076,'[2]REPO rate'!$A$1:$C$243,3,FALSE)</f>
        <v>6.5000000000000002E-2</v>
      </c>
      <c r="M2076" s="7">
        <f>LN([1]Sheet1!M2077)</f>
        <v>28.461665452545422</v>
      </c>
    </row>
    <row r="2077" spans="1:13" x14ac:dyDescent="0.3">
      <c r="A2077">
        <f t="shared" si="65"/>
        <v>2016</v>
      </c>
      <c r="B2077" s="5" t="str">
        <f t="shared" si="66"/>
        <v>09-2016</v>
      </c>
      <c r="C2077" s="6">
        <v>42625</v>
      </c>
      <c r="D2077" s="7">
        <f>LN([1]Sheet1!D2078/[1]Sheet1!D2077)</f>
        <v>-1.718822993969123E-2</v>
      </c>
      <c r="E2077" s="7">
        <f>LN([1]Sheet1!E2078/[1]Sheet1!E2077)</f>
        <v>1.4570387233434434E-2</v>
      </c>
      <c r="F2077" s="7">
        <f>VLOOKUP(C2077,[2]INDIAVIX!$A$1:$B$4386,2,FALSE)</f>
        <v>15.2399997711181</v>
      </c>
      <c r="G2077" s="7">
        <f>LN([1]Sheet1!G2078/[1]Sheet1!G2077)</f>
        <v>6.4362597287614867E-3</v>
      </c>
      <c r="H2077" s="7">
        <f>LN([1]Sheet1!H2078/[1]Sheet1!H2077)</f>
        <v>-2.5204578592791732E-3</v>
      </c>
      <c r="I2077" s="7">
        <f>VLOOKUP(C2077,'[2]Daily 2026-2024'!$A$1:$D$4639,4,FALSE)</f>
        <v>-593.61</v>
      </c>
      <c r="J2077" s="7">
        <f>VLOOKUP(C2077,'[2]Daily 2026-2024'!$A$1:$G$4639,7,FALSE)</f>
        <v>-12.9</v>
      </c>
      <c r="K2077" s="7">
        <f>LN([1]Sheet1!K2078/[1]Sheet1!K2077)</f>
        <v>4.9239439188429471E-3</v>
      </c>
      <c r="L2077" s="7">
        <f>VLOOKUP(B2077,'[2]REPO rate'!$A$1:$C$243,3,FALSE)</f>
        <v>6.5000000000000002E-2</v>
      </c>
      <c r="M2077" s="7">
        <f>LN([1]Sheet1!M2078)</f>
        <v>28.461665452545422</v>
      </c>
    </row>
    <row r="2078" spans="1:13" x14ac:dyDescent="0.3">
      <c r="A2078">
        <f t="shared" si="65"/>
        <v>2016</v>
      </c>
      <c r="B2078" s="5" t="str">
        <f t="shared" si="66"/>
        <v>09-2016</v>
      </c>
      <c r="C2078" s="6">
        <v>42627</v>
      </c>
      <c r="D2078" s="7">
        <f>LN([1]Sheet1!D2079/[1]Sheet1!D2078)</f>
        <v>1.2613090035687876E-3</v>
      </c>
      <c r="E2078" s="7">
        <f>LN([1]Sheet1!E2079/[1]Sheet1!E2078)</f>
        <v>-1.5529597678023725E-2</v>
      </c>
      <c r="F2078" s="7">
        <f>VLOOKUP(C2078,[2]INDIAVIX!$A$1:$B$4386,2,FALSE)</f>
        <v>14.7600002288818</v>
      </c>
      <c r="G2078" s="7">
        <f>LN([1]Sheet1!G2079/[1]Sheet1!G2078)</f>
        <v>-5.247038188816542E-2</v>
      </c>
      <c r="H2078" s="7">
        <f>LN([1]Sheet1!H2079/[1]Sheet1!H2078)</f>
        <v>2.4156222066738574E-3</v>
      </c>
      <c r="I2078" s="7">
        <f>VLOOKUP(C2078,'[2]Daily 2026-2024'!$A$1:$D$4639,4,FALSE)</f>
        <v>-477.33</v>
      </c>
      <c r="J2078" s="7">
        <f>VLOOKUP(C2078,'[2]Daily 2026-2024'!$A$1:$G$4639,7,FALSE)</f>
        <v>-8.5299999999999994</v>
      </c>
      <c r="K2078" s="7">
        <f>LN([1]Sheet1!K2079/[1]Sheet1!K2078)</f>
        <v>3.2443475849215642E-3</v>
      </c>
      <c r="L2078" s="7">
        <f>VLOOKUP(B2078,'[2]REPO rate'!$A$1:$C$243,3,FALSE)</f>
        <v>6.5000000000000002E-2</v>
      </c>
      <c r="M2078" s="7">
        <f>LN([1]Sheet1!M2079)</f>
        <v>28.461665452545422</v>
      </c>
    </row>
    <row r="2079" spans="1:13" x14ac:dyDescent="0.3">
      <c r="A2079">
        <f t="shared" si="65"/>
        <v>2016</v>
      </c>
      <c r="B2079" s="5" t="str">
        <f t="shared" si="66"/>
        <v>09-2016</v>
      </c>
      <c r="C2079" s="6">
        <v>42628</v>
      </c>
      <c r="D2079" s="7">
        <f>LN([1]Sheet1!D2080/[1]Sheet1!D2079)</f>
        <v>1.8260991839711186E-3</v>
      </c>
      <c r="E2079" s="7">
        <f>LN([1]Sheet1!E2080/[1]Sheet1!E2079)</f>
        <v>1.0058516449437692E-2</v>
      </c>
      <c r="F2079" s="7">
        <f>VLOOKUP(C2079,[2]INDIAVIX!$A$1:$B$4386,2,FALSE)</f>
        <v>14.6800003051757</v>
      </c>
      <c r="G2079" s="7">
        <f>LN([1]Sheet1!G2080/[1]Sheet1!G2079)</f>
        <v>1.6010763681154887E-2</v>
      </c>
      <c r="H2079" s="7">
        <f>LN([1]Sheet1!H2080/[1]Sheet1!H2079)</f>
        <v>-4.1969274512739066E-4</v>
      </c>
      <c r="I2079" s="7">
        <f>VLOOKUP(C2079,'[2]Daily 2026-2024'!$A$1:$D$4639,4,FALSE)</f>
        <v>345.42</v>
      </c>
      <c r="J2079" s="7">
        <f>VLOOKUP(C2079,'[2]Daily 2026-2024'!$A$1:$G$4639,7,FALSE)</f>
        <v>-456.91</v>
      </c>
      <c r="K2079" s="7">
        <f>LN([1]Sheet1!K2080/[1]Sheet1!K2079)</f>
        <v>-3.5423562993112624E-3</v>
      </c>
      <c r="L2079" s="7">
        <f>VLOOKUP(B2079,'[2]REPO rate'!$A$1:$C$243,3,FALSE)</f>
        <v>6.5000000000000002E-2</v>
      </c>
      <c r="M2079" s="7">
        <f>LN([1]Sheet1!M2080)</f>
        <v>28.461665452545422</v>
      </c>
    </row>
    <row r="2080" spans="1:13" x14ac:dyDescent="0.3">
      <c r="A2080">
        <f t="shared" si="65"/>
        <v>2016</v>
      </c>
      <c r="B2080" s="5" t="str">
        <f t="shared" si="66"/>
        <v>09-2016</v>
      </c>
      <c r="C2080" s="6">
        <v>42629</v>
      </c>
      <c r="D2080" s="7">
        <f>LN([1]Sheet1!D2081/[1]Sheet1!D2080)</f>
        <v>4.2573919410826295E-3</v>
      </c>
      <c r="E2080" s="7">
        <f>LN([1]Sheet1!E2081/[1]Sheet1!E2080)</f>
        <v>-3.7794277955721001E-3</v>
      </c>
      <c r="F2080" s="7">
        <f>VLOOKUP(C2080,[2]INDIAVIX!$A$1:$B$4386,2,FALSE)</f>
        <v>14.579999923706</v>
      </c>
      <c r="G2080" s="7">
        <f>LN([1]Sheet1!G2081/[1]Sheet1!G2080)</f>
        <v>-1.7757064436884278E-2</v>
      </c>
      <c r="H2080" s="7">
        <f>LN([1]Sheet1!H2081/[1]Sheet1!H2080)</f>
        <v>8.5684922178472216E-3</v>
      </c>
      <c r="I2080" s="7">
        <f>VLOOKUP(C2080,'[2]Daily 2026-2024'!$A$1:$D$4639,4,FALSE)</f>
        <v>660.59</v>
      </c>
      <c r="J2080" s="7">
        <f>VLOOKUP(C2080,'[2]Daily 2026-2024'!$A$1:$G$4639,7,FALSE)</f>
        <v>-213.13</v>
      </c>
      <c r="K2080" s="7">
        <f>LN([1]Sheet1!K2081/[1]Sheet1!K2080)</f>
        <v>1.3801713568831865E-3</v>
      </c>
      <c r="L2080" s="7">
        <f>VLOOKUP(B2080,'[2]REPO rate'!$A$1:$C$243,3,FALSE)</f>
        <v>6.5000000000000002E-2</v>
      </c>
      <c r="M2080" s="7">
        <f>LN([1]Sheet1!M2081)</f>
        <v>28.461665452545422</v>
      </c>
    </row>
    <row r="2081" spans="1:13" x14ac:dyDescent="0.3">
      <c r="A2081">
        <f t="shared" si="65"/>
        <v>2016</v>
      </c>
      <c r="B2081" s="5" t="str">
        <f t="shared" si="66"/>
        <v>09-2016</v>
      </c>
      <c r="C2081" s="6">
        <v>42632</v>
      </c>
      <c r="D2081" s="7">
        <f>LN([1]Sheet1!D2082/[1]Sheet1!D2081)</f>
        <v>3.246577269225301E-3</v>
      </c>
      <c r="E2081" s="7">
        <f>LN([1]Sheet1!E2082/[1]Sheet1!E2081)</f>
        <v>-1.8603233822354522E-5</v>
      </c>
      <c r="F2081" s="7">
        <f>VLOOKUP(C2081,[2]INDIAVIX!$A$1:$B$4386,2,FALSE)</f>
        <v>14.939999580383301</v>
      </c>
      <c r="G2081" s="7">
        <f>LN([1]Sheet1!G2082/[1]Sheet1!G2081)</f>
        <v>3.9250007384423339E-3</v>
      </c>
      <c r="H2081" s="7">
        <f>LN([1]Sheet1!H2082/[1]Sheet1!H2081)</f>
        <v>-2.8132790292634204E-3</v>
      </c>
      <c r="I2081" s="7">
        <f>VLOOKUP(C2081,'[2]Daily 2026-2024'!$A$1:$D$4639,4,FALSE)</f>
        <v>205.38</v>
      </c>
      <c r="J2081" s="7">
        <f>VLOOKUP(C2081,'[2]Daily 2026-2024'!$A$1:$G$4639,7,FALSE)</f>
        <v>-252.28</v>
      </c>
      <c r="K2081" s="7">
        <f>LN([1]Sheet1!K2082/[1]Sheet1!K2081)</f>
        <v>3.210925639266113E-3</v>
      </c>
      <c r="L2081" s="7">
        <f>VLOOKUP(B2081,'[2]REPO rate'!$A$1:$C$243,3,FALSE)</f>
        <v>6.5000000000000002E-2</v>
      </c>
      <c r="M2081" s="7">
        <f>LN([1]Sheet1!M2082)</f>
        <v>28.461665452545422</v>
      </c>
    </row>
    <row r="2082" spans="1:13" x14ac:dyDescent="0.3">
      <c r="A2082">
        <f t="shared" si="65"/>
        <v>2016</v>
      </c>
      <c r="B2082" s="5" t="str">
        <f t="shared" si="66"/>
        <v>09-2016</v>
      </c>
      <c r="C2082" s="6">
        <v>42633</v>
      </c>
      <c r="D2082" s="7">
        <f>LN([1]Sheet1!D2083/[1]Sheet1!D2082)</f>
        <v>-3.6964832905136196E-3</v>
      </c>
      <c r="E2082" s="7">
        <f>LN([1]Sheet1!E2083/[1]Sheet1!E2082)</f>
        <v>2.9909348423173593E-4</v>
      </c>
      <c r="F2082" s="7">
        <f>VLOOKUP(C2082,[2]INDIAVIX!$A$1:$B$4386,2,FALSE)</f>
        <v>14.779999732971101</v>
      </c>
      <c r="G2082" s="7">
        <f>LN([1]Sheet1!G2083/[1]Sheet1!G2082)</f>
        <v>-1.5245498635851915E-3</v>
      </c>
      <c r="H2082" s="7">
        <f>LN([1]Sheet1!H2083/[1]Sheet1!H2082)</f>
        <v>1.8763719855378954E-3</v>
      </c>
      <c r="I2082" s="7">
        <f>VLOOKUP(C2082,'[2]Daily 2026-2024'!$A$1:$D$4639,4,FALSE)</f>
        <v>-1146.93</v>
      </c>
      <c r="J2082" s="7">
        <f>VLOOKUP(C2082,'[2]Daily 2026-2024'!$A$1:$G$4639,7,FALSE)</f>
        <v>777.52</v>
      </c>
      <c r="K2082" s="7">
        <f>LN([1]Sheet1!K2083/[1]Sheet1!K2082)</f>
        <v>-1.6430294932231896E-3</v>
      </c>
      <c r="L2082" s="7">
        <f>VLOOKUP(B2082,'[2]REPO rate'!$A$1:$C$243,3,FALSE)</f>
        <v>6.5000000000000002E-2</v>
      </c>
      <c r="M2082" s="7">
        <f>LN([1]Sheet1!M2083)</f>
        <v>28.461665452545422</v>
      </c>
    </row>
    <row r="2083" spans="1:13" x14ac:dyDescent="0.3">
      <c r="A2083">
        <f t="shared" si="65"/>
        <v>2016</v>
      </c>
      <c r="B2083" s="5" t="str">
        <f t="shared" si="66"/>
        <v>09-2016</v>
      </c>
      <c r="C2083" s="6">
        <v>42634</v>
      </c>
      <c r="D2083" s="7">
        <f>LN([1]Sheet1!D2084/[1]Sheet1!D2083)</f>
        <v>1.4242538436080372E-4</v>
      </c>
      <c r="E2083" s="7">
        <f>LN([1]Sheet1!E2084/[1]Sheet1!E2083)</f>
        <v>1.085800033363815E-2</v>
      </c>
      <c r="F2083" s="7">
        <f>VLOOKUP(C2083,[2]INDIAVIX!$A$1:$B$4386,2,FALSE)</f>
        <v>14.810000419616699</v>
      </c>
      <c r="G2083" s="7">
        <f>LN([1]Sheet1!G2084/[1]Sheet1!G2083)</f>
        <v>2.0494746753686489E-2</v>
      </c>
      <c r="H2083" s="7">
        <f>LN([1]Sheet1!H2084/[1]Sheet1!H2083)</f>
        <v>-3.756191607312893E-3</v>
      </c>
      <c r="I2083" s="7">
        <f>VLOOKUP(C2083,'[2]Daily 2026-2024'!$A$1:$D$4639,4,FALSE)</f>
        <v>183.85</v>
      </c>
      <c r="J2083" s="7">
        <f>VLOOKUP(C2083,'[2]Daily 2026-2024'!$A$1:$G$4639,7,FALSE)</f>
        <v>-230.59</v>
      </c>
      <c r="K2083" s="7">
        <f>LN([1]Sheet1!K2084/[1]Sheet1!K2083)</f>
        <v>2.956507068533384E-4</v>
      </c>
      <c r="L2083" s="7">
        <f>VLOOKUP(B2083,'[2]REPO rate'!$A$1:$C$243,3,FALSE)</f>
        <v>6.5000000000000002E-2</v>
      </c>
      <c r="M2083" s="7">
        <f>LN([1]Sheet1!M2084)</f>
        <v>28.461665452545422</v>
      </c>
    </row>
    <row r="2084" spans="1:13" x14ac:dyDescent="0.3">
      <c r="A2084">
        <f t="shared" si="65"/>
        <v>2016</v>
      </c>
      <c r="B2084" s="5" t="str">
        <f t="shared" si="66"/>
        <v>09-2016</v>
      </c>
      <c r="C2084" s="6">
        <v>42635</v>
      </c>
      <c r="D2084" s="7">
        <f>LN([1]Sheet1!D2085/[1]Sheet1!D2084)</f>
        <v>1.0235493017098911E-2</v>
      </c>
      <c r="E2084" s="7">
        <f>LN([1]Sheet1!E2085/[1]Sheet1!E2084)</f>
        <v>6.4787519176396947E-3</v>
      </c>
      <c r="F2084" s="7">
        <f>VLOOKUP(C2084,[2]INDIAVIX!$A$1:$B$4386,2,FALSE)</f>
        <v>13.3400001525878</v>
      </c>
      <c r="G2084" s="7">
        <f>LN([1]Sheet1!G2085/[1]Sheet1!G2084)</f>
        <v>1.7358599827368894E-2</v>
      </c>
      <c r="H2084" s="7">
        <f>LN([1]Sheet1!H2085/[1]Sheet1!H2084)</f>
        <v>-2.1977583352694556E-3</v>
      </c>
      <c r="I2084" s="7">
        <f>VLOOKUP(C2084,'[2]Daily 2026-2024'!$A$1:$D$4639,4,FALSE)</f>
        <v>336.87</v>
      </c>
      <c r="J2084" s="7">
        <f>VLOOKUP(C2084,'[2]Daily 2026-2024'!$A$1:$G$4639,7,FALSE)</f>
        <v>310.35000000000002</v>
      </c>
      <c r="K2084" s="7">
        <f>LN([1]Sheet1!K2085/[1]Sheet1!K2084)</f>
        <v>-3.1973199119253127E-3</v>
      </c>
      <c r="L2084" s="7">
        <f>VLOOKUP(B2084,'[2]REPO rate'!$A$1:$C$243,3,FALSE)</f>
        <v>6.5000000000000002E-2</v>
      </c>
      <c r="M2084" s="7">
        <f>LN([1]Sheet1!M2085)</f>
        <v>28.461665452545422</v>
      </c>
    </row>
    <row r="2085" spans="1:13" x14ac:dyDescent="0.3">
      <c r="A2085">
        <f t="shared" si="65"/>
        <v>2016</v>
      </c>
      <c r="B2085" s="5" t="str">
        <f t="shared" si="66"/>
        <v>09-2016</v>
      </c>
      <c r="C2085" s="6">
        <v>42636</v>
      </c>
      <c r="D2085" s="7">
        <f>LN([1]Sheet1!D2086/[1]Sheet1!D2085)</f>
        <v>-4.0567760733005451E-3</v>
      </c>
      <c r="E2085" s="7">
        <f>LN([1]Sheet1!E2086/[1]Sheet1!E2085)</f>
        <v>-5.7532929597164306E-3</v>
      </c>
      <c r="F2085" s="7">
        <f>VLOOKUP(C2085,[2]INDIAVIX!$A$1:$B$4386,2,FALSE)</f>
        <v>13.25</v>
      </c>
      <c r="G2085" s="7">
        <f>LN([1]Sheet1!G2086/[1]Sheet1!G2085)</f>
        <v>-3.7635447016428819E-2</v>
      </c>
      <c r="H2085" s="7">
        <f>LN([1]Sheet1!H2086/[1]Sheet1!H2085)</f>
        <v>3.1431842969223747E-4</v>
      </c>
      <c r="I2085" s="7">
        <f>VLOOKUP(C2085,'[2]Daily 2026-2024'!$A$1:$D$4639,4,FALSE)</f>
        <v>-299.98</v>
      </c>
      <c r="J2085" s="7">
        <f>VLOOKUP(C2085,'[2]Daily 2026-2024'!$A$1:$G$4639,7,FALSE)</f>
        <v>496.14</v>
      </c>
      <c r="K2085" s="7">
        <f>LN([1]Sheet1!K2086/[1]Sheet1!K2085)</f>
        <v>-2.0782623343220895E-3</v>
      </c>
      <c r="L2085" s="7">
        <f>VLOOKUP(B2085,'[2]REPO rate'!$A$1:$C$243,3,FALSE)</f>
        <v>6.5000000000000002E-2</v>
      </c>
      <c r="M2085" s="7">
        <f>LN([1]Sheet1!M2086)</f>
        <v>28.461665452545422</v>
      </c>
    </row>
    <row r="2086" spans="1:13" x14ac:dyDescent="0.3">
      <c r="A2086">
        <f t="shared" si="65"/>
        <v>2016</v>
      </c>
      <c r="B2086" s="5" t="str">
        <f t="shared" si="66"/>
        <v>09-2016</v>
      </c>
      <c r="C2086" s="6">
        <v>42639</v>
      </c>
      <c r="D2086" s="7">
        <f>LN([1]Sheet1!D2087/[1]Sheet1!D2086)</f>
        <v>-1.2361590017210509E-2</v>
      </c>
      <c r="E2086" s="7">
        <f>LN([1]Sheet1!E2087/[1]Sheet1!E2086)</f>
        <v>-8.6248501179160466E-3</v>
      </c>
      <c r="F2086" s="7">
        <f>VLOOKUP(C2086,[2]INDIAVIX!$A$1:$B$4386,2,FALSE)</f>
        <v>14.569999694824199</v>
      </c>
      <c r="G2086" s="7">
        <f>LN([1]Sheet1!G2087/[1]Sheet1!G2086)</f>
        <v>3.1319572300129501E-2</v>
      </c>
      <c r="H2086" s="7">
        <f>LN([1]Sheet1!H2087/[1]Sheet1!H2086)</f>
        <v>-1.7821252950212534E-3</v>
      </c>
      <c r="I2086" s="7">
        <f>VLOOKUP(C2086,'[2]Daily 2026-2024'!$A$1:$D$4639,4,FALSE)</f>
        <v>-206.4</v>
      </c>
      <c r="J2086" s="7">
        <f>VLOOKUP(C2086,'[2]Daily 2026-2024'!$A$1:$G$4639,7,FALSE)</f>
        <v>-113.35</v>
      </c>
      <c r="K2086" s="7">
        <f>LN([1]Sheet1!K2087/[1]Sheet1!K2086)</f>
        <v>1.1087076452343987E-3</v>
      </c>
      <c r="L2086" s="7">
        <f>VLOOKUP(B2086,'[2]REPO rate'!$A$1:$C$243,3,FALSE)</f>
        <v>6.5000000000000002E-2</v>
      </c>
      <c r="M2086" s="7">
        <f>LN([1]Sheet1!M2087)</f>
        <v>28.461665452545422</v>
      </c>
    </row>
    <row r="2087" spans="1:13" x14ac:dyDescent="0.3">
      <c r="A2087">
        <f t="shared" si="65"/>
        <v>2016</v>
      </c>
      <c r="B2087" s="5" t="str">
        <f t="shared" si="66"/>
        <v>09-2016</v>
      </c>
      <c r="C2087" s="6">
        <v>42640</v>
      </c>
      <c r="D2087" s="7">
        <f>LN([1]Sheet1!D2088/[1]Sheet1!D2087)</f>
        <v>-1.9104927510736648E-3</v>
      </c>
      <c r="E2087" s="7">
        <f>LN([1]Sheet1!E2088/[1]Sheet1!E2087)</f>
        <v>6.4234951652956873E-3</v>
      </c>
      <c r="F2087" s="7">
        <f>VLOOKUP(C2087,[2]INDIAVIX!$A$1:$B$4386,2,FALSE)</f>
        <v>14.25</v>
      </c>
      <c r="G2087" s="7">
        <f>LN([1]Sheet1!G2088/[1]Sheet1!G2087)</f>
        <v>-2.9577751034075291E-2</v>
      </c>
      <c r="H2087" s="7">
        <f>LN([1]Sheet1!H2088/[1]Sheet1!H2087)</f>
        <v>1.3630920360870749E-3</v>
      </c>
      <c r="I2087" s="7">
        <f>VLOOKUP(C2087,'[2]Daily 2026-2024'!$A$1:$D$4639,4,FALSE)</f>
        <v>-155.76</v>
      </c>
      <c r="J2087" s="7">
        <f>VLOOKUP(C2087,'[2]Daily 2026-2024'!$A$1:$G$4639,7,FALSE)</f>
        <v>90.67</v>
      </c>
      <c r="K2087" s="7">
        <f>LN([1]Sheet1!K2088/[1]Sheet1!K2087)</f>
        <v>-1.3503669086825367E-3</v>
      </c>
      <c r="L2087" s="7">
        <f>VLOOKUP(B2087,'[2]REPO rate'!$A$1:$C$243,3,FALSE)</f>
        <v>6.5000000000000002E-2</v>
      </c>
      <c r="M2087" s="7">
        <f>LN([1]Sheet1!M2088)</f>
        <v>28.461665452545422</v>
      </c>
    </row>
    <row r="2088" spans="1:13" x14ac:dyDescent="0.3">
      <c r="A2088">
        <f t="shared" si="65"/>
        <v>2016</v>
      </c>
      <c r="B2088" s="5" t="str">
        <f t="shared" si="66"/>
        <v>09-2016</v>
      </c>
      <c r="C2088" s="6">
        <v>42641</v>
      </c>
      <c r="D2088" s="7">
        <f>LN([1]Sheet1!D2089/[1]Sheet1!D2088)</f>
        <v>4.4408733836031186E-3</v>
      </c>
      <c r="E2088" s="7">
        <f>LN([1]Sheet1!E2089/[1]Sheet1!E2088)</f>
        <v>5.2825766036448882E-3</v>
      </c>
      <c r="F2088" s="7">
        <f>VLOOKUP(C2088,[2]INDIAVIX!$A$1:$B$4386,2,FALSE)</f>
        <v>13.8500003814697</v>
      </c>
      <c r="G2088" s="7">
        <f>LN([1]Sheet1!G2089/[1]Sheet1!G2088)</f>
        <v>5.7484605617343573E-2</v>
      </c>
      <c r="H2088" s="7">
        <f>LN([1]Sheet1!H2089/[1]Sheet1!H2088)</f>
        <v>-1.0480574313122E-4</v>
      </c>
      <c r="I2088" s="7">
        <f>VLOOKUP(C2088,'[2]Daily 2026-2024'!$A$1:$D$4639,4,FALSE)</f>
        <v>73.83</v>
      </c>
      <c r="J2088" s="7">
        <f>VLOOKUP(C2088,'[2]Daily 2026-2024'!$A$1:$G$4639,7,FALSE)</f>
        <v>-69.53</v>
      </c>
      <c r="K2088" s="7">
        <f>LN([1]Sheet1!K2089/[1]Sheet1!K2088)</f>
        <v>-2.4833085097248435E-3</v>
      </c>
      <c r="L2088" s="7">
        <f>VLOOKUP(B2088,'[2]REPO rate'!$A$1:$C$243,3,FALSE)</f>
        <v>6.5000000000000002E-2</v>
      </c>
      <c r="M2088" s="7">
        <f>LN([1]Sheet1!M2089)</f>
        <v>28.461665452545422</v>
      </c>
    </row>
    <row r="2089" spans="1:13" x14ac:dyDescent="0.3">
      <c r="A2089">
        <f t="shared" si="65"/>
        <v>2016</v>
      </c>
      <c r="B2089" s="5" t="str">
        <f t="shared" si="66"/>
        <v>09-2016</v>
      </c>
      <c r="C2089" s="6">
        <v>42642</v>
      </c>
      <c r="D2089" s="7">
        <f>LN([1]Sheet1!D2090/[1]Sheet1!D2089)</f>
        <v>-1.7755062196059181E-2</v>
      </c>
      <c r="E2089" s="7">
        <f>LN([1]Sheet1!E2090/[1]Sheet1!E2089)</f>
        <v>-9.3651277300811978E-3</v>
      </c>
      <c r="F2089" s="7">
        <f>VLOOKUP(C2089,[2]INDIAVIX!$A$1:$B$4386,2,FALSE)</f>
        <v>18.4500007629394</v>
      </c>
      <c r="G2089" s="7">
        <f>LN([1]Sheet1!G2090/[1]Sheet1!G2089)</f>
        <v>1.1232693413895897E-2</v>
      </c>
      <c r="H2089" s="7">
        <f>LN([1]Sheet1!H2090/[1]Sheet1!H2089)</f>
        <v>1.1520199174118826E-3</v>
      </c>
      <c r="I2089" s="7">
        <f>VLOOKUP(C2089,'[2]Daily 2026-2024'!$A$1:$D$4639,4,FALSE)</f>
        <v>3413.37</v>
      </c>
      <c r="J2089" s="7">
        <f>VLOOKUP(C2089,'[2]Daily 2026-2024'!$A$1:$G$4639,7,FALSE)</f>
        <v>1630.88</v>
      </c>
      <c r="K2089" s="7">
        <f>LN([1]Sheet1!K2090/[1]Sheet1!K2089)</f>
        <v>-1.6343193853504961E-3</v>
      </c>
      <c r="L2089" s="7">
        <f>VLOOKUP(B2089,'[2]REPO rate'!$A$1:$C$243,3,FALSE)</f>
        <v>6.5000000000000002E-2</v>
      </c>
      <c r="M2089" s="7">
        <f>LN([1]Sheet1!M2090)</f>
        <v>28.461665452545422</v>
      </c>
    </row>
    <row r="2090" spans="1:13" x14ac:dyDescent="0.3">
      <c r="A2090">
        <f t="shared" si="65"/>
        <v>2016</v>
      </c>
      <c r="B2090" s="5" t="str">
        <f t="shared" si="66"/>
        <v>09-2016</v>
      </c>
      <c r="C2090" s="6">
        <v>42643</v>
      </c>
      <c r="D2090" s="7">
        <f>LN([1]Sheet1!D2091/[1]Sheet1!D2090)</f>
        <v>2.3136770509358529E-3</v>
      </c>
      <c r="E2090" s="7">
        <f>LN([1]Sheet1!E2091/[1]Sheet1!E2090)</f>
        <v>7.9363925880276999E-3</v>
      </c>
      <c r="F2090" s="7">
        <f>VLOOKUP(C2090,[2]INDIAVIX!$A$1:$B$4386,2,FALSE)</f>
        <v>17.1800003051757</v>
      </c>
      <c r="G2090" s="7">
        <f>LN([1]Sheet1!G2091/[1]Sheet1!G2090)</f>
        <v>-3.6622685813037827E-3</v>
      </c>
      <c r="H2090" s="7">
        <f>LN([1]Sheet1!H2091/[1]Sheet1!H2090)</f>
        <v>-8.3771555741633667E-4</v>
      </c>
      <c r="I2090" s="7">
        <f>VLOOKUP(C2090,'[2]Daily 2026-2024'!$A$1:$D$4639,4,FALSE)</f>
        <v>-1028.31</v>
      </c>
      <c r="J2090" s="7">
        <f>VLOOKUP(C2090,'[2]Daily 2026-2024'!$A$1:$G$4639,7,FALSE)</f>
        <v>1560.29</v>
      </c>
      <c r="K2090" s="7">
        <f>LN([1]Sheet1!K2091/[1]Sheet1!K2090)</f>
        <v>7.2625311054898591E-3</v>
      </c>
      <c r="L2090" s="7">
        <f>VLOOKUP(B2090,'[2]REPO rate'!$A$1:$C$243,3,FALSE)</f>
        <v>6.5000000000000002E-2</v>
      </c>
      <c r="M2090" s="7">
        <f>LN([1]Sheet1!M2091)</f>
        <v>28.461665452545422</v>
      </c>
    </row>
    <row r="2091" spans="1:13" x14ac:dyDescent="0.3">
      <c r="A2091">
        <f t="shared" si="65"/>
        <v>2016</v>
      </c>
      <c r="B2091" s="5" t="str">
        <f t="shared" si="66"/>
        <v>10-2016</v>
      </c>
      <c r="C2091" s="6">
        <v>42646</v>
      </c>
      <c r="D2091" s="7">
        <f>LN([1]Sheet1!D2092/[1]Sheet1!D2091)</f>
        <v>1.4634809521912494E-2</v>
      </c>
      <c r="E2091" s="7">
        <f>LN([1]Sheet1!E2092/[1]Sheet1!E2091)</f>
        <v>-3.2660231815294614E-3</v>
      </c>
      <c r="F2091" s="7">
        <f>VLOOKUP(C2091,[2]INDIAVIX!$A$1:$B$4386,2,FALSE)</f>
        <v>15.619999885559</v>
      </c>
      <c r="G2091" s="7">
        <f>LN([1]Sheet1!G2092/[1]Sheet1!G2091)</f>
        <v>8.1493690109533631E-4</v>
      </c>
      <c r="H2091" s="7">
        <f>LN([1]Sheet1!H2092/[1]Sheet1!H2091)</f>
        <v>3.0333260736962898E-3</v>
      </c>
      <c r="I2091" s="7">
        <f>VLOOKUP(C2091,'[2]Daily 2026-2024'!$A$1:$D$4639,4,FALSE)</f>
        <v>34.22</v>
      </c>
      <c r="J2091" s="7">
        <f>VLOOKUP(C2091,'[2]Daily 2026-2024'!$A$1:$G$4639,7,FALSE)</f>
        <v>198.02</v>
      </c>
      <c r="K2091" s="7">
        <f>LN([1]Sheet1!K2092/[1]Sheet1!K2091)</f>
        <v>-4.0460855001007079E-3</v>
      </c>
      <c r="L2091" s="7">
        <f>VLOOKUP(B2091,'[2]REPO rate'!$A$1:$C$243,3,FALSE)</f>
        <v>6.25E-2</v>
      </c>
      <c r="M2091" s="7">
        <f>LN([1]Sheet1!M2092)</f>
        <v>28.461665452545422</v>
      </c>
    </row>
    <row r="2092" spans="1:13" x14ac:dyDescent="0.3">
      <c r="A2092">
        <f t="shared" si="65"/>
        <v>2016</v>
      </c>
      <c r="B2092" s="5" t="str">
        <f t="shared" si="66"/>
        <v>10-2016</v>
      </c>
      <c r="C2092" s="6">
        <v>42647</v>
      </c>
      <c r="D2092" s="7">
        <f>LN([1]Sheet1!D2093/[1]Sheet1!D2092)</f>
        <v>3.5471948830647004E-3</v>
      </c>
      <c r="E2092" s="7">
        <f>LN([1]Sheet1!E2093/[1]Sheet1!E2092)</f>
        <v>-4.9678817863620019E-3</v>
      </c>
      <c r="F2092" s="7">
        <f>VLOOKUP(C2092,[2]INDIAVIX!$A$1:$B$4386,2,FALSE)</f>
        <v>14.9899997711181</v>
      </c>
      <c r="G2092" s="7">
        <f>LN([1]Sheet1!G2093/[1]Sheet1!G2092)</f>
        <v>3.541433411420554E-2</v>
      </c>
      <c r="H2092" s="7">
        <f>LN([1]Sheet1!H2093/[1]Sheet1!H2092)</f>
        <v>3.8568113820235009E-3</v>
      </c>
      <c r="I2092" s="7">
        <f>VLOOKUP(C2092,'[2]Daily 2026-2024'!$A$1:$D$4639,4,FALSE)</f>
        <v>344.13</v>
      </c>
      <c r="J2092" s="7">
        <f>VLOOKUP(C2092,'[2]Daily 2026-2024'!$A$1:$G$4639,7,FALSE)</f>
        <v>-172.23</v>
      </c>
      <c r="K2092" s="7">
        <f>LN([1]Sheet1!K2093/[1]Sheet1!K2092)</f>
        <v>-2.5006065381150524E-3</v>
      </c>
      <c r="L2092" s="7">
        <f>VLOOKUP(B2092,'[2]REPO rate'!$A$1:$C$243,3,FALSE)</f>
        <v>6.25E-2</v>
      </c>
      <c r="M2092" s="7">
        <f>LN([1]Sheet1!M2093)</f>
        <v>28.461665452545422</v>
      </c>
    </row>
    <row r="2093" spans="1:13" x14ac:dyDescent="0.3">
      <c r="A2093">
        <f t="shared" si="65"/>
        <v>2016</v>
      </c>
      <c r="B2093" s="5" t="str">
        <f t="shared" si="66"/>
        <v>10-2016</v>
      </c>
      <c r="C2093" s="6">
        <v>42648</v>
      </c>
      <c r="D2093" s="7">
        <f>LN([1]Sheet1!D2094/[1]Sheet1!D2093)</f>
        <v>-2.8778699216004131E-3</v>
      </c>
      <c r="E2093" s="7">
        <f>LN([1]Sheet1!E2094/[1]Sheet1!E2093)</f>
        <v>4.2874862311994251E-3</v>
      </c>
      <c r="F2093" s="7">
        <f>VLOOKUP(C2093,[2]INDIAVIX!$A$1:$B$4386,2,FALSE)</f>
        <v>14.9300003051757</v>
      </c>
      <c r="G2093" s="7">
        <f>LN([1]Sheet1!G2094/[1]Sheet1!G2093)</f>
        <v>1.9274454042018833E-2</v>
      </c>
      <c r="H2093" s="7">
        <f>LN([1]Sheet1!H2094/[1]Sheet1!H2093)</f>
        <v>1.0397406340590339E-4</v>
      </c>
      <c r="I2093" s="7">
        <f>VLOOKUP(C2093,'[2]Daily 2026-2024'!$A$1:$D$4639,4,FALSE)</f>
        <v>243</v>
      </c>
      <c r="J2093" s="7">
        <f>VLOOKUP(C2093,'[2]Daily 2026-2024'!$A$1:$G$4639,7,FALSE)</f>
        <v>-349.86</v>
      </c>
      <c r="K2093" s="7">
        <f>LN([1]Sheet1!K2094/[1]Sheet1!K2093)</f>
        <v>2.9738743384060354E-3</v>
      </c>
      <c r="L2093" s="7">
        <f>VLOOKUP(B2093,'[2]REPO rate'!$A$1:$C$243,3,FALSE)</f>
        <v>6.25E-2</v>
      </c>
      <c r="M2093" s="7">
        <f>LN([1]Sheet1!M2094)</f>
        <v>28.461665452545422</v>
      </c>
    </row>
    <row r="2094" spans="1:13" x14ac:dyDescent="0.3">
      <c r="A2094">
        <f t="shared" si="65"/>
        <v>2016</v>
      </c>
      <c r="B2094" s="5" t="str">
        <f t="shared" si="66"/>
        <v>10-2016</v>
      </c>
      <c r="C2094" s="6">
        <v>42649</v>
      </c>
      <c r="D2094" s="7">
        <f>LN([1]Sheet1!D2095/[1]Sheet1!D2094)</f>
        <v>-3.9419526365027501E-3</v>
      </c>
      <c r="E2094" s="7">
        <f>LN([1]Sheet1!E2095/[1]Sheet1!E2094)</f>
        <v>4.8144385260450248E-4</v>
      </c>
      <c r="F2094" s="7">
        <f>VLOOKUP(C2094,[2]INDIAVIX!$A$1:$B$4386,2,FALSE)</f>
        <v>14.8400001525878</v>
      </c>
      <c r="G2094" s="7">
        <f>LN([1]Sheet1!G2095/[1]Sheet1!G2094)</f>
        <v>1.2455803805326349E-2</v>
      </c>
      <c r="H2094" s="7">
        <f>LN([1]Sheet1!H2095/[1]Sheet1!H2094)</f>
        <v>5.4982907972547842E-3</v>
      </c>
      <c r="I2094" s="7">
        <f>VLOOKUP(C2094,'[2]Daily 2026-2024'!$A$1:$D$4639,4,FALSE)</f>
        <v>353.8</v>
      </c>
      <c r="J2094" s="7">
        <f>VLOOKUP(C2094,'[2]Daily 2026-2024'!$A$1:$G$4639,7,FALSE)</f>
        <v>-124.45</v>
      </c>
      <c r="K2094" s="7">
        <f>LN([1]Sheet1!K2095/[1]Sheet1!K2094)</f>
        <v>-2.2233575954372562E-4</v>
      </c>
      <c r="L2094" s="7">
        <f>VLOOKUP(B2094,'[2]REPO rate'!$A$1:$C$243,3,FALSE)</f>
        <v>6.25E-2</v>
      </c>
      <c r="M2094" s="7">
        <f>LN([1]Sheet1!M2095)</f>
        <v>28.461665452545422</v>
      </c>
    </row>
    <row r="2095" spans="1:13" x14ac:dyDescent="0.3">
      <c r="A2095">
        <f t="shared" si="65"/>
        <v>2016</v>
      </c>
      <c r="B2095" s="5" t="str">
        <f t="shared" si="66"/>
        <v>10-2016</v>
      </c>
      <c r="C2095" s="6">
        <v>42650</v>
      </c>
      <c r="D2095" s="7">
        <f>LN([1]Sheet1!D2096/[1]Sheet1!D2095)</f>
        <v>-1.3730217286708416E-3</v>
      </c>
      <c r="E2095" s="7">
        <f>LN([1]Sheet1!E2096/[1]Sheet1!E2095)</f>
        <v>-3.2587874416165436E-3</v>
      </c>
      <c r="F2095" s="7">
        <f>VLOOKUP(C2095,[2]INDIAVIX!$A$1:$B$4386,2,FALSE)</f>
        <v>14.4899997711181</v>
      </c>
      <c r="G2095" s="7">
        <f>LN([1]Sheet1!G2096/[1]Sheet1!G2095)</f>
        <v>-1.1106931952157759E-2</v>
      </c>
      <c r="H2095" s="7">
        <f>LN([1]Sheet1!H2096/[1]Sheet1!H2095)</f>
        <v>-1.4494983262775397E-3</v>
      </c>
      <c r="I2095" s="7">
        <f>VLOOKUP(C2095,'[2]Daily 2026-2024'!$A$1:$D$4639,4,FALSE)</f>
        <v>56.25</v>
      </c>
      <c r="J2095" s="7">
        <f>VLOOKUP(C2095,'[2]Daily 2026-2024'!$A$1:$G$4639,7,FALSE)</f>
        <v>726.8</v>
      </c>
      <c r="K2095" s="7">
        <f>LN([1]Sheet1!K2096/[1]Sheet1!K2095)</f>
        <v>1.8596790864004906E-3</v>
      </c>
      <c r="L2095" s="7">
        <f>VLOOKUP(B2095,'[2]REPO rate'!$A$1:$C$243,3,FALSE)</f>
        <v>6.25E-2</v>
      </c>
      <c r="M2095" s="7">
        <f>LN([1]Sheet1!M2096)</f>
        <v>28.461665452545422</v>
      </c>
    </row>
    <row r="2096" spans="1:13" x14ac:dyDescent="0.3">
      <c r="A2096">
        <f t="shared" si="65"/>
        <v>2016</v>
      </c>
      <c r="B2096" s="5" t="str">
        <f t="shared" si="66"/>
        <v>10-2016</v>
      </c>
      <c r="C2096" s="6">
        <v>42653</v>
      </c>
      <c r="D2096" s="7">
        <f>LN([1]Sheet1!D2097/[1]Sheet1!D2096)</f>
        <v>1.2869056479532695E-3</v>
      </c>
      <c r="E2096" s="7">
        <f>LN([1]Sheet1!E2097/[1]Sheet1!E2096)</f>
        <v>4.5953303173243872E-3</v>
      </c>
      <c r="F2096" s="7">
        <f>VLOOKUP(C2096,[2]INDIAVIX!$A$1:$B$4386,2,FALSE)</f>
        <v>14.289999961853001</v>
      </c>
      <c r="G2096" s="7">
        <f>LN([1]Sheet1!G2097/[1]Sheet1!G2096)</f>
        <v>0</v>
      </c>
      <c r="H2096" s="7">
        <f>LN([1]Sheet1!H2097/[1]Sheet1!H2096)</f>
        <v>0</v>
      </c>
      <c r="I2096" s="7">
        <f>VLOOKUP(C2096,'[2]Daily 2026-2024'!$A$1:$D$4639,4,FALSE)</f>
        <v>-547.26</v>
      </c>
      <c r="J2096" s="7">
        <f>VLOOKUP(C2096,'[2]Daily 2026-2024'!$A$1:$G$4639,7,FALSE)</f>
        <v>468.96</v>
      </c>
      <c r="K2096" s="7">
        <f>LN([1]Sheet1!K2097/[1]Sheet1!K2096)</f>
        <v>-1.4391165279389947E-3</v>
      </c>
      <c r="L2096" s="7">
        <f>VLOOKUP(B2096,'[2]REPO rate'!$A$1:$C$243,3,FALSE)</f>
        <v>6.25E-2</v>
      </c>
      <c r="M2096" s="7">
        <f>LN([1]Sheet1!M2097)</f>
        <v>28.461665452545422</v>
      </c>
    </row>
    <row r="2097" spans="1:13" x14ac:dyDescent="0.3">
      <c r="A2097">
        <f t="shared" si="65"/>
        <v>2016</v>
      </c>
      <c r="B2097" s="5" t="str">
        <f t="shared" si="66"/>
        <v>10-2016</v>
      </c>
      <c r="C2097" s="6">
        <v>42656</v>
      </c>
      <c r="D2097" s="7">
        <f>LN([1]Sheet1!D2098/[1]Sheet1!D2097)</f>
        <v>-1.5675477121613476E-2</v>
      </c>
      <c r="E2097" s="7">
        <f>LN([1]Sheet1!E2098/[1]Sheet1!E2097)</f>
        <v>-1.4482721903591095E-2</v>
      </c>
      <c r="F2097" s="7">
        <f>VLOOKUP(C2097,[2]INDIAVIX!$A$1:$B$4386,2,FALSE)</f>
        <v>15.4300003051757</v>
      </c>
      <c r="G2097" s="7">
        <f>LN([1]Sheet1!G2098/[1]Sheet1!G2097)</f>
        <v>1.9237881077838765E-3</v>
      </c>
      <c r="H2097" s="7">
        <f>LN([1]Sheet1!H2098/[1]Sheet1!H2097)</f>
        <v>1.0307244772826475E-2</v>
      </c>
      <c r="I2097" s="7">
        <f>VLOOKUP(C2097,'[2]Daily 2026-2024'!$A$1:$D$4639,4,FALSE)</f>
        <v>-911.53</v>
      </c>
      <c r="J2097" s="7">
        <f>VLOOKUP(C2097,'[2]Daily 2026-2024'!$A$1:$G$4639,7,FALSE)</f>
        <v>679.49</v>
      </c>
      <c r="K2097" s="7">
        <f>LN([1]Sheet1!K2098/[1]Sheet1!K2097)</f>
        <v>3.4015381108531426E-3</v>
      </c>
      <c r="L2097" s="7">
        <f>VLOOKUP(B2097,'[2]REPO rate'!$A$1:$C$243,3,FALSE)</f>
        <v>6.25E-2</v>
      </c>
      <c r="M2097" s="7">
        <f>LN([1]Sheet1!M2098)</f>
        <v>28.461665452545422</v>
      </c>
    </row>
    <row r="2098" spans="1:13" x14ac:dyDescent="0.3">
      <c r="A2098">
        <f t="shared" si="65"/>
        <v>2016</v>
      </c>
      <c r="B2098" s="5" t="str">
        <f t="shared" si="66"/>
        <v>10-2016</v>
      </c>
      <c r="C2098" s="6">
        <v>42657</v>
      </c>
      <c r="D2098" s="7">
        <f>LN([1]Sheet1!D2099/[1]Sheet1!D2098)</f>
        <v>1.1716417619610159E-3</v>
      </c>
      <c r="E2098" s="7">
        <f>LN([1]Sheet1!E2099/[1]Sheet1!E2098)</f>
        <v>2.0158415912359271E-4</v>
      </c>
      <c r="F2098" s="7">
        <f>VLOOKUP(C2098,[2]INDIAVIX!$A$1:$B$4386,2,FALSE)</f>
        <v>14.890000343322701</v>
      </c>
      <c r="G2098" s="7">
        <f>LN([1]Sheet1!G2099/[1]Sheet1!G2098)</f>
        <v>-1.5387196094167148E-3</v>
      </c>
      <c r="H2098" s="7">
        <f>LN([1]Sheet1!H2099/[1]Sheet1!H2098)</f>
        <v>5.1140544839772921E-3</v>
      </c>
      <c r="I2098" s="7">
        <f>VLOOKUP(C2098,'[2]Daily 2026-2024'!$A$1:$D$4639,4,FALSE)</f>
        <v>-946.42</v>
      </c>
      <c r="J2098" s="7">
        <f>VLOOKUP(C2098,'[2]Daily 2026-2024'!$A$1:$G$4639,7,FALSE)</f>
        <v>556.9</v>
      </c>
      <c r="K2098" s="7">
        <f>LN([1]Sheet1!K2099/[1]Sheet1!K2098)</f>
        <v>-5.105218432061851E-4</v>
      </c>
      <c r="L2098" s="7">
        <f>VLOOKUP(B2098,'[2]REPO rate'!$A$1:$C$243,3,FALSE)</f>
        <v>6.25E-2</v>
      </c>
      <c r="M2098" s="7">
        <f>LN([1]Sheet1!M2099)</f>
        <v>28.461665452545422</v>
      </c>
    </row>
    <row r="2099" spans="1:13" x14ac:dyDescent="0.3">
      <c r="A2099">
        <f t="shared" si="65"/>
        <v>2016</v>
      </c>
      <c r="B2099" s="5" t="str">
        <f t="shared" si="66"/>
        <v>10-2016</v>
      </c>
      <c r="C2099" s="6">
        <v>42660</v>
      </c>
      <c r="D2099" s="7">
        <f>LN([1]Sheet1!D2100/[1]Sheet1!D2099)</f>
        <v>-7.3668169692744706E-3</v>
      </c>
      <c r="E2099" s="7">
        <f>LN([1]Sheet1!E2100/[1]Sheet1!E2099)</f>
        <v>-3.0426181118402627E-3</v>
      </c>
      <c r="F2099" s="7">
        <f>VLOOKUP(C2099,[2]INDIAVIX!$A$1:$B$4386,2,FALSE)</f>
        <v>15.6599998474121</v>
      </c>
      <c r="G2099" s="7">
        <f>LN([1]Sheet1!G2100/[1]Sheet1!G2099)</f>
        <v>-8.3116415500079019E-3</v>
      </c>
      <c r="H2099" s="7">
        <f>LN([1]Sheet1!H2100/[1]Sheet1!H2099)</f>
        <v>-1.3271121957029238E-3</v>
      </c>
      <c r="I2099" s="7">
        <f>VLOOKUP(C2099,'[2]Daily 2026-2024'!$A$1:$D$4639,4,FALSE)</f>
        <v>-456.64</v>
      </c>
      <c r="J2099" s="7">
        <f>VLOOKUP(C2099,'[2]Daily 2026-2024'!$A$1:$G$4639,7,FALSE)</f>
        <v>235.57</v>
      </c>
      <c r="K2099" s="7">
        <f>LN([1]Sheet1!K2100/[1]Sheet1!K2099)</f>
        <v>-1.1790790136600926E-3</v>
      </c>
      <c r="L2099" s="7">
        <f>VLOOKUP(B2099,'[2]REPO rate'!$A$1:$C$243,3,FALSE)</f>
        <v>6.25E-2</v>
      </c>
      <c r="M2099" s="7">
        <f>LN([1]Sheet1!M2100)</f>
        <v>28.461665452545422</v>
      </c>
    </row>
    <row r="2100" spans="1:13" x14ac:dyDescent="0.3">
      <c r="A2100">
        <f t="shared" si="65"/>
        <v>2016</v>
      </c>
      <c r="B2100" s="5" t="str">
        <f t="shared" si="66"/>
        <v>10-2016</v>
      </c>
      <c r="C2100" s="6">
        <v>42661</v>
      </c>
      <c r="D2100" s="7">
        <f>LN([1]Sheet1!D2101/[1]Sheet1!D2100)</f>
        <v>1.8316274989203487E-2</v>
      </c>
      <c r="E2100" s="7">
        <f>LN([1]Sheet1!E2101/[1]Sheet1!E2100)</f>
        <v>6.1415056056986304E-3</v>
      </c>
      <c r="F2100" s="7">
        <f>VLOOKUP(C2100,[2]INDIAVIX!$A$1:$B$4386,2,FALSE)</f>
        <v>14.539999961853001</v>
      </c>
      <c r="G2100" s="7">
        <f>LN([1]Sheet1!G2101/[1]Sheet1!G2100)</f>
        <v>3.1007746981877873E-3</v>
      </c>
      <c r="H2100" s="7">
        <f>LN([1]Sheet1!H2101/[1]Sheet1!H2100)</f>
        <v>1.0217208429898558E-4</v>
      </c>
      <c r="I2100" s="7">
        <f>VLOOKUP(C2100,'[2]Daily 2026-2024'!$A$1:$D$4639,4,FALSE)</f>
        <v>345.04</v>
      </c>
      <c r="J2100" s="7">
        <f>VLOOKUP(C2100,'[2]Daily 2026-2024'!$A$1:$G$4639,7,FALSE)</f>
        <v>173.36</v>
      </c>
      <c r="K2100" s="7">
        <f>LN([1]Sheet1!K2101/[1]Sheet1!K2100)</f>
        <v>1.1731385232089343E-3</v>
      </c>
      <c r="L2100" s="7">
        <f>VLOOKUP(B2100,'[2]REPO rate'!$A$1:$C$243,3,FALSE)</f>
        <v>6.25E-2</v>
      </c>
      <c r="M2100" s="7">
        <f>LN([1]Sheet1!M2101)</f>
        <v>28.461665452545422</v>
      </c>
    </row>
    <row r="2101" spans="1:13" x14ac:dyDescent="0.3">
      <c r="A2101">
        <f t="shared" si="65"/>
        <v>2016</v>
      </c>
      <c r="B2101" s="5" t="str">
        <f t="shared" si="66"/>
        <v>10-2016</v>
      </c>
      <c r="C2101" s="6">
        <v>42662</v>
      </c>
      <c r="D2101" s="7">
        <f>LN([1]Sheet1!D2102/[1]Sheet1!D2101)</f>
        <v>-2.1688629658940845E-3</v>
      </c>
      <c r="E2101" s="7">
        <f>LN([1]Sheet1!E2102/[1]Sheet1!E2101)</f>
        <v>2.1895721553504997E-3</v>
      </c>
      <c r="F2101" s="7">
        <f>VLOOKUP(C2101,[2]INDIAVIX!$A$1:$B$4386,2,FALSE)</f>
        <v>14.6099996566772</v>
      </c>
      <c r="G2101" s="7">
        <f>LN([1]Sheet1!G2102/[1]Sheet1!G2101)</f>
        <v>1.8975133351187303E-2</v>
      </c>
      <c r="H2101" s="7">
        <f>LN([1]Sheet1!H2102/[1]Sheet1!H2101)</f>
        <v>-3.0646962125981136E-4</v>
      </c>
      <c r="I2101" s="7">
        <f>VLOOKUP(C2101,'[2]Daily 2026-2024'!$A$1:$D$4639,4,FALSE)</f>
        <v>-282.77</v>
      </c>
      <c r="J2101" s="7">
        <f>VLOOKUP(C2101,'[2]Daily 2026-2024'!$A$1:$G$4639,7,FALSE)</f>
        <v>724.64</v>
      </c>
      <c r="K2101" s="7">
        <f>LN([1]Sheet1!K2102/[1]Sheet1!K2101)</f>
        <v>-6.8304893426435068E-4</v>
      </c>
      <c r="L2101" s="7">
        <f>VLOOKUP(B2101,'[2]REPO rate'!$A$1:$C$243,3,FALSE)</f>
        <v>6.25E-2</v>
      </c>
      <c r="M2101" s="7">
        <f>LN([1]Sheet1!M2102)</f>
        <v>28.461665452545422</v>
      </c>
    </row>
    <row r="2102" spans="1:13" x14ac:dyDescent="0.3">
      <c r="A2102">
        <f t="shared" si="65"/>
        <v>2016</v>
      </c>
      <c r="B2102" s="5" t="str">
        <f t="shared" si="66"/>
        <v>10-2016</v>
      </c>
      <c r="C2102" s="6">
        <v>42663</v>
      </c>
      <c r="D2102" s="7">
        <f>LN([1]Sheet1!D2103/[1]Sheet1!D2102)</f>
        <v>4.6433567024341078E-3</v>
      </c>
      <c r="E2102" s="7">
        <f>LN([1]Sheet1!E2103/[1]Sheet1!E2102)</f>
        <v>-1.37667113138329E-3</v>
      </c>
      <c r="F2102" s="7">
        <f>VLOOKUP(C2102,[2]INDIAVIX!$A$1:$B$4386,2,FALSE)</f>
        <v>14.170000076293899</v>
      </c>
      <c r="G2102" s="7">
        <f>LN([1]Sheet1!G2103/[1]Sheet1!G2102)</f>
        <v>-2.47969862603587E-2</v>
      </c>
      <c r="H2102" s="7">
        <f>LN([1]Sheet1!H2103/[1]Sheet1!H2102)</f>
        <v>4.5873666525740146E-3</v>
      </c>
      <c r="I2102" s="7">
        <f>VLOOKUP(C2102,'[2]Daily 2026-2024'!$A$1:$D$4639,4,FALSE)</f>
        <v>7.3</v>
      </c>
      <c r="J2102" s="7">
        <f>VLOOKUP(C2102,'[2]Daily 2026-2024'!$A$1:$G$4639,7,FALSE)</f>
        <v>583.22</v>
      </c>
      <c r="K2102" s="7">
        <f>LN([1]Sheet1!K2103/[1]Sheet1!K2102)</f>
        <v>-1.5235407799265059E-3</v>
      </c>
      <c r="L2102" s="7">
        <f>VLOOKUP(B2102,'[2]REPO rate'!$A$1:$C$243,3,FALSE)</f>
        <v>6.25E-2</v>
      </c>
      <c r="M2102" s="7">
        <f>LN([1]Sheet1!M2103)</f>
        <v>28.461665452545422</v>
      </c>
    </row>
    <row r="2103" spans="1:13" x14ac:dyDescent="0.3">
      <c r="A2103">
        <f t="shared" si="65"/>
        <v>2016</v>
      </c>
      <c r="B2103" s="5" t="str">
        <f t="shared" si="66"/>
        <v>10-2016</v>
      </c>
      <c r="C2103" s="6">
        <v>42664</v>
      </c>
      <c r="D2103" s="7">
        <f>LN([1]Sheet1!D2104/[1]Sheet1!D2103)</f>
        <v>-7.3026930057718269E-4</v>
      </c>
      <c r="E2103" s="7">
        <f>LN([1]Sheet1!E2104/[1]Sheet1!E2103)</f>
        <v>-8.414514015477906E-5</v>
      </c>
      <c r="F2103" s="7">
        <f>VLOOKUP(C2103,[2]INDIAVIX!$A$1:$B$4386,2,FALSE)</f>
        <v>13.829999923706</v>
      </c>
      <c r="G2103" s="7">
        <f>LN([1]Sheet1!G2104/[1]Sheet1!G2103)</f>
        <v>7.7549382783125027E-3</v>
      </c>
      <c r="H2103" s="7">
        <f>LN([1]Sheet1!H2104/[1]Sheet1!H2103)</f>
        <v>3.8574533660267764E-3</v>
      </c>
      <c r="I2103" s="7">
        <f>VLOOKUP(C2103,'[2]Daily 2026-2024'!$A$1:$D$4639,4,FALSE)</f>
        <v>-272.91000000000003</v>
      </c>
      <c r="J2103" s="7">
        <f>VLOOKUP(C2103,'[2]Daily 2026-2024'!$A$1:$G$4639,7,FALSE)</f>
        <v>500.37</v>
      </c>
      <c r="K2103" s="7">
        <f>LN([1]Sheet1!K2104/[1]Sheet1!K2103)</f>
        <v>3.070217886380529E-3</v>
      </c>
      <c r="L2103" s="7">
        <f>VLOOKUP(B2103,'[2]REPO rate'!$A$1:$C$243,3,FALSE)</f>
        <v>6.25E-2</v>
      </c>
      <c r="M2103" s="7">
        <f>LN([1]Sheet1!M2104)</f>
        <v>28.461665452545422</v>
      </c>
    </row>
    <row r="2104" spans="1:13" x14ac:dyDescent="0.3">
      <c r="A2104">
        <f t="shared" si="65"/>
        <v>2016</v>
      </c>
      <c r="B2104" s="5" t="str">
        <f t="shared" si="66"/>
        <v>10-2016</v>
      </c>
      <c r="C2104" s="6">
        <v>42667</v>
      </c>
      <c r="D2104" s="7">
        <f>LN([1]Sheet1!D2105/[1]Sheet1!D2104)</f>
        <v>1.827421566475664E-3</v>
      </c>
      <c r="E2104" s="7">
        <f>LN([1]Sheet1!E2105/[1]Sheet1!E2104)</f>
        <v>4.7385946474297969E-3</v>
      </c>
      <c r="F2104" s="7">
        <f>VLOOKUP(C2104,[2]INDIAVIX!$A$1:$B$4386,2,FALSE)</f>
        <v>14.329999923706</v>
      </c>
      <c r="G2104" s="7">
        <f>LN([1]Sheet1!G2105/[1]Sheet1!G2104)</f>
        <v>-6.1991616860415325E-3</v>
      </c>
      <c r="H2104" s="7">
        <f>LN([1]Sheet1!H2105/[1]Sheet1!H2104)</f>
        <v>-3.039852081873441E-4</v>
      </c>
      <c r="I2104" s="7">
        <f>VLOOKUP(C2104,'[2]Daily 2026-2024'!$A$1:$D$4639,4,FALSE)</f>
        <v>-325.13</v>
      </c>
      <c r="J2104" s="7">
        <f>VLOOKUP(C2104,'[2]Daily 2026-2024'!$A$1:$G$4639,7,FALSE)</f>
        <v>333.26</v>
      </c>
      <c r="K2104" s="7">
        <f>LN([1]Sheet1!K2105/[1]Sheet1!K2104)</f>
        <v>1.0452218505549993E-3</v>
      </c>
      <c r="L2104" s="7">
        <f>VLOOKUP(B2104,'[2]REPO rate'!$A$1:$C$243,3,FALSE)</f>
        <v>6.25E-2</v>
      </c>
      <c r="M2104" s="7">
        <f>LN([1]Sheet1!M2105)</f>
        <v>28.461665452545422</v>
      </c>
    </row>
    <row r="2105" spans="1:13" x14ac:dyDescent="0.3">
      <c r="A2105">
        <f t="shared" si="65"/>
        <v>2016</v>
      </c>
      <c r="B2105" s="5" t="str">
        <f t="shared" si="66"/>
        <v>10-2016</v>
      </c>
      <c r="C2105" s="6">
        <v>42668</v>
      </c>
      <c r="D2105" s="7">
        <f>LN([1]Sheet1!D2106/[1]Sheet1!D2105)</f>
        <v>-2.0287520787162444E-3</v>
      </c>
      <c r="E2105" s="7">
        <f>LN([1]Sheet1!E2106/[1]Sheet1!E2105)</f>
        <v>-3.8049574647086993E-3</v>
      </c>
      <c r="F2105" s="7">
        <f>VLOOKUP(C2105,[2]INDIAVIX!$A$1:$B$4386,2,FALSE)</f>
        <v>14.4799995422363</v>
      </c>
      <c r="G2105" s="7">
        <f>LN([1]Sheet1!G2106/[1]Sheet1!G2105)</f>
        <v>-1.310528622365574E-2</v>
      </c>
      <c r="H2105" s="7">
        <f>LN([1]Sheet1!H2106/[1]Sheet1!H2105)</f>
        <v>5.0664221066926726E-4</v>
      </c>
      <c r="I2105" s="7">
        <f>VLOOKUP(C2105,'[2]Daily 2026-2024'!$A$1:$D$4639,4,FALSE)</f>
        <v>-606.34</v>
      </c>
      <c r="J2105" s="7">
        <f>VLOOKUP(C2105,'[2]Daily 2026-2024'!$A$1:$G$4639,7,FALSE)</f>
        <v>389.11</v>
      </c>
      <c r="K2105" s="7">
        <f>LN([1]Sheet1!K2106/[1]Sheet1!K2105)</f>
        <v>-1.154461635930302E-3</v>
      </c>
      <c r="L2105" s="7">
        <f>VLOOKUP(B2105,'[2]REPO rate'!$A$1:$C$243,3,FALSE)</f>
        <v>6.25E-2</v>
      </c>
      <c r="M2105" s="7">
        <f>LN([1]Sheet1!M2106)</f>
        <v>28.461665452545422</v>
      </c>
    </row>
    <row r="2106" spans="1:13" x14ac:dyDescent="0.3">
      <c r="A2106">
        <f t="shared" si="65"/>
        <v>2016</v>
      </c>
      <c r="B2106" s="5" t="str">
        <f t="shared" si="66"/>
        <v>10-2016</v>
      </c>
      <c r="C2106" s="6">
        <v>42669</v>
      </c>
      <c r="D2106" s="7">
        <f>LN([1]Sheet1!D2107/[1]Sheet1!D2106)</f>
        <v>-8.7886141432832448E-3</v>
      </c>
      <c r="E2106" s="7">
        <f>LN([1]Sheet1!E2107/[1]Sheet1!E2106)</f>
        <v>-1.741927921187231E-3</v>
      </c>
      <c r="F2106" s="7">
        <f>VLOOKUP(C2106,[2]INDIAVIX!$A$1:$B$4386,2,FALSE)</f>
        <v>14.449999809265099</v>
      </c>
      <c r="G2106" s="7">
        <f>LN([1]Sheet1!G2107/[1]Sheet1!G2106)</f>
        <v>-1.6076586591024161E-2</v>
      </c>
      <c r="H2106" s="7">
        <f>LN([1]Sheet1!H2107/[1]Sheet1!H2106)</f>
        <v>-9.1212540381214839E-4</v>
      </c>
      <c r="I2106" s="7">
        <f>VLOOKUP(C2106,'[2]Daily 2026-2024'!$A$1:$D$4639,4,FALSE)</f>
        <v>-1450.65</v>
      </c>
      <c r="J2106" s="7">
        <f>VLOOKUP(C2106,'[2]Daily 2026-2024'!$A$1:$G$4639,7,FALSE)</f>
        <v>989.46</v>
      </c>
      <c r="K2106" s="7">
        <f>LN([1]Sheet1!K2107/[1]Sheet1!K2106)</f>
        <v>-7.88775380674123E-4</v>
      </c>
      <c r="L2106" s="7">
        <f>VLOOKUP(B2106,'[2]REPO rate'!$A$1:$C$243,3,FALSE)</f>
        <v>6.25E-2</v>
      </c>
      <c r="M2106" s="7">
        <f>LN([1]Sheet1!M2107)</f>
        <v>28.461665452545422</v>
      </c>
    </row>
    <row r="2107" spans="1:13" x14ac:dyDescent="0.3">
      <c r="A2107">
        <f t="shared" si="65"/>
        <v>2016</v>
      </c>
      <c r="B2107" s="5" t="str">
        <f t="shared" si="66"/>
        <v>10-2016</v>
      </c>
      <c r="C2107" s="6">
        <v>42670</v>
      </c>
      <c r="D2107" s="7">
        <f>LN([1]Sheet1!D2108/[1]Sheet1!D2107)</f>
        <v>0</v>
      </c>
      <c r="E2107" s="7">
        <f>LN([1]Sheet1!E2108/[1]Sheet1!E2107)</f>
        <v>-2.9911959060065279E-3</v>
      </c>
      <c r="F2107" s="7">
        <f>VLOOKUP(C2107,[2]INDIAVIX!$A$1:$B$4386,2,FALSE)</f>
        <v>14.0900001525878</v>
      </c>
      <c r="G2107" s="7">
        <f>LN([1]Sheet1!G2108/[1]Sheet1!G2107)</f>
        <v>9.7562082910089727E-3</v>
      </c>
      <c r="H2107" s="7">
        <f>LN([1]Sheet1!H2108/[1]Sheet1!H2107)</f>
        <v>2.6326679913014793E-3</v>
      </c>
      <c r="I2107" s="7">
        <f>VLOOKUP(C2107,'[2]Daily 2026-2024'!$A$1:$D$4639,4,FALSE)</f>
        <v>-469.93</v>
      </c>
      <c r="J2107" s="7">
        <f>VLOOKUP(C2107,'[2]Daily 2026-2024'!$A$1:$G$4639,7,FALSE)</f>
        <v>856.5</v>
      </c>
      <c r="K2107" s="7">
        <f>LN([1]Sheet1!K2108/[1]Sheet1!K2107)</f>
        <v>1.2375297410767837E-3</v>
      </c>
      <c r="L2107" s="7">
        <f>VLOOKUP(B2107,'[2]REPO rate'!$A$1:$C$243,3,FALSE)</f>
        <v>6.25E-2</v>
      </c>
      <c r="M2107" s="7">
        <f>LN([1]Sheet1!M2108)</f>
        <v>28.461665452545422</v>
      </c>
    </row>
    <row r="2108" spans="1:13" x14ac:dyDescent="0.3">
      <c r="A2108">
        <f t="shared" si="65"/>
        <v>2016</v>
      </c>
      <c r="B2108" s="5" t="str">
        <f t="shared" si="66"/>
        <v>10-2016</v>
      </c>
      <c r="C2108" s="6">
        <v>42671</v>
      </c>
      <c r="D2108" s="7">
        <f>LN([1]Sheet1!D2109/[1]Sheet1!D2108)</f>
        <v>2.6371858270232084E-3</v>
      </c>
      <c r="E2108" s="7">
        <f>LN([1]Sheet1!E2109/[1]Sheet1!E2108)</f>
        <v>-3.1131401396274089E-3</v>
      </c>
      <c r="F2108" s="7">
        <f>VLOOKUP(C2108,[2]INDIAVIX!$A$1:$B$4386,2,FALSE)</f>
        <v>14.649999618530201</v>
      </c>
      <c r="G2108" s="7">
        <f>LN([1]Sheet1!G2109/[1]Sheet1!G2108)</f>
        <v>-1.5173022849665279E-2</v>
      </c>
      <c r="H2108" s="7">
        <f>LN([1]Sheet1!H2109/[1]Sheet1!H2108)</f>
        <v>-5.4755857895889314E-3</v>
      </c>
      <c r="I2108" s="7">
        <f>VLOOKUP(C2108,'[2]Daily 2026-2024'!$A$1:$D$4639,4,FALSE)</f>
        <v>-777.58</v>
      </c>
      <c r="J2108" s="7">
        <f>VLOOKUP(C2108,'[2]Daily 2026-2024'!$A$1:$G$4639,7,FALSE)</f>
        <v>1124.08</v>
      </c>
      <c r="K2108" s="7">
        <f>LN([1]Sheet1!K2109/[1]Sheet1!K2108)</f>
        <v>5.8312538140402868E-4</v>
      </c>
      <c r="L2108" s="7">
        <f>VLOOKUP(B2108,'[2]REPO rate'!$A$1:$C$243,3,FALSE)</f>
        <v>6.25E-2</v>
      </c>
      <c r="M2108" s="7">
        <f>LN([1]Sheet1!M2109)</f>
        <v>28.461665452545422</v>
      </c>
    </row>
    <row r="2109" spans="1:13" x14ac:dyDescent="0.3">
      <c r="A2109">
        <f t="shared" si="65"/>
        <v>2016</v>
      </c>
      <c r="B2109" s="5" t="str">
        <f t="shared" si="66"/>
        <v>11-2016</v>
      </c>
      <c r="C2109" s="6">
        <v>42675</v>
      </c>
      <c r="D2109" s="7">
        <f>LN([1]Sheet1!D2110/[1]Sheet1!D2109)</f>
        <v>-1.361194585834806E-3</v>
      </c>
      <c r="E2109" s="7">
        <f>LN([1]Sheet1!E2110/[1]Sheet1!E2109)</f>
        <v>-6.9323029929335735E-3</v>
      </c>
      <c r="F2109" s="7">
        <f>VLOOKUP(C2109,[2]INDIAVIX!$A$1:$B$4386,2,FALSE)</f>
        <v>15.7399997711181</v>
      </c>
      <c r="G2109" s="7">
        <f>LN([1]Sheet1!G2110/[1]Sheet1!G2109)</f>
        <v>-2.8153577945719089E-2</v>
      </c>
      <c r="H2109" s="7">
        <f>LN([1]Sheet1!H2110/[1]Sheet1!H2109)</f>
        <v>-6.631001507555509E-3</v>
      </c>
      <c r="I2109" s="7">
        <f>VLOOKUP(C2109,'[2]Daily 2026-2024'!$A$1:$D$4639,4,FALSE)</f>
        <v>-123.96</v>
      </c>
      <c r="J2109" s="7">
        <f>VLOOKUP(C2109,'[2]Daily 2026-2024'!$A$1:$G$4639,7,FALSE)</f>
        <v>192.1</v>
      </c>
      <c r="K2109" s="7">
        <f>LN([1]Sheet1!K2110/[1]Sheet1!K2109)</f>
        <v>-3.5562772349598346E-3</v>
      </c>
      <c r="L2109" s="7">
        <f>VLOOKUP(B2109,'[2]REPO rate'!$A$1:$C$243,3,FALSE)</f>
        <v>6.25E-2</v>
      </c>
      <c r="M2109" s="7">
        <f>LN([1]Sheet1!M2110)</f>
        <v>28.461665452545422</v>
      </c>
    </row>
    <row r="2110" spans="1:13" x14ac:dyDescent="0.3">
      <c r="A2110">
        <f t="shared" si="65"/>
        <v>2016</v>
      </c>
      <c r="B2110" s="5" t="str">
        <f t="shared" si="66"/>
        <v>11-2016</v>
      </c>
      <c r="C2110" s="6">
        <v>42676</v>
      </c>
      <c r="D2110" s="7">
        <f>LN([1]Sheet1!D2111/[1]Sheet1!D2110)</f>
        <v>-1.3098012546713908E-2</v>
      </c>
      <c r="E2110" s="7">
        <f>LN([1]Sheet1!E2111/[1]Sheet1!E2110)</f>
        <v>-6.546884453451654E-3</v>
      </c>
      <c r="F2110" s="7">
        <f>VLOOKUP(C2110,[2]INDIAVIX!$A$1:$B$4386,2,FALSE)</f>
        <v>16.799999237060501</v>
      </c>
      <c r="G2110" s="7">
        <f>LN([1]Sheet1!G2111/[1]Sheet1!G2110)</f>
        <v>-3.0888077638843634E-2</v>
      </c>
      <c r="H2110" s="7">
        <f>LN([1]Sheet1!H2111/[1]Sheet1!H2110)</f>
        <v>-3.0753014981322402E-3</v>
      </c>
      <c r="I2110" s="7">
        <f>VLOOKUP(C2110,'[2]Daily 2026-2024'!$A$1:$D$4639,4,FALSE)</f>
        <v>-667.37</v>
      </c>
      <c r="J2110" s="7">
        <f>VLOOKUP(C2110,'[2]Daily 2026-2024'!$A$1:$G$4639,7,FALSE)</f>
        <v>407.27</v>
      </c>
      <c r="K2110" s="7">
        <f>LN([1]Sheet1!K2111/[1]Sheet1!K2110)</f>
        <v>1.9499173406754451E-4</v>
      </c>
      <c r="L2110" s="7">
        <f>VLOOKUP(B2110,'[2]REPO rate'!$A$1:$C$243,3,FALSE)</f>
        <v>6.25E-2</v>
      </c>
      <c r="M2110" s="7">
        <f>LN([1]Sheet1!M2111)</f>
        <v>28.461665452545422</v>
      </c>
    </row>
    <row r="2111" spans="1:13" x14ac:dyDescent="0.3">
      <c r="A2111">
        <f t="shared" si="65"/>
        <v>2016</v>
      </c>
      <c r="B2111" s="5" t="str">
        <f t="shared" si="66"/>
        <v>11-2016</v>
      </c>
      <c r="C2111" s="6">
        <v>42677</v>
      </c>
      <c r="D2111" s="7">
        <f>LN([1]Sheet1!D2112/[1]Sheet1!D2111)</f>
        <v>-3.4178384703509091E-3</v>
      </c>
      <c r="E2111" s="7">
        <f>LN([1]Sheet1!E2112/[1]Sheet1!E2111)</f>
        <v>-4.4332130226118517E-3</v>
      </c>
      <c r="F2111" s="7">
        <f>VLOOKUP(C2111,[2]INDIAVIX!$A$1:$B$4386,2,FALSE)</f>
        <v>16.4699993133544</v>
      </c>
      <c r="G2111" s="7">
        <f>LN([1]Sheet1!G2112/[1]Sheet1!G2111)</f>
        <v>-1.0943187013584141E-2</v>
      </c>
      <c r="H2111" s="7">
        <f>LN([1]Sheet1!H2112/[1]Sheet1!H2111)</f>
        <v>-2.4670844890935344E-3</v>
      </c>
      <c r="I2111" s="7">
        <f>VLOOKUP(C2111,'[2]Daily 2026-2024'!$A$1:$D$4639,4,FALSE)</f>
        <v>-706.77</v>
      </c>
      <c r="J2111" s="7">
        <f>VLOOKUP(C2111,'[2]Daily 2026-2024'!$A$1:$G$4639,7,FALSE)</f>
        <v>534.98</v>
      </c>
      <c r="K2111" s="7">
        <f>LN([1]Sheet1!K2112/[1]Sheet1!K2111)</f>
        <v>1.4836207634787647E-3</v>
      </c>
      <c r="L2111" s="7">
        <f>VLOOKUP(B2111,'[2]REPO rate'!$A$1:$C$243,3,FALSE)</f>
        <v>6.25E-2</v>
      </c>
      <c r="M2111" s="7">
        <f>LN([1]Sheet1!M2112)</f>
        <v>28.461665452545422</v>
      </c>
    </row>
    <row r="2112" spans="1:13" x14ac:dyDescent="0.3">
      <c r="A2112">
        <f t="shared" si="65"/>
        <v>2016</v>
      </c>
      <c r="B2112" s="5" t="str">
        <f t="shared" si="66"/>
        <v>11-2016</v>
      </c>
      <c r="C2112" s="6">
        <v>42678</v>
      </c>
      <c r="D2112" s="7">
        <f>LN([1]Sheet1!D2113/[1]Sheet1!D2112)</f>
        <v>-6.0525159761116443E-3</v>
      </c>
      <c r="E2112" s="7">
        <f>LN([1]Sheet1!E2113/[1]Sheet1!E2112)</f>
        <v>-1.6675202716929607E-3</v>
      </c>
      <c r="F2112" s="7">
        <f>VLOOKUP(C2112,[2]INDIAVIX!$A$1:$B$4386,2,FALSE)</f>
        <v>16.850000381469702</v>
      </c>
      <c r="G2112" s="7">
        <f>LN([1]Sheet1!G2113/[1]Sheet1!G2112)</f>
        <v>-1.6752195101202395E-2</v>
      </c>
      <c r="H2112" s="7">
        <f>LN([1]Sheet1!H2113/[1]Sheet1!H2112)</f>
        <v>-9.2677724524215064E-4</v>
      </c>
      <c r="I2112" s="7">
        <f>VLOOKUP(C2112,'[2]Daily 2026-2024'!$A$1:$D$4639,4,FALSE)</f>
        <v>-343.3</v>
      </c>
      <c r="J2112" s="7">
        <f>VLOOKUP(C2112,'[2]Daily 2026-2024'!$A$1:$G$4639,7,FALSE)</f>
        <v>1089.8599999999999</v>
      </c>
      <c r="K2112" s="7">
        <f>LN([1]Sheet1!K2113/[1]Sheet1!K2112)</f>
        <v>-1.3935757952808663E-3</v>
      </c>
      <c r="L2112" s="7">
        <f>VLOOKUP(B2112,'[2]REPO rate'!$A$1:$C$243,3,FALSE)</f>
        <v>6.25E-2</v>
      </c>
      <c r="M2112" s="7">
        <f>LN([1]Sheet1!M2113)</f>
        <v>28.461665452545422</v>
      </c>
    </row>
    <row r="2113" spans="1:13" x14ac:dyDescent="0.3">
      <c r="A2113">
        <f t="shared" si="65"/>
        <v>2016</v>
      </c>
      <c r="B2113" s="5" t="str">
        <f t="shared" si="66"/>
        <v>11-2016</v>
      </c>
      <c r="C2113" s="6">
        <v>42681</v>
      </c>
      <c r="D2113" s="7">
        <f>LN([1]Sheet1!D2114/[1]Sheet1!D2113)</f>
        <v>7.4775084884729148E-3</v>
      </c>
      <c r="E2113" s="7">
        <f>LN([1]Sheet1!E2114/[1]Sheet1!E2113)</f>
        <v>2.198019972946751E-2</v>
      </c>
      <c r="F2113" s="7">
        <f>VLOOKUP(C2113,[2]INDIAVIX!$A$1:$B$4386,2,FALSE)</f>
        <v>16.5100002288818</v>
      </c>
      <c r="G2113" s="7">
        <f>LN([1]Sheet1!G2114/[1]Sheet1!G2113)</f>
        <v>1.2427930022462418E-2</v>
      </c>
      <c r="H2113" s="7">
        <f>LN([1]Sheet1!H2114/[1]Sheet1!H2113)</f>
        <v>7.2876800860571019E-3</v>
      </c>
      <c r="I2113" s="7">
        <f>VLOOKUP(C2113,'[2]Daily 2026-2024'!$A$1:$D$4639,4,FALSE)</f>
        <v>311.18</v>
      </c>
      <c r="J2113" s="7">
        <f>VLOOKUP(C2113,'[2]Daily 2026-2024'!$A$1:$G$4639,7,FALSE)</f>
        <v>779.86</v>
      </c>
      <c r="K2113" s="7">
        <f>LN([1]Sheet1!K2114/[1]Sheet1!K2113)</f>
        <v>1.5104477200646547E-3</v>
      </c>
      <c r="L2113" s="7">
        <f>VLOOKUP(B2113,'[2]REPO rate'!$A$1:$C$243,3,FALSE)</f>
        <v>6.25E-2</v>
      </c>
      <c r="M2113" s="7">
        <f>LN([1]Sheet1!M2114)</f>
        <v>28.461665452545422</v>
      </c>
    </row>
    <row r="2114" spans="1:13" x14ac:dyDescent="0.3">
      <c r="A2114">
        <f t="shared" ref="A2114:A2177" si="67">YEAR(C2114)</f>
        <v>2016</v>
      </c>
      <c r="B2114" s="5" t="str">
        <f t="shared" ref="B2114:B2177" si="68">TEXT(C2114,"mm-yyyy")</f>
        <v>11-2016</v>
      </c>
      <c r="C2114" s="6">
        <v>42682</v>
      </c>
      <c r="D2114" s="7">
        <f>LN([1]Sheet1!D2115/[1]Sheet1!D2114)</f>
        <v>5.4575679826926052E-3</v>
      </c>
      <c r="E2114" s="7">
        <f>LN([1]Sheet1!E2115/[1]Sheet1!E2114)</f>
        <v>3.7648783971575305E-3</v>
      </c>
      <c r="F2114" s="7">
        <f>VLOOKUP(C2114,[2]INDIAVIX!$A$1:$B$4386,2,FALSE)</f>
        <v>16.770000457763601</v>
      </c>
      <c r="G2114" s="7">
        <f>LN([1]Sheet1!G2115/[1]Sheet1!G2114)</f>
        <v>-2.3863902731679769E-3</v>
      </c>
      <c r="H2114" s="7">
        <f>LN([1]Sheet1!H2115/[1]Sheet1!H2114)</f>
        <v>8.178474316454412E-4</v>
      </c>
      <c r="I2114" s="7">
        <f>VLOOKUP(C2114,'[2]Daily 2026-2024'!$A$1:$D$4639,4,FALSE)</f>
        <v>86.66</v>
      </c>
      <c r="J2114" s="7">
        <f>VLOOKUP(C2114,'[2]Daily 2026-2024'!$A$1:$G$4639,7,FALSE)</f>
        <v>294.06</v>
      </c>
      <c r="K2114" s="7">
        <f>LN([1]Sheet1!K2115/[1]Sheet1!K2114)</f>
        <v>-7.5345246886019443E-4</v>
      </c>
      <c r="L2114" s="7">
        <f>VLOOKUP(B2114,'[2]REPO rate'!$A$1:$C$243,3,FALSE)</f>
        <v>6.25E-2</v>
      </c>
      <c r="M2114" s="7">
        <f>LN([1]Sheet1!M2115)</f>
        <v>28.461665452545422</v>
      </c>
    </row>
    <row r="2115" spans="1:13" x14ac:dyDescent="0.3">
      <c r="A2115">
        <f t="shared" si="67"/>
        <v>2016</v>
      </c>
      <c r="B2115" s="5" t="str">
        <f t="shared" si="68"/>
        <v>11-2016</v>
      </c>
      <c r="C2115" s="6">
        <v>42683</v>
      </c>
      <c r="D2115" s="7">
        <f>LN([1]Sheet1!D2116/[1]Sheet1!D2115)</f>
        <v>-1.3142597631657107E-2</v>
      </c>
      <c r="E2115" s="7">
        <f>LN([1]Sheet1!E2116/[1]Sheet1!E2115)</f>
        <v>1.1016119879653839E-2</v>
      </c>
      <c r="F2115" s="7">
        <f>VLOOKUP(C2115,[2]INDIAVIX!$A$1:$B$4386,2,FALSE)</f>
        <v>16.620000839233398</v>
      </c>
      <c r="G2115" s="7">
        <f>LN([1]Sheet1!G2116/[1]Sheet1!G2115)</f>
        <v>6.9264278978702579E-3</v>
      </c>
      <c r="H2115" s="7">
        <f>LN([1]Sheet1!H2116/[1]Sheet1!H2115)</f>
        <v>6.5186560800792248E-3</v>
      </c>
      <c r="I2115" s="7">
        <f>VLOOKUP(C2115,'[2]Daily 2026-2024'!$A$1:$D$4639,4,FALSE)</f>
        <v>-2095</v>
      </c>
      <c r="J2115" s="7">
        <f>VLOOKUP(C2115,'[2]Daily 2026-2024'!$A$1:$G$4639,7,FALSE)</f>
        <v>1116.31</v>
      </c>
      <c r="K2115" s="7">
        <f>LN([1]Sheet1!K2116/[1]Sheet1!K2115)</f>
        <v>-7.6035818172242057E-3</v>
      </c>
      <c r="L2115" s="7">
        <f>VLOOKUP(B2115,'[2]REPO rate'!$A$1:$C$243,3,FALSE)</f>
        <v>6.25E-2</v>
      </c>
      <c r="M2115" s="7">
        <f>LN([1]Sheet1!M2116)</f>
        <v>28.461665452545422</v>
      </c>
    </row>
    <row r="2116" spans="1:13" x14ac:dyDescent="0.3">
      <c r="A2116">
        <f t="shared" si="67"/>
        <v>2016</v>
      </c>
      <c r="B2116" s="5" t="str">
        <f t="shared" si="68"/>
        <v>11-2016</v>
      </c>
      <c r="C2116" s="6">
        <v>42684</v>
      </c>
      <c r="D2116" s="7">
        <f>LN([1]Sheet1!D2117/[1]Sheet1!D2116)</f>
        <v>1.105700404045472E-2</v>
      </c>
      <c r="E2116" s="7">
        <f>LN([1]Sheet1!E2117/[1]Sheet1!E2116)</f>
        <v>1.948845716097612E-3</v>
      </c>
      <c r="F2116" s="7">
        <f>VLOOKUP(C2116,[2]INDIAVIX!$A$1:$B$4386,2,FALSE)</f>
        <v>15.4600000381469</v>
      </c>
      <c r="G2116" s="7">
        <f>LN([1]Sheet1!G2117/[1]Sheet1!G2116)</f>
        <v>-1.1279955901839311E-2</v>
      </c>
      <c r="H2116" s="7">
        <f>LN([1]Sheet1!H2117/[1]Sheet1!H2116)</f>
        <v>2.9398461457481148E-3</v>
      </c>
      <c r="I2116" s="7">
        <f>VLOOKUP(C2116,'[2]Daily 2026-2024'!$A$1:$D$4639,4,FALSE)</f>
        <v>-733.49</v>
      </c>
      <c r="J2116" s="7">
        <f>VLOOKUP(C2116,'[2]Daily 2026-2024'!$A$1:$G$4639,7,FALSE)</f>
        <v>639.19000000000005</v>
      </c>
      <c r="K2116" s="7">
        <f>LN([1]Sheet1!K2117/[1]Sheet1!K2116)</f>
        <v>4.188738413908372E-3</v>
      </c>
      <c r="L2116" s="7">
        <f>VLOOKUP(B2116,'[2]REPO rate'!$A$1:$C$243,3,FALSE)</f>
        <v>6.25E-2</v>
      </c>
      <c r="M2116" s="7">
        <f>LN([1]Sheet1!M2117)</f>
        <v>28.461665452545422</v>
      </c>
    </row>
    <row r="2117" spans="1:13" x14ac:dyDescent="0.3">
      <c r="A2117">
        <f t="shared" si="67"/>
        <v>2016</v>
      </c>
      <c r="B2117" s="5" t="str">
        <f t="shared" si="68"/>
        <v>11-2016</v>
      </c>
      <c r="C2117" s="6">
        <v>42685</v>
      </c>
      <c r="D2117" s="7">
        <f>LN([1]Sheet1!D2118/[1]Sheet1!D2117)</f>
        <v>-2.7281387102400093E-2</v>
      </c>
      <c r="E2117" s="7">
        <f>LN([1]Sheet1!E2118/[1]Sheet1!E2117)</f>
        <v>-1.3989283477998293E-3</v>
      </c>
      <c r="F2117" s="7">
        <f>VLOOKUP(C2117,[2]INDIAVIX!$A$1:$B$4386,2,FALSE)</f>
        <v>17.360000610351499</v>
      </c>
      <c r="G2117" s="7">
        <f>LN([1]Sheet1!G2118/[1]Sheet1!G2117)</f>
        <v>0</v>
      </c>
      <c r="H2117" s="7">
        <f>LN([1]Sheet1!H2118/[1]Sheet1!H2117)</f>
        <v>0</v>
      </c>
      <c r="I2117" s="7">
        <f>VLOOKUP(C2117,'[2]Daily 2026-2024'!$A$1:$D$4639,4,FALSE)</f>
        <v>-1493.27</v>
      </c>
      <c r="J2117" s="7">
        <f>VLOOKUP(C2117,'[2]Daily 2026-2024'!$A$1:$G$4639,7,FALSE)</f>
        <v>64.72</v>
      </c>
      <c r="K2117" s="7">
        <f>LN([1]Sheet1!K2118/[1]Sheet1!K2117)</f>
        <v>1.0574285750567611E-2</v>
      </c>
      <c r="L2117" s="7">
        <f>VLOOKUP(B2117,'[2]REPO rate'!$A$1:$C$243,3,FALSE)</f>
        <v>6.25E-2</v>
      </c>
      <c r="M2117" s="7">
        <f>LN([1]Sheet1!M2118)</f>
        <v>28.461665452545422</v>
      </c>
    </row>
    <row r="2118" spans="1:13" x14ac:dyDescent="0.3">
      <c r="A2118">
        <f t="shared" si="67"/>
        <v>2016</v>
      </c>
      <c r="B2118" s="5" t="str">
        <f t="shared" si="68"/>
        <v>11-2016</v>
      </c>
      <c r="C2118" s="6">
        <v>42689</v>
      </c>
      <c r="D2118" s="7">
        <f>LN([1]Sheet1!D2119/[1]Sheet1!D2118)</f>
        <v>-2.290285685988103E-2</v>
      </c>
      <c r="E2118" s="7">
        <f>LN([1]Sheet1!E2119/[1]Sheet1!E2118)</f>
        <v>7.3374455649061719E-3</v>
      </c>
      <c r="F2118" s="7">
        <f>VLOOKUP(C2118,[2]INDIAVIX!$A$1:$B$4386,2,FALSE)</f>
        <v>20.149999618530199</v>
      </c>
      <c r="G2118" s="7">
        <f>LN([1]Sheet1!G2119/[1]Sheet1!G2118)</f>
        <v>2.3926146169124123E-2</v>
      </c>
      <c r="H2118" s="7">
        <f>LN([1]Sheet1!H2119/[1]Sheet1!H2118)</f>
        <v>1.4072013315141249E-2</v>
      </c>
      <c r="I2118" s="7">
        <f>VLOOKUP(C2118,'[2]Daily 2026-2024'!$A$1:$D$4639,4,FALSE)</f>
        <v>-2353.8200000000002</v>
      </c>
      <c r="J2118" s="7">
        <f>VLOOKUP(C2118,'[2]Daily 2026-2024'!$A$1:$G$4639,7,FALSE)</f>
        <v>-104.83</v>
      </c>
      <c r="K2118" s="7">
        <f>LN([1]Sheet1!K2119/[1]Sheet1!K2118)</f>
        <v>8.3117304667251618E-3</v>
      </c>
      <c r="L2118" s="7">
        <f>VLOOKUP(B2118,'[2]REPO rate'!$A$1:$C$243,3,FALSE)</f>
        <v>6.25E-2</v>
      </c>
      <c r="M2118" s="7">
        <f>LN([1]Sheet1!M2119)</f>
        <v>28.461665452545422</v>
      </c>
    </row>
    <row r="2119" spans="1:13" x14ac:dyDescent="0.3">
      <c r="A2119">
        <f t="shared" si="67"/>
        <v>2016</v>
      </c>
      <c r="B2119" s="5" t="str">
        <f t="shared" si="68"/>
        <v>11-2016</v>
      </c>
      <c r="C2119" s="6">
        <v>42690</v>
      </c>
      <c r="D2119" s="7">
        <f>LN([1]Sheet1!D2120/[1]Sheet1!D2119)</f>
        <v>3.8839613027746525E-4</v>
      </c>
      <c r="E2119" s="7">
        <f>LN([1]Sheet1!E2120/[1]Sheet1!E2119)</f>
        <v>-1.5835165223737294E-3</v>
      </c>
      <c r="F2119" s="7">
        <f>VLOOKUP(C2119,[2]INDIAVIX!$A$1:$B$4386,2,FALSE)</f>
        <v>19.5</v>
      </c>
      <c r="G2119" s="7">
        <f>LN([1]Sheet1!G2120/[1]Sheet1!G2119)</f>
        <v>-6.8390881779026034E-3</v>
      </c>
      <c r="H2119" s="7">
        <f>LN([1]Sheet1!H2120/[1]Sheet1!H2119)</f>
        <v>2.1934327239684533E-3</v>
      </c>
      <c r="I2119" s="7">
        <f>VLOOKUP(C2119,'[2]Daily 2026-2024'!$A$1:$D$4639,4,FALSE)</f>
        <v>-1957.04</v>
      </c>
      <c r="J2119" s="7">
        <f>VLOOKUP(C2119,'[2]Daily 2026-2024'!$A$1:$G$4639,7,FALSE)</f>
        <v>2344.31</v>
      </c>
      <c r="K2119" s="7">
        <f>LN([1]Sheet1!K2120/[1]Sheet1!K2119)</f>
        <v>-4.057796406540218E-4</v>
      </c>
      <c r="L2119" s="7">
        <f>VLOOKUP(B2119,'[2]REPO rate'!$A$1:$C$243,3,FALSE)</f>
        <v>6.25E-2</v>
      </c>
      <c r="M2119" s="7">
        <f>LN([1]Sheet1!M2120)</f>
        <v>28.461665452545422</v>
      </c>
    </row>
    <row r="2120" spans="1:13" x14ac:dyDescent="0.3">
      <c r="A2120">
        <f t="shared" si="67"/>
        <v>2016</v>
      </c>
      <c r="B2120" s="5" t="str">
        <f t="shared" si="68"/>
        <v>11-2016</v>
      </c>
      <c r="C2120" s="6">
        <v>42691</v>
      </c>
      <c r="D2120" s="7">
        <f>LN([1]Sheet1!D2121/[1]Sheet1!D2120)</f>
        <v>-3.909439439923456E-3</v>
      </c>
      <c r="E2120" s="7">
        <f>LN([1]Sheet1!E2121/[1]Sheet1!E2120)</f>
        <v>4.6654693611979008E-3</v>
      </c>
      <c r="F2120" s="7">
        <f>VLOOKUP(C2120,[2]INDIAVIX!$A$1:$B$4386,2,FALSE)</f>
        <v>18.709999084472599</v>
      </c>
      <c r="G2120" s="7">
        <f>LN([1]Sheet1!G2121/[1]Sheet1!G2120)</f>
        <v>-3.0068619200926739E-3</v>
      </c>
      <c r="H2120" s="7">
        <f>LN([1]Sheet1!H2121/[1]Sheet1!H2120)</f>
        <v>4.7689680077089777E-3</v>
      </c>
      <c r="I2120" s="7">
        <f>VLOOKUP(C2120,'[2]Daily 2026-2024'!$A$1:$D$4639,4,FALSE)</f>
        <v>-983.93</v>
      </c>
      <c r="J2120" s="7">
        <f>VLOOKUP(C2120,'[2]Daily 2026-2024'!$A$1:$G$4639,7,FALSE)</f>
        <v>1144.1500000000001</v>
      </c>
      <c r="K2120" s="7">
        <f>LN([1]Sheet1!K2121/[1]Sheet1!K2120)</f>
        <v>3.4406352383040666E-3</v>
      </c>
      <c r="L2120" s="7">
        <f>VLOOKUP(B2120,'[2]REPO rate'!$A$1:$C$243,3,FALSE)</f>
        <v>6.25E-2</v>
      </c>
      <c r="M2120" s="7">
        <f>LN([1]Sheet1!M2121)</f>
        <v>28.461665452545422</v>
      </c>
    </row>
    <row r="2121" spans="1:13" x14ac:dyDescent="0.3">
      <c r="A2121">
        <f t="shared" si="67"/>
        <v>2016</v>
      </c>
      <c r="B2121" s="5" t="str">
        <f t="shared" si="68"/>
        <v>11-2016</v>
      </c>
      <c r="C2121" s="6">
        <v>42692</v>
      </c>
      <c r="D2121" s="7">
        <f>LN([1]Sheet1!D2122/[1]Sheet1!D2121)</f>
        <v>-7.2428868375380945E-4</v>
      </c>
      <c r="E2121" s="7">
        <f>LN([1]Sheet1!E2122/[1]Sheet1!E2121)</f>
        <v>-2.3896513655484401E-3</v>
      </c>
      <c r="F2121" s="7">
        <f>VLOOKUP(C2121,[2]INDIAVIX!$A$1:$B$4386,2,FALSE)</f>
        <v>17.809999465942301</v>
      </c>
      <c r="G2121" s="7">
        <f>LN([1]Sheet1!G2122/[1]Sheet1!G2121)</f>
        <v>7.9271742983324286E-3</v>
      </c>
      <c r="H2121" s="7">
        <f>LN([1]Sheet1!H2122/[1]Sheet1!H2121)</f>
        <v>3.1667487843743095E-3</v>
      </c>
      <c r="I2121" s="7">
        <f>VLOOKUP(C2121,'[2]Daily 2026-2024'!$A$1:$D$4639,4,FALSE)</f>
        <v>-926.32</v>
      </c>
      <c r="J2121" s="7">
        <f>VLOOKUP(C2121,'[2]Daily 2026-2024'!$A$1:$G$4639,7,FALSE)</f>
        <v>1143.44</v>
      </c>
      <c r="K2121" s="7">
        <f>LN([1]Sheet1!K2122/[1]Sheet1!K2121)</f>
        <v>-9.8540611382736702E-5</v>
      </c>
      <c r="L2121" s="7">
        <f>VLOOKUP(B2121,'[2]REPO rate'!$A$1:$C$243,3,FALSE)</f>
        <v>6.25E-2</v>
      </c>
      <c r="M2121" s="7">
        <f>LN([1]Sheet1!M2122)</f>
        <v>28.461665452545422</v>
      </c>
    </row>
    <row r="2122" spans="1:13" x14ac:dyDescent="0.3">
      <c r="A2122">
        <f t="shared" si="67"/>
        <v>2016</v>
      </c>
      <c r="B2122" s="5" t="str">
        <f t="shared" si="68"/>
        <v>11-2016</v>
      </c>
      <c r="C2122" s="6">
        <v>42695</v>
      </c>
      <c r="D2122" s="7">
        <f>LN([1]Sheet1!D2123/[1]Sheet1!D2122)</f>
        <v>-1.812187142597807E-2</v>
      </c>
      <c r="E2122" s="7">
        <f>LN([1]Sheet1!E2123/[1]Sheet1!E2122)</f>
        <v>7.4337020708714506E-3</v>
      </c>
      <c r="F2122" s="7">
        <f>VLOOKUP(C2122,[2]INDIAVIX!$A$1:$B$4386,2,FALSE)</f>
        <v>19.100000381469702</v>
      </c>
      <c r="G2122" s="7">
        <f>LN([1]Sheet1!G2123/[1]Sheet1!G2122)</f>
        <v>4.2612981580243819E-2</v>
      </c>
      <c r="H2122" s="7">
        <f>LN([1]Sheet1!H2123/[1]Sheet1!H2122)</f>
        <v>-1.5820831048895916E-3</v>
      </c>
      <c r="I2122" s="7">
        <f>VLOOKUP(C2122,'[2]Daily 2026-2024'!$A$1:$D$4639,4,FALSE)</f>
        <v>-1310.82</v>
      </c>
      <c r="J2122" s="7">
        <f>VLOOKUP(C2122,'[2]Daily 2026-2024'!$A$1:$G$4639,7,FALSE)</f>
        <v>1211.01</v>
      </c>
      <c r="K2122" s="7">
        <f>LN([1]Sheet1!K2123/[1]Sheet1!K2122)</f>
        <v>2.8675086423119115E-3</v>
      </c>
      <c r="L2122" s="7">
        <f>VLOOKUP(B2122,'[2]REPO rate'!$A$1:$C$243,3,FALSE)</f>
        <v>6.25E-2</v>
      </c>
      <c r="M2122" s="7">
        <f>LN([1]Sheet1!M2123)</f>
        <v>28.461665452545422</v>
      </c>
    </row>
    <row r="2123" spans="1:13" x14ac:dyDescent="0.3">
      <c r="A2123">
        <f t="shared" si="67"/>
        <v>2016</v>
      </c>
      <c r="B2123" s="5" t="str">
        <f t="shared" si="68"/>
        <v>11-2016</v>
      </c>
      <c r="C2123" s="6">
        <v>42696</v>
      </c>
      <c r="D2123" s="7">
        <f>LN([1]Sheet1!D2124/[1]Sheet1!D2123)</f>
        <v>9.1894274947825986E-3</v>
      </c>
      <c r="E2123" s="7">
        <f>LN([1]Sheet1!E2124/[1]Sheet1!E2123)</f>
        <v>2.1630911035954853E-3</v>
      </c>
      <c r="F2123" s="7">
        <f>VLOOKUP(C2123,[2]INDIAVIX!$A$1:$B$4386,2,FALSE)</f>
        <v>18.4699993133544</v>
      </c>
      <c r="G2123" s="7">
        <f>LN([1]Sheet1!G2124/[1]Sheet1!G2123)</f>
        <v>4.4888344089752804E-3</v>
      </c>
      <c r="H2123" s="7">
        <f>LN([1]Sheet1!H2124/[1]Sheet1!H2123)</f>
        <v>-9.8986946823868146E-5</v>
      </c>
      <c r="I2123" s="7">
        <f>VLOOKUP(C2123,'[2]Daily 2026-2024'!$A$1:$D$4639,4,FALSE)</f>
        <v>-692.85</v>
      </c>
      <c r="J2123" s="7">
        <f>VLOOKUP(C2123,'[2]Daily 2026-2024'!$A$1:$G$4639,7,FALSE)</f>
        <v>1075.2</v>
      </c>
      <c r="K2123" s="7">
        <f>LN([1]Sheet1!K2124/[1]Sheet1!K2123)</f>
        <v>6.6725145010474601E-4</v>
      </c>
      <c r="L2123" s="7">
        <f>VLOOKUP(B2123,'[2]REPO rate'!$A$1:$C$243,3,FALSE)</f>
        <v>6.25E-2</v>
      </c>
      <c r="M2123" s="7">
        <f>LN([1]Sheet1!M2124)</f>
        <v>28.461665452545422</v>
      </c>
    </row>
    <row r="2124" spans="1:13" x14ac:dyDescent="0.3">
      <c r="A2124">
        <f t="shared" si="67"/>
        <v>2016</v>
      </c>
      <c r="B2124" s="5" t="str">
        <f t="shared" si="68"/>
        <v>11-2016</v>
      </c>
      <c r="C2124" s="6">
        <v>42697</v>
      </c>
      <c r="D2124" s="7">
        <f>LN([1]Sheet1!D2125/[1]Sheet1!D2124)</f>
        <v>3.8664021768522933E-3</v>
      </c>
      <c r="E2124" s="7">
        <f>LN([1]Sheet1!E2125/[1]Sheet1!E2124)</f>
        <v>8.0769815690658227E-4</v>
      </c>
      <c r="F2124" s="7">
        <f>VLOOKUP(C2124,[2]INDIAVIX!$A$1:$B$4386,2,FALSE)</f>
        <v>18.040000915527301</v>
      </c>
      <c r="G2124" s="7">
        <f>LN([1]Sheet1!G2125/[1]Sheet1!G2124)</f>
        <v>-3.4668775312531055E-3</v>
      </c>
      <c r="H2124" s="7">
        <f>LN([1]Sheet1!H2125/[1]Sheet1!H2124)</f>
        <v>6.5107859437896791E-3</v>
      </c>
      <c r="I2124" s="7">
        <f>VLOOKUP(C2124,'[2]Daily 2026-2024'!$A$1:$D$4639,4,FALSE)</f>
        <v>-1023.12</v>
      </c>
      <c r="J2124" s="7">
        <f>VLOOKUP(C2124,'[2]Daily 2026-2024'!$A$1:$G$4639,7,FALSE)</f>
        <v>1254.67</v>
      </c>
      <c r="K2124" s="7">
        <f>LN([1]Sheet1!K2125/[1]Sheet1!K2124)</f>
        <v>2.4889753265272272E-3</v>
      </c>
      <c r="L2124" s="7">
        <f>VLOOKUP(B2124,'[2]REPO rate'!$A$1:$C$243,3,FALSE)</f>
        <v>6.25E-2</v>
      </c>
      <c r="M2124" s="7">
        <f>LN([1]Sheet1!M2125)</f>
        <v>28.461665452545422</v>
      </c>
    </row>
    <row r="2125" spans="1:13" x14ac:dyDescent="0.3">
      <c r="A2125">
        <f t="shared" si="67"/>
        <v>2016</v>
      </c>
      <c r="B2125" s="5" t="str">
        <f t="shared" si="68"/>
        <v>11-2016</v>
      </c>
      <c r="C2125" s="6">
        <v>42698</v>
      </c>
      <c r="D2125" s="7">
        <f>LN([1]Sheet1!D2126/[1]Sheet1!D2125)</f>
        <v>-8.4756620986245826E-3</v>
      </c>
      <c r="E2125" s="7">
        <f>LN([1]Sheet1!E2126/[1]Sheet1!E2125)</f>
        <v>0</v>
      </c>
      <c r="F2125" s="7">
        <f>VLOOKUP(C2125,[2]INDIAVIX!$A$1:$B$4386,2,FALSE)</f>
        <v>17.159999847412099</v>
      </c>
      <c r="G2125" s="7">
        <f>LN([1]Sheet1!G2126/[1]Sheet1!G2125)</f>
        <v>0</v>
      </c>
      <c r="H2125" s="7">
        <f>LN([1]Sheet1!H2126/[1]Sheet1!H2125)</f>
        <v>0</v>
      </c>
      <c r="I2125" s="7">
        <f>VLOOKUP(C2125,'[2]Daily 2026-2024'!$A$1:$D$4639,4,FALSE)</f>
        <v>-2010.15</v>
      </c>
      <c r="J2125" s="7">
        <f>VLOOKUP(C2125,'[2]Daily 2026-2024'!$A$1:$G$4639,7,FALSE)</f>
        <v>1648.22</v>
      </c>
      <c r="K2125" s="7">
        <f>LN([1]Sheet1!K2126/[1]Sheet1!K2125)</f>
        <v>6.0211579719991973E-3</v>
      </c>
      <c r="L2125" s="7">
        <f>VLOOKUP(B2125,'[2]REPO rate'!$A$1:$C$243,3,FALSE)</f>
        <v>6.25E-2</v>
      </c>
      <c r="M2125" s="7">
        <f>LN([1]Sheet1!M2126)</f>
        <v>28.461665452545422</v>
      </c>
    </row>
    <row r="2126" spans="1:13" x14ac:dyDescent="0.3">
      <c r="A2126">
        <f t="shared" si="67"/>
        <v>2016</v>
      </c>
      <c r="B2126" s="5" t="str">
        <f t="shared" si="68"/>
        <v>11-2016</v>
      </c>
      <c r="C2126" s="6">
        <v>42699</v>
      </c>
      <c r="D2126" s="7">
        <f>LN([1]Sheet1!D2127/[1]Sheet1!D2126)</f>
        <v>1.8508197132649923E-2</v>
      </c>
      <c r="E2126" s="7">
        <f>LN([1]Sheet1!E2127/[1]Sheet1!E2126)</f>
        <v>3.9067456134261411E-3</v>
      </c>
      <c r="F2126" s="7">
        <f>VLOOKUP(C2126,[2]INDIAVIX!$A$1:$B$4386,2,FALSE)</f>
        <v>17.610000610351499</v>
      </c>
      <c r="G2126" s="7">
        <f>LN([1]Sheet1!G2127/[1]Sheet1!G2126)</f>
        <v>-3.5558357702827913E-2</v>
      </c>
      <c r="H2126" s="7">
        <f>LN([1]Sheet1!H2127/[1]Sheet1!H2126)</f>
        <v>-2.0670226350185581E-3</v>
      </c>
      <c r="I2126" s="7">
        <f>VLOOKUP(C2126,'[2]Daily 2026-2024'!$A$1:$D$4639,4,FALSE)</f>
        <v>-372.88</v>
      </c>
      <c r="J2126" s="7">
        <f>VLOOKUP(C2126,'[2]Daily 2026-2024'!$A$1:$G$4639,7,FALSE)</f>
        <v>997.84</v>
      </c>
      <c r="K2126" s="7">
        <f>LN([1]Sheet1!K2127/[1]Sheet1!K2126)</f>
        <v>-7.7068293674541753E-4</v>
      </c>
      <c r="L2126" s="7">
        <f>VLOOKUP(B2126,'[2]REPO rate'!$A$1:$C$243,3,FALSE)</f>
        <v>6.25E-2</v>
      </c>
      <c r="M2126" s="7">
        <f>LN([1]Sheet1!M2127)</f>
        <v>28.461665452545422</v>
      </c>
    </row>
    <row r="2127" spans="1:13" x14ac:dyDescent="0.3">
      <c r="A2127">
        <f t="shared" si="67"/>
        <v>2016</v>
      </c>
      <c r="B2127" s="5" t="str">
        <f t="shared" si="68"/>
        <v>11-2016</v>
      </c>
      <c r="C2127" s="6">
        <v>42702</v>
      </c>
      <c r="D2127" s="7">
        <f>LN([1]Sheet1!D2128/[1]Sheet1!D2127)</f>
        <v>1.5516218520139676E-3</v>
      </c>
      <c r="E2127" s="7">
        <f>LN([1]Sheet1!E2128/[1]Sheet1!E2127)</f>
        <v>-5.2683892547374491E-3</v>
      </c>
      <c r="F2127" s="7">
        <f>VLOOKUP(C2127,[2]INDIAVIX!$A$1:$B$4386,2,FALSE)</f>
        <v>18.059999465942301</v>
      </c>
      <c r="G2127" s="7">
        <f>LN([1]Sheet1!G2128/[1]Sheet1!G2127)</f>
        <v>2.0947560353229817E-2</v>
      </c>
      <c r="H2127" s="7">
        <f>LN([1]Sheet1!H2128/[1]Sheet1!H2127)</f>
        <v>-1.5777148816097486E-3</v>
      </c>
      <c r="I2127" s="7">
        <f>VLOOKUP(C2127,'[2]Daily 2026-2024'!$A$1:$D$4639,4,FALSE)</f>
        <v>-1436.4</v>
      </c>
      <c r="J2127" s="7">
        <f>VLOOKUP(C2127,'[2]Daily 2026-2024'!$A$1:$G$4639,7,FALSE)</f>
        <v>1233.79</v>
      </c>
      <c r="K2127" s="7">
        <f>LN([1]Sheet1!K2128/[1]Sheet1!K2127)</f>
        <v>-3.453447638053339E-3</v>
      </c>
      <c r="L2127" s="7">
        <f>VLOOKUP(B2127,'[2]REPO rate'!$A$1:$C$243,3,FALSE)</f>
        <v>6.25E-2</v>
      </c>
      <c r="M2127" s="7">
        <f>LN([1]Sheet1!M2128)</f>
        <v>28.461665452545422</v>
      </c>
    </row>
    <row r="2128" spans="1:13" x14ac:dyDescent="0.3">
      <c r="A2128">
        <f t="shared" si="67"/>
        <v>2016</v>
      </c>
      <c r="B2128" s="5" t="str">
        <f t="shared" si="68"/>
        <v>11-2016</v>
      </c>
      <c r="C2128" s="6">
        <v>42703</v>
      </c>
      <c r="D2128" s="7">
        <f>LN([1]Sheet1!D2129/[1]Sheet1!D2128)</f>
        <v>1.8747258935887729E-3</v>
      </c>
      <c r="E2128" s="7">
        <f>LN([1]Sheet1!E2129/[1]Sheet1!E2128)</f>
        <v>1.334402353261901E-3</v>
      </c>
      <c r="F2128" s="7">
        <f>VLOOKUP(C2128,[2]INDIAVIX!$A$1:$B$4386,2,FALSE)</f>
        <v>17.709999084472599</v>
      </c>
      <c r="G2128" s="7">
        <f>LN([1]Sheet1!G2129/[1]Sheet1!G2128)</f>
        <v>-3.9320232355981227E-2</v>
      </c>
      <c r="H2128" s="7">
        <f>LN([1]Sheet1!H2129/[1]Sheet1!H2128)</f>
        <v>-3.9553252560339596E-3</v>
      </c>
      <c r="I2128" s="7">
        <f>VLOOKUP(C2128,'[2]Daily 2026-2024'!$A$1:$D$4639,4,FALSE)</f>
        <v>-715.3</v>
      </c>
      <c r="J2128" s="7">
        <f>VLOOKUP(C2128,'[2]Daily 2026-2024'!$A$1:$G$4639,7,FALSE)</f>
        <v>534.20000000000005</v>
      </c>
      <c r="K2128" s="7">
        <f>LN([1]Sheet1!K2129/[1]Sheet1!K2128)</f>
        <v>6.8576830888971037E-4</v>
      </c>
      <c r="L2128" s="7">
        <f>VLOOKUP(B2128,'[2]REPO rate'!$A$1:$C$243,3,FALSE)</f>
        <v>6.25E-2</v>
      </c>
      <c r="M2128" s="7">
        <f>LN([1]Sheet1!M2129)</f>
        <v>28.461665452545422</v>
      </c>
    </row>
    <row r="2129" spans="1:13" x14ac:dyDescent="0.3">
      <c r="A2129">
        <f t="shared" si="67"/>
        <v>2016</v>
      </c>
      <c r="B2129" s="5" t="str">
        <f t="shared" si="68"/>
        <v>11-2016</v>
      </c>
      <c r="C2129" s="6">
        <v>42704</v>
      </c>
      <c r="D2129" s="7">
        <f>LN([1]Sheet1!D2130/[1]Sheet1!D2129)</f>
        <v>1.0063243621010479E-2</v>
      </c>
      <c r="E2129" s="7">
        <f>LN([1]Sheet1!E2130/[1]Sheet1!E2129)</f>
        <v>-2.6569305551541671E-3</v>
      </c>
      <c r="F2129" s="7">
        <f>VLOOKUP(C2129,[2]INDIAVIX!$A$1:$B$4386,2,FALSE)</f>
        <v>16.850000381469702</v>
      </c>
      <c r="G2129" s="7">
        <f>LN([1]Sheet1!G2130/[1]Sheet1!G2129)</f>
        <v>8.4510769681841527E-2</v>
      </c>
      <c r="H2129" s="7">
        <f>LN([1]Sheet1!H2130/[1]Sheet1!H2129)</f>
        <v>5.6315882074437131E-3</v>
      </c>
      <c r="I2129" s="7">
        <f>VLOOKUP(C2129,'[2]Daily 2026-2024'!$A$1:$D$4639,4,FALSE)</f>
        <v>-434.42</v>
      </c>
      <c r="J2129" s="7">
        <f>VLOOKUP(C2129,'[2]Daily 2026-2024'!$A$1:$G$4639,7,FALSE)</f>
        <v>676.68</v>
      </c>
      <c r="K2129" s="7">
        <f>LN([1]Sheet1!K2130/[1]Sheet1!K2129)</f>
        <v>7.6558992039356248E-4</v>
      </c>
      <c r="L2129" s="7">
        <f>VLOOKUP(B2129,'[2]REPO rate'!$A$1:$C$243,3,FALSE)</f>
        <v>6.25E-2</v>
      </c>
      <c r="M2129" s="7">
        <f>LN([1]Sheet1!M2130)</f>
        <v>28.461665452545422</v>
      </c>
    </row>
    <row r="2130" spans="1:13" x14ac:dyDescent="0.3">
      <c r="A2130">
        <f t="shared" si="67"/>
        <v>2016</v>
      </c>
      <c r="B2130" s="5" t="str">
        <f t="shared" si="68"/>
        <v>12-2016</v>
      </c>
      <c r="C2130" s="6">
        <v>42705</v>
      </c>
      <c r="D2130" s="7">
        <f>LN([1]Sheet1!D2131/[1]Sheet1!D2130)</f>
        <v>-3.8495313077255163E-3</v>
      </c>
      <c r="E2130" s="7">
        <f>LN([1]Sheet1!E2131/[1]Sheet1!E2130)</f>
        <v>-3.5217229667638128E-3</v>
      </c>
      <c r="F2130" s="7">
        <f>VLOOKUP(C2130,[2]INDIAVIX!$A$1:$B$4386,2,FALSE)</f>
        <v>16.690000534057599</v>
      </c>
      <c r="G2130" s="7">
        <f>LN([1]Sheet1!G2131/[1]Sheet1!G2130)</f>
        <v>-1.98199469592714E-4</v>
      </c>
      <c r="H2130" s="7">
        <f>LN([1]Sheet1!H2131/[1]Sheet1!H2130)</f>
        <v>-4.5423113785711799E-3</v>
      </c>
      <c r="I2130" s="7">
        <f>VLOOKUP(C2130,'[2]Daily 2026-2024'!$A$1:$D$4639,4,FALSE)</f>
        <v>-402.62</v>
      </c>
      <c r="J2130" s="7">
        <f>VLOOKUP(C2130,'[2]Daily 2026-2024'!$A$1:$G$4639,7,FALSE)</f>
        <v>237.81</v>
      </c>
      <c r="K2130" s="7">
        <f>LN([1]Sheet1!K2131/[1]Sheet1!K2130)</f>
        <v>-2.9161597608186334E-4</v>
      </c>
      <c r="L2130" s="7">
        <f>VLOOKUP(B2130,'[2]REPO rate'!$A$1:$C$243,3,FALSE)</f>
        <v>6.25E-2</v>
      </c>
      <c r="M2130" s="7">
        <f>LN([1]Sheet1!M2131)</f>
        <v>28.461665452545422</v>
      </c>
    </row>
    <row r="2131" spans="1:13" x14ac:dyDescent="0.3">
      <c r="A2131">
        <f t="shared" si="67"/>
        <v>2016</v>
      </c>
      <c r="B2131" s="5" t="str">
        <f t="shared" si="68"/>
        <v>12-2016</v>
      </c>
      <c r="C2131" s="6">
        <v>42706</v>
      </c>
      <c r="D2131" s="7">
        <f>LN([1]Sheet1!D2132/[1]Sheet1!D2131)</f>
        <v>-1.3034894616329137E-2</v>
      </c>
      <c r="E2131" s="7">
        <f>LN([1]Sheet1!E2132/[1]Sheet1!E2131)</f>
        <v>3.9692772008240423E-4</v>
      </c>
      <c r="F2131" s="7">
        <f>VLOOKUP(C2131,[2]INDIAVIX!$A$1:$B$4386,2,FALSE)</f>
        <v>17.9300003051757</v>
      </c>
      <c r="G2131" s="7">
        <f>LN([1]Sheet1!G2132/[1]Sheet1!G2131)</f>
        <v>7.6285545365322241E-2</v>
      </c>
      <c r="H2131" s="7">
        <f>LN([1]Sheet1!H2132/[1]Sheet1!H2131)</f>
        <v>-2.6758281237916882E-3</v>
      </c>
      <c r="I2131" s="7">
        <f>VLOOKUP(C2131,'[2]Daily 2026-2024'!$A$1:$D$4639,4,FALSE)</f>
        <v>-190.52</v>
      </c>
      <c r="J2131" s="7">
        <f>VLOOKUP(C2131,'[2]Daily 2026-2024'!$A$1:$G$4639,7,FALSE)</f>
        <v>-418.58</v>
      </c>
      <c r="K2131" s="7">
        <f>LN([1]Sheet1!K2132/[1]Sheet1!K2131)</f>
        <v>-5.4310937119851294E-3</v>
      </c>
      <c r="L2131" s="7">
        <f>VLOOKUP(B2131,'[2]REPO rate'!$A$1:$C$243,3,FALSE)</f>
        <v>6.25E-2</v>
      </c>
      <c r="M2131" s="7">
        <f>LN([1]Sheet1!M2132)</f>
        <v>28.461665452545422</v>
      </c>
    </row>
    <row r="2132" spans="1:13" x14ac:dyDescent="0.3">
      <c r="A2132">
        <f t="shared" si="67"/>
        <v>2016</v>
      </c>
      <c r="B2132" s="5" t="str">
        <f t="shared" si="68"/>
        <v>12-2016</v>
      </c>
      <c r="C2132" s="6">
        <v>42709</v>
      </c>
      <c r="D2132" s="7">
        <f>LN([1]Sheet1!D2133/[1]Sheet1!D2132)</f>
        <v>5.1740815952034088E-3</v>
      </c>
      <c r="E2132" s="7">
        <f>LN([1]Sheet1!E2133/[1]Sheet1!E2132)</f>
        <v>5.8044269267460997E-3</v>
      </c>
      <c r="F2132" s="7">
        <f>VLOOKUP(C2132,[2]INDIAVIX!$A$1:$B$4386,2,FALSE)</f>
        <v>17.290000915527301</v>
      </c>
      <c r="G2132" s="7">
        <f>LN([1]Sheet1!G2133/[1]Sheet1!G2132)</f>
        <v>8.7751852363226884E-3</v>
      </c>
      <c r="H2132" s="7">
        <f>LN([1]Sheet1!H2133/[1]Sheet1!H2132)</f>
        <v>-6.2714581726676351E-3</v>
      </c>
      <c r="I2132" s="7">
        <f>VLOOKUP(C2132,'[2]Daily 2026-2024'!$A$1:$D$4639,4,FALSE)</f>
        <v>-317.85000000000002</v>
      </c>
      <c r="J2132" s="7">
        <f>VLOOKUP(C2132,'[2]Daily 2026-2024'!$A$1:$G$4639,7,FALSE)</f>
        <v>163.63999999999999</v>
      </c>
      <c r="K2132" s="7">
        <f>LN([1]Sheet1!K2133/[1]Sheet1!K2132)</f>
        <v>-3.0096894996161695E-3</v>
      </c>
      <c r="L2132" s="7">
        <f>VLOOKUP(B2132,'[2]REPO rate'!$A$1:$C$243,3,FALSE)</f>
        <v>6.25E-2</v>
      </c>
      <c r="M2132" s="7">
        <f>LN([1]Sheet1!M2133)</f>
        <v>28.461665452545422</v>
      </c>
    </row>
    <row r="2133" spans="1:13" x14ac:dyDescent="0.3">
      <c r="A2133">
        <f t="shared" si="67"/>
        <v>2016</v>
      </c>
      <c r="B2133" s="5" t="str">
        <f t="shared" si="68"/>
        <v>12-2016</v>
      </c>
      <c r="C2133" s="6">
        <v>42710</v>
      </c>
      <c r="D2133" s="7">
        <f>LN([1]Sheet1!D2134/[1]Sheet1!D2133)</f>
        <v>1.7699108511295017E-3</v>
      </c>
      <c r="E2133" s="7">
        <f>LN([1]Sheet1!E2134/[1]Sheet1!E2133)</f>
        <v>3.4050844688746093E-3</v>
      </c>
      <c r="F2133" s="7">
        <f>VLOOKUP(C2133,[2]INDIAVIX!$A$1:$B$4386,2,FALSE)</f>
        <v>17.110000610351499</v>
      </c>
      <c r="G2133" s="7">
        <f>LN([1]Sheet1!G2134/[1]Sheet1!G2133)</f>
        <v>-1.8554740663056853E-2</v>
      </c>
      <c r="H2133" s="7">
        <f>LN([1]Sheet1!H2134/[1]Sheet1!H2133)</f>
        <v>3.4889979959103691E-3</v>
      </c>
      <c r="I2133" s="7">
        <f>VLOOKUP(C2133,'[2]Daily 2026-2024'!$A$1:$D$4639,4,FALSE)</f>
        <v>161.80000000000001</v>
      </c>
      <c r="J2133" s="7">
        <f>VLOOKUP(C2133,'[2]Daily 2026-2024'!$A$1:$G$4639,7,FALSE)</f>
        <v>-164.68</v>
      </c>
      <c r="K2133" s="7">
        <f>LN([1]Sheet1!K2134/[1]Sheet1!K2133)</f>
        <v>1.4695211497030569E-5</v>
      </c>
      <c r="L2133" s="7">
        <f>VLOOKUP(B2133,'[2]REPO rate'!$A$1:$C$243,3,FALSE)</f>
        <v>6.25E-2</v>
      </c>
      <c r="M2133" s="7">
        <f>LN([1]Sheet1!M2134)</f>
        <v>28.461665452545422</v>
      </c>
    </row>
    <row r="2134" spans="1:13" x14ac:dyDescent="0.3">
      <c r="A2134">
        <f t="shared" si="67"/>
        <v>2016</v>
      </c>
      <c r="B2134" s="5" t="str">
        <f t="shared" si="68"/>
        <v>12-2016</v>
      </c>
      <c r="C2134" s="6">
        <v>42711</v>
      </c>
      <c r="D2134" s="7">
        <f>LN([1]Sheet1!D2135/[1]Sheet1!D2134)</f>
        <v>-5.0599790817267452E-3</v>
      </c>
      <c r="E2134" s="7">
        <f>LN([1]Sheet1!E2135/[1]Sheet1!E2134)</f>
        <v>1.3077358744723351E-2</v>
      </c>
      <c r="F2134" s="7">
        <f>VLOOKUP(C2134,[2]INDIAVIX!$A$1:$B$4386,2,FALSE)</f>
        <v>16.850000381469702</v>
      </c>
      <c r="G2134" s="7">
        <f>LN([1]Sheet1!G2135/[1]Sheet1!G2134)</f>
        <v>-1.7395001455751059E-2</v>
      </c>
      <c r="H2134" s="7">
        <f>LN([1]Sheet1!H2135/[1]Sheet1!H2134)</f>
        <v>-2.5906202736500337E-3</v>
      </c>
      <c r="I2134" s="7">
        <f>VLOOKUP(C2134,'[2]Daily 2026-2024'!$A$1:$D$4639,4,FALSE)</f>
        <v>193.66</v>
      </c>
      <c r="J2134" s="7">
        <f>VLOOKUP(C2134,'[2]Daily 2026-2024'!$A$1:$G$4639,7,FALSE)</f>
        <v>-56.28</v>
      </c>
      <c r="K2134" s="7">
        <f>LN([1]Sheet1!K2135/[1]Sheet1!K2134)</f>
        <v>-4.2803749374335223E-3</v>
      </c>
      <c r="L2134" s="7">
        <f>VLOOKUP(B2134,'[2]REPO rate'!$A$1:$C$243,3,FALSE)</f>
        <v>6.25E-2</v>
      </c>
      <c r="M2134" s="7">
        <f>LN([1]Sheet1!M2135)</f>
        <v>28.461665452545422</v>
      </c>
    </row>
    <row r="2135" spans="1:13" x14ac:dyDescent="0.3">
      <c r="A2135">
        <f t="shared" si="67"/>
        <v>2016</v>
      </c>
      <c r="B2135" s="5" t="str">
        <f t="shared" si="68"/>
        <v>12-2016</v>
      </c>
      <c r="C2135" s="6">
        <v>42712</v>
      </c>
      <c r="D2135" s="7">
        <f>LN([1]Sheet1!D2136/[1]Sheet1!D2135)</f>
        <v>1.7714169916451E-2</v>
      </c>
      <c r="E2135" s="7">
        <f>LN([1]Sheet1!E2136/[1]Sheet1!E2135)</f>
        <v>2.1570150168711013E-3</v>
      </c>
      <c r="F2135" s="7">
        <f>VLOOKUP(C2135,[2]INDIAVIX!$A$1:$B$4386,2,FALSE)</f>
        <v>15.529999732971101</v>
      </c>
      <c r="G2135" s="7">
        <f>LN([1]Sheet1!G2136/[1]Sheet1!G2135)</f>
        <v>1.6653007067404753E-2</v>
      </c>
      <c r="H2135" s="7">
        <f>LN([1]Sheet1!H2136/[1]Sheet1!H2135)</f>
        <v>8.3457645380474611E-3</v>
      </c>
      <c r="I2135" s="7">
        <f>VLOOKUP(C2135,'[2]Daily 2026-2024'!$A$1:$D$4639,4,FALSE)</f>
        <v>698.86</v>
      </c>
      <c r="J2135" s="7">
        <f>VLOOKUP(C2135,'[2]Daily 2026-2024'!$A$1:$G$4639,7,FALSE)</f>
        <v>64.319999999999993</v>
      </c>
      <c r="K2135" s="7">
        <f>LN([1]Sheet1!K2136/[1]Sheet1!K2135)</f>
        <v>-4.2987753358587786E-3</v>
      </c>
      <c r="L2135" s="7">
        <f>VLOOKUP(B2135,'[2]REPO rate'!$A$1:$C$243,3,FALSE)</f>
        <v>6.25E-2</v>
      </c>
      <c r="M2135" s="7">
        <f>LN([1]Sheet1!M2136)</f>
        <v>28.461665452545422</v>
      </c>
    </row>
    <row r="2136" spans="1:13" x14ac:dyDescent="0.3">
      <c r="A2136">
        <f t="shared" si="67"/>
        <v>2016</v>
      </c>
      <c r="B2136" s="5" t="str">
        <f t="shared" si="68"/>
        <v>12-2016</v>
      </c>
      <c r="C2136" s="6">
        <v>42713</v>
      </c>
      <c r="D2136" s="7">
        <f>LN([1]Sheet1!D2137/[1]Sheet1!D2136)</f>
        <v>1.8051676124941E-3</v>
      </c>
      <c r="E2136" s="7">
        <f>LN([1]Sheet1!E2137/[1]Sheet1!E2136)</f>
        <v>5.9214185329675073E-3</v>
      </c>
      <c r="F2136" s="7">
        <f>VLOOKUP(C2136,[2]INDIAVIX!$A$1:$B$4386,2,FALSE)</f>
        <v>15.069999694824199</v>
      </c>
      <c r="G2136" s="7">
        <f>LN([1]Sheet1!G2137/[1]Sheet1!G2136)</f>
        <v>8.131673646363545E-3</v>
      </c>
      <c r="H2136" s="7">
        <f>LN([1]Sheet1!H2137/[1]Sheet1!H2136)</f>
        <v>4.9348698797024304E-3</v>
      </c>
      <c r="I2136" s="7">
        <f>VLOOKUP(C2136,'[2]Daily 2026-2024'!$A$1:$D$4639,4,FALSE)</f>
        <v>200.52</v>
      </c>
      <c r="J2136" s="7">
        <f>VLOOKUP(C2136,'[2]Daily 2026-2024'!$A$1:$G$4639,7,FALSE)</f>
        <v>289.57</v>
      </c>
      <c r="K2136" s="7">
        <f>LN([1]Sheet1!K2137/[1]Sheet1!K2136)</f>
        <v>-3.7830819962624782E-4</v>
      </c>
      <c r="L2136" s="7">
        <f>VLOOKUP(B2136,'[2]REPO rate'!$A$1:$C$243,3,FALSE)</f>
        <v>6.25E-2</v>
      </c>
      <c r="M2136" s="7">
        <f>LN([1]Sheet1!M2137)</f>
        <v>28.461665452545422</v>
      </c>
    </row>
    <row r="2137" spans="1:13" x14ac:dyDescent="0.3">
      <c r="A2137">
        <f t="shared" si="67"/>
        <v>2016</v>
      </c>
      <c r="B2137" s="5" t="str">
        <f t="shared" si="68"/>
        <v>12-2016</v>
      </c>
      <c r="C2137" s="6">
        <v>42716</v>
      </c>
      <c r="D2137" s="7">
        <f>LN([1]Sheet1!D2138/[1]Sheet1!D2137)</f>
        <v>-1.1069630108506541E-2</v>
      </c>
      <c r="E2137" s="7">
        <f>LN([1]Sheet1!E2138/[1]Sheet1!E2137)</f>
        <v>-1.1380822905972931E-3</v>
      </c>
      <c r="F2137" s="7">
        <f>VLOOKUP(C2137,[2]INDIAVIX!$A$1:$B$4386,2,FALSE)</f>
        <v>16.190000534057599</v>
      </c>
      <c r="G2137" s="7">
        <f>LN([1]Sheet1!G2138/[1]Sheet1!G2137)</f>
        <v>2.472397867612295E-2</v>
      </c>
      <c r="H2137" s="7">
        <f>LN([1]Sheet1!H2138/[1]Sheet1!H2137)</f>
        <v>-6.0238232221438712E-3</v>
      </c>
      <c r="I2137" s="7">
        <f>VLOOKUP(C2137,'[2]Daily 2026-2024'!$A$1:$D$4639,4,FALSE)</f>
        <v>-94.45</v>
      </c>
      <c r="J2137" s="7">
        <f>VLOOKUP(C2137,'[2]Daily 2026-2024'!$A$1:$G$4639,7,FALSE)</f>
        <v>-266.2</v>
      </c>
      <c r="K2137" s="7">
        <f>LN([1]Sheet1!K2138/[1]Sheet1!K2137)</f>
        <v>8.0827184146256895E-4</v>
      </c>
      <c r="L2137" s="7">
        <f>VLOOKUP(B2137,'[2]REPO rate'!$A$1:$C$243,3,FALSE)</f>
        <v>6.25E-2</v>
      </c>
      <c r="M2137" s="7">
        <f>LN([1]Sheet1!M2138)</f>
        <v>28.461665452545422</v>
      </c>
    </row>
    <row r="2138" spans="1:13" x14ac:dyDescent="0.3">
      <c r="A2138">
        <f t="shared" si="67"/>
        <v>2016</v>
      </c>
      <c r="B2138" s="5" t="str">
        <f t="shared" si="68"/>
        <v>12-2016</v>
      </c>
      <c r="C2138" s="6">
        <v>42717</v>
      </c>
      <c r="D2138" s="7">
        <f>LN([1]Sheet1!D2139/[1]Sheet1!D2138)</f>
        <v>6.2223400515642588E-3</v>
      </c>
      <c r="E2138" s="7">
        <f>LN([1]Sheet1!E2139/[1]Sheet1!E2138)</f>
        <v>6.5184832012347843E-3</v>
      </c>
      <c r="F2138" s="7">
        <f>VLOOKUP(C2138,[2]INDIAVIX!$A$1:$B$4386,2,FALSE)</f>
        <v>15.920000076293899</v>
      </c>
      <c r="G2138" s="7">
        <f>LN([1]Sheet1!G2139/[1]Sheet1!G2138)</f>
        <v>5.3859787740013522E-4</v>
      </c>
      <c r="H2138" s="7">
        <f>LN([1]Sheet1!H2139/[1]Sheet1!H2138)</f>
        <v>6.9310063237341089E-4</v>
      </c>
      <c r="I2138" s="7">
        <f>VLOOKUP(C2138,'[2]Daily 2026-2024'!$A$1:$D$4639,4,FALSE)</f>
        <v>-2181.0300000000002</v>
      </c>
      <c r="J2138" s="7">
        <f>VLOOKUP(C2138,'[2]Daily 2026-2024'!$A$1:$G$4639,7,FALSE)</f>
        <v>178.92</v>
      </c>
      <c r="K2138" s="7">
        <f>LN([1]Sheet1!K2139/[1]Sheet1!K2138)</f>
        <v>-6.3024659592547986E-4</v>
      </c>
      <c r="L2138" s="7">
        <f>VLOOKUP(B2138,'[2]REPO rate'!$A$1:$C$243,3,FALSE)</f>
        <v>6.25E-2</v>
      </c>
      <c r="M2138" s="7">
        <f>LN([1]Sheet1!M2139)</f>
        <v>28.461665452545422</v>
      </c>
    </row>
    <row r="2139" spans="1:13" x14ac:dyDescent="0.3">
      <c r="A2139">
        <f t="shared" si="67"/>
        <v>2016</v>
      </c>
      <c r="B2139" s="5" t="str">
        <f t="shared" si="68"/>
        <v>12-2016</v>
      </c>
      <c r="C2139" s="6">
        <v>42718</v>
      </c>
      <c r="D2139" s="7">
        <f>LN([1]Sheet1!D2140/[1]Sheet1!D2139)</f>
        <v>-4.7974988003114758E-3</v>
      </c>
      <c r="E2139" s="7">
        <f>LN([1]Sheet1!E2140/[1]Sheet1!E2139)</f>
        <v>-8.1502954618586157E-3</v>
      </c>
      <c r="F2139" s="7">
        <f>VLOOKUP(C2139,[2]INDIAVIX!$A$1:$B$4386,2,FALSE)</f>
        <v>16.590000152587798</v>
      </c>
      <c r="G2139" s="7">
        <f>LN([1]Sheet1!G2140/[1]Sheet1!G2139)</f>
        <v>-3.3208664595020768E-2</v>
      </c>
      <c r="H2139" s="7">
        <f>LN([1]Sheet1!H2140/[1]Sheet1!H2139)</f>
        <v>9.5553229272195821E-3</v>
      </c>
      <c r="I2139" s="7">
        <f>VLOOKUP(C2139,'[2]Daily 2026-2024'!$A$1:$D$4639,4,FALSE)</f>
        <v>-632.29</v>
      </c>
      <c r="J2139" s="7">
        <f>VLOOKUP(C2139,'[2]Daily 2026-2024'!$A$1:$G$4639,7,FALSE)</f>
        <v>210.86</v>
      </c>
      <c r="K2139" s="7">
        <f>LN([1]Sheet1!K2140/[1]Sheet1!K2139)</f>
        <v>-4.6736972948033321E-4</v>
      </c>
      <c r="L2139" s="7">
        <f>VLOOKUP(B2139,'[2]REPO rate'!$A$1:$C$243,3,FALSE)</f>
        <v>6.25E-2</v>
      </c>
      <c r="M2139" s="7">
        <f>LN([1]Sheet1!M2140)</f>
        <v>28.461665452545422</v>
      </c>
    </row>
    <row r="2140" spans="1:13" x14ac:dyDescent="0.3">
      <c r="A2140">
        <f t="shared" si="67"/>
        <v>2016</v>
      </c>
      <c r="B2140" s="5" t="str">
        <f t="shared" si="68"/>
        <v>12-2016</v>
      </c>
      <c r="C2140" s="6">
        <v>42719</v>
      </c>
      <c r="D2140" s="7">
        <f>LN([1]Sheet1!D2141/[1]Sheet1!D2140)</f>
        <v>-3.5320811496494836E-3</v>
      </c>
      <c r="E2140" s="7">
        <f>LN([1]Sheet1!E2141/[1]Sheet1!E2140)</f>
        <v>3.8757076875535726E-3</v>
      </c>
      <c r="F2140" s="7">
        <f>VLOOKUP(C2140,[2]INDIAVIX!$A$1:$B$4386,2,FALSE)</f>
        <v>15.6599998474121</v>
      </c>
      <c r="G2140" s="7">
        <f>LN([1]Sheet1!G2141/[1]Sheet1!G2140)</f>
        <v>2.223850614041986E-3</v>
      </c>
      <c r="H2140" s="7">
        <f>LN([1]Sheet1!H2141/[1]Sheet1!H2140)</f>
        <v>1.1017488411465381E-2</v>
      </c>
      <c r="I2140" s="7">
        <f>VLOOKUP(C2140,'[2]Daily 2026-2024'!$A$1:$D$4639,4,FALSE)</f>
        <v>-611.97</v>
      </c>
      <c r="J2140" s="7">
        <f>VLOOKUP(C2140,'[2]Daily 2026-2024'!$A$1:$G$4639,7,FALSE)</f>
        <v>-177.48</v>
      </c>
      <c r="K2140" s="7">
        <f>LN([1]Sheet1!K2141/[1]Sheet1!K2140)</f>
        <v>6.4124682130654777E-3</v>
      </c>
      <c r="L2140" s="7">
        <f>VLOOKUP(B2140,'[2]REPO rate'!$A$1:$C$243,3,FALSE)</f>
        <v>6.25E-2</v>
      </c>
      <c r="M2140" s="7">
        <f>LN([1]Sheet1!M2141)</f>
        <v>28.461665452545422</v>
      </c>
    </row>
    <row r="2141" spans="1:13" x14ac:dyDescent="0.3">
      <c r="A2141">
        <f t="shared" si="67"/>
        <v>2016</v>
      </c>
      <c r="B2141" s="5" t="str">
        <f t="shared" si="68"/>
        <v>12-2016</v>
      </c>
      <c r="C2141" s="6">
        <v>42720</v>
      </c>
      <c r="D2141" s="7">
        <f>LN([1]Sheet1!D2142/[1]Sheet1!D2141)</f>
        <v>-1.7369253327930302E-3</v>
      </c>
      <c r="E2141" s="7">
        <f>LN([1]Sheet1!E2142/[1]Sheet1!E2141)</f>
        <v>-1.7521567509802415E-3</v>
      </c>
      <c r="F2141" s="7">
        <f>VLOOKUP(C2141,[2]INDIAVIX!$A$1:$B$4386,2,FALSE)</f>
        <v>15.25</v>
      </c>
      <c r="G2141" s="7">
        <f>LN([1]Sheet1!G2142/[1]Sheet1!G2141)</f>
        <v>2.1789722874881276E-2</v>
      </c>
      <c r="H2141" s="7">
        <f>LN([1]Sheet1!H2142/[1]Sheet1!H2141)</f>
        <v>-1.7468978650466793E-3</v>
      </c>
      <c r="I2141" s="7">
        <f>VLOOKUP(C2141,'[2]Daily 2026-2024'!$A$1:$D$4639,4,FALSE)</f>
        <v>-90.36</v>
      </c>
      <c r="J2141" s="7">
        <f>VLOOKUP(C2141,'[2]Daily 2026-2024'!$A$1:$G$4639,7,FALSE)</f>
        <v>30.48</v>
      </c>
      <c r="K2141" s="7">
        <f>LN([1]Sheet1!K2142/[1]Sheet1!K2141)</f>
        <v>3.6857739274250885E-4</v>
      </c>
      <c r="L2141" s="7">
        <f>VLOOKUP(B2141,'[2]REPO rate'!$A$1:$C$243,3,FALSE)</f>
        <v>6.25E-2</v>
      </c>
      <c r="M2141" s="7">
        <f>LN([1]Sheet1!M2142)</f>
        <v>28.461665452545422</v>
      </c>
    </row>
    <row r="2142" spans="1:13" x14ac:dyDescent="0.3">
      <c r="A2142">
        <f t="shared" si="67"/>
        <v>2016</v>
      </c>
      <c r="B2142" s="5" t="str">
        <f t="shared" si="68"/>
        <v>12-2016</v>
      </c>
      <c r="C2142" s="6">
        <v>42723</v>
      </c>
      <c r="D2142" s="7">
        <f>LN([1]Sheet1!D2143/[1]Sheet1!D2142)</f>
        <v>-4.3216675473717577E-3</v>
      </c>
      <c r="E2142" s="7">
        <f>LN([1]Sheet1!E2143/[1]Sheet1!E2142)</f>
        <v>1.9731727152112587E-3</v>
      </c>
      <c r="F2142" s="7">
        <f>VLOOKUP(C2142,[2]INDIAVIX!$A$1:$B$4386,2,FALSE)</f>
        <v>14.8400001525878</v>
      </c>
      <c r="G2142" s="7">
        <f>LN([1]Sheet1!G2143/[1]Sheet1!G2142)</f>
        <v>-5.2665321539449878E-3</v>
      </c>
      <c r="H2142" s="7">
        <f>LN([1]Sheet1!H2143/[1]Sheet1!H2142)</f>
        <v>1.8438788744190189E-3</v>
      </c>
      <c r="I2142" s="7">
        <f>VLOOKUP(C2142,'[2]Daily 2026-2024'!$A$1:$D$4639,4,FALSE)</f>
        <v>-535.77</v>
      </c>
      <c r="J2142" s="7">
        <f>VLOOKUP(C2142,'[2]Daily 2026-2024'!$A$1:$G$4639,7,FALSE)</f>
        <v>556.36</v>
      </c>
      <c r="K2142" s="7">
        <f>LN([1]Sheet1!K2143/[1]Sheet1!K2142)</f>
        <v>-1.4743714955949228E-4</v>
      </c>
      <c r="L2142" s="7">
        <f>VLOOKUP(B2142,'[2]REPO rate'!$A$1:$C$243,3,FALSE)</f>
        <v>6.25E-2</v>
      </c>
      <c r="M2142" s="7">
        <f>LN([1]Sheet1!M2143)</f>
        <v>28.461665452545422</v>
      </c>
    </row>
    <row r="2143" spans="1:13" x14ac:dyDescent="0.3">
      <c r="A2143">
        <f t="shared" si="67"/>
        <v>2016</v>
      </c>
      <c r="B2143" s="5" t="str">
        <f t="shared" si="68"/>
        <v>12-2016</v>
      </c>
      <c r="C2143" s="6">
        <v>42724</v>
      </c>
      <c r="D2143" s="7">
        <f>LN([1]Sheet1!D2144/[1]Sheet1!D2143)</f>
        <v>-2.7121205636996375E-3</v>
      </c>
      <c r="E2143" s="7">
        <f>LN([1]Sheet1!E2144/[1]Sheet1!E2143)</f>
        <v>3.6309124011527547E-3</v>
      </c>
      <c r="F2143" s="7">
        <f>VLOOKUP(C2143,[2]INDIAVIX!$A$1:$B$4386,2,FALSE)</f>
        <v>14.539999961853001</v>
      </c>
      <c r="G2143" s="7">
        <f>LN([1]Sheet1!G2144/[1]Sheet1!G2143)</f>
        <v>7.7990840274515848E-3</v>
      </c>
      <c r="H2143" s="7">
        <f>LN([1]Sheet1!H2144/[1]Sheet1!H2143)</f>
        <v>1.4532921770890907E-3</v>
      </c>
      <c r="I2143" s="7">
        <f>VLOOKUP(C2143,'[2]Daily 2026-2024'!$A$1:$D$4639,4,FALSE)</f>
        <v>-685.93</v>
      </c>
      <c r="J2143" s="7">
        <f>VLOOKUP(C2143,'[2]Daily 2026-2024'!$A$1:$G$4639,7,FALSE)</f>
        <v>418.93</v>
      </c>
      <c r="K2143" s="7">
        <f>LN([1]Sheet1!K2144/[1]Sheet1!K2143)</f>
        <v>7.6701519784606601E-5</v>
      </c>
      <c r="L2143" s="7">
        <f>VLOOKUP(B2143,'[2]REPO rate'!$A$1:$C$243,3,FALSE)</f>
        <v>6.25E-2</v>
      </c>
      <c r="M2143" s="7">
        <f>LN([1]Sheet1!M2144)</f>
        <v>28.461665452545422</v>
      </c>
    </row>
    <row r="2144" spans="1:13" x14ac:dyDescent="0.3">
      <c r="A2144">
        <f t="shared" si="67"/>
        <v>2016</v>
      </c>
      <c r="B2144" s="5" t="str">
        <f t="shared" si="68"/>
        <v>12-2016</v>
      </c>
      <c r="C2144" s="6">
        <v>42725</v>
      </c>
      <c r="D2144" s="7">
        <f>LN([1]Sheet1!D2145/[1]Sheet1!D2144)</f>
        <v>-2.6140364419853872E-3</v>
      </c>
      <c r="E2144" s="7">
        <f>LN([1]Sheet1!E2145/[1]Sheet1!E2144)</f>
        <v>-2.4603857246776667E-3</v>
      </c>
      <c r="F2144" s="7">
        <f>VLOOKUP(C2144,[2]INDIAVIX!$A$1:$B$4386,2,FALSE)</f>
        <v>14.7100000381469</v>
      </c>
      <c r="G2144" s="7">
        <f>LN([1]Sheet1!G2145/[1]Sheet1!G2144)</f>
        <v>-1.6210161152215401E-2</v>
      </c>
      <c r="H2144" s="7">
        <f>LN([1]Sheet1!H2145/[1]Sheet1!H2144)</f>
        <v>-2.6174633300241816E-3</v>
      </c>
      <c r="I2144" s="7">
        <f>VLOOKUP(C2144,'[2]Daily 2026-2024'!$A$1:$D$4639,4,FALSE)</f>
        <v>-1178.08</v>
      </c>
      <c r="J2144" s="7">
        <f>VLOOKUP(C2144,'[2]Daily 2026-2024'!$A$1:$G$4639,7,FALSE)</f>
        <v>1057.96</v>
      </c>
      <c r="K2144" s="7">
        <f>LN([1]Sheet1!K2145/[1]Sheet1!K2144)</f>
        <v>8.3692375114396891E-4</v>
      </c>
      <c r="L2144" s="7">
        <f>VLOOKUP(B2144,'[2]REPO rate'!$A$1:$C$243,3,FALSE)</f>
        <v>6.25E-2</v>
      </c>
      <c r="M2144" s="7">
        <f>LN([1]Sheet1!M2145)</f>
        <v>28.461665452545422</v>
      </c>
    </row>
    <row r="2145" spans="1:13" x14ac:dyDescent="0.3">
      <c r="A2145">
        <f t="shared" si="67"/>
        <v>2016</v>
      </c>
      <c r="B2145" s="5" t="str">
        <f t="shared" si="68"/>
        <v>12-2016</v>
      </c>
      <c r="C2145" s="6">
        <v>42726</v>
      </c>
      <c r="D2145" s="7">
        <f>LN([1]Sheet1!D2146/[1]Sheet1!D2145)</f>
        <v>-1.0249174221346512E-2</v>
      </c>
      <c r="E2145" s="7">
        <f>LN([1]Sheet1!E2146/[1]Sheet1!E2145)</f>
        <v>-1.8647112223942799E-3</v>
      </c>
      <c r="F2145" s="7">
        <f>VLOOKUP(C2145,[2]INDIAVIX!$A$1:$B$4386,2,FALSE)</f>
        <v>15.550000190734799</v>
      </c>
      <c r="G2145" s="7">
        <f>LN([1]Sheet1!G2146/[1]Sheet1!G2145)</f>
        <v>1.0775378875053573E-2</v>
      </c>
      <c r="H2145" s="7">
        <f>LN([1]Sheet1!H2146/[1]Sheet1!H2145)</f>
        <v>6.7924603269301593E-4</v>
      </c>
      <c r="I2145" s="7">
        <f>VLOOKUP(C2145,'[2]Daily 2026-2024'!$A$1:$D$4639,4,FALSE)</f>
        <v>-614.4</v>
      </c>
      <c r="J2145" s="7">
        <f>VLOOKUP(C2145,'[2]Daily 2026-2024'!$A$1:$G$4639,7,FALSE)</f>
        <v>319.79000000000002</v>
      </c>
      <c r="K2145" s="7">
        <f>LN([1]Sheet1!K2146/[1]Sheet1!K2145)</f>
        <v>-1.0536600818992258E-3</v>
      </c>
      <c r="L2145" s="7">
        <f>VLOOKUP(B2145,'[2]REPO rate'!$A$1:$C$243,3,FALSE)</f>
        <v>6.25E-2</v>
      </c>
      <c r="M2145" s="7">
        <f>LN([1]Sheet1!M2146)</f>
        <v>28.461665452545422</v>
      </c>
    </row>
    <row r="2146" spans="1:13" x14ac:dyDescent="0.3">
      <c r="A2146">
        <f t="shared" si="67"/>
        <v>2016</v>
      </c>
      <c r="B2146" s="5" t="str">
        <f t="shared" si="68"/>
        <v>12-2016</v>
      </c>
      <c r="C2146" s="6">
        <v>42727</v>
      </c>
      <c r="D2146" s="7">
        <f>LN([1]Sheet1!D2147/[1]Sheet1!D2146)</f>
        <v>8.3306798218087466E-4</v>
      </c>
      <c r="E2146" s="7">
        <f>LN([1]Sheet1!E2147/[1]Sheet1!E2146)</f>
        <v>1.2509325350792359E-3</v>
      </c>
      <c r="F2146" s="7">
        <f>VLOOKUP(C2146,[2]INDIAVIX!$A$1:$B$4386,2,FALSE)</f>
        <v>15.1300001144409</v>
      </c>
      <c r="G2146" s="7">
        <f>LN([1]Sheet1!G2147/[1]Sheet1!G2146)</f>
        <v>1.9962008491622545E-3</v>
      </c>
      <c r="H2146" s="7">
        <f>LN([1]Sheet1!H2147/[1]Sheet1!H2146)</f>
        <v>-7.7626595118105162E-4</v>
      </c>
      <c r="I2146" s="7">
        <f>VLOOKUP(C2146,'[2]Daily 2026-2024'!$A$1:$D$4639,4,FALSE)</f>
        <v>-1462.65</v>
      </c>
      <c r="J2146" s="7">
        <f>VLOOKUP(C2146,'[2]Daily 2026-2024'!$A$1:$G$4639,7,FALSE)</f>
        <v>1614.94</v>
      </c>
      <c r="K2146" s="7">
        <f>LN([1]Sheet1!K2147/[1]Sheet1!K2146)</f>
        <v>1.8423449886968872E-4</v>
      </c>
      <c r="L2146" s="7">
        <f>VLOOKUP(B2146,'[2]REPO rate'!$A$1:$C$243,3,FALSE)</f>
        <v>6.25E-2</v>
      </c>
      <c r="M2146" s="7">
        <f>LN([1]Sheet1!M2147)</f>
        <v>28.461665452545422</v>
      </c>
    </row>
    <row r="2147" spans="1:13" x14ac:dyDescent="0.3">
      <c r="A2147">
        <f t="shared" si="67"/>
        <v>2016</v>
      </c>
      <c r="B2147" s="5" t="str">
        <f t="shared" si="68"/>
        <v>12-2016</v>
      </c>
      <c r="C2147" s="6">
        <v>42730</v>
      </c>
      <c r="D2147" s="7">
        <f>LN([1]Sheet1!D2148/[1]Sheet1!D2147)</f>
        <v>-9.7521850030884583E-3</v>
      </c>
      <c r="E2147" s="7">
        <f>LN([1]Sheet1!E2148/[1]Sheet1!E2147)</f>
        <v>0</v>
      </c>
      <c r="F2147" s="7">
        <f>VLOOKUP(C2147,[2]INDIAVIX!$A$1:$B$4386,2,FALSE)</f>
        <v>16.600000381469702</v>
      </c>
      <c r="G2147" s="7">
        <f>LN([1]Sheet1!G2148/[1]Sheet1!G2147)</f>
        <v>0</v>
      </c>
      <c r="H2147" s="7">
        <f>LN([1]Sheet1!H2148/[1]Sheet1!H2147)</f>
        <v>0</v>
      </c>
      <c r="I2147" s="7">
        <f>VLOOKUP(C2147,'[2]Daily 2026-2024'!$A$1:$D$4639,4,FALSE)</f>
        <v>-1095.04</v>
      </c>
      <c r="J2147" s="7">
        <f>VLOOKUP(C2147,'[2]Daily 2026-2024'!$A$1:$G$4639,7,FALSE)</f>
        <v>1065.3900000000001</v>
      </c>
      <c r="K2147" s="7">
        <f>LN([1]Sheet1!K2148/[1]Sheet1!K2147)</f>
        <v>-1.0606003784170629E-4</v>
      </c>
      <c r="L2147" s="7">
        <f>VLOOKUP(B2147,'[2]REPO rate'!$A$1:$C$243,3,FALSE)</f>
        <v>6.25E-2</v>
      </c>
      <c r="M2147" s="7">
        <f>LN([1]Sheet1!M2148)</f>
        <v>28.461665452545422</v>
      </c>
    </row>
    <row r="2148" spans="1:13" x14ac:dyDescent="0.3">
      <c r="A2148">
        <f t="shared" si="67"/>
        <v>2016</v>
      </c>
      <c r="B2148" s="5" t="str">
        <f t="shared" si="68"/>
        <v>12-2016</v>
      </c>
      <c r="C2148" s="6">
        <v>42731</v>
      </c>
      <c r="D2148" s="7">
        <f>LN([1]Sheet1!D2149/[1]Sheet1!D2148)</f>
        <v>1.5632877835896817E-2</v>
      </c>
      <c r="E2148" s="7">
        <f>LN([1]Sheet1!E2149/[1]Sheet1!E2148)</f>
        <v>2.2458489045486347E-3</v>
      </c>
      <c r="F2148" s="7">
        <f>VLOOKUP(C2148,[2]INDIAVIX!$A$1:$B$4386,2,FALSE)</f>
        <v>15.079999923706</v>
      </c>
      <c r="G2148" s="7">
        <f>LN([1]Sheet1!G2149/[1]Sheet1!G2148)</f>
        <v>1.6719496081832607E-2</v>
      </c>
      <c r="H2148" s="7">
        <f>LN([1]Sheet1!H2149/[1]Sheet1!H2148)</f>
        <v>9.7019918488160095E-5</v>
      </c>
      <c r="I2148" s="7">
        <f>VLOOKUP(C2148,'[2]Daily 2026-2024'!$A$1:$D$4639,4,FALSE)</f>
        <v>-712.17</v>
      </c>
      <c r="J2148" s="7">
        <f>VLOOKUP(C2148,'[2]Daily 2026-2024'!$A$1:$G$4639,7,FALSE)</f>
        <v>1502.41</v>
      </c>
      <c r="K2148" s="7">
        <f>LN([1]Sheet1!K2149/[1]Sheet1!K2148)</f>
        <v>-8.6723496411962716E-4</v>
      </c>
      <c r="L2148" s="7">
        <f>VLOOKUP(B2148,'[2]REPO rate'!$A$1:$C$243,3,FALSE)</f>
        <v>6.25E-2</v>
      </c>
      <c r="M2148" s="7">
        <f>LN([1]Sheet1!M2149)</f>
        <v>28.461665452545422</v>
      </c>
    </row>
    <row r="2149" spans="1:13" x14ac:dyDescent="0.3">
      <c r="A2149">
        <f t="shared" si="67"/>
        <v>2016</v>
      </c>
      <c r="B2149" s="5" t="str">
        <f t="shared" si="68"/>
        <v>12-2016</v>
      </c>
      <c r="C2149" s="6">
        <v>42732</v>
      </c>
      <c r="D2149" s="7">
        <f>LN([1]Sheet1!D2150/[1]Sheet1!D2149)</f>
        <v>2.4894664276991384E-4</v>
      </c>
      <c r="E2149" s="7">
        <f>LN([1]Sheet1!E2150/[1]Sheet1!E2149)</f>
        <v>-8.3916407097715164E-3</v>
      </c>
      <c r="F2149" s="7">
        <f>VLOOKUP(C2149,[2]INDIAVIX!$A$1:$B$4386,2,FALSE)</f>
        <v>15.539999961853001</v>
      </c>
      <c r="G2149" s="7">
        <f>LN([1]Sheet1!G2150/[1]Sheet1!G2149)</f>
        <v>2.3150409506987545E-3</v>
      </c>
      <c r="H2149" s="7">
        <f>LN([1]Sheet1!H2150/[1]Sheet1!H2149)</f>
        <v>2.3269885872044217E-3</v>
      </c>
      <c r="I2149" s="7">
        <f>VLOOKUP(C2149,'[2]Daily 2026-2024'!$A$1:$D$4639,4,FALSE)</f>
        <v>-527.05999999999995</v>
      </c>
      <c r="J2149" s="7">
        <f>VLOOKUP(C2149,'[2]Daily 2026-2024'!$A$1:$G$4639,7,FALSE)</f>
        <v>824.84</v>
      </c>
      <c r="K2149" s="7">
        <f>LN([1]Sheet1!K2150/[1]Sheet1!K2149)</f>
        <v>2.8878631765345904E-3</v>
      </c>
      <c r="L2149" s="7">
        <f>VLOOKUP(B2149,'[2]REPO rate'!$A$1:$C$243,3,FALSE)</f>
        <v>6.25E-2</v>
      </c>
      <c r="M2149" s="7">
        <f>LN([1]Sheet1!M2150)</f>
        <v>28.461665452545422</v>
      </c>
    </row>
    <row r="2150" spans="1:13" x14ac:dyDescent="0.3">
      <c r="A2150">
        <f t="shared" si="67"/>
        <v>2016</v>
      </c>
      <c r="B2150" s="5" t="str">
        <f t="shared" si="68"/>
        <v>12-2016</v>
      </c>
      <c r="C2150" s="6">
        <v>42733</v>
      </c>
      <c r="D2150" s="7">
        <f>LN([1]Sheet1!D2151/[1]Sheet1!D2150)</f>
        <v>8.5200765943986515E-3</v>
      </c>
      <c r="E2150" s="7">
        <f>LN([1]Sheet1!E2151/[1]Sheet1!E2150)</f>
        <v>-2.9334773187059403E-4</v>
      </c>
      <c r="F2150" s="7">
        <f>VLOOKUP(C2150,[2]INDIAVIX!$A$1:$B$4386,2,FALSE)</f>
        <v>15.279999732971101</v>
      </c>
      <c r="G2150" s="7">
        <f>LN([1]Sheet1!G2151/[1]Sheet1!G2150)</f>
        <v>-1.4240271295736695E-3</v>
      </c>
      <c r="H2150" s="7">
        <f>LN([1]Sheet1!H2151/[1]Sheet1!H2150)</f>
        <v>-5.6327411643407148E-3</v>
      </c>
      <c r="I2150" s="7">
        <f>VLOOKUP(C2150,'[2]Daily 2026-2024'!$A$1:$D$4639,4,FALSE)</f>
        <v>-662.29</v>
      </c>
      <c r="J2150" s="7">
        <f>VLOOKUP(C2150,'[2]Daily 2026-2024'!$A$1:$G$4639,7,FALSE)</f>
        <v>957.83</v>
      </c>
      <c r="K2150" s="7">
        <f>LN([1]Sheet1!K2151/[1]Sheet1!K2150)</f>
        <v>3.4808624880654539E-3</v>
      </c>
      <c r="L2150" s="7">
        <f>VLOOKUP(B2150,'[2]REPO rate'!$A$1:$C$243,3,FALSE)</f>
        <v>6.25E-2</v>
      </c>
      <c r="M2150" s="7">
        <f>LN([1]Sheet1!M2151)</f>
        <v>28.461665452545422</v>
      </c>
    </row>
    <row r="2151" spans="1:13" x14ac:dyDescent="0.3">
      <c r="A2151">
        <f t="shared" si="67"/>
        <v>2016</v>
      </c>
      <c r="B2151" s="5" t="str">
        <f t="shared" si="68"/>
        <v>12-2016</v>
      </c>
      <c r="C2151" s="6">
        <v>42734</v>
      </c>
      <c r="D2151" s="7">
        <f>LN([1]Sheet1!D2152/[1]Sheet1!D2151)</f>
        <v>1.0092502517199517E-2</v>
      </c>
      <c r="E2151" s="7">
        <f>LN([1]Sheet1!E2152/[1]Sheet1!E2151)</f>
        <v>-4.6478346968520032E-3</v>
      </c>
      <c r="F2151" s="7">
        <f>VLOOKUP(C2151,[2]INDIAVIX!$A$1:$B$4386,2,FALSE)</f>
        <v>15.4700002670288</v>
      </c>
      <c r="G2151" s="7">
        <f>LN([1]Sheet1!G2152/[1]Sheet1!G2151)</f>
        <v>-1.7811207836230324E-4</v>
      </c>
      <c r="H2151" s="7">
        <f>LN([1]Sheet1!H2152/[1]Sheet1!H2151)</f>
        <v>-2.828313349362985E-3</v>
      </c>
      <c r="I2151" s="7">
        <f>VLOOKUP(C2151,'[2]Daily 2026-2024'!$A$1:$D$4639,4,FALSE)</f>
        <v>-585.64</v>
      </c>
      <c r="J2151" s="7">
        <f>VLOOKUP(C2151,'[2]Daily 2026-2024'!$A$1:$G$4639,7,FALSE)</f>
        <v>725.26</v>
      </c>
      <c r="K2151" s="7">
        <f>LN([1]Sheet1!K2152/[1]Sheet1!K2151)</f>
        <v>-3.995997220435611E-3</v>
      </c>
      <c r="L2151" s="7">
        <f>VLOOKUP(B2151,'[2]REPO rate'!$A$1:$C$243,3,FALSE)</f>
        <v>6.25E-2</v>
      </c>
      <c r="M2151" s="7">
        <f>LN([1]Sheet1!M2152)</f>
        <v>28.461665452545422</v>
      </c>
    </row>
    <row r="2152" spans="1:13" x14ac:dyDescent="0.3">
      <c r="A2152">
        <f t="shared" si="67"/>
        <v>2017</v>
      </c>
      <c r="B2152" s="5" t="str">
        <f t="shared" si="68"/>
        <v>01-2017</v>
      </c>
      <c r="C2152" s="6">
        <v>42737</v>
      </c>
      <c r="D2152" s="7">
        <f>LN([1]Sheet1!D2153/[1]Sheet1!D2152)</f>
        <v>-7.6989790274119892E-4</v>
      </c>
      <c r="E2152" s="7">
        <f>LN([1]Sheet1!E2153/[1]Sheet1!E2152)</f>
        <v>0</v>
      </c>
      <c r="F2152" s="7">
        <f>VLOOKUP(C2152,[2]INDIAVIX!$A$1:$B$4386,2,FALSE)</f>
        <v>15.829999923706</v>
      </c>
      <c r="G2152" s="7">
        <f>LN([1]Sheet1!G2153/[1]Sheet1!G2152)</f>
        <v>0</v>
      </c>
      <c r="H2152" s="7">
        <f>LN([1]Sheet1!H2153/[1]Sheet1!H2152)</f>
        <v>0</v>
      </c>
      <c r="I2152" s="7">
        <f>VLOOKUP(C2152,'[2]Daily 2026-2024'!$A$1:$D$4639,4,FALSE)</f>
        <v>-260.64</v>
      </c>
      <c r="J2152" s="7">
        <f>VLOOKUP(C2152,'[2]Daily 2026-2024'!$A$1:$G$4639,7,FALSE)</f>
        <v>20.66</v>
      </c>
      <c r="K2152" s="7">
        <f>LN([1]Sheet1!K2153/[1]Sheet1!K2152)</f>
        <v>1.7372482290183984E-4</v>
      </c>
      <c r="L2152" s="7">
        <f>VLOOKUP(B2152,'[2]REPO rate'!$A$1:$C$243,3,FALSE)</f>
        <v>6.25E-2</v>
      </c>
      <c r="M2152" s="7">
        <f>LN([1]Sheet1!M2153)</f>
        <v>28.606136926803075</v>
      </c>
    </row>
    <row r="2153" spans="1:13" x14ac:dyDescent="0.3">
      <c r="A2153">
        <f t="shared" si="67"/>
        <v>2017</v>
      </c>
      <c r="B2153" s="5" t="str">
        <f t="shared" si="68"/>
        <v>01-2017</v>
      </c>
      <c r="C2153" s="6">
        <v>42738</v>
      </c>
      <c r="D2153" s="7">
        <f>LN([1]Sheet1!D2154/[1]Sheet1!D2153)</f>
        <v>1.5575613575361691E-3</v>
      </c>
      <c r="E2153" s="7">
        <f>LN([1]Sheet1!E2154/[1]Sheet1!E2153)</f>
        <v>8.4507667531571115E-3</v>
      </c>
      <c r="F2153" s="7">
        <f>VLOOKUP(C2153,[2]INDIAVIX!$A$1:$B$4386,2,FALSE)</f>
        <v>15.9600000381469</v>
      </c>
      <c r="G2153" s="7">
        <f>LN([1]Sheet1!G2154/[1]Sheet1!G2153)</f>
        <v>-1.1828091909729568E-2</v>
      </c>
      <c r="H2153" s="7">
        <f>LN([1]Sheet1!H2154/[1]Sheet1!H2153)</f>
        <v>7.9766930816316476E-3</v>
      </c>
      <c r="I2153" s="7">
        <f>VLOOKUP(C2153,'[2]Daily 2026-2024'!$A$1:$D$4639,4,FALSE)</f>
        <v>-500.49</v>
      </c>
      <c r="J2153" s="7">
        <f>VLOOKUP(C2153,'[2]Daily 2026-2024'!$A$1:$G$4639,7,FALSE)</f>
        <v>562.27</v>
      </c>
      <c r="K2153" s="7">
        <f>LN([1]Sheet1!K2154/[1]Sheet1!K2153)</f>
        <v>2.7793076780034905E-3</v>
      </c>
      <c r="L2153" s="7">
        <f>VLOOKUP(B2153,'[2]REPO rate'!$A$1:$C$243,3,FALSE)</f>
        <v>6.25E-2</v>
      </c>
      <c r="M2153" s="7">
        <f>LN([1]Sheet1!M2154)</f>
        <v>28.606136926803075</v>
      </c>
    </row>
    <row r="2154" spans="1:13" x14ac:dyDescent="0.3">
      <c r="A2154">
        <f t="shared" si="67"/>
        <v>2017</v>
      </c>
      <c r="B2154" s="5" t="str">
        <f t="shared" si="68"/>
        <v>01-2017</v>
      </c>
      <c r="C2154" s="6">
        <v>42739</v>
      </c>
      <c r="D2154" s="7">
        <f>LN([1]Sheet1!D2155/[1]Sheet1!D2154)</f>
        <v>-2.1363934707617968E-4</v>
      </c>
      <c r="E2154" s="7">
        <f>LN([1]Sheet1!E2155/[1]Sheet1!E2154)</f>
        <v>5.7059637705494382E-3</v>
      </c>
      <c r="F2154" s="7">
        <f>VLOOKUP(C2154,[2]INDIAVIX!$A$1:$B$4386,2,FALSE)</f>
        <v>15.890000343322701</v>
      </c>
      <c r="G2154" s="7">
        <f>LN([1]Sheet1!G2155/[1]Sheet1!G2154)</f>
        <v>1.7690050536149696E-2</v>
      </c>
      <c r="H2154" s="7">
        <f>LN([1]Sheet1!H2155/[1]Sheet1!H2154)</f>
        <v>-4.9536514880618018E-3</v>
      </c>
      <c r="I2154" s="7">
        <f>VLOOKUP(C2154,'[2]Daily 2026-2024'!$A$1:$D$4639,4,FALSE)</f>
        <v>-800.71</v>
      </c>
      <c r="J2154" s="7">
        <f>VLOOKUP(C2154,'[2]Daily 2026-2024'!$A$1:$G$4639,7,FALSE)</f>
        <v>427.09</v>
      </c>
      <c r="K2154" s="7">
        <f>LN([1]Sheet1!K2155/[1]Sheet1!K2154)</f>
        <v>1.9925385979414271E-3</v>
      </c>
      <c r="L2154" s="7">
        <f>VLOOKUP(B2154,'[2]REPO rate'!$A$1:$C$243,3,FALSE)</f>
        <v>6.25E-2</v>
      </c>
      <c r="M2154" s="7">
        <f>LN([1]Sheet1!M2155)</f>
        <v>28.606136926803075</v>
      </c>
    </row>
    <row r="2155" spans="1:13" x14ac:dyDescent="0.3">
      <c r="A2155">
        <f t="shared" si="67"/>
        <v>2017</v>
      </c>
      <c r="B2155" s="5" t="str">
        <f t="shared" si="68"/>
        <v>01-2017</v>
      </c>
      <c r="C2155" s="6">
        <v>42740</v>
      </c>
      <c r="D2155" s="7">
        <f>LN([1]Sheet1!D2156/[1]Sheet1!D2155)</f>
        <v>1.011892597298775E-2</v>
      </c>
      <c r="E2155" s="7">
        <f>LN([1]Sheet1!E2156/[1]Sheet1!E2155)</f>
        <v>-7.7096760248118474E-4</v>
      </c>
      <c r="F2155" s="7">
        <f>VLOOKUP(C2155,[2]INDIAVIX!$A$1:$B$4386,2,FALSE)</f>
        <v>15.050000190734799</v>
      </c>
      <c r="G2155" s="7">
        <f>LN([1]Sheet1!G2156/[1]Sheet1!G2155)</f>
        <v>7.587161424090493E-3</v>
      </c>
      <c r="H2155" s="7">
        <f>LN([1]Sheet1!H2156/[1]Sheet1!H2155)</f>
        <v>-1.1556296879838519E-2</v>
      </c>
      <c r="I2155" s="7">
        <f>VLOOKUP(C2155,'[2]Daily 2026-2024'!$A$1:$D$4639,4,FALSE)</f>
        <v>-86.88</v>
      </c>
      <c r="J2155" s="7">
        <f>VLOOKUP(C2155,'[2]Daily 2026-2024'!$A$1:$G$4639,7,FALSE)</f>
        <v>449.07</v>
      </c>
      <c r="K2155" s="7">
        <f>LN([1]Sheet1!K2156/[1]Sheet1!K2155)</f>
        <v>-5.6450430182227044E-3</v>
      </c>
      <c r="L2155" s="7">
        <f>VLOOKUP(B2155,'[2]REPO rate'!$A$1:$C$243,3,FALSE)</f>
        <v>6.25E-2</v>
      </c>
      <c r="M2155" s="7">
        <f>LN([1]Sheet1!M2156)</f>
        <v>28.606136926803075</v>
      </c>
    </row>
    <row r="2156" spans="1:13" x14ac:dyDescent="0.3">
      <c r="A2156">
        <f t="shared" si="67"/>
        <v>2017</v>
      </c>
      <c r="B2156" s="5" t="str">
        <f t="shared" si="68"/>
        <v>01-2017</v>
      </c>
      <c r="C2156" s="6">
        <v>42741</v>
      </c>
      <c r="D2156" s="7">
        <f>LN([1]Sheet1!D2157/[1]Sheet1!D2156)</f>
        <v>-3.6324930615801707E-3</v>
      </c>
      <c r="E2156" s="7">
        <f>LN([1]Sheet1!E2157/[1]Sheet1!E2156)</f>
        <v>3.5107891805790594E-3</v>
      </c>
      <c r="F2156" s="7">
        <f>VLOOKUP(C2156,[2]INDIAVIX!$A$1:$B$4386,2,FALSE)</f>
        <v>14.9099998474121</v>
      </c>
      <c r="G2156" s="7">
        <f>LN([1]Sheet1!G2157/[1]Sheet1!G2156)</f>
        <v>3.6845219051106423E-3</v>
      </c>
      <c r="H2156" s="7">
        <f>LN([1]Sheet1!H2157/[1]Sheet1!H2156)</f>
        <v>6.8715749426470074E-3</v>
      </c>
      <c r="I2156" s="7">
        <f>VLOOKUP(C2156,'[2]Daily 2026-2024'!$A$1:$D$4639,4,FALSE)</f>
        <v>-255.21</v>
      </c>
      <c r="J2156" s="7">
        <f>VLOOKUP(C2156,'[2]Daily 2026-2024'!$A$1:$G$4639,7,FALSE)</f>
        <v>165.29</v>
      </c>
      <c r="K2156" s="7">
        <f>LN([1]Sheet1!K2157/[1]Sheet1!K2156)</f>
        <v>-2.2489026561548415E-3</v>
      </c>
      <c r="L2156" s="7">
        <f>VLOOKUP(B2156,'[2]REPO rate'!$A$1:$C$243,3,FALSE)</f>
        <v>6.25E-2</v>
      </c>
      <c r="M2156" s="7">
        <f>LN([1]Sheet1!M2157)</f>
        <v>28.606136926803075</v>
      </c>
    </row>
    <row r="2157" spans="1:13" x14ac:dyDescent="0.3">
      <c r="A2157">
        <f t="shared" si="67"/>
        <v>2017</v>
      </c>
      <c r="B2157" s="5" t="str">
        <f t="shared" si="68"/>
        <v>01-2017</v>
      </c>
      <c r="C2157" s="6">
        <v>42744</v>
      </c>
      <c r="D2157" s="7">
        <f>LN([1]Sheet1!D2158/[1]Sheet1!D2157)</f>
        <v>-9.4054263297509546E-4</v>
      </c>
      <c r="E2157" s="7">
        <f>LN([1]Sheet1!E2158/[1]Sheet1!E2157)</f>
        <v>-3.5549054715596291E-3</v>
      </c>
      <c r="F2157" s="7">
        <f>VLOOKUP(C2157,[2]INDIAVIX!$A$1:$B$4386,2,FALSE)</f>
        <v>15.4799995422363</v>
      </c>
      <c r="G2157" s="7">
        <f>LN([1]Sheet1!G2158/[1]Sheet1!G2157)</f>
        <v>-3.8562434268109659E-2</v>
      </c>
      <c r="H2157" s="7">
        <f>LN([1]Sheet1!H2158/[1]Sheet1!H2157)</f>
        <v>-2.8410591077648924E-3</v>
      </c>
      <c r="I2157" s="7">
        <f>VLOOKUP(C2157,'[2]Daily 2026-2024'!$A$1:$D$4639,4,FALSE)</f>
        <v>-325.10000000000002</v>
      </c>
      <c r="J2157" s="7">
        <f>VLOOKUP(C2157,'[2]Daily 2026-2024'!$A$1:$G$4639,7,FALSE)</f>
        <v>96.82</v>
      </c>
      <c r="K2157" s="7">
        <f>LN([1]Sheet1!K2158/[1]Sheet1!K2157)</f>
        <v>6.0290521141241728E-3</v>
      </c>
      <c r="L2157" s="7">
        <f>VLOOKUP(B2157,'[2]REPO rate'!$A$1:$C$243,3,FALSE)</f>
        <v>6.25E-2</v>
      </c>
      <c r="M2157" s="7">
        <f>LN([1]Sheet1!M2158)</f>
        <v>28.606136926803075</v>
      </c>
    </row>
    <row r="2158" spans="1:13" x14ac:dyDescent="0.3">
      <c r="A2158">
        <f t="shared" si="67"/>
        <v>2017</v>
      </c>
      <c r="B2158" s="5" t="str">
        <f t="shared" si="68"/>
        <v>01-2017</v>
      </c>
      <c r="C2158" s="6">
        <v>42745</v>
      </c>
      <c r="D2158" s="7">
        <f>LN([1]Sheet1!D2159/[1]Sheet1!D2158)</f>
        <v>6.3601932502490551E-3</v>
      </c>
      <c r="E2158" s="7">
        <f>LN([1]Sheet1!E2159/[1]Sheet1!E2158)</f>
        <v>0</v>
      </c>
      <c r="F2158" s="7">
        <f>VLOOKUP(C2158,[2]INDIAVIX!$A$1:$B$4386,2,FALSE)</f>
        <v>15.199999809265099</v>
      </c>
      <c r="G2158" s="7">
        <f>LN([1]Sheet1!G2159/[1]Sheet1!G2158)</f>
        <v>-2.3946608636117188E-2</v>
      </c>
      <c r="H2158" s="7">
        <f>LN([1]Sheet1!H2159/[1]Sheet1!H2158)</f>
        <v>7.8456246151765248E-4</v>
      </c>
      <c r="I2158" s="7">
        <f>VLOOKUP(C2158,'[2]Daily 2026-2024'!$A$1:$D$4639,4,FALSE)</f>
        <v>-21.2</v>
      </c>
      <c r="J2158" s="7">
        <f>VLOOKUP(C2158,'[2]Daily 2026-2024'!$A$1:$G$4639,7,FALSE)</f>
        <v>253.36</v>
      </c>
      <c r="K2158" s="7">
        <f>LN([1]Sheet1!K2159/[1]Sheet1!K2158)</f>
        <v>-6.6942199531156506E-4</v>
      </c>
      <c r="L2158" s="7">
        <f>VLOOKUP(B2158,'[2]REPO rate'!$A$1:$C$243,3,FALSE)</f>
        <v>6.25E-2</v>
      </c>
      <c r="M2158" s="7">
        <f>LN([1]Sheet1!M2159)</f>
        <v>28.606136926803075</v>
      </c>
    </row>
    <row r="2159" spans="1:13" x14ac:dyDescent="0.3">
      <c r="A2159">
        <f t="shared" si="67"/>
        <v>2017</v>
      </c>
      <c r="B2159" s="5" t="str">
        <f t="shared" si="68"/>
        <v>01-2017</v>
      </c>
      <c r="C2159" s="6">
        <v>42746</v>
      </c>
      <c r="D2159" s="7">
        <f>LN([1]Sheet1!D2160/[1]Sheet1!D2159)</f>
        <v>1.1044494137506545E-2</v>
      </c>
      <c r="E2159" s="7">
        <f>LN([1]Sheet1!E2160/[1]Sheet1!E2159)</f>
        <v>2.8256423890997374E-3</v>
      </c>
      <c r="F2159" s="7">
        <f>VLOOKUP(C2159,[2]INDIAVIX!$A$1:$B$4386,2,FALSE)</f>
        <v>14.810000419616699</v>
      </c>
      <c r="G2159" s="7">
        <f>LN([1]Sheet1!G2160/[1]Sheet1!G2159)</f>
        <v>2.6854641431152147E-2</v>
      </c>
      <c r="H2159" s="7">
        <f>LN([1]Sheet1!H2160/[1]Sheet1!H2159)</f>
        <v>-2.257259468673833E-3</v>
      </c>
      <c r="I2159" s="7">
        <f>VLOOKUP(C2159,'[2]Daily 2026-2024'!$A$1:$D$4639,4,FALSE)</f>
        <v>-627.29999999999995</v>
      </c>
      <c r="J2159" s="7">
        <f>VLOOKUP(C2159,'[2]Daily 2026-2024'!$A$1:$G$4639,7,FALSE)</f>
        <v>1116.1500000000001</v>
      </c>
      <c r="K2159" s="7">
        <f>LN([1]Sheet1!K2160/[1]Sheet1!K2159)</f>
        <v>3.2401255470414772E-3</v>
      </c>
      <c r="L2159" s="7">
        <f>VLOOKUP(B2159,'[2]REPO rate'!$A$1:$C$243,3,FALSE)</f>
        <v>6.25E-2</v>
      </c>
      <c r="M2159" s="7">
        <f>LN([1]Sheet1!M2160)</f>
        <v>28.606136926803075</v>
      </c>
    </row>
    <row r="2160" spans="1:13" x14ac:dyDescent="0.3">
      <c r="A2160">
        <f t="shared" si="67"/>
        <v>2017</v>
      </c>
      <c r="B2160" s="5" t="str">
        <f t="shared" si="68"/>
        <v>01-2017</v>
      </c>
      <c r="C2160" s="6">
        <v>42747</v>
      </c>
      <c r="D2160" s="7">
        <f>LN([1]Sheet1!D2161/[1]Sheet1!D2160)</f>
        <v>3.1629810720875113E-3</v>
      </c>
      <c r="E2160" s="7">
        <f>LN([1]Sheet1!E2161/[1]Sheet1!E2160)</f>
        <v>-2.1471123937275034E-3</v>
      </c>
      <c r="F2160" s="7">
        <f>VLOOKUP(C2160,[2]INDIAVIX!$A$1:$B$4386,2,FALSE)</f>
        <v>14.6099996566772</v>
      </c>
      <c r="G2160" s="7">
        <f>LN([1]Sheet1!G2161/[1]Sheet1!G2160)</f>
        <v>1.6380527788505711E-2</v>
      </c>
      <c r="H2160" s="7">
        <f>LN([1]Sheet1!H2161/[1]Sheet1!H2160)</f>
        <v>-4.2337513246631167E-3</v>
      </c>
      <c r="I2160" s="7">
        <f>VLOOKUP(C2160,'[2]Daily 2026-2024'!$A$1:$D$4639,4,FALSE)</f>
        <v>-12.77</v>
      </c>
      <c r="J2160" s="7">
        <f>VLOOKUP(C2160,'[2]Daily 2026-2024'!$A$1:$G$4639,7,FALSE)</f>
        <v>-110.08</v>
      </c>
      <c r="K2160" s="7">
        <f>LN([1]Sheet1!K2161/[1]Sheet1!K2160)</f>
        <v>-2.6088833858073546E-3</v>
      </c>
      <c r="L2160" s="7">
        <f>VLOOKUP(B2160,'[2]REPO rate'!$A$1:$C$243,3,FALSE)</f>
        <v>6.25E-2</v>
      </c>
      <c r="M2160" s="7">
        <f>LN([1]Sheet1!M2161)</f>
        <v>28.606136926803075</v>
      </c>
    </row>
    <row r="2161" spans="1:13" x14ac:dyDescent="0.3">
      <c r="A2161">
        <f t="shared" si="67"/>
        <v>2017</v>
      </c>
      <c r="B2161" s="5" t="str">
        <f t="shared" si="68"/>
        <v>01-2017</v>
      </c>
      <c r="C2161" s="6">
        <v>42748</v>
      </c>
      <c r="D2161" s="7">
        <f>LN([1]Sheet1!D2162/[1]Sheet1!D2161)</f>
        <v>-8.1517965396130749E-4</v>
      </c>
      <c r="E2161" s="7">
        <f>LN([1]Sheet1!E2162/[1]Sheet1!E2161)</f>
        <v>1.8481313951444396E-3</v>
      </c>
      <c r="F2161" s="7">
        <f>VLOOKUP(C2161,[2]INDIAVIX!$A$1:$B$4386,2,FALSE)</f>
        <v>14.3800001144409</v>
      </c>
      <c r="G2161" s="7">
        <f>LN([1]Sheet1!G2162/[1]Sheet1!G2161)</f>
        <v>-1.0048488699043052E-2</v>
      </c>
      <c r="H2161" s="7">
        <f>LN([1]Sheet1!H2162/[1]Sheet1!H2161)</f>
        <v>-1.6787459625192875E-3</v>
      </c>
      <c r="I2161" s="7">
        <f>VLOOKUP(C2161,'[2]Daily 2026-2024'!$A$1:$D$4639,4,FALSE)</f>
        <v>-117.59</v>
      </c>
      <c r="J2161" s="7">
        <f>VLOOKUP(C2161,'[2]Daily 2026-2024'!$A$1:$G$4639,7,FALSE)</f>
        <v>-473.5</v>
      </c>
      <c r="K2161" s="7">
        <f>LN([1]Sheet1!K2162/[1]Sheet1!K2161)</f>
        <v>-1.5407771862877321E-4</v>
      </c>
      <c r="L2161" s="7">
        <f>VLOOKUP(B2161,'[2]REPO rate'!$A$1:$C$243,3,FALSE)</f>
        <v>6.25E-2</v>
      </c>
      <c r="M2161" s="7">
        <f>LN([1]Sheet1!M2162)</f>
        <v>28.606136926803075</v>
      </c>
    </row>
    <row r="2162" spans="1:13" x14ac:dyDescent="0.3">
      <c r="A2162">
        <f t="shared" si="67"/>
        <v>2017</v>
      </c>
      <c r="B2162" s="5" t="str">
        <f t="shared" si="68"/>
        <v>01-2017</v>
      </c>
      <c r="C2162" s="6">
        <v>42751</v>
      </c>
      <c r="D2162" s="7">
        <f>LN([1]Sheet1!D2163/[1]Sheet1!D2162)</f>
        <v>1.4810071904502009E-3</v>
      </c>
      <c r="E2162" s="7">
        <f>LN([1]Sheet1!E2163/[1]Sheet1!E2162)</f>
        <v>0</v>
      </c>
      <c r="F2162" s="7">
        <f>VLOOKUP(C2162,[2]INDIAVIX!$A$1:$B$4386,2,FALSE)</f>
        <v>15.069999694824199</v>
      </c>
      <c r="G2162" s="7">
        <f>LN([1]Sheet1!G2163/[1]Sheet1!G2162)</f>
        <v>0</v>
      </c>
      <c r="H2162" s="7">
        <f>LN([1]Sheet1!H2163/[1]Sheet1!H2162)</f>
        <v>0</v>
      </c>
      <c r="I2162" s="7">
        <f>VLOOKUP(C2162,'[2]Daily 2026-2024'!$A$1:$D$4639,4,FALSE)</f>
        <v>-347.25</v>
      </c>
      <c r="J2162" s="7">
        <f>VLOOKUP(C2162,'[2]Daily 2026-2024'!$A$1:$G$4639,7,FALSE)</f>
        <v>203.45</v>
      </c>
      <c r="K2162" s="7">
        <f>LN([1]Sheet1!K2163/[1]Sheet1!K2162)</f>
        <v>4.1526135891215753E-4</v>
      </c>
      <c r="L2162" s="7">
        <f>VLOOKUP(B2162,'[2]REPO rate'!$A$1:$C$243,3,FALSE)</f>
        <v>6.25E-2</v>
      </c>
      <c r="M2162" s="7">
        <f>LN([1]Sheet1!M2163)</f>
        <v>28.606136926803075</v>
      </c>
    </row>
    <row r="2163" spans="1:13" x14ac:dyDescent="0.3">
      <c r="A2163">
        <f t="shared" si="67"/>
        <v>2017</v>
      </c>
      <c r="B2163" s="5" t="str">
        <f t="shared" si="68"/>
        <v>01-2017</v>
      </c>
      <c r="C2163" s="6">
        <v>42752</v>
      </c>
      <c r="D2163" s="7">
        <f>LN([1]Sheet1!D2164/[1]Sheet1!D2163)</f>
        <v>-1.760750075312027E-3</v>
      </c>
      <c r="E2163" s="7">
        <f>LN([1]Sheet1!E2164/[1]Sheet1!E2163)</f>
        <v>-2.9719144562184454E-3</v>
      </c>
      <c r="F2163" s="7">
        <f>VLOOKUP(C2163,[2]INDIAVIX!$A$1:$B$4386,2,FALSE)</f>
        <v>15.390000343322701</v>
      </c>
      <c r="G2163" s="7">
        <f>LN([1]Sheet1!G2164/[1]Sheet1!G2163)</f>
        <v>3.6062851826127227E-4</v>
      </c>
      <c r="H2163" s="7">
        <f>LN([1]Sheet1!H2164/[1]Sheet1!H2163)</f>
        <v>-8.4363406921140645E-3</v>
      </c>
      <c r="I2163" s="7">
        <f>VLOOKUP(C2163,'[2]Daily 2026-2024'!$A$1:$D$4639,4,FALSE)</f>
        <v>142.21</v>
      </c>
      <c r="J2163" s="7">
        <f>VLOOKUP(C2163,'[2]Daily 2026-2024'!$A$1:$G$4639,7,FALSE)</f>
        <v>-607.23</v>
      </c>
      <c r="K2163" s="7">
        <f>LN([1]Sheet1!K2164/[1]Sheet1!K2163)</f>
        <v>-9.2771812983809048E-4</v>
      </c>
      <c r="L2163" s="7">
        <f>VLOOKUP(B2163,'[2]REPO rate'!$A$1:$C$243,3,FALSE)</f>
        <v>6.25E-2</v>
      </c>
      <c r="M2163" s="7">
        <f>LN([1]Sheet1!M2164)</f>
        <v>28.606136926803075</v>
      </c>
    </row>
    <row r="2164" spans="1:13" x14ac:dyDescent="0.3">
      <c r="A2164">
        <f t="shared" si="67"/>
        <v>2017</v>
      </c>
      <c r="B2164" s="5" t="str">
        <f t="shared" si="68"/>
        <v>01-2017</v>
      </c>
      <c r="C2164" s="6">
        <v>42753</v>
      </c>
      <c r="D2164" s="7">
        <f>LN([1]Sheet1!D2165/[1]Sheet1!D2164)</f>
        <v>2.2598879674375042E-3</v>
      </c>
      <c r="E2164" s="7">
        <f>LN([1]Sheet1!E2165/[1]Sheet1!E2164)</f>
        <v>1.7622004698093201E-3</v>
      </c>
      <c r="F2164" s="7">
        <f>VLOOKUP(C2164,[2]INDIAVIX!$A$1:$B$4386,2,FALSE)</f>
        <v>15.1800003051757</v>
      </c>
      <c r="G2164" s="7">
        <f>LN([1]Sheet1!G2165/[1]Sheet1!G2164)</f>
        <v>-2.8340923428367377E-2</v>
      </c>
      <c r="H2164" s="7">
        <f>LN([1]Sheet1!H2165/[1]Sheet1!H2164)</f>
        <v>5.9624390865630266E-3</v>
      </c>
      <c r="I2164" s="7">
        <f>I2163</f>
        <v>142.21</v>
      </c>
      <c r="J2164" s="7">
        <f>J2163</f>
        <v>-607.23</v>
      </c>
      <c r="K2164" s="7">
        <f>LN([1]Sheet1!K2165/[1]Sheet1!K2164)</f>
        <v>-2.8692276825058472E-3</v>
      </c>
      <c r="L2164" s="7">
        <f>VLOOKUP(B2164,'[2]REPO rate'!$A$1:$C$243,3,FALSE)</f>
        <v>6.25E-2</v>
      </c>
      <c r="M2164" s="7">
        <f>LN([1]Sheet1!M2165)</f>
        <v>28.606136926803075</v>
      </c>
    </row>
    <row r="2165" spans="1:13" x14ac:dyDescent="0.3">
      <c r="A2165">
        <f t="shared" si="67"/>
        <v>2017</v>
      </c>
      <c r="B2165" s="5" t="str">
        <f t="shared" si="68"/>
        <v>01-2017</v>
      </c>
      <c r="C2165" s="6">
        <v>42754</v>
      </c>
      <c r="D2165" s="7">
        <f>LN([1]Sheet1!D2166/[1]Sheet1!D2165)</f>
        <v>2.1480547533008396E-3</v>
      </c>
      <c r="E2165" s="7">
        <f>LN([1]Sheet1!E2166/[1]Sheet1!E2165)</f>
        <v>-3.6158376243171459E-3</v>
      </c>
      <c r="F2165" s="7">
        <f>VLOOKUP(C2165,[2]INDIAVIX!$A$1:$B$4386,2,FALSE)</f>
        <v>15.020000457763601</v>
      </c>
      <c r="G2165" s="7">
        <f>LN([1]Sheet1!G2166/[1]Sheet1!G2165)</f>
        <v>4.4411931413440376E-3</v>
      </c>
      <c r="H2165" s="7">
        <f>LN([1]Sheet1!H2166/[1]Sheet1!H2165)</f>
        <v>2.177368424655005E-3</v>
      </c>
      <c r="I2165" s="7">
        <f>VLOOKUP(C2165,'[2]Daily 2026-2024'!$A$1:$D$4639,4,FALSE)</f>
        <v>-132.26</v>
      </c>
      <c r="J2165" s="7">
        <f>VLOOKUP(C2165,'[2]Daily 2026-2024'!$A$1:$G$4639,7,FALSE)</f>
        <v>379.63</v>
      </c>
      <c r="K2165" s="7">
        <f>LN([1]Sheet1!K2166/[1]Sheet1!K2165)</f>
        <v>4.3865691637394039E-3</v>
      </c>
      <c r="L2165" s="7">
        <f>VLOOKUP(B2165,'[2]REPO rate'!$A$1:$C$243,3,FALSE)</f>
        <v>6.25E-2</v>
      </c>
      <c r="M2165" s="7">
        <f>LN([1]Sheet1!M2166)</f>
        <v>28.606136926803075</v>
      </c>
    </row>
    <row r="2166" spans="1:13" x14ac:dyDescent="0.3">
      <c r="A2166">
        <f t="shared" si="67"/>
        <v>2017</v>
      </c>
      <c r="B2166" s="5" t="str">
        <f t="shared" si="68"/>
        <v>01-2017</v>
      </c>
      <c r="C2166" s="6">
        <v>42755</v>
      </c>
      <c r="D2166" s="7">
        <f>LN([1]Sheet1!D2167/[1]Sheet1!D2166)</f>
        <v>-1.0217880246458876E-2</v>
      </c>
      <c r="E2166" s="7">
        <f>LN([1]Sheet1!E2167/[1]Sheet1!E2166)</f>
        <v>3.3605840612999428E-3</v>
      </c>
      <c r="F2166" s="7">
        <f>VLOOKUP(C2166,[2]INDIAVIX!$A$1:$B$4386,2,FALSE)</f>
        <v>15.789999961853001</v>
      </c>
      <c r="G2166" s="7">
        <f>LN([1]Sheet1!G2167/[1]Sheet1!G2166)</f>
        <v>2.4260228799239045E-2</v>
      </c>
      <c r="H2166" s="7">
        <f>LN([1]Sheet1!H2167/[1]Sheet1!H2166)</f>
        <v>-4.0616595869391921E-3</v>
      </c>
      <c r="I2166" s="7">
        <f>VLOOKUP(C2166,'[2]Daily 2026-2024'!$A$1:$D$4639,4,FALSE)</f>
        <v>-26.34</v>
      </c>
      <c r="J2166" s="7">
        <f>VLOOKUP(C2166,'[2]Daily 2026-2024'!$A$1:$G$4639,7,FALSE)</f>
        <v>-175.48</v>
      </c>
      <c r="K2166" s="7">
        <f>LN([1]Sheet1!K2167/[1]Sheet1!K2166)</f>
        <v>-1.5804226183306106E-3</v>
      </c>
      <c r="L2166" s="7">
        <f>VLOOKUP(B2166,'[2]REPO rate'!$A$1:$C$243,3,FALSE)</f>
        <v>6.25E-2</v>
      </c>
      <c r="M2166" s="7">
        <f>LN([1]Sheet1!M2167)</f>
        <v>28.606136926803075</v>
      </c>
    </row>
    <row r="2167" spans="1:13" x14ac:dyDescent="0.3">
      <c r="A2167">
        <f t="shared" si="67"/>
        <v>2017</v>
      </c>
      <c r="B2167" s="5" t="str">
        <f t="shared" si="68"/>
        <v>01-2017</v>
      </c>
      <c r="C2167" s="6">
        <v>42758</v>
      </c>
      <c r="D2167" s="7">
        <f>LN([1]Sheet1!D2168/[1]Sheet1!D2167)</f>
        <v>5.035644029815811E-3</v>
      </c>
      <c r="E2167" s="7">
        <f>LN([1]Sheet1!E2168/[1]Sheet1!E2167)</f>
        <v>-2.69374964607193E-3</v>
      </c>
      <c r="F2167" s="7">
        <f>VLOOKUP(C2167,[2]INDIAVIX!$A$1:$B$4386,2,FALSE)</f>
        <v>15.9099998474121</v>
      </c>
      <c r="G2167" s="7">
        <f>LN([1]Sheet1!G2168/[1]Sheet1!G2167)</f>
        <v>-4.6965789611244698E-3</v>
      </c>
      <c r="H2167" s="7">
        <f>LN([1]Sheet1!H2168/[1]Sheet1!H2167)</f>
        <v>-5.7739751977365812E-3</v>
      </c>
      <c r="I2167" s="7">
        <f>VLOOKUP(C2167,'[2]Daily 2026-2024'!$A$1:$D$4639,4,FALSE)</f>
        <v>-288.8</v>
      </c>
      <c r="J2167" s="7">
        <f>VLOOKUP(C2167,'[2]Daily 2026-2024'!$A$1:$G$4639,7,FALSE)</f>
        <v>519.99</v>
      </c>
      <c r="K2167" s="7">
        <f>LN([1]Sheet1!K2168/[1]Sheet1!K2167)</f>
        <v>-1.9240523807168404E-4</v>
      </c>
      <c r="L2167" s="7">
        <f>VLOOKUP(B2167,'[2]REPO rate'!$A$1:$C$243,3,FALSE)</f>
        <v>6.25E-2</v>
      </c>
      <c r="M2167" s="7">
        <f>LN([1]Sheet1!M2168)</f>
        <v>28.606136926803075</v>
      </c>
    </row>
    <row r="2168" spans="1:13" x14ac:dyDescent="0.3">
      <c r="A2168">
        <f t="shared" si="67"/>
        <v>2017</v>
      </c>
      <c r="B2168" s="5" t="str">
        <f t="shared" si="68"/>
        <v>01-2017</v>
      </c>
      <c r="C2168" s="6">
        <v>42759</v>
      </c>
      <c r="D2168" s="7">
        <f>LN([1]Sheet1!D2169/[1]Sheet1!D2168)</f>
        <v>9.995732282151228E-3</v>
      </c>
      <c r="E2168" s="7">
        <f>LN([1]Sheet1!E2169/[1]Sheet1!E2168)</f>
        <v>6.5431405289623169E-3</v>
      </c>
      <c r="F2168" s="7">
        <f>VLOOKUP(C2168,[2]INDIAVIX!$A$1:$B$4386,2,FALSE)</f>
        <v>15.289999961853001</v>
      </c>
      <c r="G2168" s="7">
        <f>LN([1]Sheet1!G2169/[1]Sheet1!G2168)</f>
        <v>3.7950544861045789E-3</v>
      </c>
      <c r="H2168" s="7">
        <f>LN([1]Sheet1!H2169/[1]Sheet1!H2168)</f>
        <v>1.895116122398917E-3</v>
      </c>
      <c r="I2168" s="7">
        <f>VLOOKUP(C2168,'[2]Daily 2026-2024'!$A$1:$D$4639,4,FALSE)</f>
        <v>93.95</v>
      </c>
      <c r="J2168" s="7">
        <f>VLOOKUP(C2168,'[2]Daily 2026-2024'!$A$1:$G$4639,7,FALSE)</f>
        <v>533.49</v>
      </c>
      <c r="K2168" s="7">
        <f>LN([1]Sheet1!K2169/[1]Sheet1!K2168)</f>
        <v>-3.7909171783289297E-4</v>
      </c>
      <c r="L2168" s="7">
        <f>VLOOKUP(B2168,'[2]REPO rate'!$A$1:$C$243,3,FALSE)</f>
        <v>6.25E-2</v>
      </c>
      <c r="M2168" s="7">
        <f>LN([1]Sheet1!M2169)</f>
        <v>28.606136926803075</v>
      </c>
    </row>
    <row r="2169" spans="1:13" x14ac:dyDescent="0.3">
      <c r="A2169">
        <f t="shared" si="67"/>
        <v>2017</v>
      </c>
      <c r="B2169" s="5" t="str">
        <f t="shared" si="68"/>
        <v>01-2017</v>
      </c>
      <c r="C2169" s="6">
        <v>42760</v>
      </c>
      <c r="D2169" s="7">
        <f>LN([1]Sheet1!D2170/[1]Sheet1!D2169)</f>
        <v>1.4866898538362306E-2</v>
      </c>
      <c r="E2169" s="7">
        <f>LN([1]Sheet1!E2170/[1]Sheet1!E2169)</f>
        <v>7.9940527959708844E-3</v>
      </c>
      <c r="F2169" s="7">
        <f>VLOOKUP(C2169,[2]INDIAVIX!$A$1:$B$4386,2,FALSE)</f>
        <v>15.170000076293899</v>
      </c>
      <c r="G2169" s="7">
        <f>LN([1]Sheet1!G2170/[1]Sheet1!G2169)</f>
        <v>-6.5146230068833166E-3</v>
      </c>
      <c r="H2169" s="7">
        <f>LN([1]Sheet1!H2170/[1]Sheet1!H2169)</f>
        <v>-3.1939312430662283E-3</v>
      </c>
      <c r="I2169" s="7">
        <f>VLOOKUP(C2169,'[2]Daily 2026-2024'!$A$1:$D$4639,4,FALSE)</f>
        <v>1378.81</v>
      </c>
      <c r="J2169" s="7">
        <f>VLOOKUP(C2169,'[2]Daily 2026-2024'!$A$1:$G$4639,7,FALSE)</f>
        <v>383.03</v>
      </c>
      <c r="K2169" s="7">
        <f>LN([1]Sheet1!K2170/[1]Sheet1!K2169)</f>
        <v>1.6605722729553724E-3</v>
      </c>
      <c r="L2169" s="7">
        <f>VLOOKUP(B2169,'[2]REPO rate'!$A$1:$C$243,3,FALSE)</f>
        <v>6.25E-2</v>
      </c>
      <c r="M2169" s="7">
        <f>LN([1]Sheet1!M2170)</f>
        <v>28.606136926803075</v>
      </c>
    </row>
    <row r="2170" spans="1:13" x14ac:dyDescent="0.3">
      <c r="A2170">
        <f t="shared" si="67"/>
        <v>2017</v>
      </c>
      <c r="B2170" s="5" t="str">
        <f t="shared" si="68"/>
        <v>01-2017</v>
      </c>
      <c r="C2170" s="6">
        <v>42762</v>
      </c>
      <c r="D2170" s="7">
        <f>LN([1]Sheet1!D2171/[1]Sheet1!D2170)</f>
        <v>4.4653286907273063E-3</v>
      </c>
      <c r="E2170" s="7">
        <f>LN([1]Sheet1!E2171/[1]Sheet1!E2170)</f>
        <v>-1.6024944250046939E-3</v>
      </c>
      <c r="F2170" s="7">
        <f>VLOOKUP(C2170,[2]INDIAVIX!$A$1:$B$4386,2,FALSE)</f>
        <v>16.0100002288818</v>
      </c>
      <c r="G2170" s="7">
        <f>LN([1]Sheet1!G2171/[1]Sheet1!G2170)</f>
        <v>7.9566173395695383E-3</v>
      </c>
      <c r="H2170" s="7">
        <f>LN([1]Sheet1!H2171/[1]Sheet1!H2170)</f>
        <v>4.9860494809346552E-3</v>
      </c>
      <c r="I2170" s="7">
        <f>VLOOKUP(C2170,'[2]Daily 2026-2024'!$A$1:$D$4639,4,FALSE)</f>
        <v>211.77</v>
      </c>
      <c r="J2170" s="7">
        <f>VLOOKUP(C2170,'[2]Daily 2026-2024'!$A$1:$G$4639,7,FALSE)</f>
        <v>482.52</v>
      </c>
      <c r="K2170" s="7">
        <f>LN([1]Sheet1!K2171/[1]Sheet1!K2170)</f>
        <v>-2.2734799446982333E-4</v>
      </c>
      <c r="L2170" s="7">
        <f>VLOOKUP(B2170,'[2]REPO rate'!$A$1:$C$243,3,FALSE)</f>
        <v>6.25E-2</v>
      </c>
      <c r="M2170" s="7">
        <f>LN([1]Sheet1!M2171)</f>
        <v>28.606136926803075</v>
      </c>
    </row>
    <row r="2171" spans="1:13" x14ac:dyDescent="0.3">
      <c r="A2171">
        <f t="shared" si="67"/>
        <v>2017</v>
      </c>
      <c r="B2171" s="5" t="str">
        <f t="shared" si="68"/>
        <v>01-2017</v>
      </c>
      <c r="C2171" s="6">
        <v>42765</v>
      </c>
      <c r="D2171" s="7">
        <f>LN([1]Sheet1!D2172/[1]Sheet1!D2171)</f>
        <v>-9.8413809031377042E-4</v>
      </c>
      <c r="E2171" s="7">
        <f>LN([1]Sheet1!E2172/[1]Sheet1!E2171)</f>
        <v>-6.0276734960966541E-3</v>
      </c>
      <c r="F2171" s="7">
        <f>VLOOKUP(C2171,[2]INDIAVIX!$A$1:$B$4386,2,FALSE)</f>
        <v>16.670000076293899</v>
      </c>
      <c r="G2171" s="7">
        <f>LN([1]Sheet1!G2172/[1]Sheet1!G2171)</f>
        <v>-5.2370488187906128E-3</v>
      </c>
      <c r="H2171" s="7">
        <f>LN([1]Sheet1!H2172/[1]Sheet1!H2171)</f>
        <v>-9.9520783071353584E-4</v>
      </c>
      <c r="I2171" s="7">
        <f>VLOOKUP(C2171,'[2]Daily 2026-2024'!$A$1:$D$4639,4,FALSE)</f>
        <v>607.36</v>
      </c>
      <c r="J2171" s="7">
        <f>VLOOKUP(C2171,'[2]Daily 2026-2024'!$A$1:$G$4639,7,FALSE)</f>
        <v>40.04</v>
      </c>
      <c r="K2171" s="7">
        <f>LN([1]Sheet1!K2172/[1]Sheet1!K2171)</f>
        <v>-5.7246075694385016E-4</v>
      </c>
      <c r="L2171" s="7">
        <f>VLOOKUP(B2171,'[2]REPO rate'!$A$1:$C$243,3,FALSE)</f>
        <v>6.25E-2</v>
      </c>
      <c r="M2171" s="7">
        <f>LN([1]Sheet1!M2172)</f>
        <v>28.606136926803075</v>
      </c>
    </row>
    <row r="2172" spans="1:13" x14ac:dyDescent="0.3">
      <c r="A2172">
        <f t="shared" si="67"/>
        <v>2017</v>
      </c>
      <c r="B2172" s="5" t="str">
        <f t="shared" si="68"/>
        <v>01-2017</v>
      </c>
      <c r="C2172" s="6">
        <v>42766</v>
      </c>
      <c r="D2172" s="7">
        <f>LN([1]Sheet1!D2173/[1]Sheet1!D2172)</f>
        <v>-8.3110852188643877E-3</v>
      </c>
      <c r="E2172" s="7">
        <f>LN([1]Sheet1!E2173/[1]Sheet1!E2172)</f>
        <v>-8.9030160803254524E-4</v>
      </c>
      <c r="F2172" s="7">
        <f>VLOOKUP(C2172,[2]INDIAVIX!$A$1:$B$4386,2,FALSE)</f>
        <v>16.829999923706001</v>
      </c>
      <c r="G2172" s="7">
        <f>LN([1]Sheet1!G2173/[1]Sheet1!G2172)</f>
        <v>8.4738850057544581E-3</v>
      </c>
      <c r="H2172" s="7">
        <f>LN([1]Sheet1!H2173/[1]Sheet1!H2172)</f>
        <v>-9.2028073493661006E-3</v>
      </c>
      <c r="I2172" s="7">
        <f>VLOOKUP(C2172,'[2]Daily 2026-2024'!$A$1:$D$4639,4,FALSE)</f>
        <v>-532.88</v>
      </c>
      <c r="J2172" s="7">
        <f>VLOOKUP(C2172,'[2]Daily 2026-2024'!$A$1:$G$4639,7,FALSE)</f>
        <v>237.37</v>
      </c>
      <c r="K2172" s="7">
        <f>LN([1]Sheet1!K2173/[1]Sheet1!K2172)</f>
        <v>-4.2521853119233E-3</v>
      </c>
      <c r="L2172" s="7">
        <f>VLOOKUP(B2172,'[2]REPO rate'!$A$1:$C$243,3,FALSE)</f>
        <v>6.25E-2</v>
      </c>
      <c r="M2172" s="7">
        <f>LN([1]Sheet1!M2173)</f>
        <v>28.606136926803075</v>
      </c>
    </row>
    <row r="2173" spans="1:13" x14ac:dyDescent="0.3">
      <c r="A2173">
        <f t="shared" si="67"/>
        <v>2017</v>
      </c>
      <c r="B2173" s="5" t="str">
        <f t="shared" si="68"/>
        <v>02-2017</v>
      </c>
      <c r="C2173" s="6">
        <v>42767</v>
      </c>
      <c r="D2173" s="7">
        <f>LN([1]Sheet1!D2174/[1]Sheet1!D2173)</f>
        <v>1.7954328487415367E-2</v>
      </c>
      <c r="E2173" s="7">
        <f>LN([1]Sheet1!E2174/[1]Sheet1!E2173)</f>
        <v>2.9831898811406984E-4</v>
      </c>
      <c r="F2173" s="7">
        <f>VLOOKUP(C2173,[2]INDIAVIX!$A$1:$B$4386,2,FALSE)</f>
        <v>13.9700002670288</v>
      </c>
      <c r="G2173" s="7">
        <f>LN([1]Sheet1!G2174/[1]Sheet1!G2173)</f>
        <v>-7.1840727421811502E-4</v>
      </c>
      <c r="H2173" s="7">
        <f>LN([1]Sheet1!H2174/[1]Sheet1!H2173)</f>
        <v>1.3055211738462562E-3</v>
      </c>
      <c r="I2173" s="7">
        <f>VLOOKUP(C2173,'[2]Daily 2026-2024'!$A$1:$D$4639,4,FALSE)</f>
        <v>92.73</v>
      </c>
      <c r="J2173" s="7">
        <f>VLOOKUP(C2173,'[2]Daily 2026-2024'!$A$1:$G$4639,7,FALSE)</f>
        <v>1133.74</v>
      </c>
      <c r="K2173" s="7">
        <f>LN([1]Sheet1!K2174/[1]Sheet1!K2173)</f>
        <v>-4.7205354116762657E-3</v>
      </c>
      <c r="L2173" s="7">
        <f>VLOOKUP(B2173,'[2]REPO rate'!$A$1:$C$243,3,FALSE)</f>
        <v>6.25E-2</v>
      </c>
      <c r="M2173" s="7">
        <f>LN([1]Sheet1!M2174)</f>
        <v>28.606136926803075</v>
      </c>
    </row>
    <row r="2174" spans="1:13" x14ac:dyDescent="0.3">
      <c r="A2174">
        <f t="shared" si="67"/>
        <v>2017</v>
      </c>
      <c r="B2174" s="5" t="str">
        <f t="shared" si="68"/>
        <v>02-2017</v>
      </c>
      <c r="C2174" s="6">
        <v>42768</v>
      </c>
      <c r="D2174" s="7">
        <f>LN([1]Sheet1!D2175/[1]Sheet1!D2174)</f>
        <v>2.0457249673200791E-3</v>
      </c>
      <c r="E2174" s="7">
        <f>LN([1]Sheet1!E2175/[1]Sheet1!E2174)</f>
        <v>5.7014683869323281E-4</v>
      </c>
      <c r="F2174" s="7">
        <f>VLOOKUP(C2174,[2]INDIAVIX!$A$1:$B$4386,2,FALSE)</f>
        <v>13.520000457763601</v>
      </c>
      <c r="G2174" s="7">
        <f>LN([1]Sheet1!G2175/[1]Sheet1!G2174)</f>
        <v>1.6040292512251763E-2</v>
      </c>
      <c r="H2174" s="7">
        <f>LN([1]Sheet1!H2175/[1]Sheet1!H2174)</f>
        <v>2.105360311700907E-3</v>
      </c>
      <c r="I2174" s="7">
        <f>VLOOKUP(C2174,'[2]Daily 2026-2024'!$A$1:$D$4639,4,FALSE)</f>
        <v>108.59</v>
      </c>
      <c r="J2174" s="7">
        <f>VLOOKUP(C2174,'[2]Daily 2026-2024'!$A$1:$G$4639,7,FALSE)</f>
        <v>-110.89</v>
      </c>
      <c r="K2174" s="7">
        <f>LN([1]Sheet1!K2175/[1]Sheet1!K2174)</f>
        <v>-1.5745523075771457E-3</v>
      </c>
      <c r="L2174" s="7">
        <f>VLOOKUP(B2174,'[2]REPO rate'!$A$1:$C$243,3,FALSE)</f>
        <v>6.25E-2</v>
      </c>
      <c r="M2174" s="7">
        <f>LN([1]Sheet1!M2175)</f>
        <v>28.606136926803075</v>
      </c>
    </row>
    <row r="2175" spans="1:13" x14ac:dyDescent="0.3">
      <c r="A2175">
        <f t="shared" si="67"/>
        <v>2017</v>
      </c>
      <c r="B2175" s="5" t="str">
        <f t="shared" si="68"/>
        <v>02-2017</v>
      </c>
      <c r="C2175" s="6">
        <v>42769</v>
      </c>
      <c r="D2175" s="7">
        <f>LN([1]Sheet1!D2176/[1]Sheet1!D2175)</f>
        <v>7.6682333431779472E-4</v>
      </c>
      <c r="E2175" s="7">
        <f>LN([1]Sheet1!E2176/[1]Sheet1!E2175)</f>
        <v>7.2384968545536081E-3</v>
      </c>
      <c r="F2175" s="7">
        <f>VLOOKUP(C2175,[2]INDIAVIX!$A$1:$B$4386,2,FALSE)</f>
        <v>13.1300001144409</v>
      </c>
      <c r="G2175" s="7">
        <f>LN([1]Sheet1!G2176/[1]Sheet1!G2175)</f>
        <v>4.4103448738697466E-3</v>
      </c>
      <c r="H2175" s="7">
        <f>LN([1]Sheet1!H2176/[1]Sheet1!H2175)</f>
        <v>2.0032317650253584E-4</v>
      </c>
      <c r="I2175" s="7">
        <f>VLOOKUP(C2175,'[2]Daily 2026-2024'!$A$1:$D$4639,4,FALSE)</f>
        <v>353.84</v>
      </c>
      <c r="J2175" s="7">
        <f>VLOOKUP(C2175,'[2]Daily 2026-2024'!$A$1:$G$4639,7,FALSE)</f>
        <v>-42.53</v>
      </c>
      <c r="K2175" s="7">
        <f>LN([1]Sheet1!K2176/[1]Sheet1!K2175)</f>
        <v>-1.9277879468895811E-3</v>
      </c>
      <c r="L2175" s="7">
        <f>VLOOKUP(B2175,'[2]REPO rate'!$A$1:$C$243,3,FALSE)</f>
        <v>6.25E-2</v>
      </c>
      <c r="M2175" s="7">
        <f>LN([1]Sheet1!M2176)</f>
        <v>28.606136926803075</v>
      </c>
    </row>
    <row r="2176" spans="1:13" x14ac:dyDescent="0.3">
      <c r="A2176">
        <f t="shared" si="67"/>
        <v>2017</v>
      </c>
      <c r="B2176" s="5" t="str">
        <f t="shared" si="68"/>
        <v>02-2017</v>
      </c>
      <c r="C2176" s="6">
        <v>42772</v>
      </c>
      <c r="D2176" s="7">
        <f>LN([1]Sheet1!D2177/[1]Sheet1!D2176)</f>
        <v>6.8521085989636183E-3</v>
      </c>
      <c r="E2176" s="7">
        <f>LN([1]Sheet1!E2177/[1]Sheet1!E2176)</f>
        <v>-2.1175975137091032E-3</v>
      </c>
      <c r="F2176" s="7">
        <f>VLOOKUP(C2176,[2]INDIAVIX!$A$1:$B$4386,2,FALSE)</f>
        <v>13.399999618530201</v>
      </c>
      <c r="G2176" s="7">
        <f>LN([1]Sheet1!G2177/[1]Sheet1!G2176)</f>
        <v>-1.9373219923024432E-2</v>
      </c>
      <c r="H2176" s="7">
        <f>LN([1]Sheet1!H2177/[1]Sheet1!H2176)</f>
        <v>4.0044964239336668E-4</v>
      </c>
      <c r="I2176" s="7">
        <f>VLOOKUP(C2176,'[2]Daily 2026-2024'!$A$1:$D$4639,4,FALSE)</f>
        <v>-403.52</v>
      </c>
      <c r="J2176" s="7">
        <f>VLOOKUP(C2176,'[2]Daily 2026-2024'!$A$1:$G$4639,7,FALSE)</f>
        <v>449.52</v>
      </c>
      <c r="K2176" s="7">
        <f>LN([1]Sheet1!K2177/[1]Sheet1!K2176)</f>
        <v>-1.6113218030609855E-3</v>
      </c>
      <c r="L2176" s="7">
        <f>VLOOKUP(B2176,'[2]REPO rate'!$A$1:$C$243,3,FALSE)</f>
        <v>6.25E-2</v>
      </c>
      <c r="M2176" s="7">
        <f>LN([1]Sheet1!M2177)</f>
        <v>28.606136926803075</v>
      </c>
    </row>
    <row r="2177" spans="1:13" x14ac:dyDescent="0.3">
      <c r="A2177">
        <f t="shared" si="67"/>
        <v>2017</v>
      </c>
      <c r="B2177" s="5" t="str">
        <f t="shared" si="68"/>
        <v>02-2017</v>
      </c>
      <c r="C2177" s="6">
        <v>42773</v>
      </c>
      <c r="D2177" s="7">
        <f>LN([1]Sheet1!D2178/[1]Sheet1!D2177)</f>
        <v>-3.7280876822229441E-3</v>
      </c>
      <c r="E2177" s="7">
        <f>LN([1]Sheet1!E2178/[1]Sheet1!E2177)</f>
        <v>2.2680346384577153E-4</v>
      </c>
      <c r="F2177" s="7">
        <f>VLOOKUP(C2177,[2]INDIAVIX!$A$1:$B$4386,2,FALSE)</f>
        <v>13.5100002288818</v>
      </c>
      <c r="G2177" s="7">
        <f>LN([1]Sheet1!G2178/[1]Sheet1!G2177)</f>
        <v>-1.209732150975266E-2</v>
      </c>
      <c r="H2177" s="7">
        <f>LN([1]Sheet1!H2178/[1]Sheet1!H2177)</f>
        <v>3.4970157432509556E-3</v>
      </c>
      <c r="I2177" s="7">
        <f>VLOOKUP(C2177,'[2]Daily 2026-2024'!$A$1:$D$4639,4,FALSE)</f>
        <v>201.13</v>
      </c>
      <c r="J2177" s="7">
        <f>VLOOKUP(C2177,'[2]Daily 2026-2024'!$A$1:$G$4639,7,FALSE)</f>
        <v>1620.03</v>
      </c>
      <c r="K2177" s="7">
        <f>LN([1]Sheet1!K2178/[1]Sheet1!K2177)</f>
        <v>5.6559211732162796E-4</v>
      </c>
      <c r="L2177" s="7">
        <f>VLOOKUP(B2177,'[2]REPO rate'!$A$1:$C$243,3,FALSE)</f>
        <v>6.25E-2</v>
      </c>
      <c r="M2177" s="7">
        <f>LN([1]Sheet1!M2178)</f>
        <v>28.606136926803075</v>
      </c>
    </row>
    <row r="2178" spans="1:13" x14ac:dyDescent="0.3">
      <c r="A2178">
        <f t="shared" ref="A2178:A2241" si="69">YEAR(C2178)</f>
        <v>2017</v>
      </c>
      <c r="B2178" s="5" t="str">
        <f t="shared" ref="B2178:B2241" si="70">TEXT(C2178,"mm-yyyy")</f>
        <v>02-2017</v>
      </c>
      <c r="C2178" s="6">
        <v>42774</v>
      </c>
      <c r="D2178" s="7">
        <f>LN([1]Sheet1!D2179/[1]Sheet1!D2178)</f>
        <v>8.5531738508072761E-5</v>
      </c>
      <c r="E2178" s="7">
        <f>LN([1]Sheet1!E2179/[1]Sheet1!E2178)</f>
        <v>6.9308214860963179E-4</v>
      </c>
      <c r="F2178" s="7">
        <f>VLOOKUP(C2178,[2]INDIAVIX!$A$1:$B$4386,2,FALSE)</f>
        <v>13.3500003814697</v>
      </c>
      <c r="G2178" s="7">
        <f>LN([1]Sheet1!G2179/[1]Sheet1!G2178)</f>
        <v>1.2707580177434845E-3</v>
      </c>
      <c r="H2178" s="7">
        <f>LN([1]Sheet1!H2179/[1]Sheet1!H2178)</f>
        <v>1.9942797487767293E-4</v>
      </c>
      <c r="I2178" s="7">
        <f>VLOOKUP(C2178,'[2]Daily 2026-2024'!$A$1:$D$4639,4,FALSE)</f>
        <v>-127.69</v>
      </c>
      <c r="J2178" s="7">
        <f>VLOOKUP(C2178,'[2]Daily 2026-2024'!$A$1:$G$4639,7,FALSE)</f>
        <v>-166.82</v>
      </c>
      <c r="K2178" s="7">
        <f>LN([1]Sheet1!K2179/[1]Sheet1!K2178)</f>
        <v>2.158573349371749E-3</v>
      </c>
      <c r="L2178" s="7">
        <f>VLOOKUP(B2178,'[2]REPO rate'!$A$1:$C$243,3,FALSE)</f>
        <v>6.25E-2</v>
      </c>
      <c r="M2178" s="7">
        <f>LN([1]Sheet1!M2179)</f>
        <v>28.606136926803075</v>
      </c>
    </row>
    <row r="2179" spans="1:13" x14ac:dyDescent="0.3">
      <c r="A2179">
        <f t="shared" si="69"/>
        <v>2017</v>
      </c>
      <c r="B2179" s="5" t="str">
        <f t="shared" si="70"/>
        <v>02-2017</v>
      </c>
      <c r="C2179" s="6">
        <v>42775</v>
      </c>
      <c r="D2179" s="7">
        <f>LN([1]Sheet1!D2180/[1]Sheet1!D2179)</f>
        <v>1.0657487804178315E-3</v>
      </c>
      <c r="E2179" s="7">
        <f>LN([1]Sheet1!E2180/[1]Sheet1!E2179)</f>
        <v>5.7360637359602498E-3</v>
      </c>
      <c r="F2179" s="7">
        <f>VLOOKUP(C2179,[2]INDIAVIX!$A$1:$B$4386,2,FALSE)</f>
        <v>13.2399997711181</v>
      </c>
      <c r="G2179" s="7">
        <f>LN([1]Sheet1!G2180/[1]Sheet1!G2179)</f>
        <v>9.2100359601426495E-3</v>
      </c>
      <c r="H2179" s="7">
        <f>LN([1]Sheet1!H2180/[1]Sheet1!H2179)</f>
        <v>3.6829061289019708E-3</v>
      </c>
      <c r="I2179" s="7">
        <f>VLOOKUP(C2179,'[2]Daily 2026-2024'!$A$1:$D$4639,4,FALSE)</f>
        <v>356.63</v>
      </c>
      <c r="J2179" s="7">
        <f>VLOOKUP(C2179,'[2]Daily 2026-2024'!$A$1:$G$4639,7,FALSE)</f>
        <v>-379.63</v>
      </c>
      <c r="K2179" s="7">
        <f>LN([1]Sheet1!K2180/[1]Sheet1!K2179)</f>
        <v>-5.6021645301532188E-3</v>
      </c>
      <c r="L2179" s="7">
        <f>VLOOKUP(B2179,'[2]REPO rate'!$A$1:$C$243,3,FALSE)</f>
        <v>6.25E-2</v>
      </c>
      <c r="M2179" s="7">
        <f>LN([1]Sheet1!M2180)</f>
        <v>28.606136926803075</v>
      </c>
    </row>
    <row r="2180" spans="1:13" x14ac:dyDescent="0.3">
      <c r="A2180">
        <f t="shared" si="69"/>
        <v>2017</v>
      </c>
      <c r="B2180" s="5" t="str">
        <f t="shared" si="70"/>
        <v>02-2017</v>
      </c>
      <c r="C2180" s="6">
        <v>42776</v>
      </c>
      <c r="D2180" s="7">
        <f>LN([1]Sheet1!D2181/[1]Sheet1!D2180)</f>
        <v>1.7242727924366554E-3</v>
      </c>
      <c r="E2180" s="7">
        <f>LN([1]Sheet1!E2181/[1]Sheet1!E2180)</f>
        <v>3.5597068220090916E-3</v>
      </c>
      <c r="F2180" s="7">
        <f>VLOOKUP(C2180,[2]INDIAVIX!$A$1:$B$4386,2,FALSE)</f>
        <v>13.1800003051757</v>
      </c>
      <c r="G2180" s="7">
        <f>LN([1]Sheet1!G2181/[1]Sheet1!G2180)</f>
        <v>1.9051580901880857E-2</v>
      </c>
      <c r="H2180" s="7">
        <f>LN([1]Sheet1!H2181/[1]Sheet1!H2180)</f>
        <v>1.4892186665961323E-3</v>
      </c>
      <c r="I2180" s="7">
        <f>VLOOKUP(C2180,'[2]Daily 2026-2024'!$A$1:$D$4639,4,FALSE)</f>
        <v>504.51</v>
      </c>
      <c r="J2180" s="7">
        <f>VLOOKUP(C2180,'[2]Daily 2026-2024'!$A$1:$G$4639,7,FALSE)</f>
        <v>-224.76</v>
      </c>
      <c r="K2180" s="7">
        <f>LN([1]Sheet1!K2181/[1]Sheet1!K2180)</f>
        <v>-3.2757851642480551E-3</v>
      </c>
      <c r="L2180" s="7">
        <f>VLOOKUP(B2180,'[2]REPO rate'!$A$1:$C$243,3,FALSE)</f>
        <v>6.25E-2</v>
      </c>
      <c r="M2180" s="7">
        <f>LN([1]Sheet1!M2181)</f>
        <v>28.606136926803075</v>
      </c>
    </row>
    <row r="2181" spans="1:13" x14ac:dyDescent="0.3">
      <c r="A2181">
        <f t="shared" si="69"/>
        <v>2017</v>
      </c>
      <c r="B2181" s="5" t="str">
        <f t="shared" si="70"/>
        <v>02-2017</v>
      </c>
      <c r="C2181" s="6">
        <v>42779</v>
      </c>
      <c r="D2181" s="7">
        <f>LN([1]Sheet1!D2182/[1]Sheet1!D2181)</f>
        <v>1.3069223565665177E-3</v>
      </c>
      <c r="E2181" s="7">
        <f>LN([1]Sheet1!E2182/[1]Sheet1!E2181)</f>
        <v>5.2321335840112039E-3</v>
      </c>
      <c r="F2181" s="7">
        <f>VLOOKUP(C2181,[2]INDIAVIX!$A$1:$B$4386,2,FALSE)</f>
        <v>13.689999580383301</v>
      </c>
      <c r="G2181" s="7">
        <f>LN([1]Sheet1!G2182/[1]Sheet1!G2181)</f>
        <v>-1.9770892479171007E-2</v>
      </c>
      <c r="H2181" s="7">
        <f>LN([1]Sheet1!H2182/[1]Sheet1!H2181)</f>
        <v>1.5860038120430534E-3</v>
      </c>
      <c r="I2181" s="7">
        <f>VLOOKUP(C2181,'[2]Daily 2026-2024'!$A$1:$D$4639,4,FALSE)</f>
        <v>306.74</v>
      </c>
      <c r="J2181" s="7">
        <f>VLOOKUP(C2181,'[2]Daily 2026-2024'!$A$1:$G$4639,7,FALSE)</f>
        <v>-171.7</v>
      </c>
      <c r="K2181" s="7">
        <f>LN([1]Sheet1!K2182/[1]Sheet1!K2181)</f>
        <v>1.4731201125283008E-3</v>
      </c>
      <c r="L2181" s="7">
        <f>VLOOKUP(B2181,'[2]REPO rate'!$A$1:$C$243,3,FALSE)</f>
        <v>6.25E-2</v>
      </c>
      <c r="M2181" s="7">
        <f>LN([1]Sheet1!M2182)</f>
        <v>28.606136926803075</v>
      </c>
    </row>
    <row r="2182" spans="1:13" x14ac:dyDescent="0.3">
      <c r="A2182">
        <f t="shared" si="69"/>
        <v>2017</v>
      </c>
      <c r="B2182" s="5" t="str">
        <f t="shared" si="70"/>
        <v>02-2017</v>
      </c>
      <c r="C2182" s="6">
        <v>42780</v>
      </c>
      <c r="D2182" s="7">
        <f>LN([1]Sheet1!D2183/[1]Sheet1!D2182)</f>
        <v>-1.4490821077153884E-3</v>
      </c>
      <c r="E2182" s="7">
        <f>LN([1]Sheet1!E2183/[1]Sheet1!E2182)</f>
        <v>3.9993271956725793E-3</v>
      </c>
      <c r="F2182" s="7">
        <f>VLOOKUP(C2182,[2]INDIAVIX!$A$1:$B$4386,2,FALSE)</f>
        <v>13.800000190734799</v>
      </c>
      <c r="G2182" s="7">
        <f>LN([1]Sheet1!G2183/[1]Sheet1!G2182)</f>
        <v>6.8125230029649122E-3</v>
      </c>
      <c r="H2182" s="7">
        <f>LN([1]Sheet1!H2183/[1]Sheet1!H2182)</f>
        <v>2.8683162619704684E-3</v>
      </c>
      <c r="I2182" s="7">
        <f>VLOOKUP(C2182,'[2]Daily 2026-2024'!$A$1:$D$4639,4,FALSE)</f>
        <v>-6.45</v>
      </c>
      <c r="J2182" s="7">
        <f>VLOOKUP(C2182,'[2]Daily 2026-2024'!$A$1:$G$4639,7,FALSE)</f>
        <v>-3.2</v>
      </c>
      <c r="K2182" s="7">
        <f>LN([1]Sheet1!K2183/[1]Sheet1!K2182)</f>
        <v>1.0720924372383904E-3</v>
      </c>
      <c r="L2182" s="7">
        <f>VLOOKUP(B2182,'[2]REPO rate'!$A$1:$C$243,3,FALSE)</f>
        <v>6.25E-2</v>
      </c>
      <c r="M2182" s="7">
        <f>LN([1]Sheet1!M2183)</f>
        <v>28.606136926803075</v>
      </c>
    </row>
    <row r="2183" spans="1:13" x14ac:dyDescent="0.3">
      <c r="A2183">
        <f t="shared" si="69"/>
        <v>2017</v>
      </c>
      <c r="B2183" s="5" t="str">
        <f t="shared" si="70"/>
        <v>02-2017</v>
      </c>
      <c r="C2183" s="6">
        <v>42781</v>
      </c>
      <c r="D2183" s="7">
        <f>LN([1]Sheet1!D2184/[1]Sheet1!D2183)</f>
        <v>-7.7182103048163454E-3</v>
      </c>
      <c r="E2183" s="7">
        <f>LN([1]Sheet1!E2184/[1]Sheet1!E2183)</f>
        <v>4.9798886657344502E-3</v>
      </c>
      <c r="F2183" s="7">
        <f>VLOOKUP(C2183,[2]INDIAVIX!$A$1:$B$4386,2,FALSE)</f>
        <v>14.2100000381469</v>
      </c>
      <c r="G2183" s="7">
        <f>LN([1]Sheet1!G2184/[1]Sheet1!G2183)</f>
        <v>-3.938444372993277E-3</v>
      </c>
      <c r="H2183" s="7">
        <f>LN([1]Sheet1!H2184/[1]Sheet1!H2183)</f>
        <v>-6.915941066991208E-4</v>
      </c>
      <c r="I2183" s="7">
        <f>VLOOKUP(C2183,'[2]Daily 2026-2024'!$A$1:$D$4639,4,FALSE)</f>
        <v>225.84</v>
      </c>
      <c r="J2183" s="7">
        <f>VLOOKUP(C2183,'[2]Daily 2026-2024'!$A$1:$G$4639,7,FALSE)</f>
        <v>248.98</v>
      </c>
      <c r="K2183" s="7">
        <f>LN([1]Sheet1!K2184/[1]Sheet1!K2183)</f>
        <v>-2.086835879660459E-3</v>
      </c>
      <c r="L2183" s="7">
        <f>VLOOKUP(B2183,'[2]REPO rate'!$A$1:$C$243,3,FALSE)</f>
        <v>6.25E-2</v>
      </c>
      <c r="M2183" s="7">
        <f>LN([1]Sheet1!M2184)</f>
        <v>28.606136926803075</v>
      </c>
    </row>
    <row r="2184" spans="1:13" x14ac:dyDescent="0.3">
      <c r="A2184">
        <f t="shared" si="69"/>
        <v>2017</v>
      </c>
      <c r="B2184" s="5" t="str">
        <f t="shared" si="70"/>
        <v>02-2017</v>
      </c>
      <c r="C2184" s="6">
        <v>42782</v>
      </c>
      <c r="D2184" s="7">
        <f>LN([1]Sheet1!D2185/[1]Sheet1!D2184)</f>
        <v>6.0904853366915788E-3</v>
      </c>
      <c r="E2184" s="7">
        <f>LN([1]Sheet1!E2185/[1]Sheet1!E2184)</f>
        <v>-8.6449160155239156E-4</v>
      </c>
      <c r="F2184" s="7">
        <f>VLOOKUP(C2184,[2]INDIAVIX!$A$1:$B$4386,2,FALSE)</f>
        <v>13.7299995422363</v>
      </c>
      <c r="G2184" s="7">
        <f>LN([1]Sheet1!G2185/[1]Sheet1!G2184)</f>
        <v>-1.79530519946718E-3</v>
      </c>
      <c r="H2184" s="7">
        <f>LN([1]Sheet1!H2185/[1]Sheet1!H2184)</f>
        <v>-7.3405532834567647E-3</v>
      </c>
      <c r="I2184" s="7">
        <f>VLOOKUP(C2184,'[2]Daily 2026-2024'!$A$1:$D$4639,4,FALSE)</f>
        <v>-215.69</v>
      </c>
      <c r="J2184" s="7">
        <f>VLOOKUP(C2184,'[2]Daily 2026-2024'!$A$1:$G$4639,7,FALSE)</f>
        <v>846.11</v>
      </c>
      <c r="K2184" s="7">
        <f>LN([1]Sheet1!K2185/[1]Sheet1!K2184)</f>
        <v>1.340896169237529E-3</v>
      </c>
      <c r="L2184" s="7">
        <f>VLOOKUP(B2184,'[2]REPO rate'!$A$1:$C$243,3,FALSE)</f>
        <v>6.25E-2</v>
      </c>
      <c r="M2184" s="7">
        <f>LN([1]Sheet1!M2185)</f>
        <v>28.606136926803075</v>
      </c>
    </row>
    <row r="2185" spans="1:13" x14ac:dyDescent="0.3">
      <c r="A2185">
        <f t="shared" si="69"/>
        <v>2017</v>
      </c>
      <c r="B2185" s="5" t="str">
        <f t="shared" si="70"/>
        <v>02-2017</v>
      </c>
      <c r="C2185" s="6">
        <v>42783</v>
      </c>
      <c r="D2185" s="7">
        <f>LN([1]Sheet1!D2186/[1]Sheet1!D2185)</f>
        <v>4.9660260841438786E-3</v>
      </c>
      <c r="E2185" s="7">
        <f>LN([1]Sheet1!E2186/[1]Sheet1!E2185)</f>
        <v>1.6771493272371579E-3</v>
      </c>
      <c r="F2185" s="7">
        <f>VLOOKUP(C2185,[2]INDIAVIX!$A$1:$B$4386,2,FALSE)</f>
        <v>13.4300003051757</v>
      </c>
      <c r="G2185" s="7">
        <f>LN([1]Sheet1!G2186/[1]Sheet1!G2185)</f>
        <v>2.8709842661208949E-3</v>
      </c>
      <c r="H2185" s="7">
        <f>LN([1]Sheet1!H2186/[1]Sheet1!H2185)</f>
        <v>5.0647559319621834E-3</v>
      </c>
      <c r="I2185" s="7">
        <f>VLOOKUP(C2185,'[2]Daily 2026-2024'!$A$1:$D$4639,4,FALSE)</f>
        <v>8043.14</v>
      </c>
      <c r="J2185" s="7">
        <f>VLOOKUP(C2185,'[2]Daily 2026-2024'!$A$1:$G$4639,7,FALSE)</f>
        <v>-5631.99</v>
      </c>
      <c r="K2185" s="7">
        <f>LN([1]Sheet1!K2186/[1]Sheet1!K2185)</f>
        <v>4.4661787093792258E-3</v>
      </c>
      <c r="L2185" s="7">
        <f>VLOOKUP(B2185,'[2]REPO rate'!$A$1:$C$243,3,FALSE)</f>
        <v>6.25E-2</v>
      </c>
      <c r="M2185" s="7">
        <f>LN([1]Sheet1!M2186)</f>
        <v>28.606136926803075</v>
      </c>
    </row>
    <row r="2186" spans="1:13" x14ac:dyDescent="0.3">
      <c r="A2186">
        <f t="shared" si="69"/>
        <v>2017</v>
      </c>
      <c r="B2186" s="5" t="str">
        <f t="shared" si="70"/>
        <v>02-2017</v>
      </c>
      <c r="C2186" s="6">
        <v>42786</v>
      </c>
      <c r="D2186" s="7">
        <f>LN([1]Sheet1!D2187/[1]Sheet1!D2186)</f>
        <v>6.4968675020789244E-3</v>
      </c>
      <c r="E2186" s="7">
        <f>LN([1]Sheet1!E2187/[1]Sheet1!E2186)</f>
        <v>0</v>
      </c>
      <c r="F2186" s="7">
        <f>VLOOKUP(C2186,[2]INDIAVIX!$A$1:$B$4386,2,FALSE)</f>
        <v>13.6099996566772</v>
      </c>
      <c r="G2186" s="7">
        <f>LN([1]Sheet1!G2187/[1]Sheet1!G2186)</f>
        <v>0</v>
      </c>
      <c r="H2186" s="7">
        <f>LN([1]Sheet1!H2187/[1]Sheet1!H2186)</f>
        <v>0</v>
      </c>
      <c r="I2186" s="7">
        <f>VLOOKUP(C2186,'[2]Daily 2026-2024'!$A$1:$D$4639,4,FALSE)</f>
        <v>-433.38</v>
      </c>
      <c r="J2186" s="7">
        <f>VLOOKUP(C2186,'[2]Daily 2026-2024'!$A$1:$G$4639,7,FALSE)</f>
        <v>827.9</v>
      </c>
      <c r="K2186" s="7">
        <f>LN([1]Sheet1!K2187/[1]Sheet1!K2186)</f>
        <v>-1.4840462101580148E-3</v>
      </c>
      <c r="L2186" s="7">
        <f>VLOOKUP(B2186,'[2]REPO rate'!$A$1:$C$243,3,FALSE)</f>
        <v>6.25E-2</v>
      </c>
      <c r="M2186" s="7">
        <f>LN([1]Sheet1!M2187)</f>
        <v>28.606136926803075</v>
      </c>
    </row>
    <row r="2187" spans="1:13" x14ac:dyDescent="0.3">
      <c r="A2187">
        <f t="shared" si="69"/>
        <v>2017</v>
      </c>
      <c r="B2187" s="5" t="str">
        <f t="shared" si="70"/>
        <v>02-2017</v>
      </c>
      <c r="C2187" s="6">
        <v>42787</v>
      </c>
      <c r="D2187" s="7">
        <f>LN([1]Sheet1!D2188/[1]Sheet1!D2187)</f>
        <v>3.2213817527224999E-3</v>
      </c>
      <c r="E2187" s="7">
        <f>LN([1]Sheet1!E2188/[1]Sheet1!E2187)</f>
        <v>6.029850020071361E-3</v>
      </c>
      <c r="F2187" s="7">
        <f>VLOOKUP(C2187,[2]INDIAVIX!$A$1:$B$4386,2,FALSE)</f>
        <v>13.529999732971101</v>
      </c>
      <c r="G2187" s="7">
        <f>LN([1]Sheet1!G2188/[1]Sheet1!G2187)</f>
        <v>1.5115402302444127E-2</v>
      </c>
      <c r="H2187" s="7">
        <f>LN([1]Sheet1!H2188/[1]Sheet1!H2187)</f>
        <v>4.1519019604767367E-3</v>
      </c>
      <c r="I2187" s="7">
        <f>VLOOKUP(C2187,'[2]Daily 2026-2024'!$A$1:$D$4639,4,FALSE)</f>
        <v>-1435.76</v>
      </c>
      <c r="J2187" s="7">
        <f>VLOOKUP(C2187,'[2]Daily 2026-2024'!$A$1:$G$4639,7,FALSE)</f>
        <v>1535.44</v>
      </c>
      <c r="K2187" s="7">
        <f>LN([1]Sheet1!K2188/[1]Sheet1!K2187)</f>
        <v>-1.4952523920513184E-3</v>
      </c>
      <c r="L2187" s="7">
        <f>VLOOKUP(B2187,'[2]REPO rate'!$A$1:$C$243,3,FALSE)</f>
        <v>6.25E-2</v>
      </c>
      <c r="M2187" s="7">
        <f>LN([1]Sheet1!M2188)</f>
        <v>28.606136926803075</v>
      </c>
    </row>
    <row r="2188" spans="1:13" x14ac:dyDescent="0.3">
      <c r="A2188">
        <f t="shared" si="69"/>
        <v>2017</v>
      </c>
      <c r="B2188" s="5" t="str">
        <f t="shared" si="70"/>
        <v>02-2017</v>
      </c>
      <c r="C2188" s="6">
        <v>42788</v>
      </c>
      <c r="D2188" s="7">
        <f>LN([1]Sheet1!D2189/[1]Sheet1!D2188)</f>
        <v>2.1363673161383717E-3</v>
      </c>
      <c r="E2188" s="7">
        <f>LN([1]Sheet1!E2189/[1]Sheet1!E2188)</f>
        <v>-1.0827861468062049E-3</v>
      </c>
      <c r="F2188" s="7">
        <f>VLOOKUP(C2188,[2]INDIAVIX!$A$1:$B$4386,2,FALSE)</f>
        <v>13.699999809265099</v>
      </c>
      <c r="G2188" s="7">
        <f>LN([1]Sheet1!G2189/[1]Sheet1!G2188)</f>
        <v>-1.4578030522619549E-2</v>
      </c>
      <c r="H2188" s="7">
        <f>LN([1]Sheet1!H2189/[1]Sheet1!H2188)</f>
        <v>-3.9468095849924076E-4</v>
      </c>
      <c r="I2188" s="7">
        <f>VLOOKUP(C2188,'[2]Daily 2026-2024'!$A$1:$D$4639,4,FALSE)</f>
        <v>-259.20999999999998</v>
      </c>
      <c r="J2188" s="7">
        <f>VLOOKUP(C2188,'[2]Daily 2026-2024'!$A$1:$G$4639,7,FALSE)</f>
        <v>917.97</v>
      </c>
      <c r="K2188" s="7">
        <f>LN([1]Sheet1!K2189/[1]Sheet1!K2188)</f>
        <v>1.5950338843314718E-6</v>
      </c>
      <c r="L2188" s="7">
        <f>VLOOKUP(B2188,'[2]REPO rate'!$A$1:$C$243,3,FALSE)</f>
        <v>6.25E-2</v>
      </c>
      <c r="M2188" s="7">
        <f>LN([1]Sheet1!M2189)</f>
        <v>28.606136926803075</v>
      </c>
    </row>
    <row r="2189" spans="1:13" x14ac:dyDescent="0.3">
      <c r="A2189">
        <f t="shared" si="69"/>
        <v>2017</v>
      </c>
      <c r="B2189" s="5" t="str">
        <f t="shared" si="70"/>
        <v>02-2017</v>
      </c>
      <c r="C2189" s="6">
        <v>42789</v>
      </c>
      <c r="D2189" s="7">
        <f>LN([1]Sheet1!D2190/[1]Sheet1!D2189)</f>
        <v>1.4104252886116898E-3</v>
      </c>
      <c r="E2189" s="7">
        <f>LN([1]Sheet1!E2190/[1]Sheet1!E2189)</f>
        <v>4.1889897126123107E-4</v>
      </c>
      <c r="F2189" s="7">
        <f>VLOOKUP(C2189,[2]INDIAVIX!$A$1:$B$4386,2,FALSE)</f>
        <v>13.399999618530201</v>
      </c>
      <c r="G2189" s="7">
        <f>LN([1]Sheet1!G2190/[1]Sheet1!G2189)</f>
        <v>1.3165137048937544E-2</v>
      </c>
      <c r="H2189" s="7">
        <f>LN([1]Sheet1!H2190/[1]Sheet1!H2189)</f>
        <v>-2.7670614803376381E-3</v>
      </c>
      <c r="I2189" s="7">
        <f>VLOOKUP(C2189,'[2]Daily 2026-2024'!$A$1:$D$4639,4,FALSE)</f>
        <v>392.33</v>
      </c>
      <c r="J2189" s="7">
        <f>VLOOKUP(C2189,'[2]Daily 2026-2024'!$A$1:$G$4639,7,FALSE)</f>
        <v>-445.04</v>
      </c>
      <c r="K2189" s="7">
        <f>LN([1]Sheet1!K2190/[1]Sheet1!K2189)</f>
        <v>-7.5895380173999095E-4</v>
      </c>
      <c r="L2189" s="7">
        <f>VLOOKUP(B2189,'[2]REPO rate'!$A$1:$C$243,3,FALSE)</f>
        <v>6.25E-2</v>
      </c>
      <c r="M2189" s="7">
        <f>LN([1]Sheet1!M2190)</f>
        <v>28.606136926803075</v>
      </c>
    </row>
    <row r="2190" spans="1:13" x14ac:dyDescent="0.3">
      <c r="A2190">
        <f t="shared" si="69"/>
        <v>2017</v>
      </c>
      <c r="B2190" s="5" t="str">
        <f t="shared" si="70"/>
        <v>02-2017</v>
      </c>
      <c r="C2190" s="6">
        <v>42793</v>
      </c>
      <c r="D2190" s="7">
        <f>LN([1]Sheet1!D2191/[1]Sheet1!D2190)</f>
        <v>-4.7992157934504702E-3</v>
      </c>
      <c r="E2190" s="7">
        <f>LN([1]Sheet1!E2191/[1]Sheet1!E2190)</f>
        <v>2.5097154997653407E-3</v>
      </c>
      <c r="F2190" s="7">
        <f>VLOOKUP(C2190,[2]INDIAVIX!$A$1:$B$4386,2,FALSE)</f>
        <v>13.6800003051757</v>
      </c>
      <c r="G2190" s="7">
        <f>LN([1]Sheet1!G2191/[1]Sheet1!G2190)</f>
        <v>-1.1554683945760803E-2</v>
      </c>
      <c r="H2190" s="7">
        <f>LN([1]Sheet1!H2191/[1]Sheet1!H2190)</f>
        <v>7.9131670505003455E-4</v>
      </c>
      <c r="I2190" s="7">
        <f>VLOOKUP(C2190,'[2]Daily 2026-2024'!$A$1:$D$4639,4,FALSE)</f>
        <v>-145.55000000000001</v>
      </c>
      <c r="J2190" s="7">
        <f>VLOOKUP(C2190,'[2]Daily 2026-2024'!$A$1:$G$4639,7,FALSE)</f>
        <v>263.79000000000002</v>
      </c>
      <c r="K2190" s="7">
        <f>LN([1]Sheet1!K2191/[1]Sheet1!K2190)</f>
        <v>-4.1826842939375244E-3</v>
      </c>
      <c r="L2190" s="7">
        <f>VLOOKUP(B2190,'[2]REPO rate'!$A$1:$C$243,3,FALSE)</f>
        <v>6.25E-2</v>
      </c>
      <c r="M2190" s="7">
        <f>LN([1]Sheet1!M2191)</f>
        <v>28.606136926803075</v>
      </c>
    </row>
    <row r="2191" spans="1:13" x14ac:dyDescent="0.3">
      <c r="A2191">
        <f t="shared" si="69"/>
        <v>2017</v>
      </c>
      <c r="B2191" s="5" t="str">
        <f t="shared" si="70"/>
        <v>02-2017</v>
      </c>
      <c r="C2191" s="6">
        <v>42794</v>
      </c>
      <c r="D2191" s="7">
        <f>LN([1]Sheet1!D2192/[1]Sheet1!D2191)</f>
        <v>-1.9239764630964217E-3</v>
      </c>
      <c r="E2191" s="7">
        <f>LN([1]Sheet1!E2192/[1]Sheet1!E2191)</f>
        <v>-2.5817061151970234E-3</v>
      </c>
      <c r="F2191" s="7">
        <f>VLOOKUP(C2191,[2]INDIAVIX!$A$1:$B$4386,2,FALSE)</f>
        <v>13.789999961853001</v>
      </c>
      <c r="G2191" s="7">
        <f>LN([1]Sheet1!G2192/[1]Sheet1!G2191)</f>
        <v>-6.0975825796265393E-3</v>
      </c>
      <c r="H2191" s="7">
        <f>LN([1]Sheet1!H2192/[1]Sheet1!H2191)</f>
        <v>-9.8833194987699348E-5</v>
      </c>
      <c r="I2191" s="7">
        <f>VLOOKUP(C2191,'[2]Daily 2026-2024'!$A$1:$D$4639,4,FALSE)</f>
        <v>1146.23</v>
      </c>
      <c r="J2191" s="7">
        <f>VLOOKUP(C2191,'[2]Daily 2026-2024'!$A$1:$G$4639,7,FALSE)</f>
        <v>268.33999999999997</v>
      </c>
      <c r="K2191" s="7">
        <f>LN([1]Sheet1!K2192/[1]Sheet1!K2191)</f>
        <v>8.7298897931036598E-4</v>
      </c>
      <c r="L2191" s="7">
        <f>VLOOKUP(B2191,'[2]REPO rate'!$A$1:$C$243,3,FALSE)</f>
        <v>6.25E-2</v>
      </c>
      <c r="M2191" s="7">
        <f>LN([1]Sheet1!M2192)</f>
        <v>28.606136926803075</v>
      </c>
    </row>
    <row r="2192" spans="1:13" x14ac:dyDescent="0.3">
      <c r="A2192">
        <f t="shared" si="69"/>
        <v>2017</v>
      </c>
      <c r="B2192" s="5" t="str">
        <f t="shared" si="70"/>
        <v>03-2017</v>
      </c>
      <c r="C2192" s="6">
        <v>42795</v>
      </c>
      <c r="D2192" s="7">
        <f>LN([1]Sheet1!D2193/[1]Sheet1!D2192)</f>
        <v>7.427659614302356E-3</v>
      </c>
      <c r="E2192" s="7">
        <f>LN([1]Sheet1!E2193/[1]Sheet1!E2192)</f>
        <v>1.3581211083727293E-2</v>
      </c>
      <c r="F2192" s="7">
        <f>VLOOKUP(C2192,[2]INDIAVIX!$A$1:$B$4386,2,FALSE)</f>
        <v>13.579999923706</v>
      </c>
      <c r="G2192" s="7">
        <f>LN([1]Sheet1!G2193/[1]Sheet1!G2192)</f>
        <v>1.7984210241285556E-4</v>
      </c>
      <c r="H2192" s="7">
        <f>LN([1]Sheet1!H2193/[1]Sheet1!H2192)</f>
        <v>6.5056516069748882E-3</v>
      </c>
      <c r="I2192" s="7">
        <f>VLOOKUP(C2192,'[2]Daily 2026-2024'!$A$1:$D$4639,4,FALSE)</f>
        <v>-198.27</v>
      </c>
      <c r="J2192" s="7">
        <f>VLOOKUP(C2192,'[2]Daily 2026-2024'!$A$1:$G$4639,7,FALSE)</f>
        <v>254.21</v>
      </c>
      <c r="K2192" s="7">
        <f>LN([1]Sheet1!K2193/[1]Sheet1!K2192)</f>
        <v>1.7844088695476317E-4</v>
      </c>
      <c r="L2192" s="7">
        <f>VLOOKUP(B2192,'[2]REPO rate'!$A$1:$C$243,3,FALSE)</f>
        <v>6.25E-2</v>
      </c>
      <c r="M2192" s="7">
        <f>LN([1]Sheet1!M2193)</f>
        <v>28.606136926803075</v>
      </c>
    </row>
    <row r="2193" spans="1:13" x14ac:dyDescent="0.3">
      <c r="A2193">
        <f t="shared" si="69"/>
        <v>2017</v>
      </c>
      <c r="B2193" s="5" t="str">
        <f t="shared" si="70"/>
        <v>03-2017</v>
      </c>
      <c r="C2193" s="6">
        <v>42796</v>
      </c>
      <c r="D2193" s="7">
        <f>LN([1]Sheet1!D2194/[1]Sheet1!D2193)</f>
        <v>-5.1609401115677014E-3</v>
      </c>
      <c r="E2193" s="7">
        <f>LN([1]Sheet1!E2194/[1]Sheet1!E2193)</f>
        <v>-5.8771169721052695E-3</v>
      </c>
      <c r="F2193" s="7">
        <f>VLOOKUP(C2193,[2]INDIAVIX!$A$1:$B$4386,2,FALSE)</f>
        <v>13.3599996566772</v>
      </c>
      <c r="G2193" s="7">
        <f>LN([1]Sheet1!G2194/[1]Sheet1!G2193)</f>
        <v>-9.3964667086683176E-3</v>
      </c>
      <c r="H2193" s="7">
        <f>LN([1]Sheet1!H2194/[1]Sheet1!H2193)</f>
        <v>4.1180387418261813E-3</v>
      </c>
      <c r="I2193" s="7">
        <f>VLOOKUP(C2193,'[2]Daily 2026-2024'!$A$1:$D$4639,4,FALSE)</f>
        <v>122.94</v>
      </c>
      <c r="J2193" s="7">
        <f>VLOOKUP(C2193,'[2]Daily 2026-2024'!$A$1:$G$4639,7,FALSE)</f>
        <v>-83.21</v>
      </c>
      <c r="K2193" s="7">
        <f>LN([1]Sheet1!K2194/[1]Sheet1!K2193)</f>
        <v>2.2895658977361618E-3</v>
      </c>
      <c r="L2193" s="7">
        <f>VLOOKUP(B2193,'[2]REPO rate'!$A$1:$C$243,3,FALSE)</f>
        <v>6.25E-2</v>
      </c>
      <c r="M2193" s="7">
        <f>LN([1]Sheet1!M2194)</f>
        <v>28.606136926803075</v>
      </c>
    </row>
    <row r="2194" spans="1:13" x14ac:dyDescent="0.3">
      <c r="A2194">
        <f t="shared" si="69"/>
        <v>2017</v>
      </c>
      <c r="B2194" s="5" t="str">
        <f t="shared" si="70"/>
        <v>03-2017</v>
      </c>
      <c r="C2194" s="6">
        <v>42797</v>
      </c>
      <c r="D2194" s="7">
        <f>LN([1]Sheet1!D2195/[1]Sheet1!D2194)</f>
        <v>-2.4725046471698979E-4</v>
      </c>
      <c r="E2194" s="7">
        <f>LN([1]Sheet1!E2195/[1]Sheet1!E2194)</f>
        <v>5.0375036853478967E-4</v>
      </c>
      <c r="F2194" s="7">
        <f>VLOOKUP(C2194,[2]INDIAVIX!$A$1:$B$4386,2,FALSE)</f>
        <v>13.3500003814697</v>
      </c>
      <c r="G2194" s="7">
        <f>LN([1]Sheet1!G2195/[1]Sheet1!G2194)</f>
        <v>1.4777700353633374E-2</v>
      </c>
      <c r="H2194" s="7">
        <f>LN([1]Sheet1!H2195/[1]Sheet1!H2194)</f>
        <v>-6.4788293732924614E-3</v>
      </c>
      <c r="I2194" s="7">
        <f>VLOOKUP(C2194,'[2]Daily 2026-2024'!$A$1:$D$4639,4,FALSE)</f>
        <v>1529.48</v>
      </c>
      <c r="J2194" s="7">
        <f>VLOOKUP(C2194,'[2]Daily 2026-2024'!$A$1:$G$4639,7,FALSE)</f>
        <v>-737</v>
      </c>
      <c r="K2194" s="7">
        <f>LN([1]Sheet1!K2195/[1]Sheet1!K2194)</f>
        <v>-1.9298439585274196E-4</v>
      </c>
      <c r="L2194" s="7">
        <f>VLOOKUP(B2194,'[2]REPO rate'!$A$1:$C$243,3,FALSE)</f>
        <v>6.25E-2</v>
      </c>
      <c r="M2194" s="7">
        <f>LN([1]Sheet1!M2195)</f>
        <v>28.606136926803075</v>
      </c>
    </row>
    <row r="2195" spans="1:13" x14ac:dyDescent="0.3">
      <c r="A2195">
        <f t="shared" si="69"/>
        <v>2017</v>
      </c>
      <c r="B2195" s="5" t="str">
        <f t="shared" si="70"/>
        <v>03-2017</v>
      </c>
      <c r="C2195" s="6">
        <v>42800</v>
      </c>
      <c r="D2195" s="7">
        <f>LN([1]Sheet1!D2196/[1]Sheet1!D2195)</f>
        <v>7.37928331770254E-3</v>
      </c>
      <c r="E2195" s="7">
        <f>LN([1]Sheet1!E2196/[1]Sheet1!E2195)</f>
        <v>-3.2826227635658124E-3</v>
      </c>
      <c r="F2195" s="7">
        <f>VLOOKUP(C2195,[2]INDIAVIX!$A$1:$B$4386,2,FALSE)</f>
        <v>13.640000343322701</v>
      </c>
      <c r="G2195" s="7">
        <f>LN([1]Sheet1!G2196/[1]Sheet1!G2195)</f>
        <v>1.9658087968358832E-3</v>
      </c>
      <c r="H2195" s="7">
        <f>LN([1]Sheet1!H2196/[1]Sheet1!H2195)</f>
        <v>9.843339112604575E-4</v>
      </c>
      <c r="I2195" s="7">
        <f>VLOOKUP(C2195,'[2]Daily 2026-2024'!$A$1:$D$4639,4,FALSE)</f>
        <v>564.15</v>
      </c>
      <c r="J2195" s="7">
        <f>VLOOKUP(C2195,'[2]Daily 2026-2024'!$A$1:$G$4639,7,FALSE)</f>
        <v>-481.96</v>
      </c>
      <c r="K2195" s="7">
        <f>LN([1]Sheet1!K2196/[1]Sheet1!K2195)</f>
        <v>-1.0791619351544937E-3</v>
      </c>
      <c r="L2195" s="7">
        <f>VLOOKUP(B2195,'[2]REPO rate'!$A$1:$C$243,3,FALSE)</f>
        <v>6.25E-2</v>
      </c>
      <c r="M2195" s="7">
        <f>LN([1]Sheet1!M2196)</f>
        <v>28.606136926803075</v>
      </c>
    </row>
    <row r="2196" spans="1:13" x14ac:dyDescent="0.3">
      <c r="A2196">
        <f t="shared" si="69"/>
        <v>2017</v>
      </c>
      <c r="B2196" s="5" t="str">
        <f t="shared" si="70"/>
        <v>03-2017</v>
      </c>
      <c r="C2196" s="6">
        <v>42801</v>
      </c>
      <c r="D2196" s="7">
        <f>LN([1]Sheet1!D2197/[1]Sheet1!D2196)</f>
        <v>-1.8480720763560477E-3</v>
      </c>
      <c r="E2196" s="7">
        <f>LN([1]Sheet1!E2197/[1]Sheet1!E2196)</f>
        <v>-2.9176259020919932E-3</v>
      </c>
      <c r="F2196" s="7">
        <f>VLOOKUP(C2196,[2]INDIAVIX!$A$1:$B$4386,2,FALSE)</f>
        <v>13.8800001144409</v>
      </c>
      <c r="G2196" s="7">
        <f>LN([1]Sheet1!G2197/[1]Sheet1!G2196)</f>
        <v>-1.608151073098973E-3</v>
      </c>
      <c r="H2196" s="7">
        <f>LN([1]Sheet1!H2197/[1]Sheet1!H2196)</f>
        <v>1.6711546921467251E-3</v>
      </c>
      <c r="I2196" s="7">
        <f>VLOOKUP(C2196,'[2]Daily 2026-2024'!$A$1:$D$4639,4,FALSE)</f>
        <v>920.46</v>
      </c>
      <c r="J2196" s="7">
        <f>VLOOKUP(C2196,'[2]Daily 2026-2024'!$A$1:$G$4639,7,FALSE)</f>
        <v>-1073.75</v>
      </c>
      <c r="K2196" s="7">
        <f>LN([1]Sheet1!K2197/[1]Sheet1!K2196)</f>
        <v>-1.6232185399756953E-3</v>
      </c>
      <c r="L2196" s="7">
        <f>VLOOKUP(B2196,'[2]REPO rate'!$A$1:$C$243,3,FALSE)</f>
        <v>6.25E-2</v>
      </c>
      <c r="M2196" s="7">
        <f>LN([1]Sheet1!M2197)</f>
        <v>28.606136926803075</v>
      </c>
    </row>
    <row r="2197" spans="1:13" x14ac:dyDescent="0.3">
      <c r="A2197">
        <f t="shared" si="69"/>
        <v>2017</v>
      </c>
      <c r="B2197" s="5" t="str">
        <f t="shared" si="70"/>
        <v>03-2017</v>
      </c>
      <c r="C2197" s="6">
        <v>42802</v>
      </c>
      <c r="D2197" s="7">
        <f>LN([1]Sheet1!D2198/[1]Sheet1!D2197)</f>
        <v>-2.5292759007722594E-3</v>
      </c>
      <c r="E2197" s="7">
        <f>LN([1]Sheet1!E2198/[1]Sheet1!E2197)</f>
        <v>-2.2868279640617848E-3</v>
      </c>
      <c r="F2197" s="7">
        <f>VLOOKUP(C2197,[2]INDIAVIX!$A$1:$B$4386,2,FALSE)</f>
        <v>14.079999923706</v>
      </c>
      <c r="G2197" s="7">
        <f>LN([1]Sheet1!G2198/[1]Sheet1!G2197)</f>
        <v>-5.1556819254849513E-2</v>
      </c>
      <c r="H2197" s="7">
        <f>LN([1]Sheet1!H2198/[1]Sheet1!H2197)</f>
        <v>2.5505422864647346E-3</v>
      </c>
      <c r="I2197" s="7">
        <f>VLOOKUP(C2197,'[2]Daily 2026-2024'!$A$1:$D$4639,4,FALSE)</f>
        <v>3573.04</v>
      </c>
      <c r="J2197" s="7">
        <f>VLOOKUP(C2197,'[2]Daily 2026-2024'!$A$1:$G$4639,7,FALSE)</f>
        <v>-1735.12</v>
      </c>
      <c r="K2197" s="7">
        <f>LN([1]Sheet1!K2198/[1]Sheet1!K2197)</f>
        <v>-7.2778711347482419E-4</v>
      </c>
      <c r="L2197" s="7">
        <f>VLOOKUP(B2197,'[2]REPO rate'!$A$1:$C$243,3,FALSE)</f>
        <v>6.25E-2</v>
      </c>
      <c r="M2197" s="7">
        <f>LN([1]Sheet1!M2198)</f>
        <v>28.606136926803075</v>
      </c>
    </row>
    <row r="2198" spans="1:13" x14ac:dyDescent="0.3">
      <c r="A2198">
        <f t="shared" si="69"/>
        <v>2017</v>
      </c>
      <c r="B2198" s="5" t="str">
        <f t="shared" si="70"/>
        <v>03-2017</v>
      </c>
      <c r="C2198" s="6">
        <v>42803</v>
      </c>
      <c r="D2198" s="7">
        <f>LN([1]Sheet1!D2199/[1]Sheet1!D2198)</f>
        <v>3.0252086544248078E-4</v>
      </c>
      <c r="E2198" s="7">
        <f>LN([1]Sheet1!E2199/[1]Sheet1!E2198)</f>
        <v>7.9957561276638664E-4</v>
      </c>
      <c r="F2198" s="7">
        <f>VLOOKUP(C2198,[2]INDIAVIX!$A$1:$B$4386,2,FALSE)</f>
        <v>14.390000343322701</v>
      </c>
      <c r="G2198" s="7">
        <f>LN([1]Sheet1!G2199/[1]Sheet1!G2198)</f>
        <v>-1.7474366584499929E-2</v>
      </c>
      <c r="H2198" s="7">
        <f>LN([1]Sheet1!H2199/[1]Sheet1!H2198)</f>
        <v>-2.1577217343526083E-3</v>
      </c>
      <c r="I2198" s="7">
        <f>VLOOKUP(C2198,'[2]Daily 2026-2024'!$A$1:$D$4639,4,FALSE)</f>
        <v>487.61</v>
      </c>
      <c r="J2198" s="7">
        <f>VLOOKUP(C2198,'[2]Daily 2026-2024'!$A$1:$G$4639,7,FALSE)</f>
        <v>10.98</v>
      </c>
      <c r="K2198" s="7">
        <f>LN([1]Sheet1!K2199/[1]Sheet1!K2198)</f>
        <v>2.2311411242200768E-3</v>
      </c>
      <c r="L2198" s="7">
        <f>VLOOKUP(B2198,'[2]REPO rate'!$A$1:$C$243,3,FALSE)</f>
        <v>6.25E-2</v>
      </c>
      <c r="M2198" s="7">
        <f>LN([1]Sheet1!M2199)</f>
        <v>28.606136926803075</v>
      </c>
    </row>
    <row r="2199" spans="1:13" x14ac:dyDescent="0.3">
      <c r="A2199">
        <f t="shared" si="69"/>
        <v>2017</v>
      </c>
      <c r="B2199" s="5" t="str">
        <f t="shared" si="70"/>
        <v>03-2017</v>
      </c>
      <c r="C2199" s="6">
        <v>42804</v>
      </c>
      <c r="D2199" s="7">
        <f>LN([1]Sheet1!D2200/[1]Sheet1!D2199)</f>
        <v>8.4536954739952773E-4</v>
      </c>
      <c r="E2199" s="7">
        <f>LN([1]Sheet1!E2200/[1]Sheet1!E2199)</f>
        <v>3.2633397058585423E-3</v>
      </c>
      <c r="F2199" s="7">
        <f>VLOOKUP(C2199,[2]INDIAVIX!$A$1:$B$4386,2,FALSE)</f>
        <v>13.9600000381469</v>
      </c>
      <c r="G2199" s="7">
        <f>LN([1]Sheet1!G2200/[1]Sheet1!G2199)</f>
        <v>-1.5836555655434743E-2</v>
      </c>
      <c r="H2199" s="7">
        <f>LN([1]Sheet1!H2200/[1]Sheet1!H2199)</f>
        <v>-5.9084217045362788E-3</v>
      </c>
      <c r="I2199" s="7">
        <f>VLOOKUP(C2199,'[2]Daily 2026-2024'!$A$1:$D$4639,4,FALSE)</f>
        <v>412.14</v>
      </c>
      <c r="J2199" s="7">
        <f>VLOOKUP(C2199,'[2]Daily 2026-2024'!$A$1:$G$4639,7,FALSE)</f>
        <v>-13.91</v>
      </c>
      <c r="K2199" s="7">
        <f>LN([1]Sheet1!K2200/[1]Sheet1!K2199)</f>
        <v>-1.2664823902791033E-3</v>
      </c>
      <c r="L2199" s="7">
        <f>VLOOKUP(B2199,'[2]REPO rate'!$A$1:$C$243,3,FALSE)</f>
        <v>6.25E-2</v>
      </c>
      <c r="M2199" s="7">
        <f>LN([1]Sheet1!M2200)</f>
        <v>28.606136926803075</v>
      </c>
    </row>
    <row r="2200" spans="1:13" x14ac:dyDescent="0.3">
      <c r="A2200">
        <f t="shared" si="69"/>
        <v>2017</v>
      </c>
      <c r="B2200" s="5" t="str">
        <f t="shared" si="70"/>
        <v>03-2017</v>
      </c>
      <c r="C2200" s="6">
        <v>42808</v>
      </c>
      <c r="D2200" s="7">
        <f>LN([1]Sheet1!D2201/[1]Sheet1!D2200)</f>
        <v>1.6919058968585234E-2</v>
      </c>
      <c r="E2200" s="7">
        <f>LN([1]Sheet1!E2201/[1]Sheet1!E2200)</f>
        <v>-3.0181833617234474E-3</v>
      </c>
      <c r="F2200" s="7">
        <f>VLOOKUP(C2200,[2]INDIAVIX!$A$1:$B$4386,2,FALSE)</f>
        <v>12.399999618530201</v>
      </c>
      <c r="G2200" s="7">
        <f>LN([1]Sheet1!G2201/[1]Sheet1!G2200)</f>
        <v>-8.7985859568224193E-3</v>
      </c>
      <c r="H2200" s="7">
        <f>LN([1]Sheet1!H2201/[1]Sheet1!H2200)</f>
        <v>4.434567060411944E-3</v>
      </c>
      <c r="I2200" s="7">
        <f>VLOOKUP(C2200,'[2]Daily 2026-2024'!$A$1:$D$4639,4,FALSE)</f>
        <v>4087.89</v>
      </c>
      <c r="J2200" s="7">
        <f>VLOOKUP(C2200,'[2]Daily 2026-2024'!$A$1:$G$4639,7,FALSE)</f>
        <v>-1519.94</v>
      </c>
      <c r="K2200" s="7">
        <f>LN([1]Sheet1!K2201/[1]Sheet1!K2200)</f>
        <v>-7.6838403542200239E-3</v>
      </c>
      <c r="L2200" s="7">
        <f>VLOOKUP(B2200,'[2]REPO rate'!$A$1:$C$243,3,FALSE)</f>
        <v>6.25E-2</v>
      </c>
      <c r="M2200" s="7">
        <f>LN([1]Sheet1!M2201)</f>
        <v>28.606136926803075</v>
      </c>
    </row>
    <row r="2201" spans="1:13" x14ac:dyDescent="0.3">
      <c r="A2201">
        <f t="shared" si="69"/>
        <v>2017</v>
      </c>
      <c r="B2201" s="5" t="str">
        <f t="shared" si="70"/>
        <v>03-2017</v>
      </c>
      <c r="C2201" s="6">
        <v>42809</v>
      </c>
      <c r="D2201" s="7">
        <f>LN([1]Sheet1!D2202/[1]Sheet1!D2201)</f>
        <v>-2.4215491551740303E-4</v>
      </c>
      <c r="E2201" s="7">
        <f>LN([1]Sheet1!E2202/[1]Sheet1!E2201)</f>
        <v>8.3398791246863651E-3</v>
      </c>
      <c r="F2201" s="7">
        <f>VLOOKUP(C2201,[2]INDIAVIX!$A$1:$B$4386,2,FALSE)</f>
        <v>12.420000076293899</v>
      </c>
      <c r="G2201" s="7">
        <f>LN([1]Sheet1!G2202/[1]Sheet1!G2201)</f>
        <v>1.7327469603224122E-2</v>
      </c>
      <c r="H2201" s="7">
        <f>LN([1]Sheet1!H2202/[1]Sheet1!H2201)</f>
        <v>-9.484353934946432E-3</v>
      </c>
      <c r="I2201" s="7">
        <f>VLOOKUP(C2201,'[2]Daily 2026-2024'!$A$1:$D$4639,4,FALSE)</f>
        <v>1141.1300000000001</v>
      </c>
      <c r="J2201" s="7">
        <f>VLOOKUP(C2201,'[2]Daily 2026-2024'!$A$1:$G$4639,7,FALSE)</f>
        <v>126.75</v>
      </c>
      <c r="K2201" s="7">
        <f>LN([1]Sheet1!K2202/[1]Sheet1!K2201)</f>
        <v>-5.9873012258936714E-3</v>
      </c>
      <c r="L2201" s="7">
        <f>VLOOKUP(B2201,'[2]REPO rate'!$A$1:$C$243,3,FALSE)</f>
        <v>6.25E-2</v>
      </c>
      <c r="M2201" s="7">
        <f>LN([1]Sheet1!M2202)</f>
        <v>28.606136926803075</v>
      </c>
    </row>
    <row r="2202" spans="1:13" x14ac:dyDescent="0.3">
      <c r="A2202">
        <f t="shared" si="69"/>
        <v>2017</v>
      </c>
      <c r="B2202" s="5" t="str">
        <f t="shared" si="70"/>
        <v>03-2017</v>
      </c>
      <c r="C2202" s="6">
        <v>42810</v>
      </c>
      <c r="D2202" s="7">
        <f>LN([1]Sheet1!D2203/[1]Sheet1!D2202)</f>
        <v>7.5555246752815495E-3</v>
      </c>
      <c r="E2202" s="7">
        <f>LN([1]Sheet1!E2203/[1]Sheet1!E2202)</f>
        <v>-1.6280347991816128E-3</v>
      </c>
      <c r="F2202" s="7">
        <f>VLOOKUP(C2202,[2]INDIAVIX!$A$1:$B$4386,2,FALSE)</f>
        <v>11.9099998474121</v>
      </c>
      <c r="G2202" s="7">
        <f>LN([1]Sheet1!G2203/[1]Sheet1!G2202)</f>
        <v>-1.3519981346966075E-3</v>
      </c>
      <c r="H2202" s="7">
        <f>LN([1]Sheet1!H2203/[1]Sheet1!H2202)</f>
        <v>-4.6764050552276183E-3</v>
      </c>
      <c r="I2202" s="7">
        <f>VLOOKUP(C2202,'[2]Daily 2026-2024'!$A$1:$D$4639,4,FALSE)</f>
        <v>1360.1</v>
      </c>
      <c r="J2202" s="7">
        <f>VLOOKUP(C2202,'[2]Daily 2026-2024'!$A$1:$G$4639,7,FALSE)</f>
        <v>-88.17</v>
      </c>
      <c r="K2202" s="7">
        <f>LN([1]Sheet1!K2203/[1]Sheet1!K2202)</f>
        <v>-2.3532313543697322E-3</v>
      </c>
      <c r="L2202" s="7">
        <f>VLOOKUP(B2202,'[2]REPO rate'!$A$1:$C$243,3,FALSE)</f>
        <v>6.25E-2</v>
      </c>
      <c r="M2202" s="7">
        <f>LN([1]Sheet1!M2203)</f>
        <v>28.606136926803075</v>
      </c>
    </row>
    <row r="2203" spans="1:13" x14ac:dyDescent="0.3">
      <c r="A2203">
        <f t="shared" si="69"/>
        <v>2017</v>
      </c>
      <c r="B2203" s="5" t="str">
        <f t="shared" si="70"/>
        <v>03-2017</v>
      </c>
      <c r="C2203" s="6">
        <v>42811</v>
      </c>
      <c r="D2203" s="7">
        <f>LN([1]Sheet1!D2204/[1]Sheet1!D2203)</f>
        <v>6.9342539124190097E-4</v>
      </c>
      <c r="E2203" s="7">
        <f>LN([1]Sheet1!E2204/[1]Sheet1!E2203)</f>
        <v>-1.3151792642314352E-3</v>
      </c>
      <c r="F2203" s="7">
        <f>VLOOKUP(C2203,[2]INDIAVIX!$A$1:$B$4386,2,FALSE)</f>
        <v>11.8500003814697</v>
      </c>
      <c r="G2203" s="7">
        <f>LN([1]Sheet1!G2204/[1]Sheet1!G2203)</f>
        <v>3.8640856647757305E-4</v>
      </c>
      <c r="H2203" s="7">
        <f>LN([1]Sheet1!H2204/[1]Sheet1!H2203)</f>
        <v>2.9921133729398183E-4</v>
      </c>
      <c r="I2203" s="7">
        <f>VLOOKUP(C2203,'[2]Daily 2026-2024'!$A$1:$D$4639,4,FALSE)</f>
        <v>1532.39</v>
      </c>
      <c r="J2203" s="7">
        <f>VLOOKUP(C2203,'[2]Daily 2026-2024'!$A$1:$G$4639,7,FALSE)</f>
        <v>-711.5</v>
      </c>
      <c r="K2203" s="7">
        <f>LN([1]Sheet1!K2204/[1]Sheet1!K2203)</f>
        <v>-3.297019373722415E-3</v>
      </c>
      <c r="L2203" s="7">
        <f>VLOOKUP(B2203,'[2]REPO rate'!$A$1:$C$243,3,FALSE)</f>
        <v>6.25E-2</v>
      </c>
      <c r="M2203" s="7">
        <f>LN([1]Sheet1!M2204)</f>
        <v>28.606136926803075</v>
      </c>
    </row>
    <row r="2204" spans="1:13" x14ac:dyDescent="0.3">
      <c r="A2204">
        <f t="shared" si="69"/>
        <v>2017</v>
      </c>
      <c r="B2204" s="5" t="str">
        <f t="shared" si="70"/>
        <v>03-2017</v>
      </c>
      <c r="C2204" s="6">
        <v>42814</v>
      </c>
      <c r="D2204" s="7">
        <f>LN([1]Sheet1!D2205/[1]Sheet1!D2204)</f>
        <v>-3.6310400180971465E-3</v>
      </c>
      <c r="E2204" s="7">
        <f>LN([1]Sheet1!E2205/[1]Sheet1!E2204)</f>
        <v>-2.0119160803824085E-3</v>
      </c>
      <c r="F2204" s="7">
        <f>VLOOKUP(C2204,[2]INDIAVIX!$A$1:$B$4386,2,FALSE)</f>
        <v>12.020000457763601</v>
      </c>
      <c r="G2204" s="7">
        <f>LN([1]Sheet1!G2205/[1]Sheet1!G2204)</f>
        <v>-2.7084441661909993E-3</v>
      </c>
      <c r="H2204" s="7">
        <f>LN([1]Sheet1!H2205/[1]Sheet1!H2204)</f>
        <v>1.0961149687204407E-3</v>
      </c>
      <c r="I2204" s="7">
        <f>VLOOKUP(C2204,'[2]Daily 2026-2024'!$A$1:$D$4639,4,FALSE)</f>
        <v>56.67</v>
      </c>
      <c r="J2204" s="7">
        <f>VLOOKUP(C2204,'[2]Daily 2026-2024'!$A$1:$G$4639,7,FALSE)</f>
        <v>-536.21</v>
      </c>
      <c r="K2204" s="7">
        <f>LN([1]Sheet1!K2205/[1]Sheet1!K2204)</f>
        <v>9.7191674491368518E-4</v>
      </c>
      <c r="L2204" s="7">
        <f>VLOOKUP(B2204,'[2]REPO rate'!$A$1:$C$243,3,FALSE)</f>
        <v>6.25E-2</v>
      </c>
      <c r="M2204" s="7">
        <f>LN([1]Sheet1!M2205)</f>
        <v>28.606136926803075</v>
      </c>
    </row>
    <row r="2205" spans="1:13" x14ac:dyDescent="0.3">
      <c r="A2205">
        <f t="shared" si="69"/>
        <v>2017</v>
      </c>
      <c r="B2205" s="5" t="str">
        <f t="shared" si="70"/>
        <v>03-2017</v>
      </c>
      <c r="C2205" s="6">
        <v>42815</v>
      </c>
      <c r="D2205" s="7">
        <f>LN([1]Sheet1!D2206/[1]Sheet1!D2205)</f>
        <v>-5.8631159998173081E-4</v>
      </c>
      <c r="E2205" s="7">
        <f>LN([1]Sheet1!E2206/[1]Sheet1!E2205)</f>
        <v>-1.2485594590100093E-2</v>
      </c>
      <c r="F2205" s="7">
        <f>VLOOKUP(C2205,[2]INDIAVIX!$A$1:$B$4386,2,FALSE)</f>
        <v>11.939999580383301</v>
      </c>
      <c r="G2205" s="7">
        <f>LN([1]Sheet1!G2206/[1]Sheet1!G2205)</f>
        <v>-1.2868180300279412E-2</v>
      </c>
      <c r="H2205" s="7">
        <f>LN([1]Sheet1!H2206/[1]Sheet1!H2205)</f>
        <v>-5.9934861249443258E-3</v>
      </c>
      <c r="I2205" s="7">
        <f>VLOOKUP(C2205,'[2]Daily 2026-2024'!$A$1:$D$4639,4,FALSE)</f>
        <v>1662.72</v>
      </c>
      <c r="J2205" s="7">
        <f>VLOOKUP(C2205,'[2]Daily 2026-2024'!$A$1:$G$4639,7,FALSE)</f>
        <v>-798.57</v>
      </c>
      <c r="K2205" s="7">
        <f>LN([1]Sheet1!K2206/[1]Sheet1!K2205)</f>
        <v>-2.0306034573285888E-3</v>
      </c>
      <c r="L2205" s="7">
        <f>VLOOKUP(B2205,'[2]REPO rate'!$A$1:$C$243,3,FALSE)</f>
        <v>6.25E-2</v>
      </c>
      <c r="M2205" s="7">
        <f>LN([1]Sheet1!M2206)</f>
        <v>28.606136926803075</v>
      </c>
    </row>
    <row r="2206" spans="1:13" x14ac:dyDescent="0.3">
      <c r="A2206">
        <f t="shared" si="69"/>
        <v>2017</v>
      </c>
      <c r="B2206" s="5" t="str">
        <f t="shared" si="70"/>
        <v>03-2017</v>
      </c>
      <c r="C2206" s="6">
        <v>42816</v>
      </c>
      <c r="D2206" s="7">
        <f>LN([1]Sheet1!D2207/[1]Sheet1!D2206)</f>
        <v>-1.0032042543653485E-2</v>
      </c>
      <c r="E2206" s="7">
        <f>LN([1]Sheet1!E2207/[1]Sheet1!E2206)</f>
        <v>1.8881028474604514E-3</v>
      </c>
      <c r="F2206" s="7">
        <f>VLOOKUP(C2206,[2]INDIAVIX!$A$1:$B$4386,2,FALSE)</f>
        <v>12.270000457763601</v>
      </c>
      <c r="G2206" s="7">
        <f>LN([1]Sheet1!G2207/[1]Sheet1!G2206)</f>
        <v>-6.2992275151353859E-3</v>
      </c>
      <c r="H2206" s="7">
        <f>LN([1]Sheet1!H2207/[1]Sheet1!H2206)</f>
        <v>-1.3032961372597528E-3</v>
      </c>
      <c r="I2206" s="7">
        <f>VLOOKUP(C2206,'[2]Daily 2026-2024'!$A$1:$D$4639,4,FALSE)</f>
        <v>356.64</v>
      </c>
      <c r="J2206" s="7">
        <f>VLOOKUP(C2206,'[2]Daily 2026-2024'!$A$1:$G$4639,7,FALSE)</f>
        <v>-779.91</v>
      </c>
      <c r="K2206" s="7">
        <f>LN([1]Sheet1!K2207/[1]Sheet1!K2206)</f>
        <v>2.441425202124804E-3</v>
      </c>
      <c r="L2206" s="7">
        <f>VLOOKUP(B2206,'[2]REPO rate'!$A$1:$C$243,3,FALSE)</f>
        <v>6.25E-2</v>
      </c>
      <c r="M2206" s="7">
        <f>LN([1]Sheet1!M2207)</f>
        <v>28.606136926803075</v>
      </c>
    </row>
    <row r="2207" spans="1:13" x14ac:dyDescent="0.3">
      <c r="A2207">
        <f t="shared" si="69"/>
        <v>2017</v>
      </c>
      <c r="B2207" s="5" t="str">
        <f t="shared" si="70"/>
        <v>03-2017</v>
      </c>
      <c r="C2207" s="6">
        <v>42817</v>
      </c>
      <c r="D2207" s="7">
        <f>LN([1]Sheet1!D2208/[1]Sheet1!D2207)</f>
        <v>6.1655414240061809E-3</v>
      </c>
      <c r="E2207" s="7">
        <f>LN([1]Sheet1!E2208/[1]Sheet1!E2207)</f>
        <v>-1.0608321448279713E-3</v>
      </c>
      <c r="F2207" s="7">
        <f>VLOOKUP(C2207,[2]INDIAVIX!$A$1:$B$4386,2,FALSE)</f>
        <v>11.8400001525878</v>
      </c>
      <c r="G2207" s="7">
        <f>LN([1]Sheet1!G2208/[1]Sheet1!G2207)</f>
        <v>-1.5809887829523626E-3</v>
      </c>
      <c r="H2207" s="7">
        <f>LN([1]Sheet1!H2208/[1]Sheet1!H2207)</f>
        <v>8.0226468478061157E-4</v>
      </c>
      <c r="I2207" s="7">
        <f>VLOOKUP(C2207,'[2]Daily 2026-2024'!$A$1:$D$4639,4,FALSE)</f>
        <v>1094.44</v>
      </c>
      <c r="J2207" s="7">
        <f>VLOOKUP(C2207,'[2]Daily 2026-2024'!$A$1:$G$4639,7,FALSE)</f>
        <v>-590.78</v>
      </c>
      <c r="K2207" s="7">
        <f>LN([1]Sheet1!K2208/[1]Sheet1!K2207)</f>
        <v>-1.9869314531044424E-3</v>
      </c>
      <c r="L2207" s="7">
        <f>VLOOKUP(B2207,'[2]REPO rate'!$A$1:$C$243,3,FALSE)</f>
        <v>6.25E-2</v>
      </c>
      <c r="M2207" s="7">
        <f>LN([1]Sheet1!M2208)</f>
        <v>28.606136926803075</v>
      </c>
    </row>
    <row r="2208" spans="1:13" x14ac:dyDescent="0.3">
      <c r="A2208">
        <f t="shared" si="69"/>
        <v>2017</v>
      </c>
      <c r="B2208" s="5" t="str">
        <f t="shared" si="70"/>
        <v>03-2017</v>
      </c>
      <c r="C2208" s="6">
        <v>42818</v>
      </c>
      <c r="D2208" s="7">
        <f>LN([1]Sheet1!D2209/[1]Sheet1!D2208)</f>
        <v>2.3853850750034113E-3</v>
      </c>
      <c r="E2208" s="7">
        <f>LN([1]Sheet1!E2209/[1]Sheet1!E2208)</f>
        <v>-8.4435221393848285E-4</v>
      </c>
      <c r="F2208" s="7">
        <f>VLOOKUP(C2208,[2]INDIAVIX!$A$1:$B$4386,2,FALSE)</f>
        <v>11.9799995422363</v>
      </c>
      <c r="G2208" s="7">
        <f>LN([1]Sheet1!G2209/[1]Sheet1!G2208)</f>
        <v>4.7355625657303415E-3</v>
      </c>
      <c r="H2208" s="7">
        <f>LN([1]Sheet1!H2209/[1]Sheet1!H2208)</f>
        <v>-1.3040262965350801E-3</v>
      </c>
      <c r="I2208" s="7">
        <f>VLOOKUP(C2208,'[2]Daily 2026-2024'!$A$1:$D$4639,4,FALSE)</f>
        <v>543.35</v>
      </c>
      <c r="J2208" s="7">
        <f>VLOOKUP(C2208,'[2]Daily 2026-2024'!$A$1:$G$4639,7,FALSE)</f>
        <v>116.5</v>
      </c>
      <c r="K2208" s="7">
        <f>LN([1]Sheet1!K2209/[1]Sheet1!K2208)</f>
        <v>1.2139666074742115E-3</v>
      </c>
      <c r="L2208" s="7">
        <f>VLOOKUP(B2208,'[2]REPO rate'!$A$1:$C$243,3,FALSE)</f>
        <v>6.25E-2</v>
      </c>
      <c r="M2208" s="7">
        <f>LN([1]Sheet1!M2209)</f>
        <v>28.606136926803075</v>
      </c>
    </row>
    <row r="2209" spans="1:13" x14ac:dyDescent="0.3">
      <c r="A2209">
        <f t="shared" si="69"/>
        <v>2017</v>
      </c>
      <c r="B2209" s="5" t="str">
        <f t="shared" si="70"/>
        <v>03-2017</v>
      </c>
      <c r="C2209" s="6">
        <v>42821</v>
      </c>
      <c r="D2209" s="7">
        <f>LN([1]Sheet1!D2210/[1]Sheet1!D2209)</f>
        <v>-6.9188963418471972E-3</v>
      </c>
      <c r="E2209" s="7">
        <f>LN([1]Sheet1!E2210/[1]Sheet1!E2209)</f>
        <v>-1.0201075858478528E-3</v>
      </c>
      <c r="F2209" s="7">
        <f>VLOOKUP(C2209,[2]INDIAVIX!$A$1:$B$4386,2,FALSE)</f>
        <v>12.439999580383301</v>
      </c>
      <c r="G2209" s="7">
        <f>LN([1]Sheet1!G2210/[1]Sheet1!G2209)</f>
        <v>-9.8472164404523927E-4</v>
      </c>
      <c r="H2209" s="7">
        <f>LN([1]Sheet1!H2210/[1]Sheet1!H2209)</f>
        <v>-4.6277657547054794E-3</v>
      </c>
      <c r="I2209" s="7">
        <f>VLOOKUP(C2209,'[2]Daily 2026-2024'!$A$1:$D$4639,4,FALSE)</f>
        <v>577.88</v>
      </c>
      <c r="J2209" s="7">
        <f>VLOOKUP(C2209,'[2]Daily 2026-2024'!$A$1:$G$4639,7,FALSE)</f>
        <v>-594.48</v>
      </c>
      <c r="K2209" s="7">
        <f>LN([1]Sheet1!K2210/[1]Sheet1!K2209)</f>
        <v>-7.8417967096723888E-4</v>
      </c>
      <c r="L2209" s="7">
        <f>VLOOKUP(B2209,'[2]REPO rate'!$A$1:$C$243,3,FALSE)</f>
        <v>6.25E-2</v>
      </c>
      <c r="M2209" s="7">
        <f>LN([1]Sheet1!M2210)</f>
        <v>28.606136926803075</v>
      </c>
    </row>
    <row r="2210" spans="1:13" x14ac:dyDescent="0.3">
      <c r="A2210">
        <f t="shared" si="69"/>
        <v>2017</v>
      </c>
      <c r="B2210" s="5" t="str">
        <f t="shared" si="70"/>
        <v>03-2017</v>
      </c>
      <c r="C2210" s="6">
        <v>42822</v>
      </c>
      <c r="D2210" s="7">
        <f>LN([1]Sheet1!D2211/[1]Sheet1!D2210)</f>
        <v>6.1280484260037163E-3</v>
      </c>
      <c r="E2210" s="7">
        <f>LN([1]Sheet1!E2211/[1]Sheet1!E2210)</f>
        <v>7.2253088296239509E-3</v>
      </c>
      <c r="F2210" s="7">
        <f>VLOOKUP(C2210,[2]INDIAVIX!$A$1:$B$4386,2,FALSE)</f>
        <v>12.119999885559</v>
      </c>
      <c r="G2210" s="7">
        <f>LN([1]Sheet1!G2211/[1]Sheet1!G2210)</f>
        <v>1.1363794322525692E-2</v>
      </c>
      <c r="H2210" s="7">
        <f>LN([1]Sheet1!H2211/[1]Sheet1!H2210)</f>
        <v>5.4304329245629277E-3</v>
      </c>
      <c r="I2210" s="7">
        <f>VLOOKUP(C2210,'[2]Daily 2026-2024'!$A$1:$D$4639,4,FALSE)</f>
        <v>6415.38</v>
      </c>
      <c r="J2210" s="7">
        <f>VLOOKUP(C2210,'[2]Daily 2026-2024'!$A$1:$G$4639,7,FALSE)</f>
        <v>356.23</v>
      </c>
      <c r="K2210" s="7">
        <f>LN([1]Sheet1!K2211/[1]Sheet1!K2210)</f>
        <v>-5.3373913658262689E-3</v>
      </c>
      <c r="L2210" s="7">
        <f>VLOOKUP(B2210,'[2]REPO rate'!$A$1:$C$243,3,FALSE)</f>
        <v>6.25E-2</v>
      </c>
      <c r="M2210" s="7">
        <f>LN([1]Sheet1!M2211)</f>
        <v>28.606136926803075</v>
      </c>
    </row>
    <row r="2211" spans="1:13" x14ac:dyDescent="0.3">
      <c r="A2211">
        <f t="shared" si="69"/>
        <v>2017</v>
      </c>
      <c r="B2211" s="5" t="str">
        <f t="shared" si="70"/>
        <v>03-2017</v>
      </c>
      <c r="C2211" s="6">
        <v>42823</v>
      </c>
      <c r="D2211" s="7">
        <f>LN([1]Sheet1!D2212/[1]Sheet1!D2211)</f>
        <v>4.7137323415894607E-3</v>
      </c>
      <c r="E2211" s="7">
        <f>LN([1]Sheet1!E2212/[1]Sheet1!E2211)</f>
        <v>1.0847362038323876E-3</v>
      </c>
      <c r="F2211" s="7">
        <f>VLOOKUP(C2211,[2]INDIAVIX!$A$1:$B$4386,2,FALSE)</f>
        <v>12.0900001525878</v>
      </c>
      <c r="G2211" s="7">
        <f>LN([1]Sheet1!G2212/[1]Sheet1!G2211)</f>
        <v>2.1012750720377414E-2</v>
      </c>
      <c r="H2211" s="7">
        <f>LN([1]Sheet1!H2212/[1]Sheet1!H2211)</f>
        <v>2.9042223292912658E-3</v>
      </c>
      <c r="I2211" s="7">
        <f>VLOOKUP(C2211,'[2]Daily 2026-2024'!$A$1:$D$4639,4,FALSE)</f>
        <v>460.98</v>
      </c>
      <c r="J2211" s="7">
        <f>VLOOKUP(C2211,'[2]Daily 2026-2024'!$A$1:$G$4639,7,FALSE)</f>
        <v>1283.03</v>
      </c>
      <c r="K2211" s="7">
        <f>LN([1]Sheet1!K2212/[1]Sheet1!K2211)</f>
        <v>9.9884671999126784E-4</v>
      </c>
      <c r="L2211" s="7">
        <f>VLOOKUP(B2211,'[2]REPO rate'!$A$1:$C$243,3,FALSE)</f>
        <v>6.25E-2</v>
      </c>
      <c r="M2211" s="7">
        <f>LN([1]Sheet1!M2212)</f>
        <v>28.606136926803075</v>
      </c>
    </row>
    <row r="2212" spans="1:13" x14ac:dyDescent="0.3">
      <c r="A2212">
        <f t="shared" si="69"/>
        <v>2017</v>
      </c>
      <c r="B2212" s="5" t="str">
        <f t="shared" si="70"/>
        <v>03-2017</v>
      </c>
      <c r="C2212" s="6">
        <v>42824</v>
      </c>
      <c r="D2212" s="7">
        <f>LN([1]Sheet1!D2213/[1]Sheet1!D2212)</f>
        <v>3.2701122498964663E-3</v>
      </c>
      <c r="E2212" s="7">
        <f>LN([1]Sheet1!E2213/[1]Sheet1!E2212)</f>
        <v>2.9308109117050134E-3</v>
      </c>
      <c r="F2212" s="7">
        <f>VLOOKUP(C2212,[2]INDIAVIX!$A$1:$B$4386,2,FALSE)</f>
        <v>12.149999618530201</v>
      </c>
      <c r="G2212" s="7">
        <f>LN([1]Sheet1!G2213/[1]Sheet1!G2212)</f>
        <v>1.024873137680399E-2</v>
      </c>
      <c r="H2212" s="7">
        <f>LN([1]Sheet1!H2213/[1]Sheet1!H2212)</f>
        <v>4.0916543748096704E-3</v>
      </c>
      <c r="I2212" s="7">
        <f>VLOOKUP(C2212,'[2]Daily 2026-2024'!$A$1:$D$4639,4,FALSE)</f>
        <v>67.97</v>
      </c>
      <c r="J2212" s="7">
        <f>VLOOKUP(C2212,'[2]Daily 2026-2024'!$A$1:$G$4639,7,FALSE)</f>
        <v>1701.79</v>
      </c>
      <c r="K2212" s="7">
        <f>LN([1]Sheet1!K2213/[1]Sheet1!K2212)</f>
        <v>-5.0812617235750949E-3</v>
      </c>
      <c r="L2212" s="7">
        <f>VLOOKUP(B2212,'[2]REPO rate'!$A$1:$C$243,3,FALSE)</f>
        <v>6.25E-2</v>
      </c>
      <c r="M2212" s="7">
        <f>LN([1]Sheet1!M2213)</f>
        <v>28.606136926803075</v>
      </c>
    </row>
    <row r="2213" spans="1:13" x14ac:dyDescent="0.3">
      <c r="A2213">
        <f t="shared" si="69"/>
        <v>2017</v>
      </c>
      <c r="B2213" s="5" t="str">
        <f t="shared" si="70"/>
        <v>03-2017</v>
      </c>
      <c r="C2213" s="6">
        <v>42825</v>
      </c>
      <c r="D2213" s="7">
        <f>LN([1]Sheet1!D2214/[1]Sheet1!D2213)</f>
        <v>0</v>
      </c>
      <c r="E2213" s="7">
        <f>LN([1]Sheet1!E2214/[1]Sheet1!E2213)</f>
        <v>-2.2575939382689317E-3</v>
      </c>
      <c r="F2213" s="7">
        <f>VLOOKUP(C2213,[2]INDIAVIX!$A$1:$B$4386,2,FALSE)</f>
        <v>12.420000076293899</v>
      </c>
      <c r="G2213" s="7">
        <f>LN([1]Sheet1!G2214/[1]Sheet1!G2213)</f>
        <v>-2.4576485060083001E-3</v>
      </c>
      <c r="H2213" s="7">
        <f>LN([1]Sheet1!H2214/[1]Sheet1!H2213)</f>
        <v>-5.977803261244687E-4</v>
      </c>
      <c r="I2213" s="7">
        <f>VLOOKUP(C2213,'[2]Daily 2026-2024'!$A$1:$D$4639,4,FALSE)</f>
        <v>-295.92</v>
      </c>
      <c r="J2213" s="7">
        <f>VLOOKUP(C2213,'[2]Daily 2026-2024'!$A$1:$G$4639,7,FALSE)</f>
        <v>1499.41</v>
      </c>
      <c r="K2213" s="7">
        <f>LN([1]Sheet1!K2214/[1]Sheet1!K2213)</f>
        <v>1.5438969319945002E-4</v>
      </c>
      <c r="L2213" s="7">
        <f>VLOOKUP(B2213,'[2]REPO rate'!$A$1:$C$243,3,FALSE)</f>
        <v>6.25E-2</v>
      </c>
      <c r="M2213" s="7">
        <f>LN([1]Sheet1!M2214)</f>
        <v>28.606136926803075</v>
      </c>
    </row>
    <row r="2214" spans="1:13" x14ac:dyDescent="0.3">
      <c r="A2214">
        <f t="shared" si="69"/>
        <v>2017</v>
      </c>
      <c r="B2214" s="5" t="str">
        <f t="shared" si="70"/>
        <v>04-2017</v>
      </c>
      <c r="C2214" s="6">
        <v>42828</v>
      </c>
      <c r="D2214" s="7">
        <f>LN([1]Sheet1!D2215/[1]Sheet1!D2214)</f>
        <v>6.9629874333823581E-3</v>
      </c>
      <c r="E2214" s="7">
        <f>LN([1]Sheet1!E2215/[1]Sheet1!E2214)</f>
        <v>-1.6434753080133316E-3</v>
      </c>
      <c r="F2214" s="7">
        <f>VLOOKUP(C2214,[2]INDIAVIX!$A$1:$B$4386,2,FALSE)</f>
        <v>11.4899997711181</v>
      </c>
      <c r="G2214" s="7">
        <f>LN([1]Sheet1!G2215/[1]Sheet1!G2214)</f>
        <v>5.4742392249905077E-3</v>
      </c>
      <c r="H2214" s="7">
        <f>LN([1]Sheet1!H2215/[1]Sheet1!H2214)</f>
        <v>1.891607333749793E-3</v>
      </c>
      <c r="I2214" s="7">
        <f>VLOOKUP(C2214,'[2]Daily 2026-2024'!$A$1:$D$4639,4,FALSE)</f>
        <v>534.45000000000005</v>
      </c>
      <c r="J2214" s="7">
        <f>VLOOKUP(C2214,'[2]Daily 2026-2024'!$A$1:$G$4639,7,FALSE)</f>
        <v>33.29</v>
      </c>
      <c r="K2214" s="7">
        <f>LN([1]Sheet1!K2215/[1]Sheet1!K2214)</f>
        <v>1.0338419577999253E-4</v>
      </c>
      <c r="L2214" s="7">
        <f>VLOOKUP(B2214,'[2]REPO rate'!$A$1:$C$243,3,FALSE)</f>
        <v>6.25E-2</v>
      </c>
      <c r="M2214" s="7">
        <f>LN([1]Sheet1!M2215)</f>
        <v>28.606136926803075</v>
      </c>
    </row>
    <row r="2215" spans="1:13" x14ac:dyDescent="0.3">
      <c r="A2215">
        <f t="shared" si="69"/>
        <v>2017</v>
      </c>
      <c r="B2215" s="5" t="str">
        <f t="shared" si="70"/>
        <v>04-2017</v>
      </c>
      <c r="C2215" s="6">
        <v>42830</v>
      </c>
      <c r="D2215" s="7">
        <f>LN([1]Sheet1!D2216/[1]Sheet1!D2215)</f>
        <v>2.9509594186491106E-3</v>
      </c>
      <c r="E2215" s="7">
        <f>LN([1]Sheet1!E2216/[1]Sheet1!E2215)</f>
        <v>-2.5001707368608509E-3</v>
      </c>
      <c r="F2215" s="7">
        <f>VLOOKUP(C2215,[2]INDIAVIX!$A$1:$B$4386,2,FALSE)</f>
        <v>11.550000190734799</v>
      </c>
      <c r="G2215" s="7">
        <f>LN([1]Sheet1!G2216/[1]Sheet1!G2215)</f>
        <v>2.3075115450309491E-2</v>
      </c>
      <c r="H2215" s="7">
        <f>LN([1]Sheet1!H2216/[1]Sheet1!H2215)</f>
        <v>1.9887263335283063E-4</v>
      </c>
      <c r="I2215" s="7">
        <f>VLOOKUP(C2215,'[2]Daily 2026-2024'!$A$1:$D$4639,4,FALSE)</f>
        <v>340.13</v>
      </c>
      <c r="J2215" s="7">
        <f>VLOOKUP(C2215,'[2]Daily 2026-2024'!$A$1:$G$4639,7,FALSE)</f>
        <v>-194.05</v>
      </c>
      <c r="K2215" s="7">
        <f>LN([1]Sheet1!K2216/[1]Sheet1!K2215)</f>
        <v>3.9015830842112939E-3</v>
      </c>
      <c r="L2215" s="7">
        <f>VLOOKUP(B2215,'[2]REPO rate'!$A$1:$C$243,3,FALSE)</f>
        <v>6.25E-2</v>
      </c>
      <c r="M2215" s="7">
        <f>LN([1]Sheet1!M2216)</f>
        <v>28.606136926803075</v>
      </c>
    </row>
    <row r="2216" spans="1:13" x14ac:dyDescent="0.3">
      <c r="A2216">
        <f t="shared" si="69"/>
        <v>2017</v>
      </c>
      <c r="B2216" s="5" t="str">
        <f t="shared" si="70"/>
        <v>04-2017</v>
      </c>
      <c r="C2216" s="6">
        <v>42831</v>
      </c>
      <c r="D2216" s="7">
        <f>LN([1]Sheet1!D2217/[1]Sheet1!D2216)</f>
        <v>-3.4546099962948787E-4</v>
      </c>
      <c r="E2216" s="7">
        <f>LN([1]Sheet1!E2217/[1]Sheet1!E2216)</f>
        <v>1.9276502937349931E-3</v>
      </c>
      <c r="F2216" s="7">
        <f>VLOOKUP(C2216,[2]INDIAVIX!$A$1:$B$4386,2,FALSE)</f>
        <v>11.289999961853001</v>
      </c>
      <c r="G2216" s="7">
        <f>LN([1]Sheet1!G2217/[1]Sheet1!G2216)</f>
        <v>9.7025709313615215E-3</v>
      </c>
      <c r="H2216" s="7">
        <f>LN([1]Sheet1!H2217/[1]Sheet1!H2216)</f>
        <v>1.0932825487669549E-3</v>
      </c>
      <c r="I2216" s="7">
        <f>VLOOKUP(C2216,'[2]Daily 2026-2024'!$A$1:$D$4639,4,FALSE)</f>
        <v>142.68</v>
      </c>
      <c r="J2216" s="7">
        <f>VLOOKUP(C2216,'[2]Daily 2026-2024'!$A$1:$G$4639,7,FALSE)</f>
        <v>-205.64</v>
      </c>
      <c r="K2216" s="7">
        <f>LN([1]Sheet1!K2217/[1]Sheet1!K2216)</f>
        <v>-1.5377255661738566E-4</v>
      </c>
      <c r="L2216" s="7">
        <f>VLOOKUP(B2216,'[2]REPO rate'!$A$1:$C$243,3,FALSE)</f>
        <v>6.25E-2</v>
      </c>
      <c r="M2216" s="7">
        <f>LN([1]Sheet1!M2217)</f>
        <v>28.606136926803075</v>
      </c>
    </row>
    <row r="2217" spans="1:13" x14ac:dyDescent="0.3">
      <c r="A2217">
        <f t="shared" si="69"/>
        <v>2017</v>
      </c>
      <c r="B2217" s="5" t="str">
        <f t="shared" si="70"/>
        <v>04-2017</v>
      </c>
      <c r="C2217" s="6">
        <v>42832</v>
      </c>
      <c r="D2217" s="7">
        <f>LN([1]Sheet1!D2218/[1]Sheet1!D2217)</f>
        <v>-6.8959675911915959E-3</v>
      </c>
      <c r="E2217" s="7">
        <f>LN([1]Sheet1!E2218/[1]Sheet1!E2217)</f>
        <v>-8.274724629427604E-4</v>
      </c>
      <c r="F2217" s="7">
        <f>VLOOKUP(C2217,[2]INDIAVIX!$A$1:$B$4386,2,FALSE)</f>
        <v>11.689999580383301</v>
      </c>
      <c r="G2217" s="7">
        <f>LN([1]Sheet1!G2218/[1]Sheet1!G2217)</f>
        <v>6.3561874838230547E-3</v>
      </c>
      <c r="H2217" s="7">
        <f>LN([1]Sheet1!H2218/[1]Sheet1!H2217)</f>
        <v>5.0532893273033327E-3</v>
      </c>
      <c r="I2217" s="7">
        <f>VLOOKUP(C2217,'[2]Daily 2026-2024'!$A$1:$D$4639,4,FALSE)</f>
        <v>-262.37</v>
      </c>
      <c r="J2217" s="7">
        <f>VLOOKUP(C2217,'[2]Daily 2026-2024'!$A$1:$G$4639,7,FALSE)</f>
        <v>414.94</v>
      </c>
      <c r="K2217" s="7">
        <f>LN([1]Sheet1!K2218/[1]Sheet1!K2217)</f>
        <v>-7.0976856325227732E-3</v>
      </c>
      <c r="L2217" s="7">
        <f>VLOOKUP(B2217,'[2]REPO rate'!$A$1:$C$243,3,FALSE)</f>
        <v>6.25E-2</v>
      </c>
      <c r="M2217" s="7">
        <f>LN([1]Sheet1!M2218)</f>
        <v>28.606136926803075</v>
      </c>
    </row>
    <row r="2218" spans="1:13" x14ac:dyDescent="0.3">
      <c r="A2218">
        <f t="shared" si="69"/>
        <v>2017</v>
      </c>
      <c r="B2218" s="5" t="str">
        <f t="shared" si="70"/>
        <v>04-2017</v>
      </c>
      <c r="C2218" s="6">
        <v>42835</v>
      </c>
      <c r="D2218" s="7">
        <f>LN([1]Sheet1!D2219/[1]Sheet1!D2218)</f>
        <v>-1.833497636833679E-3</v>
      </c>
      <c r="E2218" s="7">
        <f>LN([1]Sheet1!E2219/[1]Sheet1!E2218)</f>
        <v>6.8745013578105712E-4</v>
      </c>
      <c r="F2218" s="7">
        <f>VLOOKUP(C2218,[2]INDIAVIX!$A$1:$B$4386,2,FALSE)</f>
        <v>11.619999885559</v>
      </c>
      <c r="G2218" s="7">
        <f>LN([1]Sheet1!G2219/[1]Sheet1!G2218)</f>
        <v>1.3307116983955279E-2</v>
      </c>
      <c r="H2218" s="7">
        <f>LN([1]Sheet1!H2219/[1]Sheet1!H2218)</f>
        <v>-1.5826280704334627E-3</v>
      </c>
      <c r="I2218" s="7">
        <f>VLOOKUP(C2218,'[2]Daily 2026-2024'!$A$1:$D$4639,4,FALSE)</f>
        <v>-716.19</v>
      </c>
      <c r="J2218" s="7">
        <f>VLOOKUP(C2218,'[2]Daily 2026-2024'!$A$1:$G$4639,7,FALSE)</f>
        <v>201.69</v>
      </c>
      <c r="K2218" s="7">
        <f>LN([1]Sheet1!K2219/[1]Sheet1!K2218)</f>
        <v>-4.9674067521454819E-3</v>
      </c>
      <c r="L2218" s="7">
        <f>VLOOKUP(B2218,'[2]REPO rate'!$A$1:$C$243,3,FALSE)</f>
        <v>6.25E-2</v>
      </c>
      <c r="M2218" s="7">
        <f>LN([1]Sheet1!M2219)</f>
        <v>28.606136926803075</v>
      </c>
    </row>
    <row r="2219" spans="1:13" x14ac:dyDescent="0.3">
      <c r="A2219">
        <f t="shared" si="69"/>
        <v>2017</v>
      </c>
      <c r="B2219" s="5" t="str">
        <f t="shared" si="70"/>
        <v>04-2017</v>
      </c>
      <c r="C2219" s="6">
        <v>42836</v>
      </c>
      <c r="D2219" s="7">
        <f>LN([1]Sheet1!D2220/[1]Sheet1!D2219)</f>
        <v>6.0319921089607613E-3</v>
      </c>
      <c r="E2219" s="7">
        <f>LN([1]Sheet1!E2220/[1]Sheet1!E2219)</f>
        <v>-1.4349082919583958E-3</v>
      </c>
      <c r="F2219" s="7">
        <f>VLOOKUP(C2219,[2]INDIAVIX!$A$1:$B$4386,2,FALSE)</f>
        <v>11.399999618530201</v>
      </c>
      <c r="G2219" s="7">
        <f>LN([1]Sheet1!G2220/[1]Sheet1!G2219)</f>
        <v>4.45593825315927E-3</v>
      </c>
      <c r="H2219" s="7">
        <f>LN([1]Sheet1!H2220/[1]Sheet1!H2219)</f>
        <v>-3.0733932401984534E-3</v>
      </c>
      <c r="I2219" s="7">
        <f>VLOOKUP(C2219,'[2]Daily 2026-2024'!$A$1:$D$4639,4,FALSE)</f>
        <v>-750.52</v>
      </c>
      <c r="J2219" s="7">
        <f>VLOOKUP(C2219,'[2]Daily 2026-2024'!$A$1:$G$4639,7,FALSE)</f>
        <v>826.66</v>
      </c>
      <c r="K2219" s="7">
        <f>LN([1]Sheet1!K2220/[1]Sheet1!K2219)</f>
        <v>4.8899047915197001E-3</v>
      </c>
      <c r="L2219" s="7">
        <f>VLOOKUP(B2219,'[2]REPO rate'!$A$1:$C$243,3,FALSE)</f>
        <v>6.25E-2</v>
      </c>
      <c r="M2219" s="7">
        <f>LN([1]Sheet1!M2220)</f>
        <v>28.606136926803075</v>
      </c>
    </row>
    <row r="2220" spans="1:13" x14ac:dyDescent="0.3">
      <c r="A2220">
        <f t="shared" si="69"/>
        <v>2017</v>
      </c>
      <c r="B2220" s="5" t="str">
        <f t="shared" si="70"/>
        <v>04-2017</v>
      </c>
      <c r="C2220" s="6">
        <v>42837</v>
      </c>
      <c r="D2220" s="7">
        <f>LN([1]Sheet1!D2221/[1]Sheet1!D2220)</f>
        <v>-3.6387226287440087E-3</v>
      </c>
      <c r="E2220" s="7">
        <f>LN([1]Sheet1!E2221/[1]Sheet1!E2220)</f>
        <v>-3.7670374189869064E-3</v>
      </c>
      <c r="F2220" s="7">
        <f>VLOOKUP(C2220,[2]INDIAVIX!$A$1:$B$4386,2,FALSE)</f>
        <v>11.6300001144409</v>
      </c>
      <c r="G2220" s="7">
        <f>LN([1]Sheet1!G2221/[1]Sheet1!G2220)</f>
        <v>-6.6018427197137098E-3</v>
      </c>
      <c r="H2220" s="7">
        <f>LN([1]Sheet1!H2221/[1]Sheet1!H2220)</f>
        <v>6.9482057057237555E-4</v>
      </c>
      <c r="I2220" s="7">
        <f>VLOOKUP(C2220,'[2]Daily 2026-2024'!$A$1:$D$4639,4,FALSE)</f>
        <v>-580.70000000000005</v>
      </c>
      <c r="J2220" s="7">
        <f>VLOOKUP(C2220,'[2]Daily 2026-2024'!$A$1:$G$4639,7,FALSE)</f>
        <v>701.12</v>
      </c>
      <c r="K2220" s="7">
        <f>LN([1]Sheet1!K2221/[1]Sheet1!K2220)</f>
        <v>8.5136505500825119E-4</v>
      </c>
      <c r="L2220" s="7">
        <f>VLOOKUP(B2220,'[2]REPO rate'!$A$1:$C$243,3,FALSE)</f>
        <v>6.25E-2</v>
      </c>
      <c r="M2220" s="7">
        <f>LN([1]Sheet1!M2221)</f>
        <v>28.606136926803075</v>
      </c>
    </row>
    <row r="2221" spans="1:13" x14ac:dyDescent="0.3">
      <c r="A2221">
        <f t="shared" si="69"/>
        <v>2017</v>
      </c>
      <c r="B2221" s="5" t="str">
        <f t="shared" si="70"/>
        <v>04-2017</v>
      </c>
      <c r="C2221" s="6">
        <v>42838</v>
      </c>
      <c r="D2221" s="7">
        <f>LN([1]Sheet1!D2222/[1]Sheet1!D2221)</f>
        <v>-5.737149166000338E-3</v>
      </c>
      <c r="E2221" s="7">
        <f>LN([1]Sheet1!E2222/[1]Sheet1!E2221)</f>
        <v>-6.8380202898042164E-3</v>
      </c>
      <c r="F2221" s="7">
        <f>VLOOKUP(C2221,[2]INDIAVIX!$A$1:$B$4386,2,FALSE)</f>
        <v>11.579999923706</v>
      </c>
      <c r="G2221" s="7">
        <f>LN([1]Sheet1!G2222/[1]Sheet1!G2221)</f>
        <v>5.3689091753918194E-4</v>
      </c>
      <c r="H2221" s="7">
        <f>LN([1]Sheet1!H2222/[1]Sheet1!H2221)</f>
        <v>-2.1853711360108122E-3</v>
      </c>
      <c r="I2221" s="7">
        <f>VLOOKUP(C2221,'[2]Daily 2026-2024'!$A$1:$D$4639,4,FALSE)</f>
        <v>-407.88</v>
      </c>
      <c r="J2221" s="7">
        <f>VLOOKUP(C2221,'[2]Daily 2026-2024'!$A$1:$G$4639,7,FALSE)</f>
        <v>65.430000000000007</v>
      </c>
      <c r="K2221" s="7">
        <f>LN([1]Sheet1!K2222/[1]Sheet1!K2221)</f>
        <v>-2.0134329760610578E-3</v>
      </c>
      <c r="L2221" s="7">
        <f>VLOOKUP(B2221,'[2]REPO rate'!$A$1:$C$243,3,FALSE)</f>
        <v>6.25E-2</v>
      </c>
      <c r="M2221" s="7">
        <f>LN([1]Sheet1!M2222)</f>
        <v>28.606136926803075</v>
      </c>
    </row>
    <row r="2222" spans="1:13" x14ac:dyDescent="0.3">
      <c r="A2222">
        <f t="shared" si="69"/>
        <v>2017</v>
      </c>
      <c r="B2222" s="5" t="str">
        <f t="shared" si="70"/>
        <v>04-2017</v>
      </c>
      <c r="C2222" s="6">
        <v>42842</v>
      </c>
      <c r="D2222" s="7">
        <f>LN([1]Sheet1!D2223/[1]Sheet1!D2222)</f>
        <v>-1.2575110864404995E-3</v>
      </c>
      <c r="E2222" s="7">
        <f>LN([1]Sheet1!E2223/[1]Sheet1!E2222)</f>
        <v>8.5764656911072913E-3</v>
      </c>
      <c r="F2222" s="7">
        <f>VLOOKUP(C2222,[2]INDIAVIX!$A$1:$B$4386,2,FALSE)</f>
        <v>11.890000343322701</v>
      </c>
      <c r="G2222" s="7">
        <f>LN([1]Sheet1!G2223/[1]Sheet1!G2222)</f>
        <v>-9.5281400264703719E-3</v>
      </c>
      <c r="H2222" s="7">
        <f>LN([1]Sheet1!H2223/[1]Sheet1!H2222)</f>
        <v>-2.5888146096985087E-3</v>
      </c>
      <c r="I2222" s="7">
        <f>VLOOKUP(C2222,'[2]Daily 2026-2024'!$A$1:$D$4639,4,FALSE)</f>
        <v>-250.54</v>
      </c>
      <c r="J2222" s="7">
        <f>VLOOKUP(C2222,'[2]Daily 2026-2024'!$A$1:$G$4639,7,FALSE)</f>
        <v>-52.38</v>
      </c>
      <c r="K2222" s="7">
        <f>LN([1]Sheet1!K2223/[1]Sheet1!K2222)</f>
        <v>-7.181305911166954E-4</v>
      </c>
      <c r="L2222" s="7">
        <f>VLOOKUP(B2222,'[2]REPO rate'!$A$1:$C$243,3,FALSE)</f>
        <v>6.25E-2</v>
      </c>
      <c r="M2222" s="7">
        <f>LN([1]Sheet1!M2223)</f>
        <v>28.606136926803075</v>
      </c>
    </row>
    <row r="2223" spans="1:13" x14ac:dyDescent="0.3">
      <c r="A2223">
        <f t="shared" si="69"/>
        <v>2017</v>
      </c>
      <c r="B2223" s="5" t="str">
        <f t="shared" si="70"/>
        <v>04-2017</v>
      </c>
      <c r="C2223" s="6">
        <v>42843</v>
      </c>
      <c r="D2223" s="7">
        <f>LN([1]Sheet1!D2224/[1]Sheet1!D2223)</f>
        <v>-3.743544319295666E-3</v>
      </c>
      <c r="E2223" s="7">
        <f>LN([1]Sheet1!E2224/[1]Sheet1!E2223)</f>
        <v>-2.9076028458311391E-3</v>
      </c>
      <c r="F2223" s="7">
        <f>VLOOKUP(C2223,[2]INDIAVIX!$A$1:$B$4386,2,FALSE)</f>
        <v>12.3800001144409</v>
      </c>
      <c r="G2223" s="7">
        <f>LN([1]Sheet1!G2224/[1]Sheet1!G2223)</f>
        <v>-8.526150892292585E-3</v>
      </c>
      <c r="H2223" s="7">
        <f>LN([1]Sheet1!H2224/[1]Sheet1!H2223)</f>
        <v>-8.0080812296334826E-3</v>
      </c>
      <c r="I2223" s="7">
        <f>VLOOKUP(C2223,'[2]Daily 2026-2024'!$A$1:$D$4639,4,FALSE)</f>
        <v>-930.67</v>
      </c>
      <c r="J2223" s="7">
        <f>VLOOKUP(C2223,'[2]Daily 2026-2024'!$A$1:$G$4639,7,FALSE)</f>
        <v>878.08</v>
      </c>
      <c r="K2223" s="7">
        <f>LN([1]Sheet1!K2224/[1]Sheet1!K2223)</f>
        <v>-7.0455059692856828E-4</v>
      </c>
      <c r="L2223" s="7">
        <f>VLOOKUP(B2223,'[2]REPO rate'!$A$1:$C$243,3,FALSE)</f>
        <v>6.25E-2</v>
      </c>
      <c r="M2223" s="7">
        <f>LN([1]Sheet1!M2224)</f>
        <v>28.606136926803075</v>
      </c>
    </row>
    <row r="2224" spans="1:13" x14ac:dyDescent="0.3">
      <c r="A2224">
        <f t="shared" si="69"/>
        <v>2017</v>
      </c>
      <c r="B2224" s="5" t="str">
        <f t="shared" si="70"/>
        <v>04-2017</v>
      </c>
      <c r="C2224" s="6">
        <v>42844</v>
      </c>
      <c r="D2224" s="7">
        <f>LN([1]Sheet1!D2225/[1]Sheet1!D2224)</f>
        <v>-1.8127544810997014E-4</v>
      </c>
      <c r="E2224" s="7">
        <f>LN([1]Sheet1!E2225/[1]Sheet1!E2224)</f>
        <v>-1.7178253968685745E-3</v>
      </c>
      <c r="F2224" s="7">
        <f>VLOOKUP(C2224,[2]INDIAVIX!$A$1:$B$4386,2,FALSE)</f>
        <v>12.2200002670288</v>
      </c>
      <c r="G2224" s="7">
        <f>LN([1]Sheet1!G2225/[1]Sheet1!G2224)</f>
        <v>-3.6360879806713639E-2</v>
      </c>
      <c r="H2224" s="7">
        <f>LN([1]Sheet1!H2225/[1]Sheet1!H2224)</f>
        <v>2.4091345354373792E-3</v>
      </c>
      <c r="I2224" s="7">
        <f>VLOOKUP(C2224,'[2]Daily 2026-2024'!$A$1:$D$4639,4,FALSE)</f>
        <v>-673.38</v>
      </c>
      <c r="J2224" s="7">
        <f>VLOOKUP(C2224,'[2]Daily 2026-2024'!$A$1:$G$4639,7,FALSE)</f>
        <v>525.52</v>
      </c>
      <c r="K2224" s="7">
        <f>LN([1]Sheet1!K2225/[1]Sheet1!K2224)</f>
        <v>2.5073592984157216E-3</v>
      </c>
      <c r="L2224" s="7">
        <f>VLOOKUP(B2224,'[2]REPO rate'!$A$1:$C$243,3,FALSE)</f>
        <v>6.25E-2</v>
      </c>
      <c r="M2224" s="7">
        <f>LN([1]Sheet1!M2225)</f>
        <v>28.606136926803075</v>
      </c>
    </row>
    <row r="2225" spans="1:13" x14ac:dyDescent="0.3">
      <c r="A2225">
        <f t="shared" si="69"/>
        <v>2017</v>
      </c>
      <c r="B2225" s="5" t="str">
        <f t="shared" si="70"/>
        <v>04-2017</v>
      </c>
      <c r="C2225" s="6">
        <v>42845</v>
      </c>
      <c r="D2225" s="7">
        <f>LN([1]Sheet1!D2226/[1]Sheet1!D2225)</f>
        <v>3.6075225852634199E-3</v>
      </c>
      <c r="E2225" s="7">
        <f>LN([1]Sheet1!E2226/[1]Sheet1!E2225)</f>
        <v>7.5288503629716485E-3</v>
      </c>
      <c r="F2225" s="7">
        <f>VLOOKUP(C2225,[2]INDIAVIX!$A$1:$B$4386,2,FALSE)</f>
        <v>11.560000419616699</v>
      </c>
      <c r="G2225" s="7">
        <f>LN([1]Sheet1!G2226/[1]Sheet1!G2225)</f>
        <v>1.1329565442881261E-3</v>
      </c>
      <c r="H2225" s="7">
        <f>LN([1]Sheet1!H2226/[1]Sheet1!H2225)</f>
        <v>4.0097149896000766E-4</v>
      </c>
      <c r="I2225" s="7">
        <f>VLOOKUP(C2225,'[2]Daily 2026-2024'!$A$1:$D$4639,4,FALSE)</f>
        <v>-168.84</v>
      </c>
      <c r="J2225" s="7">
        <f>VLOOKUP(C2225,'[2]Daily 2026-2024'!$A$1:$G$4639,7,FALSE)</f>
        <v>8.82</v>
      </c>
      <c r="K2225" s="7">
        <f>LN([1]Sheet1!K2226/[1]Sheet1!K2225)</f>
        <v>1.1871269518476792E-3</v>
      </c>
      <c r="L2225" s="7">
        <f>VLOOKUP(B2225,'[2]REPO rate'!$A$1:$C$243,3,FALSE)</f>
        <v>6.25E-2</v>
      </c>
      <c r="M2225" s="7">
        <f>LN([1]Sheet1!M2226)</f>
        <v>28.606136926803075</v>
      </c>
    </row>
    <row r="2226" spans="1:13" x14ac:dyDescent="0.3">
      <c r="A2226">
        <f t="shared" si="69"/>
        <v>2017</v>
      </c>
      <c r="B2226" s="5" t="str">
        <f t="shared" si="70"/>
        <v>04-2017</v>
      </c>
      <c r="C2226" s="6">
        <v>42846</v>
      </c>
      <c r="D2226" s="7">
        <f>LN([1]Sheet1!D2227/[1]Sheet1!D2226)</f>
        <v>-1.8624222643066866E-3</v>
      </c>
      <c r="E2226" s="7">
        <f>LN([1]Sheet1!E2227/[1]Sheet1!E2226)</f>
        <v>-3.0396881071132623E-3</v>
      </c>
      <c r="F2226" s="7">
        <f>VLOOKUP(C2226,[2]INDIAVIX!$A$1:$B$4386,2,FALSE)</f>
        <v>11.420000076293899</v>
      </c>
      <c r="G2226" s="7">
        <f>LN([1]Sheet1!G2227/[1]Sheet1!G2226)</f>
        <v>-1.9629073997282739E-2</v>
      </c>
      <c r="H2226" s="7">
        <f>LN([1]Sheet1!H2227/[1]Sheet1!H2226)</f>
        <v>2.0024493625302969E-3</v>
      </c>
      <c r="I2226" s="7">
        <f>VLOOKUP(C2226,'[2]Daily 2026-2024'!$A$1:$D$4639,4,FALSE)</f>
        <v>-978.34</v>
      </c>
      <c r="J2226" s="7">
        <f>VLOOKUP(C2226,'[2]Daily 2026-2024'!$A$1:$G$4639,7,FALSE)</f>
        <v>1132.3900000000001</v>
      </c>
      <c r="K2226" s="7">
        <f>LN([1]Sheet1!K2227/[1]Sheet1!K2226)</f>
        <v>2.0580006973555074E-4</v>
      </c>
      <c r="L2226" s="7">
        <f>VLOOKUP(B2226,'[2]REPO rate'!$A$1:$C$243,3,FALSE)</f>
        <v>6.25E-2</v>
      </c>
      <c r="M2226" s="7">
        <f>LN([1]Sheet1!M2227)</f>
        <v>28.606136926803075</v>
      </c>
    </row>
    <row r="2227" spans="1:13" x14ac:dyDescent="0.3">
      <c r="A2227">
        <f t="shared" si="69"/>
        <v>2017</v>
      </c>
      <c r="B2227" s="5" t="str">
        <f t="shared" si="70"/>
        <v>04-2017</v>
      </c>
      <c r="C2227" s="6">
        <v>42849</v>
      </c>
      <c r="D2227" s="7">
        <f>LN([1]Sheet1!D2228/[1]Sheet1!D2227)</f>
        <v>1.0748636018943606E-2</v>
      </c>
      <c r="E2227" s="7">
        <f>LN([1]Sheet1!E2228/[1]Sheet1!E2227)</f>
        <v>1.0781736588111827E-2</v>
      </c>
      <c r="F2227" s="7">
        <f>VLOOKUP(C2227,[2]INDIAVIX!$A$1:$B$4386,2,FALSE)</f>
        <v>11.6300001144409</v>
      </c>
      <c r="G2227" s="7">
        <f>LN([1]Sheet1!G2228/[1]Sheet1!G2227)</f>
        <v>-6.9525312663304972E-3</v>
      </c>
      <c r="H2227" s="7">
        <f>LN([1]Sheet1!H2228/[1]Sheet1!H2227)</f>
        <v>-8.9417084480740549E-3</v>
      </c>
      <c r="I2227" s="7">
        <f>VLOOKUP(C2227,'[2]Daily 2026-2024'!$A$1:$D$4639,4,FALSE)</f>
        <v>-279.55</v>
      </c>
      <c r="J2227" s="7">
        <f>VLOOKUP(C2227,'[2]Daily 2026-2024'!$A$1:$G$4639,7,FALSE)</f>
        <v>984.17</v>
      </c>
      <c r="K2227" s="7">
        <f>LN([1]Sheet1!K2228/[1]Sheet1!K2227)</f>
        <v>-3.0942416316121678E-4</v>
      </c>
      <c r="L2227" s="7">
        <f>VLOOKUP(B2227,'[2]REPO rate'!$A$1:$C$243,3,FALSE)</f>
        <v>6.25E-2</v>
      </c>
      <c r="M2227" s="7">
        <f>LN([1]Sheet1!M2228)</f>
        <v>28.606136926803075</v>
      </c>
    </row>
    <row r="2228" spans="1:13" x14ac:dyDescent="0.3">
      <c r="A2228">
        <f t="shared" si="69"/>
        <v>2017</v>
      </c>
      <c r="B2228" s="5" t="str">
        <f t="shared" si="70"/>
        <v>04-2017</v>
      </c>
      <c r="C2228" s="6">
        <v>42850</v>
      </c>
      <c r="D2228" s="7">
        <f>LN([1]Sheet1!D2229/[1]Sheet1!D2228)</f>
        <v>9.5710926019384156E-3</v>
      </c>
      <c r="E2228" s="7">
        <f>LN([1]Sheet1!E2229/[1]Sheet1!E2228)</f>
        <v>6.0722142117489693E-3</v>
      </c>
      <c r="F2228" s="7">
        <f>VLOOKUP(C2228,[2]INDIAVIX!$A$1:$B$4386,2,FALSE)</f>
        <v>11.1599998474121</v>
      </c>
      <c r="G2228" s="7">
        <f>LN([1]Sheet1!G2229/[1]Sheet1!G2228)</f>
        <v>9.6432765555979402E-3</v>
      </c>
      <c r="H2228" s="7">
        <f>LN([1]Sheet1!H2229/[1]Sheet1!H2228)</f>
        <v>-2.7284807839955925E-3</v>
      </c>
      <c r="I2228" s="7">
        <f>VLOOKUP(C2228,'[2]Daily 2026-2024'!$A$1:$D$4639,4,FALSE)</f>
        <v>178.82</v>
      </c>
      <c r="J2228" s="7">
        <f>VLOOKUP(C2228,'[2]Daily 2026-2024'!$A$1:$G$4639,7,FALSE)</f>
        <v>998.26</v>
      </c>
      <c r="K2228" s="7">
        <f>LN([1]Sheet1!K2229/[1]Sheet1!K2228)</f>
        <v>-3.8750726994084259E-3</v>
      </c>
      <c r="L2228" s="7">
        <f>VLOOKUP(B2228,'[2]REPO rate'!$A$1:$C$243,3,FALSE)</f>
        <v>6.25E-2</v>
      </c>
      <c r="M2228" s="7">
        <f>LN([1]Sheet1!M2229)</f>
        <v>28.606136926803075</v>
      </c>
    </row>
    <row r="2229" spans="1:13" x14ac:dyDescent="0.3">
      <c r="A2229">
        <f t="shared" si="69"/>
        <v>2017</v>
      </c>
      <c r="B2229" s="5" t="str">
        <f t="shared" si="70"/>
        <v>04-2017</v>
      </c>
      <c r="C2229" s="6">
        <v>42851</v>
      </c>
      <c r="D2229" s="7">
        <f>LN([1]Sheet1!D2230/[1]Sheet1!D2229)</f>
        <v>4.8503590177315101E-3</v>
      </c>
      <c r="E2229" s="7">
        <f>LN([1]Sheet1!E2230/[1]Sheet1!E2229)</f>
        <v>-4.8582147568734991E-4</v>
      </c>
      <c r="F2229" s="7">
        <f>VLOOKUP(C2229,[2]INDIAVIX!$A$1:$B$4386,2,FALSE)</f>
        <v>11.7399997711181</v>
      </c>
      <c r="G2229" s="7">
        <f>LN([1]Sheet1!G2230/[1]Sheet1!G2229)</f>
        <v>-5.3887502270030755E-3</v>
      </c>
      <c r="H2229" s="7">
        <f>LN([1]Sheet1!H2230/[1]Sheet1!H2229)</f>
        <v>1.4157085033377193E-3</v>
      </c>
      <c r="I2229" s="7">
        <f>VLOOKUP(C2229,'[2]Daily 2026-2024'!$A$1:$D$4639,4,FALSE)</f>
        <v>-492.52</v>
      </c>
      <c r="J2229" s="7">
        <f>VLOOKUP(C2229,'[2]Daily 2026-2024'!$A$1:$G$4639,7,FALSE)</f>
        <v>1011.38</v>
      </c>
      <c r="K2229" s="7">
        <f>LN([1]Sheet1!K2230/[1]Sheet1!K2229)</f>
        <v>-6.2142174115729172E-4</v>
      </c>
      <c r="L2229" s="7">
        <f>VLOOKUP(B2229,'[2]REPO rate'!$A$1:$C$243,3,FALSE)</f>
        <v>6.25E-2</v>
      </c>
      <c r="M2229" s="7">
        <f>LN([1]Sheet1!M2230)</f>
        <v>28.606136926803075</v>
      </c>
    </row>
    <row r="2230" spans="1:13" x14ac:dyDescent="0.3">
      <c r="A2230">
        <f t="shared" si="69"/>
        <v>2017</v>
      </c>
      <c r="B2230" s="5" t="str">
        <f t="shared" si="70"/>
        <v>04-2017</v>
      </c>
      <c r="C2230" s="6">
        <v>42852</v>
      </c>
      <c r="D2230" s="7">
        <f>LN([1]Sheet1!D2231/[1]Sheet1!D2230)</f>
        <v>-1.0376826383150929E-3</v>
      </c>
      <c r="E2230" s="7">
        <f>LN([1]Sheet1!E2231/[1]Sheet1!E2230)</f>
        <v>5.5276700030120352E-4</v>
      </c>
      <c r="F2230" s="7">
        <f>VLOOKUP(C2230,[2]INDIAVIX!$A$1:$B$4386,2,FALSE)</f>
        <v>11.069999694824199</v>
      </c>
      <c r="G2230" s="7">
        <f>LN([1]Sheet1!G2231/[1]Sheet1!G2230)</f>
        <v>-7.3601160123992621E-3</v>
      </c>
      <c r="H2230" s="7">
        <f>LN([1]Sheet1!H2231/[1]Sheet1!H2230)</f>
        <v>1.2119042689828809E-3</v>
      </c>
      <c r="I2230" s="7">
        <f>VLOOKUP(C2230,'[2]Daily 2026-2024'!$A$1:$D$4639,4,FALSE)</f>
        <v>-181.71</v>
      </c>
      <c r="J2230" s="7">
        <f>VLOOKUP(C2230,'[2]Daily 2026-2024'!$A$1:$G$4639,7,FALSE)</f>
        <v>233.31</v>
      </c>
      <c r="K2230" s="7">
        <f>LN([1]Sheet1!K2231/[1]Sheet1!K2230)</f>
        <v>-5.1414282239391138E-3</v>
      </c>
      <c r="L2230" s="7">
        <f>VLOOKUP(B2230,'[2]REPO rate'!$A$1:$C$243,3,FALSE)</f>
        <v>6.25E-2</v>
      </c>
      <c r="M2230" s="7">
        <f>LN([1]Sheet1!M2231)</f>
        <v>28.606136926803075</v>
      </c>
    </row>
    <row r="2231" spans="1:13" x14ac:dyDescent="0.3">
      <c r="A2231">
        <f t="shared" si="69"/>
        <v>2017</v>
      </c>
      <c r="B2231" s="5" t="str">
        <f t="shared" si="70"/>
        <v>04-2017</v>
      </c>
      <c r="C2231" s="6">
        <v>42853</v>
      </c>
      <c r="D2231" s="7">
        <f>LN([1]Sheet1!D2232/[1]Sheet1!D2231)</f>
        <v>-4.0866920407427914E-3</v>
      </c>
      <c r="E2231" s="7">
        <f>LN([1]Sheet1!E2232/[1]Sheet1!E2231)</f>
        <v>-1.9149794714921548E-3</v>
      </c>
      <c r="F2231" s="7">
        <f>VLOOKUP(C2231,[2]INDIAVIX!$A$1:$B$4386,2,FALSE)</f>
        <v>10.8599996566772</v>
      </c>
      <c r="G2231" s="7">
        <f>LN([1]Sheet1!G2232/[1]Sheet1!G2231)</f>
        <v>5.62182193391466E-3</v>
      </c>
      <c r="H2231" s="7">
        <f>LN([1]Sheet1!H2232/[1]Sheet1!H2231)</f>
        <v>-3.0281914689077316E-4</v>
      </c>
      <c r="I2231" s="7">
        <f>VLOOKUP(C2231,'[2]Daily 2026-2024'!$A$1:$D$4639,4,FALSE)</f>
        <v>-1150.43</v>
      </c>
      <c r="J2231" s="7">
        <f>VLOOKUP(C2231,'[2]Daily 2026-2024'!$A$1:$G$4639,7,FALSE)</f>
        <v>1684.44</v>
      </c>
      <c r="K2231" s="7">
        <f>LN([1]Sheet1!K2232/[1]Sheet1!K2231)</f>
        <v>6.2462396375270561E-4</v>
      </c>
      <c r="L2231" s="7">
        <f>VLOOKUP(B2231,'[2]REPO rate'!$A$1:$C$243,3,FALSE)</f>
        <v>6.25E-2</v>
      </c>
      <c r="M2231" s="7">
        <f>LN([1]Sheet1!M2232)</f>
        <v>28.606136926803075</v>
      </c>
    </row>
    <row r="2232" spans="1:13" x14ac:dyDescent="0.3">
      <c r="A2232">
        <f t="shared" si="69"/>
        <v>2017</v>
      </c>
      <c r="B2232" s="5" t="str">
        <f t="shared" si="70"/>
        <v>05-2017</v>
      </c>
      <c r="C2232" s="6">
        <v>42857</v>
      </c>
      <c r="D2232" s="7">
        <f>LN([1]Sheet1!D2233/[1]Sheet1!D2232)</f>
        <v>1.0473820656935206E-3</v>
      </c>
      <c r="E2232" s="7">
        <f>LN([1]Sheet1!E2233/[1]Sheet1!E2232)</f>
        <v>2.9191354127074609E-3</v>
      </c>
      <c r="F2232" s="7">
        <f>VLOOKUP(C2232,[2]INDIAVIX!$A$1:$B$4386,2,FALSE)</f>
        <v>11.449999809265099</v>
      </c>
      <c r="G2232" s="7">
        <f>LN([1]Sheet1!G2233/[1]Sheet1!G2232)</f>
        <v>-2.4856950097043511E-2</v>
      </c>
      <c r="H2232" s="7">
        <f>LN([1]Sheet1!H2233/[1]Sheet1!H2232)</f>
        <v>-7.0696051582387349E-4</v>
      </c>
      <c r="I2232" s="7">
        <f>VLOOKUP(C2232,'[2]Daily 2026-2024'!$A$1:$D$4639,4,FALSE)</f>
        <v>-611.82000000000005</v>
      </c>
      <c r="J2232" s="7">
        <f>VLOOKUP(C2232,'[2]Daily 2026-2024'!$A$1:$G$4639,7,FALSE)</f>
        <v>541.39</v>
      </c>
      <c r="K2232" s="7">
        <f>LN([1]Sheet1!K2233/[1]Sheet1!K2232)</f>
        <v>1.8715343669405721E-3</v>
      </c>
      <c r="L2232" s="7">
        <f>VLOOKUP(B2232,'[2]REPO rate'!$A$1:$C$243,3,FALSE)</f>
        <v>6.25E-2</v>
      </c>
      <c r="M2232" s="7">
        <f>LN([1]Sheet1!M2233)</f>
        <v>28.606136926803075</v>
      </c>
    </row>
    <row r="2233" spans="1:13" x14ac:dyDescent="0.3">
      <c r="A2233">
        <f t="shared" si="69"/>
        <v>2017</v>
      </c>
      <c r="B2233" s="5" t="str">
        <f t="shared" si="70"/>
        <v>05-2017</v>
      </c>
      <c r="C2233" s="6">
        <v>42858</v>
      </c>
      <c r="D2233" s="7">
        <f>LN([1]Sheet1!D2234/[1]Sheet1!D2233)</f>
        <v>-1.9860777483643832E-4</v>
      </c>
      <c r="E2233" s="7">
        <f>LN([1]Sheet1!E2234/[1]Sheet1!E2233)</f>
        <v>-1.2721693958273864E-3</v>
      </c>
      <c r="F2233" s="7">
        <f>VLOOKUP(C2233,[2]INDIAVIX!$A$1:$B$4386,2,FALSE)</f>
        <v>11.529999732971101</v>
      </c>
      <c r="G2233" s="7">
        <f>LN([1]Sheet1!G2234/[1]Sheet1!G2233)</f>
        <v>6.5185777696079505E-3</v>
      </c>
      <c r="H2233" s="7">
        <f>LN([1]Sheet1!H2234/[1]Sheet1!H2233)</f>
        <v>2.320962994623223E-3</v>
      </c>
      <c r="I2233" s="7">
        <f>VLOOKUP(C2233,'[2]Daily 2026-2024'!$A$1:$D$4639,4,FALSE)</f>
        <v>-517.74</v>
      </c>
      <c r="J2233" s="7">
        <f>VLOOKUP(C2233,'[2]Daily 2026-2024'!$A$1:$G$4639,7,FALSE)</f>
        <v>112.36</v>
      </c>
      <c r="K2233" s="7">
        <f>LN([1]Sheet1!K2234/[1]Sheet1!K2233)</f>
        <v>-1.7154095489395123E-3</v>
      </c>
      <c r="L2233" s="7">
        <f>VLOOKUP(B2233,'[2]REPO rate'!$A$1:$C$243,3,FALSE)</f>
        <v>6.25E-2</v>
      </c>
      <c r="M2233" s="7">
        <f>LN([1]Sheet1!M2234)</f>
        <v>28.606136926803075</v>
      </c>
    </row>
    <row r="2234" spans="1:13" x14ac:dyDescent="0.3">
      <c r="A2234">
        <f t="shared" si="69"/>
        <v>2017</v>
      </c>
      <c r="B2234" s="5" t="str">
        <f t="shared" si="70"/>
        <v>05-2017</v>
      </c>
      <c r="C2234" s="6">
        <v>42859</v>
      </c>
      <c r="D2234" s="7">
        <f>LN([1]Sheet1!D2235/[1]Sheet1!D2234)</f>
        <v>5.1361058723783017E-3</v>
      </c>
      <c r="E2234" s="7">
        <f>LN([1]Sheet1!E2235/[1]Sheet1!E2234)</f>
        <v>5.8193328786954653E-4</v>
      </c>
      <c r="F2234" s="7">
        <f>VLOOKUP(C2234,[2]INDIAVIX!$A$1:$B$4386,2,FALSE)</f>
        <v>11.329999923706</v>
      </c>
      <c r="G2234" s="7">
        <f>LN([1]Sheet1!G2235/[1]Sheet1!G2234)</f>
        <v>-4.8612975579392995E-2</v>
      </c>
      <c r="H2234" s="7">
        <f>LN([1]Sheet1!H2235/[1]Sheet1!H2234)</f>
        <v>-4.5461203261335072E-3</v>
      </c>
      <c r="I2234" s="7">
        <f>VLOOKUP(C2234,'[2]Daily 2026-2024'!$A$1:$D$4639,4,FALSE)</f>
        <v>-601.12</v>
      </c>
      <c r="J2234" s="7">
        <f>VLOOKUP(C2234,'[2]Daily 2026-2024'!$A$1:$G$4639,7,FALSE)</f>
        <v>926.1</v>
      </c>
      <c r="K2234" s="7">
        <f>LN([1]Sheet1!K2235/[1]Sheet1!K2234)</f>
        <v>2.1827166598582886E-3</v>
      </c>
      <c r="L2234" s="7">
        <f>VLOOKUP(B2234,'[2]REPO rate'!$A$1:$C$243,3,FALSE)</f>
        <v>6.25E-2</v>
      </c>
      <c r="M2234" s="7">
        <f>LN([1]Sheet1!M2235)</f>
        <v>28.606136926803075</v>
      </c>
    </row>
    <row r="2235" spans="1:13" x14ac:dyDescent="0.3">
      <c r="A2235">
        <f t="shared" si="69"/>
        <v>2017</v>
      </c>
      <c r="B2235" s="5" t="str">
        <f t="shared" si="70"/>
        <v>05-2017</v>
      </c>
      <c r="C2235" s="6">
        <v>42860</v>
      </c>
      <c r="D2235" s="7">
        <f>LN([1]Sheet1!D2236/[1]Sheet1!D2235)</f>
        <v>-8.0021649798102668E-3</v>
      </c>
      <c r="E2235" s="7">
        <f>LN([1]Sheet1!E2236/[1]Sheet1!E2235)</f>
        <v>4.0803594074783596E-3</v>
      </c>
      <c r="F2235" s="7">
        <f>VLOOKUP(C2235,[2]INDIAVIX!$A$1:$B$4386,2,FALSE)</f>
        <v>11.9899997711181</v>
      </c>
      <c r="G2235" s="7">
        <f>LN([1]Sheet1!G2236/[1]Sheet1!G2235)</f>
        <v>1.4772476464009346E-2</v>
      </c>
      <c r="H2235" s="7">
        <f>LN([1]Sheet1!H2236/[1]Sheet1!H2235)</f>
        <v>-1.1144381712750939E-3</v>
      </c>
      <c r="I2235" s="7">
        <f>VLOOKUP(C2235,'[2]Daily 2026-2024'!$A$1:$D$4639,4,FALSE)</f>
        <v>-363.98</v>
      </c>
      <c r="J2235" s="7">
        <f>VLOOKUP(C2235,'[2]Daily 2026-2024'!$A$1:$G$4639,7,FALSE)</f>
        <v>298.11</v>
      </c>
      <c r="K2235" s="7">
        <f>LN([1]Sheet1!K2236/[1]Sheet1!K2235)</f>
        <v>-6.2316431963795656E-4</v>
      </c>
      <c r="L2235" s="7">
        <f>VLOOKUP(B2235,'[2]REPO rate'!$A$1:$C$243,3,FALSE)</f>
        <v>6.25E-2</v>
      </c>
      <c r="M2235" s="7">
        <f>LN([1]Sheet1!M2236)</f>
        <v>28.606136926803075</v>
      </c>
    </row>
    <row r="2236" spans="1:13" x14ac:dyDescent="0.3">
      <c r="A2236">
        <f t="shared" si="69"/>
        <v>2017</v>
      </c>
      <c r="B2236" s="5" t="str">
        <f t="shared" si="70"/>
        <v>05-2017</v>
      </c>
      <c r="C2236" s="6">
        <v>42863</v>
      </c>
      <c r="D2236" s="7">
        <f>LN([1]Sheet1!D2237/[1]Sheet1!D2236)</f>
        <v>3.0915084131222883E-3</v>
      </c>
      <c r="E2236" s="7">
        <f>LN([1]Sheet1!E2237/[1]Sheet1!E2236)</f>
        <v>3.7445271907879016E-5</v>
      </c>
      <c r="F2236" s="7">
        <f>VLOOKUP(C2236,[2]INDIAVIX!$A$1:$B$4386,2,FALSE)</f>
        <v>11.670000076293899</v>
      </c>
      <c r="G2236" s="7">
        <f>LN([1]Sheet1!G2237/[1]Sheet1!G2236)</f>
        <v>4.8761104702795431E-3</v>
      </c>
      <c r="H2236" s="7">
        <f>LN([1]Sheet1!H2237/[1]Sheet1!H2236)</f>
        <v>5.0556224191795436E-3</v>
      </c>
      <c r="I2236" s="7">
        <f>VLOOKUP(C2236,'[2]Daily 2026-2024'!$A$1:$D$4639,4,FALSE)</f>
        <v>-542.47</v>
      </c>
      <c r="J2236" s="7">
        <f>VLOOKUP(C2236,'[2]Daily 2026-2024'!$A$1:$G$4639,7,FALSE)</f>
        <v>663.33</v>
      </c>
      <c r="K2236" s="7">
        <f>LN([1]Sheet1!K2237/[1]Sheet1!K2236)</f>
        <v>2.1482361923755963E-3</v>
      </c>
      <c r="L2236" s="7">
        <f>VLOOKUP(B2236,'[2]REPO rate'!$A$1:$C$243,3,FALSE)</f>
        <v>6.25E-2</v>
      </c>
      <c r="M2236" s="7">
        <f>LN([1]Sheet1!M2237)</f>
        <v>28.606136926803075</v>
      </c>
    </row>
    <row r="2237" spans="1:13" x14ac:dyDescent="0.3">
      <c r="A2237">
        <f t="shared" si="69"/>
        <v>2017</v>
      </c>
      <c r="B2237" s="5" t="str">
        <f t="shared" si="70"/>
        <v>05-2017</v>
      </c>
      <c r="C2237" s="6">
        <v>42864</v>
      </c>
      <c r="D2237" s="7">
        <f>LN([1]Sheet1!D2238/[1]Sheet1!D2237)</f>
        <v>3.0055497014421179E-4</v>
      </c>
      <c r="E2237" s="7">
        <f>LN([1]Sheet1!E2238/[1]Sheet1!E2237)</f>
        <v>-1.0257745567932176E-3</v>
      </c>
      <c r="F2237" s="7">
        <f>VLOOKUP(C2237,[2]INDIAVIX!$A$1:$B$4386,2,FALSE)</f>
        <v>11.1099996566772</v>
      </c>
      <c r="G2237" s="7">
        <f>LN([1]Sheet1!G2238/[1]Sheet1!G2237)</f>
        <v>-1.244026673225241E-2</v>
      </c>
      <c r="H2237" s="7">
        <f>LN([1]Sheet1!H2238/[1]Sheet1!H2237)</f>
        <v>4.4278508162834147E-3</v>
      </c>
      <c r="I2237" s="7">
        <f>VLOOKUP(C2237,'[2]Daily 2026-2024'!$A$1:$D$4639,4,FALSE)</f>
        <v>332.87</v>
      </c>
      <c r="J2237" s="7">
        <f>VLOOKUP(C2237,'[2]Daily 2026-2024'!$A$1:$G$4639,7,FALSE)</f>
        <v>16.920000000000002</v>
      </c>
      <c r="K2237" s="7">
        <f>LN([1]Sheet1!K2238/[1]Sheet1!K2237)</f>
        <v>1.6127734652334053E-3</v>
      </c>
      <c r="L2237" s="7">
        <f>VLOOKUP(B2237,'[2]REPO rate'!$A$1:$C$243,3,FALSE)</f>
        <v>6.25E-2</v>
      </c>
      <c r="M2237" s="7">
        <f>LN([1]Sheet1!M2238)</f>
        <v>28.606136926803075</v>
      </c>
    </row>
    <row r="2238" spans="1:13" x14ac:dyDescent="0.3">
      <c r="A2238">
        <f t="shared" si="69"/>
        <v>2017</v>
      </c>
      <c r="B2238" s="5" t="str">
        <f t="shared" si="70"/>
        <v>05-2017</v>
      </c>
      <c r="C2238" s="6">
        <v>42865</v>
      </c>
      <c r="D2238" s="7">
        <f>LN([1]Sheet1!D2239/[1]Sheet1!D2238)</f>
        <v>9.6614160553060643E-3</v>
      </c>
      <c r="E2238" s="7">
        <f>LN([1]Sheet1!E2239/[1]Sheet1!E2238)</f>
        <v>1.1299627174494742E-3</v>
      </c>
      <c r="F2238" s="7">
        <f>VLOOKUP(C2238,[2]INDIAVIX!$A$1:$B$4386,2,FALSE)</f>
        <v>10.949999809265099</v>
      </c>
      <c r="G2238" s="7">
        <f>LN([1]Sheet1!G2239/[1]Sheet1!G2238)</f>
        <v>3.011853057501301E-2</v>
      </c>
      <c r="H2238" s="7">
        <f>LN([1]Sheet1!H2239/[1]Sheet1!H2238)</f>
        <v>8.0298943650400118E-4</v>
      </c>
      <c r="I2238" s="7">
        <f>VLOOKUP(C2238,'[2]Daily 2026-2024'!$A$1:$D$4639,4,FALSE)</f>
        <v>893.36</v>
      </c>
      <c r="J2238" s="7">
        <f>VLOOKUP(C2238,'[2]Daily 2026-2024'!$A$1:$G$4639,7,FALSE)</f>
        <v>-229.73</v>
      </c>
      <c r="K2238" s="7">
        <f>LN([1]Sheet1!K2239/[1]Sheet1!K2238)</f>
        <v>3.5366118849218019E-3</v>
      </c>
      <c r="L2238" s="7">
        <f>VLOOKUP(B2238,'[2]REPO rate'!$A$1:$C$243,3,FALSE)</f>
        <v>6.25E-2</v>
      </c>
      <c r="M2238" s="7">
        <f>LN([1]Sheet1!M2239)</f>
        <v>28.606136926803075</v>
      </c>
    </row>
    <row r="2239" spans="1:13" x14ac:dyDescent="0.3">
      <c r="A2239">
        <f t="shared" si="69"/>
        <v>2017</v>
      </c>
      <c r="B2239" s="5" t="str">
        <f t="shared" si="70"/>
        <v>05-2017</v>
      </c>
      <c r="C2239" s="6">
        <v>42866</v>
      </c>
      <c r="D2239" s="7">
        <f>LN([1]Sheet1!D2240/[1]Sheet1!D2239)</f>
        <v>1.6039118008357616E-3</v>
      </c>
      <c r="E2239" s="7">
        <f>LN([1]Sheet1!E2240/[1]Sheet1!E2239)</f>
        <v>-2.1651513741066187E-3</v>
      </c>
      <c r="F2239" s="7">
        <f>VLOOKUP(C2239,[2]INDIAVIX!$A$1:$B$4386,2,FALSE)</f>
        <v>10.8400001525878</v>
      </c>
      <c r="G2239" s="7">
        <f>LN([1]Sheet1!G2240/[1]Sheet1!G2239)</f>
        <v>1.0892259939172795E-2</v>
      </c>
      <c r="H2239" s="7">
        <f>LN([1]Sheet1!H2240/[1]Sheet1!H2239)</f>
        <v>-5.0173539246754209E-4</v>
      </c>
      <c r="I2239" s="7">
        <f>VLOOKUP(C2239,'[2]Daily 2026-2024'!$A$1:$D$4639,4,FALSE)</f>
        <v>1306.71</v>
      </c>
      <c r="J2239" s="7">
        <f>VLOOKUP(C2239,'[2]Daily 2026-2024'!$A$1:$G$4639,7,FALSE)</f>
        <v>-1037.18</v>
      </c>
      <c r="K2239" s="7">
        <f>LN([1]Sheet1!K2240/[1]Sheet1!K2239)</f>
        <v>-1.3932402004437055E-3</v>
      </c>
      <c r="L2239" s="7">
        <f>VLOOKUP(B2239,'[2]REPO rate'!$A$1:$C$243,3,FALSE)</f>
        <v>6.25E-2</v>
      </c>
      <c r="M2239" s="7">
        <f>LN([1]Sheet1!M2240)</f>
        <v>28.606136926803075</v>
      </c>
    </row>
    <row r="2240" spans="1:13" x14ac:dyDescent="0.3">
      <c r="A2240">
        <f t="shared" si="69"/>
        <v>2017</v>
      </c>
      <c r="B2240" s="5" t="str">
        <f t="shared" si="70"/>
        <v>05-2017</v>
      </c>
      <c r="C2240" s="6">
        <v>42867</v>
      </c>
      <c r="D2240" s="7">
        <f>LN([1]Sheet1!D2241/[1]Sheet1!D2240)</f>
        <v>-2.2844037397764944E-3</v>
      </c>
      <c r="E2240" s="7">
        <f>LN([1]Sheet1!E2241/[1]Sheet1!E2240)</f>
        <v>-1.4795353407942593E-3</v>
      </c>
      <c r="F2240" s="7">
        <f>VLOOKUP(C2240,[2]INDIAVIX!$A$1:$B$4386,2,FALSE)</f>
        <v>10.6300001144409</v>
      </c>
      <c r="G2240" s="7">
        <f>LN([1]Sheet1!G2241/[1]Sheet1!G2240)</f>
        <v>1.3778113468647614E-3</v>
      </c>
      <c r="H2240" s="7">
        <f>LN([1]Sheet1!H2241/[1]Sheet1!H2240)</f>
        <v>-3.7210556484253868E-3</v>
      </c>
      <c r="I2240" s="7">
        <f>VLOOKUP(C2240,'[2]Daily 2026-2024'!$A$1:$D$4639,4,FALSE)</f>
        <v>841.8</v>
      </c>
      <c r="J2240" s="7">
        <f>VLOOKUP(C2240,'[2]Daily 2026-2024'!$A$1:$G$4639,7,FALSE)</f>
        <v>-710.83</v>
      </c>
      <c r="K2240" s="7">
        <f>LN([1]Sheet1!K2241/[1]Sheet1!K2240)</f>
        <v>-2.947832962495052E-3</v>
      </c>
      <c r="L2240" s="7">
        <f>VLOOKUP(B2240,'[2]REPO rate'!$A$1:$C$243,3,FALSE)</f>
        <v>6.25E-2</v>
      </c>
      <c r="M2240" s="7">
        <f>LN([1]Sheet1!M2241)</f>
        <v>28.606136926803075</v>
      </c>
    </row>
    <row r="2241" spans="1:13" x14ac:dyDescent="0.3">
      <c r="A2241">
        <f t="shared" si="69"/>
        <v>2017</v>
      </c>
      <c r="B2241" s="5" t="str">
        <f t="shared" si="70"/>
        <v>05-2017</v>
      </c>
      <c r="C2241" s="6">
        <v>42870</v>
      </c>
      <c r="D2241" s="7">
        <f>LN([1]Sheet1!D2242/[1]Sheet1!D2241)</f>
        <v>4.7224209373486871E-3</v>
      </c>
      <c r="E2241" s="7">
        <f>LN([1]Sheet1!E2242/[1]Sheet1!E2241)</f>
        <v>4.7651423030130235E-3</v>
      </c>
      <c r="F2241" s="7">
        <f>VLOOKUP(C2241,[2]INDIAVIX!$A$1:$B$4386,2,FALSE)</f>
        <v>10.6800003051757</v>
      </c>
      <c r="G2241" s="7">
        <f>LN([1]Sheet1!G2242/[1]Sheet1!G2241)</f>
        <v>1.9092719922226168E-2</v>
      </c>
      <c r="H2241" s="7">
        <f>LN([1]Sheet1!H2242/[1]Sheet1!H2241)</f>
        <v>-3.4315367908892887E-3</v>
      </c>
      <c r="I2241" s="7">
        <f>VLOOKUP(C2241,'[2]Daily 2026-2024'!$A$1:$D$4639,4,FALSE)</f>
        <v>235.33</v>
      </c>
      <c r="J2241" s="7">
        <f>VLOOKUP(C2241,'[2]Daily 2026-2024'!$A$1:$G$4639,7,FALSE)</f>
        <v>-65.77</v>
      </c>
      <c r="K2241" s="7">
        <f>LN([1]Sheet1!K2242/[1]Sheet1!K2241)</f>
        <v>-3.0266979944826218E-3</v>
      </c>
      <c r="L2241" s="7">
        <f>VLOOKUP(B2241,'[2]REPO rate'!$A$1:$C$243,3,FALSE)</f>
        <v>6.25E-2</v>
      </c>
      <c r="M2241" s="7">
        <f>LN([1]Sheet1!M2242)</f>
        <v>28.606136926803075</v>
      </c>
    </row>
    <row r="2242" spans="1:13" x14ac:dyDescent="0.3">
      <c r="A2242">
        <f t="shared" ref="A2242:A2305" si="71">YEAR(C2242)</f>
        <v>2017</v>
      </c>
      <c r="B2242" s="5" t="str">
        <f t="shared" ref="B2242:B2305" si="72">TEXT(C2242,"mm-yyyy")</f>
        <v>05-2017</v>
      </c>
      <c r="C2242" s="6">
        <v>42871</v>
      </c>
      <c r="D2242" s="7">
        <f>LN([1]Sheet1!D2243/[1]Sheet1!D2242)</f>
        <v>7.0525497707111147E-3</v>
      </c>
      <c r="E2242" s="7">
        <f>LN([1]Sheet1!E2243/[1]Sheet1!E2242)</f>
        <v>-6.8713303698393472E-4</v>
      </c>
      <c r="F2242" s="7">
        <f>VLOOKUP(C2242,[2]INDIAVIX!$A$1:$B$4386,2,FALSE)</f>
        <v>10.560000419616699</v>
      </c>
      <c r="G2242" s="7">
        <f>LN([1]Sheet1!G2243/[1]Sheet1!G2242)</f>
        <v>-3.2859441364959953E-3</v>
      </c>
      <c r="H2242" s="7">
        <f>LN([1]Sheet1!H2243/[1]Sheet1!H2242)</f>
        <v>-8.1210783800174068E-3</v>
      </c>
      <c r="I2242" s="7">
        <f>VLOOKUP(C2242,'[2]Daily 2026-2024'!$A$1:$D$4639,4,FALSE)</f>
        <v>858.29</v>
      </c>
      <c r="J2242" s="7">
        <f>VLOOKUP(C2242,'[2]Daily 2026-2024'!$A$1:$G$4639,7,FALSE)</f>
        <v>-401.89</v>
      </c>
      <c r="K2242" s="7">
        <f>LN([1]Sheet1!K2243/[1]Sheet1!K2242)</f>
        <v>-1.9842986080894696E-3</v>
      </c>
      <c r="L2242" s="7">
        <f>VLOOKUP(B2242,'[2]REPO rate'!$A$1:$C$243,3,FALSE)</f>
        <v>6.25E-2</v>
      </c>
      <c r="M2242" s="7">
        <f>LN([1]Sheet1!M2243)</f>
        <v>28.606136926803075</v>
      </c>
    </row>
    <row r="2243" spans="1:13" x14ac:dyDescent="0.3">
      <c r="A2243">
        <f t="shared" si="71"/>
        <v>2017</v>
      </c>
      <c r="B2243" s="5" t="str">
        <f t="shared" si="72"/>
        <v>05-2017</v>
      </c>
      <c r="C2243" s="6">
        <v>42872</v>
      </c>
      <c r="D2243" s="7">
        <f>LN([1]Sheet1!D2244/[1]Sheet1!D2243)</f>
        <v>1.4182164368899746E-3</v>
      </c>
      <c r="E2243" s="7">
        <f>LN([1]Sheet1!E2244/[1]Sheet1!E2243)</f>
        <v>-1.8345468171117194E-2</v>
      </c>
      <c r="F2243" s="7">
        <f>VLOOKUP(C2243,[2]INDIAVIX!$A$1:$B$4386,2,FALSE)</f>
        <v>10.640000343322701</v>
      </c>
      <c r="G2243" s="7">
        <f>LN([1]Sheet1!G2244/[1]Sheet1!G2243)</f>
        <v>1.0783804778664093E-2</v>
      </c>
      <c r="H2243" s="7">
        <f>LN([1]Sheet1!H2244/[1]Sheet1!H2243)</f>
        <v>-7.0577948134668226E-3</v>
      </c>
      <c r="I2243" s="7">
        <f>VLOOKUP(C2243,'[2]Daily 2026-2024'!$A$1:$D$4639,4,FALSE)</f>
        <v>-731.39</v>
      </c>
      <c r="J2243" s="7">
        <f>VLOOKUP(C2243,'[2]Daily 2026-2024'!$A$1:$G$4639,7,FALSE)</f>
        <v>614.51</v>
      </c>
      <c r="K2243" s="7">
        <f>LN([1]Sheet1!K2244/[1]Sheet1!K2243)</f>
        <v>-2.161949742350725E-3</v>
      </c>
      <c r="L2243" s="7">
        <f>VLOOKUP(B2243,'[2]REPO rate'!$A$1:$C$243,3,FALSE)</f>
        <v>6.25E-2</v>
      </c>
      <c r="M2243" s="7">
        <f>LN([1]Sheet1!M2244)</f>
        <v>28.606136926803075</v>
      </c>
    </row>
    <row r="2244" spans="1:13" x14ac:dyDescent="0.3">
      <c r="A2244">
        <f t="shared" si="71"/>
        <v>2017</v>
      </c>
      <c r="B2244" s="5" t="str">
        <f t="shared" si="72"/>
        <v>05-2017</v>
      </c>
      <c r="C2244" s="6">
        <v>42873</v>
      </c>
      <c r="D2244" s="7">
        <f>LN([1]Sheet1!D2245/[1]Sheet1!D2244)</f>
        <v>-1.0160866909231511E-2</v>
      </c>
      <c r="E2244" s="7">
        <f>LN([1]Sheet1!E2245/[1]Sheet1!E2244)</f>
        <v>3.6800386272159511E-3</v>
      </c>
      <c r="F2244" s="7">
        <f>VLOOKUP(C2244,[2]INDIAVIX!$A$1:$B$4386,2,FALSE)</f>
        <v>11.789999961853001</v>
      </c>
      <c r="G2244" s="7">
        <f>LN([1]Sheet1!G2245/[1]Sheet1!G2244)</f>
        <v>5.729565798078649E-3</v>
      </c>
      <c r="H2244" s="7">
        <f>LN([1]Sheet1!H2245/[1]Sheet1!H2244)</f>
        <v>4.7107009308361061E-3</v>
      </c>
      <c r="I2244" s="7">
        <f>VLOOKUP(C2244,'[2]Daily 2026-2024'!$A$1:$D$4639,4,FALSE)</f>
        <v>-360.59</v>
      </c>
      <c r="J2244" s="7">
        <f>VLOOKUP(C2244,'[2]Daily 2026-2024'!$A$1:$G$4639,7,FALSE)</f>
        <v>897.96</v>
      </c>
      <c r="K2244" s="7">
        <f>LN([1]Sheet1!K2245/[1]Sheet1!K2244)</f>
        <v>5.1510582713046281E-3</v>
      </c>
      <c r="L2244" s="7">
        <f>VLOOKUP(B2244,'[2]REPO rate'!$A$1:$C$243,3,FALSE)</f>
        <v>6.25E-2</v>
      </c>
      <c r="M2244" s="7">
        <f>LN([1]Sheet1!M2245)</f>
        <v>28.606136926803075</v>
      </c>
    </row>
    <row r="2245" spans="1:13" x14ac:dyDescent="0.3">
      <c r="A2245">
        <f t="shared" si="71"/>
        <v>2017</v>
      </c>
      <c r="B2245" s="5" t="str">
        <f t="shared" si="72"/>
        <v>05-2017</v>
      </c>
      <c r="C2245" s="6">
        <v>42874</v>
      </c>
      <c r="D2245" s="7">
        <f>LN([1]Sheet1!D2246/[1]Sheet1!D2245)</f>
        <v>-1.6437141409942322E-4</v>
      </c>
      <c r="E2245" s="7">
        <f>LN([1]Sheet1!E2246/[1]Sheet1!E2245)</f>
        <v>6.7447032082026855E-3</v>
      </c>
      <c r="F2245" s="7">
        <f>VLOOKUP(C2245,[2]INDIAVIX!$A$1:$B$4386,2,FALSE)</f>
        <v>11.300000190734799</v>
      </c>
      <c r="G2245" s="7">
        <f>LN([1]Sheet1!G2246/[1]Sheet1!G2245)</f>
        <v>2.0732033539417261E-2</v>
      </c>
      <c r="H2245" s="7">
        <f>LN([1]Sheet1!H2246/[1]Sheet1!H2245)</f>
        <v>-7.4860189838914411E-3</v>
      </c>
      <c r="I2245" s="7">
        <f>VLOOKUP(C2245,'[2]Daily 2026-2024'!$A$1:$D$4639,4,FALSE)</f>
        <v>-988.7</v>
      </c>
      <c r="J2245" s="7">
        <f>VLOOKUP(C2245,'[2]Daily 2026-2024'!$A$1:$G$4639,7,FALSE)</f>
        <v>349.21</v>
      </c>
      <c r="K2245" s="7">
        <f>LN([1]Sheet1!K2246/[1]Sheet1!K2245)</f>
        <v>9.9318018017593712E-3</v>
      </c>
      <c r="L2245" s="7">
        <f>VLOOKUP(B2245,'[2]REPO rate'!$A$1:$C$243,3,FALSE)</f>
        <v>6.25E-2</v>
      </c>
      <c r="M2245" s="7">
        <f>LN([1]Sheet1!M2246)</f>
        <v>28.606136926803075</v>
      </c>
    </row>
    <row r="2246" spans="1:13" x14ac:dyDescent="0.3">
      <c r="A2246">
        <f t="shared" si="71"/>
        <v>2017</v>
      </c>
      <c r="B2246" s="5" t="str">
        <f t="shared" si="72"/>
        <v>05-2017</v>
      </c>
      <c r="C2246" s="6">
        <v>42877</v>
      </c>
      <c r="D2246" s="7">
        <f>LN([1]Sheet1!D2247/[1]Sheet1!D2246)</f>
        <v>1.0971618691591547E-3</v>
      </c>
      <c r="E2246" s="7">
        <f>LN([1]Sheet1!E2247/[1]Sheet1!E2246)</f>
        <v>5.1468632960084302E-3</v>
      </c>
      <c r="F2246" s="7">
        <f>VLOOKUP(C2246,[2]INDIAVIX!$A$1:$B$4386,2,FALSE)</f>
        <v>11.199999809265099</v>
      </c>
      <c r="G2246" s="7">
        <f>LN([1]Sheet1!G2247/[1]Sheet1!G2246)</f>
        <v>4.8380876403189173E-3</v>
      </c>
      <c r="H2246" s="7">
        <f>LN([1]Sheet1!H2247/[1]Sheet1!H2246)</f>
        <v>-1.7513852379655737E-3</v>
      </c>
      <c r="I2246" s="7">
        <f>VLOOKUP(C2246,'[2]Daily 2026-2024'!$A$1:$D$4639,4,FALSE)</f>
        <v>-321.27</v>
      </c>
      <c r="J2246" s="7">
        <f>VLOOKUP(C2246,'[2]Daily 2026-2024'!$A$1:$G$4639,7,FALSE)</f>
        <v>1262.6400000000001</v>
      </c>
      <c r="K2246" s="7">
        <f>LN([1]Sheet1!K2247/[1]Sheet1!K2246)</f>
        <v>-6.5357654540900917E-3</v>
      </c>
      <c r="L2246" s="7">
        <f>VLOOKUP(B2246,'[2]REPO rate'!$A$1:$C$243,3,FALSE)</f>
        <v>6.25E-2</v>
      </c>
      <c r="M2246" s="7">
        <f>LN([1]Sheet1!M2247)</f>
        <v>28.606136926803075</v>
      </c>
    </row>
    <row r="2247" spans="1:13" x14ac:dyDescent="0.3">
      <c r="A2247">
        <f t="shared" si="71"/>
        <v>2017</v>
      </c>
      <c r="B2247" s="5" t="str">
        <f t="shared" si="72"/>
        <v>05-2017</v>
      </c>
      <c r="C2247" s="6">
        <v>42878</v>
      </c>
      <c r="D2247" s="7">
        <f>LN([1]Sheet1!D2248/[1]Sheet1!D2247)</f>
        <v>-5.535341505865151E-3</v>
      </c>
      <c r="E2247" s="7">
        <f>LN([1]Sheet1!E2248/[1]Sheet1!E2247)</f>
        <v>1.8361851723804105E-3</v>
      </c>
      <c r="F2247" s="7">
        <f>VLOOKUP(C2247,[2]INDIAVIX!$A$1:$B$4386,2,FALSE)</f>
        <v>12.199999809265099</v>
      </c>
      <c r="G2247" s="7">
        <f>LN([1]Sheet1!G2248/[1]Sheet1!G2247)</f>
        <v>5.1842847609456571E-3</v>
      </c>
      <c r="H2247" s="7">
        <f>LN([1]Sheet1!H2248/[1]Sheet1!H2247)</f>
        <v>3.8079098521490388E-3</v>
      </c>
      <c r="I2247" s="7">
        <f>VLOOKUP(C2247,'[2]Daily 2026-2024'!$A$1:$D$4639,4,FALSE)</f>
        <v>-400.53</v>
      </c>
      <c r="J2247" s="7">
        <f>VLOOKUP(C2247,'[2]Daily 2026-2024'!$A$1:$G$4639,7,FALSE)</f>
        <v>352.54</v>
      </c>
      <c r="K2247" s="7">
        <f>LN([1]Sheet1!K2248/[1]Sheet1!K2247)</f>
        <v>8.0181933021557445E-4</v>
      </c>
      <c r="L2247" s="7">
        <f>VLOOKUP(B2247,'[2]REPO rate'!$A$1:$C$243,3,FALSE)</f>
        <v>6.25E-2</v>
      </c>
      <c r="M2247" s="7">
        <f>LN([1]Sheet1!M2248)</f>
        <v>28.606136926803075</v>
      </c>
    </row>
    <row r="2248" spans="1:13" x14ac:dyDescent="0.3">
      <c r="A2248">
        <f t="shared" si="71"/>
        <v>2017</v>
      </c>
      <c r="B2248" s="5" t="str">
        <f t="shared" si="72"/>
        <v>05-2017</v>
      </c>
      <c r="C2248" s="6">
        <v>42879</v>
      </c>
      <c r="D2248" s="7">
        <f>LN([1]Sheet1!D2249/[1]Sheet1!D2248)</f>
        <v>-2.731211528938736E-3</v>
      </c>
      <c r="E2248" s="7">
        <f>LN([1]Sheet1!E2249/[1]Sheet1!E2248)</f>
        <v>2.4860338045743012E-3</v>
      </c>
      <c r="F2248" s="7">
        <f>VLOOKUP(C2248,[2]INDIAVIX!$A$1:$B$4386,2,FALSE)</f>
        <v>11.829999923706</v>
      </c>
      <c r="G2248" s="7">
        <f>LN([1]Sheet1!G2249/[1]Sheet1!G2248)</f>
        <v>-3.5149872529656608E-3</v>
      </c>
      <c r="H2248" s="7">
        <f>LN([1]Sheet1!H2249/[1]Sheet1!H2248)</f>
        <v>-1.1305886647715261E-3</v>
      </c>
      <c r="I2248" s="7">
        <f>VLOOKUP(C2248,'[2]Daily 2026-2024'!$A$1:$D$4639,4,FALSE)</f>
        <v>81.88</v>
      </c>
      <c r="J2248" s="7">
        <f>VLOOKUP(C2248,'[2]Daily 2026-2024'!$A$1:$G$4639,7,FALSE)</f>
        <v>197.31</v>
      </c>
      <c r="K2248" s="7">
        <f>LN([1]Sheet1!K2249/[1]Sheet1!K2248)</f>
        <v>5.9512630625497848E-3</v>
      </c>
      <c r="L2248" s="7">
        <f>VLOOKUP(B2248,'[2]REPO rate'!$A$1:$C$243,3,FALSE)</f>
        <v>6.25E-2</v>
      </c>
      <c r="M2248" s="7">
        <f>LN([1]Sheet1!M2249)</f>
        <v>28.606136926803075</v>
      </c>
    </row>
    <row r="2249" spans="1:13" x14ac:dyDescent="0.3">
      <c r="A2249">
        <f t="shared" si="71"/>
        <v>2017</v>
      </c>
      <c r="B2249" s="5" t="str">
        <f t="shared" si="72"/>
        <v>05-2017</v>
      </c>
      <c r="C2249" s="6">
        <v>42880</v>
      </c>
      <c r="D2249" s="7">
        <f>LN([1]Sheet1!D2250/[1]Sheet1!D2249)</f>
        <v>1.581355951256376E-2</v>
      </c>
      <c r="E2249" s="7">
        <f>LN([1]Sheet1!E2250/[1]Sheet1!E2249)</f>
        <v>4.4321120419781746E-3</v>
      </c>
      <c r="F2249" s="7">
        <f>VLOOKUP(C2249,[2]INDIAVIX!$A$1:$B$4386,2,FALSE)</f>
        <v>10.449999809265099</v>
      </c>
      <c r="G2249" s="7">
        <f>LN([1]Sheet1!G2250/[1]Sheet1!G2249)</f>
        <v>-4.7438225310227296E-2</v>
      </c>
      <c r="H2249" s="7">
        <f>LN([1]Sheet1!H2250/[1]Sheet1!H2249)</f>
        <v>1.0285501927276336E-4</v>
      </c>
      <c r="I2249" s="7">
        <f>VLOOKUP(C2249,'[2]Daily 2026-2024'!$A$1:$D$4639,4,FALSE)</f>
        <v>589.11</v>
      </c>
      <c r="J2249" s="7">
        <f>VLOOKUP(C2249,'[2]Daily 2026-2024'!$A$1:$G$4639,7,FALSE)</f>
        <v>-236.44</v>
      </c>
      <c r="K2249" s="7">
        <f>LN([1]Sheet1!K2250/[1]Sheet1!K2249)</f>
        <v>-1.9298689455055666E-3</v>
      </c>
      <c r="L2249" s="7">
        <f>VLOOKUP(B2249,'[2]REPO rate'!$A$1:$C$243,3,FALSE)</f>
        <v>6.25E-2</v>
      </c>
      <c r="M2249" s="7">
        <f>LN([1]Sheet1!M2250)</f>
        <v>28.606136926803075</v>
      </c>
    </row>
    <row r="2250" spans="1:13" x14ac:dyDescent="0.3">
      <c r="A2250">
        <f t="shared" si="71"/>
        <v>2017</v>
      </c>
      <c r="B2250" s="5" t="str">
        <f t="shared" si="72"/>
        <v>05-2017</v>
      </c>
      <c r="C2250" s="6">
        <v>42881</v>
      </c>
      <c r="D2250" s="7">
        <f>LN([1]Sheet1!D2251/[1]Sheet1!D2250)</f>
        <v>8.9349226953205976E-3</v>
      </c>
      <c r="E2250" s="7">
        <f>LN([1]Sheet1!E2251/[1]Sheet1!E2250)</f>
        <v>3.1050178530242343E-4</v>
      </c>
      <c r="F2250" s="7">
        <f>VLOOKUP(C2250,[2]INDIAVIX!$A$1:$B$4386,2,FALSE)</f>
        <v>10.8599996566772</v>
      </c>
      <c r="G2250" s="7">
        <f>LN([1]Sheet1!G2251/[1]Sheet1!G2250)</f>
        <v>1.3319421643655332E-2</v>
      </c>
      <c r="H2250" s="7">
        <f>LN([1]Sheet1!H2251/[1]Sheet1!H2250)</f>
        <v>1.5412438160415651E-3</v>
      </c>
      <c r="I2250" s="7">
        <f>VLOOKUP(C2250,'[2]Daily 2026-2024'!$A$1:$D$4639,4,FALSE)</f>
        <v>-274.14</v>
      </c>
      <c r="J2250" s="7">
        <f>VLOOKUP(C2250,'[2]Daily 2026-2024'!$A$1:$G$4639,7,FALSE)</f>
        <v>1008.56</v>
      </c>
      <c r="K2250" s="7">
        <f>LN([1]Sheet1!K2251/[1]Sheet1!K2250)</f>
        <v>-3.3208020141844196E-3</v>
      </c>
      <c r="L2250" s="7">
        <f>VLOOKUP(B2250,'[2]REPO rate'!$A$1:$C$243,3,FALSE)</f>
        <v>6.25E-2</v>
      </c>
      <c r="M2250" s="7">
        <f>LN([1]Sheet1!M2251)</f>
        <v>28.606136926803075</v>
      </c>
    </row>
    <row r="2251" spans="1:13" x14ac:dyDescent="0.3">
      <c r="A2251">
        <f t="shared" si="71"/>
        <v>2017</v>
      </c>
      <c r="B2251" s="5" t="str">
        <f t="shared" si="72"/>
        <v>05-2017</v>
      </c>
      <c r="C2251" s="6">
        <v>42884</v>
      </c>
      <c r="D2251" s="7">
        <f>LN([1]Sheet1!D2252/[1]Sheet1!D2251)</f>
        <v>1.0209148022137309E-3</v>
      </c>
      <c r="E2251" s="7">
        <f>LN([1]Sheet1!E2252/[1]Sheet1!E2251)</f>
        <v>0</v>
      </c>
      <c r="F2251" s="7">
        <f>VLOOKUP(C2251,[2]INDIAVIX!$A$1:$B$4386,2,FALSE)</f>
        <v>11.789999961853001</v>
      </c>
      <c r="G2251" s="7">
        <f>LN([1]Sheet1!G2252/[1]Sheet1!G2251)</f>
        <v>0</v>
      </c>
      <c r="H2251" s="7">
        <f>LN([1]Sheet1!H2252/[1]Sheet1!H2251)</f>
        <v>0</v>
      </c>
      <c r="I2251" s="7">
        <f>VLOOKUP(C2251,'[2]Daily 2026-2024'!$A$1:$D$4639,4,FALSE)</f>
        <v>-709.97</v>
      </c>
      <c r="J2251" s="7">
        <f>VLOOKUP(C2251,'[2]Daily 2026-2024'!$A$1:$G$4639,7,FALSE)</f>
        <v>290.52999999999997</v>
      </c>
      <c r="K2251" s="7">
        <f>LN([1]Sheet1!K2252/[1]Sheet1!K2251)</f>
        <v>-4.9905507483534038E-4</v>
      </c>
      <c r="L2251" s="7">
        <f>VLOOKUP(B2251,'[2]REPO rate'!$A$1:$C$243,3,FALSE)</f>
        <v>6.25E-2</v>
      </c>
      <c r="M2251" s="7">
        <f>LN([1]Sheet1!M2252)</f>
        <v>28.606136926803075</v>
      </c>
    </row>
    <row r="2252" spans="1:13" x14ac:dyDescent="0.3">
      <c r="A2252">
        <f t="shared" si="71"/>
        <v>2017</v>
      </c>
      <c r="B2252" s="5" t="str">
        <f t="shared" si="72"/>
        <v>05-2017</v>
      </c>
      <c r="C2252" s="6">
        <v>42885</v>
      </c>
      <c r="D2252" s="7">
        <f>LN([1]Sheet1!D2253/[1]Sheet1!D2252)</f>
        <v>2.0436799494468433E-3</v>
      </c>
      <c r="E2252" s="7">
        <f>LN([1]Sheet1!E2253/[1]Sheet1!E2252)</f>
        <v>-1.2053507295338199E-3</v>
      </c>
      <c r="F2252" s="7">
        <f>VLOOKUP(C2252,[2]INDIAVIX!$A$1:$B$4386,2,FALSE)</f>
        <v>11.770000457763601</v>
      </c>
      <c r="G2252" s="7">
        <f>LN([1]Sheet1!G2253/[1]Sheet1!G2252)</f>
        <v>-5.9621557187470881E-3</v>
      </c>
      <c r="H2252" s="7">
        <f>LN([1]Sheet1!H2253/[1]Sheet1!H2252)</f>
        <v>-1.2328206450873472E-3</v>
      </c>
      <c r="I2252" s="7">
        <f>VLOOKUP(C2252,'[2]Daily 2026-2024'!$A$1:$D$4639,4,FALSE)</f>
        <v>-217.1</v>
      </c>
      <c r="J2252" s="7">
        <f>VLOOKUP(C2252,'[2]Daily 2026-2024'!$A$1:$G$4639,7,FALSE)</f>
        <v>366.97</v>
      </c>
      <c r="K2252" s="7">
        <f>LN([1]Sheet1!K2253/[1]Sheet1!K2252)</f>
        <v>-7.1313917567413177E-5</v>
      </c>
      <c r="L2252" s="7">
        <f>VLOOKUP(B2252,'[2]REPO rate'!$A$1:$C$243,3,FALSE)</f>
        <v>6.25E-2</v>
      </c>
      <c r="M2252" s="7">
        <f>LN([1]Sheet1!M2253)</f>
        <v>28.606136926803075</v>
      </c>
    </row>
    <row r="2253" spans="1:13" x14ac:dyDescent="0.3">
      <c r="A2253">
        <f t="shared" si="71"/>
        <v>2017</v>
      </c>
      <c r="B2253" s="5" t="str">
        <f t="shared" si="72"/>
        <v>05-2017</v>
      </c>
      <c r="C2253" s="6">
        <v>42886</v>
      </c>
      <c r="D2253" s="7">
        <f>LN([1]Sheet1!D2254/[1]Sheet1!D2253)</f>
        <v>-3.4291167458068872E-4</v>
      </c>
      <c r="E2253" s="7">
        <f>LN([1]Sheet1!E2254/[1]Sheet1!E2253)</f>
        <v>-4.6007461995132762E-4</v>
      </c>
      <c r="F2253" s="7">
        <f>VLOOKUP(C2253,[2]INDIAVIX!$A$1:$B$4386,2,FALSE)</f>
        <v>11.7600002288818</v>
      </c>
      <c r="G2253" s="7">
        <f>LN([1]Sheet1!G2254/[1]Sheet1!G2253)</f>
        <v>-2.9958163187648681E-2</v>
      </c>
      <c r="H2253" s="7">
        <f>LN([1]Sheet1!H2254/[1]Sheet1!H2253)</f>
        <v>-3.7075286136190174E-3</v>
      </c>
      <c r="I2253" s="7">
        <f>VLOOKUP(C2253,'[2]Daily 2026-2024'!$A$1:$D$4639,4,FALSE)</f>
        <v>1048.93</v>
      </c>
      <c r="J2253" s="7">
        <f>VLOOKUP(C2253,'[2]Daily 2026-2024'!$A$1:$G$4639,7,FALSE)</f>
        <v>-939.54</v>
      </c>
      <c r="K2253" s="7">
        <f>LN([1]Sheet1!K2254/[1]Sheet1!K2253)</f>
        <v>1.7037562851183188E-3</v>
      </c>
      <c r="L2253" s="7">
        <f>VLOOKUP(B2253,'[2]REPO rate'!$A$1:$C$243,3,FALSE)</f>
        <v>6.25E-2</v>
      </c>
      <c r="M2253" s="7">
        <f>LN([1]Sheet1!M2254)</f>
        <v>28.606136926803075</v>
      </c>
    </row>
    <row r="2254" spans="1:13" x14ac:dyDescent="0.3">
      <c r="A2254">
        <f t="shared" si="71"/>
        <v>2017</v>
      </c>
      <c r="B2254" s="5" t="str">
        <f t="shared" si="72"/>
        <v>06-2017</v>
      </c>
      <c r="C2254" s="6">
        <v>42887</v>
      </c>
      <c r="D2254" s="7">
        <f>LN([1]Sheet1!D2255/[1]Sheet1!D2254)</f>
        <v>-5.3545741514701771E-4</v>
      </c>
      <c r="E2254" s="7">
        <f>LN([1]Sheet1!E2255/[1]Sheet1!E2254)</f>
        <v>7.5425955848494285E-3</v>
      </c>
      <c r="F2254" s="7">
        <f>VLOOKUP(C2254,[2]INDIAVIX!$A$1:$B$4386,2,FALSE)</f>
        <v>11.310000419616699</v>
      </c>
      <c r="G2254" s="7">
        <f>LN([1]Sheet1!G2255/[1]Sheet1!G2254)</f>
        <v>3.9746536943747774E-4</v>
      </c>
      <c r="H2254" s="7">
        <f>LN([1]Sheet1!H2255/[1]Sheet1!H2254)</f>
        <v>2.884803013815814E-3</v>
      </c>
      <c r="I2254" s="7">
        <f>VLOOKUP(C2254,'[2]Daily 2026-2024'!$A$1:$D$4639,4,FALSE)</f>
        <v>-517.30999999999995</v>
      </c>
      <c r="J2254" s="7">
        <f>VLOOKUP(C2254,'[2]Daily 2026-2024'!$A$1:$G$4639,7,FALSE)</f>
        <v>171.65</v>
      </c>
      <c r="K2254" s="7">
        <f>LN([1]Sheet1!K2255/[1]Sheet1!K2254)</f>
        <v>-1.8355170994533026E-3</v>
      </c>
      <c r="L2254" s="7">
        <f>VLOOKUP(B2254,'[2]REPO rate'!$A$1:$C$243,3,FALSE)</f>
        <v>6.25E-2</v>
      </c>
      <c r="M2254" s="7">
        <f>LN([1]Sheet1!M2255)</f>
        <v>28.606136926803075</v>
      </c>
    </row>
    <row r="2255" spans="1:13" x14ac:dyDescent="0.3">
      <c r="A2255">
        <f t="shared" si="71"/>
        <v>2017</v>
      </c>
      <c r="B2255" s="5" t="str">
        <f t="shared" si="72"/>
        <v>06-2017</v>
      </c>
      <c r="C2255" s="6">
        <v>42888</v>
      </c>
      <c r="D2255" s="7">
        <f>LN([1]Sheet1!D2256/[1]Sheet1!D2255)</f>
        <v>3.8818074424912322E-3</v>
      </c>
      <c r="E2255" s="7">
        <f>LN([1]Sheet1!E2256/[1]Sheet1!E2255)</f>
        <v>3.700874618044029E-3</v>
      </c>
      <c r="F2255" s="7">
        <f>VLOOKUP(C2255,[2]INDIAVIX!$A$1:$B$4386,2,FALSE)</f>
        <v>10.810000419616699</v>
      </c>
      <c r="G2255" s="7">
        <f>LN([1]Sheet1!G2256/[1]Sheet1!G2255)</f>
        <v>-7.5788368006210064E-3</v>
      </c>
      <c r="H2255" s="7">
        <f>LN([1]Sheet1!H2256/[1]Sheet1!H2255)</f>
        <v>-4.9504611421698347E-3</v>
      </c>
      <c r="I2255" s="7">
        <f>VLOOKUP(C2255,'[2]Daily 2026-2024'!$A$1:$D$4639,4,FALSE)</f>
        <v>-59.13</v>
      </c>
      <c r="J2255" s="7">
        <f>VLOOKUP(C2255,'[2]Daily 2026-2024'!$A$1:$G$4639,7,FALSE)</f>
        <v>222.29</v>
      </c>
      <c r="K2255" s="7">
        <f>LN([1]Sheet1!K2256/[1]Sheet1!K2255)</f>
        <v>-1.9833576669173463E-3</v>
      </c>
      <c r="L2255" s="7">
        <f>VLOOKUP(B2255,'[2]REPO rate'!$A$1:$C$243,3,FALSE)</f>
        <v>6.25E-2</v>
      </c>
      <c r="M2255" s="7">
        <f>LN([1]Sheet1!M2256)</f>
        <v>28.606136926803075</v>
      </c>
    </row>
    <row r="2256" spans="1:13" x14ac:dyDescent="0.3">
      <c r="A2256">
        <f t="shared" si="71"/>
        <v>2017</v>
      </c>
      <c r="B2256" s="5" t="str">
        <f t="shared" si="72"/>
        <v>06-2017</v>
      </c>
      <c r="C2256" s="6">
        <v>42891</v>
      </c>
      <c r="D2256" s="7">
        <f>LN([1]Sheet1!D2257/[1]Sheet1!D2256)</f>
        <v>2.23499051174814E-3</v>
      </c>
      <c r="E2256" s="7">
        <f>LN([1]Sheet1!E2257/[1]Sheet1!E2256)</f>
        <v>-1.2184071404266379E-3</v>
      </c>
      <c r="F2256" s="7">
        <f>VLOOKUP(C2256,[2]INDIAVIX!$A$1:$B$4386,2,FALSE)</f>
        <v>11.020000457763601</v>
      </c>
      <c r="G2256" s="7">
        <f>LN([1]Sheet1!G2257/[1]Sheet1!G2256)</f>
        <v>-9.6560704533840396E-3</v>
      </c>
      <c r="H2256" s="7">
        <f>LN([1]Sheet1!H2257/[1]Sheet1!H2256)</f>
        <v>8.2680688141751669E-4</v>
      </c>
      <c r="I2256" s="7">
        <f>VLOOKUP(C2256,'[2]Daily 2026-2024'!$A$1:$D$4639,4,FALSE)</f>
        <v>476.64</v>
      </c>
      <c r="J2256" s="7">
        <f>VLOOKUP(C2256,'[2]Daily 2026-2024'!$A$1:$G$4639,7,FALSE)</f>
        <v>13.62</v>
      </c>
      <c r="K2256" s="7">
        <f>LN([1]Sheet1!K2257/[1]Sheet1!K2256)</f>
        <v>5.0784705345186627E-4</v>
      </c>
      <c r="L2256" s="7">
        <f>VLOOKUP(B2256,'[2]REPO rate'!$A$1:$C$243,3,FALSE)</f>
        <v>6.25E-2</v>
      </c>
      <c r="M2256" s="7">
        <f>LN([1]Sheet1!M2257)</f>
        <v>28.606136926803075</v>
      </c>
    </row>
    <row r="2257" spans="1:13" x14ac:dyDescent="0.3">
      <c r="A2257">
        <f t="shared" si="71"/>
        <v>2017</v>
      </c>
      <c r="B2257" s="5" t="str">
        <f t="shared" si="72"/>
        <v>06-2017</v>
      </c>
      <c r="C2257" s="6">
        <v>42892</v>
      </c>
      <c r="D2257" s="7">
        <f>LN([1]Sheet1!D2258/[1]Sheet1!D2257)</f>
        <v>-3.9300721143596144E-3</v>
      </c>
      <c r="E2257" s="7">
        <f>LN([1]Sheet1!E2258/[1]Sheet1!E2257)</f>
        <v>-2.7829086662040834E-3</v>
      </c>
      <c r="F2257" s="7">
        <f>VLOOKUP(C2257,[2]INDIAVIX!$A$1:$B$4386,2,FALSE)</f>
        <v>11.1300001144409</v>
      </c>
      <c r="G2257" s="7">
        <f>LN([1]Sheet1!G2258/[1]Sheet1!G2257)</f>
        <v>1.3053658801467652E-2</v>
      </c>
      <c r="H2257" s="7">
        <f>LN([1]Sheet1!H2258/[1]Sheet1!H2257)</f>
        <v>-1.6542979381739677E-3</v>
      </c>
      <c r="I2257" s="7">
        <f>VLOOKUP(C2257,'[2]Daily 2026-2024'!$A$1:$D$4639,4,FALSE)</f>
        <v>61.16</v>
      </c>
      <c r="J2257" s="7">
        <f>VLOOKUP(C2257,'[2]Daily 2026-2024'!$A$1:$G$4639,7,FALSE)</f>
        <v>-360.01</v>
      </c>
      <c r="K2257" s="7">
        <f>LN([1]Sheet1!K2258/[1]Sheet1!K2257)</f>
        <v>-9.4753378404101286E-4</v>
      </c>
      <c r="L2257" s="7">
        <f>VLOOKUP(B2257,'[2]REPO rate'!$A$1:$C$243,3,FALSE)</f>
        <v>6.25E-2</v>
      </c>
      <c r="M2257" s="7">
        <f>LN([1]Sheet1!M2258)</f>
        <v>28.606136926803075</v>
      </c>
    </row>
    <row r="2258" spans="1:13" x14ac:dyDescent="0.3">
      <c r="A2258">
        <f t="shared" si="71"/>
        <v>2017</v>
      </c>
      <c r="B2258" s="5" t="str">
        <f t="shared" si="72"/>
        <v>06-2017</v>
      </c>
      <c r="C2258" s="6">
        <v>42893</v>
      </c>
      <c r="D2258" s="7">
        <f>LN([1]Sheet1!D2259/[1]Sheet1!D2258)</f>
        <v>2.7718715867300972E-3</v>
      </c>
      <c r="E2258" s="7">
        <f>LN([1]Sheet1!E2259/[1]Sheet1!E2258)</f>
        <v>1.5670287963455425E-3</v>
      </c>
      <c r="F2258" s="7">
        <f>VLOOKUP(C2258,[2]INDIAVIX!$A$1:$B$4386,2,FALSE)</f>
        <v>10.890000343322701</v>
      </c>
      <c r="G2258" s="7">
        <f>LN([1]Sheet1!G2259/[1]Sheet1!G2258)</f>
        <v>-4.1969849833874591E-2</v>
      </c>
      <c r="H2258" s="7">
        <f>LN([1]Sheet1!H2259/[1]Sheet1!H2258)</f>
        <v>1.1376040391107799E-3</v>
      </c>
      <c r="I2258" s="7">
        <f>VLOOKUP(C2258,'[2]Daily 2026-2024'!$A$1:$D$4639,4,FALSE)</f>
        <v>73.790000000000006</v>
      </c>
      <c r="J2258" s="7">
        <f>VLOOKUP(C2258,'[2]Daily 2026-2024'!$A$1:$G$4639,7,FALSE)</f>
        <v>166.22</v>
      </c>
      <c r="K2258" s="7">
        <f>LN([1]Sheet1!K2259/[1]Sheet1!K2258)</f>
        <v>1.188214855778806E-3</v>
      </c>
      <c r="L2258" s="7">
        <f>VLOOKUP(B2258,'[2]REPO rate'!$A$1:$C$243,3,FALSE)</f>
        <v>6.25E-2</v>
      </c>
      <c r="M2258" s="7">
        <f>LN([1]Sheet1!M2259)</f>
        <v>28.606136926803075</v>
      </c>
    </row>
    <row r="2259" spans="1:13" x14ac:dyDescent="0.3">
      <c r="A2259">
        <f t="shared" si="71"/>
        <v>2017</v>
      </c>
      <c r="B2259" s="5" t="str">
        <f t="shared" si="72"/>
        <v>06-2017</v>
      </c>
      <c r="C2259" s="6">
        <v>42894</v>
      </c>
      <c r="D2259" s="7">
        <f>LN([1]Sheet1!D2260/[1]Sheet1!D2259)</f>
        <v>-1.7244332330555142E-3</v>
      </c>
      <c r="E2259" s="7">
        <f>LN([1]Sheet1!E2260/[1]Sheet1!E2259)</f>
        <v>2.67169035666765E-4</v>
      </c>
      <c r="F2259" s="7">
        <f>VLOOKUP(C2259,[2]INDIAVIX!$A$1:$B$4386,2,FALSE)</f>
        <v>11.069999694824199</v>
      </c>
      <c r="G2259" s="7">
        <f>LN([1]Sheet1!G2260/[1]Sheet1!G2259)</f>
        <v>-4.1701636497542436E-3</v>
      </c>
      <c r="H2259" s="7">
        <f>LN([1]Sheet1!H2260/[1]Sheet1!H2259)</f>
        <v>1.7555451459996996E-3</v>
      </c>
      <c r="I2259" s="7">
        <f>VLOOKUP(C2259,'[2]Daily 2026-2024'!$A$1:$D$4639,4,FALSE)</f>
        <v>90.78</v>
      </c>
      <c r="J2259" s="7">
        <f>VLOOKUP(C2259,'[2]Daily 2026-2024'!$A$1:$G$4639,7,FALSE)</f>
        <v>738.78</v>
      </c>
      <c r="K2259" s="7">
        <f>LN([1]Sheet1!K2260/[1]Sheet1!K2259)</f>
        <v>-3.4227190023460098E-5</v>
      </c>
      <c r="L2259" s="7">
        <f>VLOOKUP(B2259,'[2]REPO rate'!$A$1:$C$243,3,FALSE)</f>
        <v>6.25E-2</v>
      </c>
      <c r="M2259" s="7">
        <f>LN([1]Sheet1!M2260)</f>
        <v>28.606136926803075</v>
      </c>
    </row>
    <row r="2260" spans="1:13" x14ac:dyDescent="0.3">
      <c r="A2260">
        <f t="shared" si="71"/>
        <v>2017</v>
      </c>
      <c r="B2260" s="5" t="str">
        <f t="shared" si="72"/>
        <v>06-2017</v>
      </c>
      <c r="C2260" s="6">
        <v>42895</v>
      </c>
      <c r="D2260" s="7">
        <f>LN([1]Sheet1!D2261/[1]Sheet1!D2260)</f>
        <v>2.1744203643893584E-3</v>
      </c>
      <c r="E2260" s="7">
        <f>LN([1]Sheet1!E2261/[1]Sheet1!E2260)</f>
        <v>-8.3033386618727625E-4</v>
      </c>
      <c r="F2260" s="7">
        <f>VLOOKUP(C2260,[2]INDIAVIX!$A$1:$B$4386,2,FALSE)</f>
        <v>10.8599996566772</v>
      </c>
      <c r="G2260" s="7">
        <f>LN([1]Sheet1!G2261/[1]Sheet1!G2260)</f>
        <v>6.0410747011669166E-3</v>
      </c>
      <c r="H2260" s="7">
        <f>LN([1]Sheet1!H2261/[1]Sheet1!H2260)</f>
        <v>3.6047053139576786E-3</v>
      </c>
      <c r="I2260" s="7">
        <f>VLOOKUP(C2260,'[2]Daily 2026-2024'!$A$1:$D$4639,4,FALSE)</f>
        <v>-100.99</v>
      </c>
      <c r="J2260" s="7">
        <f>VLOOKUP(C2260,'[2]Daily 2026-2024'!$A$1:$G$4639,7,FALSE)</f>
        <v>324.7</v>
      </c>
      <c r="K2260" s="7">
        <f>LN([1]Sheet1!K2261/[1]Sheet1!K2260)</f>
        <v>-2.7109818654684355E-3</v>
      </c>
      <c r="L2260" s="7">
        <f>VLOOKUP(B2260,'[2]REPO rate'!$A$1:$C$243,3,FALSE)</f>
        <v>6.25E-2</v>
      </c>
      <c r="M2260" s="7">
        <f>LN([1]Sheet1!M2261)</f>
        <v>28.606136926803075</v>
      </c>
    </row>
    <row r="2261" spans="1:13" x14ac:dyDescent="0.3">
      <c r="A2261">
        <f t="shared" si="71"/>
        <v>2017</v>
      </c>
      <c r="B2261" s="5" t="str">
        <f t="shared" si="72"/>
        <v>06-2017</v>
      </c>
      <c r="C2261" s="6">
        <v>42898</v>
      </c>
      <c r="D2261" s="7">
        <f>LN([1]Sheet1!D2262/[1]Sheet1!D2261)</f>
        <v>-5.3773061230002759E-3</v>
      </c>
      <c r="E2261" s="7">
        <f>LN([1]Sheet1!E2262/[1]Sheet1!E2261)</f>
        <v>-9.7924247972011407E-4</v>
      </c>
      <c r="F2261" s="7">
        <f>VLOOKUP(C2261,[2]INDIAVIX!$A$1:$B$4386,2,FALSE)</f>
        <v>11.420000076293899</v>
      </c>
      <c r="G2261" s="7">
        <f>LN([1]Sheet1!G2262/[1]Sheet1!G2261)</f>
        <v>2.9033489101460384E-3</v>
      </c>
      <c r="H2261" s="7">
        <f>LN([1]Sheet1!H2262/[1]Sheet1!H2261)</f>
        <v>-1.3373517354657203E-3</v>
      </c>
      <c r="I2261" s="7">
        <f>VLOOKUP(C2261,'[2]Daily 2026-2024'!$A$1:$D$4639,4,FALSE)</f>
        <v>-169.25</v>
      </c>
      <c r="J2261" s="7">
        <f>VLOOKUP(C2261,'[2]Daily 2026-2024'!$A$1:$G$4639,7,FALSE)</f>
        <v>-63.11</v>
      </c>
      <c r="K2261" s="7">
        <f>LN([1]Sheet1!K2262/[1]Sheet1!K2261)</f>
        <v>2.0696864861041411E-3</v>
      </c>
      <c r="L2261" s="7">
        <f>VLOOKUP(B2261,'[2]REPO rate'!$A$1:$C$243,3,FALSE)</f>
        <v>6.25E-2</v>
      </c>
      <c r="M2261" s="7">
        <f>LN([1]Sheet1!M2262)</f>
        <v>28.606136926803075</v>
      </c>
    </row>
    <row r="2262" spans="1:13" x14ac:dyDescent="0.3">
      <c r="A2262">
        <f t="shared" si="71"/>
        <v>2017</v>
      </c>
      <c r="B2262" s="5" t="str">
        <f t="shared" si="72"/>
        <v>06-2017</v>
      </c>
      <c r="C2262" s="6">
        <v>42899</v>
      </c>
      <c r="D2262" s="7">
        <f>LN([1]Sheet1!D2263/[1]Sheet1!D2262)</f>
        <v>-9.8838392859639532E-4</v>
      </c>
      <c r="E2262" s="7">
        <f>LN([1]Sheet1!E2263/[1]Sheet1!E2262)</f>
        <v>4.5013588432321295E-3</v>
      </c>
      <c r="F2262" s="7">
        <f>VLOOKUP(C2262,[2]INDIAVIX!$A$1:$B$4386,2,FALSE)</f>
        <v>11.3400001525878</v>
      </c>
      <c r="G2262" s="7">
        <f>LN([1]Sheet1!G2263/[1]Sheet1!G2262)</f>
        <v>8.8651296127313633E-3</v>
      </c>
      <c r="H2262" s="7">
        <f>LN([1]Sheet1!H2263/[1]Sheet1!H2262)</f>
        <v>-1.6484243424772487E-3</v>
      </c>
      <c r="I2262" s="7">
        <f>VLOOKUP(C2262,'[2]Daily 2026-2024'!$A$1:$D$4639,4,FALSE)</f>
        <v>-312.39999999999998</v>
      </c>
      <c r="J2262" s="7">
        <f>VLOOKUP(C2262,'[2]Daily 2026-2024'!$A$1:$G$4639,7,FALSE)</f>
        <v>304.58</v>
      </c>
      <c r="K2262" s="7">
        <f>LN([1]Sheet1!K2263/[1]Sheet1!K2262)</f>
        <v>1.4296446159125162E-3</v>
      </c>
      <c r="L2262" s="7">
        <f>VLOOKUP(B2262,'[2]REPO rate'!$A$1:$C$243,3,FALSE)</f>
        <v>6.25E-2</v>
      </c>
      <c r="M2262" s="7">
        <f>LN([1]Sheet1!M2263)</f>
        <v>28.606136926803075</v>
      </c>
    </row>
    <row r="2263" spans="1:13" x14ac:dyDescent="0.3">
      <c r="A2263">
        <f t="shared" si="71"/>
        <v>2017</v>
      </c>
      <c r="B2263" s="5" t="str">
        <f t="shared" si="72"/>
        <v>06-2017</v>
      </c>
      <c r="C2263" s="6">
        <v>42900</v>
      </c>
      <c r="D2263" s="7">
        <f>LN([1]Sheet1!D2264/[1]Sheet1!D2263)</f>
        <v>1.1703481475408739E-3</v>
      </c>
      <c r="E2263" s="7">
        <f>LN([1]Sheet1!E2264/[1]Sheet1!E2263)</f>
        <v>-9.9632696531760283E-4</v>
      </c>
      <c r="F2263" s="7">
        <f>VLOOKUP(C2263,[2]INDIAVIX!$A$1:$B$4386,2,FALSE)</f>
        <v>11.1800003051757</v>
      </c>
      <c r="G2263" s="7">
        <f>LN([1]Sheet1!G2264/[1]Sheet1!G2263)</f>
        <v>-3.5942046747064929E-2</v>
      </c>
      <c r="H2263" s="7">
        <f>LN([1]Sheet1!H2264/[1]Sheet1!H2263)</f>
        <v>-4.1255068996174439E-4</v>
      </c>
      <c r="I2263" s="7">
        <f>VLOOKUP(C2263,'[2]Daily 2026-2024'!$A$1:$D$4639,4,FALSE)</f>
        <v>-161.13</v>
      </c>
      <c r="J2263" s="7">
        <f>VLOOKUP(C2263,'[2]Daily 2026-2024'!$A$1:$G$4639,7,FALSE)</f>
        <v>71.650000000000006</v>
      </c>
      <c r="K2263" s="7">
        <f>LN([1]Sheet1!K2264/[1]Sheet1!K2263)</f>
        <v>-1.7326050968208262E-3</v>
      </c>
      <c r="L2263" s="7">
        <f>VLOOKUP(B2263,'[2]REPO rate'!$A$1:$C$243,3,FALSE)</f>
        <v>6.25E-2</v>
      </c>
      <c r="M2263" s="7">
        <f>LN([1]Sheet1!M2264)</f>
        <v>28.606136926803075</v>
      </c>
    </row>
    <row r="2264" spans="1:13" x14ac:dyDescent="0.3">
      <c r="A2264">
        <f t="shared" si="71"/>
        <v>2017</v>
      </c>
      <c r="B2264" s="5" t="str">
        <f t="shared" si="72"/>
        <v>06-2017</v>
      </c>
      <c r="C2264" s="6">
        <v>42901</v>
      </c>
      <c r="D2264" s="7">
        <f>LN([1]Sheet1!D2265/[1]Sheet1!D2264)</f>
        <v>-4.1779772935031604E-3</v>
      </c>
      <c r="E2264" s="7">
        <f>LN([1]Sheet1!E2265/[1]Sheet1!E2264)</f>
        <v>-2.242109796840374E-3</v>
      </c>
      <c r="F2264" s="7">
        <f>VLOOKUP(C2264,[2]INDIAVIX!$A$1:$B$4386,2,FALSE)</f>
        <v>11.329999923706</v>
      </c>
      <c r="G2264" s="7">
        <f>LN([1]Sheet1!G2265/[1]Sheet1!G2264)</f>
        <v>-1.7036169498208797E-3</v>
      </c>
      <c r="H2264" s="7">
        <f>LN([1]Sheet1!H2265/[1]Sheet1!H2264)</f>
        <v>5.0419189675620759E-3</v>
      </c>
      <c r="I2264" s="7">
        <f>VLOOKUP(C2264,'[2]Daily 2026-2024'!$A$1:$D$4639,4,FALSE)</f>
        <v>-645.35</v>
      </c>
      <c r="J2264" s="7">
        <f>VLOOKUP(C2264,'[2]Daily 2026-2024'!$A$1:$G$4639,7,FALSE)</f>
        <v>854.85</v>
      </c>
      <c r="K2264" s="7">
        <f>LN([1]Sheet1!K2265/[1]Sheet1!K2264)</f>
        <v>-2.9830592412465203E-3</v>
      </c>
      <c r="L2264" s="7">
        <f>VLOOKUP(B2264,'[2]REPO rate'!$A$1:$C$243,3,FALSE)</f>
        <v>6.25E-2</v>
      </c>
      <c r="M2264" s="7">
        <f>LN([1]Sheet1!M2265)</f>
        <v>28.606136926803075</v>
      </c>
    </row>
    <row r="2265" spans="1:13" x14ac:dyDescent="0.3">
      <c r="A2265">
        <f t="shared" si="71"/>
        <v>2017</v>
      </c>
      <c r="B2265" s="5" t="str">
        <f t="shared" si="72"/>
        <v>06-2017</v>
      </c>
      <c r="C2265" s="6">
        <v>42902</v>
      </c>
      <c r="D2265" s="7">
        <f>LN([1]Sheet1!D2266/[1]Sheet1!D2265)</f>
        <v>1.0435092284018055E-3</v>
      </c>
      <c r="E2265" s="7">
        <f>LN([1]Sheet1!E2266/[1]Sheet1!E2265)</f>
        <v>2.8359915005969524E-4</v>
      </c>
      <c r="F2265" s="7">
        <f>VLOOKUP(C2265,[2]INDIAVIX!$A$1:$B$4386,2,FALSE)</f>
        <v>10.920000076293899</v>
      </c>
      <c r="G2265" s="7">
        <f>LN([1]Sheet1!G2266/[1]Sheet1!G2265)</f>
        <v>9.5451096270734205E-3</v>
      </c>
      <c r="H2265" s="7">
        <f>LN([1]Sheet1!H2266/[1]Sheet1!H2265)</f>
        <v>-2.7750327440021739E-3</v>
      </c>
      <c r="I2265" s="7">
        <f>VLOOKUP(C2265,'[2]Daily 2026-2024'!$A$1:$D$4639,4,FALSE)</f>
        <v>-764.48</v>
      </c>
      <c r="J2265" s="7">
        <f>VLOOKUP(C2265,'[2]Daily 2026-2024'!$A$1:$G$4639,7,FALSE)</f>
        <v>890.91</v>
      </c>
      <c r="K2265" s="7">
        <f>LN([1]Sheet1!K2266/[1]Sheet1!K2265)</f>
        <v>6.1245964709105765E-3</v>
      </c>
      <c r="L2265" s="7">
        <f>VLOOKUP(B2265,'[2]REPO rate'!$A$1:$C$243,3,FALSE)</f>
        <v>6.25E-2</v>
      </c>
      <c r="M2265" s="7">
        <f>LN([1]Sheet1!M2266)</f>
        <v>28.606136926803075</v>
      </c>
    </row>
    <row r="2266" spans="1:13" x14ac:dyDescent="0.3">
      <c r="A2266">
        <f t="shared" si="71"/>
        <v>2017</v>
      </c>
      <c r="B2266" s="5" t="str">
        <f t="shared" si="72"/>
        <v>06-2017</v>
      </c>
      <c r="C2266" s="6">
        <v>42905</v>
      </c>
      <c r="D2266" s="7">
        <f>LN([1]Sheet1!D2267/[1]Sheet1!D2266)</f>
        <v>7.2224616043765726E-3</v>
      </c>
      <c r="E2266" s="7">
        <f>LN([1]Sheet1!E2267/[1]Sheet1!E2266)</f>
        <v>8.3125832068939951E-3</v>
      </c>
      <c r="F2266" s="7">
        <f>VLOOKUP(C2266,[2]INDIAVIX!$A$1:$B$4386,2,FALSE)</f>
        <v>10.6300001144409</v>
      </c>
      <c r="G2266" s="7">
        <f>LN([1]Sheet1!G2267/[1]Sheet1!G2266)</f>
        <v>-9.7582252997240951E-3</v>
      </c>
      <c r="H2266" s="7">
        <f>LN([1]Sheet1!H2267/[1]Sheet1!H2266)</f>
        <v>3.8008686422384037E-3</v>
      </c>
      <c r="I2266" s="7">
        <f>VLOOKUP(C2266,'[2]Daily 2026-2024'!$A$1:$D$4639,4,FALSE)</f>
        <v>-250.39</v>
      </c>
      <c r="J2266" s="7">
        <f>VLOOKUP(C2266,'[2]Daily 2026-2024'!$A$1:$G$4639,7,FALSE)</f>
        <v>529.9</v>
      </c>
      <c r="K2266" s="7">
        <f>LN([1]Sheet1!K2267/[1]Sheet1!K2266)</f>
        <v>-2.5590479313230018E-3</v>
      </c>
      <c r="L2266" s="7">
        <f>VLOOKUP(B2266,'[2]REPO rate'!$A$1:$C$243,3,FALSE)</f>
        <v>6.25E-2</v>
      </c>
      <c r="M2266" s="7">
        <f>LN([1]Sheet1!M2267)</f>
        <v>28.606136926803075</v>
      </c>
    </row>
    <row r="2267" spans="1:13" x14ac:dyDescent="0.3">
      <c r="A2267">
        <f t="shared" si="71"/>
        <v>2017</v>
      </c>
      <c r="B2267" s="5" t="str">
        <f t="shared" si="72"/>
        <v>06-2017</v>
      </c>
      <c r="C2267" s="6">
        <v>42906</v>
      </c>
      <c r="D2267" s="7">
        <f>LN([1]Sheet1!D2268/[1]Sheet1!D2267)</f>
        <v>-4.1942875067181194E-4</v>
      </c>
      <c r="E2267" s="7">
        <f>LN([1]Sheet1!E2268/[1]Sheet1!E2267)</f>
        <v>-6.7191604469337878E-3</v>
      </c>
      <c r="F2267" s="7">
        <f>VLOOKUP(C2267,[2]INDIAVIX!$A$1:$B$4386,2,FALSE)</f>
        <v>10.6599998474121</v>
      </c>
      <c r="G2267" s="7">
        <f>LN([1]Sheet1!G2268/[1]Sheet1!G2267)</f>
        <v>-1.9154774533309354E-2</v>
      </c>
      <c r="H2267" s="7">
        <f>LN([1]Sheet1!H2268/[1]Sheet1!H2267)</f>
        <v>2.2531883977331833E-3</v>
      </c>
      <c r="I2267" s="7">
        <f>VLOOKUP(C2267,'[2]Daily 2026-2024'!$A$1:$D$4639,4,FALSE)</f>
        <v>-312.83999999999997</v>
      </c>
      <c r="J2267" s="7">
        <f>VLOOKUP(C2267,'[2]Daily 2026-2024'!$A$1:$G$4639,7,FALSE)</f>
        <v>477.13</v>
      </c>
      <c r="K2267" s="7">
        <f>LN([1]Sheet1!K2268/[1]Sheet1!K2267)</f>
        <v>1.4370536839583726E-3</v>
      </c>
      <c r="L2267" s="7">
        <f>VLOOKUP(B2267,'[2]REPO rate'!$A$1:$C$243,3,FALSE)</f>
        <v>6.25E-2</v>
      </c>
      <c r="M2267" s="7">
        <f>LN([1]Sheet1!M2268)</f>
        <v>28.606136926803075</v>
      </c>
    </row>
    <row r="2268" spans="1:13" x14ac:dyDescent="0.3">
      <c r="A2268">
        <f t="shared" si="71"/>
        <v>2017</v>
      </c>
      <c r="B2268" s="5" t="str">
        <f t="shared" si="72"/>
        <v>06-2017</v>
      </c>
      <c r="C2268" s="6">
        <v>42907</v>
      </c>
      <c r="D2268" s="7">
        <f>LN([1]Sheet1!D2269/[1]Sheet1!D2268)</f>
        <v>-2.0635967138743832E-3</v>
      </c>
      <c r="E2268" s="7">
        <f>LN([1]Sheet1!E2269/[1]Sheet1!E2268)</f>
        <v>-5.828141932715965E-4</v>
      </c>
      <c r="F2268" s="7">
        <f>VLOOKUP(C2268,[2]INDIAVIX!$A$1:$B$4386,2,FALSE)</f>
        <v>10.920000076293899</v>
      </c>
      <c r="G2268" s="7">
        <f>LN([1]Sheet1!G2269/[1]Sheet1!G2268)</f>
        <v>-2.6421632990416822E-2</v>
      </c>
      <c r="H2268" s="7">
        <f>LN([1]Sheet1!H2269/[1]Sheet1!H2268)</f>
        <v>-1.9456505424208491E-3</v>
      </c>
      <c r="I2268" s="7">
        <f>VLOOKUP(C2268,'[2]Daily 2026-2024'!$A$1:$D$4639,4,FALSE)</f>
        <v>-152.82</v>
      </c>
      <c r="J2268" s="7">
        <f>VLOOKUP(C2268,'[2]Daily 2026-2024'!$A$1:$G$4639,7,FALSE)</f>
        <v>-41.39</v>
      </c>
      <c r="K2268" s="7">
        <f>LN([1]Sheet1!K2269/[1]Sheet1!K2268)</f>
        <v>6.6502429529284709E-4</v>
      </c>
      <c r="L2268" s="7">
        <f>VLOOKUP(B2268,'[2]REPO rate'!$A$1:$C$243,3,FALSE)</f>
        <v>6.25E-2</v>
      </c>
      <c r="M2268" s="7">
        <f>LN([1]Sheet1!M2269)</f>
        <v>28.606136926803075</v>
      </c>
    </row>
    <row r="2269" spans="1:13" x14ac:dyDescent="0.3">
      <c r="A2269">
        <f t="shared" si="71"/>
        <v>2017</v>
      </c>
      <c r="B2269" s="5" t="str">
        <f t="shared" si="72"/>
        <v>06-2017</v>
      </c>
      <c r="C2269" s="6">
        <v>42908</v>
      </c>
      <c r="D2269" s="7">
        <f>LN([1]Sheet1!D2270/[1]Sheet1!D2269)</f>
        <v>-3.7372136982585634E-4</v>
      </c>
      <c r="E2269" s="7">
        <f>LN([1]Sheet1!E2270/[1]Sheet1!E2269)</f>
        <v>-4.5588597243608587E-4</v>
      </c>
      <c r="F2269" s="7">
        <f>VLOOKUP(C2269,[2]INDIAVIX!$A$1:$B$4386,2,FALSE)</f>
        <v>11.2100000381469</v>
      </c>
      <c r="G2269" s="7">
        <f>LN([1]Sheet1!G2270/[1]Sheet1!G2269)</f>
        <v>8.8850322807238289E-3</v>
      </c>
      <c r="H2269" s="7">
        <f>LN([1]Sheet1!H2270/[1]Sheet1!H2269)</f>
        <v>-2.0498865497502354E-4</v>
      </c>
      <c r="I2269" s="7">
        <f>VLOOKUP(C2269,'[2]Daily 2026-2024'!$A$1:$D$4639,4,FALSE)</f>
        <v>192.68</v>
      </c>
      <c r="J2269" s="7">
        <f>VLOOKUP(C2269,'[2]Daily 2026-2024'!$A$1:$G$4639,7,FALSE)</f>
        <v>455.21</v>
      </c>
      <c r="K2269" s="7">
        <f>LN([1]Sheet1!K2270/[1]Sheet1!K2269)</f>
        <v>1.7200880136443005E-4</v>
      </c>
      <c r="L2269" s="7">
        <f>VLOOKUP(B2269,'[2]REPO rate'!$A$1:$C$243,3,FALSE)</f>
        <v>6.25E-2</v>
      </c>
      <c r="M2269" s="7">
        <f>LN([1]Sheet1!M2270)</f>
        <v>28.606136926803075</v>
      </c>
    </row>
    <row r="2270" spans="1:13" x14ac:dyDescent="0.3">
      <c r="A2270">
        <f t="shared" si="71"/>
        <v>2017</v>
      </c>
      <c r="B2270" s="5" t="str">
        <f t="shared" si="72"/>
        <v>06-2017</v>
      </c>
      <c r="C2270" s="6">
        <v>42909</v>
      </c>
      <c r="D2270" s="7">
        <f>LN([1]Sheet1!D2271/[1]Sheet1!D2270)</f>
        <v>-5.7328922907950953E-3</v>
      </c>
      <c r="E2270" s="7">
        <f>LN([1]Sheet1!E2271/[1]Sheet1!E2270)</f>
        <v>1.5596985554068806E-3</v>
      </c>
      <c r="F2270" s="7">
        <f>VLOOKUP(C2270,[2]INDIAVIX!$A$1:$B$4386,2,FALSE)</f>
        <v>11.560000419616699</v>
      </c>
      <c r="G2270" s="7">
        <f>LN([1]Sheet1!G2271/[1]Sheet1!G2270)</f>
        <v>7.0515868948142178E-3</v>
      </c>
      <c r="H2270" s="7">
        <f>LN([1]Sheet1!H2271/[1]Sheet1!H2270)</f>
        <v>-2.4635391117032493E-3</v>
      </c>
      <c r="I2270" s="7">
        <f>VLOOKUP(C2270,'[2]Daily 2026-2024'!$A$1:$D$4639,4,FALSE)</f>
        <v>269.95</v>
      </c>
      <c r="J2270" s="7">
        <f>VLOOKUP(C2270,'[2]Daily 2026-2024'!$A$1:$G$4639,7,FALSE)</f>
        <v>-45.78</v>
      </c>
      <c r="K2270" s="7">
        <f>LN([1]Sheet1!K2271/[1]Sheet1!K2270)</f>
        <v>7.6511011953031506E-4</v>
      </c>
      <c r="L2270" s="7">
        <f>VLOOKUP(B2270,'[2]REPO rate'!$A$1:$C$243,3,FALSE)</f>
        <v>6.25E-2</v>
      </c>
      <c r="M2270" s="7">
        <f>LN([1]Sheet1!M2271)</f>
        <v>28.606136926803075</v>
      </c>
    </row>
    <row r="2271" spans="1:13" x14ac:dyDescent="0.3">
      <c r="A2271">
        <f t="shared" si="71"/>
        <v>2017</v>
      </c>
      <c r="B2271" s="5" t="str">
        <f t="shared" si="72"/>
        <v>06-2017</v>
      </c>
      <c r="C2271" s="6">
        <v>42913</v>
      </c>
      <c r="D2271" s="7">
        <f>LN([1]Sheet1!D2272/[1]Sheet1!D2271)</f>
        <v>-6.6592132681246368E-3</v>
      </c>
      <c r="E2271" s="7">
        <f>LN([1]Sheet1!E2272/[1]Sheet1!E2271)</f>
        <v>-7.7898346359384051E-3</v>
      </c>
      <c r="F2271" s="7">
        <f>VLOOKUP(C2271,[2]INDIAVIX!$A$1:$B$4386,2,FALSE)</f>
        <v>12.5100002288818</v>
      </c>
      <c r="G2271" s="7">
        <f>LN([1]Sheet1!G2272/[1]Sheet1!G2271)</f>
        <v>2.4081879263040239E-2</v>
      </c>
      <c r="H2271" s="7">
        <f>LN([1]Sheet1!H2272/[1]Sheet1!H2271)</f>
        <v>-8.5669287202072043E-3</v>
      </c>
      <c r="I2271" s="7">
        <f>I2270</f>
        <v>269.95</v>
      </c>
      <c r="J2271" s="7">
        <f>J2270</f>
        <v>-45.78</v>
      </c>
      <c r="K2271" s="7">
        <f>LN([1]Sheet1!K2272/[1]Sheet1!K2271)</f>
        <v>-2.6307679540569567E-3</v>
      </c>
      <c r="L2271" s="7">
        <f>VLOOKUP(B2271,'[2]REPO rate'!$A$1:$C$243,3,FALSE)</f>
        <v>6.25E-2</v>
      </c>
      <c r="M2271" s="7">
        <f>LN([1]Sheet1!M2272)</f>
        <v>28.606136926803075</v>
      </c>
    </row>
    <row r="2272" spans="1:13" x14ac:dyDescent="0.3">
      <c r="A2272">
        <f t="shared" si="71"/>
        <v>2017</v>
      </c>
      <c r="B2272" s="5" t="str">
        <f t="shared" si="72"/>
        <v>06-2017</v>
      </c>
      <c r="C2272" s="6">
        <v>42914</v>
      </c>
      <c r="D2272" s="7">
        <f>LN([1]Sheet1!D2273/[1]Sheet1!D2272)</f>
        <v>-2.1207987058080718E-3</v>
      </c>
      <c r="E2272" s="7">
        <f>LN([1]Sheet1!E2273/[1]Sheet1!E2272)</f>
        <v>8.7695016465510842E-3</v>
      </c>
      <c r="F2272" s="7">
        <f>VLOOKUP(C2272,[2]INDIAVIX!$A$1:$B$4386,2,FALSE)</f>
        <v>11.9899997711181</v>
      </c>
      <c r="G2272" s="7">
        <f>LN([1]Sheet1!G2273/[1]Sheet1!G2272)</f>
        <v>1.4048758668116588E-2</v>
      </c>
      <c r="H2272" s="7">
        <f>LN([1]Sheet1!H2273/[1]Sheet1!H2272)</f>
        <v>-4.363170849008351E-3</v>
      </c>
      <c r="I2272" s="7">
        <f>VLOOKUP(C2272,'[2]Daily 2026-2024'!$A$1:$D$4639,4,FALSE)</f>
        <v>-469.09</v>
      </c>
      <c r="J2272" s="7">
        <f>VLOOKUP(C2272,'[2]Daily 2026-2024'!$A$1:$G$4639,7,FALSE)</f>
        <v>168.97</v>
      </c>
      <c r="K2272" s="7">
        <f>LN([1]Sheet1!K2273/[1]Sheet1!K2272)</f>
        <v>1.6053278642295932E-3</v>
      </c>
      <c r="L2272" s="7">
        <f>VLOOKUP(B2272,'[2]REPO rate'!$A$1:$C$243,3,FALSE)</f>
        <v>6.25E-2</v>
      </c>
      <c r="M2272" s="7">
        <f>LN([1]Sheet1!M2273)</f>
        <v>28.606136926803075</v>
      </c>
    </row>
    <row r="2273" spans="1:13" x14ac:dyDescent="0.3">
      <c r="A2273">
        <f t="shared" si="71"/>
        <v>2017</v>
      </c>
      <c r="B2273" s="5" t="str">
        <f t="shared" si="72"/>
        <v>06-2017</v>
      </c>
      <c r="C2273" s="6">
        <v>42915</v>
      </c>
      <c r="D2273" s="7">
        <f>LN([1]Sheet1!D2274/[1]Sheet1!D2273)</f>
        <v>1.352921804466218E-3</v>
      </c>
      <c r="E2273" s="7">
        <f>LN([1]Sheet1!E2274/[1]Sheet1!E2273)</f>
        <v>-8.6372168441433642E-3</v>
      </c>
      <c r="F2273" s="7">
        <f>VLOOKUP(C2273,[2]INDIAVIX!$A$1:$B$4386,2,FALSE)</f>
        <v>11.3800001144409</v>
      </c>
      <c r="G2273" s="7">
        <f>LN([1]Sheet1!G2274/[1]Sheet1!G2273)</f>
        <v>2.3223233531494292E-3</v>
      </c>
      <c r="H2273" s="7">
        <f>LN([1]Sheet1!H2274/[1]Sheet1!H2273)</f>
        <v>-4.3823713466352599E-3</v>
      </c>
      <c r="I2273" s="7">
        <f>VLOOKUP(C2273,'[2]Daily 2026-2024'!$A$1:$D$4639,4,FALSE)</f>
        <v>-1140.77</v>
      </c>
      <c r="J2273" s="7">
        <f>VLOOKUP(C2273,'[2]Daily 2026-2024'!$A$1:$G$4639,7,FALSE)</f>
        <v>600.23</v>
      </c>
      <c r="K2273" s="7">
        <f>LN([1]Sheet1!K2274/[1]Sheet1!K2273)</f>
        <v>-1.9996335451501001E-4</v>
      </c>
      <c r="L2273" s="7">
        <f>VLOOKUP(B2273,'[2]REPO rate'!$A$1:$C$243,3,FALSE)</f>
        <v>6.25E-2</v>
      </c>
      <c r="M2273" s="7">
        <f>LN([1]Sheet1!M2274)</f>
        <v>28.606136926803075</v>
      </c>
    </row>
    <row r="2274" spans="1:13" x14ac:dyDescent="0.3">
      <c r="A2274">
        <f t="shared" si="71"/>
        <v>2017</v>
      </c>
      <c r="B2274" s="5" t="str">
        <f t="shared" si="72"/>
        <v>06-2017</v>
      </c>
      <c r="C2274" s="6">
        <v>42916</v>
      </c>
      <c r="D2274" s="7">
        <f>LN([1]Sheet1!D2275/[1]Sheet1!D2274)</f>
        <v>1.7661798283679123E-3</v>
      </c>
      <c r="E2274" s="7">
        <f>LN([1]Sheet1!E2275/[1]Sheet1!E2274)</f>
        <v>1.5320576108735333E-3</v>
      </c>
      <c r="F2274" s="7">
        <f>VLOOKUP(C2274,[2]INDIAVIX!$A$1:$B$4386,2,FALSE)</f>
        <v>11.7299995422363</v>
      </c>
      <c r="G2274" s="7">
        <f>LN([1]Sheet1!G2275/[1]Sheet1!G2274)</f>
        <v>1.0488873572830532E-2</v>
      </c>
      <c r="H2274" s="7">
        <f>LN([1]Sheet1!H2275/[1]Sheet1!H2274)</f>
        <v>3.1372689418055654E-4</v>
      </c>
      <c r="I2274" s="7">
        <f>VLOOKUP(C2274,'[2]Daily 2026-2024'!$A$1:$D$4639,4,FALSE)</f>
        <v>-160.47999999999999</v>
      </c>
      <c r="J2274" s="7">
        <f>VLOOKUP(C2274,'[2]Daily 2026-2024'!$A$1:$G$4639,7,FALSE)</f>
        <v>1195.71</v>
      </c>
      <c r="K2274" s="7">
        <f>LN([1]Sheet1!K2275/[1]Sheet1!K2274)</f>
        <v>4.2259508793345583E-3</v>
      </c>
      <c r="L2274" s="7">
        <f>VLOOKUP(B2274,'[2]REPO rate'!$A$1:$C$243,3,FALSE)</f>
        <v>6.25E-2</v>
      </c>
      <c r="M2274" s="7">
        <f>LN([1]Sheet1!M2275)</f>
        <v>28.606136926803075</v>
      </c>
    </row>
    <row r="2275" spans="1:13" x14ac:dyDescent="0.3">
      <c r="A2275">
        <f t="shared" si="71"/>
        <v>2017</v>
      </c>
      <c r="B2275" s="5" t="str">
        <f t="shared" si="72"/>
        <v>07-2017</v>
      </c>
      <c r="C2275" s="6">
        <v>42919</v>
      </c>
      <c r="D2275" s="7">
        <f>LN([1]Sheet1!D2276/[1]Sheet1!D2275)</f>
        <v>9.8349558626024298E-3</v>
      </c>
      <c r="E2275" s="7">
        <f>LN([1]Sheet1!E2276/[1]Sheet1!E2275)</f>
        <v>2.3081679791475806E-3</v>
      </c>
      <c r="F2275" s="7">
        <f>VLOOKUP(C2275,[2]INDIAVIX!$A$1:$B$4386,2,FALSE)</f>
        <v>11.199999809265099</v>
      </c>
      <c r="G2275" s="7">
        <f>LN([1]Sheet1!G2276/[1]Sheet1!G2275)</f>
        <v>3.6069528171515659E-2</v>
      </c>
      <c r="H2275" s="7">
        <f>LN([1]Sheet1!H2276/[1]Sheet1!H2275)</f>
        <v>5.6290494138992713E-3</v>
      </c>
      <c r="I2275" s="7">
        <f>VLOOKUP(C2275,'[2]Daily 2026-2024'!$A$1:$D$4639,4,FALSE)</f>
        <v>-804.67</v>
      </c>
      <c r="J2275" s="7">
        <f>VLOOKUP(C2275,'[2]Daily 2026-2024'!$A$1:$G$4639,7,FALSE)</f>
        <v>954.34</v>
      </c>
      <c r="K2275" s="7">
        <f>LN([1]Sheet1!K2276/[1]Sheet1!K2275)</f>
        <v>-2.7560719594478169E-3</v>
      </c>
      <c r="L2275" s="7">
        <f>VLOOKUP(B2275,'[2]REPO rate'!$A$1:$C$243,3,FALSE)</f>
        <v>6.25E-2</v>
      </c>
      <c r="M2275" s="7">
        <f>LN([1]Sheet1!M2276)</f>
        <v>28.606136926803075</v>
      </c>
    </row>
    <row r="2276" spans="1:13" x14ac:dyDescent="0.3">
      <c r="A2276">
        <f t="shared" si="71"/>
        <v>2017</v>
      </c>
      <c r="B2276" s="5" t="str">
        <f t="shared" si="72"/>
        <v>07-2017</v>
      </c>
      <c r="C2276" s="6">
        <v>42920</v>
      </c>
      <c r="D2276" s="7">
        <f>LN([1]Sheet1!D2277/[1]Sheet1!D2276)</f>
        <v>-1.7684302140083614E-4</v>
      </c>
      <c r="E2276" s="7">
        <f>LN([1]Sheet1!E2277/[1]Sheet1!E2276)</f>
        <v>0</v>
      </c>
      <c r="F2276" s="7">
        <f>VLOOKUP(C2276,[2]INDIAVIX!$A$1:$B$4386,2,FALSE)</f>
        <v>11.279999732971101</v>
      </c>
      <c r="G2276" s="7">
        <f>LN([1]Sheet1!G2277/[1]Sheet1!G2276)</f>
        <v>0</v>
      </c>
      <c r="H2276" s="7">
        <f>LN([1]Sheet1!H2277/[1]Sheet1!H2276)</f>
        <v>0</v>
      </c>
      <c r="I2276" s="7">
        <f>VLOOKUP(C2276,'[2]Daily 2026-2024'!$A$1:$D$4639,4,FALSE)</f>
        <v>-834.36</v>
      </c>
      <c r="J2276" s="7">
        <f>VLOOKUP(C2276,'[2]Daily 2026-2024'!$A$1:$G$4639,7,FALSE)</f>
        <v>295.88</v>
      </c>
      <c r="K2276" s="7">
        <f>LN([1]Sheet1!K2277/[1]Sheet1!K2276)</f>
        <v>3.6446823209854659E-3</v>
      </c>
      <c r="L2276" s="7">
        <f>VLOOKUP(B2276,'[2]REPO rate'!$A$1:$C$243,3,FALSE)</f>
        <v>6.25E-2</v>
      </c>
      <c r="M2276" s="7">
        <f>LN([1]Sheet1!M2277)</f>
        <v>28.606136926803075</v>
      </c>
    </row>
    <row r="2277" spans="1:13" x14ac:dyDescent="0.3">
      <c r="A2277">
        <f t="shared" si="71"/>
        <v>2017</v>
      </c>
      <c r="B2277" s="5" t="str">
        <f t="shared" si="72"/>
        <v>07-2017</v>
      </c>
      <c r="C2277" s="6">
        <v>42921</v>
      </c>
      <c r="D2277" s="7">
        <f>LN([1]Sheet1!D2278/[1]Sheet1!D2277)</f>
        <v>2.5245384198064923E-3</v>
      </c>
      <c r="E2277" s="7">
        <f>LN([1]Sheet1!E2278/[1]Sheet1!E2277)</f>
        <v>1.4522240362906961E-3</v>
      </c>
      <c r="F2277" s="7">
        <f>VLOOKUP(C2277,[2]INDIAVIX!$A$1:$B$4386,2,FALSE)</f>
        <v>11.149999618530201</v>
      </c>
      <c r="G2277" s="7">
        <f>LN([1]Sheet1!G2278/[1]Sheet1!G2277)</f>
        <v>-3.8786012020686239E-2</v>
      </c>
      <c r="H2277" s="7">
        <f>LN([1]Sheet1!H2278/[1]Sheet1!H2277)</f>
        <v>9.3515481160788864E-4</v>
      </c>
      <c r="I2277" s="7">
        <f>VLOOKUP(C2277,'[2]Daily 2026-2024'!$A$1:$D$4639,4,FALSE)</f>
        <v>227.57</v>
      </c>
      <c r="J2277" s="7">
        <f>VLOOKUP(C2277,'[2]Daily 2026-2024'!$A$1:$G$4639,7,FALSE)</f>
        <v>75.36</v>
      </c>
      <c r="K2277" s="7">
        <f>LN([1]Sheet1!K2278/[1]Sheet1!K2277)</f>
        <v>-1.1387737522769751E-3</v>
      </c>
      <c r="L2277" s="7">
        <f>VLOOKUP(B2277,'[2]REPO rate'!$A$1:$C$243,3,FALSE)</f>
        <v>6.25E-2</v>
      </c>
      <c r="M2277" s="7">
        <f>LN([1]Sheet1!M2278)</f>
        <v>28.606136926803075</v>
      </c>
    </row>
    <row r="2278" spans="1:13" x14ac:dyDescent="0.3">
      <c r="A2278">
        <f t="shared" si="71"/>
        <v>2017</v>
      </c>
      <c r="B2278" s="5" t="str">
        <f t="shared" si="72"/>
        <v>07-2017</v>
      </c>
      <c r="C2278" s="6">
        <v>42922</v>
      </c>
      <c r="D2278" s="7">
        <f>LN([1]Sheet1!D2279/[1]Sheet1!D2278)</f>
        <v>3.82663157881288E-3</v>
      </c>
      <c r="E2278" s="7">
        <f>LN([1]Sheet1!E2279/[1]Sheet1!E2278)</f>
        <v>-9.4129873068661829E-3</v>
      </c>
      <c r="F2278" s="7">
        <f>VLOOKUP(C2278,[2]INDIAVIX!$A$1:$B$4386,2,FALSE)</f>
        <v>10.9799995422363</v>
      </c>
      <c r="G2278" s="7">
        <f>LN([1]Sheet1!G2279/[1]Sheet1!G2278)</f>
        <v>6.6736366505798219E-3</v>
      </c>
      <c r="H2278" s="7">
        <f>LN([1]Sheet1!H2279/[1]Sheet1!H2278)</f>
        <v>-4.8930524901232382E-3</v>
      </c>
      <c r="I2278" s="7">
        <f>VLOOKUP(C2278,'[2]Daily 2026-2024'!$A$1:$D$4639,4,FALSE)</f>
        <v>-15.29</v>
      </c>
      <c r="J2278" s="7">
        <f>VLOOKUP(C2278,'[2]Daily 2026-2024'!$A$1:$G$4639,7,FALSE)</f>
        <v>315.95</v>
      </c>
      <c r="K2278" s="7">
        <f>LN([1]Sheet1!K2279/[1]Sheet1!K2278)</f>
        <v>3.4731450218659422E-4</v>
      </c>
      <c r="L2278" s="7">
        <f>VLOOKUP(B2278,'[2]REPO rate'!$A$1:$C$243,3,FALSE)</f>
        <v>6.25E-2</v>
      </c>
      <c r="M2278" s="7">
        <f>LN([1]Sheet1!M2279)</f>
        <v>28.606136926803075</v>
      </c>
    </row>
    <row r="2279" spans="1:13" x14ac:dyDescent="0.3">
      <c r="A2279">
        <f t="shared" si="71"/>
        <v>2017</v>
      </c>
      <c r="B2279" s="5" t="str">
        <f t="shared" si="72"/>
        <v>07-2017</v>
      </c>
      <c r="C2279" s="6">
        <v>42923</v>
      </c>
      <c r="D2279" s="7">
        <f>LN([1]Sheet1!D2280/[1]Sheet1!D2279)</f>
        <v>-9.0484409782942905E-4</v>
      </c>
      <c r="E2279" s="7">
        <f>LN([1]Sheet1!E2280/[1]Sheet1!E2279)</f>
        <v>6.3827125696135946E-3</v>
      </c>
      <c r="F2279" s="7">
        <f>VLOOKUP(C2279,[2]INDIAVIX!$A$1:$B$4386,2,FALSE)</f>
        <v>10.869999885559</v>
      </c>
      <c r="G2279" s="7">
        <f>LN([1]Sheet1!G2280/[1]Sheet1!G2279)</f>
        <v>-2.9531813484172692E-2</v>
      </c>
      <c r="H2279" s="7">
        <f>LN([1]Sheet1!H2280/[1]Sheet1!H2279)</f>
        <v>1.9809466895244895E-3</v>
      </c>
      <c r="I2279" s="7">
        <f>VLOOKUP(C2279,'[2]Daily 2026-2024'!$A$1:$D$4639,4,FALSE)</f>
        <v>-522.08000000000004</v>
      </c>
      <c r="J2279" s="7">
        <f>VLOOKUP(C2279,'[2]Daily 2026-2024'!$A$1:$G$4639,7,FALSE)</f>
        <v>720.08</v>
      </c>
      <c r="K2279" s="7">
        <f>LN([1]Sheet1!K2280/[1]Sheet1!K2279)</f>
        <v>-1.2060487698844064E-3</v>
      </c>
      <c r="L2279" s="7">
        <f>VLOOKUP(B2279,'[2]REPO rate'!$A$1:$C$243,3,FALSE)</f>
        <v>6.25E-2</v>
      </c>
      <c r="M2279" s="7">
        <f>LN([1]Sheet1!M2280)</f>
        <v>28.606136926803075</v>
      </c>
    </row>
    <row r="2280" spans="1:13" x14ac:dyDescent="0.3">
      <c r="A2280">
        <f t="shared" si="71"/>
        <v>2017</v>
      </c>
      <c r="B2280" s="5" t="str">
        <f t="shared" si="72"/>
        <v>07-2017</v>
      </c>
      <c r="C2280" s="6">
        <v>42926</v>
      </c>
      <c r="D2280" s="7">
        <f>LN([1]Sheet1!D2281/[1]Sheet1!D2280)</f>
        <v>1.0830050223587575E-2</v>
      </c>
      <c r="E2280" s="7">
        <f>LN([1]Sheet1!E2281/[1]Sheet1!E2280)</f>
        <v>9.2733610351256545E-4</v>
      </c>
      <c r="F2280" s="7">
        <f>VLOOKUP(C2280,[2]INDIAVIX!$A$1:$B$4386,2,FALSE)</f>
        <v>10.9099998474121</v>
      </c>
      <c r="G2280" s="7">
        <f>LN([1]Sheet1!G2281/[1]Sheet1!G2280)</f>
        <v>3.632913139011722E-3</v>
      </c>
      <c r="H2280" s="7">
        <f>LN([1]Sheet1!H2281/[1]Sheet1!H2280)</f>
        <v>4.165460275461482E-4</v>
      </c>
      <c r="I2280" s="7">
        <f>VLOOKUP(C2280,'[2]Daily 2026-2024'!$A$1:$D$4639,4,FALSE)</f>
        <v>102.27</v>
      </c>
      <c r="J2280" s="7">
        <f>VLOOKUP(C2280,'[2]Daily 2026-2024'!$A$1:$G$4639,7,FALSE)</f>
        <v>894.57</v>
      </c>
      <c r="K2280" s="7">
        <f>LN([1]Sheet1!K2281/[1]Sheet1!K2280)</f>
        <v>-1.5712455330222528E-3</v>
      </c>
      <c r="L2280" s="7">
        <f>VLOOKUP(B2280,'[2]REPO rate'!$A$1:$C$243,3,FALSE)</f>
        <v>6.25E-2</v>
      </c>
      <c r="M2280" s="7">
        <f>LN([1]Sheet1!M2281)</f>
        <v>28.606136926803075</v>
      </c>
    </row>
    <row r="2281" spans="1:13" x14ac:dyDescent="0.3">
      <c r="A2281">
        <f t="shared" si="71"/>
        <v>2017</v>
      </c>
      <c r="B2281" s="5" t="str">
        <f t="shared" si="72"/>
        <v>07-2017</v>
      </c>
      <c r="C2281" s="6">
        <v>42927</v>
      </c>
      <c r="D2281" s="7">
        <f>LN([1]Sheet1!D2282/[1]Sheet1!D2281)</f>
        <v>1.5339700917757582E-3</v>
      </c>
      <c r="E2281" s="7">
        <f>LN([1]Sheet1!E2282/[1]Sheet1!E2281)</f>
        <v>-7.8298706608217344E-4</v>
      </c>
      <c r="F2281" s="7">
        <f>VLOOKUP(C2281,[2]INDIAVIX!$A$1:$B$4386,2,FALSE)</f>
        <v>10.890000343322701</v>
      </c>
      <c r="G2281" s="7">
        <f>LN([1]Sheet1!G2282/[1]Sheet1!G2281)</f>
        <v>1.3559516634677601E-2</v>
      </c>
      <c r="H2281" s="7">
        <f>LN([1]Sheet1!H2282/[1]Sheet1!H2281)</f>
        <v>-3.2327593356295645E-3</v>
      </c>
      <c r="I2281" s="7">
        <f>VLOOKUP(C2281,'[2]Daily 2026-2024'!$A$1:$D$4639,4,FALSE)</f>
        <v>182.05</v>
      </c>
      <c r="J2281" s="7">
        <f>VLOOKUP(C2281,'[2]Daily 2026-2024'!$A$1:$G$4639,7,FALSE)</f>
        <v>335.75</v>
      </c>
      <c r="K2281" s="7">
        <f>LN([1]Sheet1!K2282/[1]Sheet1!K2281)</f>
        <v>0</v>
      </c>
      <c r="L2281" s="7">
        <f>VLOOKUP(B2281,'[2]REPO rate'!$A$1:$C$243,3,FALSE)</f>
        <v>6.25E-2</v>
      </c>
      <c r="M2281" s="7">
        <f>LN([1]Sheet1!M2282)</f>
        <v>28.606136926803075</v>
      </c>
    </row>
    <row r="2282" spans="1:13" x14ac:dyDescent="0.3">
      <c r="A2282">
        <f t="shared" si="71"/>
        <v>2017</v>
      </c>
      <c r="B2282" s="5" t="str">
        <f t="shared" si="72"/>
        <v>07-2017</v>
      </c>
      <c r="C2282" s="6">
        <v>42928</v>
      </c>
      <c r="D2282" s="7">
        <f>LN([1]Sheet1!D2283/[1]Sheet1!D2282)</f>
        <v>3.0659727759677251E-3</v>
      </c>
      <c r="E2282" s="7">
        <f>LN([1]Sheet1!E2283/[1]Sheet1!E2282)</f>
        <v>7.2790509478234183E-3</v>
      </c>
      <c r="F2282" s="7">
        <f>VLOOKUP(C2282,[2]INDIAVIX!$A$1:$B$4386,2,FALSE)</f>
        <v>11.050000190734799</v>
      </c>
      <c r="G2282" s="7">
        <f>LN([1]Sheet1!G2283/[1]Sheet1!G2282)</f>
        <v>4.6189713817216555E-3</v>
      </c>
      <c r="H2282" s="7">
        <f>LN([1]Sheet1!H2283/[1]Sheet1!H2282)</f>
        <v>5.2214330091915014E-4</v>
      </c>
      <c r="I2282" s="7">
        <f>VLOOKUP(C2282,'[2]Daily 2026-2024'!$A$1:$D$4639,4,FALSE)</f>
        <v>361.25</v>
      </c>
      <c r="J2282" s="7">
        <f>VLOOKUP(C2282,'[2]Daily 2026-2024'!$A$1:$G$4639,7,FALSE)</f>
        <v>-330.58</v>
      </c>
      <c r="K2282" s="7">
        <f>LN([1]Sheet1!K2283/[1]Sheet1!K2282)</f>
        <v>-1.3335474782934223E-3</v>
      </c>
      <c r="L2282" s="7">
        <f>VLOOKUP(B2282,'[2]REPO rate'!$A$1:$C$243,3,FALSE)</f>
        <v>6.25E-2</v>
      </c>
      <c r="M2282" s="7">
        <f>LN([1]Sheet1!M2283)</f>
        <v>28.606136926803075</v>
      </c>
    </row>
    <row r="2283" spans="1:13" x14ac:dyDescent="0.3">
      <c r="A2283">
        <f t="shared" si="71"/>
        <v>2017</v>
      </c>
      <c r="B2283" s="5" t="str">
        <f t="shared" si="72"/>
        <v>07-2017</v>
      </c>
      <c r="C2283" s="6">
        <v>42929</v>
      </c>
      <c r="D2283" s="7">
        <f>LN([1]Sheet1!D2284/[1]Sheet1!D2283)</f>
        <v>7.6721863955028615E-3</v>
      </c>
      <c r="E2283" s="7">
        <f>LN([1]Sheet1!E2284/[1]Sheet1!E2283)</f>
        <v>1.8728294734730649E-3</v>
      </c>
      <c r="F2283" s="7">
        <f>VLOOKUP(C2283,[2]INDIAVIX!$A$1:$B$4386,2,FALSE)</f>
        <v>11.25</v>
      </c>
      <c r="G2283" s="7">
        <f>LN([1]Sheet1!G2284/[1]Sheet1!G2283)</f>
        <v>1.4143257624645888E-2</v>
      </c>
      <c r="H2283" s="7">
        <f>LN([1]Sheet1!H2284/[1]Sheet1!H2283)</f>
        <v>-6.2654092750582049E-4</v>
      </c>
      <c r="I2283" s="7">
        <f>VLOOKUP(C2283,'[2]Daily 2026-2024'!$A$1:$D$4639,4,FALSE)</f>
        <v>-59.15</v>
      </c>
      <c r="J2283" s="7">
        <f>VLOOKUP(C2283,'[2]Daily 2026-2024'!$A$1:$G$4639,7,FALSE)</f>
        <v>279.13</v>
      </c>
      <c r="K2283" s="7">
        <f>LN([1]Sheet1!K2284/[1]Sheet1!K2283)</f>
        <v>-2.4920179573941653E-3</v>
      </c>
      <c r="L2283" s="7">
        <f>VLOOKUP(B2283,'[2]REPO rate'!$A$1:$C$243,3,FALSE)</f>
        <v>6.25E-2</v>
      </c>
      <c r="M2283" s="7">
        <f>LN([1]Sheet1!M2284)</f>
        <v>28.606136926803075</v>
      </c>
    </row>
    <row r="2284" spans="1:13" x14ac:dyDescent="0.3">
      <c r="A2284">
        <f t="shared" si="71"/>
        <v>2017</v>
      </c>
      <c r="B2284" s="5" t="str">
        <f t="shared" si="72"/>
        <v>07-2017</v>
      </c>
      <c r="C2284" s="6">
        <v>42930</v>
      </c>
      <c r="D2284" s="7">
        <f>LN([1]Sheet1!D2285/[1]Sheet1!D2284)</f>
        <v>-5.4106305938857169E-4</v>
      </c>
      <c r="E2284" s="7">
        <f>LN([1]Sheet1!E2285/[1]Sheet1!E2284)</f>
        <v>4.6626161700092329E-3</v>
      </c>
      <c r="F2284" s="7">
        <f>VLOOKUP(C2284,[2]INDIAVIX!$A$1:$B$4386,2,FALSE)</f>
        <v>11.170000076293899</v>
      </c>
      <c r="G2284" s="7">
        <f>LN([1]Sheet1!G2285/[1]Sheet1!G2284)</f>
        <v>1.0068957737667309E-2</v>
      </c>
      <c r="H2284" s="7">
        <f>LN([1]Sheet1!H2285/[1]Sheet1!H2284)</f>
        <v>-6.4976411133283E-3</v>
      </c>
      <c r="I2284" s="7">
        <f>VLOOKUP(C2284,'[2]Daily 2026-2024'!$A$1:$D$4639,4,FALSE)</f>
        <v>673.56</v>
      </c>
      <c r="J2284" s="7">
        <f>VLOOKUP(C2284,'[2]Daily 2026-2024'!$A$1:$G$4639,7,FALSE)</f>
        <v>-136.27000000000001</v>
      </c>
      <c r="K2284" s="7">
        <f>LN([1]Sheet1!K2285/[1]Sheet1!K2284)</f>
        <v>9.4414588918532148E-4</v>
      </c>
      <c r="L2284" s="7">
        <f>VLOOKUP(B2284,'[2]REPO rate'!$A$1:$C$243,3,FALSE)</f>
        <v>6.25E-2</v>
      </c>
      <c r="M2284" s="7">
        <f>LN([1]Sheet1!M2285)</f>
        <v>28.606136926803075</v>
      </c>
    </row>
    <row r="2285" spans="1:13" x14ac:dyDescent="0.3">
      <c r="A2285">
        <f t="shared" si="71"/>
        <v>2017</v>
      </c>
      <c r="B2285" s="5" t="str">
        <f t="shared" si="72"/>
        <v>07-2017</v>
      </c>
      <c r="C2285" s="6">
        <v>42933</v>
      </c>
      <c r="D2285" s="7">
        <f>LN([1]Sheet1!D2286/[1]Sheet1!D2285)</f>
        <v>2.9896131536668747E-3</v>
      </c>
      <c r="E2285" s="7">
        <f>LN([1]Sheet1!E2286/[1]Sheet1!E2285)</f>
        <v>-5.2914236708862759E-5</v>
      </c>
      <c r="F2285" s="7">
        <f>VLOOKUP(C2285,[2]INDIAVIX!$A$1:$B$4386,2,FALSE)</f>
        <v>11.4600000381469</v>
      </c>
      <c r="G2285" s="7">
        <f>LN([1]Sheet1!G2286/[1]Sheet1!G2285)</f>
        <v>-1.0068957737667432E-2</v>
      </c>
      <c r="H2285" s="7">
        <f>LN([1]Sheet1!H2286/[1]Sheet1!H2285)</f>
        <v>2.102254348673358E-4</v>
      </c>
      <c r="I2285" s="7">
        <f>VLOOKUP(C2285,'[2]Daily 2026-2024'!$A$1:$D$4639,4,FALSE)</f>
        <v>328.61</v>
      </c>
      <c r="J2285" s="7">
        <f>VLOOKUP(C2285,'[2]Daily 2026-2024'!$A$1:$G$4639,7,FALSE)</f>
        <v>-447.14</v>
      </c>
      <c r="K2285" s="7">
        <f>LN([1]Sheet1!K2286/[1]Sheet1!K2285)</f>
        <v>-2.4631176365014682E-3</v>
      </c>
      <c r="L2285" s="7">
        <f>VLOOKUP(B2285,'[2]REPO rate'!$A$1:$C$243,3,FALSE)</f>
        <v>6.25E-2</v>
      </c>
      <c r="M2285" s="7">
        <f>LN([1]Sheet1!M2286)</f>
        <v>28.606136926803075</v>
      </c>
    </row>
    <row r="2286" spans="1:13" x14ac:dyDescent="0.3">
      <c r="A2286">
        <f t="shared" si="71"/>
        <v>2017</v>
      </c>
      <c r="B2286" s="5" t="str">
        <f t="shared" si="72"/>
        <v>07-2017</v>
      </c>
      <c r="C2286" s="6">
        <v>42934</v>
      </c>
      <c r="D2286" s="7">
        <f>LN([1]Sheet1!D2287/[1]Sheet1!D2286)</f>
        <v>-8.9955884194955222E-3</v>
      </c>
      <c r="E2286" s="7">
        <f>LN([1]Sheet1!E2287/[1]Sheet1!E2286)</f>
        <v>5.9767869811098745E-4</v>
      </c>
      <c r="F2286" s="7">
        <f>VLOOKUP(C2286,[2]INDIAVIX!$A$1:$B$4386,2,FALSE)</f>
        <v>11.4899997711181</v>
      </c>
      <c r="G2286" s="7">
        <f>LN([1]Sheet1!G2287/[1]Sheet1!G2286)</f>
        <v>8.6367386729128328E-3</v>
      </c>
      <c r="H2286" s="7">
        <f>LN([1]Sheet1!H2287/[1]Sheet1!H2286)</f>
        <v>-4.9527851814046989E-3</v>
      </c>
      <c r="I2286" s="7">
        <f>VLOOKUP(C2286,'[2]Daily 2026-2024'!$A$1:$D$4639,4,FALSE)</f>
        <v>317.44</v>
      </c>
      <c r="J2286" s="7">
        <f>VLOOKUP(C2286,'[2]Daily 2026-2024'!$A$1:$G$4639,7,FALSE)</f>
        <v>-975.01</v>
      </c>
      <c r="K2286" s="7">
        <f>LN([1]Sheet1!K2287/[1]Sheet1!K2286)</f>
        <v>9.7511171140956035E-4</v>
      </c>
      <c r="L2286" s="7">
        <f>VLOOKUP(B2286,'[2]REPO rate'!$A$1:$C$243,3,FALSE)</f>
        <v>6.25E-2</v>
      </c>
      <c r="M2286" s="7">
        <f>LN([1]Sheet1!M2287)</f>
        <v>28.606136926803075</v>
      </c>
    </row>
    <row r="2287" spans="1:13" x14ac:dyDescent="0.3">
      <c r="A2287">
        <f t="shared" si="71"/>
        <v>2017</v>
      </c>
      <c r="B2287" s="5" t="str">
        <f t="shared" si="72"/>
        <v>07-2017</v>
      </c>
      <c r="C2287" s="6">
        <v>42935</v>
      </c>
      <c r="D2287" s="7">
        <f>LN([1]Sheet1!D2288/[1]Sheet1!D2287)</f>
        <v>7.3453097434605487E-3</v>
      </c>
      <c r="E2287" s="7">
        <f>LN([1]Sheet1!E2288/[1]Sheet1!E2287)</f>
        <v>5.3582582160554377E-3</v>
      </c>
      <c r="F2287" s="7">
        <f>VLOOKUP(C2287,[2]INDIAVIX!$A$1:$B$4386,2,FALSE)</f>
        <v>11.2600002288818</v>
      </c>
      <c r="G2287" s="7">
        <f>LN([1]Sheet1!G2288/[1]Sheet1!G2287)</f>
        <v>1.7455296086734188E-2</v>
      </c>
      <c r="H2287" s="7">
        <f>LN([1]Sheet1!H2288/[1]Sheet1!H2287)</f>
        <v>1.477878287434724E-3</v>
      </c>
      <c r="I2287" s="7">
        <f>VLOOKUP(C2287,'[2]Daily 2026-2024'!$A$1:$D$4639,4,FALSE)</f>
        <v>1046.6500000000001</v>
      </c>
      <c r="J2287" s="7">
        <f>VLOOKUP(C2287,'[2]Daily 2026-2024'!$A$1:$G$4639,7,FALSE)</f>
        <v>-12.48</v>
      </c>
      <c r="K2287" s="7">
        <f>LN([1]Sheet1!K2288/[1]Sheet1!K2287)</f>
        <v>-3.685511669184225E-4</v>
      </c>
      <c r="L2287" s="7">
        <f>VLOOKUP(B2287,'[2]REPO rate'!$A$1:$C$243,3,FALSE)</f>
        <v>6.25E-2</v>
      </c>
      <c r="M2287" s="7">
        <f>LN([1]Sheet1!M2288)</f>
        <v>28.606136926803075</v>
      </c>
    </row>
    <row r="2288" spans="1:13" x14ac:dyDescent="0.3">
      <c r="A2288">
        <f t="shared" si="71"/>
        <v>2017</v>
      </c>
      <c r="B2288" s="5" t="str">
        <f t="shared" si="72"/>
        <v>07-2017</v>
      </c>
      <c r="C2288" s="6">
        <v>42936</v>
      </c>
      <c r="D2288" s="7">
        <f>LN([1]Sheet1!D2289/[1]Sheet1!D2288)</f>
        <v>-2.6601885384835329E-3</v>
      </c>
      <c r="E2288" s="7">
        <f>LN([1]Sheet1!E2289/[1]Sheet1!E2288)</f>
        <v>-1.5367108860915452E-4</v>
      </c>
      <c r="F2288" s="7">
        <f>VLOOKUP(C2288,[2]INDIAVIX!$A$1:$B$4386,2,FALSE)</f>
        <v>11.319999694824199</v>
      </c>
      <c r="G2288" s="7">
        <f>LN([1]Sheet1!G2289/[1]Sheet1!G2288)</f>
        <v>-8.0808828802783981E-3</v>
      </c>
      <c r="H2288" s="7">
        <f>LN([1]Sheet1!H2289/[1]Sheet1!H2288)</f>
        <v>-5.6064716542313046E-3</v>
      </c>
      <c r="I2288" s="7">
        <f>VLOOKUP(C2288,'[2]Daily 2026-2024'!$A$1:$D$4639,4,FALSE)</f>
        <v>154.91</v>
      </c>
      <c r="J2288" s="7">
        <f>VLOOKUP(C2288,'[2]Daily 2026-2024'!$A$1:$G$4639,7,FALSE)</f>
        <v>0.08</v>
      </c>
      <c r="K2288" s="7">
        <f>LN([1]Sheet1!K2289/[1]Sheet1!K2288)</f>
        <v>-6.6888705791923642E-4</v>
      </c>
      <c r="L2288" s="7">
        <f>VLOOKUP(B2288,'[2]REPO rate'!$A$1:$C$243,3,FALSE)</f>
        <v>6.25E-2</v>
      </c>
      <c r="M2288" s="7">
        <f>LN([1]Sheet1!M2289)</f>
        <v>28.606136926803075</v>
      </c>
    </row>
    <row r="2289" spans="1:13" x14ac:dyDescent="0.3">
      <c r="A2289">
        <f t="shared" si="71"/>
        <v>2017</v>
      </c>
      <c r="B2289" s="5" t="str">
        <f t="shared" si="72"/>
        <v>07-2017</v>
      </c>
      <c r="C2289" s="6">
        <v>42937</v>
      </c>
      <c r="D2289" s="7">
        <f>LN([1]Sheet1!D2290/[1]Sheet1!D2289)</f>
        <v>4.2398516888927521E-3</v>
      </c>
      <c r="E2289" s="7">
        <f>LN([1]Sheet1!E2290/[1]Sheet1!E2289)</f>
        <v>-3.6793932920688339E-4</v>
      </c>
      <c r="F2289" s="7">
        <f>VLOOKUP(C2289,[2]INDIAVIX!$A$1:$B$4386,2,FALSE)</f>
        <v>11.0900001525878</v>
      </c>
      <c r="G2289" s="7">
        <f>LN([1]Sheet1!G2290/[1]Sheet1!G2289)</f>
        <v>-2.5473806690364521E-2</v>
      </c>
      <c r="H2289" s="7">
        <f>LN([1]Sheet1!H2290/[1]Sheet1!H2289)</f>
        <v>-3.5066632104385374E-3</v>
      </c>
      <c r="I2289" s="7">
        <f>VLOOKUP(C2289,'[2]Daily 2026-2024'!$A$1:$D$4639,4,FALSE)</f>
        <v>12.9</v>
      </c>
      <c r="J2289" s="7">
        <f>VLOOKUP(C2289,'[2]Daily 2026-2024'!$A$1:$G$4639,7,FALSE)</f>
        <v>147.66</v>
      </c>
      <c r="K2289" s="7">
        <f>LN([1]Sheet1!K2290/[1]Sheet1!K2289)</f>
        <v>9.5963506347569142E-4</v>
      </c>
      <c r="L2289" s="7">
        <f>VLOOKUP(B2289,'[2]REPO rate'!$A$1:$C$243,3,FALSE)</f>
        <v>6.25E-2</v>
      </c>
      <c r="M2289" s="7">
        <f>LN([1]Sheet1!M2290)</f>
        <v>28.606136926803075</v>
      </c>
    </row>
    <row r="2290" spans="1:13" x14ac:dyDescent="0.3">
      <c r="A2290">
        <f t="shared" si="71"/>
        <v>2017</v>
      </c>
      <c r="B2290" s="5" t="str">
        <f t="shared" si="72"/>
        <v>07-2017</v>
      </c>
      <c r="C2290" s="6">
        <v>42940</v>
      </c>
      <c r="D2290" s="7">
        <f>LN([1]Sheet1!D2291/[1]Sheet1!D2290)</f>
        <v>5.1454987363173882E-3</v>
      </c>
      <c r="E2290" s="7">
        <f>LN([1]Sheet1!E2291/[1]Sheet1!E2290)</f>
        <v>-1.0643009954108052E-3</v>
      </c>
      <c r="F2290" s="7">
        <f>VLOOKUP(C2290,[2]INDIAVIX!$A$1:$B$4386,2,FALSE)</f>
        <v>11.310000419616699</v>
      </c>
      <c r="G2290" s="7">
        <f>LN([1]Sheet1!G2291/[1]Sheet1!G2290)</f>
        <v>1.1173240626926796E-2</v>
      </c>
      <c r="H2290" s="7">
        <f>LN([1]Sheet1!H2291/[1]Sheet1!H2290)</f>
        <v>4.2572280648480604E-4</v>
      </c>
      <c r="I2290" s="7">
        <f>VLOOKUP(C2290,'[2]Daily 2026-2024'!$A$1:$D$4639,4,FALSE)</f>
        <v>-366.84</v>
      </c>
      <c r="J2290" s="7">
        <f>VLOOKUP(C2290,'[2]Daily 2026-2024'!$A$1:$G$4639,7,FALSE)</f>
        <v>668.87</v>
      </c>
      <c r="K2290" s="7">
        <f>LN([1]Sheet1!K2291/[1]Sheet1!K2290)</f>
        <v>2.1135949508087563E-3</v>
      </c>
      <c r="L2290" s="7">
        <f>VLOOKUP(B2290,'[2]REPO rate'!$A$1:$C$243,3,FALSE)</f>
        <v>6.25E-2</v>
      </c>
      <c r="M2290" s="7">
        <f>LN([1]Sheet1!M2291)</f>
        <v>28.606136926803075</v>
      </c>
    </row>
    <row r="2291" spans="1:13" x14ac:dyDescent="0.3">
      <c r="A2291">
        <f t="shared" si="71"/>
        <v>2017</v>
      </c>
      <c r="B2291" s="5" t="str">
        <f t="shared" si="72"/>
        <v>07-2017</v>
      </c>
      <c r="C2291" s="6">
        <v>42941</v>
      </c>
      <c r="D2291" s="7">
        <f>LN([1]Sheet1!D2292/[1]Sheet1!D2291)</f>
        <v>-1.8569972075426088E-4</v>
      </c>
      <c r="E2291" s="7">
        <f>LN([1]Sheet1!E2292/[1]Sheet1!E2291)</f>
        <v>2.9189075199000255E-3</v>
      </c>
      <c r="F2291" s="7">
        <f>VLOOKUP(C2291,[2]INDIAVIX!$A$1:$B$4386,2,FALSE)</f>
        <v>10.9099998474121</v>
      </c>
      <c r="G2291" s="7">
        <f>LN([1]Sheet1!G2292/[1]Sheet1!G2291)</f>
        <v>3.2391542385919188E-2</v>
      </c>
      <c r="H2291" s="7">
        <f>LN([1]Sheet1!H2292/[1]Sheet1!H2291)</f>
        <v>7.4455880095917386E-4</v>
      </c>
      <c r="I2291" s="7">
        <f>VLOOKUP(C2291,'[2]Daily 2026-2024'!$A$1:$D$4639,4,FALSE)</f>
        <v>270.77</v>
      </c>
      <c r="J2291" s="7">
        <f>VLOOKUP(C2291,'[2]Daily 2026-2024'!$A$1:$G$4639,7,FALSE)</f>
        <v>-209.5</v>
      </c>
      <c r="K2291" s="7">
        <f>LN([1]Sheet1!K2292/[1]Sheet1!K2291)</f>
        <v>-1.4903908220438797E-3</v>
      </c>
      <c r="L2291" s="7">
        <f>VLOOKUP(B2291,'[2]REPO rate'!$A$1:$C$243,3,FALSE)</f>
        <v>6.25E-2</v>
      </c>
      <c r="M2291" s="7">
        <f>LN([1]Sheet1!M2292)</f>
        <v>28.606136926803075</v>
      </c>
    </row>
    <row r="2292" spans="1:13" x14ac:dyDescent="0.3">
      <c r="A2292">
        <f t="shared" si="71"/>
        <v>2017</v>
      </c>
      <c r="B2292" s="5" t="str">
        <f t="shared" si="72"/>
        <v>07-2017</v>
      </c>
      <c r="C2292" s="6">
        <v>42942</v>
      </c>
      <c r="D2292" s="7">
        <f>LN([1]Sheet1!D2293/[1]Sheet1!D2292)</f>
        <v>5.6142278030353373E-3</v>
      </c>
      <c r="E2292" s="7">
        <f>LN([1]Sheet1!E2293/[1]Sheet1!E2292)</f>
        <v>2.8262400611947947E-4</v>
      </c>
      <c r="F2292" s="7">
        <f>VLOOKUP(C2292,[2]INDIAVIX!$A$1:$B$4386,2,FALSE)</f>
        <v>11.170000076293899</v>
      </c>
      <c r="G2292" s="7">
        <f>LN([1]Sheet1!G2293/[1]Sheet1!G2292)</f>
        <v>1.5222206405713371E-2</v>
      </c>
      <c r="H2292" s="7">
        <f>LN([1]Sheet1!H2293/[1]Sheet1!H2292)</f>
        <v>-4.048640522179665E-3</v>
      </c>
      <c r="I2292" s="7">
        <f>VLOOKUP(C2292,'[2]Daily 2026-2024'!$A$1:$D$4639,4,FALSE)</f>
        <v>-60.6</v>
      </c>
      <c r="J2292" s="7">
        <f>VLOOKUP(C2292,'[2]Daily 2026-2024'!$A$1:$G$4639,7,FALSE)</f>
        <v>676.61</v>
      </c>
      <c r="K2292" s="7">
        <f>LN([1]Sheet1!K2293/[1]Sheet1!K2292)</f>
        <v>1.2716439542657973E-3</v>
      </c>
      <c r="L2292" s="7">
        <f>VLOOKUP(B2292,'[2]REPO rate'!$A$1:$C$243,3,FALSE)</f>
        <v>6.25E-2</v>
      </c>
      <c r="M2292" s="7">
        <f>LN([1]Sheet1!M2293)</f>
        <v>28.606136926803075</v>
      </c>
    </row>
    <row r="2293" spans="1:13" x14ac:dyDescent="0.3">
      <c r="A2293">
        <f t="shared" si="71"/>
        <v>2017</v>
      </c>
      <c r="B2293" s="5" t="str">
        <f t="shared" si="72"/>
        <v>07-2017</v>
      </c>
      <c r="C2293" s="6">
        <v>42943</v>
      </c>
      <c r="D2293" s="7">
        <f>LN([1]Sheet1!D2294/[1]Sheet1!D2293)</f>
        <v>-1.0037915545995924E-5</v>
      </c>
      <c r="E2293" s="7">
        <f>LN([1]Sheet1!E2294/[1]Sheet1!E2293)</f>
        <v>-9.7316163739371371E-4</v>
      </c>
      <c r="F2293" s="7">
        <f>VLOOKUP(C2293,[2]INDIAVIX!$A$1:$B$4386,2,FALSE)</f>
        <v>11.2200002670288</v>
      </c>
      <c r="G2293" s="7">
        <f>LN([1]Sheet1!G2294/[1]Sheet1!G2293)</f>
        <v>1.0150398354574574E-2</v>
      </c>
      <c r="H2293" s="7">
        <f>LN([1]Sheet1!H2294/[1]Sheet1!H2293)</f>
        <v>2.0263691959497856E-3</v>
      </c>
      <c r="I2293" s="7">
        <f>VLOOKUP(C2293,'[2]Daily 2026-2024'!$A$1:$D$4639,4,FALSE)</f>
        <v>1869.92</v>
      </c>
      <c r="J2293" s="7">
        <f>VLOOKUP(C2293,'[2]Daily 2026-2024'!$A$1:$G$4639,7,FALSE)</f>
        <v>-660.03</v>
      </c>
      <c r="K2293" s="7">
        <f>LN([1]Sheet1!K2294/[1]Sheet1!K2293)</f>
        <v>-1.5885331365740152E-3</v>
      </c>
      <c r="L2293" s="7">
        <f>VLOOKUP(B2293,'[2]REPO rate'!$A$1:$C$243,3,FALSE)</f>
        <v>6.25E-2</v>
      </c>
      <c r="M2293" s="7">
        <f>LN([1]Sheet1!M2294)</f>
        <v>28.606136926803075</v>
      </c>
    </row>
    <row r="2294" spans="1:13" x14ac:dyDescent="0.3">
      <c r="A2294">
        <f t="shared" si="71"/>
        <v>2017</v>
      </c>
      <c r="B2294" s="5" t="str">
        <f t="shared" si="72"/>
        <v>07-2017</v>
      </c>
      <c r="C2294" s="6">
        <v>42944</v>
      </c>
      <c r="D2294" s="7">
        <f>LN([1]Sheet1!D2295/[1]Sheet1!D2294)</f>
        <v>-6.039221195206731E-4</v>
      </c>
      <c r="E2294" s="7">
        <f>LN([1]Sheet1!E2295/[1]Sheet1!E2294)</f>
        <v>-1.3420156781160386E-3</v>
      </c>
      <c r="F2294" s="7">
        <f>VLOOKUP(C2294,[2]INDIAVIX!$A$1:$B$4386,2,FALSE)</f>
        <v>11.140000343322701</v>
      </c>
      <c r="G2294" s="7">
        <f>LN([1]Sheet1!G2295/[1]Sheet1!G2294)</f>
        <v>1.9806411494614276E-2</v>
      </c>
      <c r="H2294" s="7">
        <f>LN([1]Sheet1!H2295/[1]Sheet1!H2294)</f>
        <v>-6.4130025827025998E-3</v>
      </c>
      <c r="I2294" s="7">
        <f>VLOOKUP(C2294,'[2]Daily 2026-2024'!$A$1:$D$4639,4,FALSE)</f>
        <v>-223.12</v>
      </c>
      <c r="J2294" s="7">
        <f>VLOOKUP(C2294,'[2]Daily 2026-2024'!$A$1:$G$4639,7,FALSE)</f>
        <v>424.67</v>
      </c>
      <c r="K2294" s="7">
        <f>LN([1]Sheet1!K2295/[1]Sheet1!K2294)</f>
        <v>-2.4851251716002457E-3</v>
      </c>
      <c r="L2294" s="7">
        <f>VLOOKUP(B2294,'[2]REPO rate'!$A$1:$C$243,3,FALSE)</f>
        <v>6.25E-2</v>
      </c>
      <c r="M2294" s="7">
        <f>LN([1]Sheet1!M2295)</f>
        <v>28.606136926803075</v>
      </c>
    </row>
    <row r="2295" spans="1:13" x14ac:dyDescent="0.3">
      <c r="A2295">
        <f t="shared" si="71"/>
        <v>2017</v>
      </c>
      <c r="B2295" s="5" t="str">
        <f t="shared" si="72"/>
        <v>07-2017</v>
      </c>
      <c r="C2295" s="6">
        <v>42947</v>
      </c>
      <c r="D2295" s="7">
        <f>LN([1]Sheet1!D2296/[1]Sheet1!D2295)</f>
        <v>6.2314413146132347E-3</v>
      </c>
      <c r="E2295" s="7">
        <f>LN([1]Sheet1!E2296/[1]Sheet1!E2295)</f>
        <v>-7.284108345618018E-4</v>
      </c>
      <c r="F2295" s="7">
        <f>VLOOKUP(C2295,[2]INDIAVIX!$A$1:$B$4386,2,FALSE)</f>
        <v>11.899999618530201</v>
      </c>
      <c r="G2295" s="7">
        <f>LN([1]Sheet1!G2296/[1]Sheet1!G2295)</f>
        <v>2.472209410957887E-3</v>
      </c>
      <c r="H2295" s="7">
        <f>LN([1]Sheet1!H2296/[1]Sheet1!H2295)</f>
        <v>-4.2983251217655052E-3</v>
      </c>
      <c r="I2295" s="7">
        <f>VLOOKUP(C2295,'[2]Daily 2026-2024'!$A$1:$D$4639,4,FALSE)</f>
        <v>-1196.94</v>
      </c>
      <c r="J2295" s="7">
        <f>VLOOKUP(C2295,'[2]Daily 2026-2024'!$A$1:$G$4639,7,FALSE)</f>
        <v>1768.43</v>
      </c>
      <c r="K2295" s="7">
        <f>LN([1]Sheet1!K2296/[1]Sheet1!K2295)</f>
        <v>-9.5863573543350706E-4</v>
      </c>
      <c r="L2295" s="7">
        <f>VLOOKUP(B2295,'[2]REPO rate'!$A$1:$C$243,3,FALSE)</f>
        <v>6.25E-2</v>
      </c>
      <c r="M2295" s="7">
        <f>LN([1]Sheet1!M2296)</f>
        <v>28.606136926803075</v>
      </c>
    </row>
    <row r="2296" spans="1:13" x14ac:dyDescent="0.3">
      <c r="A2296">
        <f t="shared" si="71"/>
        <v>2017</v>
      </c>
      <c r="B2296" s="5" t="str">
        <f t="shared" si="72"/>
        <v>08-2017</v>
      </c>
      <c r="C2296" s="6">
        <v>42948</v>
      </c>
      <c r="D2296" s="7">
        <f>LN([1]Sheet1!D2297/[1]Sheet1!D2296)</f>
        <v>3.7194224908793229E-3</v>
      </c>
      <c r="E2296" s="7">
        <f>LN([1]Sheet1!E2297/[1]Sheet1!E2296)</f>
        <v>2.4461207749404599E-3</v>
      </c>
      <c r="F2296" s="7">
        <f>VLOOKUP(C2296,[2]INDIAVIX!$A$1:$B$4386,2,FALSE)</f>
        <v>11.9099998474121</v>
      </c>
      <c r="G2296" s="7">
        <f>LN([1]Sheet1!G2297/[1]Sheet1!G2296)</f>
        <v>-3.7994790105459503E-4</v>
      </c>
      <c r="H2296" s="7">
        <f>LN([1]Sheet1!H2297/[1]Sheet1!H2296)</f>
        <v>1.8290194942696175E-3</v>
      </c>
      <c r="I2296" s="7">
        <f>VLOOKUP(C2296,'[2]Daily 2026-2024'!$A$1:$D$4639,4,FALSE)</f>
        <v>-945.83</v>
      </c>
      <c r="J2296" s="7">
        <f>VLOOKUP(C2296,'[2]Daily 2026-2024'!$A$1:$G$4639,7,FALSE)</f>
        <v>1390.65</v>
      </c>
      <c r="K2296" s="7">
        <f>LN([1]Sheet1!K2297/[1]Sheet1!K2296)</f>
        <v>1.0287640381630844E-3</v>
      </c>
      <c r="L2296" s="7">
        <f>VLOOKUP(B2296,'[2]REPO rate'!$A$1:$C$243,3,FALSE)</f>
        <v>0.06</v>
      </c>
      <c r="M2296" s="7">
        <f>LN([1]Sheet1!M2297)</f>
        <v>28.606136926803075</v>
      </c>
    </row>
    <row r="2297" spans="1:13" x14ac:dyDescent="0.3">
      <c r="A2297">
        <f t="shared" si="71"/>
        <v>2017</v>
      </c>
      <c r="B2297" s="5" t="str">
        <f t="shared" si="72"/>
        <v>08-2017</v>
      </c>
      <c r="C2297" s="6">
        <v>42949</v>
      </c>
      <c r="D2297" s="7">
        <f>LN([1]Sheet1!D2298/[1]Sheet1!D2297)</f>
        <v>-3.2828454686495033E-3</v>
      </c>
      <c r="E2297" s="7">
        <f>LN([1]Sheet1!E2298/[1]Sheet1!E2297)</f>
        <v>4.9252740734545238E-4</v>
      </c>
      <c r="F2297" s="7">
        <f>VLOOKUP(C2297,[2]INDIAVIX!$A$1:$B$4386,2,FALSE)</f>
        <v>11.939999580383301</v>
      </c>
      <c r="G2297" s="7">
        <f>LN([1]Sheet1!G2298/[1]Sheet1!G2297)</f>
        <v>-5.14336696195823E-3</v>
      </c>
      <c r="H2297" s="7">
        <f>LN([1]Sheet1!H2298/[1]Sheet1!H2297)</f>
        <v>-2.1521255222028907E-3</v>
      </c>
      <c r="I2297" s="7">
        <f>VLOOKUP(C2297,'[2]Daily 2026-2024'!$A$1:$D$4639,4,FALSE)</f>
        <v>473.72</v>
      </c>
      <c r="J2297" s="7">
        <f>VLOOKUP(C2297,'[2]Daily 2026-2024'!$A$1:$G$4639,7,FALSE)</f>
        <v>-232.95</v>
      </c>
      <c r="K2297" s="7">
        <f>LN([1]Sheet1!K2298/[1]Sheet1!K2297)</f>
        <v>-2.0850285803211263E-3</v>
      </c>
      <c r="L2297" s="7">
        <f>VLOOKUP(B2297,'[2]REPO rate'!$A$1:$C$243,3,FALSE)</f>
        <v>0.06</v>
      </c>
      <c r="M2297" s="7">
        <f>LN([1]Sheet1!M2298)</f>
        <v>28.606136926803075</v>
      </c>
    </row>
    <row r="2298" spans="1:13" x14ac:dyDescent="0.3">
      <c r="A2298">
        <f t="shared" si="71"/>
        <v>2017</v>
      </c>
      <c r="B2298" s="5" t="str">
        <f t="shared" si="72"/>
        <v>08-2017</v>
      </c>
      <c r="C2298" s="6">
        <v>42950</v>
      </c>
      <c r="D2298" s="7">
        <f>LN([1]Sheet1!D2299/[1]Sheet1!D2298)</f>
        <v>-6.7528598582955223E-3</v>
      </c>
      <c r="E2298" s="7">
        <f>LN([1]Sheet1!E2299/[1]Sheet1!E2298)</f>
        <v>-2.1860418349456704E-3</v>
      </c>
      <c r="F2298" s="7">
        <f>VLOOKUP(C2298,[2]INDIAVIX!$A$1:$B$4386,2,FALSE)</f>
        <v>11.640000343322701</v>
      </c>
      <c r="G2298" s="7">
        <f>LN([1]Sheet1!G2299/[1]Sheet1!G2298)</f>
        <v>-6.7069771855476582E-3</v>
      </c>
      <c r="H2298" s="7">
        <f>LN([1]Sheet1!H2299/[1]Sheet1!H2298)</f>
        <v>-2.155168347781079E-4</v>
      </c>
      <c r="I2298" s="7">
        <f>VLOOKUP(C2298,'[2]Daily 2026-2024'!$A$1:$D$4639,4,FALSE)</f>
        <v>24.07</v>
      </c>
      <c r="J2298" s="7">
        <f>VLOOKUP(C2298,'[2]Daily 2026-2024'!$A$1:$G$4639,7,FALSE)</f>
        <v>-389.34</v>
      </c>
      <c r="K2298" s="7">
        <f>LN([1]Sheet1!K2299/[1]Sheet1!K2298)</f>
        <v>-6.5029955222246482E-3</v>
      </c>
      <c r="L2298" s="7">
        <f>VLOOKUP(B2298,'[2]REPO rate'!$A$1:$C$243,3,FALSE)</f>
        <v>0.06</v>
      </c>
      <c r="M2298" s="7">
        <f>LN([1]Sheet1!M2299)</f>
        <v>28.606136926803075</v>
      </c>
    </row>
    <row r="2299" spans="1:13" x14ac:dyDescent="0.3">
      <c r="A2299">
        <f t="shared" si="71"/>
        <v>2017</v>
      </c>
      <c r="B2299" s="5" t="str">
        <f t="shared" si="72"/>
        <v>08-2017</v>
      </c>
      <c r="C2299" s="6">
        <v>42951</v>
      </c>
      <c r="D2299" s="7">
        <f>LN([1]Sheet1!D2300/[1]Sheet1!D2299)</f>
        <v>5.2539828627585772E-3</v>
      </c>
      <c r="E2299" s="7">
        <f>LN([1]Sheet1!E2300/[1]Sheet1!E2299)</f>
        <v>1.8873214175415629E-3</v>
      </c>
      <c r="F2299" s="7">
        <f>VLOOKUP(C2299,[2]INDIAVIX!$A$1:$B$4386,2,FALSE)</f>
        <v>11.390000343322701</v>
      </c>
      <c r="G2299" s="7">
        <f>LN([1]Sheet1!G2300/[1]Sheet1!G2299)</f>
        <v>7.8521874518208603E-3</v>
      </c>
      <c r="H2299" s="7">
        <f>LN([1]Sheet1!H2300/[1]Sheet1!H2299)</f>
        <v>7.8347957834106682E-3</v>
      </c>
      <c r="I2299" s="7">
        <f>VLOOKUP(C2299,'[2]Daily 2026-2024'!$A$1:$D$4639,4,FALSE)</f>
        <v>-853.8</v>
      </c>
      <c r="J2299" s="7">
        <f>VLOOKUP(C2299,'[2]Daily 2026-2024'!$A$1:$G$4639,7,FALSE)</f>
        <v>1017.1</v>
      </c>
      <c r="K2299" s="7">
        <f>LN([1]Sheet1!K2300/[1]Sheet1!K2299)</f>
        <v>8.8583896879600892E-4</v>
      </c>
      <c r="L2299" s="7">
        <f>VLOOKUP(B2299,'[2]REPO rate'!$A$1:$C$243,3,FALSE)</f>
        <v>0.06</v>
      </c>
      <c r="M2299" s="7">
        <f>LN([1]Sheet1!M2300)</f>
        <v>28.606136926803075</v>
      </c>
    </row>
    <row r="2300" spans="1:13" x14ac:dyDescent="0.3">
      <c r="A2300">
        <f t="shared" si="71"/>
        <v>2017</v>
      </c>
      <c r="B2300" s="5" t="str">
        <f t="shared" si="72"/>
        <v>08-2017</v>
      </c>
      <c r="C2300" s="6">
        <v>42954</v>
      </c>
      <c r="D2300" s="7">
        <f>LN([1]Sheet1!D2301/[1]Sheet1!D2300)</f>
        <v>-8.9446329725483432E-4</v>
      </c>
      <c r="E2300" s="7">
        <f>LN([1]Sheet1!E2301/[1]Sheet1!E2300)</f>
        <v>1.6458446442784722E-3</v>
      </c>
      <c r="F2300" s="7">
        <f>VLOOKUP(C2300,[2]INDIAVIX!$A$1:$B$4386,2,FALSE)</f>
        <v>11.899999618530201</v>
      </c>
      <c r="G2300" s="7">
        <f>LN([1]Sheet1!G2301/[1]Sheet1!G2300)</f>
        <v>-9.5427506896040963E-4</v>
      </c>
      <c r="H2300" s="7">
        <f>LN([1]Sheet1!H2301/[1]Sheet1!H2300)</f>
        <v>-1.1766660140678671E-3</v>
      </c>
      <c r="I2300" s="7">
        <f>VLOOKUP(C2300,'[2]Daily 2026-2024'!$A$1:$D$4639,4,FALSE)</f>
        <v>-199.21</v>
      </c>
      <c r="J2300" s="7">
        <f>VLOOKUP(C2300,'[2]Daily 2026-2024'!$A$1:$G$4639,7,FALSE)</f>
        <v>308.14999999999998</v>
      </c>
      <c r="K2300" s="7">
        <f>LN([1]Sheet1!K2301/[1]Sheet1!K2300)</f>
        <v>-5.0091038902943228E-4</v>
      </c>
      <c r="L2300" s="7">
        <f>VLOOKUP(B2300,'[2]REPO rate'!$A$1:$C$243,3,FALSE)</f>
        <v>0.06</v>
      </c>
      <c r="M2300" s="7">
        <f>LN([1]Sheet1!M2301)</f>
        <v>28.606136926803075</v>
      </c>
    </row>
    <row r="2301" spans="1:13" x14ac:dyDescent="0.3">
      <c r="A2301">
        <f t="shared" si="71"/>
        <v>2017</v>
      </c>
      <c r="B2301" s="5" t="str">
        <f t="shared" si="72"/>
        <v>08-2017</v>
      </c>
      <c r="C2301" s="6">
        <v>42955</v>
      </c>
      <c r="D2301" s="7">
        <f>LN([1]Sheet1!D2302/[1]Sheet1!D2301)</f>
        <v>-7.8709511899248512E-3</v>
      </c>
      <c r="E2301" s="7">
        <f>LN([1]Sheet1!E2302/[1]Sheet1!E2301)</f>
        <v>-2.417352230383332E-3</v>
      </c>
      <c r="F2301" s="7">
        <f>VLOOKUP(C2301,[2]INDIAVIX!$A$1:$B$4386,2,FALSE)</f>
        <v>12.770000457763601</v>
      </c>
      <c r="G2301" s="7">
        <f>LN([1]Sheet1!G2302/[1]Sheet1!G2301)</f>
        <v>-4.4014910964984355E-3</v>
      </c>
      <c r="H2301" s="7">
        <f>LN([1]Sheet1!H2302/[1]Sheet1!H2301)</f>
        <v>2.2451400334242253E-3</v>
      </c>
      <c r="I2301" s="7">
        <f>VLOOKUP(C2301,'[2]Daily 2026-2024'!$A$1:$D$4639,4,FALSE)</f>
        <v>1539.82</v>
      </c>
      <c r="J2301" s="7">
        <f>VLOOKUP(C2301,'[2]Daily 2026-2024'!$A$1:$G$4639,7,FALSE)</f>
        <v>798.55</v>
      </c>
      <c r="K2301" s="7">
        <f>LN([1]Sheet1!K2302/[1]Sheet1!K2301)</f>
        <v>2.5883485214967701E-3</v>
      </c>
      <c r="L2301" s="7">
        <f>VLOOKUP(B2301,'[2]REPO rate'!$A$1:$C$243,3,FALSE)</f>
        <v>0.06</v>
      </c>
      <c r="M2301" s="7">
        <f>LN([1]Sheet1!M2302)</f>
        <v>28.606136926803075</v>
      </c>
    </row>
    <row r="2302" spans="1:13" x14ac:dyDescent="0.3">
      <c r="A2302">
        <f t="shared" si="71"/>
        <v>2017</v>
      </c>
      <c r="B2302" s="5" t="str">
        <f t="shared" si="72"/>
        <v>08-2017</v>
      </c>
      <c r="C2302" s="6">
        <v>42956</v>
      </c>
      <c r="D2302" s="7">
        <f>LN([1]Sheet1!D2303/[1]Sheet1!D2302)</f>
        <v>-7.0902312842737406E-3</v>
      </c>
      <c r="E2302" s="7">
        <f>LN([1]Sheet1!E2303/[1]Sheet1!E2302)</f>
        <v>-3.6367479271237618E-4</v>
      </c>
      <c r="F2302" s="7">
        <f>VLOOKUP(C2302,[2]INDIAVIX!$A$1:$B$4386,2,FALSE)</f>
        <v>13.449999809265099</v>
      </c>
      <c r="G2302" s="7">
        <f>LN([1]Sheet1!G2303/[1]Sheet1!G2302)</f>
        <v>1.068307322500397E-2</v>
      </c>
      <c r="H2302" s="7">
        <f>LN([1]Sheet1!H2303/[1]Sheet1!H2302)</f>
        <v>-1.2823548361876125E-3</v>
      </c>
      <c r="I2302" s="7">
        <f>VLOOKUP(C2302,'[2]Daily 2026-2024'!$A$1:$D$4639,4,FALSE)</f>
        <v>-841.44</v>
      </c>
      <c r="J2302" s="7">
        <f>VLOOKUP(C2302,'[2]Daily 2026-2024'!$A$1:$G$4639,7,FALSE)</f>
        <v>553.16999999999996</v>
      </c>
      <c r="K2302" s="7">
        <f>LN([1]Sheet1!K2303/[1]Sheet1!K2302)</f>
        <v>-1.994795410734294E-3</v>
      </c>
      <c r="L2302" s="7">
        <f>VLOOKUP(B2302,'[2]REPO rate'!$A$1:$C$243,3,FALSE)</f>
        <v>0.06</v>
      </c>
      <c r="M2302" s="7">
        <f>LN([1]Sheet1!M2303)</f>
        <v>28.606136926803075</v>
      </c>
    </row>
    <row r="2303" spans="1:13" x14ac:dyDescent="0.3">
      <c r="A2303">
        <f t="shared" si="71"/>
        <v>2017</v>
      </c>
      <c r="B2303" s="5" t="str">
        <f t="shared" si="72"/>
        <v>08-2017</v>
      </c>
      <c r="C2303" s="6">
        <v>42957</v>
      </c>
      <c r="D2303" s="7">
        <f>LN([1]Sheet1!D2304/[1]Sheet1!D2303)</f>
        <v>-8.900958038211523E-3</v>
      </c>
      <c r="E2303" s="7">
        <f>LN([1]Sheet1!E2304/[1]Sheet1!E2303)</f>
        <v>-1.4580218400741529E-2</v>
      </c>
      <c r="F2303" s="7">
        <f>VLOOKUP(C2303,[2]INDIAVIX!$A$1:$B$4386,2,FALSE)</f>
        <v>13.800000190734799</v>
      </c>
      <c r="G2303" s="7">
        <f>LN([1]Sheet1!G2304/[1]Sheet1!G2303)</f>
        <v>-1.529665045213845E-2</v>
      </c>
      <c r="H2303" s="7">
        <f>LN([1]Sheet1!H2304/[1]Sheet1!H2303)</f>
        <v>-1.2839196966272842E-3</v>
      </c>
      <c r="I2303" s="7">
        <f>VLOOKUP(C2303,'[2]Daily 2026-2024'!$A$1:$D$4639,4,FALSE)</f>
        <v>-1171.21</v>
      </c>
      <c r="J2303" s="7">
        <f>VLOOKUP(C2303,'[2]Daily 2026-2024'!$A$1:$G$4639,7,FALSE)</f>
        <v>821.72</v>
      </c>
      <c r="K2303" s="7">
        <f>LN([1]Sheet1!K2304/[1]Sheet1!K2303)</f>
        <v>2.8967545402402671E-3</v>
      </c>
      <c r="L2303" s="7">
        <f>VLOOKUP(B2303,'[2]REPO rate'!$A$1:$C$243,3,FALSE)</f>
        <v>0.06</v>
      </c>
      <c r="M2303" s="7">
        <f>LN([1]Sheet1!M2304)</f>
        <v>28.606136926803075</v>
      </c>
    </row>
    <row r="2304" spans="1:13" x14ac:dyDescent="0.3">
      <c r="A2304">
        <f t="shared" si="71"/>
        <v>2017</v>
      </c>
      <c r="B2304" s="5" t="str">
        <f t="shared" si="72"/>
        <v>08-2017</v>
      </c>
      <c r="C2304" s="6">
        <v>42958</v>
      </c>
      <c r="D2304" s="7">
        <f>LN([1]Sheet1!D2305/[1]Sheet1!D2304)</f>
        <v>-1.120793220489222E-2</v>
      </c>
      <c r="E2304" s="7">
        <f>LN([1]Sheet1!E2305/[1]Sheet1!E2304)</f>
        <v>1.2747571279851408E-3</v>
      </c>
      <c r="F2304" s="7">
        <f>VLOOKUP(C2304,[2]INDIAVIX!$A$1:$B$4386,2,FALSE)</f>
        <v>15.199999809265099</v>
      </c>
      <c r="G2304" s="7">
        <f>LN([1]Sheet1!G2305/[1]Sheet1!G2304)</f>
        <v>3.8460998996093076E-3</v>
      </c>
      <c r="H2304" s="7">
        <f>LN([1]Sheet1!H2305/[1]Sheet1!H2304)</f>
        <v>-3.5394666532031112E-3</v>
      </c>
      <c r="I2304" s="7">
        <f>VLOOKUP(C2304,'[2]Daily 2026-2024'!$A$1:$D$4639,4,FALSE)</f>
        <v>-1943.86</v>
      </c>
      <c r="J2304" s="7">
        <f>VLOOKUP(C2304,'[2]Daily 2026-2024'!$A$1:$G$4639,7,FALSE)</f>
        <v>2016.84</v>
      </c>
      <c r="K2304" s="7">
        <f>LN([1]Sheet1!K2305/[1]Sheet1!K2304)</f>
        <v>3.9195758979546384E-3</v>
      </c>
      <c r="L2304" s="7">
        <f>VLOOKUP(B2304,'[2]REPO rate'!$A$1:$C$243,3,FALSE)</f>
        <v>0.06</v>
      </c>
      <c r="M2304" s="7">
        <f>LN([1]Sheet1!M2305)</f>
        <v>28.606136926803075</v>
      </c>
    </row>
    <row r="2305" spans="1:13" x14ac:dyDescent="0.3">
      <c r="A2305">
        <f t="shared" si="71"/>
        <v>2017</v>
      </c>
      <c r="B2305" s="5" t="str">
        <f t="shared" si="72"/>
        <v>08-2017</v>
      </c>
      <c r="C2305" s="6">
        <v>42961</v>
      </c>
      <c r="D2305" s="7">
        <f>LN([1]Sheet1!D2306/[1]Sheet1!D2305)</f>
        <v>8.5466604597317728E-3</v>
      </c>
      <c r="E2305" s="7">
        <f>LN([1]Sheet1!E2306/[1]Sheet1!E2305)</f>
        <v>9.9936512460496243E-3</v>
      </c>
      <c r="F2305" s="7">
        <f>VLOOKUP(C2305,[2]INDIAVIX!$A$1:$B$4386,2,FALSE)</f>
        <v>14.3800001144409</v>
      </c>
      <c r="G2305" s="7">
        <f>LN([1]Sheet1!G2306/[1]Sheet1!G2305)</f>
        <v>-2.6647476916747907E-2</v>
      </c>
      <c r="H2305" s="7">
        <f>LN([1]Sheet1!H2306/[1]Sheet1!H2305)</f>
        <v>4.1816325577253609E-3</v>
      </c>
      <c r="I2305" s="7">
        <f>VLOOKUP(C2305,'[2]Daily 2026-2024'!$A$1:$D$4639,4,FALSE)</f>
        <v>-1638.83</v>
      </c>
      <c r="J2305" s="7">
        <f>VLOOKUP(C2305,'[2]Daily 2026-2024'!$A$1:$G$4639,7,FALSE)</f>
        <v>1619.17</v>
      </c>
      <c r="K2305" s="7">
        <f>LN([1]Sheet1!K2306/[1]Sheet1!K2305)</f>
        <v>-8.9848869545685933E-4</v>
      </c>
      <c r="L2305" s="7">
        <f>VLOOKUP(B2305,'[2]REPO rate'!$A$1:$C$243,3,FALSE)</f>
        <v>0.06</v>
      </c>
      <c r="M2305" s="7">
        <f>LN([1]Sheet1!M2306)</f>
        <v>28.606136926803075</v>
      </c>
    </row>
    <row r="2306" spans="1:13" x14ac:dyDescent="0.3">
      <c r="A2306">
        <f t="shared" ref="A2306:A2369" si="73">YEAR(C2306)</f>
        <v>2017</v>
      </c>
      <c r="B2306" s="5" t="str">
        <f t="shared" ref="B2306:B2369" si="74">TEXT(C2306,"mm-yyyy")</f>
        <v>08-2017</v>
      </c>
      <c r="C2306" s="6">
        <v>42963</v>
      </c>
      <c r="D2306" s="7">
        <f>LN([1]Sheet1!D2307/[1]Sheet1!D2306)</f>
        <v>1.0476664391422662E-2</v>
      </c>
      <c r="E2306" s="7">
        <f>LN([1]Sheet1!E2307/[1]Sheet1!E2306)</f>
        <v>9.2016319644864575E-4</v>
      </c>
      <c r="F2306" s="7">
        <f>VLOOKUP(C2306,[2]INDIAVIX!$A$1:$B$4386,2,FALSE)</f>
        <v>14.2399997711181</v>
      </c>
      <c r="G2306" s="7">
        <f>LN([1]Sheet1!G2307/[1]Sheet1!G2306)</f>
        <v>-9.1089557444852306E-3</v>
      </c>
      <c r="H2306" s="7">
        <f>LN([1]Sheet1!H2307/[1]Sheet1!H2306)</f>
        <v>3.2092837704281217E-4</v>
      </c>
      <c r="I2306" s="7">
        <f>VLOOKUP(C2306,'[2]Daily 2026-2024'!$A$1:$D$4639,4,FALSE)</f>
        <v>-1090.0999999999999</v>
      </c>
      <c r="J2306" s="7">
        <f>VLOOKUP(C2306,'[2]Daily 2026-2024'!$A$1:$G$4639,7,FALSE)</f>
        <v>1336.91</v>
      </c>
      <c r="K2306" s="7">
        <f>LN([1]Sheet1!K2307/[1]Sheet1!K2306)</f>
        <v>2.8361174036414679E-3</v>
      </c>
      <c r="L2306" s="7">
        <f>VLOOKUP(B2306,'[2]REPO rate'!$A$1:$C$243,3,FALSE)</f>
        <v>0.06</v>
      </c>
      <c r="M2306" s="7">
        <f>LN([1]Sheet1!M2307)</f>
        <v>28.606136926803075</v>
      </c>
    </row>
    <row r="2307" spans="1:13" x14ac:dyDescent="0.3">
      <c r="A2307">
        <f t="shared" si="73"/>
        <v>2017</v>
      </c>
      <c r="B2307" s="5" t="str">
        <f t="shared" si="74"/>
        <v>08-2017</v>
      </c>
      <c r="C2307" s="6">
        <v>42964</v>
      </c>
      <c r="D2307" s="7">
        <f>LN([1]Sheet1!D2308/[1]Sheet1!D2307)</f>
        <v>6.9192772683282272E-4</v>
      </c>
      <c r="E2307" s="7">
        <f>LN([1]Sheet1!E2308/[1]Sheet1!E2307)</f>
        <v>-1.5557342487191416E-2</v>
      </c>
      <c r="F2307" s="7">
        <f>VLOOKUP(C2307,[2]INDIAVIX!$A$1:$B$4386,2,FALSE)</f>
        <v>14.3400001525878</v>
      </c>
      <c r="G2307" s="7">
        <f>LN([1]Sheet1!G2308/[1]Sheet1!G2307)</f>
        <v>1.5005184344011352E-2</v>
      </c>
      <c r="H2307" s="7">
        <f>LN([1]Sheet1!H2308/[1]Sheet1!H2307)</f>
        <v>1.389609356085087E-3</v>
      </c>
      <c r="I2307" s="7">
        <f>VLOOKUP(C2307,'[2]Daily 2026-2024'!$A$1:$D$4639,4,FALSE)</f>
        <v>-981.05</v>
      </c>
      <c r="J2307" s="7">
        <f>VLOOKUP(C2307,'[2]Daily 2026-2024'!$A$1:$G$4639,7,FALSE)</f>
        <v>828.59</v>
      </c>
      <c r="K2307" s="7">
        <f>LN([1]Sheet1!K2308/[1]Sheet1!K2307)</f>
        <v>-1.5962956506293084E-3</v>
      </c>
      <c r="L2307" s="7">
        <f>VLOOKUP(B2307,'[2]REPO rate'!$A$1:$C$243,3,FALSE)</f>
        <v>0.06</v>
      </c>
      <c r="M2307" s="7">
        <f>LN([1]Sheet1!M2308)</f>
        <v>28.606136926803075</v>
      </c>
    </row>
    <row r="2308" spans="1:13" x14ac:dyDescent="0.3">
      <c r="A2308">
        <f t="shared" si="73"/>
        <v>2017</v>
      </c>
      <c r="B2308" s="5" t="str">
        <f t="shared" si="74"/>
        <v>08-2017</v>
      </c>
      <c r="C2308" s="6">
        <v>42965</v>
      </c>
      <c r="D2308" s="7">
        <f>LN([1]Sheet1!D2309/[1]Sheet1!D2308)</f>
        <v>-6.7624124481208041E-3</v>
      </c>
      <c r="E2308" s="7">
        <f>LN([1]Sheet1!E2309/[1]Sheet1!E2308)</f>
        <v>-1.8370536613519935E-3</v>
      </c>
      <c r="F2308" s="7">
        <f>VLOOKUP(C2308,[2]INDIAVIX!$A$1:$B$4386,2,FALSE)</f>
        <v>14.569999694824199</v>
      </c>
      <c r="G2308" s="7">
        <f>LN([1]Sheet1!G2309/[1]Sheet1!G2308)</f>
        <v>3.2581242194116712E-2</v>
      </c>
      <c r="H2308" s="7">
        <f>LN([1]Sheet1!H2309/[1]Sheet1!H2308)</f>
        <v>-2.0315691382593909E-3</v>
      </c>
      <c r="I2308" s="7">
        <f>VLOOKUP(C2308,'[2]Daily 2026-2024'!$A$1:$D$4639,4,FALSE)</f>
        <v>-2182.12</v>
      </c>
      <c r="J2308" s="7">
        <f>VLOOKUP(C2308,'[2]Daily 2026-2024'!$A$1:$G$4639,7,FALSE)</f>
        <v>584.59</v>
      </c>
      <c r="K2308" s="7">
        <f>LN([1]Sheet1!K2309/[1]Sheet1!K2308)</f>
        <v>4.4260799902748143E-4</v>
      </c>
      <c r="L2308" s="7">
        <f>VLOOKUP(B2308,'[2]REPO rate'!$A$1:$C$243,3,FALSE)</f>
        <v>0.06</v>
      </c>
      <c r="M2308" s="7">
        <f>LN([1]Sheet1!M2309)</f>
        <v>28.606136926803075</v>
      </c>
    </row>
    <row r="2309" spans="1:13" x14ac:dyDescent="0.3">
      <c r="A2309">
        <f t="shared" si="73"/>
        <v>2017</v>
      </c>
      <c r="B2309" s="5" t="str">
        <f t="shared" si="74"/>
        <v>08-2017</v>
      </c>
      <c r="C2309" s="6">
        <v>42968</v>
      </c>
      <c r="D2309" s="7">
        <f>LN([1]Sheet1!D2310/[1]Sheet1!D2309)</f>
        <v>-8.478188903126932E-3</v>
      </c>
      <c r="E2309" s="7">
        <f>LN([1]Sheet1!E2310/[1]Sheet1!E2309)</f>
        <v>1.1619757145684144E-3</v>
      </c>
      <c r="F2309" s="7">
        <f>VLOOKUP(C2309,[2]INDIAVIX!$A$1:$B$4386,2,FALSE)</f>
        <v>14.819999694824199</v>
      </c>
      <c r="G2309" s="7">
        <f>LN([1]Sheet1!G2310/[1]Sheet1!G2309)</f>
        <v>-2.0311128634711705E-2</v>
      </c>
      <c r="H2309" s="7">
        <f>LN([1]Sheet1!H2310/[1]Sheet1!H2309)</f>
        <v>-3.5383281778763038E-3</v>
      </c>
      <c r="I2309" s="7">
        <f>VLOOKUP(C2309,'[2]Daily 2026-2024'!$A$1:$D$4639,4,FALSE)</f>
        <v>-1983.39</v>
      </c>
      <c r="J2309" s="7">
        <f>VLOOKUP(C2309,'[2]Daily 2026-2024'!$A$1:$G$4639,7,FALSE)</f>
        <v>474.72</v>
      </c>
      <c r="K2309" s="7">
        <f>LN([1]Sheet1!K2310/[1]Sheet1!K2309)</f>
        <v>-1.76208313010795E-3</v>
      </c>
      <c r="L2309" s="7">
        <f>VLOOKUP(B2309,'[2]REPO rate'!$A$1:$C$243,3,FALSE)</f>
        <v>0.06</v>
      </c>
      <c r="M2309" s="7">
        <f>LN([1]Sheet1!M2310)</f>
        <v>28.606136926803075</v>
      </c>
    </row>
    <row r="2310" spans="1:13" x14ac:dyDescent="0.3">
      <c r="A2310">
        <f t="shared" si="73"/>
        <v>2017</v>
      </c>
      <c r="B2310" s="5" t="str">
        <f t="shared" si="74"/>
        <v>08-2017</v>
      </c>
      <c r="C2310" s="6">
        <v>42969</v>
      </c>
      <c r="D2310" s="7">
        <f>LN([1]Sheet1!D2311/[1]Sheet1!D2310)</f>
        <v>1.1475670344457027E-3</v>
      </c>
      <c r="E2310" s="7">
        <f>LN([1]Sheet1!E2311/[1]Sheet1!E2310)</f>
        <v>9.8916952606230985E-3</v>
      </c>
      <c r="F2310" s="7">
        <f>VLOOKUP(C2310,[2]INDIAVIX!$A$1:$B$4386,2,FALSE)</f>
        <v>14.1099996566772</v>
      </c>
      <c r="G2310" s="7">
        <f>LN([1]Sheet1!G2311/[1]Sheet1!G2310)</f>
        <v>4.0567830571502745E-3</v>
      </c>
      <c r="H2310" s="7">
        <f>LN([1]Sheet1!H2311/[1]Sheet1!H2310)</f>
        <v>4.8219174484296287E-3</v>
      </c>
      <c r="I2310" s="7">
        <f>VLOOKUP(C2310,'[2]Daily 2026-2024'!$A$1:$D$4639,4,FALSE)</f>
        <v>-828.69</v>
      </c>
      <c r="J2310" s="7">
        <f>VLOOKUP(C2310,'[2]Daily 2026-2024'!$A$1:$G$4639,7,FALSE)</f>
        <v>435.05</v>
      </c>
      <c r="K2310" s="7">
        <f>LN([1]Sheet1!K2311/[1]Sheet1!K2310)</f>
        <v>1.2727419832319778E-3</v>
      </c>
      <c r="L2310" s="7">
        <f>VLOOKUP(B2310,'[2]REPO rate'!$A$1:$C$243,3,FALSE)</f>
        <v>0.06</v>
      </c>
      <c r="M2310" s="7">
        <f>LN([1]Sheet1!M2311)</f>
        <v>28.606136926803075</v>
      </c>
    </row>
    <row r="2311" spans="1:13" x14ac:dyDescent="0.3">
      <c r="A2311">
        <f t="shared" si="73"/>
        <v>2017</v>
      </c>
      <c r="B2311" s="5" t="str">
        <f t="shared" si="74"/>
        <v>08-2017</v>
      </c>
      <c r="C2311" s="6">
        <v>42970</v>
      </c>
      <c r="D2311" s="7">
        <f>LN([1]Sheet1!D2312/[1]Sheet1!D2311)</f>
        <v>8.8643637399371724E-3</v>
      </c>
      <c r="E2311" s="7">
        <f>LN([1]Sheet1!E2312/[1]Sheet1!E2311)</f>
        <v>-3.459570132637002E-3</v>
      </c>
      <c r="F2311" s="7">
        <f>VLOOKUP(C2311,[2]INDIAVIX!$A$1:$B$4386,2,FALSE)</f>
        <v>13.1800003051757</v>
      </c>
      <c r="G2311" s="7">
        <f>LN([1]Sheet1!G2312/[1]Sheet1!G2311)</f>
        <v>1.3405041255075047E-2</v>
      </c>
      <c r="H2311" s="7">
        <f>LN([1]Sheet1!H2312/[1]Sheet1!H2311)</f>
        <v>-4.2849719132975316E-3</v>
      </c>
      <c r="I2311" s="7">
        <f>VLOOKUP(C2311,'[2]Daily 2026-2024'!$A$1:$D$4639,4,FALSE)</f>
        <v>-1157.52</v>
      </c>
      <c r="J2311" s="7">
        <f>VLOOKUP(C2311,'[2]Daily 2026-2024'!$A$1:$G$4639,7,FALSE)</f>
        <v>929.84</v>
      </c>
      <c r="K2311" s="7">
        <f>LN([1]Sheet1!K2312/[1]Sheet1!K2311)</f>
        <v>-1.5598563553850906E-3</v>
      </c>
      <c r="L2311" s="7">
        <f>VLOOKUP(B2311,'[2]REPO rate'!$A$1:$C$243,3,FALSE)</f>
        <v>0.06</v>
      </c>
      <c r="M2311" s="7">
        <f>LN([1]Sheet1!M2312)</f>
        <v>28.606136926803075</v>
      </c>
    </row>
    <row r="2312" spans="1:13" x14ac:dyDescent="0.3">
      <c r="A2312">
        <f t="shared" si="73"/>
        <v>2017</v>
      </c>
      <c r="B2312" s="5" t="str">
        <f t="shared" si="74"/>
        <v>08-2017</v>
      </c>
      <c r="C2312" s="6">
        <v>42971</v>
      </c>
      <c r="D2312" s="7">
        <f>LN([1]Sheet1!D2313/[1]Sheet1!D2312)</f>
        <v>4.6168530619970809E-4</v>
      </c>
      <c r="E2312" s="7">
        <f>LN([1]Sheet1!E2313/[1]Sheet1!E2312)</f>
        <v>-2.076616747140444E-3</v>
      </c>
      <c r="F2312" s="7">
        <f>VLOOKUP(C2312,[2]INDIAVIX!$A$1:$B$4386,2,FALSE)</f>
        <v>12.569999694824199</v>
      </c>
      <c r="G2312" s="7">
        <f>LN([1]Sheet1!G2313/[1]Sheet1!G2312)</f>
        <v>-1.0132937789158646E-2</v>
      </c>
      <c r="H2312" s="7">
        <f>LN([1]Sheet1!H2313/[1]Sheet1!H2312)</f>
        <v>1.3945960872647268E-3</v>
      </c>
      <c r="I2312" s="7">
        <f>VLOOKUP(C2312,'[2]Daily 2026-2024'!$A$1:$D$4639,4,FALSE)</f>
        <v>-696.93</v>
      </c>
      <c r="J2312" s="7">
        <f>VLOOKUP(C2312,'[2]Daily 2026-2024'!$A$1:$G$4639,7,FALSE)</f>
        <v>1044.3800000000001</v>
      </c>
      <c r="K2312" s="7">
        <f>LN([1]Sheet1!K2313/[1]Sheet1!K2312)</f>
        <v>-8.1999798701647803E-4</v>
      </c>
      <c r="L2312" s="7">
        <f>VLOOKUP(B2312,'[2]REPO rate'!$A$1:$C$243,3,FALSE)</f>
        <v>0.06</v>
      </c>
      <c r="M2312" s="7">
        <f>LN([1]Sheet1!M2313)</f>
        <v>28.606136926803075</v>
      </c>
    </row>
    <row r="2313" spans="1:13" x14ac:dyDescent="0.3">
      <c r="A2313">
        <f t="shared" si="73"/>
        <v>2017</v>
      </c>
      <c r="B2313" s="5" t="str">
        <f t="shared" si="74"/>
        <v>08-2017</v>
      </c>
      <c r="C2313" s="6">
        <v>42975</v>
      </c>
      <c r="D2313" s="7">
        <f>LN([1]Sheet1!D2314/[1]Sheet1!D2313)</f>
        <v>5.6399162238638962E-3</v>
      </c>
      <c r="E2313" s="7">
        <f>LN([1]Sheet1!E2314/[1]Sheet1!E2313)</f>
        <v>2.1584251422336401E-3</v>
      </c>
      <c r="F2313" s="7">
        <f>VLOOKUP(C2313,[2]INDIAVIX!$A$1:$B$4386,2,FALSE)</f>
        <v>12.640000343322701</v>
      </c>
      <c r="G2313" s="7">
        <f>LN([1]Sheet1!G2314/[1]Sheet1!G2313)</f>
        <v>-2.8865896198302598E-3</v>
      </c>
      <c r="H2313" s="7">
        <f>LN([1]Sheet1!H2314/[1]Sheet1!H2313)</f>
        <v>-1.1537134893412985E-2</v>
      </c>
      <c r="I2313" s="7">
        <f>VLOOKUP(C2313,'[2]Daily 2026-2024'!$A$1:$D$4639,4,FALSE)</f>
        <v>-124.74</v>
      </c>
      <c r="J2313" s="7">
        <f>VLOOKUP(C2313,'[2]Daily 2026-2024'!$A$1:$G$4639,7,FALSE)</f>
        <v>476.26</v>
      </c>
      <c r="K2313" s="7">
        <f>LN([1]Sheet1!K2314/[1]Sheet1!K2313)</f>
        <v>-1.4841499075859927E-4</v>
      </c>
      <c r="L2313" s="7">
        <f>VLOOKUP(B2313,'[2]REPO rate'!$A$1:$C$243,3,FALSE)</f>
        <v>0.06</v>
      </c>
      <c r="M2313" s="7">
        <f>LN([1]Sheet1!M2314)</f>
        <v>28.606136926803075</v>
      </c>
    </row>
    <row r="2314" spans="1:13" x14ac:dyDescent="0.3">
      <c r="A2314">
        <f t="shared" si="73"/>
        <v>2017</v>
      </c>
      <c r="B2314" s="5" t="str">
        <f t="shared" si="74"/>
        <v>08-2017</v>
      </c>
      <c r="C2314" s="6">
        <v>42976</v>
      </c>
      <c r="D2314" s="7">
        <f>LN([1]Sheet1!D2315/[1]Sheet1!D2314)</f>
        <v>-1.1847608353940924E-2</v>
      </c>
      <c r="E2314" s="7">
        <f>LN([1]Sheet1!E2315/[1]Sheet1!E2314)</f>
        <v>8.4246676200979169E-4</v>
      </c>
      <c r="F2314" s="7">
        <f>VLOOKUP(C2314,[2]INDIAVIX!$A$1:$B$4386,2,FALSE)</f>
        <v>13.539999961853001</v>
      </c>
      <c r="G2314" s="7">
        <f>LN([1]Sheet1!G2315/[1]Sheet1!G2314)</f>
        <v>2.1176369641919494E-3</v>
      </c>
      <c r="H2314" s="7">
        <f>LN([1]Sheet1!H2315/[1]Sheet1!H2314)</f>
        <v>1.5171155001385973E-3</v>
      </c>
      <c r="I2314" s="7">
        <f>VLOOKUP(C2314,'[2]Daily 2026-2024'!$A$1:$D$4639,4,FALSE)</f>
        <v>-1459.64</v>
      </c>
      <c r="J2314" s="7">
        <f>VLOOKUP(C2314,'[2]Daily 2026-2024'!$A$1:$G$4639,7,FALSE)</f>
        <v>1391.33</v>
      </c>
      <c r="K2314" s="7">
        <f>LN([1]Sheet1!K2315/[1]Sheet1!K2314)</f>
        <v>-3.2272982190411862E-3</v>
      </c>
      <c r="L2314" s="7">
        <f>VLOOKUP(B2314,'[2]REPO rate'!$A$1:$C$243,3,FALSE)</f>
        <v>0.06</v>
      </c>
      <c r="M2314" s="7">
        <f>LN([1]Sheet1!M2315)</f>
        <v>28.606136926803075</v>
      </c>
    </row>
    <row r="2315" spans="1:13" x14ac:dyDescent="0.3">
      <c r="A2315">
        <f t="shared" si="73"/>
        <v>2017</v>
      </c>
      <c r="B2315" s="5" t="str">
        <f t="shared" si="74"/>
        <v>08-2017</v>
      </c>
      <c r="C2315" s="6">
        <v>42977</v>
      </c>
      <c r="D2315" s="7">
        <f>LN([1]Sheet1!D2316/[1]Sheet1!D2315)</f>
        <v>8.9785730092648008E-3</v>
      </c>
      <c r="E2315" s="7">
        <f>LN([1]Sheet1!E2316/[1]Sheet1!E2315)</f>
        <v>4.6045317880610438E-3</v>
      </c>
      <c r="F2315" s="7">
        <f>VLOOKUP(C2315,[2]INDIAVIX!$A$1:$B$4386,2,FALSE)</f>
        <v>12.890000343322701</v>
      </c>
      <c r="G2315" s="7">
        <f>LN([1]Sheet1!G2316/[1]Sheet1!G2315)</f>
        <v>-2.2166946586834522E-2</v>
      </c>
      <c r="H2315" s="7">
        <f>LN([1]Sheet1!H2316/[1]Sheet1!H2315)</f>
        <v>5.7226176958712922E-3</v>
      </c>
      <c r="I2315" s="7">
        <f>VLOOKUP(C2315,'[2]Daily 2026-2024'!$A$1:$D$4639,4,FALSE)</f>
        <v>-12.46</v>
      </c>
      <c r="J2315" s="7">
        <f>VLOOKUP(C2315,'[2]Daily 2026-2024'!$A$1:$G$4639,7,FALSE)</f>
        <v>290.77999999999997</v>
      </c>
      <c r="K2315" s="7">
        <f>LN([1]Sheet1!K2316/[1]Sheet1!K2315)</f>
        <v>3.0913808337112961E-3</v>
      </c>
      <c r="L2315" s="7">
        <f>VLOOKUP(B2315,'[2]REPO rate'!$A$1:$C$243,3,FALSE)</f>
        <v>0.06</v>
      </c>
      <c r="M2315" s="7">
        <f>LN([1]Sheet1!M2316)</f>
        <v>28.606136926803075</v>
      </c>
    </row>
    <row r="2316" spans="1:13" x14ac:dyDescent="0.3">
      <c r="A2316">
        <f t="shared" si="73"/>
        <v>2017</v>
      </c>
      <c r="B2316" s="5" t="str">
        <f t="shared" si="74"/>
        <v>08-2017</v>
      </c>
      <c r="C2316" s="6">
        <v>42978</v>
      </c>
      <c r="D2316" s="7">
        <f>LN([1]Sheet1!D2317/[1]Sheet1!D2316)</f>
        <v>3.3834484516002566E-3</v>
      </c>
      <c r="E2316" s="7">
        <f>LN([1]Sheet1!E2317/[1]Sheet1!E2316)</f>
        <v>5.7046735847155316E-3</v>
      </c>
      <c r="F2316" s="7">
        <f>VLOOKUP(C2316,[2]INDIAVIX!$A$1:$B$4386,2,FALSE)</f>
        <v>11.949999809265099</v>
      </c>
      <c r="G2316" s="7">
        <f>LN([1]Sheet1!G2317/[1]Sheet1!G2316)</f>
        <v>2.9448087476633706E-2</v>
      </c>
      <c r="H2316" s="7">
        <f>LN([1]Sheet1!H2317/[1]Sheet1!H2316)</f>
        <v>-2.2635319786107823E-3</v>
      </c>
      <c r="I2316" s="7">
        <f>VLOOKUP(C2316,'[2]Daily 2026-2024'!$A$1:$D$4639,4,FALSE)</f>
        <v>77.58</v>
      </c>
      <c r="J2316" s="7">
        <f>VLOOKUP(C2316,'[2]Daily 2026-2024'!$A$1:$G$4639,7,FALSE)</f>
        <v>509.71</v>
      </c>
      <c r="K2316" s="7">
        <f>LN([1]Sheet1!K2317/[1]Sheet1!K2316)</f>
        <v>-1.6568920112528115E-4</v>
      </c>
      <c r="L2316" s="7">
        <f>VLOOKUP(B2316,'[2]REPO rate'!$A$1:$C$243,3,FALSE)</f>
        <v>0.06</v>
      </c>
      <c r="M2316" s="7">
        <f>LN([1]Sheet1!M2317)</f>
        <v>28.606136926803075</v>
      </c>
    </row>
    <row r="2317" spans="1:13" x14ac:dyDescent="0.3">
      <c r="A2317">
        <f t="shared" si="73"/>
        <v>2017</v>
      </c>
      <c r="B2317" s="5" t="str">
        <f t="shared" si="74"/>
        <v>09-2017</v>
      </c>
      <c r="C2317" s="6">
        <v>42979</v>
      </c>
      <c r="D2317" s="7">
        <f>LN([1]Sheet1!D2318/[1]Sheet1!D2317)</f>
        <v>5.6806050296273553E-3</v>
      </c>
      <c r="E2317" s="7">
        <f>LN([1]Sheet1!E2318/[1]Sheet1!E2317)</f>
        <v>1.9805780423332027E-3</v>
      </c>
      <c r="F2317" s="7">
        <f>VLOOKUP(C2317,[2]INDIAVIX!$A$1:$B$4386,2,FALSE)</f>
        <v>11.6800003051757</v>
      </c>
      <c r="G2317" s="7">
        <f>LN([1]Sheet1!G2318/[1]Sheet1!G2317)</f>
        <v>-1.1461581551541575E-3</v>
      </c>
      <c r="H2317" s="7">
        <f>LN([1]Sheet1!H2318/[1]Sheet1!H2317)</f>
        <v>1.5095904621505716E-3</v>
      </c>
      <c r="I2317" s="7">
        <f>VLOOKUP(C2317,'[2]Daily 2026-2024'!$A$1:$D$4639,4,FALSE)</f>
        <v>-832.81</v>
      </c>
      <c r="J2317" s="7">
        <f>VLOOKUP(C2317,'[2]Daily 2026-2024'!$A$1:$G$4639,7,FALSE)</f>
        <v>731.72</v>
      </c>
      <c r="K2317" s="7">
        <f>LN([1]Sheet1!K2318/[1]Sheet1!K2317)</f>
        <v>-1.0055750721671653E-3</v>
      </c>
      <c r="L2317" s="7">
        <f>VLOOKUP(B2317,'[2]REPO rate'!$A$1:$C$243,3,FALSE)</f>
        <v>0.06</v>
      </c>
      <c r="M2317" s="7">
        <f>LN([1]Sheet1!M2318)</f>
        <v>28.606136926803075</v>
      </c>
    </row>
    <row r="2318" spans="1:13" x14ac:dyDescent="0.3">
      <c r="A2318">
        <f t="shared" si="73"/>
        <v>2017</v>
      </c>
      <c r="B2318" s="5" t="str">
        <f t="shared" si="74"/>
        <v>09-2017</v>
      </c>
      <c r="C2318" s="6">
        <v>42982</v>
      </c>
      <c r="D2318" s="7">
        <f>LN([1]Sheet1!D2319/[1]Sheet1!D2318)</f>
        <v>-6.1899938685985277E-3</v>
      </c>
      <c r="E2318" s="7">
        <f>LN([1]Sheet1!E2319/[1]Sheet1!E2318)</f>
        <v>0</v>
      </c>
      <c r="F2318" s="7">
        <f>VLOOKUP(C2318,[2]INDIAVIX!$A$1:$B$4386,2,FALSE)</f>
        <v>13.170000076293899</v>
      </c>
      <c r="G2318" s="7">
        <f>LN([1]Sheet1!G2319/[1]Sheet1!G2318)</f>
        <v>0</v>
      </c>
      <c r="H2318" s="7">
        <f>LN([1]Sheet1!H2319/[1]Sheet1!H2318)</f>
        <v>0</v>
      </c>
      <c r="I2318" s="7">
        <f>VLOOKUP(C2318,'[2]Daily 2026-2024'!$A$1:$D$4639,4,FALSE)</f>
        <v>-873.91</v>
      </c>
      <c r="J2318" s="7">
        <f>VLOOKUP(C2318,'[2]Daily 2026-2024'!$A$1:$G$4639,7,FALSE)</f>
        <v>-49.1</v>
      </c>
      <c r="K2318" s="7">
        <f>LN([1]Sheet1!K2319/[1]Sheet1!K2318)</f>
        <v>1.6197215555976182E-3</v>
      </c>
      <c r="L2318" s="7">
        <f>VLOOKUP(B2318,'[2]REPO rate'!$A$1:$C$243,3,FALSE)</f>
        <v>0.06</v>
      </c>
      <c r="M2318" s="7">
        <f>LN([1]Sheet1!M2319)</f>
        <v>28.606136926803075</v>
      </c>
    </row>
    <row r="2319" spans="1:13" x14ac:dyDescent="0.3">
      <c r="A2319">
        <f t="shared" si="73"/>
        <v>2017</v>
      </c>
      <c r="B2319" s="5" t="str">
        <f t="shared" si="74"/>
        <v>09-2017</v>
      </c>
      <c r="C2319" s="6">
        <v>42983</v>
      </c>
      <c r="D2319" s="7">
        <f>LN([1]Sheet1!D2320/[1]Sheet1!D2319)</f>
        <v>3.9617959979342766E-3</v>
      </c>
      <c r="E2319" s="7">
        <f>LN([1]Sheet1!E2320/[1]Sheet1!E2319)</f>
        <v>-7.5794585521429154E-3</v>
      </c>
      <c r="F2319" s="7">
        <f>VLOOKUP(C2319,[2]INDIAVIX!$A$1:$B$4386,2,FALSE)</f>
        <v>12.890000343322701</v>
      </c>
      <c r="G2319" s="7">
        <f>LN([1]Sheet1!G2320/[1]Sheet1!G2319)</f>
        <v>2.0057462669957032E-2</v>
      </c>
      <c r="H2319" s="7">
        <f>LN([1]Sheet1!H2320/[1]Sheet1!H2319)</f>
        <v>-5.4019147477254014E-3</v>
      </c>
      <c r="I2319" s="7">
        <f>VLOOKUP(C2319,'[2]Daily 2026-2024'!$A$1:$D$4639,4,FALSE)</f>
        <v>-379.16</v>
      </c>
      <c r="J2319" s="7">
        <f>VLOOKUP(C2319,'[2]Daily 2026-2024'!$A$1:$G$4639,7,FALSE)</f>
        <v>474.36</v>
      </c>
      <c r="K2319" s="7">
        <f>LN([1]Sheet1!K2320/[1]Sheet1!K2319)</f>
        <v>1.686260762470146E-4</v>
      </c>
      <c r="L2319" s="7">
        <f>VLOOKUP(B2319,'[2]REPO rate'!$A$1:$C$243,3,FALSE)</f>
        <v>0.06</v>
      </c>
      <c r="M2319" s="7">
        <f>LN([1]Sheet1!M2320)</f>
        <v>28.606136926803075</v>
      </c>
    </row>
    <row r="2320" spans="1:13" x14ac:dyDescent="0.3">
      <c r="A2320">
        <f t="shared" si="73"/>
        <v>2017</v>
      </c>
      <c r="B2320" s="5" t="str">
        <f t="shared" si="74"/>
        <v>09-2017</v>
      </c>
      <c r="C2320" s="6">
        <v>42984</v>
      </c>
      <c r="D2320" s="7">
        <f>LN([1]Sheet1!D2321/[1]Sheet1!D2320)</f>
        <v>-3.6238487939692175E-3</v>
      </c>
      <c r="E2320" s="7">
        <f>LN([1]Sheet1!E2321/[1]Sheet1!E2320)</f>
        <v>3.1238424931441331E-3</v>
      </c>
      <c r="F2320" s="7">
        <f>VLOOKUP(C2320,[2]INDIAVIX!$A$1:$B$4386,2,FALSE)</f>
        <v>13.119999885559</v>
      </c>
      <c r="G2320" s="7">
        <f>LN([1]Sheet1!G2321/[1]Sheet1!G2320)</f>
        <v>1.5244758535943807E-2</v>
      </c>
      <c r="H2320" s="7">
        <f>LN([1]Sheet1!H2321/[1]Sheet1!H2320)</f>
        <v>-2.1664835655358199E-4</v>
      </c>
      <c r="I2320" s="7">
        <f>VLOOKUP(C2320,'[2]Daily 2026-2024'!$A$1:$D$4639,4,FALSE)</f>
        <v>-1353.02</v>
      </c>
      <c r="J2320" s="7">
        <f>VLOOKUP(C2320,'[2]Daily 2026-2024'!$A$1:$G$4639,7,FALSE)</f>
        <v>51.57</v>
      </c>
      <c r="K2320" s="7">
        <f>LN([1]Sheet1!K2321/[1]Sheet1!K2320)</f>
        <v>1.1504267434178858E-3</v>
      </c>
      <c r="L2320" s="7">
        <f>VLOOKUP(B2320,'[2]REPO rate'!$A$1:$C$243,3,FALSE)</f>
        <v>0.06</v>
      </c>
      <c r="M2320" s="7">
        <f>LN([1]Sheet1!M2321)</f>
        <v>28.606136926803075</v>
      </c>
    </row>
    <row r="2321" spans="1:13" x14ac:dyDescent="0.3">
      <c r="A2321">
        <f t="shared" si="73"/>
        <v>2017</v>
      </c>
      <c r="B2321" s="5" t="str">
        <f t="shared" si="74"/>
        <v>09-2017</v>
      </c>
      <c r="C2321" s="6">
        <v>42985</v>
      </c>
      <c r="D2321" s="7">
        <f>LN([1]Sheet1!D2322/[1]Sheet1!D2321)</f>
        <v>1.380643762176384E-3</v>
      </c>
      <c r="E2321" s="7">
        <f>LN([1]Sheet1!E2322/[1]Sheet1!E2321)</f>
        <v>-1.7845204485370908E-4</v>
      </c>
      <c r="F2321" s="7">
        <f>VLOOKUP(C2321,[2]INDIAVIX!$A$1:$B$4386,2,FALSE)</f>
        <v>13.0100002288818</v>
      </c>
      <c r="G2321" s="7">
        <f>LN([1]Sheet1!G2322/[1]Sheet1!G2321)</f>
        <v>5.336306876241129E-3</v>
      </c>
      <c r="H2321" s="7">
        <f>LN([1]Sheet1!H2322/[1]Sheet1!H2321)</f>
        <v>-8.2690291375571018E-3</v>
      </c>
      <c r="I2321" s="7">
        <f>VLOOKUP(C2321,'[2]Daily 2026-2024'!$A$1:$D$4639,4,FALSE)</f>
        <v>-564</v>
      </c>
      <c r="J2321" s="7">
        <f>VLOOKUP(C2321,'[2]Daily 2026-2024'!$A$1:$G$4639,7,FALSE)</f>
        <v>245.32</v>
      </c>
      <c r="K2321" s="7">
        <f>LN([1]Sheet1!K2322/[1]Sheet1!K2321)</f>
        <v>-1.3206021663263688E-3</v>
      </c>
      <c r="L2321" s="7">
        <f>VLOOKUP(B2321,'[2]REPO rate'!$A$1:$C$243,3,FALSE)</f>
        <v>0.06</v>
      </c>
      <c r="M2321" s="7">
        <f>LN([1]Sheet1!M2322)</f>
        <v>28.606136926803075</v>
      </c>
    </row>
    <row r="2322" spans="1:13" x14ac:dyDescent="0.3">
      <c r="A2322">
        <f t="shared" si="73"/>
        <v>2017</v>
      </c>
      <c r="B2322" s="5" t="str">
        <f t="shared" si="74"/>
        <v>09-2017</v>
      </c>
      <c r="C2322" s="6">
        <v>42986</v>
      </c>
      <c r="D2322" s="7">
        <f>LN([1]Sheet1!D2323/[1]Sheet1!D2322)</f>
        <v>4.9327844001409275E-4</v>
      </c>
      <c r="E2322" s="7">
        <f>LN([1]Sheet1!E2323/[1]Sheet1!E2322)</f>
        <v>-1.4899601434597064E-3</v>
      </c>
      <c r="F2322" s="7">
        <f>VLOOKUP(C2322,[2]INDIAVIX!$A$1:$B$4386,2,FALSE)</f>
        <v>12.9600000381469</v>
      </c>
      <c r="G2322" s="7">
        <f>LN([1]Sheet1!G2323/[1]Sheet1!G2322)</f>
        <v>-1.3115601255584567E-2</v>
      </c>
      <c r="H2322" s="7">
        <f>LN([1]Sheet1!H2323/[1]Sheet1!H2322)</f>
        <v>-2.1874333076798229E-3</v>
      </c>
      <c r="I2322" s="7">
        <f>VLOOKUP(C2322,'[2]Daily 2026-2024'!$A$1:$D$4639,4,FALSE)</f>
        <v>-256.42</v>
      </c>
      <c r="J2322" s="7">
        <f>VLOOKUP(C2322,'[2]Daily 2026-2024'!$A$1:$G$4639,7,FALSE)</f>
        <v>487.97</v>
      </c>
      <c r="K2322" s="7">
        <f>LN([1]Sheet1!K2323/[1]Sheet1!K2322)</f>
        <v>-1.0206470693254789E-3</v>
      </c>
      <c r="L2322" s="7">
        <f>VLOOKUP(B2322,'[2]REPO rate'!$A$1:$C$243,3,FALSE)</f>
        <v>0.06</v>
      </c>
      <c r="M2322" s="7">
        <f>LN([1]Sheet1!M2323)</f>
        <v>28.606136926803075</v>
      </c>
    </row>
    <row r="2323" spans="1:13" x14ac:dyDescent="0.3">
      <c r="A2323">
        <f t="shared" si="73"/>
        <v>2017</v>
      </c>
      <c r="B2323" s="5" t="str">
        <f t="shared" si="74"/>
        <v>09-2017</v>
      </c>
      <c r="C2323" s="6">
        <v>42989</v>
      </c>
      <c r="D2323" s="7">
        <f>LN([1]Sheet1!D2324/[1]Sheet1!D2323)</f>
        <v>7.146165244692658E-3</v>
      </c>
      <c r="E2323" s="7">
        <f>LN([1]Sheet1!E2324/[1]Sheet1!E2323)</f>
        <v>1.0780975197147024E-2</v>
      </c>
      <c r="F2323" s="7">
        <f>VLOOKUP(C2323,[2]INDIAVIX!$A$1:$B$4386,2,FALSE)</f>
        <v>12.3599996566772</v>
      </c>
      <c r="G2323" s="7">
        <f>LN([1]Sheet1!G2324/[1]Sheet1!G2323)</f>
        <v>1.1150600279398507E-3</v>
      </c>
      <c r="H2323" s="7">
        <f>LN([1]Sheet1!H2324/[1]Sheet1!H2323)</f>
        <v>5.7863447896517595E-3</v>
      </c>
      <c r="I2323" s="7">
        <f>VLOOKUP(C2323,'[2]Daily 2026-2024'!$A$1:$D$4639,4,FALSE)</f>
        <v>-392.52</v>
      </c>
      <c r="J2323" s="7">
        <f>VLOOKUP(C2323,'[2]Daily 2026-2024'!$A$1:$G$4639,7,FALSE)</f>
        <v>877.37</v>
      </c>
      <c r="K2323" s="7">
        <f>LN([1]Sheet1!K2324/[1]Sheet1!K2323)</f>
        <v>-2.9871794026955676E-4</v>
      </c>
      <c r="L2323" s="7">
        <f>VLOOKUP(B2323,'[2]REPO rate'!$A$1:$C$243,3,FALSE)</f>
        <v>0.06</v>
      </c>
      <c r="M2323" s="7">
        <f>LN([1]Sheet1!M2324)</f>
        <v>28.606136926803075</v>
      </c>
    </row>
    <row r="2324" spans="1:13" x14ac:dyDescent="0.3">
      <c r="A2324">
        <f t="shared" si="73"/>
        <v>2017</v>
      </c>
      <c r="B2324" s="5" t="str">
        <f t="shared" si="74"/>
        <v>09-2017</v>
      </c>
      <c r="C2324" s="6">
        <v>42990</v>
      </c>
      <c r="D2324" s="7">
        <f>LN([1]Sheet1!D2325/[1]Sheet1!D2324)</f>
        <v>8.6571582858433836E-3</v>
      </c>
      <c r="E2324" s="7">
        <f>LN([1]Sheet1!E2325/[1]Sheet1!E2324)</f>
        <v>3.358302594885326E-3</v>
      </c>
      <c r="F2324" s="7">
        <f>VLOOKUP(C2324,[2]INDIAVIX!$A$1:$B$4386,2,FALSE)</f>
        <v>11.7600002288818</v>
      </c>
      <c r="G2324" s="7">
        <f>LN([1]Sheet1!G2325/[1]Sheet1!G2324)</f>
        <v>7.9549083396728663E-3</v>
      </c>
      <c r="H2324" s="7">
        <f>LN([1]Sheet1!H2325/[1]Sheet1!H2324)</f>
        <v>5.4419167251779088E-4</v>
      </c>
      <c r="I2324" s="7">
        <f>VLOOKUP(C2324,'[2]Daily 2026-2024'!$A$1:$D$4639,4,FALSE)</f>
        <v>-1230.74</v>
      </c>
      <c r="J2324" s="7">
        <f>VLOOKUP(C2324,'[2]Daily 2026-2024'!$A$1:$G$4639,7,FALSE)</f>
        <v>1313.08</v>
      </c>
      <c r="K2324" s="7">
        <f>LN([1]Sheet1!K2325/[1]Sheet1!K2324)</f>
        <v>7.6615442053878675E-4</v>
      </c>
      <c r="L2324" s="7">
        <f>VLOOKUP(B2324,'[2]REPO rate'!$A$1:$C$243,3,FALSE)</f>
        <v>0.06</v>
      </c>
      <c r="M2324" s="7">
        <f>LN([1]Sheet1!M2325)</f>
        <v>28.606136926803075</v>
      </c>
    </row>
    <row r="2325" spans="1:13" x14ac:dyDescent="0.3">
      <c r="A2325">
        <f t="shared" si="73"/>
        <v>2017</v>
      </c>
      <c r="B2325" s="5" t="str">
        <f t="shared" si="74"/>
        <v>09-2017</v>
      </c>
      <c r="C2325" s="6">
        <v>42991</v>
      </c>
      <c r="D2325" s="7">
        <f>LN([1]Sheet1!D2326/[1]Sheet1!D2325)</f>
        <v>-1.3632524119145414E-3</v>
      </c>
      <c r="E2325" s="7">
        <f>LN([1]Sheet1!E2326/[1]Sheet1!E2325)</f>
        <v>7.5683424808252941E-4</v>
      </c>
      <c r="F2325" s="7">
        <f>VLOOKUP(C2325,[2]INDIAVIX!$A$1:$B$4386,2,FALSE)</f>
        <v>11.7600002288818</v>
      </c>
      <c r="G2325" s="7">
        <f>LN([1]Sheet1!G2326/[1]Sheet1!G2325)</f>
        <v>1.6266453648580571E-2</v>
      </c>
      <c r="H2325" s="7">
        <f>LN([1]Sheet1!H2326/[1]Sheet1!H2325)</f>
        <v>6.6149238653773097E-3</v>
      </c>
      <c r="I2325" s="7">
        <f>VLOOKUP(C2325,'[2]Daily 2026-2024'!$A$1:$D$4639,4,FALSE)</f>
        <v>-826.77</v>
      </c>
      <c r="J2325" s="7">
        <f>VLOOKUP(C2325,'[2]Daily 2026-2024'!$A$1:$G$4639,7,FALSE)</f>
        <v>725.9</v>
      </c>
      <c r="K2325" s="7">
        <f>LN([1]Sheet1!K2326/[1]Sheet1!K2325)</f>
        <v>1.1876251618509819E-4</v>
      </c>
      <c r="L2325" s="7">
        <f>VLOOKUP(B2325,'[2]REPO rate'!$A$1:$C$243,3,FALSE)</f>
        <v>0.06</v>
      </c>
      <c r="M2325" s="7">
        <f>LN([1]Sheet1!M2326)</f>
        <v>28.606136926803075</v>
      </c>
    </row>
    <row r="2326" spans="1:13" x14ac:dyDescent="0.3">
      <c r="A2326">
        <f t="shared" si="73"/>
        <v>2017</v>
      </c>
      <c r="B2326" s="5" t="str">
        <f t="shared" si="74"/>
        <v>09-2017</v>
      </c>
      <c r="C2326" s="6">
        <v>42992</v>
      </c>
      <c r="D2326" s="7">
        <f>LN([1]Sheet1!D2327/[1]Sheet1!D2326)</f>
        <v>7.239751479918529E-4</v>
      </c>
      <c r="E2326" s="7">
        <f>LN([1]Sheet1!E2327/[1]Sheet1!E2326)</f>
        <v>-1.1013238508279736E-3</v>
      </c>
      <c r="F2326" s="7">
        <f>VLOOKUP(C2326,[2]INDIAVIX!$A$1:$B$4386,2,FALSE)</f>
        <v>11.4700002670288</v>
      </c>
      <c r="G2326" s="7">
        <f>LN([1]Sheet1!G2327/[1]Sheet1!G2326)</f>
        <v>5.6043059148656879E-3</v>
      </c>
      <c r="H2326" s="7">
        <f>LN([1]Sheet1!H2327/[1]Sheet1!H2326)</f>
        <v>-4.3326963121621039E-3</v>
      </c>
      <c r="I2326" s="7">
        <f>VLOOKUP(C2326,'[2]Daily 2026-2024'!$A$1:$D$4639,4,FALSE)</f>
        <v>-1334.23</v>
      </c>
      <c r="J2326" s="7">
        <f>VLOOKUP(C2326,'[2]Daily 2026-2024'!$A$1:$G$4639,7,FALSE)</f>
        <v>793.31</v>
      </c>
      <c r="K2326" s="7">
        <f>LN([1]Sheet1!K2327/[1]Sheet1!K2326)</f>
        <v>1.9905696495424131E-3</v>
      </c>
      <c r="L2326" s="7">
        <f>VLOOKUP(B2326,'[2]REPO rate'!$A$1:$C$243,3,FALSE)</f>
        <v>0.06</v>
      </c>
      <c r="M2326" s="7">
        <f>LN([1]Sheet1!M2327)</f>
        <v>28.606136926803075</v>
      </c>
    </row>
    <row r="2327" spans="1:13" x14ac:dyDescent="0.3">
      <c r="A2327">
        <f t="shared" si="73"/>
        <v>2017</v>
      </c>
      <c r="B2327" s="5" t="str">
        <f t="shared" si="74"/>
        <v>09-2017</v>
      </c>
      <c r="C2327" s="6">
        <v>42993</v>
      </c>
      <c r="D2327" s="7">
        <f>LN([1]Sheet1!D2328/[1]Sheet1!D2327)</f>
        <v>-1.188993408102696E-4</v>
      </c>
      <c r="E2327" s="7">
        <f>LN([1]Sheet1!E2328/[1]Sheet1!E2327)</f>
        <v>1.845477546159349E-3</v>
      </c>
      <c r="F2327" s="7">
        <f>VLOOKUP(C2327,[2]INDIAVIX!$A$1:$B$4386,2,FALSE)</f>
        <v>11.6800003051757</v>
      </c>
      <c r="G2327" s="7">
        <f>LN([1]Sheet1!G2328/[1]Sheet1!G2327)</f>
        <v>2.70047352833087E-3</v>
      </c>
      <c r="H2327" s="7">
        <f>LN([1]Sheet1!H2328/[1]Sheet1!H2327)</f>
        <v>-2.7175405879750277E-3</v>
      </c>
      <c r="I2327" s="7">
        <f>VLOOKUP(C2327,'[2]Daily 2026-2024'!$A$1:$D$4639,4,FALSE)</f>
        <v>418.86</v>
      </c>
      <c r="J2327" s="7">
        <f>VLOOKUP(C2327,'[2]Daily 2026-2024'!$A$1:$G$4639,7,FALSE)</f>
        <v>125.55</v>
      </c>
      <c r="K2327" s="7">
        <f>LN([1]Sheet1!K2328/[1]Sheet1!K2327)</f>
        <v>6.2215178727008543E-4</v>
      </c>
      <c r="L2327" s="7">
        <f>VLOOKUP(B2327,'[2]REPO rate'!$A$1:$C$243,3,FALSE)</f>
        <v>0.06</v>
      </c>
      <c r="M2327" s="7">
        <f>LN([1]Sheet1!M2328)</f>
        <v>28.606136926803075</v>
      </c>
    </row>
    <row r="2328" spans="1:13" x14ac:dyDescent="0.3">
      <c r="A2328">
        <f t="shared" si="73"/>
        <v>2017</v>
      </c>
      <c r="B2328" s="5" t="str">
        <f t="shared" si="74"/>
        <v>09-2017</v>
      </c>
      <c r="C2328" s="6">
        <v>42996</v>
      </c>
      <c r="D2328" s="7">
        <f>LN([1]Sheet1!D2329/[1]Sheet1!D2328)</f>
        <v>6.6901668857368918E-3</v>
      </c>
      <c r="E2328" s="7">
        <f>LN([1]Sheet1!E2329/[1]Sheet1!E2328)</f>
        <v>1.4548619291293301E-3</v>
      </c>
      <c r="F2328" s="7">
        <f>VLOOKUP(C2328,[2]INDIAVIX!$A$1:$B$4386,2,FALSE)</f>
        <v>11.439999580383301</v>
      </c>
      <c r="G2328" s="7">
        <f>LN([1]Sheet1!G2329/[1]Sheet1!G2328)</f>
        <v>-2.5202424063567688E-3</v>
      </c>
      <c r="H2328" s="7">
        <f>LN([1]Sheet1!H2329/[1]Sheet1!H2328)</f>
        <v>1.9573766525768374E-3</v>
      </c>
      <c r="I2328" s="7">
        <f>VLOOKUP(C2328,'[2]Daily 2026-2024'!$A$1:$D$4639,4,FALSE)</f>
        <v>-96.92</v>
      </c>
      <c r="J2328" s="7">
        <f>VLOOKUP(C2328,'[2]Daily 2026-2024'!$A$1:$G$4639,7,FALSE)</f>
        <v>775.61</v>
      </c>
      <c r="K2328" s="7">
        <f>LN([1]Sheet1!K2329/[1]Sheet1!K2328)</f>
        <v>-5.4254710716309599E-4</v>
      </c>
      <c r="L2328" s="7">
        <f>VLOOKUP(B2328,'[2]REPO rate'!$A$1:$C$243,3,FALSE)</f>
        <v>0.06</v>
      </c>
      <c r="M2328" s="7">
        <f>LN([1]Sheet1!M2329)</f>
        <v>28.606136926803075</v>
      </c>
    </row>
    <row r="2329" spans="1:13" x14ac:dyDescent="0.3">
      <c r="A2329">
        <f t="shared" si="73"/>
        <v>2017</v>
      </c>
      <c r="B2329" s="5" t="str">
        <f t="shared" si="74"/>
        <v>09-2017</v>
      </c>
      <c r="C2329" s="6">
        <v>42997</v>
      </c>
      <c r="D2329" s="7">
        <f>LN([1]Sheet1!D2330/[1]Sheet1!D2329)</f>
        <v>-5.4676130921354571E-4</v>
      </c>
      <c r="E2329" s="7">
        <f>LN([1]Sheet1!E2330/[1]Sheet1!E2329)</f>
        <v>1.1095796167313857E-3</v>
      </c>
      <c r="F2329" s="7">
        <f>VLOOKUP(C2329,[2]INDIAVIX!$A$1:$B$4386,2,FALSE)</f>
        <v>11.4700002670288</v>
      </c>
      <c r="G2329" s="7">
        <f>LN([1]Sheet1!G2330/[1]Sheet1!G2329)</f>
        <v>-6.1471926691380472E-3</v>
      </c>
      <c r="H2329" s="7">
        <f>LN([1]Sheet1!H2330/[1]Sheet1!H2329)</f>
        <v>-2.8285716271982688E-3</v>
      </c>
      <c r="I2329" s="7">
        <f>VLOOKUP(C2329,'[2]Daily 2026-2024'!$A$1:$D$4639,4,FALSE)</f>
        <v>-1719.62</v>
      </c>
      <c r="J2329" s="7">
        <f>VLOOKUP(C2329,'[2]Daily 2026-2024'!$A$1:$G$4639,7,FALSE)</f>
        <v>-77.680000000000007</v>
      </c>
      <c r="K2329" s="7">
        <f>LN([1]Sheet1!K2330/[1]Sheet1!K2329)</f>
        <v>1.4726734164226803E-3</v>
      </c>
      <c r="L2329" s="7">
        <f>VLOOKUP(B2329,'[2]REPO rate'!$A$1:$C$243,3,FALSE)</f>
        <v>0.06</v>
      </c>
      <c r="M2329" s="7">
        <f>LN([1]Sheet1!M2330)</f>
        <v>28.606136926803075</v>
      </c>
    </row>
    <row r="2330" spans="1:13" x14ac:dyDescent="0.3">
      <c r="A2330">
        <f t="shared" si="73"/>
        <v>2017</v>
      </c>
      <c r="B2330" s="5" t="str">
        <f t="shared" si="74"/>
        <v>09-2017</v>
      </c>
      <c r="C2330" s="6">
        <v>42998</v>
      </c>
      <c r="D2330" s="7">
        <f>LN([1]Sheet1!D2331/[1]Sheet1!D2330)</f>
        <v>-6.3083531356042703E-4</v>
      </c>
      <c r="E2330" s="7">
        <f>LN([1]Sheet1!E2331/[1]Sheet1!E2330)</f>
        <v>6.3414670230743989E-4</v>
      </c>
      <c r="F2330" s="7">
        <f>VLOOKUP(C2330,[2]INDIAVIX!$A$1:$B$4386,2,FALSE)</f>
        <v>11.6300001144409</v>
      </c>
      <c r="G2330" s="7">
        <f>LN([1]Sheet1!G2331/[1]Sheet1!G2330)</f>
        <v>2.0641521213885312E-2</v>
      </c>
      <c r="H2330" s="7">
        <f>LN([1]Sheet1!H2331/[1]Sheet1!H2330)</f>
        <v>7.8134006699628507E-3</v>
      </c>
      <c r="I2330" s="7">
        <f>VLOOKUP(C2330,'[2]Daily 2026-2024'!$A$1:$D$4639,4,FALSE)</f>
        <v>-1185.44</v>
      </c>
      <c r="J2330" s="7">
        <f>VLOOKUP(C2330,'[2]Daily 2026-2024'!$A$1:$G$4639,7,FALSE)</f>
        <v>946.23</v>
      </c>
      <c r="K2330" s="7">
        <f>LN([1]Sheet1!K2331/[1]Sheet1!K2330)</f>
        <v>1.3072511904664537E-3</v>
      </c>
      <c r="L2330" s="7">
        <f>VLOOKUP(B2330,'[2]REPO rate'!$A$1:$C$243,3,FALSE)</f>
        <v>0.06</v>
      </c>
      <c r="M2330" s="7">
        <f>LN([1]Sheet1!M2331)</f>
        <v>28.606136926803075</v>
      </c>
    </row>
    <row r="2331" spans="1:13" x14ac:dyDescent="0.3">
      <c r="A2331">
        <f t="shared" si="73"/>
        <v>2017</v>
      </c>
      <c r="B2331" s="5" t="str">
        <f t="shared" si="74"/>
        <v>09-2017</v>
      </c>
      <c r="C2331" s="6">
        <v>42999</v>
      </c>
      <c r="D2331" s="7">
        <f>LN([1]Sheet1!D2332/[1]Sheet1!D2331)</f>
        <v>-1.9000106152740469E-3</v>
      </c>
      <c r="E2331" s="7">
        <f>LN([1]Sheet1!E2332/[1]Sheet1!E2331)</f>
        <v>-3.0505659469128288E-3</v>
      </c>
      <c r="F2331" s="7">
        <f>VLOOKUP(C2331,[2]INDIAVIX!$A$1:$B$4386,2,FALSE)</f>
        <v>11.6300001144409</v>
      </c>
      <c r="G2331" s="7">
        <f>LN([1]Sheet1!G2332/[1]Sheet1!G2331)</f>
        <v>2.4840216486786276E-3</v>
      </c>
      <c r="H2331" s="7">
        <f>LN([1]Sheet1!H2332/[1]Sheet1!H2331)</f>
        <v>-2.7060685909799402E-3</v>
      </c>
      <c r="I2331" s="7">
        <f>VLOOKUP(C2331,'[2]Daily 2026-2024'!$A$1:$D$4639,4,FALSE)</f>
        <v>-1204.95</v>
      </c>
      <c r="J2331" s="7">
        <f>VLOOKUP(C2331,'[2]Daily 2026-2024'!$A$1:$G$4639,7,FALSE)</f>
        <v>1416.55</v>
      </c>
      <c r="K2331" s="7">
        <f>LN([1]Sheet1!K2332/[1]Sheet1!K2331)</f>
        <v>-2.3330393603820086E-4</v>
      </c>
      <c r="L2331" s="7">
        <f>VLOOKUP(B2331,'[2]REPO rate'!$A$1:$C$243,3,FALSE)</f>
        <v>0.06</v>
      </c>
      <c r="M2331" s="7">
        <f>LN([1]Sheet1!M2332)</f>
        <v>28.606136926803075</v>
      </c>
    </row>
    <row r="2332" spans="1:13" x14ac:dyDescent="0.3">
      <c r="A2332">
        <f t="shared" si="73"/>
        <v>2017</v>
      </c>
      <c r="B2332" s="5" t="str">
        <f t="shared" si="74"/>
        <v>09-2017</v>
      </c>
      <c r="C2332" s="6">
        <v>43000</v>
      </c>
      <c r="D2332" s="7">
        <f>LN([1]Sheet1!D2333/[1]Sheet1!D2332)</f>
        <v>-1.568265154818977E-2</v>
      </c>
      <c r="E2332" s="7">
        <f>LN([1]Sheet1!E2333/[1]Sheet1!E2332)</f>
        <v>6.475839951650236E-4</v>
      </c>
      <c r="F2332" s="7">
        <f>VLOOKUP(C2332,[2]INDIAVIX!$A$1:$B$4386,2,FALSE)</f>
        <v>12.810000419616699</v>
      </c>
      <c r="G2332" s="7">
        <f>LN([1]Sheet1!G2333/[1]Sheet1!G2332)</f>
        <v>7.5911795680507705E-3</v>
      </c>
      <c r="H2332" s="7">
        <f>LN([1]Sheet1!H2333/[1]Sheet1!H2332)</f>
        <v>-9.7602314462013479E-4</v>
      </c>
      <c r="I2332" s="7">
        <f>VLOOKUP(C2332,'[2]Daily 2026-2024'!$A$1:$D$4639,4,FALSE)</f>
        <v>-1241.73</v>
      </c>
      <c r="J2332" s="7">
        <f>VLOOKUP(C2332,'[2]Daily 2026-2024'!$A$1:$G$4639,7,FALSE)</f>
        <v>521.16999999999996</v>
      </c>
      <c r="K2332" s="7">
        <f>LN([1]Sheet1!K2333/[1]Sheet1!K2332)</f>
        <v>8.0350039489238221E-3</v>
      </c>
      <c r="L2332" s="7">
        <f>VLOOKUP(B2332,'[2]REPO rate'!$A$1:$C$243,3,FALSE)</f>
        <v>0.06</v>
      </c>
      <c r="M2332" s="7">
        <f>LN([1]Sheet1!M2333)</f>
        <v>28.606136926803075</v>
      </c>
    </row>
    <row r="2333" spans="1:13" x14ac:dyDescent="0.3">
      <c r="A2333">
        <f t="shared" si="73"/>
        <v>2017</v>
      </c>
      <c r="B2333" s="5" t="str">
        <f t="shared" si="74"/>
        <v>09-2017</v>
      </c>
      <c r="C2333" s="6">
        <v>43003</v>
      </c>
      <c r="D2333" s="7">
        <f>LN([1]Sheet1!D2334/[1]Sheet1!D2333)</f>
        <v>-9.2555766090874868E-3</v>
      </c>
      <c r="E2333" s="7">
        <f>LN([1]Sheet1!E2334/[1]Sheet1!E2333)</f>
        <v>-2.2245226998538568E-3</v>
      </c>
      <c r="F2333" s="7">
        <f>VLOOKUP(C2333,[2]INDIAVIX!$A$1:$B$4386,2,FALSE)</f>
        <v>13.3400001525878</v>
      </c>
      <c r="G2333" s="7">
        <f>LN([1]Sheet1!G2334/[1]Sheet1!G2333)</f>
        <v>3.728426031372966E-2</v>
      </c>
      <c r="H2333" s="7">
        <f>LN([1]Sheet1!H2334/[1]Sheet1!H2333)</f>
        <v>5.1942910611367044E-3</v>
      </c>
      <c r="I2333" s="7">
        <f>VLOOKUP(C2333,'[2]Daily 2026-2024'!$A$1:$D$4639,4,FALSE)</f>
        <v>-1249.45</v>
      </c>
      <c r="J2333" s="7">
        <f>VLOOKUP(C2333,'[2]Daily 2026-2024'!$A$1:$G$4639,7,FALSE)</f>
        <v>1009.98</v>
      </c>
      <c r="K2333" s="7">
        <f>LN([1]Sheet1!K2334/[1]Sheet1!K2333)</f>
        <v>1.3678325061534597E-3</v>
      </c>
      <c r="L2333" s="7">
        <f>VLOOKUP(B2333,'[2]REPO rate'!$A$1:$C$243,3,FALSE)</f>
        <v>0.06</v>
      </c>
      <c r="M2333" s="7">
        <f>LN([1]Sheet1!M2334)</f>
        <v>28.606136926803075</v>
      </c>
    </row>
    <row r="2334" spans="1:13" x14ac:dyDescent="0.3">
      <c r="A2334">
        <f t="shared" si="73"/>
        <v>2017</v>
      </c>
      <c r="B2334" s="5" t="str">
        <f t="shared" si="74"/>
        <v>09-2017</v>
      </c>
      <c r="C2334" s="6">
        <v>43004</v>
      </c>
      <c r="D2334" s="7">
        <f>LN([1]Sheet1!D2335/[1]Sheet1!D2334)</f>
        <v>-1.1138612526191736E-4</v>
      </c>
      <c r="E2334" s="7">
        <f>LN([1]Sheet1!E2335/[1]Sheet1!E2334)</f>
        <v>7.2164125894879342E-5</v>
      </c>
      <c r="F2334" s="7">
        <f>VLOOKUP(C2334,[2]INDIAVIX!$A$1:$B$4386,2,FALSE)</f>
        <v>12.9300003051757</v>
      </c>
      <c r="G2334" s="7">
        <f>LN([1]Sheet1!G2335/[1]Sheet1!G2334)</f>
        <v>-9.8758138875340573E-3</v>
      </c>
      <c r="H2334" s="7">
        <f>LN([1]Sheet1!H2335/[1]Sheet1!H2334)</f>
        <v>3.4479043971917642E-3</v>
      </c>
      <c r="I2334" s="7">
        <f>VLOOKUP(C2334,'[2]Daily 2026-2024'!$A$1:$D$4639,4,FALSE)</f>
        <v>-1915.54</v>
      </c>
      <c r="J2334" s="7">
        <f>VLOOKUP(C2334,'[2]Daily 2026-2024'!$A$1:$G$4639,7,FALSE)</f>
        <v>1537.1</v>
      </c>
      <c r="K2334" s="7">
        <f>LN([1]Sheet1!K2335/[1]Sheet1!K2334)</f>
        <v>5.7484938326479119E-3</v>
      </c>
      <c r="L2334" s="7">
        <f>VLOOKUP(B2334,'[2]REPO rate'!$A$1:$C$243,3,FALSE)</f>
        <v>0.06</v>
      </c>
      <c r="M2334" s="7">
        <f>LN([1]Sheet1!M2335)</f>
        <v>28.606136926803075</v>
      </c>
    </row>
    <row r="2335" spans="1:13" x14ac:dyDescent="0.3">
      <c r="A2335">
        <f t="shared" si="73"/>
        <v>2017</v>
      </c>
      <c r="B2335" s="5" t="str">
        <f t="shared" si="74"/>
        <v>09-2017</v>
      </c>
      <c r="C2335" s="6">
        <v>43005</v>
      </c>
      <c r="D2335" s="7">
        <f>LN([1]Sheet1!D2336/[1]Sheet1!D2335)</f>
        <v>-1.3847140123069935E-2</v>
      </c>
      <c r="E2335" s="7">
        <f>LN([1]Sheet1!E2336/[1]Sheet1!E2335)</f>
        <v>4.0768224019899144E-3</v>
      </c>
      <c r="F2335" s="7">
        <f>VLOOKUP(C2335,[2]INDIAVIX!$A$1:$B$4386,2,FALSE)</f>
        <v>13.8599996566772</v>
      </c>
      <c r="G2335" s="7">
        <f>LN([1]Sheet1!G2336/[1]Sheet1!G2335)</f>
        <v>-9.2831524506917246E-3</v>
      </c>
      <c r="H2335" s="7">
        <f>LN([1]Sheet1!H2336/[1]Sheet1!H2335)</f>
        <v>4.186120918071236E-3</v>
      </c>
      <c r="I2335" s="7">
        <f>VLOOKUP(C2335,'[2]Daily 2026-2024'!$A$1:$D$4639,4,FALSE)</f>
        <v>-856.28</v>
      </c>
      <c r="J2335" s="7">
        <f>VLOOKUP(C2335,'[2]Daily 2026-2024'!$A$1:$G$4639,7,FALSE)</f>
        <v>1858.29</v>
      </c>
      <c r="K2335" s="7">
        <f>LN([1]Sheet1!K2336/[1]Sheet1!K2335)</f>
        <v>1.3000015499084136E-3</v>
      </c>
      <c r="L2335" s="7">
        <f>VLOOKUP(B2335,'[2]REPO rate'!$A$1:$C$243,3,FALSE)</f>
        <v>0.06</v>
      </c>
      <c r="M2335" s="7">
        <f>LN([1]Sheet1!M2336)</f>
        <v>28.606136926803075</v>
      </c>
    </row>
    <row r="2336" spans="1:13" x14ac:dyDescent="0.3">
      <c r="A2336">
        <f t="shared" si="73"/>
        <v>2017</v>
      </c>
      <c r="B2336" s="5" t="str">
        <f t="shared" si="74"/>
        <v>09-2017</v>
      </c>
      <c r="C2336" s="6">
        <v>43006</v>
      </c>
      <c r="D2336" s="7">
        <f>LN([1]Sheet1!D2337/[1]Sheet1!D2336)</f>
        <v>3.4043309606841105E-3</v>
      </c>
      <c r="E2336" s="7">
        <f>LN([1]Sheet1!E2337/[1]Sheet1!E2336)</f>
        <v>1.2038906289380277E-3</v>
      </c>
      <c r="F2336" s="7">
        <f>VLOOKUP(C2336,[2]INDIAVIX!$A$1:$B$4386,2,FALSE)</f>
        <v>13.170000076293899</v>
      </c>
      <c r="G2336" s="7">
        <f>LN([1]Sheet1!G2337/[1]Sheet1!G2336)</f>
        <v>-8.4989094109607609E-3</v>
      </c>
      <c r="H2336" s="7">
        <f>LN([1]Sheet1!H2337/[1]Sheet1!H2336)</f>
        <v>-2.8962667269653028E-3</v>
      </c>
      <c r="I2336" s="7">
        <f>VLOOKUP(C2336,'[2]Daily 2026-2024'!$A$1:$D$4639,4,FALSE)</f>
        <v>-5328.46</v>
      </c>
      <c r="J2336" s="7">
        <f>VLOOKUP(C2336,'[2]Daily 2026-2024'!$A$1:$G$4639,7,FALSE)</f>
        <v>5196.6000000000004</v>
      </c>
      <c r="K2336" s="7">
        <f>LN([1]Sheet1!K2337/[1]Sheet1!K2336)</f>
        <v>2.6743557755449362E-3</v>
      </c>
      <c r="L2336" s="7">
        <f>VLOOKUP(B2336,'[2]REPO rate'!$A$1:$C$243,3,FALSE)</f>
        <v>0.06</v>
      </c>
      <c r="M2336" s="7">
        <f>LN([1]Sheet1!M2337)</f>
        <v>28.606136926803075</v>
      </c>
    </row>
    <row r="2337" spans="1:13" x14ac:dyDescent="0.3">
      <c r="A2337">
        <f t="shared" si="73"/>
        <v>2017</v>
      </c>
      <c r="B2337" s="5" t="str">
        <f t="shared" si="74"/>
        <v>09-2017</v>
      </c>
      <c r="C2337" s="6">
        <v>43007</v>
      </c>
      <c r="D2337" s="7">
        <f>LN([1]Sheet1!D2338/[1]Sheet1!D2337)</f>
        <v>2.0093949262780385E-3</v>
      </c>
      <c r="E2337" s="7">
        <f>LN([1]Sheet1!E2338/[1]Sheet1!E2337)</f>
        <v>3.6982630684968348E-3</v>
      </c>
      <c r="F2337" s="7">
        <f>VLOOKUP(C2337,[2]INDIAVIX!$A$1:$B$4386,2,FALSE)</f>
        <v>12.4899997711181</v>
      </c>
      <c r="G2337" s="7">
        <f>LN([1]Sheet1!G2338/[1]Sheet1!G2337)</f>
        <v>2.2618725128642383E-3</v>
      </c>
      <c r="H2337" s="7">
        <f>LN([1]Sheet1!H2338/[1]Sheet1!H2337)</f>
        <v>-1.0736968301972361E-4</v>
      </c>
      <c r="I2337" s="7">
        <f>VLOOKUP(C2337,'[2]Daily 2026-2024'!$A$1:$D$4639,4,FALSE)</f>
        <v>-1546.86</v>
      </c>
      <c r="J2337" s="7">
        <f>VLOOKUP(C2337,'[2]Daily 2026-2024'!$A$1:$G$4639,7,FALSE)</f>
        <v>2064.63</v>
      </c>
      <c r="K2337" s="7">
        <f>LN([1]Sheet1!K2338/[1]Sheet1!K2337)</f>
        <v>-2.5213126063919991E-3</v>
      </c>
      <c r="L2337" s="7">
        <f>VLOOKUP(B2337,'[2]REPO rate'!$A$1:$C$243,3,FALSE)</f>
        <v>0.06</v>
      </c>
      <c r="M2337" s="7">
        <f>LN([1]Sheet1!M2338)</f>
        <v>28.606136926803075</v>
      </c>
    </row>
    <row r="2338" spans="1:13" x14ac:dyDescent="0.3">
      <c r="A2338">
        <f t="shared" si="73"/>
        <v>2017</v>
      </c>
      <c r="B2338" s="5" t="str">
        <f t="shared" si="74"/>
        <v>10-2017</v>
      </c>
      <c r="C2338" s="6">
        <v>43011</v>
      </c>
      <c r="D2338" s="7">
        <f>LN([1]Sheet1!D2339/[1]Sheet1!D2338)</f>
        <v>7.2170540435651303E-3</v>
      </c>
      <c r="E2338" s="7">
        <f>LN([1]Sheet1!E2339/[1]Sheet1!E2338)</f>
        <v>6.0230300143752601E-3</v>
      </c>
      <c r="F2338" s="7">
        <f>VLOOKUP(C2338,[2]INDIAVIX!$A$1:$B$4386,2,FALSE)</f>
        <v>12.4600000381469</v>
      </c>
      <c r="G2338" s="7">
        <f>LN([1]Sheet1!G2339/[1]Sheet1!G2338)</f>
        <v>-2.7128683299397823E-2</v>
      </c>
      <c r="H2338" s="7">
        <f>LN([1]Sheet1!H2339/[1]Sheet1!H2338)</f>
        <v>5.2504579204232368E-3</v>
      </c>
      <c r="I2338" s="7">
        <f>VLOOKUP(C2338,'[2]Daily 2026-2024'!$A$1:$D$4639,4,FALSE)</f>
        <v>-693.03</v>
      </c>
      <c r="J2338" s="7">
        <f>VLOOKUP(C2338,'[2]Daily 2026-2024'!$A$1:$G$4639,7,FALSE)</f>
        <v>1552.41</v>
      </c>
      <c r="K2338" s="7">
        <f>LN([1]Sheet1!K2339/[1]Sheet1!K2338)</f>
        <v>3.2337565501904253E-3</v>
      </c>
      <c r="L2338" s="7">
        <f>VLOOKUP(B2338,'[2]REPO rate'!$A$1:$C$243,3,FALSE)</f>
        <v>0.06</v>
      </c>
      <c r="M2338" s="7">
        <f>LN([1]Sheet1!M2339)</f>
        <v>28.606136926803075</v>
      </c>
    </row>
    <row r="2339" spans="1:13" x14ac:dyDescent="0.3">
      <c r="A2339">
        <f t="shared" si="73"/>
        <v>2017</v>
      </c>
      <c r="B2339" s="5" t="str">
        <f t="shared" si="74"/>
        <v>10-2017</v>
      </c>
      <c r="C2339" s="6">
        <v>43012</v>
      </c>
      <c r="D2339" s="7">
        <f>LN([1]Sheet1!D2340/[1]Sheet1!D2339)</f>
        <v>5.6032582003749483E-3</v>
      </c>
      <c r="E2339" s="7">
        <f>LN([1]Sheet1!E2340/[1]Sheet1!E2339)</f>
        <v>1.2459436611116427E-3</v>
      </c>
      <c r="F2339" s="7">
        <f>VLOOKUP(C2339,[2]INDIAVIX!$A$1:$B$4386,2,FALSE)</f>
        <v>11.800000190734799</v>
      </c>
      <c r="G2339" s="7">
        <f>LN([1]Sheet1!G2340/[1]Sheet1!G2339)</f>
        <v>-3.5778350206349722E-3</v>
      </c>
      <c r="H2339" s="7">
        <f>LN([1]Sheet1!H2340/[1]Sheet1!H2339)</f>
        <v>-1.1762885499987351E-3</v>
      </c>
      <c r="I2339" s="7">
        <f>VLOOKUP(C2339,'[2]Daily 2026-2024'!$A$1:$D$4639,4,FALSE)</f>
        <v>-632.14</v>
      </c>
      <c r="J2339" s="7">
        <f>VLOOKUP(C2339,'[2]Daily 2026-2024'!$A$1:$G$4639,7,FALSE)</f>
        <v>584.88</v>
      </c>
      <c r="K2339" s="7">
        <f>LN([1]Sheet1!K2340/[1]Sheet1!K2339)</f>
        <v>-1.9631540026669079E-3</v>
      </c>
      <c r="L2339" s="7">
        <f>VLOOKUP(B2339,'[2]REPO rate'!$A$1:$C$243,3,FALSE)</f>
        <v>0.06</v>
      </c>
      <c r="M2339" s="7">
        <f>LN([1]Sheet1!M2340)</f>
        <v>28.606136926803075</v>
      </c>
    </row>
    <row r="2340" spans="1:13" x14ac:dyDescent="0.3">
      <c r="A2340">
        <f t="shared" si="73"/>
        <v>2017</v>
      </c>
      <c r="B2340" s="5" t="str">
        <f t="shared" si="74"/>
        <v>10-2017</v>
      </c>
      <c r="C2340" s="6">
        <v>43013</v>
      </c>
      <c r="D2340" s="7">
        <f>LN([1]Sheet1!D2341/[1]Sheet1!D2340)</f>
        <v>-2.6460047490028745E-3</v>
      </c>
      <c r="E2340" s="7">
        <f>LN([1]Sheet1!E2341/[1]Sheet1!E2340)</f>
        <v>5.63090403129274E-3</v>
      </c>
      <c r="F2340" s="7">
        <f>VLOOKUP(C2340,[2]INDIAVIX!$A$1:$B$4386,2,FALSE)</f>
        <v>11.7100000381469</v>
      </c>
      <c r="G2340" s="7">
        <f>LN([1]Sheet1!G2341/[1]Sheet1!G2340)</f>
        <v>2.1277412120035963E-2</v>
      </c>
      <c r="H2340" s="7">
        <f>LN([1]Sheet1!H2341/[1]Sheet1!H2340)</f>
        <v>5.3356225705601581E-3</v>
      </c>
      <c r="I2340" s="7">
        <f>VLOOKUP(C2340,'[2]Daily 2026-2024'!$A$1:$D$4639,4,FALSE)</f>
        <v>-656.5</v>
      </c>
      <c r="J2340" s="7">
        <f>VLOOKUP(C2340,'[2]Daily 2026-2024'!$A$1:$G$4639,7,FALSE)</f>
        <v>519.03</v>
      </c>
      <c r="K2340" s="7">
        <f>LN([1]Sheet1!K2341/[1]Sheet1!K2340)</f>
        <v>-6.493826268290875E-3</v>
      </c>
      <c r="L2340" s="7">
        <f>VLOOKUP(B2340,'[2]REPO rate'!$A$1:$C$243,3,FALSE)</f>
        <v>0.06</v>
      </c>
      <c r="M2340" s="7">
        <f>LN([1]Sheet1!M2341)</f>
        <v>28.606136926803075</v>
      </c>
    </row>
    <row r="2341" spans="1:13" x14ac:dyDescent="0.3">
      <c r="A2341">
        <f t="shared" si="73"/>
        <v>2017</v>
      </c>
      <c r="B2341" s="5" t="str">
        <f t="shared" si="74"/>
        <v>10-2017</v>
      </c>
      <c r="C2341" s="6">
        <v>43014</v>
      </c>
      <c r="D2341" s="7">
        <f>LN([1]Sheet1!D2342/[1]Sheet1!D2341)</f>
        <v>9.1603384813211536E-3</v>
      </c>
      <c r="E2341" s="7">
        <f>LN([1]Sheet1!E2342/[1]Sheet1!E2341)</f>
        <v>-1.0742111652378356E-3</v>
      </c>
      <c r="F2341" s="7">
        <f>VLOOKUP(C2341,[2]INDIAVIX!$A$1:$B$4386,2,FALSE)</f>
        <v>11.119999885559</v>
      </c>
      <c r="G2341" s="7">
        <f>LN([1]Sheet1!G2342/[1]Sheet1!G2341)</f>
        <v>-2.450843823253052E-2</v>
      </c>
      <c r="H2341" s="7">
        <f>LN([1]Sheet1!H2342/[1]Sheet1!H2341)</f>
        <v>-1.7042615000027266E-3</v>
      </c>
      <c r="I2341" s="7">
        <f>VLOOKUP(C2341,'[2]Daily 2026-2024'!$A$1:$D$4639,4,FALSE)</f>
        <v>-1040.4000000000001</v>
      </c>
      <c r="J2341" s="7">
        <f>VLOOKUP(C2341,'[2]Daily 2026-2024'!$A$1:$G$4639,7,FALSE)</f>
        <v>1239.74</v>
      </c>
      <c r="K2341" s="7">
        <f>LN([1]Sheet1!K2342/[1]Sheet1!K2341)</f>
        <v>2.9255811961494556E-3</v>
      </c>
      <c r="L2341" s="7">
        <f>VLOOKUP(B2341,'[2]REPO rate'!$A$1:$C$243,3,FALSE)</f>
        <v>0.06</v>
      </c>
      <c r="M2341" s="7">
        <f>LN([1]Sheet1!M2342)</f>
        <v>28.606136926803075</v>
      </c>
    </row>
    <row r="2342" spans="1:13" x14ac:dyDescent="0.3">
      <c r="A2342">
        <f t="shared" si="73"/>
        <v>2017</v>
      </c>
      <c r="B2342" s="5" t="str">
        <f t="shared" si="74"/>
        <v>10-2017</v>
      </c>
      <c r="C2342" s="6">
        <v>43017</v>
      </c>
      <c r="D2342" s="7">
        <f>LN([1]Sheet1!D2343/[1]Sheet1!D2342)</f>
        <v>9.0641038423893046E-4</v>
      </c>
      <c r="E2342" s="7">
        <f>LN([1]Sheet1!E2343/[1]Sheet1!E2342)</f>
        <v>-1.8060638680135568E-3</v>
      </c>
      <c r="F2342" s="7">
        <f>VLOOKUP(C2342,[2]INDIAVIX!$A$1:$B$4386,2,FALSE)</f>
        <v>11.390000343322701</v>
      </c>
      <c r="G2342" s="7">
        <f>LN([1]Sheet1!G2343/[1]Sheet1!G2342)</f>
        <v>3.0518286656574644E-3</v>
      </c>
      <c r="H2342" s="7">
        <f>LN([1]Sheet1!H2343/[1]Sheet1!H2342)</f>
        <v>-6.3991884123945197E-4</v>
      </c>
      <c r="I2342" s="7">
        <f>VLOOKUP(C2342,'[2]Daily 2026-2024'!$A$1:$D$4639,4,FALSE)</f>
        <v>-475.11</v>
      </c>
      <c r="J2342" s="7">
        <f>VLOOKUP(C2342,'[2]Daily 2026-2024'!$A$1:$G$4639,7,FALSE)</f>
        <v>55.42</v>
      </c>
      <c r="K2342" s="7">
        <f>LN([1]Sheet1!K2343/[1]Sheet1!K2342)</f>
        <v>3.1265402991192729E-3</v>
      </c>
      <c r="L2342" s="7">
        <f>VLOOKUP(B2342,'[2]REPO rate'!$A$1:$C$243,3,FALSE)</f>
        <v>0.06</v>
      </c>
      <c r="M2342" s="7">
        <f>LN([1]Sheet1!M2343)</f>
        <v>28.606136926803075</v>
      </c>
    </row>
    <row r="2343" spans="1:13" x14ac:dyDescent="0.3">
      <c r="A2343">
        <f t="shared" si="73"/>
        <v>2017</v>
      </c>
      <c r="B2343" s="5" t="str">
        <f t="shared" si="74"/>
        <v>10-2017</v>
      </c>
      <c r="C2343" s="6">
        <v>43018</v>
      </c>
      <c r="D2343" s="7">
        <f>LN([1]Sheet1!D2344/[1]Sheet1!D2343)</f>
        <v>2.8192178944088774E-3</v>
      </c>
      <c r="E2343" s="7">
        <f>LN([1]Sheet1!E2344/[1]Sheet1!E2343)</f>
        <v>2.3197196304760707E-3</v>
      </c>
      <c r="F2343" s="7">
        <f>VLOOKUP(C2343,[2]INDIAVIX!$A$1:$B$4386,2,FALSE)</f>
        <v>11.1099996566772</v>
      </c>
      <c r="G2343" s="7">
        <f>LN([1]Sheet1!G2344/[1]Sheet1!G2343)</f>
        <v>1.4591000562581844E-2</v>
      </c>
      <c r="H2343" s="7">
        <f>LN([1]Sheet1!H2344/[1]Sheet1!H2343)</f>
        <v>-4.8120389190232397E-3</v>
      </c>
      <c r="I2343" s="7">
        <f>VLOOKUP(C2343,'[2]Daily 2026-2024'!$A$1:$D$4639,4,FALSE)</f>
        <v>-504.82</v>
      </c>
      <c r="J2343" s="7">
        <f>VLOOKUP(C2343,'[2]Daily 2026-2024'!$A$1:$G$4639,7,FALSE)</f>
        <v>402.15</v>
      </c>
      <c r="K2343" s="7">
        <f>LN([1]Sheet1!K2344/[1]Sheet1!K2343)</f>
        <v>6.0648500415577717E-6</v>
      </c>
      <c r="L2343" s="7">
        <f>VLOOKUP(B2343,'[2]REPO rate'!$A$1:$C$243,3,FALSE)</f>
        <v>0.06</v>
      </c>
      <c r="M2343" s="7">
        <f>LN([1]Sheet1!M2344)</f>
        <v>28.606136926803075</v>
      </c>
    </row>
    <row r="2344" spans="1:13" x14ac:dyDescent="0.3">
      <c r="A2344">
        <f t="shared" si="73"/>
        <v>2017</v>
      </c>
      <c r="B2344" s="5" t="str">
        <f t="shared" si="74"/>
        <v>10-2017</v>
      </c>
      <c r="C2344" s="6">
        <v>43019</v>
      </c>
      <c r="D2344" s="7">
        <f>LN([1]Sheet1!D2345/[1]Sheet1!D2344)</f>
        <v>-3.2147605398203201E-3</v>
      </c>
      <c r="E2344" s="7">
        <f>LN([1]Sheet1!E2345/[1]Sheet1!E2344)</f>
        <v>1.8018829296635641E-3</v>
      </c>
      <c r="F2344" s="7">
        <f>VLOOKUP(C2344,[2]INDIAVIX!$A$1:$B$4386,2,FALSE)</f>
        <v>11.7299995422363</v>
      </c>
      <c r="G2344" s="7">
        <f>LN([1]Sheet1!G2345/[1]Sheet1!G2344)</f>
        <v>5.8123989014183062E-3</v>
      </c>
      <c r="H2344" s="7">
        <f>LN([1]Sheet1!H2345/[1]Sheet1!H2344)</f>
        <v>-3.5436475316626909E-3</v>
      </c>
      <c r="I2344" s="7">
        <f>VLOOKUP(C2344,'[2]Daily 2026-2024'!$A$1:$D$4639,4,FALSE)</f>
        <v>-107.95</v>
      </c>
      <c r="J2344" s="7">
        <f>VLOOKUP(C2344,'[2]Daily 2026-2024'!$A$1:$G$4639,7,FALSE)</f>
        <v>233.8</v>
      </c>
      <c r="K2344" s="7">
        <f>LN([1]Sheet1!K2345/[1]Sheet1!K2344)</f>
        <v>-2.689517513612539E-3</v>
      </c>
      <c r="L2344" s="7">
        <f>VLOOKUP(B2344,'[2]REPO rate'!$A$1:$C$243,3,FALSE)</f>
        <v>0.06</v>
      </c>
      <c r="M2344" s="7">
        <f>LN([1]Sheet1!M2345)</f>
        <v>28.606136926803075</v>
      </c>
    </row>
    <row r="2345" spans="1:13" x14ac:dyDescent="0.3">
      <c r="A2345">
        <f t="shared" si="73"/>
        <v>2017</v>
      </c>
      <c r="B2345" s="5" t="str">
        <f t="shared" si="74"/>
        <v>10-2017</v>
      </c>
      <c r="C2345" s="6">
        <v>43020</v>
      </c>
      <c r="D2345" s="7">
        <f>LN([1]Sheet1!D2346/[1]Sheet1!D2345)</f>
        <v>1.1115046293774924E-2</v>
      </c>
      <c r="E2345" s="7">
        <f>LN([1]Sheet1!E2346/[1]Sheet1!E2345)</f>
        <v>-1.6881771203513885E-3</v>
      </c>
      <c r="F2345" s="7">
        <f>VLOOKUP(C2345,[2]INDIAVIX!$A$1:$B$4386,2,FALSE)</f>
        <v>11.039999961853001</v>
      </c>
      <c r="G2345" s="7">
        <f>LN([1]Sheet1!G2346/[1]Sheet1!G2345)</f>
        <v>-1.2192016647147823E-2</v>
      </c>
      <c r="H2345" s="7">
        <f>LN([1]Sheet1!H2346/[1]Sheet1!H2345)</f>
        <v>1.7197302232243826E-3</v>
      </c>
      <c r="I2345" s="7">
        <f>VLOOKUP(C2345,'[2]Daily 2026-2024'!$A$1:$D$4639,4,FALSE)</f>
        <v>-668.13</v>
      </c>
      <c r="J2345" s="7">
        <f>VLOOKUP(C2345,'[2]Daily 2026-2024'!$A$1:$G$4639,7,FALSE)</f>
        <v>872.54</v>
      </c>
      <c r="K2345" s="7">
        <f>LN([1]Sheet1!K2346/[1]Sheet1!K2345)</f>
        <v>-5.1363950269451869E-4</v>
      </c>
      <c r="L2345" s="7">
        <f>VLOOKUP(B2345,'[2]REPO rate'!$A$1:$C$243,3,FALSE)</f>
        <v>0.06</v>
      </c>
      <c r="M2345" s="7">
        <f>LN([1]Sheet1!M2346)</f>
        <v>28.606136926803075</v>
      </c>
    </row>
    <row r="2346" spans="1:13" x14ac:dyDescent="0.3">
      <c r="A2346">
        <f t="shared" si="73"/>
        <v>2017</v>
      </c>
      <c r="B2346" s="5" t="str">
        <f t="shared" si="74"/>
        <v>10-2017</v>
      </c>
      <c r="C2346" s="6">
        <v>43021</v>
      </c>
      <c r="D2346" s="7">
        <f>LN([1]Sheet1!D2347/[1]Sheet1!D2346)</f>
        <v>7.0124970121348213E-3</v>
      </c>
      <c r="E2346" s="7">
        <f>LN([1]Sheet1!E2347/[1]Sheet1!E2346)</f>
        <v>8.7772200484830096E-4</v>
      </c>
      <c r="F2346" s="7">
        <f>VLOOKUP(C2346,[2]INDIAVIX!$A$1:$B$4386,2,FALSE)</f>
        <v>11.2600002288818</v>
      </c>
      <c r="G2346" s="7">
        <f>LN([1]Sheet1!G2347/[1]Sheet1!G2346)</f>
        <v>1.6223212163106043E-2</v>
      </c>
      <c r="H2346" s="7">
        <f>LN([1]Sheet1!H2347/[1]Sheet1!H2346)</f>
        <v>-3.2228568926120238E-4</v>
      </c>
      <c r="I2346" s="7">
        <f>VLOOKUP(C2346,'[2]Daily 2026-2024'!$A$1:$D$4639,4,FALSE)</f>
        <v>-1698.5</v>
      </c>
      <c r="J2346" s="7">
        <f>VLOOKUP(C2346,'[2]Daily 2026-2024'!$A$1:$G$4639,7,FALSE)</f>
        <v>1590.13</v>
      </c>
      <c r="K2346" s="7">
        <f>LN([1]Sheet1!K2347/[1]Sheet1!K2346)</f>
        <v>-2.4475901862731223E-3</v>
      </c>
      <c r="L2346" s="7">
        <f>VLOOKUP(B2346,'[2]REPO rate'!$A$1:$C$243,3,FALSE)</f>
        <v>0.06</v>
      </c>
      <c r="M2346" s="7">
        <f>LN([1]Sheet1!M2347)</f>
        <v>28.606136926803075</v>
      </c>
    </row>
    <row r="2347" spans="1:13" x14ac:dyDescent="0.3">
      <c r="A2347">
        <f t="shared" si="73"/>
        <v>2017</v>
      </c>
      <c r="B2347" s="5" t="str">
        <f t="shared" si="74"/>
        <v>10-2017</v>
      </c>
      <c r="C2347" s="6">
        <v>43024</v>
      </c>
      <c r="D2347" s="7">
        <f>LN([1]Sheet1!D2348/[1]Sheet1!D2347)</f>
        <v>6.2161669177718763E-3</v>
      </c>
      <c r="E2347" s="7">
        <f>LN([1]Sheet1!E2348/[1]Sheet1!E2347)</f>
        <v>1.7492225323037583E-3</v>
      </c>
      <c r="F2347" s="7">
        <f>VLOOKUP(C2347,[2]INDIAVIX!$A$1:$B$4386,2,FALSE)</f>
        <v>11.310000419616699</v>
      </c>
      <c r="G2347" s="7">
        <f>LN([1]Sheet1!G2348/[1]Sheet1!G2347)</f>
        <v>1.1305478062532572E-2</v>
      </c>
      <c r="H2347" s="7">
        <f>LN([1]Sheet1!H2348/[1]Sheet1!H2347)</f>
        <v>2.0389817267937407E-3</v>
      </c>
      <c r="I2347" s="7">
        <f>VLOOKUP(C2347,'[2]Daily 2026-2024'!$A$1:$D$4639,4,FALSE)</f>
        <v>-29.92</v>
      </c>
      <c r="J2347" s="7">
        <f>VLOOKUP(C2347,'[2]Daily 2026-2024'!$A$1:$G$4639,7,FALSE)</f>
        <v>272.69</v>
      </c>
      <c r="K2347" s="7">
        <f>LN([1]Sheet1!K2348/[1]Sheet1!K2347)</f>
        <v>-5.7509253618545173E-3</v>
      </c>
      <c r="L2347" s="7">
        <f>VLOOKUP(B2347,'[2]REPO rate'!$A$1:$C$243,3,FALSE)</f>
        <v>0.06</v>
      </c>
      <c r="M2347" s="7">
        <f>LN([1]Sheet1!M2348)</f>
        <v>28.606136926803075</v>
      </c>
    </row>
    <row r="2348" spans="1:13" x14ac:dyDescent="0.3">
      <c r="A2348">
        <f t="shared" si="73"/>
        <v>2017</v>
      </c>
      <c r="B2348" s="5" t="str">
        <f t="shared" si="74"/>
        <v>10-2017</v>
      </c>
      <c r="C2348" s="6">
        <v>43025</v>
      </c>
      <c r="D2348" s="7">
        <f>LN([1]Sheet1!D2349/[1]Sheet1!D2348)</f>
        <v>3.5187229202733827E-4</v>
      </c>
      <c r="E2348" s="7">
        <f>LN([1]Sheet1!E2349/[1]Sheet1!E2348)</f>
        <v>6.7235290543399306E-4</v>
      </c>
      <c r="F2348" s="7">
        <f>VLOOKUP(C2348,[2]INDIAVIX!$A$1:$B$4386,2,FALSE)</f>
        <v>11.6099996566772</v>
      </c>
      <c r="G2348" s="7">
        <f>LN([1]Sheet1!G2349/[1]Sheet1!G2348)</f>
        <v>1.0371889070747787E-3</v>
      </c>
      <c r="H2348" s="7">
        <f>LN([1]Sheet1!H2349/[1]Sheet1!H2348)</f>
        <v>2.2487463376537802E-3</v>
      </c>
      <c r="I2348" s="7">
        <f>VLOOKUP(C2348,'[2]Daily 2026-2024'!$A$1:$D$4639,4,FALSE)</f>
        <v>-484.92</v>
      </c>
      <c r="J2348" s="7">
        <f>VLOOKUP(C2348,'[2]Daily 2026-2024'!$A$1:$G$4639,7,FALSE)</f>
        <v>809.03</v>
      </c>
      <c r="K2348" s="7">
        <f>LN([1]Sheet1!K2349/[1]Sheet1!K2348)</f>
        <v>3.3403179156173178E-4</v>
      </c>
      <c r="L2348" s="7">
        <f>VLOOKUP(B2348,'[2]REPO rate'!$A$1:$C$243,3,FALSE)</f>
        <v>0.06</v>
      </c>
      <c r="M2348" s="7">
        <f>LN([1]Sheet1!M2349)</f>
        <v>28.606136926803075</v>
      </c>
    </row>
    <row r="2349" spans="1:13" x14ac:dyDescent="0.3">
      <c r="A2349">
        <f t="shared" si="73"/>
        <v>2017</v>
      </c>
      <c r="B2349" s="5" t="str">
        <f t="shared" si="74"/>
        <v>10-2017</v>
      </c>
      <c r="C2349" s="6">
        <v>43026</v>
      </c>
      <c r="D2349" s="7">
        <f>LN([1]Sheet1!D2350/[1]Sheet1!D2349)</f>
        <v>-2.3086574073600593E-3</v>
      </c>
      <c r="E2349" s="7">
        <f>LN([1]Sheet1!E2350/[1]Sheet1!E2349)</f>
        <v>7.4205951132954673E-4</v>
      </c>
      <c r="F2349" s="7">
        <f>VLOOKUP(C2349,[2]INDIAVIX!$A$1:$B$4386,2,FALSE)</f>
        <v>11.539999961853001</v>
      </c>
      <c r="G2349" s="7">
        <f>LN([1]Sheet1!G2350/[1]Sheet1!G2349)</f>
        <v>4.6539849878240499E-3</v>
      </c>
      <c r="H2349" s="7">
        <f>LN([1]Sheet1!H2350/[1]Sheet1!H2349)</f>
        <v>-1.391461337482192E-3</v>
      </c>
      <c r="I2349" s="7">
        <f>VLOOKUP(C2349,'[2]Daily 2026-2024'!$A$1:$D$4639,4,FALSE)</f>
        <v>-1251.1600000000001</v>
      </c>
      <c r="J2349" s="7">
        <f>VLOOKUP(C2349,'[2]Daily 2026-2024'!$A$1:$G$4639,7,FALSE)</f>
        <v>904.27</v>
      </c>
      <c r="K2349" s="7">
        <f>LN([1]Sheet1!K2350/[1]Sheet1!K2349)</f>
        <v>3.6120139663745865E-3</v>
      </c>
      <c r="L2349" s="7">
        <f>VLOOKUP(B2349,'[2]REPO rate'!$A$1:$C$243,3,FALSE)</f>
        <v>0.06</v>
      </c>
      <c r="M2349" s="7">
        <f>LN([1]Sheet1!M2350)</f>
        <v>28.606136926803075</v>
      </c>
    </row>
    <row r="2350" spans="1:13" x14ac:dyDescent="0.3">
      <c r="A2350">
        <f t="shared" si="73"/>
        <v>2017</v>
      </c>
      <c r="B2350" s="5" t="str">
        <f t="shared" si="74"/>
        <v>10-2017</v>
      </c>
      <c r="C2350" s="6">
        <v>43027</v>
      </c>
      <c r="D2350" s="7">
        <f>LN([1]Sheet1!D2351/[1]Sheet1!D2350)</f>
        <v>-6.3171151882634941E-3</v>
      </c>
      <c r="E2350" s="7">
        <f>LN([1]Sheet1!E2351/[1]Sheet1!E2350)</f>
        <v>3.279441150124833E-4</v>
      </c>
      <c r="F2350" s="7">
        <f>VLOOKUP(C2350,[2]INDIAVIX!$A$1:$B$4386,2,FALSE)</f>
        <v>12.399999618530201</v>
      </c>
      <c r="G2350" s="7">
        <f>LN([1]Sheet1!G2351/[1]Sheet1!G2350)</f>
        <v>-1.5947676782722773E-2</v>
      </c>
      <c r="H2350" s="7">
        <f>LN([1]Sheet1!H2351/[1]Sheet1!H2350)</f>
        <v>-9.6451776871009983E-4</v>
      </c>
      <c r="I2350" s="7">
        <f>VLOOKUP(C2350,'[2]Daily 2026-2024'!$A$1:$D$4639,4,FALSE)</f>
        <v>-43.74</v>
      </c>
      <c r="J2350" s="7">
        <f>VLOOKUP(C2350,'[2]Daily 2026-2024'!$A$1:$G$4639,7,FALSE)</f>
        <v>40.78</v>
      </c>
      <c r="K2350" s="7">
        <f>LN([1]Sheet1!K2351/[1]Sheet1!K2350)</f>
        <v>1.7142085471296893E-3</v>
      </c>
      <c r="L2350" s="7">
        <f>VLOOKUP(B2350,'[2]REPO rate'!$A$1:$C$243,3,FALSE)</f>
        <v>0.06</v>
      </c>
      <c r="M2350" s="7">
        <f>LN([1]Sheet1!M2351)</f>
        <v>28.606136926803075</v>
      </c>
    </row>
    <row r="2351" spans="1:13" x14ac:dyDescent="0.3">
      <c r="A2351">
        <f t="shared" si="73"/>
        <v>2017</v>
      </c>
      <c r="B2351" s="5" t="str">
        <f t="shared" si="74"/>
        <v>10-2017</v>
      </c>
      <c r="C2351" s="6">
        <v>43031</v>
      </c>
      <c r="D2351" s="7">
        <f>LN([1]Sheet1!D2352/[1]Sheet1!D2351)</f>
        <v>3.7675566950721392E-3</v>
      </c>
      <c r="E2351" s="7">
        <f>LN([1]Sheet1!E2352/[1]Sheet1!E2351)</f>
        <v>1.1234008720331758E-3</v>
      </c>
      <c r="F2351" s="7">
        <f>VLOOKUP(C2351,[2]INDIAVIX!$A$1:$B$4386,2,FALSE)</f>
        <v>12.329999923706</v>
      </c>
      <c r="G2351" s="7">
        <f>LN([1]Sheet1!G2352/[1]Sheet1!G2351)</f>
        <v>2.443271573424386E-3</v>
      </c>
      <c r="H2351" s="7">
        <f>LN([1]Sheet1!H2352/[1]Sheet1!H2351)</f>
        <v>7.1578298406407663E-3</v>
      </c>
      <c r="I2351" s="7">
        <f>VLOOKUP(C2351,'[2]Daily 2026-2024'!$A$1:$D$4639,4,FALSE)</f>
        <v>-81.510000000000005</v>
      </c>
      <c r="J2351" s="7">
        <f>VLOOKUP(C2351,'[2]Daily 2026-2024'!$A$1:$G$4639,7,FALSE)</f>
        <v>307.83999999999997</v>
      </c>
      <c r="K2351" s="7">
        <f>LN([1]Sheet1!K2352/[1]Sheet1!K2351)</f>
        <v>9.835704444091627E-4</v>
      </c>
      <c r="L2351" s="7">
        <f>VLOOKUP(B2351,'[2]REPO rate'!$A$1:$C$243,3,FALSE)</f>
        <v>0.06</v>
      </c>
      <c r="M2351" s="7">
        <f>LN([1]Sheet1!M2352)</f>
        <v>28.606136926803075</v>
      </c>
    </row>
    <row r="2352" spans="1:13" x14ac:dyDescent="0.3">
      <c r="A2352">
        <f t="shared" si="73"/>
        <v>2017</v>
      </c>
      <c r="B2352" s="5" t="str">
        <f t="shared" si="74"/>
        <v>10-2017</v>
      </c>
      <c r="C2352" s="6">
        <v>43032</v>
      </c>
      <c r="D2352" s="7">
        <f>LN([1]Sheet1!D2353/[1]Sheet1!D2352)</f>
        <v>2.241072913402321E-3</v>
      </c>
      <c r="E2352" s="7">
        <f>LN([1]Sheet1!E2353/[1]Sheet1!E2352)</f>
        <v>1.6166008745580412E-3</v>
      </c>
      <c r="F2352" s="7">
        <f>VLOOKUP(C2352,[2]INDIAVIX!$A$1:$B$4386,2,FALSE)</f>
        <v>11.5900001525878</v>
      </c>
      <c r="G2352" s="7">
        <f>LN([1]Sheet1!G2353/[1]Sheet1!G2352)</f>
        <v>1.6595072161078538E-2</v>
      </c>
      <c r="H2352" s="7">
        <f>LN([1]Sheet1!H2353/[1]Sheet1!H2352)</f>
        <v>2.1284345906884072E-4</v>
      </c>
      <c r="I2352" s="7">
        <f>VLOOKUP(C2352,'[2]Daily 2026-2024'!$A$1:$D$4639,4,FALSE)</f>
        <v>-1306.76</v>
      </c>
      <c r="J2352" s="7">
        <f>VLOOKUP(C2352,'[2]Daily 2026-2024'!$A$1:$G$4639,7,FALSE)</f>
        <v>592.28</v>
      </c>
      <c r="K2352" s="7">
        <f>LN([1]Sheet1!K2353/[1]Sheet1!K2352)</f>
        <v>-1.0635742452185769E-3</v>
      </c>
      <c r="L2352" s="7">
        <f>VLOOKUP(B2352,'[2]REPO rate'!$A$1:$C$243,3,FALSE)</f>
        <v>0.06</v>
      </c>
      <c r="M2352" s="7">
        <f>LN([1]Sheet1!M2353)</f>
        <v>28.606136926803075</v>
      </c>
    </row>
    <row r="2353" spans="1:13" x14ac:dyDescent="0.3">
      <c r="A2353">
        <f t="shared" si="73"/>
        <v>2017</v>
      </c>
      <c r="B2353" s="5" t="str">
        <f t="shared" si="74"/>
        <v>10-2017</v>
      </c>
      <c r="C2353" s="6">
        <v>43033</v>
      </c>
      <c r="D2353" s="7">
        <f>LN([1]Sheet1!D2354/[1]Sheet1!D2353)</f>
        <v>8.549942456258083E-3</v>
      </c>
      <c r="E2353" s="7">
        <f>LN([1]Sheet1!E2354/[1]Sheet1!E2353)</f>
        <v>-4.6739556872599846E-3</v>
      </c>
      <c r="F2353" s="7">
        <f>VLOOKUP(C2353,[2]INDIAVIX!$A$1:$B$4386,2,FALSE)</f>
        <v>11.7600002288818</v>
      </c>
      <c r="G2353" s="7">
        <f>LN([1]Sheet1!G2354/[1]Sheet1!G2353)</f>
        <v>1.883991226488213E-3</v>
      </c>
      <c r="H2353" s="7">
        <f>LN([1]Sheet1!H2354/[1]Sheet1!H2353)</f>
        <v>-2.6642526809743609E-3</v>
      </c>
      <c r="I2353" s="7">
        <f>VLOOKUP(C2353,'[2]Daily 2026-2024'!$A$1:$D$4639,4,FALSE)</f>
        <v>3582.5</v>
      </c>
      <c r="J2353" s="7">
        <f>VLOOKUP(C2353,'[2]Daily 2026-2024'!$A$1:$G$4639,7,FALSE)</f>
        <v>-155.71</v>
      </c>
      <c r="K2353" s="7">
        <f>LN([1]Sheet1!K2354/[1]Sheet1!K2353)</f>
        <v>6.8557275508354047E-4</v>
      </c>
      <c r="L2353" s="7">
        <f>VLOOKUP(B2353,'[2]REPO rate'!$A$1:$C$243,3,FALSE)</f>
        <v>0.06</v>
      </c>
      <c r="M2353" s="7">
        <f>LN([1]Sheet1!M2354)</f>
        <v>28.606136926803075</v>
      </c>
    </row>
    <row r="2354" spans="1:13" x14ac:dyDescent="0.3">
      <c r="A2354">
        <f t="shared" si="73"/>
        <v>2017</v>
      </c>
      <c r="B2354" s="5" t="str">
        <f t="shared" si="74"/>
        <v>10-2017</v>
      </c>
      <c r="C2354" s="6">
        <v>43034</v>
      </c>
      <c r="D2354" s="7">
        <f>LN([1]Sheet1!D2355/[1]Sheet1!D2354)</f>
        <v>4.6949884744854169E-3</v>
      </c>
      <c r="E2354" s="7">
        <f>LN([1]Sheet1!E2355/[1]Sheet1!E2354)</f>
        <v>1.2701392506023993E-3</v>
      </c>
      <c r="F2354" s="7">
        <f>VLOOKUP(C2354,[2]INDIAVIX!$A$1:$B$4386,2,FALSE)</f>
        <v>11.619999885559</v>
      </c>
      <c r="G2354" s="7">
        <f>LN([1]Sheet1!G2355/[1]Sheet1!G2354)</f>
        <v>1.460872975458549E-2</v>
      </c>
      <c r="H2354" s="7">
        <f>LN([1]Sheet1!H2355/[1]Sheet1!H2354)</f>
        <v>9.5582878016513897E-3</v>
      </c>
      <c r="I2354" s="7">
        <f>VLOOKUP(C2354,'[2]Daily 2026-2024'!$A$1:$D$4639,4,FALSE)</f>
        <v>-375.63</v>
      </c>
      <c r="J2354" s="7">
        <f>VLOOKUP(C2354,'[2]Daily 2026-2024'!$A$1:$G$4639,7,FALSE)</f>
        <v>-523.54</v>
      </c>
      <c r="K2354" s="7">
        <f>LN([1]Sheet1!K2355/[1]Sheet1!K2354)</f>
        <v>-3.6869328211955642E-3</v>
      </c>
      <c r="L2354" s="7">
        <f>VLOOKUP(B2354,'[2]REPO rate'!$A$1:$C$243,3,FALSE)</f>
        <v>0.06</v>
      </c>
      <c r="M2354" s="7">
        <f>LN([1]Sheet1!M2355)</f>
        <v>28.606136926803075</v>
      </c>
    </row>
    <row r="2355" spans="1:13" x14ac:dyDescent="0.3">
      <c r="A2355">
        <f t="shared" si="73"/>
        <v>2017</v>
      </c>
      <c r="B2355" s="5" t="str">
        <f t="shared" si="74"/>
        <v>10-2017</v>
      </c>
      <c r="C2355" s="6">
        <v>43035</v>
      </c>
      <c r="D2355" s="7">
        <f>LN([1]Sheet1!D2356/[1]Sheet1!D2355)</f>
        <v>-2.0080474155119445E-3</v>
      </c>
      <c r="E2355" s="7">
        <f>LN([1]Sheet1!E2356/[1]Sheet1!E2355)</f>
        <v>8.0406099797251159E-3</v>
      </c>
      <c r="F2355" s="7">
        <f>VLOOKUP(C2355,[2]INDIAVIX!$A$1:$B$4386,2,FALSE)</f>
        <v>11.4799995422363</v>
      </c>
      <c r="G2355" s="7">
        <f>LN([1]Sheet1!G2356/[1]Sheet1!G2355)</f>
        <v>1.9041821545057527E-2</v>
      </c>
      <c r="H2355" s="7">
        <f>LN([1]Sheet1!H2356/[1]Sheet1!H2355)</f>
        <v>3.2712271094684727E-3</v>
      </c>
      <c r="I2355" s="7">
        <f>VLOOKUP(C2355,'[2]Daily 2026-2024'!$A$1:$D$4639,4,FALSE)</f>
        <v>-640.95000000000005</v>
      </c>
      <c r="J2355" s="7">
        <f>VLOOKUP(C2355,'[2]Daily 2026-2024'!$A$1:$G$4639,7,FALSE)</f>
        <v>56.57</v>
      </c>
      <c r="K2355" s="7">
        <f>LN([1]Sheet1!K2356/[1]Sheet1!K2355)</f>
        <v>-3.7082532201640583E-3</v>
      </c>
      <c r="L2355" s="7">
        <f>VLOOKUP(B2355,'[2]REPO rate'!$A$1:$C$243,3,FALSE)</f>
        <v>0.06</v>
      </c>
      <c r="M2355" s="7">
        <f>LN([1]Sheet1!M2356)</f>
        <v>28.606136926803075</v>
      </c>
    </row>
    <row r="2356" spans="1:13" x14ac:dyDescent="0.3">
      <c r="A2356">
        <f t="shared" si="73"/>
        <v>2017</v>
      </c>
      <c r="B2356" s="5" t="str">
        <f t="shared" si="74"/>
        <v>10-2017</v>
      </c>
      <c r="C2356" s="6">
        <v>43038</v>
      </c>
      <c r="D2356" s="7">
        <f>LN([1]Sheet1!D2357/[1]Sheet1!D2356)</f>
        <v>3.9252889716531467E-3</v>
      </c>
      <c r="E2356" s="7">
        <f>LN([1]Sheet1!E2357/[1]Sheet1!E2356)</f>
        <v>-3.197577376738826E-3</v>
      </c>
      <c r="F2356" s="7">
        <f>VLOOKUP(C2356,[2]INDIAVIX!$A$1:$B$4386,2,FALSE)</f>
        <v>12.1099996566772</v>
      </c>
      <c r="G2356" s="7">
        <f>LN([1]Sheet1!G2357/[1]Sheet1!G2356)</f>
        <v>7.5820850883555066E-3</v>
      </c>
      <c r="H2356" s="7">
        <f>LN([1]Sheet1!H2357/[1]Sheet1!H2356)</f>
        <v>-4.5404260905297488E-3</v>
      </c>
      <c r="I2356" s="7">
        <f>VLOOKUP(C2356,'[2]Daily 2026-2024'!$A$1:$D$4639,4,FALSE)</f>
        <v>-186.04</v>
      </c>
      <c r="J2356" s="7">
        <f>VLOOKUP(C2356,'[2]Daily 2026-2024'!$A$1:$G$4639,7,FALSE)</f>
        <v>139.68</v>
      </c>
      <c r="K2356" s="7">
        <f>LN([1]Sheet1!K2357/[1]Sheet1!K2356)</f>
        <v>4.2232577069568657E-3</v>
      </c>
      <c r="L2356" s="7">
        <f>VLOOKUP(B2356,'[2]REPO rate'!$A$1:$C$243,3,FALSE)</f>
        <v>0.06</v>
      </c>
      <c r="M2356" s="7">
        <f>LN([1]Sheet1!M2357)</f>
        <v>28.606136926803075</v>
      </c>
    </row>
    <row r="2357" spans="1:13" x14ac:dyDescent="0.3">
      <c r="A2357">
        <f t="shared" si="73"/>
        <v>2017</v>
      </c>
      <c r="B2357" s="5" t="str">
        <f t="shared" si="74"/>
        <v>10-2017</v>
      </c>
      <c r="C2357" s="6">
        <v>43039</v>
      </c>
      <c r="D2357" s="7">
        <f>LN([1]Sheet1!D2358/[1]Sheet1!D2357)</f>
        <v>-2.7393276855447964E-3</v>
      </c>
      <c r="E2357" s="7">
        <f>LN([1]Sheet1!E2358/[1]Sheet1!E2357)</f>
        <v>9.4401293667754091E-4</v>
      </c>
      <c r="F2357" s="7">
        <f>VLOOKUP(C2357,[2]INDIAVIX!$A$1:$B$4386,2,FALSE)</f>
        <v>12.439999580383301</v>
      </c>
      <c r="G2357" s="7">
        <f>LN([1]Sheet1!G2358/[1]Sheet1!G2357)</f>
        <v>7.6878992251533029E-3</v>
      </c>
      <c r="H2357" s="7">
        <f>LN([1]Sheet1!H2358/[1]Sheet1!H2357)</f>
        <v>6.3484119459354563E-4</v>
      </c>
      <c r="I2357" s="7">
        <f>VLOOKUP(C2357,'[2]Daily 2026-2024'!$A$1:$D$4639,4,FALSE)</f>
        <v>-531.82000000000005</v>
      </c>
      <c r="J2357" s="7">
        <f>VLOOKUP(C2357,'[2]Daily 2026-2024'!$A$1:$G$4639,7,FALSE)</f>
        <v>596.91999999999996</v>
      </c>
      <c r="K2357" s="7">
        <f>LN([1]Sheet1!K2358/[1]Sheet1!K2357)</f>
        <v>-4.7794071633647369E-4</v>
      </c>
      <c r="L2357" s="7">
        <f>VLOOKUP(B2357,'[2]REPO rate'!$A$1:$C$243,3,FALSE)</f>
        <v>0.06</v>
      </c>
      <c r="M2357" s="7">
        <f>LN([1]Sheet1!M2358)</f>
        <v>28.606136926803075</v>
      </c>
    </row>
    <row r="2358" spans="1:13" x14ac:dyDescent="0.3">
      <c r="A2358">
        <f t="shared" si="73"/>
        <v>2017</v>
      </c>
      <c r="B2358" s="5" t="str">
        <f t="shared" si="74"/>
        <v>11-2017</v>
      </c>
      <c r="C2358" s="6">
        <v>43040</v>
      </c>
      <c r="D2358" s="7">
        <f>LN([1]Sheet1!D2359/[1]Sheet1!D2358)</f>
        <v>1.0127272636955603E-2</v>
      </c>
      <c r="E2358" s="7">
        <f>LN([1]Sheet1!E2359/[1]Sheet1!E2358)</f>
        <v>1.5908441079038695E-3</v>
      </c>
      <c r="F2358" s="7">
        <f>VLOOKUP(C2358,[2]INDIAVIX!$A$1:$B$4386,2,FALSE)</f>
        <v>12.140000343322701</v>
      </c>
      <c r="G2358" s="7">
        <f>LN([1]Sheet1!G2359/[1]Sheet1!G2358)</f>
        <v>-1.3043865612174658E-3</v>
      </c>
      <c r="H2358" s="7">
        <f>LN([1]Sheet1!H2359/[1]Sheet1!H2358)</f>
        <v>2.8515268743756527E-3</v>
      </c>
      <c r="I2358" s="7">
        <f>VLOOKUP(C2358,'[2]Daily 2026-2024'!$A$1:$D$4639,4,FALSE)</f>
        <v>1038.31</v>
      </c>
      <c r="J2358" s="7">
        <f>VLOOKUP(C2358,'[2]Daily 2026-2024'!$A$1:$G$4639,7,FALSE)</f>
        <v>-667.91</v>
      </c>
      <c r="K2358" s="7">
        <f>LN([1]Sheet1!K2359/[1]Sheet1!K2358)</f>
        <v>-2.6607833500042104E-3</v>
      </c>
      <c r="L2358" s="7">
        <f>VLOOKUP(B2358,'[2]REPO rate'!$A$1:$C$243,3,FALSE)</f>
        <v>0.06</v>
      </c>
      <c r="M2358" s="7">
        <f>LN([1]Sheet1!M2359)</f>
        <v>28.606136926803075</v>
      </c>
    </row>
    <row r="2359" spans="1:13" x14ac:dyDescent="0.3">
      <c r="A2359">
        <f t="shared" si="73"/>
        <v>2017</v>
      </c>
      <c r="B2359" s="5" t="str">
        <f t="shared" si="74"/>
        <v>11-2017</v>
      </c>
      <c r="C2359" s="6">
        <v>43041</v>
      </c>
      <c r="D2359" s="7">
        <f>LN([1]Sheet1!D2360/[1]Sheet1!D2359)</f>
        <v>-1.600839619376669E-3</v>
      </c>
      <c r="E2359" s="7">
        <f>LN([1]Sheet1!E2360/[1]Sheet1!E2359)</f>
        <v>1.8994776966871319E-4</v>
      </c>
      <c r="F2359" s="7">
        <f>VLOOKUP(C2359,[2]INDIAVIX!$A$1:$B$4386,2,FALSE)</f>
        <v>12.0100002288818</v>
      </c>
      <c r="G2359" s="7">
        <f>LN([1]Sheet1!G2360/[1]Sheet1!G2359)</f>
        <v>-1.0991858425462474E-2</v>
      </c>
      <c r="H2359" s="7">
        <f>LN([1]Sheet1!H2360/[1]Sheet1!H2359)</f>
        <v>-1.3719304769419234E-3</v>
      </c>
      <c r="I2359" s="7">
        <f>VLOOKUP(C2359,'[2]Daily 2026-2024'!$A$1:$D$4639,4,FALSE)</f>
        <v>1032.8800000000001</v>
      </c>
      <c r="J2359" s="7">
        <f>VLOOKUP(C2359,'[2]Daily 2026-2024'!$A$1:$G$4639,7,FALSE)</f>
        <v>-456.51</v>
      </c>
      <c r="K2359" s="7">
        <f>LN([1]Sheet1!K2360/[1]Sheet1!K2359)</f>
        <v>-1.7798060585673525E-3</v>
      </c>
      <c r="L2359" s="7">
        <f>VLOOKUP(B2359,'[2]REPO rate'!$A$1:$C$243,3,FALSE)</f>
        <v>0.06</v>
      </c>
      <c r="M2359" s="7">
        <f>LN([1]Sheet1!M2360)</f>
        <v>28.606136926803075</v>
      </c>
    </row>
    <row r="2360" spans="1:13" x14ac:dyDescent="0.3">
      <c r="A2360">
        <f t="shared" si="73"/>
        <v>2017</v>
      </c>
      <c r="B2360" s="5" t="str">
        <f t="shared" si="74"/>
        <v>11-2017</v>
      </c>
      <c r="C2360" s="6">
        <v>43042</v>
      </c>
      <c r="D2360" s="7">
        <f>LN([1]Sheet1!D2361/[1]Sheet1!D2360)</f>
        <v>2.749549839980272E-3</v>
      </c>
      <c r="E2360" s="7">
        <f>LN([1]Sheet1!E2361/[1]Sheet1!E2360)</f>
        <v>3.0922893263124022E-3</v>
      </c>
      <c r="F2360" s="7">
        <f>VLOOKUP(C2360,[2]INDIAVIX!$A$1:$B$4386,2,FALSE)</f>
        <v>11.9099998474121</v>
      </c>
      <c r="G2360" s="7">
        <f>LN([1]Sheet1!G2361/[1]Sheet1!G2360)</f>
        <v>2.3637921499114957E-2</v>
      </c>
      <c r="H2360" s="7">
        <f>LN([1]Sheet1!H2361/[1]Sheet1!H2360)</f>
        <v>2.6367150598698803E-3</v>
      </c>
      <c r="I2360" s="7">
        <f>VLOOKUP(C2360,'[2]Daily 2026-2024'!$A$1:$D$4639,4,FALSE)</f>
        <v>-9690.84</v>
      </c>
      <c r="J2360" s="7">
        <f>VLOOKUP(C2360,'[2]Daily 2026-2024'!$A$1:$G$4639,7,FALSE)</f>
        <v>33.4</v>
      </c>
      <c r="K2360" s="7">
        <f>LN([1]Sheet1!K2361/[1]Sheet1!K2360)</f>
        <v>-8.4608415662421348E-4</v>
      </c>
      <c r="L2360" s="7">
        <f>VLOOKUP(B2360,'[2]REPO rate'!$A$1:$C$243,3,FALSE)</f>
        <v>0.06</v>
      </c>
      <c r="M2360" s="7">
        <f>LN([1]Sheet1!M2361)</f>
        <v>28.606136926803075</v>
      </c>
    </row>
    <row r="2361" spans="1:13" x14ac:dyDescent="0.3">
      <c r="A2361">
        <f t="shared" si="73"/>
        <v>2017</v>
      </c>
      <c r="B2361" s="5" t="str">
        <f t="shared" si="74"/>
        <v>11-2017</v>
      </c>
      <c r="C2361" s="6">
        <v>43045</v>
      </c>
      <c r="D2361" s="7">
        <f>LN([1]Sheet1!D2362/[1]Sheet1!D2361)</f>
        <v>-6.6990554029960466E-5</v>
      </c>
      <c r="E2361" s="7">
        <f>LN([1]Sheet1!E2362/[1]Sheet1!E2361)</f>
        <v>1.2704438847782043E-3</v>
      </c>
      <c r="F2361" s="7">
        <f>VLOOKUP(C2361,[2]INDIAVIX!$A$1:$B$4386,2,FALSE)</f>
        <v>13.020000457763601</v>
      </c>
      <c r="G2361" s="7">
        <f>LN([1]Sheet1!G2362/[1]Sheet1!G2361)</f>
        <v>3.4830131642536732E-2</v>
      </c>
      <c r="H2361" s="7">
        <f>LN([1]Sheet1!H2362/[1]Sheet1!H2361)</f>
        <v>-2.3199548152394909E-3</v>
      </c>
      <c r="I2361" s="7">
        <f>VLOOKUP(C2361,'[2]Daily 2026-2024'!$A$1:$D$4639,4,FALSE)</f>
        <v>576.27</v>
      </c>
      <c r="J2361" s="7">
        <f>VLOOKUP(C2361,'[2]Daily 2026-2024'!$A$1:$G$4639,7,FALSE)</f>
        <v>-263.83999999999997</v>
      </c>
      <c r="K2361" s="7">
        <f>LN([1]Sheet1!K2362/[1]Sheet1!K2361)</f>
        <v>2.9861181322438481E-3</v>
      </c>
      <c r="L2361" s="7">
        <f>VLOOKUP(B2361,'[2]REPO rate'!$A$1:$C$243,3,FALSE)</f>
        <v>0.06</v>
      </c>
      <c r="M2361" s="7">
        <f>LN([1]Sheet1!M2362)</f>
        <v>28.606136926803075</v>
      </c>
    </row>
    <row r="2362" spans="1:13" x14ac:dyDescent="0.3">
      <c r="A2362">
        <f t="shared" si="73"/>
        <v>2017</v>
      </c>
      <c r="B2362" s="5" t="str">
        <f t="shared" si="74"/>
        <v>11-2017</v>
      </c>
      <c r="C2362" s="6">
        <v>43046</v>
      </c>
      <c r="D2362" s="7">
        <f>LN([1]Sheet1!D2363/[1]Sheet1!D2362)</f>
        <v>-9.7731435935725034E-3</v>
      </c>
      <c r="E2362" s="7">
        <f>LN([1]Sheet1!E2363/[1]Sheet1!E2362)</f>
        <v>-1.8912080508380507E-4</v>
      </c>
      <c r="F2362" s="7">
        <f>VLOOKUP(C2362,[2]INDIAVIX!$A$1:$B$4386,2,FALSE)</f>
        <v>13.2399997711181</v>
      </c>
      <c r="G2362" s="7">
        <f>LN([1]Sheet1!G2363/[1]Sheet1!G2362)</f>
        <v>-9.0653643302994955E-3</v>
      </c>
      <c r="H2362" s="7">
        <f>LN([1]Sheet1!H2363/[1]Sheet1!H2362)</f>
        <v>2.0039287042874672E-3</v>
      </c>
      <c r="I2362" s="7">
        <f>VLOOKUP(C2362,'[2]Daily 2026-2024'!$A$1:$D$4639,4,FALSE)</f>
        <v>461.47</v>
      </c>
      <c r="J2362" s="7">
        <f>VLOOKUP(C2362,'[2]Daily 2026-2024'!$A$1:$G$4639,7,FALSE)</f>
        <v>-2046.07</v>
      </c>
      <c r="K2362" s="7">
        <f>LN([1]Sheet1!K2363/[1]Sheet1!K2362)</f>
        <v>-1.5856672721952822E-3</v>
      </c>
      <c r="L2362" s="7">
        <f>VLOOKUP(B2362,'[2]REPO rate'!$A$1:$C$243,3,FALSE)</f>
        <v>0.06</v>
      </c>
      <c r="M2362" s="7">
        <f>LN([1]Sheet1!M2363)</f>
        <v>28.606136926803075</v>
      </c>
    </row>
    <row r="2363" spans="1:13" x14ac:dyDescent="0.3">
      <c r="A2363">
        <f t="shared" si="73"/>
        <v>2017</v>
      </c>
      <c r="B2363" s="5" t="str">
        <f t="shared" si="74"/>
        <v>11-2017</v>
      </c>
      <c r="C2363" s="6">
        <v>43047</v>
      </c>
      <c r="D2363" s="7">
        <f>LN([1]Sheet1!D2364/[1]Sheet1!D2363)</f>
        <v>-4.5513384645174291E-3</v>
      </c>
      <c r="E2363" s="7">
        <f>LN([1]Sheet1!E2364/[1]Sheet1!E2363)</f>
        <v>1.4426139320624103E-3</v>
      </c>
      <c r="F2363" s="7">
        <f>VLOOKUP(C2363,[2]INDIAVIX!$A$1:$B$4386,2,FALSE)</f>
        <v>13.6099996566772</v>
      </c>
      <c r="G2363" s="7">
        <f>LN([1]Sheet1!G2364/[1]Sheet1!G2363)</f>
        <v>-3.1451032020897943E-3</v>
      </c>
      <c r="H2363" s="7">
        <f>LN([1]Sheet1!H2364/[1]Sheet1!H2363)</f>
        <v>-4.2155037168166529E-4</v>
      </c>
      <c r="I2363" s="7">
        <f>VLOOKUP(C2363,'[2]Daily 2026-2024'!$A$1:$D$4639,4,FALSE)</f>
        <v>-3838.27</v>
      </c>
      <c r="J2363" s="7">
        <f>VLOOKUP(C2363,'[2]Daily 2026-2024'!$A$1:$G$4639,7,FALSE)</f>
        <v>3038.16</v>
      </c>
      <c r="K2363" s="7">
        <f>LN([1]Sheet1!K2364/[1]Sheet1!K2363)</f>
        <v>8.841320393948842E-3</v>
      </c>
      <c r="L2363" s="7">
        <f>VLOOKUP(B2363,'[2]REPO rate'!$A$1:$C$243,3,FALSE)</f>
        <v>0.06</v>
      </c>
      <c r="M2363" s="7">
        <f>LN([1]Sheet1!M2364)</f>
        <v>28.606136926803075</v>
      </c>
    </row>
    <row r="2364" spans="1:13" x14ac:dyDescent="0.3">
      <c r="A2364">
        <f t="shared" si="73"/>
        <v>2017</v>
      </c>
      <c r="B2364" s="5" t="str">
        <f t="shared" si="74"/>
        <v>11-2017</v>
      </c>
      <c r="C2364" s="6">
        <v>43048</v>
      </c>
      <c r="D2364" s="7">
        <f>LN([1]Sheet1!D2365/[1]Sheet1!D2364)</f>
        <v>5.6275728098494581E-4</v>
      </c>
      <c r="E2364" s="7">
        <f>LN([1]Sheet1!E2365/[1]Sheet1!E2364)</f>
        <v>-3.7689813393701364E-3</v>
      </c>
      <c r="F2364" s="7">
        <f>VLOOKUP(C2364,[2]INDIAVIX!$A$1:$B$4386,2,FALSE)</f>
        <v>13.270000457763601</v>
      </c>
      <c r="G2364" s="7">
        <f>LN([1]Sheet1!G2365/[1]Sheet1!G2364)</f>
        <v>6.9062999331575116E-3</v>
      </c>
      <c r="H2364" s="7">
        <f>LN([1]Sheet1!H2365/[1]Sheet1!H2364)</f>
        <v>-4.5428242870801461E-3</v>
      </c>
      <c r="I2364" s="7">
        <f>VLOOKUP(C2364,'[2]Daily 2026-2024'!$A$1:$D$4639,4,FALSE)</f>
        <v>-713.75</v>
      </c>
      <c r="J2364" s="7">
        <f>VLOOKUP(C2364,'[2]Daily 2026-2024'!$A$1:$G$4639,7,FALSE)</f>
        <v>231.25</v>
      </c>
      <c r="K2364" s="7">
        <f>LN([1]Sheet1!K2365/[1]Sheet1!K2364)</f>
        <v>-3.9054104405840074E-3</v>
      </c>
      <c r="L2364" s="7">
        <f>VLOOKUP(B2364,'[2]REPO rate'!$A$1:$C$243,3,FALSE)</f>
        <v>0.06</v>
      </c>
      <c r="M2364" s="7">
        <f>LN([1]Sheet1!M2365)</f>
        <v>28.606136926803075</v>
      </c>
    </row>
    <row r="2365" spans="1:13" x14ac:dyDescent="0.3">
      <c r="A2365">
        <f t="shared" si="73"/>
        <v>2017</v>
      </c>
      <c r="B2365" s="5" t="str">
        <f t="shared" si="74"/>
        <v>11-2017</v>
      </c>
      <c r="C2365" s="6">
        <v>43049</v>
      </c>
      <c r="D2365" s="7">
        <f>LN([1]Sheet1!D2366/[1]Sheet1!D2365)</f>
        <v>1.2408504033945E-3</v>
      </c>
      <c r="E2365" s="7">
        <f>LN([1]Sheet1!E2366/[1]Sheet1!E2365)</f>
        <v>-8.9804697605571032E-4</v>
      </c>
      <c r="F2365" s="7">
        <f>VLOOKUP(C2365,[2]INDIAVIX!$A$1:$B$4386,2,FALSE)</f>
        <v>13.4799995422363</v>
      </c>
      <c r="G2365" s="7">
        <f>LN([1]Sheet1!G2366/[1]Sheet1!G2365)</f>
        <v>-6.4339154067408989E-3</v>
      </c>
      <c r="H2365" s="7">
        <f>LN([1]Sheet1!H2366/[1]Sheet1!H2365)</f>
        <v>-5.296091981325529E-4</v>
      </c>
      <c r="I2365" s="7">
        <f>VLOOKUP(C2365,'[2]Daily 2026-2024'!$A$1:$D$4639,4,FALSE)</f>
        <v>-529.22</v>
      </c>
      <c r="J2365" s="7">
        <f>VLOOKUP(C2365,'[2]Daily 2026-2024'!$A$1:$G$4639,7,FALSE)</f>
        <v>1920.87</v>
      </c>
      <c r="K2365" s="7">
        <f>LN([1]Sheet1!K2366/[1]Sheet1!K2365)</f>
        <v>8.8548527279767202E-4</v>
      </c>
      <c r="L2365" s="7">
        <f>VLOOKUP(B2365,'[2]REPO rate'!$A$1:$C$243,3,FALSE)</f>
        <v>0.06</v>
      </c>
      <c r="M2365" s="7">
        <f>LN([1]Sheet1!M2366)</f>
        <v>28.606136926803075</v>
      </c>
    </row>
    <row r="2366" spans="1:13" x14ac:dyDescent="0.3">
      <c r="A2366">
        <f t="shared" si="73"/>
        <v>2017</v>
      </c>
      <c r="B2366" s="5" t="str">
        <f t="shared" si="74"/>
        <v>11-2017</v>
      </c>
      <c r="C2366" s="6">
        <v>43052</v>
      </c>
      <c r="D2366" s="7">
        <f>LN([1]Sheet1!D2367/[1]Sheet1!D2366)</f>
        <v>-9.4224882779228875E-3</v>
      </c>
      <c r="E2366" s="7">
        <f>LN([1]Sheet1!E2367/[1]Sheet1!E2366)</f>
        <v>9.8315091129303205E-4</v>
      </c>
      <c r="F2366" s="7">
        <f>VLOOKUP(C2366,[2]INDIAVIX!$A$1:$B$4386,2,FALSE)</f>
        <v>14.050000190734799</v>
      </c>
      <c r="G2366" s="7">
        <f>LN([1]Sheet1!G2367/[1]Sheet1!G2366)</f>
        <v>-5.6836371739392216E-3</v>
      </c>
      <c r="H2366" s="7">
        <f>LN([1]Sheet1!H2367/[1]Sheet1!H2366)</f>
        <v>1.058857315949259E-3</v>
      </c>
      <c r="I2366" s="7">
        <f>VLOOKUP(C2366,'[2]Daily 2026-2024'!$A$1:$D$4639,4,FALSE)</f>
        <v>-233.56</v>
      </c>
      <c r="J2366" s="7">
        <f>VLOOKUP(C2366,'[2]Daily 2026-2024'!$A$1:$G$4639,7,FALSE)</f>
        <v>-268.77</v>
      </c>
      <c r="K2366" s="7">
        <f>LN([1]Sheet1!K2367/[1]Sheet1!K2366)</f>
        <v>2.9555296415450087E-3</v>
      </c>
      <c r="L2366" s="7">
        <f>VLOOKUP(B2366,'[2]REPO rate'!$A$1:$C$243,3,FALSE)</f>
        <v>0.06</v>
      </c>
      <c r="M2366" s="7">
        <f>LN([1]Sheet1!M2367)</f>
        <v>28.606136926803075</v>
      </c>
    </row>
    <row r="2367" spans="1:13" x14ac:dyDescent="0.3">
      <c r="A2367">
        <f t="shared" si="73"/>
        <v>2017</v>
      </c>
      <c r="B2367" s="5" t="str">
        <f t="shared" si="74"/>
        <v>11-2017</v>
      </c>
      <c r="C2367" s="6">
        <v>43053</v>
      </c>
      <c r="D2367" s="7">
        <f>LN([1]Sheet1!D2368/[1]Sheet1!D2367)</f>
        <v>-3.7577382836893949E-3</v>
      </c>
      <c r="E2367" s="7">
        <f>LN([1]Sheet1!E2368/[1]Sheet1!E2367)</f>
        <v>-2.312280560280031E-3</v>
      </c>
      <c r="F2367" s="7">
        <f>VLOOKUP(C2367,[2]INDIAVIX!$A$1:$B$4386,2,FALSE)</f>
        <v>14.170000076293899</v>
      </c>
      <c r="G2367" s="7">
        <f>LN([1]Sheet1!G2368/[1]Sheet1!G2367)</f>
        <v>-1.5155443161342499E-2</v>
      </c>
      <c r="H2367" s="7">
        <f>LN([1]Sheet1!H2368/[1]Sheet1!H2367)</f>
        <v>-7.0093323699734365E-3</v>
      </c>
      <c r="I2367" s="7">
        <f>VLOOKUP(C2367,'[2]Daily 2026-2024'!$A$1:$D$4639,4,FALSE)</f>
        <v>2576.98</v>
      </c>
      <c r="J2367" s="7">
        <f>VLOOKUP(C2367,'[2]Daily 2026-2024'!$A$1:$G$4639,7,FALSE)</f>
        <v>-1.3</v>
      </c>
      <c r="K2367" s="7">
        <f>LN([1]Sheet1!K2368/[1]Sheet1!K2367)</f>
        <v>4.258839900447774E-3</v>
      </c>
      <c r="L2367" s="7">
        <f>VLOOKUP(B2367,'[2]REPO rate'!$A$1:$C$243,3,FALSE)</f>
        <v>0.06</v>
      </c>
      <c r="M2367" s="7">
        <f>LN([1]Sheet1!M2368)</f>
        <v>28.606136926803075</v>
      </c>
    </row>
    <row r="2368" spans="1:13" x14ac:dyDescent="0.3">
      <c r="A2368">
        <f t="shared" si="73"/>
        <v>2017</v>
      </c>
      <c r="B2368" s="5" t="str">
        <f t="shared" si="74"/>
        <v>11-2017</v>
      </c>
      <c r="C2368" s="6">
        <v>43054</v>
      </c>
      <c r="D2368" s="7">
        <f>LN([1]Sheet1!D2369/[1]Sheet1!D2368)</f>
        <v>-6.7521545169891405E-3</v>
      </c>
      <c r="E2368" s="7">
        <f>LN([1]Sheet1!E2369/[1]Sheet1!E2368)</f>
        <v>-5.5409987421236109E-3</v>
      </c>
      <c r="F2368" s="7">
        <f>VLOOKUP(C2368,[2]INDIAVIX!$A$1:$B$4386,2,FALSE)</f>
        <v>14.270000457763601</v>
      </c>
      <c r="G2368" s="7">
        <f>LN([1]Sheet1!G2369/[1]Sheet1!G2368)</f>
        <v>-5.4803515311715404E-3</v>
      </c>
      <c r="H2368" s="7">
        <f>LN([1]Sheet1!H2369/[1]Sheet1!H2368)</f>
        <v>-2.132197037067616E-4</v>
      </c>
      <c r="I2368" s="7">
        <f>VLOOKUP(C2368,'[2]Daily 2026-2024'!$A$1:$D$4639,4,FALSE)</f>
        <v>-381.42</v>
      </c>
      <c r="J2368" s="7">
        <f>VLOOKUP(C2368,'[2]Daily 2026-2024'!$A$1:$G$4639,7,FALSE)</f>
        <v>869.09</v>
      </c>
      <c r="K2368" s="7">
        <f>LN([1]Sheet1!K2369/[1]Sheet1!K2368)</f>
        <v>-3.8213500115505476E-4</v>
      </c>
      <c r="L2368" s="7">
        <f>VLOOKUP(B2368,'[2]REPO rate'!$A$1:$C$243,3,FALSE)</f>
        <v>0.06</v>
      </c>
      <c r="M2368" s="7">
        <f>LN([1]Sheet1!M2369)</f>
        <v>28.606136926803075</v>
      </c>
    </row>
    <row r="2369" spans="1:13" x14ac:dyDescent="0.3">
      <c r="A2369">
        <f t="shared" si="73"/>
        <v>2017</v>
      </c>
      <c r="B2369" s="5" t="str">
        <f t="shared" si="74"/>
        <v>11-2017</v>
      </c>
      <c r="C2369" s="6">
        <v>43055</v>
      </c>
      <c r="D2369" s="7">
        <f>LN([1]Sheet1!D2370/[1]Sheet1!D2369)</f>
        <v>9.5118159148355752E-3</v>
      </c>
      <c r="E2369" s="7">
        <f>LN([1]Sheet1!E2370/[1]Sheet1!E2369)</f>
        <v>8.1626527829704205E-3</v>
      </c>
      <c r="F2369" s="7">
        <f>VLOOKUP(C2369,[2]INDIAVIX!$A$1:$B$4386,2,FALSE)</f>
        <v>13.4600000381469</v>
      </c>
      <c r="G2369" s="7">
        <f>LN([1]Sheet1!G2370/[1]Sheet1!G2369)</f>
        <v>-8.2772252729737174E-3</v>
      </c>
      <c r="H2369" s="7">
        <f>LN([1]Sheet1!H2370/[1]Sheet1!H2369)</f>
        <v>1.2783931425453061E-3</v>
      </c>
      <c r="I2369" s="7">
        <f>VLOOKUP(C2369,'[2]Daily 2026-2024'!$A$1:$D$4639,4,FALSE)</f>
        <v>-447.42</v>
      </c>
      <c r="J2369" s="7">
        <f>VLOOKUP(C2369,'[2]Daily 2026-2024'!$A$1:$G$4639,7,FALSE)</f>
        <v>847.45</v>
      </c>
      <c r="K2369" s="7">
        <f>LN([1]Sheet1!K2370/[1]Sheet1!K2369)</f>
        <v>0</v>
      </c>
      <c r="L2369" s="7">
        <f>VLOOKUP(B2369,'[2]REPO rate'!$A$1:$C$243,3,FALSE)</f>
        <v>0.06</v>
      </c>
      <c r="M2369" s="7">
        <f>LN([1]Sheet1!M2370)</f>
        <v>28.606136926803075</v>
      </c>
    </row>
    <row r="2370" spans="1:13" x14ac:dyDescent="0.3">
      <c r="A2370">
        <f t="shared" ref="A2370:A2433" si="75">YEAR(C2370)</f>
        <v>2017</v>
      </c>
      <c r="B2370" s="5" t="str">
        <f t="shared" ref="B2370:B2433" si="76">TEXT(C2370,"mm-yyyy")</f>
        <v>11-2017</v>
      </c>
      <c r="C2370" s="6">
        <v>43056</v>
      </c>
      <c r="D2370" s="7">
        <f>LN([1]Sheet1!D2371/[1]Sheet1!D2370)</f>
        <v>6.7176011334316331E-3</v>
      </c>
      <c r="E2370" s="7">
        <f>LN([1]Sheet1!E2371/[1]Sheet1!E2370)</f>
        <v>-2.6294169788955027E-3</v>
      </c>
      <c r="F2370" s="7">
        <f>VLOOKUP(C2370,[2]INDIAVIX!$A$1:$B$4386,2,FALSE)</f>
        <v>13.7100000381469</v>
      </c>
      <c r="G2370" s="7">
        <f>LN([1]Sheet1!G2371/[1]Sheet1!G2370)</f>
        <v>2.1922228498833886E-2</v>
      </c>
      <c r="H2370" s="7">
        <f>LN([1]Sheet1!H2371/[1]Sheet1!H2370)</f>
        <v>-2.8785843999632583E-3</v>
      </c>
      <c r="I2370" s="7">
        <f>VLOOKUP(C2370,'[2]Daily 2026-2024'!$A$1:$D$4639,4,FALSE)</f>
        <v>1276.6199999999999</v>
      </c>
      <c r="J2370" s="7">
        <f>VLOOKUP(C2370,'[2]Daily 2026-2024'!$A$1:$G$4639,7,FALSE)</f>
        <v>1466.94</v>
      </c>
      <c r="K2370" s="7">
        <f>LN([1]Sheet1!K2371/[1]Sheet1!K2370)</f>
        <v>-3.11429385517981E-3</v>
      </c>
      <c r="L2370" s="7">
        <f>VLOOKUP(B2370,'[2]REPO rate'!$A$1:$C$243,3,FALSE)</f>
        <v>0.06</v>
      </c>
      <c r="M2370" s="7">
        <f>LN([1]Sheet1!M2371)</f>
        <v>28.606136926803075</v>
      </c>
    </row>
    <row r="2371" spans="1:13" x14ac:dyDescent="0.3">
      <c r="A2371">
        <f t="shared" si="75"/>
        <v>2017</v>
      </c>
      <c r="B2371" s="5" t="str">
        <f t="shared" si="76"/>
        <v>11-2017</v>
      </c>
      <c r="C2371" s="6">
        <v>43059</v>
      </c>
      <c r="D2371" s="7">
        <f>LN([1]Sheet1!D2372/[1]Sheet1!D2371)</f>
        <v>1.4721733571545091E-3</v>
      </c>
      <c r="E2371" s="7">
        <f>LN([1]Sheet1!E2372/[1]Sheet1!E2371)</f>
        <v>1.2748698887881148E-3</v>
      </c>
      <c r="F2371" s="7">
        <f>VLOOKUP(C2371,[2]INDIAVIX!$A$1:$B$4386,2,FALSE)</f>
        <v>13.4300003051757</v>
      </c>
      <c r="G2371" s="7">
        <f>LN([1]Sheet1!G2372/[1]Sheet1!G2371)</f>
        <v>-8.003884416258801E-3</v>
      </c>
      <c r="H2371" s="7">
        <f>LN([1]Sheet1!H2372/[1]Sheet1!H2371)</f>
        <v>4.4742607576267338E-3</v>
      </c>
      <c r="I2371" s="7">
        <f>VLOOKUP(C2371,'[2]Daily 2026-2024'!$A$1:$D$4639,4,FALSE)</f>
        <v>-358.74</v>
      </c>
      <c r="J2371" s="7">
        <f>VLOOKUP(C2371,'[2]Daily 2026-2024'!$A$1:$G$4639,7,FALSE)</f>
        <v>613</v>
      </c>
      <c r="K2371" s="7">
        <f>LN([1]Sheet1!K2372/[1]Sheet1!K2371)</f>
        <v>-4.6881738280123396E-3</v>
      </c>
      <c r="L2371" s="7">
        <f>VLOOKUP(B2371,'[2]REPO rate'!$A$1:$C$243,3,FALSE)</f>
        <v>0.06</v>
      </c>
      <c r="M2371" s="7">
        <f>LN([1]Sheet1!M2372)</f>
        <v>28.606136926803075</v>
      </c>
    </row>
    <row r="2372" spans="1:13" x14ac:dyDescent="0.3">
      <c r="A2372">
        <f t="shared" si="75"/>
        <v>2017</v>
      </c>
      <c r="B2372" s="5" t="str">
        <f t="shared" si="76"/>
        <v>11-2017</v>
      </c>
      <c r="C2372" s="6">
        <v>43060</v>
      </c>
      <c r="D2372" s="7">
        <f>LN([1]Sheet1!D2373/[1]Sheet1!D2372)</f>
        <v>2.7296504663746014E-3</v>
      </c>
      <c r="E2372" s="7">
        <f>LN([1]Sheet1!E2373/[1]Sheet1!E2372)</f>
        <v>6.5198388797526961E-3</v>
      </c>
      <c r="F2372" s="7">
        <f>VLOOKUP(C2372,[2]INDIAVIX!$A$1:$B$4386,2,FALSE)</f>
        <v>13.7200002670288</v>
      </c>
      <c r="G2372" s="7">
        <f>LN([1]Sheet1!G2373/[1]Sheet1!G2372)</f>
        <v>5.6094140442877367E-3</v>
      </c>
      <c r="H2372" s="7">
        <f>LN([1]Sheet1!H2373/[1]Sheet1!H2372)</f>
        <v>-1.3828102363707146E-3</v>
      </c>
      <c r="I2372" s="7">
        <f>VLOOKUP(C2372,'[2]Daily 2026-2024'!$A$1:$D$4639,4,FALSE)</f>
        <v>-727.01</v>
      </c>
      <c r="J2372" s="7">
        <f>VLOOKUP(C2372,'[2]Daily 2026-2024'!$A$1:$G$4639,7,FALSE)</f>
        <v>825.5</v>
      </c>
      <c r="K2372" s="7">
        <f>LN([1]Sheet1!K2373/[1]Sheet1!K2372)</f>
        <v>1.8471912633290768E-3</v>
      </c>
      <c r="L2372" s="7">
        <f>VLOOKUP(B2372,'[2]REPO rate'!$A$1:$C$243,3,FALSE)</f>
        <v>0.06</v>
      </c>
      <c r="M2372" s="7">
        <f>LN([1]Sheet1!M2373)</f>
        <v>28.606136926803075</v>
      </c>
    </row>
    <row r="2373" spans="1:13" x14ac:dyDescent="0.3">
      <c r="A2373">
        <f t="shared" si="75"/>
        <v>2017</v>
      </c>
      <c r="B2373" s="5" t="str">
        <f t="shared" si="76"/>
        <v>11-2017</v>
      </c>
      <c r="C2373" s="6">
        <v>43061</v>
      </c>
      <c r="D2373" s="7">
        <f>LN([1]Sheet1!D2374/[1]Sheet1!D2373)</f>
        <v>1.4900834832817704E-3</v>
      </c>
      <c r="E2373" s="7">
        <f>LN([1]Sheet1!E2374/[1]Sheet1!E2373)</f>
        <v>-7.5054270332765543E-4</v>
      </c>
      <c r="F2373" s="7">
        <f>VLOOKUP(C2373,[2]INDIAVIX!$A$1:$B$4386,2,FALSE)</f>
        <v>14.039999961853001</v>
      </c>
      <c r="G2373" s="7">
        <f>LN([1]Sheet1!G2374/[1]Sheet1!G2373)</f>
        <v>1.1915305060309446E-2</v>
      </c>
      <c r="H2373" s="7">
        <f>LN([1]Sheet1!H2374/[1]Sheet1!H2373)</f>
        <v>-7.8003893372287029E-3</v>
      </c>
      <c r="I2373" s="7">
        <f>VLOOKUP(C2373,'[2]Daily 2026-2024'!$A$1:$D$4639,4,FALSE)</f>
        <v>-441.46</v>
      </c>
      <c r="J2373" s="7">
        <f>VLOOKUP(C2373,'[2]Daily 2026-2024'!$A$1:$G$4639,7,FALSE)</f>
        <v>837.22</v>
      </c>
      <c r="K2373" s="7">
        <f>LN([1]Sheet1!K2374/[1]Sheet1!K2373)</f>
        <v>-4.0636454559526006E-3</v>
      </c>
      <c r="L2373" s="7">
        <f>VLOOKUP(B2373,'[2]REPO rate'!$A$1:$C$243,3,FALSE)</f>
        <v>0.06</v>
      </c>
      <c r="M2373" s="7">
        <f>LN([1]Sheet1!M2374)</f>
        <v>28.606136926803075</v>
      </c>
    </row>
    <row r="2374" spans="1:13" x14ac:dyDescent="0.3">
      <c r="A2374">
        <f t="shared" si="75"/>
        <v>2017</v>
      </c>
      <c r="B2374" s="5" t="str">
        <f t="shared" si="76"/>
        <v>11-2017</v>
      </c>
      <c r="C2374" s="6">
        <v>43062</v>
      </c>
      <c r="D2374" s="7">
        <f>LN([1]Sheet1!D2375/[1]Sheet1!D2374)</f>
        <v>6.2347687355952266E-4</v>
      </c>
      <c r="E2374" s="7">
        <f>LN([1]Sheet1!E2375/[1]Sheet1!E2374)</f>
        <v>0</v>
      </c>
      <c r="F2374" s="7">
        <f>VLOOKUP(C2374,[2]INDIAVIX!$A$1:$B$4386,2,FALSE)</f>
        <v>13.869999885559</v>
      </c>
      <c r="G2374" s="7">
        <f>LN([1]Sheet1!G2375/[1]Sheet1!G2374)</f>
        <v>0</v>
      </c>
      <c r="H2374" s="7">
        <f>LN([1]Sheet1!H2375/[1]Sheet1!H2374)</f>
        <v>0</v>
      </c>
      <c r="I2374" s="7">
        <f>VLOOKUP(C2374,'[2]Daily 2026-2024'!$A$1:$D$4639,4,FALSE)</f>
        <v>73.22</v>
      </c>
      <c r="J2374" s="7">
        <f>VLOOKUP(C2374,'[2]Daily 2026-2024'!$A$1:$G$4639,7,FALSE)</f>
        <v>222.21</v>
      </c>
      <c r="K2374" s="7">
        <f>LN([1]Sheet1!K2375/[1]Sheet1!K2374)</f>
        <v>1.3429202150189875E-4</v>
      </c>
      <c r="L2374" s="7">
        <f>VLOOKUP(B2374,'[2]REPO rate'!$A$1:$C$243,3,FALSE)</f>
        <v>0.06</v>
      </c>
      <c r="M2374" s="7">
        <f>LN([1]Sheet1!M2375)</f>
        <v>28.606136926803075</v>
      </c>
    </row>
    <row r="2375" spans="1:13" x14ac:dyDescent="0.3">
      <c r="A2375">
        <f t="shared" si="75"/>
        <v>2017</v>
      </c>
      <c r="B2375" s="5" t="str">
        <f t="shared" si="76"/>
        <v>11-2017</v>
      </c>
      <c r="C2375" s="6">
        <v>43063</v>
      </c>
      <c r="D2375" s="7">
        <f>LN([1]Sheet1!D2376/[1]Sheet1!D2375)</f>
        <v>3.9492101048355229E-3</v>
      </c>
      <c r="E2375" s="7">
        <f>LN([1]Sheet1!E2376/[1]Sheet1!E2375)</f>
        <v>2.0539842782319661E-3</v>
      </c>
      <c r="F2375" s="7">
        <f>VLOOKUP(C2375,[2]INDIAVIX!$A$1:$B$4386,2,FALSE)</f>
        <v>13.5100002288818</v>
      </c>
      <c r="G2375" s="7">
        <f>LN([1]Sheet1!G2376/[1]Sheet1!G2375)</f>
        <v>8.4919666510541014E-3</v>
      </c>
      <c r="H2375" s="7">
        <f>LN([1]Sheet1!H2376/[1]Sheet1!H2375)</f>
        <v>-4.9467686224760983E-3</v>
      </c>
      <c r="I2375" s="7">
        <f>VLOOKUP(C2375,'[2]Daily 2026-2024'!$A$1:$D$4639,4,FALSE)</f>
        <v>-416.28</v>
      </c>
      <c r="J2375" s="7">
        <f>VLOOKUP(C2375,'[2]Daily 2026-2024'!$A$1:$G$4639,7,FALSE)</f>
        <v>427.63</v>
      </c>
      <c r="K2375" s="7">
        <f>LN([1]Sheet1!K2376/[1]Sheet1!K2375)</f>
        <v>-2.9470206801592131E-3</v>
      </c>
      <c r="L2375" s="7">
        <f>VLOOKUP(B2375,'[2]REPO rate'!$A$1:$C$243,3,FALSE)</f>
        <v>0.06</v>
      </c>
      <c r="M2375" s="7">
        <f>LN([1]Sheet1!M2376)</f>
        <v>28.606136926803075</v>
      </c>
    </row>
    <row r="2376" spans="1:13" x14ac:dyDescent="0.3">
      <c r="A2376">
        <f t="shared" si="75"/>
        <v>2017</v>
      </c>
      <c r="B2376" s="5" t="str">
        <f t="shared" si="76"/>
        <v>11-2017</v>
      </c>
      <c r="C2376" s="6">
        <v>43066</v>
      </c>
      <c r="D2376" s="7">
        <f>LN([1]Sheet1!D2377/[1]Sheet1!D2376)</f>
        <v>9.475676238426342E-4</v>
      </c>
      <c r="E2376" s="7">
        <f>LN([1]Sheet1!E2377/[1]Sheet1!E2376)</f>
        <v>-3.8433158680325395E-4</v>
      </c>
      <c r="F2376" s="7">
        <f>VLOOKUP(C2376,[2]INDIAVIX!$A$1:$B$4386,2,FALSE)</f>
        <v>13.029999732971101</v>
      </c>
      <c r="G2376" s="7">
        <f>LN([1]Sheet1!G2377/[1]Sheet1!G2376)</f>
        <v>-3.1324131257240434E-4</v>
      </c>
      <c r="H2376" s="7">
        <f>LN([1]Sheet1!H2377/[1]Sheet1!H2376)</f>
        <v>1.5081268277726328E-3</v>
      </c>
      <c r="I2376" s="7">
        <f>VLOOKUP(C2376,'[2]Daily 2026-2024'!$A$1:$D$4639,4,FALSE)</f>
        <v>-424.77</v>
      </c>
      <c r="J2376" s="7">
        <f>VLOOKUP(C2376,'[2]Daily 2026-2024'!$A$1:$G$4639,7,FALSE)</f>
        <v>69.400000000000006</v>
      </c>
      <c r="K2376" s="7">
        <f>LN([1]Sheet1!K2377/[1]Sheet1!K2376)</f>
        <v>-5.3283409612032517E-4</v>
      </c>
      <c r="L2376" s="7">
        <f>VLOOKUP(B2376,'[2]REPO rate'!$A$1:$C$243,3,FALSE)</f>
        <v>0.06</v>
      </c>
      <c r="M2376" s="7">
        <f>LN([1]Sheet1!M2377)</f>
        <v>28.606136926803075</v>
      </c>
    </row>
    <row r="2377" spans="1:13" x14ac:dyDescent="0.3">
      <c r="A2377">
        <f t="shared" si="75"/>
        <v>2017</v>
      </c>
      <c r="B2377" s="5" t="str">
        <f t="shared" si="76"/>
        <v>11-2017</v>
      </c>
      <c r="C2377" s="6">
        <v>43067</v>
      </c>
      <c r="D2377" s="7">
        <f>LN([1]Sheet1!D2378/[1]Sheet1!D2377)</f>
        <v>-2.8213872448567432E-3</v>
      </c>
      <c r="E2377" s="7">
        <f>LN([1]Sheet1!E2378/[1]Sheet1!E2377)</f>
        <v>9.800332196793644E-3</v>
      </c>
      <c r="F2377" s="7">
        <f>VLOOKUP(C2377,[2]INDIAVIX!$A$1:$B$4386,2,FALSE)</f>
        <v>13.149999618530201</v>
      </c>
      <c r="G2377" s="7">
        <f>LN([1]Sheet1!G2378/[1]Sheet1!G2377)</f>
        <v>-3.6092552457873111E-3</v>
      </c>
      <c r="H2377" s="7">
        <f>LN([1]Sheet1!H2378/[1]Sheet1!H2377)</f>
        <v>3.8676520416010872E-3</v>
      </c>
      <c r="I2377" s="7">
        <f>VLOOKUP(C2377,'[2]Daily 2026-2024'!$A$1:$D$4639,4,FALSE)</f>
        <v>12.24</v>
      </c>
      <c r="J2377" s="7">
        <f>VLOOKUP(C2377,'[2]Daily 2026-2024'!$A$1:$G$4639,7,FALSE)</f>
        <v>-428.15</v>
      </c>
      <c r="K2377" s="7">
        <f>LN([1]Sheet1!K2378/[1]Sheet1!K2377)</f>
        <v>-1.722751134394682E-3</v>
      </c>
      <c r="L2377" s="7">
        <f>VLOOKUP(B2377,'[2]REPO rate'!$A$1:$C$243,3,FALSE)</f>
        <v>0.06</v>
      </c>
      <c r="M2377" s="7">
        <f>LN([1]Sheet1!M2378)</f>
        <v>28.606136926803075</v>
      </c>
    </row>
    <row r="2378" spans="1:13" x14ac:dyDescent="0.3">
      <c r="A2378">
        <f t="shared" si="75"/>
        <v>2017</v>
      </c>
      <c r="B2378" s="5" t="str">
        <f t="shared" si="76"/>
        <v>11-2017</v>
      </c>
      <c r="C2378" s="6">
        <v>43068</v>
      </c>
      <c r="D2378" s="7">
        <f>LN([1]Sheet1!D2379/[1]Sheet1!D2378)</f>
        <v>-8.6343722035913068E-4</v>
      </c>
      <c r="E2378" s="7">
        <f>LN([1]Sheet1!E2379/[1]Sheet1!E2378)</f>
        <v>-3.692938827926662E-4</v>
      </c>
      <c r="F2378" s="7">
        <f>VLOOKUP(C2378,[2]INDIAVIX!$A$1:$B$4386,2,FALSE)</f>
        <v>13.060000419616699</v>
      </c>
      <c r="G2378" s="7">
        <f>LN([1]Sheet1!G2379/[1]Sheet1!G2378)</f>
        <v>-7.891455018544935E-3</v>
      </c>
      <c r="H2378" s="7">
        <f>LN([1]Sheet1!H2379/[1]Sheet1!H2378)</f>
        <v>0</v>
      </c>
      <c r="I2378" s="7">
        <f>VLOOKUP(C2378,'[2]Daily 2026-2024'!$A$1:$D$4639,4,FALSE)</f>
        <v>-859.27</v>
      </c>
      <c r="J2378" s="7">
        <f>VLOOKUP(C2378,'[2]Daily 2026-2024'!$A$1:$G$4639,7,FALSE)</f>
        <v>771.07</v>
      </c>
      <c r="K2378" s="7">
        <f>LN([1]Sheet1!K2379/[1]Sheet1!K2378)</f>
        <v>5.6014280134010735E-4</v>
      </c>
      <c r="L2378" s="7">
        <f>VLOOKUP(B2378,'[2]REPO rate'!$A$1:$C$243,3,FALSE)</f>
        <v>0.06</v>
      </c>
      <c r="M2378" s="7">
        <f>LN([1]Sheet1!M2379)</f>
        <v>28.606136926803075</v>
      </c>
    </row>
    <row r="2379" spans="1:13" x14ac:dyDescent="0.3">
      <c r="A2379">
        <f t="shared" si="75"/>
        <v>2017</v>
      </c>
      <c r="B2379" s="5" t="str">
        <f t="shared" si="76"/>
        <v>11-2017</v>
      </c>
      <c r="C2379" s="6">
        <v>43069</v>
      </c>
      <c r="D2379" s="7">
        <f>LN([1]Sheet1!D2380/[1]Sheet1!D2379)</f>
        <v>-1.3090432150481796E-2</v>
      </c>
      <c r="E2379" s="7">
        <f>LN([1]Sheet1!E2380/[1]Sheet1!E2379)</f>
        <v>8.1575866628131547E-3</v>
      </c>
      <c r="F2379" s="7">
        <f>VLOOKUP(C2379,[2]INDIAVIX!$A$1:$B$4386,2,FALSE)</f>
        <v>13.550000190734799</v>
      </c>
      <c r="G2379" s="7">
        <f>LN([1]Sheet1!G2380/[1]Sheet1!G2379)</f>
        <v>7.2624108803104707E-3</v>
      </c>
      <c r="H2379" s="7">
        <f>LN([1]Sheet1!H2380/[1]Sheet1!H2379)</f>
        <v>-2.6842770642300554E-3</v>
      </c>
      <c r="I2379" s="7">
        <f>VLOOKUP(C2379,'[2]Daily 2026-2024'!$A$1:$D$4639,4,FALSE)</f>
        <v>-1500.76</v>
      </c>
      <c r="J2379" s="7">
        <f>VLOOKUP(C2379,'[2]Daily 2026-2024'!$A$1:$G$4639,7,FALSE)</f>
        <v>1202.57</v>
      </c>
      <c r="K2379" s="7">
        <f>LN([1]Sheet1!K2380/[1]Sheet1!K2379)</f>
        <v>-8.5655827829250687E-4</v>
      </c>
      <c r="L2379" s="7">
        <f>VLOOKUP(B2379,'[2]REPO rate'!$A$1:$C$243,3,FALSE)</f>
        <v>0.06</v>
      </c>
      <c r="M2379" s="7">
        <f>LN([1]Sheet1!M2380)</f>
        <v>28.606136926803075</v>
      </c>
    </row>
    <row r="2380" spans="1:13" x14ac:dyDescent="0.3">
      <c r="A2380">
        <f t="shared" si="75"/>
        <v>2017</v>
      </c>
      <c r="B2380" s="5" t="str">
        <f t="shared" si="76"/>
        <v>12-2017</v>
      </c>
      <c r="C2380" s="6">
        <v>43070</v>
      </c>
      <c r="D2380" s="7">
        <f>LN([1]Sheet1!D2381/[1]Sheet1!D2380)</f>
        <v>-1.0295766224326257E-2</v>
      </c>
      <c r="E2380" s="7">
        <f>LN([1]Sheet1!E2381/[1]Sheet1!E2380)</f>
        <v>-2.0265829358073347E-3</v>
      </c>
      <c r="F2380" s="7">
        <f>VLOOKUP(C2380,[2]INDIAVIX!$A$1:$B$4386,2,FALSE)</f>
        <v>14.800000190734799</v>
      </c>
      <c r="G2380" s="7">
        <f>LN([1]Sheet1!G2381/[1]Sheet1!G2380)</f>
        <v>-1.2592165286218109E-3</v>
      </c>
      <c r="H2380" s="7">
        <f>LN([1]Sheet1!H2381/[1]Sheet1!H2380)</f>
        <v>-1.183374977370947E-3</v>
      </c>
      <c r="I2380" s="7">
        <f>VLOOKUP(C2380,'[2]Daily 2026-2024'!$A$1:$D$4639,4,FALSE)</f>
        <v>306.11</v>
      </c>
      <c r="J2380" s="7">
        <f>VLOOKUP(C2380,'[2]Daily 2026-2024'!$A$1:$G$4639,7,FALSE)</f>
        <v>176.19</v>
      </c>
      <c r="K2380" s="7">
        <f>LN([1]Sheet1!K2381/[1]Sheet1!K2380)</f>
        <v>1.3124192496578343E-3</v>
      </c>
      <c r="L2380" s="7">
        <f>VLOOKUP(B2380,'[2]REPO rate'!$A$1:$C$243,3,FALSE)</f>
        <v>0.06</v>
      </c>
      <c r="M2380" s="7">
        <f>LN([1]Sheet1!M2381)</f>
        <v>28.606136926803075</v>
      </c>
    </row>
    <row r="2381" spans="1:13" x14ac:dyDescent="0.3">
      <c r="A2381">
        <f t="shared" si="75"/>
        <v>2017</v>
      </c>
      <c r="B2381" s="5" t="str">
        <f t="shared" si="76"/>
        <v>12-2017</v>
      </c>
      <c r="C2381" s="6">
        <v>43073</v>
      </c>
      <c r="D2381" s="7">
        <f>LN([1]Sheet1!D2382/[1]Sheet1!D2381)</f>
        <v>5.876866933977984E-4</v>
      </c>
      <c r="E2381" s="7">
        <f>LN([1]Sheet1!E2382/[1]Sheet1!E2381)</f>
        <v>-1.0527105492845639E-3</v>
      </c>
      <c r="F2381" s="7">
        <f>VLOOKUP(C2381,[2]INDIAVIX!$A$1:$B$4386,2,FALSE)</f>
        <v>14.8599996566772</v>
      </c>
      <c r="G2381" s="7">
        <f>LN([1]Sheet1!G2382/[1]Sheet1!G2381)</f>
        <v>-1.651619083067888E-2</v>
      </c>
      <c r="H2381" s="7">
        <f>LN([1]Sheet1!H2382/[1]Sheet1!H2381)</f>
        <v>3.1167837509660581E-3</v>
      </c>
      <c r="I2381" s="7">
        <f>VLOOKUP(C2381,'[2]Daily 2026-2024'!$A$1:$D$4639,4,FALSE)</f>
        <v>-333.59</v>
      </c>
      <c r="J2381" s="7">
        <f>VLOOKUP(C2381,'[2]Daily 2026-2024'!$A$1:$G$4639,7,FALSE)</f>
        <v>776.18</v>
      </c>
      <c r="K2381" s="7">
        <f>LN([1]Sheet1!K2382/[1]Sheet1!K2381)</f>
        <v>1.4891135360617009E-4</v>
      </c>
      <c r="L2381" s="7">
        <f>VLOOKUP(B2381,'[2]REPO rate'!$A$1:$C$243,3,FALSE)</f>
        <v>0.06</v>
      </c>
      <c r="M2381" s="7">
        <f>LN([1]Sheet1!M2382)</f>
        <v>28.606136926803075</v>
      </c>
    </row>
    <row r="2382" spans="1:13" x14ac:dyDescent="0.3">
      <c r="A2382">
        <f t="shared" si="75"/>
        <v>2017</v>
      </c>
      <c r="B2382" s="5" t="str">
        <f t="shared" si="76"/>
        <v>12-2017</v>
      </c>
      <c r="C2382" s="6">
        <v>43074</v>
      </c>
      <c r="D2382" s="7">
        <f>LN([1]Sheet1!D2383/[1]Sheet1!D2382)</f>
        <v>-9.3845704803147796E-4</v>
      </c>
      <c r="E2382" s="7">
        <f>LN([1]Sheet1!E2383/[1]Sheet1!E2382)</f>
        <v>-3.7463905259572023E-3</v>
      </c>
      <c r="F2382" s="7">
        <f>VLOOKUP(C2382,[2]INDIAVIX!$A$1:$B$4386,2,FALSE)</f>
        <v>15.0100002288818</v>
      </c>
      <c r="G2382" s="7">
        <f>LN([1]Sheet1!G2383/[1]Sheet1!G2382)</f>
        <v>6.5437922907270697E-3</v>
      </c>
      <c r="H2382" s="7">
        <f>LN([1]Sheet1!H2383/[1]Sheet1!H2382)</f>
        <v>2.0367141341114652E-3</v>
      </c>
      <c r="I2382" s="7">
        <f>VLOOKUP(C2382,'[2]Daily 2026-2024'!$A$1:$D$4639,4,FALSE)</f>
        <v>-1470.56</v>
      </c>
      <c r="J2382" s="7">
        <f>VLOOKUP(C2382,'[2]Daily 2026-2024'!$A$1:$G$4639,7,FALSE)</f>
        <v>1074.3900000000001</v>
      </c>
      <c r="K2382" s="7">
        <f>LN([1]Sheet1!K2383/[1]Sheet1!K2382)</f>
        <v>-2.4460652820521341E-3</v>
      </c>
      <c r="L2382" s="7">
        <f>VLOOKUP(B2382,'[2]REPO rate'!$A$1:$C$243,3,FALSE)</f>
        <v>0.06</v>
      </c>
      <c r="M2382" s="7">
        <f>LN([1]Sheet1!M2383)</f>
        <v>28.606136926803075</v>
      </c>
    </row>
    <row r="2383" spans="1:13" x14ac:dyDescent="0.3">
      <c r="A2383">
        <f t="shared" si="75"/>
        <v>2017</v>
      </c>
      <c r="B2383" s="5" t="str">
        <f t="shared" si="76"/>
        <v>12-2017</v>
      </c>
      <c r="C2383" s="6">
        <v>43075</v>
      </c>
      <c r="D2383" s="7">
        <f>LN([1]Sheet1!D2384/[1]Sheet1!D2383)</f>
        <v>-7.3553654573627128E-3</v>
      </c>
      <c r="E2383" s="7">
        <f>LN([1]Sheet1!E2384/[1]Sheet1!E2383)</f>
        <v>-1.1411217052846236E-4</v>
      </c>
      <c r="F2383" s="7">
        <f>VLOOKUP(C2383,[2]INDIAVIX!$A$1:$B$4386,2,FALSE)</f>
        <v>15.0900001525878</v>
      </c>
      <c r="G2383" s="7">
        <f>LN([1]Sheet1!G2384/[1]Sheet1!G2383)</f>
        <v>-2.6436087622238515E-2</v>
      </c>
      <c r="H2383" s="7">
        <f>LN([1]Sheet1!H2384/[1]Sheet1!H2383)</f>
        <v>2.4600617739744604E-3</v>
      </c>
      <c r="I2383" s="7">
        <f>VLOOKUP(C2383,'[2]Daily 2026-2024'!$A$1:$D$4639,4,FALSE)</f>
        <v>-1217.92</v>
      </c>
      <c r="J2383" s="7">
        <f>VLOOKUP(C2383,'[2]Daily 2026-2024'!$A$1:$G$4639,7,FALSE)</f>
        <v>995.11</v>
      </c>
      <c r="K2383" s="7">
        <f>LN([1]Sheet1!K2384/[1]Sheet1!K2383)</f>
        <v>8.5476899800950715E-5</v>
      </c>
      <c r="L2383" s="7">
        <f>VLOOKUP(B2383,'[2]REPO rate'!$A$1:$C$243,3,FALSE)</f>
        <v>0.06</v>
      </c>
      <c r="M2383" s="7">
        <f>LN([1]Sheet1!M2384)</f>
        <v>28.606136926803075</v>
      </c>
    </row>
    <row r="2384" spans="1:13" x14ac:dyDescent="0.3">
      <c r="A2384">
        <f t="shared" si="75"/>
        <v>2017</v>
      </c>
      <c r="B2384" s="5" t="str">
        <f t="shared" si="76"/>
        <v>12-2017</v>
      </c>
      <c r="C2384" s="6">
        <v>43076</v>
      </c>
      <c r="D2384" s="7">
        <f>LN([1]Sheet1!D2385/[1]Sheet1!D2384)</f>
        <v>1.2132334291871919E-2</v>
      </c>
      <c r="E2384" s="7">
        <f>LN([1]Sheet1!E2385/[1]Sheet1!E2384)</f>
        <v>2.928067010109385E-3</v>
      </c>
      <c r="F2384" s="7">
        <f>VLOOKUP(C2384,[2]INDIAVIX!$A$1:$B$4386,2,FALSE)</f>
        <v>14.270000457763601</v>
      </c>
      <c r="G2384" s="7">
        <f>LN([1]Sheet1!G2385/[1]Sheet1!G2384)</f>
        <v>1.5881058554161345E-2</v>
      </c>
      <c r="H2384" s="7">
        <f>LN([1]Sheet1!H2385/[1]Sheet1!H2384)</f>
        <v>2.0276666431037157E-3</v>
      </c>
      <c r="I2384" s="7">
        <f>VLOOKUP(C2384,'[2]Daily 2026-2024'!$A$1:$D$4639,4,FALSE)</f>
        <v>-1075.6199999999999</v>
      </c>
      <c r="J2384" s="7">
        <f>VLOOKUP(C2384,'[2]Daily 2026-2024'!$A$1:$G$4639,7,FALSE)</f>
        <v>926.68</v>
      </c>
      <c r="K2384" s="7">
        <f>LN([1]Sheet1!K2385/[1]Sheet1!K2384)</f>
        <v>2.4566179386142127E-3</v>
      </c>
      <c r="L2384" s="7">
        <f>VLOOKUP(B2384,'[2]REPO rate'!$A$1:$C$243,3,FALSE)</f>
        <v>0.06</v>
      </c>
      <c r="M2384" s="7">
        <f>LN([1]Sheet1!M2385)</f>
        <v>28.606136926803075</v>
      </c>
    </row>
    <row r="2385" spans="1:13" x14ac:dyDescent="0.3">
      <c r="A2385">
        <f t="shared" si="75"/>
        <v>2017</v>
      </c>
      <c r="B2385" s="5" t="str">
        <f t="shared" si="76"/>
        <v>12-2017</v>
      </c>
      <c r="C2385" s="6">
        <v>43077</v>
      </c>
      <c r="D2385" s="7">
        <f>LN([1]Sheet1!D2386/[1]Sheet1!D2385)</f>
        <v>9.685715646246356E-3</v>
      </c>
      <c r="E2385" s="7">
        <f>LN([1]Sheet1!E2386/[1]Sheet1!E2385)</f>
        <v>5.4912020355181411E-3</v>
      </c>
      <c r="F2385" s="7">
        <f>VLOOKUP(C2385,[2]INDIAVIX!$A$1:$B$4386,2,FALSE)</f>
        <v>13.670000076293899</v>
      </c>
      <c r="G2385" s="7">
        <f>LN([1]Sheet1!G2386/[1]Sheet1!G2385)</f>
        <v>1.9108873499630068E-2</v>
      </c>
      <c r="H2385" s="7">
        <f>LN([1]Sheet1!H2386/[1]Sheet1!H2385)</f>
        <v>1.0655139173488834E-3</v>
      </c>
      <c r="I2385" s="7">
        <f>VLOOKUP(C2385,'[2]Daily 2026-2024'!$A$1:$D$4639,4,FALSE)</f>
        <v>-675.16</v>
      </c>
      <c r="J2385" s="7">
        <f>VLOOKUP(C2385,'[2]Daily 2026-2024'!$A$1:$G$4639,7,FALSE)</f>
        <v>1243</v>
      </c>
      <c r="K2385" s="7">
        <f>LN([1]Sheet1!K2386/[1]Sheet1!K2385)</f>
        <v>4.2149851086649968E-4</v>
      </c>
      <c r="L2385" s="7">
        <f>VLOOKUP(B2385,'[2]REPO rate'!$A$1:$C$243,3,FALSE)</f>
        <v>0.06</v>
      </c>
      <c r="M2385" s="7">
        <f>LN([1]Sheet1!M2386)</f>
        <v>28.606136926803075</v>
      </c>
    </row>
    <row r="2386" spans="1:13" x14ac:dyDescent="0.3">
      <c r="A2386">
        <f t="shared" si="75"/>
        <v>2017</v>
      </c>
      <c r="B2386" s="5" t="str">
        <f t="shared" si="76"/>
        <v>12-2017</v>
      </c>
      <c r="C2386" s="6">
        <v>43080</v>
      </c>
      <c r="D2386" s="7">
        <f>LN([1]Sheet1!D2387/[1]Sheet1!D2386)</f>
        <v>5.4983510599599947E-3</v>
      </c>
      <c r="E2386" s="7">
        <f>LN([1]Sheet1!E2387/[1]Sheet1!E2386)</f>
        <v>3.1968421216940616E-3</v>
      </c>
      <c r="F2386" s="7">
        <f>VLOOKUP(C2386,[2]INDIAVIX!$A$1:$B$4386,2,FALSE)</f>
        <v>14.149999618530201</v>
      </c>
      <c r="G2386" s="7">
        <f>LN([1]Sheet1!G2387/[1]Sheet1!G2386)</f>
        <v>2.0142782285309375E-2</v>
      </c>
      <c r="H2386" s="7">
        <f>LN([1]Sheet1!H2387/[1]Sheet1!H2386)</f>
        <v>-3.1952685593601406E-4</v>
      </c>
      <c r="I2386" s="7">
        <f>VLOOKUP(C2386,'[2]Daily 2026-2024'!$A$1:$D$4639,4,FALSE)</f>
        <v>-185.6</v>
      </c>
      <c r="J2386" s="7">
        <f>VLOOKUP(C2386,'[2]Daily 2026-2024'!$A$1:$G$4639,7,FALSE)</f>
        <v>108.94</v>
      </c>
      <c r="K2386" s="7">
        <f>LN([1]Sheet1!K2387/[1]Sheet1!K2386)</f>
        <v>-1.0757937647314689E-3</v>
      </c>
      <c r="L2386" s="7">
        <f>VLOOKUP(B2386,'[2]REPO rate'!$A$1:$C$243,3,FALSE)</f>
        <v>0.06</v>
      </c>
      <c r="M2386" s="7">
        <f>LN([1]Sheet1!M2387)</f>
        <v>28.606136926803075</v>
      </c>
    </row>
    <row r="2387" spans="1:13" x14ac:dyDescent="0.3">
      <c r="A2387">
        <f t="shared" si="75"/>
        <v>2017</v>
      </c>
      <c r="B2387" s="5" t="str">
        <f t="shared" si="76"/>
        <v>12-2017</v>
      </c>
      <c r="C2387" s="6">
        <v>43081</v>
      </c>
      <c r="D2387" s="7">
        <f>LN([1]Sheet1!D2388/[1]Sheet1!D2387)</f>
        <v>-7.9854534576269329E-3</v>
      </c>
      <c r="E2387" s="7">
        <f>LN([1]Sheet1!E2388/[1]Sheet1!E2387)</f>
        <v>1.547723722089516E-3</v>
      </c>
      <c r="F2387" s="7">
        <f>VLOOKUP(C2387,[2]INDIAVIX!$A$1:$B$4386,2,FALSE)</f>
        <v>15.2600002288818</v>
      </c>
      <c r="G2387" s="7">
        <f>LN([1]Sheet1!G2388/[1]Sheet1!G2387)</f>
        <v>-2.108962427645858E-2</v>
      </c>
      <c r="H2387" s="7">
        <f>LN([1]Sheet1!H2388/[1]Sheet1!H2387)</f>
        <v>2.4471547675073619E-3</v>
      </c>
      <c r="I2387" s="7">
        <f>VLOOKUP(C2387,'[2]Daily 2026-2024'!$A$1:$D$4639,4,FALSE)</f>
        <v>843.2</v>
      </c>
      <c r="J2387" s="7">
        <f>VLOOKUP(C2387,'[2]Daily 2026-2024'!$A$1:$G$4639,7,FALSE)</f>
        <v>-853.67</v>
      </c>
      <c r="K2387" s="7">
        <f>LN([1]Sheet1!K2388/[1]Sheet1!K2387)</f>
        <v>-1.9096145544807177E-3</v>
      </c>
      <c r="L2387" s="7">
        <f>VLOOKUP(B2387,'[2]REPO rate'!$A$1:$C$243,3,FALSE)</f>
        <v>0.06</v>
      </c>
      <c r="M2387" s="7">
        <f>LN([1]Sheet1!M2388)</f>
        <v>28.606136926803075</v>
      </c>
    </row>
    <row r="2388" spans="1:13" x14ac:dyDescent="0.3">
      <c r="A2388">
        <f t="shared" si="75"/>
        <v>2017</v>
      </c>
      <c r="B2388" s="5" t="str">
        <f t="shared" si="76"/>
        <v>12-2017</v>
      </c>
      <c r="C2388" s="6">
        <v>43082</v>
      </c>
      <c r="D2388" s="7">
        <f>LN([1]Sheet1!D2389/[1]Sheet1!D2388)</f>
        <v>-4.6199820794001496E-3</v>
      </c>
      <c r="E2388" s="7">
        <f>LN([1]Sheet1!E2389/[1]Sheet1!E2388)</f>
        <v>-4.7306897014829676E-4</v>
      </c>
      <c r="F2388" s="7">
        <f>VLOOKUP(C2388,[2]INDIAVIX!$A$1:$B$4386,2,FALSE)</f>
        <v>15.949999809265099</v>
      </c>
      <c r="G2388" s="7">
        <f>LN([1]Sheet1!G2389/[1]Sheet1!G2388)</f>
        <v>-1.4310969866061731E-2</v>
      </c>
      <c r="H2388" s="7">
        <f>LN([1]Sheet1!H2389/[1]Sheet1!H2388)</f>
        <v>-7.145534304609214E-3</v>
      </c>
      <c r="I2388" s="7">
        <f>VLOOKUP(C2388,'[2]Daily 2026-2024'!$A$1:$D$4639,4,FALSE)</f>
        <v>-578.65</v>
      </c>
      <c r="J2388" s="7">
        <f>VLOOKUP(C2388,'[2]Daily 2026-2024'!$A$1:$G$4639,7,FALSE)</f>
        <v>-116.48</v>
      </c>
      <c r="K2388" s="7">
        <f>LN([1]Sheet1!K2389/[1]Sheet1!K2388)</f>
        <v>3.1032542401221727E-3</v>
      </c>
      <c r="L2388" s="7">
        <f>VLOOKUP(B2388,'[2]REPO rate'!$A$1:$C$243,3,FALSE)</f>
        <v>0.06</v>
      </c>
      <c r="M2388" s="7">
        <f>LN([1]Sheet1!M2389)</f>
        <v>28.606136926803075</v>
      </c>
    </row>
    <row r="2389" spans="1:13" x14ac:dyDescent="0.3">
      <c r="A2389">
        <f t="shared" si="75"/>
        <v>2017</v>
      </c>
      <c r="B2389" s="5" t="str">
        <f t="shared" si="76"/>
        <v>12-2017</v>
      </c>
      <c r="C2389" s="6">
        <v>43083</v>
      </c>
      <c r="D2389" s="7">
        <f>LN([1]Sheet1!D2390/[1]Sheet1!D2389)</f>
        <v>5.7862005380184076E-3</v>
      </c>
      <c r="E2389" s="7">
        <f>LN([1]Sheet1!E2390/[1]Sheet1!E2389)</f>
        <v>-4.0791677307645772E-3</v>
      </c>
      <c r="F2389" s="7">
        <f>VLOOKUP(C2389,[2]INDIAVIX!$A$1:$B$4386,2,FALSE)</f>
        <v>16.409999847412099</v>
      </c>
      <c r="G2389" s="7">
        <f>LN([1]Sheet1!G2390/[1]Sheet1!G2389)</f>
        <v>1.3837242594109185E-2</v>
      </c>
      <c r="H2389" s="7">
        <f>LN([1]Sheet1!H2390/[1]Sheet1!H2389)</f>
        <v>6.4195978217427847E-4</v>
      </c>
      <c r="I2389" s="7">
        <f>VLOOKUP(C2389,'[2]Daily 2026-2024'!$A$1:$D$4639,4,FALSE)</f>
        <v>232.17</v>
      </c>
      <c r="J2389" s="7">
        <f>VLOOKUP(C2389,'[2]Daily 2026-2024'!$A$1:$G$4639,7,FALSE)</f>
        <v>-374.21</v>
      </c>
      <c r="K2389" s="7">
        <f>LN([1]Sheet1!K2390/[1]Sheet1!K2389)</f>
        <v>-3.5695444440132741E-3</v>
      </c>
      <c r="L2389" s="7">
        <f>VLOOKUP(B2389,'[2]REPO rate'!$A$1:$C$243,3,FALSE)</f>
        <v>0.06</v>
      </c>
      <c r="M2389" s="7">
        <f>LN([1]Sheet1!M2390)</f>
        <v>28.606136926803075</v>
      </c>
    </row>
    <row r="2390" spans="1:13" x14ac:dyDescent="0.3">
      <c r="A2390">
        <f t="shared" si="75"/>
        <v>2017</v>
      </c>
      <c r="B2390" s="5" t="str">
        <f t="shared" si="76"/>
        <v>12-2017</v>
      </c>
      <c r="C2390" s="6">
        <v>43084</v>
      </c>
      <c r="D2390" s="7">
        <f>LN([1]Sheet1!D2391/[1]Sheet1!D2390)</f>
        <v>7.8843267217833142E-3</v>
      </c>
      <c r="E2390" s="7">
        <f>LN([1]Sheet1!E2391/[1]Sheet1!E2390)</f>
        <v>8.9343134101447421E-3</v>
      </c>
      <c r="F2390" s="7">
        <f>VLOOKUP(C2390,[2]INDIAVIX!$A$1:$B$4386,2,FALSE)</f>
        <v>14.939999580383301</v>
      </c>
      <c r="G2390" s="7">
        <f>LN([1]Sheet1!G2391/[1]Sheet1!G2390)</f>
        <v>-1.2644514167068765E-3</v>
      </c>
      <c r="H2390" s="7">
        <f>LN([1]Sheet1!H2391/[1]Sheet1!H2390)</f>
        <v>4.6953714019981546E-3</v>
      </c>
      <c r="I2390" s="7">
        <f>VLOOKUP(C2390,'[2]Daily 2026-2024'!$A$1:$D$4639,4,FALSE)</f>
        <v>-921.03</v>
      </c>
      <c r="J2390" s="7">
        <f>VLOOKUP(C2390,'[2]Daily 2026-2024'!$A$1:$G$4639,7,FALSE)</f>
        <v>635.44000000000005</v>
      </c>
      <c r="K2390" s="7">
        <f>LN([1]Sheet1!K2391/[1]Sheet1!K2390)</f>
        <v>-6.9984323425867118E-4</v>
      </c>
      <c r="L2390" s="7">
        <f>VLOOKUP(B2390,'[2]REPO rate'!$A$1:$C$243,3,FALSE)</f>
        <v>0.06</v>
      </c>
      <c r="M2390" s="7">
        <f>LN([1]Sheet1!M2391)</f>
        <v>28.606136926803075</v>
      </c>
    </row>
    <row r="2391" spans="1:13" x14ac:dyDescent="0.3">
      <c r="A2391">
        <f t="shared" si="75"/>
        <v>2017</v>
      </c>
      <c r="B2391" s="5" t="str">
        <f t="shared" si="76"/>
        <v>12-2017</v>
      </c>
      <c r="C2391" s="6">
        <v>43087</v>
      </c>
      <c r="D2391" s="7">
        <f>LN([1]Sheet1!D2392/[1]Sheet1!D2391)</f>
        <v>5.356638616709943E-3</v>
      </c>
      <c r="E2391" s="7">
        <f>LN([1]Sheet1!E2392/[1]Sheet1!E2391)</f>
        <v>5.3484785795956018E-3</v>
      </c>
      <c r="F2391" s="7">
        <f>VLOOKUP(C2391,[2]INDIAVIX!$A$1:$B$4386,2,FALSE)</f>
        <v>13.119999885559</v>
      </c>
      <c r="G2391" s="7">
        <f>LN([1]Sheet1!G2392/[1]Sheet1!G2391)</f>
        <v>2.8427104747087168E-3</v>
      </c>
      <c r="H2391" s="7">
        <f>LN([1]Sheet1!H2392/[1]Sheet1!H2391)</f>
        <v>-2.4516705804720714E-3</v>
      </c>
      <c r="I2391" s="7">
        <f>VLOOKUP(C2391,'[2]Daily 2026-2024'!$A$1:$D$4639,4,FALSE)</f>
        <v>-431.77</v>
      </c>
      <c r="J2391" s="7">
        <f>VLOOKUP(C2391,'[2]Daily 2026-2024'!$A$1:$G$4639,7,FALSE)</f>
        <v>1076.81</v>
      </c>
      <c r="K2391" s="7">
        <f>LN([1]Sheet1!K2392/[1]Sheet1!K2391)</f>
        <v>-3.1585847783308224E-3</v>
      </c>
      <c r="L2391" s="7">
        <f>VLOOKUP(B2391,'[2]REPO rate'!$A$1:$C$243,3,FALSE)</f>
        <v>0.06</v>
      </c>
      <c r="M2391" s="7">
        <f>LN([1]Sheet1!M2392)</f>
        <v>28.606136926803075</v>
      </c>
    </row>
    <row r="2392" spans="1:13" x14ac:dyDescent="0.3">
      <c r="A2392">
        <f t="shared" si="75"/>
        <v>2017</v>
      </c>
      <c r="B2392" s="5" t="str">
        <f t="shared" si="76"/>
        <v>12-2017</v>
      </c>
      <c r="C2392" s="6">
        <v>43088</v>
      </c>
      <c r="D2392" s="7">
        <f>LN([1]Sheet1!D2393/[1]Sheet1!D2392)</f>
        <v>7.1408679743189592E-3</v>
      </c>
      <c r="E2392" s="7">
        <f>LN([1]Sheet1!E2393/[1]Sheet1!E2392)</f>
        <v>-3.2354980431185012E-3</v>
      </c>
      <c r="F2392" s="7">
        <f>VLOOKUP(C2392,[2]INDIAVIX!$A$1:$B$4386,2,FALSE)</f>
        <v>12.189999580383301</v>
      </c>
      <c r="G2392" s="7">
        <f>LN([1]Sheet1!G2393/[1]Sheet1!G2392)</f>
        <v>6.1316030868739969E-3</v>
      </c>
      <c r="H2392" s="7">
        <f>LN([1]Sheet1!H2393/[1]Sheet1!H2392)</f>
        <v>-2.4576144205910107E-3</v>
      </c>
      <c r="I2392" s="7">
        <f>VLOOKUP(C2392,'[2]Daily 2026-2024'!$A$1:$D$4639,4,FALSE)</f>
        <v>-407.83</v>
      </c>
      <c r="J2392" s="7">
        <f>VLOOKUP(C2392,'[2]Daily 2026-2024'!$A$1:$G$4639,7,FALSE)</f>
        <v>357.4</v>
      </c>
      <c r="K2392" s="7">
        <f>LN([1]Sheet1!K2393/[1]Sheet1!K2392)</f>
        <v>1.9926347768624581E-3</v>
      </c>
      <c r="L2392" s="7">
        <f>VLOOKUP(B2392,'[2]REPO rate'!$A$1:$C$243,3,FALSE)</f>
        <v>0.06</v>
      </c>
      <c r="M2392" s="7">
        <f>LN([1]Sheet1!M2393)</f>
        <v>28.606136926803075</v>
      </c>
    </row>
    <row r="2393" spans="1:13" x14ac:dyDescent="0.3">
      <c r="A2393">
        <f t="shared" si="75"/>
        <v>2017</v>
      </c>
      <c r="B2393" s="5" t="str">
        <f t="shared" si="76"/>
        <v>12-2017</v>
      </c>
      <c r="C2393" s="6">
        <v>43089</v>
      </c>
      <c r="D2393" s="7">
        <f>LN([1]Sheet1!D2394/[1]Sheet1!D2393)</f>
        <v>-1.8175387542658723E-3</v>
      </c>
      <c r="E2393" s="7">
        <f>LN([1]Sheet1!E2394/[1]Sheet1!E2393)</f>
        <v>-8.2823607357078845E-4</v>
      </c>
      <c r="F2393" s="7">
        <f>VLOOKUP(C2393,[2]INDIAVIX!$A$1:$B$4386,2,FALSE)</f>
        <v>12.189999580383301</v>
      </c>
      <c r="G2393" s="7">
        <f>LN([1]Sheet1!G2394/[1]Sheet1!G2393)</f>
        <v>1.1841807753165146E-2</v>
      </c>
      <c r="H2393" s="7">
        <f>LN([1]Sheet1!H2394/[1]Sheet1!H2393)</f>
        <v>-1.284688612382611E-3</v>
      </c>
      <c r="I2393" s="7">
        <f>VLOOKUP(C2393,'[2]Daily 2026-2024'!$A$1:$D$4639,4,FALSE)</f>
        <v>-1505.04</v>
      </c>
      <c r="J2393" s="7">
        <f>VLOOKUP(C2393,'[2]Daily 2026-2024'!$A$1:$G$4639,7,FALSE)</f>
        <v>146.16999999999999</v>
      </c>
      <c r="K2393" s="7">
        <f>LN([1]Sheet1!K2394/[1]Sheet1!K2393)</f>
        <v>-2.3782732157165316E-3</v>
      </c>
      <c r="L2393" s="7">
        <f>VLOOKUP(B2393,'[2]REPO rate'!$A$1:$C$243,3,FALSE)</f>
        <v>0.06</v>
      </c>
      <c r="M2393" s="7">
        <f>LN([1]Sheet1!M2394)</f>
        <v>28.606136926803075</v>
      </c>
    </row>
    <row r="2394" spans="1:13" x14ac:dyDescent="0.3">
      <c r="A2394">
        <f t="shared" si="75"/>
        <v>2017</v>
      </c>
      <c r="B2394" s="5" t="str">
        <f t="shared" si="76"/>
        <v>12-2017</v>
      </c>
      <c r="C2394" s="6">
        <v>43090</v>
      </c>
      <c r="D2394" s="7">
        <f>LN([1]Sheet1!D2395/[1]Sheet1!D2394)</f>
        <v>-3.7352013889224483E-4</v>
      </c>
      <c r="E2394" s="7">
        <f>LN([1]Sheet1!E2395/[1]Sheet1!E2394)</f>
        <v>1.9836870126564037E-3</v>
      </c>
      <c r="F2394" s="7">
        <f>VLOOKUP(C2394,[2]INDIAVIX!$A$1:$B$4386,2,FALSE)</f>
        <v>12.0900001525878</v>
      </c>
      <c r="G2394" s="7">
        <f>LN([1]Sheet1!G2395/[1]Sheet1!G2394)</f>
        <v>5.2526610756655065E-3</v>
      </c>
      <c r="H2394" s="7">
        <f>LN([1]Sheet1!H2395/[1]Sheet1!H2394)</f>
        <v>-7.5014412620644038E-4</v>
      </c>
      <c r="I2394" s="7">
        <f>VLOOKUP(C2394,'[2]Daily 2026-2024'!$A$1:$D$4639,4,FALSE)</f>
        <v>-383.99</v>
      </c>
      <c r="J2394" s="7">
        <f>VLOOKUP(C2394,'[2]Daily 2026-2024'!$A$1:$G$4639,7,FALSE)</f>
        <v>1574.3</v>
      </c>
      <c r="K2394" s="7">
        <f>LN([1]Sheet1!K2395/[1]Sheet1!K2394)</f>
        <v>-1.2904925201315733E-3</v>
      </c>
      <c r="L2394" s="7">
        <f>VLOOKUP(B2394,'[2]REPO rate'!$A$1:$C$243,3,FALSE)</f>
        <v>0.06</v>
      </c>
      <c r="M2394" s="7">
        <f>LN([1]Sheet1!M2395)</f>
        <v>28.606136926803075</v>
      </c>
    </row>
    <row r="2395" spans="1:13" x14ac:dyDescent="0.3">
      <c r="A2395">
        <f t="shared" si="75"/>
        <v>2017</v>
      </c>
      <c r="B2395" s="5" t="str">
        <f t="shared" si="76"/>
        <v>12-2017</v>
      </c>
      <c r="C2395" s="6">
        <v>43091</v>
      </c>
      <c r="D2395" s="7">
        <f>LN([1]Sheet1!D2396/[1]Sheet1!D2395)</f>
        <v>5.0350692095142814E-3</v>
      </c>
      <c r="E2395" s="7">
        <f>LN([1]Sheet1!E2396/[1]Sheet1!E2395)</f>
        <v>-4.5827163811375547E-4</v>
      </c>
      <c r="F2395" s="7">
        <f>VLOOKUP(C2395,[2]INDIAVIX!$A$1:$B$4386,2,FALSE)</f>
        <v>11.5900001525878</v>
      </c>
      <c r="G2395" s="7">
        <f>LN([1]Sheet1!G2396/[1]Sheet1!G2395)</f>
        <v>5.378398981527463E-3</v>
      </c>
      <c r="H2395" s="7">
        <f>LN([1]Sheet1!H2396/[1]Sheet1!H2395)</f>
        <v>7.5014412620646716E-4</v>
      </c>
      <c r="I2395" s="7">
        <f>VLOOKUP(C2395,'[2]Daily 2026-2024'!$A$1:$D$4639,4,FALSE)</f>
        <v>107.87</v>
      </c>
      <c r="J2395" s="7">
        <f>VLOOKUP(C2395,'[2]Daily 2026-2024'!$A$1:$G$4639,7,FALSE)</f>
        <v>371.53</v>
      </c>
      <c r="K2395" s="7">
        <f>LN([1]Sheet1!K2396/[1]Sheet1!K2395)</f>
        <v>6.9852573496421088E-4</v>
      </c>
      <c r="L2395" s="7">
        <f>VLOOKUP(B2395,'[2]REPO rate'!$A$1:$C$243,3,FALSE)</f>
        <v>0.06</v>
      </c>
      <c r="M2395" s="7">
        <f>LN([1]Sheet1!M2396)</f>
        <v>28.606136926803075</v>
      </c>
    </row>
    <row r="2396" spans="1:13" x14ac:dyDescent="0.3">
      <c r="A2396">
        <f t="shared" si="75"/>
        <v>2017</v>
      </c>
      <c r="B2396" s="5" t="str">
        <f t="shared" si="76"/>
        <v>12-2017</v>
      </c>
      <c r="C2396" s="6">
        <v>43095</v>
      </c>
      <c r="D2396" s="7">
        <f>LN([1]Sheet1!D2397/[1]Sheet1!D2396)</f>
        <v>3.6623979675021196E-3</v>
      </c>
      <c r="E2396" s="7">
        <f>LN([1]Sheet1!E2397/[1]Sheet1!E2396)</f>
        <v>-1.0589757000567912E-3</v>
      </c>
      <c r="F2396" s="7">
        <f>VLOOKUP(C2396,[2]INDIAVIX!$A$1:$B$4386,2,FALSE)</f>
        <v>12.050000190734799</v>
      </c>
      <c r="G2396" s="7">
        <f>LN([1]Sheet1!G2397/[1]Sheet1!G2396)</f>
        <v>2.6764986017825645E-2</v>
      </c>
      <c r="H2396" s="7">
        <f>LN([1]Sheet1!H2397/[1]Sheet1!H2396)</f>
        <v>-9.6453935559271081E-4</v>
      </c>
      <c r="I2396" s="7">
        <f>VLOOKUP(C2396,'[2]Daily 2026-2024'!$A$1:$D$4639,4,FALSE)</f>
        <v>-44.07</v>
      </c>
      <c r="J2396" s="7">
        <f>VLOOKUP(C2396,'[2]Daily 2026-2024'!$A$1:$G$4639,7,FALSE)</f>
        <v>544.5</v>
      </c>
      <c r="K2396" s="7">
        <f>LN([1]Sheet1!K2397/[1]Sheet1!K2396)</f>
        <v>1.2515000867813721E-5</v>
      </c>
      <c r="L2396" s="7">
        <f>VLOOKUP(B2396,'[2]REPO rate'!$A$1:$C$243,3,FALSE)</f>
        <v>0.06</v>
      </c>
      <c r="M2396" s="7">
        <f>LN([1]Sheet1!M2397)</f>
        <v>28.606136926803075</v>
      </c>
    </row>
    <row r="2397" spans="1:13" x14ac:dyDescent="0.3">
      <c r="A2397">
        <f t="shared" si="75"/>
        <v>2017</v>
      </c>
      <c r="B2397" s="5" t="str">
        <f t="shared" si="76"/>
        <v>12-2017</v>
      </c>
      <c r="C2397" s="6">
        <v>43096</v>
      </c>
      <c r="D2397" s="7">
        <f>LN([1]Sheet1!D2398/[1]Sheet1!D2397)</f>
        <v>-3.8768496273459364E-3</v>
      </c>
      <c r="E2397" s="7">
        <f>LN([1]Sheet1!E2398/[1]Sheet1!E2397)</f>
        <v>7.9062831024226128E-4</v>
      </c>
      <c r="F2397" s="7">
        <f>VLOOKUP(C2397,[2]INDIAVIX!$A$1:$B$4386,2,FALSE)</f>
        <v>12.4899997711181</v>
      </c>
      <c r="G2397" s="7">
        <f>LN([1]Sheet1!G2398/[1]Sheet1!G2397)</f>
        <v>-8.6917107295055186E-3</v>
      </c>
      <c r="H2397" s="7">
        <f>LN([1]Sheet1!H2398/[1]Sheet1!H2397)</f>
        <v>-2.4693056274959005E-3</v>
      </c>
      <c r="I2397" s="7">
        <f>VLOOKUP(C2397,'[2]Daily 2026-2024'!$A$1:$D$4639,4,FALSE)</f>
        <v>172.32</v>
      </c>
      <c r="J2397" s="7">
        <f>VLOOKUP(C2397,'[2]Daily 2026-2024'!$A$1:$G$4639,7,FALSE)</f>
        <v>-206.68</v>
      </c>
      <c r="K2397" s="7">
        <f>LN([1]Sheet1!K2398/[1]Sheet1!K2397)</f>
        <v>2.7648196894005539E-4</v>
      </c>
      <c r="L2397" s="7">
        <f>VLOOKUP(B2397,'[2]REPO rate'!$A$1:$C$243,3,FALSE)</f>
        <v>0.06</v>
      </c>
      <c r="M2397" s="7">
        <f>LN([1]Sheet1!M2398)</f>
        <v>28.606136926803075</v>
      </c>
    </row>
    <row r="2398" spans="1:13" x14ac:dyDescent="0.3">
      <c r="A2398">
        <f t="shared" si="75"/>
        <v>2017</v>
      </c>
      <c r="B2398" s="5" t="str">
        <f t="shared" si="76"/>
        <v>12-2017</v>
      </c>
      <c r="C2398" s="6">
        <v>43097</v>
      </c>
      <c r="D2398" s="7">
        <f>LN([1]Sheet1!D2399/[1]Sheet1!D2398)</f>
        <v>-1.2256021006669842E-3</v>
      </c>
      <c r="E2398" s="7">
        <f>LN([1]Sheet1!E2399/[1]Sheet1!E2398)</f>
        <v>1.8323190029195554E-3</v>
      </c>
      <c r="F2398" s="7">
        <f>VLOOKUP(C2398,[2]INDIAVIX!$A$1:$B$4386,2,FALSE)</f>
        <v>12.300000190734799</v>
      </c>
      <c r="G2398" s="7">
        <f>LN([1]Sheet1!G2399/[1]Sheet1!G2398)</f>
        <v>4.20545485527795E-3</v>
      </c>
      <c r="H2398" s="7">
        <f>LN([1]Sheet1!H2399/[1]Sheet1!H2398)</f>
        <v>-4.6328834848994773E-3</v>
      </c>
      <c r="I2398" s="7">
        <f>VLOOKUP(C2398,'[2]Daily 2026-2024'!$A$1:$D$4639,4,FALSE)</f>
        <v>562.54999999999995</v>
      </c>
      <c r="J2398" s="7">
        <f>VLOOKUP(C2398,'[2]Daily 2026-2024'!$A$1:$G$4639,7,FALSE)</f>
        <v>-774.09</v>
      </c>
      <c r="K2398" s="7">
        <f>LN([1]Sheet1!K2399/[1]Sheet1!K2398)</f>
        <v>1.35472873308764E-3</v>
      </c>
      <c r="L2398" s="7">
        <f>VLOOKUP(B2398,'[2]REPO rate'!$A$1:$C$243,3,FALSE)</f>
        <v>0.06</v>
      </c>
      <c r="M2398" s="7">
        <f>LN([1]Sheet1!M2399)</f>
        <v>28.606136926803075</v>
      </c>
    </row>
    <row r="2399" spans="1:13" x14ac:dyDescent="0.3">
      <c r="A2399">
        <f t="shared" si="75"/>
        <v>2017</v>
      </c>
      <c r="B2399" s="5" t="str">
        <f t="shared" si="76"/>
        <v>12-2017</v>
      </c>
      <c r="C2399" s="6">
        <v>43098</v>
      </c>
      <c r="D2399" s="7">
        <f>LN([1]Sheet1!D2400/[1]Sheet1!D2399)</f>
        <v>5.0265048012466691E-3</v>
      </c>
      <c r="E2399" s="7">
        <f>LN([1]Sheet1!E2400/[1]Sheet1!E2399)</f>
        <v>-5.1966322927500842E-3</v>
      </c>
      <c r="F2399" s="7">
        <f>VLOOKUP(C2399,[2]INDIAVIX!$A$1:$B$4386,2,FALSE)</f>
        <v>12.670000076293899</v>
      </c>
      <c r="G2399" s="7">
        <f>LN([1]Sheet1!G2400/[1]Sheet1!G2399)</f>
        <v>-1.8002217111523354E-3</v>
      </c>
      <c r="H2399" s="7">
        <f>LN([1]Sheet1!H2400/[1]Sheet1!H2399)</f>
        <v>-5.1970204062128907E-3</v>
      </c>
      <c r="I2399" s="7">
        <f>VLOOKUP(C2399,'[2]Daily 2026-2024'!$A$1:$D$4639,4,FALSE)</f>
        <v>595.04</v>
      </c>
      <c r="J2399" s="7">
        <f>VLOOKUP(C2399,'[2]Daily 2026-2024'!$A$1:$G$4639,7,FALSE)</f>
        <v>461.37</v>
      </c>
      <c r="K2399" s="7">
        <f>LN([1]Sheet1!K2400/[1]Sheet1!K2399)</f>
        <v>-8.2700342770611953E-4</v>
      </c>
      <c r="L2399" s="7">
        <f>VLOOKUP(B2399,'[2]REPO rate'!$A$1:$C$243,3,FALSE)</f>
        <v>0.06</v>
      </c>
      <c r="M2399" s="7">
        <f>LN([1]Sheet1!M2400)</f>
        <v>28.606136926803075</v>
      </c>
    </row>
    <row r="2400" spans="1:13" x14ac:dyDescent="0.3">
      <c r="A2400">
        <f t="shared" si="75"/>
        <v>2018</v>
      </c>
      <c r="B2400" s="5" t="str">
        <f t="shared" si="76"/>
        <v>01-2018</v>
      </c>
      <c r="C2400" s="6">
        <v>43102</v>
      </c>
      <c r="D2400" s="7">
        <f>LN([1]Sheet1!D2401/[1]Sheet1!D2400)</f>
        <v>-8.439512288536271E-3</v>
      </c>
      <c r="E2400" s="7">
        <f>LN([1]Sheet1!E2401/[1]Sheet1!E2400)</f>
        <v>8.2690782183998876E-3</v>
      </c>
      <c r="F2400" s="7">
        <f>VLOOKUP(C2400,[2]INDIAVIX!$A$1:$B$4386,2,FALSE)</f>
        <v>13.689999580383301</v>
      </c>
      <c r="G2400" s="7">
        <f>LN([1]Sheet1!G2401/[1]Sheet1!G2400)</f>
        <v>-4.5053360692038057E-4</v>
      </c>
      <c r="H2400" s="7">
        <f>LN([1]Sheet1!H2401/[1]Sheet1!H2400)</f>
        <v>-2.9353097193384938E-3</v>
      </c>
      <c r="I2400" s="7">
        <f>VLOOKUP(C2400,'[2]Daily 2026-2024'!$A$1:$D$4639,4,FALSE)</f>
        <v>522.74</v>
      </c>
      <c r="J2400" s="7">
        <f>VLOOKUP(C2400,'[2]Daily 2026-2024'!$A$1:$G$4639,7,FALSE)</f>
        <v>64.7</v>
      </c>
      <c r="K2400" s="7">
        <f>LN([1]Sheet1!K2401/[1]Sheet1!K2400)</f>
        <v>-3.0391266515371004E-3</v>
      </c>
      <c r="L2400" s="7">
        <f>VLOOKUP(B2400,'[2]REPO rate'!$A$1:$C$243,3,FALSE)</f>
        <v>0.06</v>
      </c>
      <c r="M2400" s="7">
        <f>LN([1]Sheet1!M2401)</f>
        <v>28.625357353157383</v>
      </c>
    </row>
    <row r="2401" spans="1:13" x14ac:dyDescent="0.3">
      <c r="A2401">
        <f t="shared" si="75"/>
        <v>2018</v>
      </c>
      <c r="B2401" s="5" t="str">
        <f t="shared" si="76"/>
        <v>01-2018</v>
      </c>
      <c r="C2401" s="6">
        <v>43103</v>
      </c>
      <c r="D2401" s="7">
        <f>LN([1]Sheet1!D2402/[1]Sheet1!D2401)</f>
        <v>9.5760673203420992E-5</v>
      </c>
      <c r="E2401" s="7">
        <f>LN([1]Sheet1!E2402/[1]Sheet1!E2401)</f>
        <v>6.3784332439360348E-3</v>
      </c>
      <c r="F2401" s="7">
        <f>VLOOKUP(C2401,[2]INDIAVIX!$A$1:$B$4386,2,FALSE)</f>
        <v>13.619999885559</v>
      </c>
      <c r="G2401" s="7">
        <f>LN([1]Sheet1!G2402/[1]Sheet1!G2401)</f>
        <v>1.8897916473752573E-2</v>
      </c>
      <c r="H2401" s="7">
        <f>LN([1]Sheet1!H2402/[1]Sheet1!H2401)</f>
        <v>3.3694416356011793E-3</v>
      </c>
      <c r="I2401" s="7">
        <f>VLOOKUP(C2401,'[2]Daily 2026-2024'!$A$1:$D$4639,4,FALSE)</f>
        <v>96.31</v>
      </c>
      <c r="J2401" s="7">
        <f>VLOOKUP(C2401,'[2]Daily 2026-2024'!$A$1:$G$4639,7,FALSE)</f>
        <v>-269.2</v>
      </c>
      <c r="K2401" s="7">
        <f>LN([1]Sheet1!K2402/[1]Sheet1!K2401)</f>
        <v>-6.4024107848961618E-3</v>
      </c>
      <c r="L2401" s="7">
        <f>VLOOKUP(B2401,'[2]REPO rate'!$A$1:$C$243,3,FALSE)</f>
        <v>0.06</v>
      </c>
      <c r="M2401" s="7">
        <f>LN([1]Sheet1!M2402)</f>
        <v>28.625357353157383</v>
      </c>
    </row>
    <row r="2402" spans="1:13" x14ac:dyDescent="0.3">
      <c r="A2402">
        <f t="shared" si="75"/>
        <v>2018</v>
      </c>
      <c r="B2402" s="5" t="str">
        <f t="shared" si="76"/>
        <v>01-2018</v>
      </c>
      <c r="C2402" s="6">
        <v>43104</v>
      </c>
      <c r="D2402" s="7">
        <f>LN([1]Sheet1!D2403/[1]Sheet1!D2402)</f>
        <v>5.8812093687898841E-3</v>
      </c>
      <c r="E2402" s="7">
        <f>LN([1]Sheet1!E2403/[1]Sheet1!E2402)</f>
        <v>4.0205428553252206E-3</v>
      </c>
      <c r="F2402" s="7">
        <f>VLOOKUP(C2402,[2]INDIAVIX!$A$1:$B$4386,2,FALSE)</f>
        <v>13.420000076293899</v>
      </c>
      <c r="G2402" s="7">
        <f>LN([1]Sheet1!G2403/[1]Sheet1!G2402)</f>
        <v>3.3846454745150851E-3</v>
      </c>
      <c r="H2402" s="7">
        <f>LN([1]Sheet1!H2403/[1]Sheet1!H2402)</f>
        <v>-3.3694416356010756E-3</v>
      </c>
      <c r="I2402" s="7">
        <f>VLOOKUP(C2402,'[2]Daily 2026-2024'!$A$1:$D$4639,4,FALSE)</f>
        <v>212.05</v>
      </c>
      <c r="J2402" s="7">
        <f>VLOOKUP(C2402,'[2]Daily 2026-2024'!$A$1:$G$4639,7,FALSE)</f>
        <v>325.24</v>
      </c>
      <c r="K2402" s="7">
        <f>LN([1]Sheet1!K2403/[1]Sheet1!K2402)</f>
        <v>-6.4466678189670679E-4</v>
      </c>
      <c r="L2402" s="7">
        <f>VLOOKUP(B2402,'[2]REPO rate'!$A$1:$C$243,3,FALSE)</f>
        <v>0.06</v>
      </c>
      <c r="M2402" s="7">
        <f>LN([1]Sheet1!M2403)</f>
        <v>28.625357353157383</v>
      </c>
    </row>
    <row r="2403" spans="1:13" x14ac:dyDescent="0.3">
      <c r="A2403">
        <f t="shared" si="75"/>
        <v>2018</v>
      </c>
      <c r="B2403" s="5" t="str">
        <f t="shared" si="76"/>
        <v>01-2018</v>
      </c>
      <c r="C2403" s="6">
        <v>43105</v>
      </c>
      <c r="D2403" s="7">
        <f>LN([1]Sheet1!D2404/[1]Sheet1!D2403)</f>
        <v>5.1320568677630136E-3</v>
      </c>
      <c r="E2403" s="7">
        <f>LN([1]Sheet1!E2404/[1]Sheet1!E2403)</f>
        <v>7.0091458885871124E-3</v>
      </c>
      <c r="F2403" s="7">
        <f>VLOOKUP(C2403,[2]INDIAVIX!$A$1:$B$4386,2,FALSE)</f>
        <v>13.1099996566772</v>
      </c>
      <c r="G2403" s="7">
        <f>LN([1]Sheet1!G2404/[1]Sheet1!G2403)</f>
        <v>-6.6327450789625542E-3</v>
      </c>
      <c r="H2403" s="7">
        <f>LN([1]Sheet1!H2404/[1]Sheet1!H2403)</f>
        <v>1.0881228126022012E-3</v>
      </c>
      <c r="I2403" s="7">
        <f>VLOOKUP(C2403,'[2]Daily 2026-2024'!$A$1:$D$4639,4,FALSE)</f>
        <v>581.42999999999995</v>
      </c>
      <c r="J2403" s="7">
        <f>VLOOKUP(C2403,'[2]Daily 2026-2024'!$A$1:$G$4639,7,FALSE)</f>
        <v>243.13</v>
      </c>
      <c r="K2403" s="7">
        <f>LN([1]Sheet1!K2404/[1]Sheet1!K2403)</f>
        <v>-7.8087919335037776E-4</v>
      </c>
      <c r="L2403" s="7">
        <f>VLOOKUP(B2403,'[2]REPO rate'!$A$1:$C$243,3,FALSE)</f>
        <v>0.06</v>
      </c>
      <c r="M2403" s="7">
        <f>LN([1]Sheet1!M2404)</f>
        <v>28.625357353157383</v>
      </c>
    </row>
    <row r="2404" spans="1:13" x14ac:dyDescent="0.3">
      <c r="A2404">
        <f t="shared" si="75"/>
        <v>2018</v>
      </c>
      <c r="B2404" s="5" t="str">
        <f t="shared" si="76"/>
        <v>01-2018</v>
      </c>
      <c r="C2404" s="6">
        <v>43108</v>
      </c>
      <c r="D2404" s="7">
        <f>LN([1]Sheet1!D2405/[1]Sheet1!D2404)</f>
        <v>6.1135708155850574E-3</v>
      </c>
      <c r="E2404" s="7">
        <f>LN([1]Sheet1!E2405/[1]Sheet1!E2404)</f>
        <v>1.6609637672969791E-3</v>
      </c>
      <c r="F2404" s="7">
        <f>VLOOKUP(C2404,[2]INDIAVIX!$A$1:$B$4386,2,FALSE)</f>
        <v>13.7399997711181</v>
      </c>
      <c r="G2404" s="7">
        <f>LN([1]Sheet1!G2405/[1]Sheet1!G2404)</f>
        <v>2.3633102714872172E-3</v>
      </c>
      <c r="H2404" s="7">
        <f>LN([1]Sheet1!H2405/[1]Sheet1!H2404)</f>
        <v>4.124217755158071E-3</v>
      </c>
      <c r="I2404" s="7">
        <f>VLOOKUP(C2404,'[2]Daily 2026-2024'!$A$1:$D$4639,4,FALSE)</f>
        <v>692.83</v>
      </c>
      <c r="J2404" s="7">
        <f>VLOOKUP(C2404,'[2]Daily 2026-2024'!$A$1:$G$4639,7,FALSE)</f>
        <v>-206.3</v>
      </c>
      <c r="K2404" s="7">
        <f>LN([1]Sheet1!K2405/[1]Sheet1!K2404)</f>
        <v>-1.6519817592730512E-3</v>
      </c>
      <c r="L2404" s="7">
        <f>VLOOKUP(B2404,'[2]REPO rate'!$A$1:$C$243,3,FALSE)</f>
        <v>0.06</v>
      </c>
      <c r="M2404" s="7">
        <f>LN([1]Sheet1!M2405)</f>
        <v>28.625357353157383</v>
      </c>
    </row>
    <row r="2405" spans="1:13" x14ac:dyDescent="0.3">
      <c r="A2405">
        <f t="shared" si="75"/>
        <v>2018</v>
      </c>
      <c r="B2405" s="5" t="str">
        <f t="shared" si="76"/>
        <v>01-2018</v>
      </c>
      <c r="C2405" s="6">
        <v>43109</v>
      </c>
      <c r="D2405" s="7">
        <f>LN([1]Sheet1!D2406/[1]Sheet1!D2405)</f>
        <v>1.260584616212523E-3</v>
      </c>
      <c r="E2405" s="7">
        <f>LN([1]Sheet1!E2406/[1]Sheet1!E2405)</f>
        <v>1.3020835172984225E-3</v>
      </c>
      <c r="F2405" s="7">
        <f>VLOOKUP(C2405,[2]INDIAVIX!$A$1:$B$4386,2,FALSE)</f>
        <v>13.8500003814697</v>
      </c>
      <c r="G2405" s="7">
        <f>LN([1]Sheet1!G2406/[1]Sheet1!G2405)</f>
        <v>1.5227247765808158E-2</v>
      </c>
      <c r="H2405" s="7">
        <f>LN([1]Sheet1!H2406/[1]Sheet1!H2405)</f>
        <v>2.1637674522575014E-3</v>
      </c>
      <c r="I2405" s="7">
        <f>VLOOKUP(C2405,'[2]Daily 2026-2024'!$A$1:$D$4639,4,FALSE)</f>
        <v>-303.94</v>
      </c>
      <c r="J2405" s="7">
        <f>VLOOKUP(C2405,'[2]Daily 2026-2024'!$A$1:$G$4639,7,FALSE)</f>
        <v>522.9</v>
      </c>
      <c r="K2405" s="7">
        <f>LN([1]Sheet1!K2406/[1]Sheet1!K2405)</f>
        <v>2.9514652620121814E-3</v>
      </c>
      <c r="L2405" s="7">
        <f>VLOOKUP(B2405,'[2]REPO rate'!$A$1:$C$243,3,FALSE)</f>
        <v>0.06</v>
      </c>
      <c r="M2405" s="7">
        <f>LN([1]Sheet1!M2406)</f>
        <v>28.625357353157383</v>
      </c>
    </row>
    <row r="2406" spans="1:13" x14ac:dyDescent="0.3">
      <c r="A2406">
        <f t="shared" si="75"/>
        <v>2018</v>
      </c>
      <c r="B2406" s="5" t="str">
        <f t="shared" si="76"/>
        <v>01-2018</v>
      </c>
      <c r="C2406" s="6">
        <v>43110</v>
      </c>
      <c r="D2406" s="7">
        <f>LN([1]Sheet1!D2407/[1]Sheet1!D2406)</f>
        <v>-4.5133852941374361E-4</v>
      </c>
      <c r="E2406" s="7">
        <f>LN([1]Sheet1!E2407/[1]Sheet1!E2406)</f>
        <v>-1.1128458115206878E-3</v>
      </c>
      <c r="F2406" s="7">
        <f>VLOOKUP(C2406,[2]INDIAVIX!$A$1:$B$4386,2,FALSE)</f>
        <v>14.039999961853001</v>
      </c>
      <c r="G2406" s="7">
        <f>LN([1]Sheet1!G2407/[1]Sheet1!G2406)</f>
        <v>5.5064225881465917E-3</v>
      </c>
      <c r="H2406" s="7">
        <f>LN([1]Sheet1!H2407/[1]Sheet1!H2406)</f>
        <v>-2.1637674522576207E-3</v>
      </c>
      <c r="I2406" s="7">
        <f>VLOOKUP(C2406,'[2]Daily 2026-2024'!$A$1:$D$4639,4,FALSE)</f>
        <v>-572.26</v>
      </c>
      <c r="J2406" s="7">
        <f>VLOOKUP(C2406,'[2]Daily 2026-2024'!$A$1:$G$4639,7,FALSE)</f>
        <v>600.24</v>
      </c>
      <c r="K2406" s="7">
        <f>LN([1]Sheet1!K2407/[1]Sheet1!K2406)</f>
        <v>2.8972222086200805E-3</v>
      </c>
      <c r="L2406" s="7">
        <f>VLOOKUP(B2406,'[2]REPO rate'!$A$1:$C$243,3,FALSE)</f>
        <v>0.06</v>
      </c>
      <c r="M2406" s="7">
        <f>LN([1]Sheet1!M2407)</f>
        <v>28.625357353157383</v>
      </c>
    </row>
    <row r="2407" spans="1:13" x14ac:dyDescent="0.3">
      <c r="A2407">
        <f t="shared" si="75"/>
        <v>2018</v>
      </c>
      <c r="B2407" s="5" t="str">
        <f t="shared" si="76"/>
        <v>01-2018</v>
      </c>
      <c r="C2407" s="6">
        <v>43111</v>
      </c>
      <c r="D2407" s="7">
        <f>LN([1]Sheet1!D2408/[1]Sheet1!D2407)</f>
        <v>1.7854294613236375E-3</v>
      </c>
      <c r="E2407" s="7">
        <f>LN([1]Sheet1!E2408/[1]Sheet1!E2407)</f>
        <v>7.0090257688820191E-3</v>
      </c>
      <c r="F2407" s="7">
        <f>VLOOKUP(C2407,[2]INDIAVIX!$A$1:$B$4386,2,FALSE)</f>
        <v>14.0100002288818</v>
      </c>
      <c r="G2407" s="7">
        <f>LN([1]Sheet1!G2408/[1]Sheet1!G2407)</f>
        <v>8.667512948386185E-4</v>
      </c>
      <c r="H2407" s="7">
        <f>LN([1]Sheet1!H2408/[1]Sheet1!H2407)</f>
        <v>-5.2123405677602618E-3</v>
      </c>
      <c r="I2407" s="7">
        <f>VLOOKUP(C2407,'[2]Daily 2026-2024'!$A$1:$D$4639,4,FALSE)</f>
        <v>-623.63</v>
      </c>
      <c r="J2407" s="7">
        <f>VLOOKUP(C2407,'[2]Daily 2026-2024'!$A$1:$G$4639,7,FALSE)</f>
        <v>770.02</v>
      </c>
      <c r="K2407" s="7">
        <f>LN([1]Sheet1!K2408/[1]Sheet1!K2407)</f>
        <v>1.9450766928783222E-3</v>
      </c>
      <c r="L2407" s="7">
        <f>VLOOKUP(B2407,'[2]REPO rate'!$A$1:$C$243,3,FALSE)</f>
        <v>0.06</v>
      </c>
      <c r="M2407" s="7">
        <f>LN([1]Sheet1!M2408)</f>
        <v>28.625357353157383</v>
      </c>
    </row>
    <row r="2408" spans="1:13" x14ac:dyDescent="0.3">
      <c r="A2408">
        <f t="shared" si="75"/>
        <v>2018</v>
      </c>
      <c r="B2408" s="5" t="str">
        <f t="shared" si="76"/>
        <v>01-2018</v>
      </c>
      <c r="C2408" s="6">
        <v>43112</v>
      </c>
      <c r="D2408" s="7">
        <f>LN([1]Sheet1!D2409/[1]Sheet1!D2408)</f>
        <v>2.8172876803263624E-3</v>
      </c>
      <c r="E2408" s="7">
        <f>LN([1]Sheet1!E2409/[1]Sheet1!E2408)</f>
        <v>6.7269263990922708E-3</v>
      </c>
      <c r="F2408" s="7">
        <f>VLOOKUP(C2408,[2]INDIAVIX!$A$1:$B$4386,2,FALSE)</f>
        <v>13.7299995422363</v>
      </c>
      <c r="G2408" s="7">
        <f>LN([1]Sheet1!G2409/[1]Sheet1!G2408)</f>
        <v>8.768842056334495E-3</v>
      </c>
      <c r="H2408" s="7">
        <f>LN([1]Sheet1!H2409/[1]Sheet1!H2408)</f>
        <v>-9.6269997956944103E-3</v>
      </c>
      <c r="I2408" s="7">
        <f>VLOOKUP(C2408,'[2]Daily 2026-2024'!$A$1:$D$4639,4,FALSE)</f>
        <v>-158.16</v>
      </c>
      <c r="J2408" s="7">
        <f>VLOOKUP(C2408,'[2]Daily 2026-2024'!$A$1:$G$4639,7,FALSE)</f>
        <v>696.25</v>
      </c>
      <c r="K2408" s="7">
        <f>LN([1]Sheet1!K2409/[1]Sheet1!K2408)</f>
        <v>-1.3795310513757858E-3</v>
      </c>
      <c r="L2408" s="7">
        <f>VLOOKUP(B2408,'[2]REPO rate'!$A$1:$C$243,3,FALSE)</f>
        <v>0.06</v>
      </c>
      <c r="M2408" s="7">
        <f>LN([1]Sheet1!M2409)</f>
        <v>28.625357353157383</v>
      </c>
    </row>
    <row r="2409" spans="1:13" x14ac:dyDescent="0.3">
      <c r="A2409">
        <f t="shared" si="75"/>
        <v>2018</v>
      </c>
      <c r="B2409" s="5" t="str">
        <f t="shared" si="76"/>
        <v>01-2018</v>
      </c>
      <c r="C2409" s="6">
        <v>43115</v>
      </c>
      <c r="D2409" s="7">
        <f>LN([1]Sheet1!D2410/[1]Sheet1!D2409)</f>
        <v>5.6295129008365093E-3</v>
      </c>
      <c r="E2409" s="7">
        <f>LN([1]Sheet1!E2410/[1]Sheet1!E2409)</f>
        <v>0</v>
      </c>
      <c r="F2409" s="7">
        <f>VLOOKUP(C2409,[2]INDIAVIX!$A$1:$B$4386,2,FALSE)</f>
        <v>14.310000419616699</v>
      </c>
      <c r="G2409" s="7">
        <f>LN([1]Sheet1!G2410/[1]Sheet1!G2409)</f>
        <v>0</v>
      </c>
      <c r="H2409" s="7">
        <f>LN([1]Sheet1!H2410/[1]Sheet1!H2409)</f>
        <v>0</v>
      </c>
      <c r="I2409" s="7">
        <f>VLOOKUP(C2409,'[2]Daily 2026-2024'!$A$1:$D$4639,4,FALSE)</f>
        <v>32.92</v>
      </c>
      <c r="J2409" s="7">
        <f>VLOOKUP(C2409,'[2]Daily 2026-2024'!$A$1:$G$4639,7,FALSE)</f>
        <v>-173.28</v>
      </c>
      <c r="K2409" s="7">
        <f>LN([1]Sheet1!K2410/[1]Sheet1!K2409)</f>
        <v>-1.3138253617501062E-3</v>
      </c>
      <c r="L2409" s="7">
        <f>VLOOKUP(B2409,'[2]REPO rate'!$A$1:$C$243,3,FALSE)</f>
        <v>0.06</v>
      </c>
      <c r="M2409" s="7">
        <f>LN([1]Sheet1!M2410)</f>
        <v>28.625357353157383</v>
      </c>
    </row>
    <row r="2410" spans="1:13" x14ac:dyDescent="0.3">
      <c r="A2410">
        <f t="shared" si="75"/>
        <v>2018</v>
      </c>
      <c r="B2410" s="5" t="str">
        <f t="shared" si="76"/>
        <v>01-2018</v>
      </c>
      <c r="C2410" s="6">
        <v>43116</v>
      </c>
      <c r="D2410" s="7">
        <f>LN([1]Sheet1!D2411/[1]Sheet1!D2410)</f>
        <v>-3.8335658715686299E-3</v>
      </c>
      <c r="E2410" s="7">
        <f>LN([1]Sheet1!E2411/[1]Sheet1!E2410)</f>
        <v>-3.5307132616008872E-3</v>
      </c>
      <c r="F2410" s="7">
        <f>VLOOKUP(C2410,[2]INDIAVIX!$A$1:$B$4386,2,FALSE)</f>
        <v>14.0900001525878</v>
      </c>
      <c r="G2410" s="7">
        <f>LN([1]Sheet1!G2411/[1]Sheet1!G2410)</f>
        <v>-1.0358331697264396E-2</v>
      </c>
      <c r="H2410" s="7">
        <f>LN([1]Sheet1!H2411/[1]Sheet1!H2410)</f>
        <v>-6.3961601948183278E-3</v>
      </c>
      <c r="I2410" s="7">
        <f>VLOOKUP(C2410,'[2]Daily 2026-2024'!$A$1:$D$4639,4,FALSE)</f>
        <v>693.17</v>
      </c>
      <c r="J2410" s="7">
        <f>VLOOKUP(C2410,'[2]Daily 2026-2024'!$A$1:$G$4639,7,FALSE)</f>
        <v>-246.38</v>
      </c>
      <c r="K2410" s="7">
        <f>LN([1]Sheet1!K2411/[1]Sheet1!K2410)</f>
        <v>-1.0589704883977446E-3</v>
      </c>
      <c r="L2410" s="7">
        <f>VLOOKUP(B2410,'[2]REPO rate'!$A$1:$C$243,3,FALSE)</f>
        <v>0.06</v>
      </c>
      <c r="M2410" s="7">
        <f>LN([1]Sheet1!M2411)</f>
        <v>28.625357353157383</v>
      </c>
    </row>
    <row r="2411" spans="1:13" x14ac:dyDescent="0.3">
      <c r="A2411">
        <f t="shared" si="75"/>
        <v>2018</v>
      </c>
      <c r="B2411" s="5" t="str">
        <f t="shared" si="76"/>
        <v>01-2018</v>
      </c>
      <c r="C2411" s="6">
        <v>43117</v>
      </c>
      <c r="D2411" s="7">
        <f>LN([1]Sheet1!D2412/[1]Sheet1!D2411)</f>
        <v>8.1995535364297895E-3</v>
      </c>
      <c r="E2411" s="7">
        <f>LN([1]Sheet1!E2412/[1]Sheet1!E2411)</f>
        <v>9.3710062065020857E-3</v>
      </c>
      <c r="F2411" s="7">
        <f>VLOOKUP(C2411,[2]INDIAVIX!$A$1:$B$4386,2,FALSE)</f>
        <v>13.8599996566772</v>
      </c>
      <c r="G2411" s="7">
        <f>LN([1]Sheet1!G2412/[1]Sheet1!G2411)</f>
        <v>3.3205217770993735E-3</v>
      </c>
      <c r="H2411" s="7">
        <f>LN([1]Sheet1!H2412/[1]Sheet1!H2411)</f>
        <v>1.6581170617713005E-3</v>
      </c>
      <c r="I2411" s="7">
        <f>VLOOKUP(C2411,'[2]Daily 2026-2024'!$A$1:$D$4639,4,FALSE)</f>
        <v>625.13</v>
      </c>
      <c r="J2411" s="7">
        <f>VLOOKUP(C2411,'[2]Daily 2026-2024'!$A$1:$G$4639,7,FALSE)</f>
        <v>168.61</v>
      </c>
      <c r="K2411" s="7">
        <f>LN([1]Sheet1!K2412/[1]Sheet1!K2411)</f>
        <v>7.4203487995747764E-3</v>
      </c>
      <c r="L2411" s="7">
        <f>VLOOKUP(B2411,'[2]REPO rate'!$A$1:$C$243,3,FALSE)</f>
        <v>0.06</v>
      </c>
      <c r="M2411" s="7">
        <f>LN([1]Sheet1!M2412)</f>
        <v>28.625357353157383</v>
      </c>
    </row>
    <row r="2412" spans="1:13" x14ac:dyDescent="0.3">
      <c r="A2412">
        <f t="shared" si="75"/>
        <v>2018</v>
      </c>
      <c r="B2412" s="5" t="str">
        <f t="shared" si="76"/>
        <v>01-2018</v>
      </c>
      <c r="C2412" s="6">
        <v>43118</v>
      </c>
      <c r="D2412" s="7">
        <f>LN([1]Sheet1!D2413/[1]Sheet1!D2412)</f>
        <v>2.633602200690908E-3</v>
      </c>
      <c r="E2412" s="7">
        <f>LN([1]Sheet1!E2413/[1]Sheet1!E2412)</f>
        <v>-1.6176974974754033E-3</v>
      </c>
      <c r="F2412" s="7">
        <f>VLOOKUP(C2412,[2]INDIAVIX!$A$1:$B$4386,2,FALSE)</f>
        <v>13.9600000381469</v>
      </c>
      <c r="G2412" s="7">
        <f>LN([1]Sheet1!G2413/[1]Sheet1!G2412)</f>
        <v>-1.009441248636069E-3</v>
      </c>
      <c r="H2412" s="7">
        <f>LN([1]Sheet1!H2413/[1]Sheet1!H2412)</f>
        <v>-4.4190141378650476E-4</v>
      </c>
      <c r="I2412" s="7">
        <f>VLOOKUP(C2412,'[2]Daily 2026-2024'!$A$1:$D$4639,4,FALSE)</f>
        <v>1894.99</v>
      </c>
      <c r="J2412" s="7">
        <f>VLOOKUP(C2412,'[2]Daily 2026-2024'!$A$1:$G$4639,7,FALSE)</f>
        <v>-657.46</v>
      </c>
      <c r="K2412" s="7">
        <f>LN([1]Sheet1!K2413/[1]Sheet1!K2412)</f>
        <v>-2.6490549740874549E-3</v>
      </c>
      <c r="L2412" s="7">
        <f>VLOOKUP(B2412,'[2]REPO rate'!$A$1:$C$243,3,FALSE)</f>
        <v>0.06</v>
      </c>
      <c r="M2412" s="7">
        <f>LN([1]Sheet1!M2413)</f>
        <v>28.625357353157383</v>
      </c>
    </row>
    <row r="2413" spans="1:13" x14ac:dyDescent="0.3">
      <c r="A2413">
        <f t="shared" si="75"/>
        <v>2018</v>
      </c>
      <c r="B2413" s="5" t="str">
        <f t="shared" si="76"/>
        <v>01-2018</v>
      </c>
      <c r="C2413" s="6">
        <v>43119</v>
      </c>
      <c r="D2413" s="7">
        <f>LN([1]Sheet1!D2414/[1]Sheet1!D2413)</f>
        <v>7.1574797298409624E-3</v>
      </c>
      <c r="E2413" s="7">
        <f>LN([1]Sheet1!E2414/[1]Sheet1!E2413)</f>
        <v>4.3756479869901561E-3</v>
      </c>
      <c r="F2413" s="7">
        <f>VLOOKUP(C2413,[2]INDIAVIX!$A$1:$B$4386,2,FALSE)</f>
        <v>13.9799995422363</v>
      </c>
      <c r="G2413" s="7">
        <f>LN([1]Sheet1!G2414/[1]Sheet1!G2413)</f>
        <v>-1.0150855106692438E-2</v>
      </c>
      <c r="H2413" s="7">
        <f>LN([1]Sheet1!H2414/[1]Sheet1!H2413)</f>
        <v>7.7317831147468124E-4</v>
      </c>
      <c r="I2413" s="7">
        <f>VLOOKUP(C2413,'[2]Daily 2026-2024'!$A$1:$D$4639,4,FALSE)</f>
        <v>988.25</v>
      </c>
      <c r="J2413" s="7">
        <f>VLOOKUP(C2413,'[2]Daily 2026-2024'!$A$1:$G$4639,7,FALSE)</f>
        <v>209.86</v>
      </c>
      <c r="K2413" s="7">
        <f>LN([1]Sheet1!K2414/[1]Sheet1!K2413)</f>
        <v>6.6720743194203635E-4</v>
      </c>
      <c r="L2413" s="7">
        <f>VLOOKUP(B2413,'[2]REPO rate'!$A$1:$C$243,3,FALSE)</f>
        <v>0.06</v>
      </c>
      <c r="M2413" s="7">
        <f>LN([1]Sheet1!M2414)</f>
        <v>28.625357353157383</v>
      </c>
    </row>
    <row r="2414" spans="1:13" x14ac:dyDescent="0.3">
      <c r="A2414">
        <f t="shared" si="75"/>
        <v>2018</v>
      </c>
      <c r="B2414" s="5" t="str">
        <f t="shared" si="76"/>
        <v>01-2018</v>
      </c>
      <c r="C2414" s="6">
        <v>43122</v>
      </c>
      <c r="D2414" s="7">
        <f>LN([1]Sheet1!D2415/[1]Sheet1!D2414)</f>
        <v>6.5413824387291252E-3</v>
      </c>
      <c r="E2414" s="7">
        <f>LN([1]Sheet1!E2415/[1]Sheet1!E2414)</f>
        <v>8.0343643822132407E-3</v>
      </c>
      <c r="F2414" s="7">
        <f>VLOOKUP(C2414,[2]INDIAVIX!$A$1:$B$4386,2,FALSE)</f>
        <v>15.390000343322701</v>
      </c>
      <c r="G2414" s="7">
        <f>LN([1]Sheet1!G2415/[1]Sheet1!G2414)</f>
        <v>6.10286943296695E-3</v>
      </c>
      <c r="H2414" s="7">
        <f>LN([1]Sheet1!H2415/[1]Sheet1!H2414)</f>
        <v>-1.8787447400329786E-3</v>
      </c>
      <c r="I2414" s="7">
        <f>VLOOKUP(C2414,'[2]Daily 2026-2024'!$A$1:$D$4639,4,FALSE)</f>
        <v>1567.51</v>
      </c>
      <c r="J2414" s="7">
        <f>VLOOKUP(C2414,'[2]Daily 2026-2024'!$A$1:$G$4639,7,FALSE)</f>
        <v>-461.87</v>
      </c>
      <c r="K2414" s="7">
        <f>LN([1]Sheet1!K2415/[1]Sheet1!K2414)</f>
        <v>-5.559852346504171E-4</v>
      </c>
      <c r="L2414" s="7">
        <f>VLOOKUP(B2414,'[2]REPO rate'!$A$1:$C$243,3,FALSE)</f>
        <v>0.06</v>
      </c>
      <c r="M2414" s="7">
        <f>LN([1]Sheet1!M2415)</f>
        <v>28.625357353157383</v>
      </c>
    </row>
    <row r="2415" spans="1:13" x14ac:dyDescent="0.3">
      <c r="A2415">
        <f t="shared" si="75"/>
        <v>2018</v>
      </c>
      <c r="B2415" s="5" t="str">
        <f t="shared" si="76"/>
        <v>01-2018</v>
      </c>
      <c r="C2415" s="6">
        <v>43123</v>
      </c>
      <c r="D2415" s="7">
        <f>LN([1]Sheet1!D2416/[1]Sheet1!D2415)</f>
        <v>1.0657745398174344E-2</v>
      </c>
      <c r="E2415" s="7">
        <f>LN([1]Sheet1!E2416/[1]Sheet1!E2415)</f>
        <v>2.1720049682240916E-3</v>
      </c>
      <c r="F2415" s="7">
        <f>VLOOKUP(C2415,[2]INDIAVIX!$A$1:$B$4386,2,FALSE)</f>
        <v>16.2299995422363</v>
      </c>
      <c r="G2415" s="7">
        <f>LN([1]Sheet1!G2416/[1]Sheet1!G2415)</f>
        <v>1.3382462032238434E-2</v>
      </c>
      <c r="H2415" s="7">
        <f>LN([1]Sheet1!H2416/[1]Sheet1!H2415)</f>
        <v>-3.1021382363370493E-3</v>
      </c>
      <c r="I2415" s="7">
        <f>VLOOKUP(C2415,'[2]Daily 2026-2024'!$A$1:$D$4639,4,FALSE)</f>
        <v>1229.3499999999999</v>
      </c>
      <c r="J2415" s="7">
        <f>VLOOKUP(C2415,'[2]Daily 2026-2024'!$A$1:$G$4639,7,FALSE)</f>
        <v>169.03</v>
      </c>
      <c r="K2415" s="7">
        <f>LN([1]Sheet1!K2416/[1]Sheet1!K2415)</f>
        <v>7.5169541972747622E-4</v>
      </c>
      <c r="L2415" s="7">
        <f>VLOOKUP(B2415,'[2]REPO rate'!$A$1:$C$243,3,FALSE)</f>
        <v>0.06</v>
      </c>
      <c r="M2415" s="7">
        <f>LN([1]Sheet1!M2416)</f>
        <v>28.625357353157383</v>
      </c>
    </row>
    <row r="2416" spans="1:13" x14ac:dyDescent="0.3">
      <c r="A2416">
        <f t="shared" si="75"/>
        <v>2018</v>
      </c>
      <c r="B2416" s="5" t="str">
        <f t="shared" si="76"/>
        <v>01-2018</v>
      </c>
      <c r="C2416" s="6">
        <v>43124</v>
      </c>
      <c r="D2416" s="7">
        <f>LN([1]Sheet1!D2417/[1]Sheet1!D2416)</f>
        <v>2.07472782716017E-4</v>
      </c>
      <c r="E2416" s="7">
        <f>LN([1]Sheet1!E2417/[1]Sheet1!E2416)</f>
        <v>-5.6013254723204708E-4</v>
      </c>
      <c r="F2416" s="7">
        <f>VLOOKUP(C2416,[2]INDIAVIX!$A$1:$B$4386,2,FALSE)</f>
        <v>18.040000915527301</v>
      </c>
      <c r="G2416" s="7">
        <f>LN([1]Sheet1!G2417/[1]Sheet1!G2416)</f>
        <v>8.1144968485533132E-3</v>
      </c>
      <c r="H2416" s="7">
        <f>LN([1]Sheet1!H2417/[1]Sheet1!H2416)</f>
        <v>-1.0149015377902687E-2</v>
      </c>
      <c r="I2416" s="7">
        <f>VLOOKUP(C2416,'[2]Daily 2026-2024'!$A$1:$D$4639,4,FALSE)</f>
        <v>776.42</v>
      </c>
      <c r="J2416" s="7">
        <f>VLOOKUP(C2416,'[2]Daily 2026-2024'!$A$1:$G$4639,7,FALSE)</f>
        <v>-193.87</v>
      </c>
      <c r="K2416" s="7">
        <f>LN([1]Sheet1!K2417/[1]Sheet1!K2416)</f>
        <v>-2.0308698614773754E-3</v>
      </c>
      <c r="L2416" s="7">
        <f>VLOOKUP(B2416,'[2]REPO rate'!$A$1:$C$243,3,FALSE)</f>
        <v>0.06</v>
      </c>
      <c r="M2416" s="7">
        <f>LN([1]Sheet1!M2417)</f>
        <v>28.625357353157383</v>
      </c>
    </row>
    <row r="2417" spans="1:13" x14ac:dyDescent="0.3">
      <c r="A2417">
        <f t="shared" si="75"/>
        <v>2018</v>
      </c>
      <c r="B2417" s="5" t="str">
        <f t="shared" si="76"/>
        <v>01-2018</v>
      </c>
      <c r="C2417" s="6">
        <v>43125</v>
      </c>
      <c r="D2417" s="7">
        <f>LN([1]Sheet1!D2418/[1]Sheet1!D2417)</f>
        <v>-1.4758864718050037E-3</v>
      </c>
      <c r="E2417" s="7">
        <f>LN([1]Sheet1!E2418/[1]Sheet1!E2417)</f>
        <v>6.0243939883288954E-4</v>
      </c>
      <c r="F2417" s="7">
        <f>VLOOKUP(C2417,[2]INDIAVIX!$A$1:$B$4386,2,FALSE)</f>
        <v>17.5100002288818</v>
      </c>
      <c r="G2417" s="7">
        <f>LN([1]Sheet1!G2418/[1]Sheet1!G2417)</f>
        <v>-1.5608461875203314E-3</v>
      </c>
      <c r="H2417" s="7">
        <f>LN([1]Sheet1!H2418/[1]Sheet1!H2417)</f>
        <v>2.0156816087158391E-3</v>
      </c>
      <c r="I2417" s="7">
        <f>VLOOKUP(C2417,'[2]Daily 2026-2024'!$A$1:$D$4639,4,FALSE)</f>
        <v>937.31</v>
      </c>
      <c r="J2417" s="7">
        <f>VLOOKUP(C2417,'[2]Daily 2026-2024'!$A$1:$G$4639,7,FALSE)</f>
        <v>-965.67</v>
      </c>
      <c r="K2417" s="7">
        <f>LN([1]Sheet1!K2418/[1]Sheet1!K2417)</f>
        <v>-2.7110982100136192E-3</v>
      </c>
      <c r="L2417" s="7">
        <f>VLOOKUP(B2417,'[2]REPO rate'!$A$1:$C$243,3,FALSE)</f>
        <v>0.06</v>
      </c>
      <c r="M2417" s="7">
        <f>LN([1]Sheet1!M2418)</f>
        <v>28.625357353157383</v>
      </c>
    </row>
    <row r="2418" spans="1:13" x14ac:dyDescent="0.3">
      <c r="A2418">
        <f t="shared" si="75"/>
        <v>2018</v>
      </c>
      <c r="B2418" s="5" t="str">
        <f t="shared" si="76"/>
        <v>01-2018</v>
      </c>
      <c r="C2418" s="6">
        <v>43129</v>
      </c>
      <c r="D2418" s="7">
        <f>LN([1]Sheet1!D2419/[1]Sheet1!D2418)</f>
        <v>5.4729741150458602E-3</v>
      </c>
      <c r="E2418" s="7">
        <f>LN([1]Sheet1!E2419/[1]Sheet1!E2418)</f>
        <v>5.0169018212194551E-3</v>
      </c>
      <c r="F2418" s="7">
        <f>VLOOKUP(C2418,[2]INDIAVIX!$A$1:$B$4386,2,FALSE)</f>
        <v>17.889999389648398</v>
      </c>
      <c r="G2418" s="7">
        <f>LN([1]Sheet1!G2419/[1]Sheet1!G2418)</f>
        <v>-1.3726253589707475E-2</v>
      </c>
      <c r="H2418" s="7">
        <f>LN([1]Sheet1!H2419/[1]Sheet1!H2418)</f>
        <v>-8.9537591231914082E-4</v>
      </c>
      <c r="I2418" s="7">
        <f>VLOOKUP(C2418,'[2]Daily 2026-2024'!$A$1:$D$4639,4,FALSE)</f>
        <v>291.86</v>
      </c>
      <c r="J2418" s="7">
        <f>VLOOKUP(C2418,'[2]Daily 2026-2024'!$A$1:$G$4639,7,FALSE)</f>
        <v>90.08</v>
      </c>
      <c r="K2418" s="7">
        <f>LN([1]Sheet1!K2419/[1]Sheet1!K2418)</f>
        <v>-1.2426847899815337E-4</v>
      </c>
      <c r="L2418" s="7">
        <f>VLOOKUP(B2418,'[2]REPO rate'!$A$1:$C$243,3,FALSE)</f>
        <v>0.06</v>
      </c>
      <c r="M2418" s="7">
        <f>LN([1]Sheet1!M2419)</f>
        <v>28.625357353157383</v>
      </c>
    </row>
    <row r="2419" spans="1:13" x14ac:dyDescent="0.3">
      <c r="A2419">
        <f t="shared" si="75"/>
        <v>2018</v>
      </c>
      <c r="B2419" s="5" t="str">
        <f t="shared" si="76"/>
        <v>01-2018</v>
      </c>
      <c r="C2419" s="6">
        <v>43130</v>
      </c>
      <c r="D2419" s="7">
        <f>LN([1]Sheet1!D2420/[1]Sheet1!D2419)</f>
        <v>-7.281350035077295E-3</v>
      </c>
      <c r="E2419" s="7">
        <f>LN([1]Sheet1!E2420/[1]Sheet1!E2419)</f>
        <v>-1.0958642805337085E-2</v>
      </c>
      <c r="F2419" s="7">
        <f>VLOOKUP(C2419,[2]INDIAVIX!$A$1:$B$4386,2,FALSE)</f>
        <v>16.420000076293899</v>
      </c>
      <c r="G2419" s="7">
        <f>LN([1]Sheet1!G2420/[1]Sheet1!G2419)</f>
        <v>-6.3547651025433827E-3</v>
      </c>
      <c r="H2419" s="7">
        <f>LN([1]Sheet1!H2420/[1]Sheet1!H2419)</f>
        <v>-1.3444833082702202E-3</v>
      </c>
      <c r="I2419" s="7">
        <f>VLOOKUP(C2419,'[2]Daily 2026-2024'!$A$1:$D$4639,4,FALSE)</f>
        <v>-105.56</v>
      </c>
      <c r="J2419" s="7">
        <f>VLOOKUP(C2419,'[2]Daily 2026-2024'!$A$1:$G$4639,7,FALSE)</f>
        <v>-281.64999999999998</v>
      </c>
      <c r="K2419" s="7">
        <f>LN([1]Sheet1!K2420/[1]Sheet1!K2419)</f>
        <v>1.5624026470751169E-3</v>
      </c>
      <c r="L2419" s="7">
        <f>VLOOKUP(B2419,'[2]REPO rate'!$A$1:$C$243,3,FALSE)</f>
        <v>0.06</v>
      </c>
      <c r="M2419" s="7">
        <f>LN([1]Sheet1!M2420)</f>
        <v>28.625357353157383</v>
      </c>
    </row>
    <row r="2420" spans="1:13" x14ac:dyDescent="0.3">
      <c r="A2420">
        <f t="shared" si="75"/>
        <v>2018</v>
      </c>
      <c r="B2420" s="5" t="str">
        <f t="shared" si="76"/>
        <v>01-2018</v>
      </c>
      <c r="C2420" s="6">
        <v>43131</v>
      </c>
      <c r="D2420" s="7">
        <f>LN([1]Sheet1!D2421/[1]Sheet1!D2420)</f>
        <v>-1.9884815852113905E-3</v>
      </c>
      <c r="E2420" s="7">
        <f>LN([1]Sheet1!E2421/[1]Sheet1!E2420)</f>
        <v>4.8886585869656362E-4</v>
      </c>
      <c r="F2420" s="7">
        <f>VLOOKUP(C2420,[2]INDIAVIX!$A$1:$B$4386,2,FALSE)</f>
        <v>15.9300003051757</v>
      </c>
      <c r="G2420" s="7">
        <f>LN([1]Sheet1!G2421/[1]Sheet1!G2420)</f>
        <v>4.346550189054017E-4</v>
      </c>
      <c r="H2420" s="7">
        <f>LN([1]Sheet1!H2421/[1]Sheet1!H2420)</f>
        <v>-6.7300572404513717E-4</v>
      </c>
      <c r="I2420" s="7">
        <f>VLOOKUP(C2420,'[2]Daily 2026-2024'!$A$1:$D$4639,4,FALSE)</f>
        <v>-136.63</v>
      </c>
      <c r="J2420" s="7">
        <f>VLOOKUP(C2420,'[2]Daily 2026-2024'!$A$1:$G$4639,7,FALSE)</f>
        <v>1294.6600000000001</v>
      </c>
      <c r="K2420" s="7">
        <f>LN([1]Sheet1!K2421/[1]Sheet1!K2420)</f>
        <v>1.5772533994091876E-3</v>
      </c>
      <c r="L2420" s="7">
        <f>VLOOKUP(B2420,'[2]REPO rate'!$A$1:$C$243,3,FALSE)</f>
        <v>0.06</v>
      </c>
      <c r="M2420" s="7">
        <f>LN([1]Sheet1!M2421)</f>
        <v>28.625357353157383</v>
      </c>
    </row>
    <row r="2421" spans="1:13" x14ac:dyDescent="0.3">
      <c r="A2421">
        <f t="shared" si="75"/>
        <v>2018</v>
      </c>
      <c r="B2421" s="5" t="str">
        <f t="shared" si="76"/>
        <v>02-2018</v>
      </c>
      <c r="C2421" s="6">
        <v>43132</v>
      </c>
      <c r="D2421" s="7">
        <f>LN([1]Sheet1!D2422/[1]Sheet1!D2421)</f>
        <v>-9.7981412812761406E-4</v>
      </c>
      <c r="E2421" s="7">
        <f>LN([1]Sheet1!E2422/[1]Sheet1!E2421)</f>
        <v>-6.4829835202332526E-4</v>
      </c>
      <c r="F2421" s="7">
        <f>VLOOKUP(C2421,[2]INDIAVIX!$A$1:$B$4386,2,FALSE)</f>
        <v>14.1099996566772</v>
      </c>
      <c r="G2421" s="7">
        <f>LN([1]Sheet1!G2422/[1]Sheet1!G2421)</f>
        <v>4.3435573312105164E-4</v>
      </c>
      <c r="H2421" s="7">
        <f>LN([1]Sheet1!H2422/[1]Sheet1!H2421)</f>
        <v>-5.1743545854648632E-3</v>
      </c>
      <c r="I2421" s="7">
        <f>VLOOKUP(C2421,'[2]Daily 2026-2024'!$A$1:$D$4639,4,FALSE)</f>
        <v>1099.78</v>
      </c>
      <c r="J2421" s="7">
        <f>VLOOKUP(C2421,'[2]Daily 2026-2024'!$A$1:$G$4639,7,FALSE)</f>
        <v>-358.5</v>
      </c>
      <c r="K2421" s="7">
        <f>LN([1]Sheet1!K2422/[1]Sheet1!K2421)</f>
        <v>-1.6463367883901997E-3</v>
      </c>
      <c r="L2421" s="7">
        <f>VLOOKUP(B2421,'[2]REPO rate'!$A$1:$C$243,3,FALSE)</f>
        <v>0.06</v>
      </c>
      <c r="M2421" s="7">
        <f>LN([1]Sheet1!M2422)</f>
        <v>28.625357353157383</v>
      </c>
    </row>
    <row r="2422" spans="1:13" x14ac:dyDescent="0.3">
      <c r="A2422">
        <f t="shared" si="75"/>
        <v>2018</v>
      </c>
      <c r="B2422" s="5" t="str">
        <f t="shared" si="76"/>
        <v>02-2018</v>
      </c>
      <c r="C2422" s="6">
        <v>43133</v>
      </c>
      <c r="D2422" s="7">
        <f>LN([1]Sheet1!D2423/[1]Sheet1!D2422)</f>
        <v>-2.3539213933076866E-2</v>
      </c>
      <c r="E2422" s="7">
        <f>LN([1]Sheet1!E2423/[1]Sheet1!E2422)</f>
        <v>-2.1436680516698812E-2</v>
      </c>
      <c r="F2422" s="7">
        <f>VLOOKUP(C2422,[2]INDIAVIX!$A$1:$B$4386,2,FALSE)</f>
        <v>15.25</v>
      </c>
      <c r="G2422" s="7">
        <f>LN([1]Sheet1!G2423/[1]Sheet1!G2422)</f>
        <v>-7.2643060504526949E-3</v>
      </c>
      <c r="H2422" s="7">
        <f>LN([1]Sheet1!H2423/[1]Sheet1!H2422)</f>
        <v>5.9594126317317527E-3</v>
      </c>
      <c r="I2422" s="7">
        <f>VLOOKUP(C2422,'[2]Daily 2026-2024'!$A$1:$D$4639,4,FALSE)</f>
        <v>950</v>
      </c>
      <c r="J2422" s="7">
        <f>VLOOKUP(C2422,'[2]Daily 2026-2024'!$A$1:$G$4639,7,FALSE)</f>
        <v>-508.78</v>
      </c>
      <c r="K2422" s="7">
        <f>LN([1]Sheet1!K2423/[1]Sheet1!K2422)</f>
        <v>4.8573827888908792E-3</v>
      </c>
      <c r="L2422" s="7">
        <f>VLOOKUP(B2422,'[2]REPO rate'!$A$1:$C$243,3,FALSE)</f>
        <v>0.06</v>
      </c>
      <c r="M2422" s="7">
        <f>LN([1]Sheet1!M2423)</f>
        <v>28.625357353157383</v>
      </c>
    </row>
    <row r="2423" spans="1:13" x14ac:dyDescent="0.3">
      <c r="A2423">
        <f t="shared" si="75"/>
        <v>2018</v>
      </c>
      <c r="B2423" s="5" t="str">
        <f t="shared" si="76"/>
        <v>02-2018</v>
      </c>
      <c r="C2423" s="6">
        <v>43136</v>
      </c>
      <c r="D2423" s="7">
        <f>LN([1]Sheet1!D2424/[1]Sheet1!D2423)</f>
        <v>-8.7786206983058897E-3</v>
      </c>
      <c r="E2423" s="7">
        <f>LN([1]Sheet1!E2424/[1]Sheet1!E2423)</f>
        <v>-4.1842540938381426E-2</v>
      </c>
      <c r="F2423" s="7">
        <f>VLOOKUP(C2423,[2]INDIAVIX!$A$1:$B$4386,2,FALSE)</f>
        <v>16.049999237060501</v>
      </c>
      <c r="G2423" s="7">
        <f>LN([1]Sheet1!G2424/[1]Sheet1!G2423)</f>
        <v>-1.409713583668282E-2</v>
      </c>
      <c r="H2423" s="7">
        <f>LN([1]Sheet1!H2424/[1]Sheet1!H2423)</f>
        <v>3.9161572121035344E-3</v>
      </c>
      <c r="I2423" s="7">
        <f>VLOOKUP(C2423,'[2]Daily 2026-2024'!$A$1:$D$4639,4,FALSE)</f>
        <v>-1263.57</v>
      </c>
      <c r="J2423" s="7">
        <f>VLOOKUP(C2423,'[2]Daily 2026-2024'!$A$1:$G$4639,7,FALSE)</f>
        <v>1163.6400000000001</v>
      </c>
      <c r="K2423" s="7">
        <f>LN([1]Sheet1!K2424/[1]Sheet1!K2423)</f>
        <v>2.4588927628867011E-3</v>
      </c>
      <c r="L2423" s="7">
        <f>VLOOKUP(B2423,'[2]REPO rate'!$A$1:$C$243,3,FALSE)</f>
        <v>0.06</v>
      </c>
      <c r="M2423" s="7">
        <f>LN([1]Sheet1!M2424)</f>
        <v>28.625357353157383</v>
      </c>
    </row>
    <row r="2424" spans="1:13" x14ac:dyDescent="0.3">
      <c r="A2424">
        <f t="shared" si="75"/>
        <v>2018</v>
      </c>
      <c r="B2424" s="5" t="str">
        <f t="shared" si="76"/>
        <v>02-2018</v>
      </c>
      <c r="C2424" s="6">
        <v>43137</v>
      </c>
      <c r="D2424" s="7">
        <f>LN([1]Sheet1!D2425/[1]Sheet1!D2424)</f>
        <v>-1.5904081654675949E-2</v>
      </c>
      <c r="E2424" s="7">
        <f>LN([1]Sheet1!E2425/[1]Sheet1!E2424)</f>
        <v>1.7290573348935339E-2</v>
      </c>
      <c r="F2424" s="7">
        <f>VLOOKUP(C2424,[2]INDIAVIX!$A$1:$B$4386,2,FALSE)</f>
        <v>20.020000457763601</v>
      </c>
      <c r="G2424" s="7">
        <f>LN([1]Sheet1!G2425/[1]Sheet1!G2424)</f>
        <v>-1.1302947776881702E-2</v>
      </c>
      <c r="H2424" s="7">
        <f>LN([1]Sheet1!H2425/[1]Sheet1!H2424)</f>
        <v>4.4650314763315305E-4</v>
      </c>
      <c r="I2424" s="7">
        <f>VLOOKUP(C2424,'[2]Daily 2026-2024'!$A$1:$D$4639,4,FALSE)</f>
        <v>-2326.1</v>
      </c>
      <c r="J2424" s="7">
        <f>VLOOKUP(C2424,'[2]Daily 2026-2024'!$A$1:$G$4639,7,FALSE)</f>
        <v>1699.74</v>
      </c>
      <c r="K2424" s="7">
        <f>LN([1]Sheet1!K2425/[1]Sheet1!K2424)</f>
        <v>2.8369275049747473E-3</v>
      </c>
      <c r="L2424" s="7">
        <f>VLOOKUP(B2424,'[2]REPO rate'!$A$1:$C$243,3,FALSE)</f>
        <v>0.06</v>
      </c>
      <c r="M2424" s="7">
        <f>LN([1]Sheet1!M2425)</f>
        <v>28.625357353157383</v>
      </c>
    </row>
    <row r="2425" spans="1:13" x14ac:dyDescent="0.3">
      <c r="A2425">
        <f t="shared" si="75"/>
        <v>2018</v>
      </c>
      <c r="B2425" s="5" t="str">
        <f t="shared" si="76"/>
        <v>02-2018</v>
      </c>
      <c r="C2425" s="6">
        <v>43138</v>
      </c>
      <c r="D2425" s="7">
        <f>LN([1]Sheet1!D2426/[1]Sheet1!D2425)</f>
        <v>-2.0548141539544224E-3</v>
      </c>
      <c r="E2425" s="7">
        <f>LN([1]Sheet1!E2426/[1]Sheet1!E2425)</f>
        <v>-5.0141382237526271E-3</v>
      </c>
      <c r="F2425" s="7">
        <f>VLOOKUP(C2425,[2]INDIAVIX!$A$1:$B$4386,2,FALSE)</f>
        <v>19.4699993133544</v>
      </c>
      <c r="G2425" s="7">
        <f>LN([1]Sheet1!G2426/[1]Sheet1!G2425)</f>
        <v>-2.0398054767741043E-2</v>
      </c>
      <c r="H2425" s="7">
        <f>LN([1]Sheet1!H2426/[1]Sheet1!H2425)</f>
        <v>7.4507523332079315E-3</v>
      </c>
      <c r="I2425" s="7">
        <f>VLOOKUP(C2425,'[2]Daily 2026-2024'!$A$1:$D$4639,4,FALSE)</f>
        <v>-1022.5</v>
      </c>
      <c r="J2425" s="7">
        <f>VLOOKUP(C2425,'[2]Daily 2026-2024'!$A$1:$G$4639,7,FALSE)</f>
        <v>461.19</v>
      </c>
      <c r="K2425" s="7">
        <f>LN([1]Sheet1!K2426/[1]Sheet1!K2425)</f>
        <v>-5.217651095959403E-3</v>
      </c>
      <c r="L2425" s="7">
        <f>VLOOKUP(B2425,'[2]REPO rate'!$A$1:$C$243,3,FALSE)</f>
        <v>0.06</v>
      </c>
      <c r="M2425" s="7">
        <f>LN([1]Sheet1!M2426)</f>
        <v>28.625357353157383</v>
      </c>
    </row>
    <row r="2426" spans="1:13" x14ac:dyDescent="0.3">
      <c r="A2426">
        <f t="shared" si="75"/>
        <v>2018</v>
      </c>
      <c r="B2426" s="5" t="str">
        <f t="shared" si="76"/>
        <v>02-2018</v>
      </c>
      <c r="C2426" s="6">
        <v>43139</v>
      </c>
      <c r="D2426" s="7">
        <f>LN([1]Sheet1!D2427/[1]Sheet1!D2426)</f>
        <v>9.5138511458138647E-3</v>
      </c>
      <c r="E2426" s="7">
        <f>LN([1]Sheet1!E2427/[1]Sheet1!E2426)</f>
        <v>-3.8259052245799854E-2</v>
      </c>
      <c r="F2426" s="7">
        <f>VLOOKUP(C2426,[2]INDIAVIX!$A$1:$B$4386,2,FALSE)</f>
        <v>17.770000457763601</v>
      </c>
      <c r="G2426" s="7">
        <f>LN([1]Sheet1!G2427/[1]Sheet1!G2426)</f>
        <v>-1.0742960583596544E-2</v>
      </c>
      <c r="H2426" s="7">
        <f>LN([1]Sheet1!H2427/[1]Sheet1!H2426)</f>
        <v>-3.324148557819477E-4</v>
      </c>
      <c r="I2426" s="7">
        <f>VLOOKUP(C2426,'[2]Daily 2026-2024'!$A$1:$D$4639,4,FALSE)</f>
        <v>-2297.09</v>
      </c>
      <c r="J2426" s="7">
        <f>VLOOKUP(C2426,'[2]Daily 2026-2024'!$A$1:$G$4639,7,FALSE)</f>
        <v>2373.59</v>
      </c>
      <c r="K2426" s="7">
        <f>LN([1]Sheet1!K2427/[1]Sheet1!K2426)</f>
        <v>3.4326357941662738E-3</v>
      </c>
      <c r="L2426" s="7">
        <f>VLOOKUP(B2426,'[2]REPO rate'!$A$1:$C$243,3,FALSE)</f>
        <v>0.06</v>
      </c>
      <c r="M2426" s="7">
        <f>LN([1]Sheet1!M2427)</f>
        <v>28.625357353157383</v>
      </c>
    </row>
    <row r="2427" spans="1:13" x14ac:dyDescent="0.3">
      <c r="A2427">
        <f t="shared" si="75"/>
        <v>2018</v>
      </c>
      <c r="B2427" s="5" t="str">
        <f t="shared" si="76"/>
        <v>02-2018</v>
      </c>
      <c r="C2427" s="6">
        <v>43140</v>
      </c>
      <c r="D2427" s="7">
        <f>LN([1]Sheet1!D2428/[1]Sheet1!D2427)</f>
        <v>-1.1592044448500099E-2</v>
      </c>
      <c r="E2427" s="7">
        <f>LN([1]Sheet1!E2428/[1]Sheet1!E2427)</f>
        <v>1.4825645199522376E-2</v>
      </c>
      <c r="F2427" s="7">
        <f>VLOOKUP(C2427,[2]INDIAVIX!$A$1:$B$4386,2,FALSE)</f>
        <v>19.2299995422363</v>
      </c>
      <c r="G2427" s="7">
        <f>LN([1]Sheet1!G2428/[1]Sheet1!G2427)</f>
        <v>-3.1664035062614011E-2</v>
      </c>
      <c r="H2427" s="7">
        <f>LN([1]Sheet1!H2428/[1]Sheet1!H2427)</f>
        <v>2.3246711939365027E-3</v>
      </c>
      <c r="I2427" s="7">
        <f>VLOOKUP(C2427,'[2]Daily 2026-2024'!$A$1:$D$4639,4,FALSE)</f>
        <v>-1351.7</v>
      </c>
      <c r="J2427" s="7">
        <f>VLOOKUP(C2427,'[2]Daily 2026-2024'!$A$1:$G$4639,7,FALSE)</f>
        <v>588.41999999999996</v>
      </c>
      <c r="K2427" s="7">
        <f>LN([1]Sheet1!K2428/[1]Sheet1!K2427)</f>
        <v>3.7391287005379948E-3</v>
      </c>
      <c r="L2427" s="7">
        <f>VLOOKUP(B2427,'[2]REPO rate'!$A$1:$C$243,3,FALSE)</f>
        <v>0.06</v>
      </c>
      <c r="M2427" s="7">
        <f>LN([1]Sheet1!M2428)</f>
        <v>28.625357353157383</v>
      </c>
    </row>
    <row r="2428" spans="1:13" x14ac:dyDescent="0.3">
      <c r="A2428">
        <f t="shared" si="75"/>
        <v>2018</v>
      </c>
      <c r="B2428" s="5" t="str">
        <f t="shared" si="76"/>
        <v>02-2018</v>
      </c>
      <c r="C2428" s="6">
        <v>43143</v>
      </c>
      <c r="D2428" s="7">
        <f>LN([1]Sheet1!D2429/[1]Sheet1!D2428)</f>
        <v>8.0782545170889342E-3</v>
      </c>
      <c r="E2428" s="7">
        <f>LN([1]Sheet1!E2429/[1]Sheet1!E2428)</f>
        <v>1.3818665678188242E-2</v>
      </c>
      <c r="F2428" s="7">
        <f>VLOOKUP(C2428,[2]INDIAVIX!$A$1:$B$4386,2,FALSE)</f>
        <v>17.879999160766602</v>
      </c>
      <c r="G2428" s="7">
        <f>LN([1]Sheet1!G2429/[1]Sheet1!G2428)</f>
        <v>-3.1903163322956674E-3</v>
      </c>
      <c r="H2428" s="7">
        <f>LN([1]Sheet1!H2429/[1]Sheet1!H2428)</f>
        <v>-2.5463988848285039E-3</v>
      </c>
      <c r="I2428" s="7">
        <f>VLOOKUP(C2428,'[2]Daily 2026-2024'!$A$1:$D$4639,4,FALSE)</f>
        <v>-814.11</v>
      </c>
      <c r="J2428" s="7">
        <f>VLOOKUP(C2428,'[2]Daily 2026-2024'!$A$1:$G$4639,7,FALSE)</f>
        <v>1342.7</v>
      </c>
      <c r="K2428" s="7">
        <f>LN([1]Sheet1!K2429/[1]Sheet1!K2428)</f>
        <v>-3.5630264000929487E-3</v>
      </c>
      <c r="L2428" s="7">
        <f>VLOOKUP(B2428,'[2]REPO rate'!$A$1:$C$243,3,FALSE)</f>
        <v>0.06</v>
      </c>
      <c r="M2428" s="7">
        <f>LN([1]Sheet1!M2429)</f>
        <v>28.625357353157383</v>
      </c>
    </row>
    <row r="2429" spans="1:13" x14ac:dyDescent="0.3">
      <c r="A2429">
        <f t="shared" si="75"/>
        <v>2018</v>
      </c>
      <c r="B2429" s="5" t="str">
        <f t="shared" si="76"/>
        <v>02-2018</v>
      </c>
      <c r="C2429" s="6">
        <v>43145</v>
      </c>
      <c r="D2429" s="7">
        <f>LN([1]Sheet1!D2430/[1]Sheet1!D2429)</f>
        <v>-3.6928186917027581E-3</v>
      </c>
      <c r="E2429" s="7">
        <f>LN([1]Sheet1!E2430/[1]Sheet1!E2429)</f>
        <v>1.5922961789174656E-2</v>
      </c>
      <c r="F2429" s="7">
        <f>VLOOKUP(C2429,[2]INDIAVIX!$A$1:$B$4386,2,FALSE)</f>
        <v>17.1800003051757</v>
      </c>
      <c r="G2429" s="7">
        <f>LN([1]Sheet1!G2430/[1]Sheet1!G2429)</f>
        <v>2.7886808233076314E-2</v>
      </c>
      <c r="H2429" s="7">
        <f>LN([1]Sheet1!H2430/[1]Sheet1!H2429)</f>
        <v>-1.215646852180958E-2</v>
      </c>
      <c r="I2429" s="7">
        <f>VLOOKUP(C2429,'[2]Daily 2026-2024'!$A$1:$D$4639,4,FALSE)</f>
        <v>-728.71</v>
      </c>
      <c r="J2429" s="7">
        <f>VLOOKUP(C2429,'[2]Daily 2026-2024'!$A$1:$G$4639,7,FALSE)</f>
        <v>-152.38999999999999</v>
      </c>
      <c r="K2429" s="7">
        <f>LN([1]Sheet1!K2430/[1]Sheet1!K2429)</f>
        <v>6.0400200367024799E-4</v>
      </c>
      <c r="L2429" s="7">
        <f>VLOOKUP(B2429,'[2]REPO rate'!$A$1:$C$243,3,FALSE)</f>
        <v>0.06</v>
      </c>
      <c r="M2429" s="7">
        <f>LN([1]Sheet1!M2430)</f>
        <v>28.625357353157383</v>
      </c>
    </row>
    <row r="2430" spans="1:13" x14ac:dyDescent="0.3">
      <c r="A2430">
        <f t="shared" si="75"/>
        <v>2018</v>
      </c>
      <c r="B2430" s="5" t="str">
        <f t="shared" si="76"/>
        <v>02-2018</v>
      </c>
      <c r="C2430" s="6">
        <v>43146</v>
      </c>
      <c r="D2430" s="7">
        <f>LN([1]Sheet1!D2431/[1]Sheet1!D2430)</f>
        <v>4.2382236684079767E-3</v>
      </c>
      <c r="E2430" s="7">
        <f>LN([1]Sheet1!E2431/[1]Sheet1!E2430)</f>
        <v>1.1996861776773506E-2</v>
      </c>
      <c r="F2430" s="7">
        <f>VLOOKUP(C2430,[2]INDIAVIX!$A$1:$B$4386,2,FALSE)</f>
        <v>16.319999694824201</v>
      </c>
      <c r="G2430" s="7">
        <f>LN([1]Sheet1!G2431/[1]Sheet1!G2430)</f>
        <v>-4.6621772120853625E-4</v>
      </c>
      <c r="H2430" s="7">
        <f>LN([1]Sheet1!H2431/[1]Sheet1!H2430)</f>
        <v>-5.9648639116805322E-3</v>
      </c>
      <c r="I2430" s="7">
        <f>VLOOKUP(C2430,'[2]Daily 2026-2024'!$A$1:$D$4639,4,FALSE)</f>
        <v>-240.29</v>
      </c>
      <c r="J2430" s="7">
        <f>VLOOKUP(C2430,'[2]Daily 2026-2024'!$A$1:$G$4639,7,FALSE)</f>
        <v>49.92</v>
      </c>
      <c r="K2430" s="7">
        <f>LN([1]Sheet1!K2431/[1]Sheet1!K2430)</f>
        <v>-3.5065133203148113E-3</v>
      </c>
      <c r="L2430" s="7">
        <f>VLOOKUP(B2430,'[2]REPO rate'!$A$1:$C$243,3,FALSE)</f>
        <v>0.06</v>
      </c>
      <c r="M2430" s="7">
        <f>LN([1]Sheet1!M2431)</f>
        <v>28.625357353157383</v>
      </c>
    </row>
    <row r="2431" spans="1:13" x14ac:dyDescent="0.3">
      <c r="A2431">
        <f t="shared" si="75"/>
        <v>2018</v>
      </c>
      <c r="B2431" s="5" t="str">
        <f t="shared" si="76"/>
        <v>02-2018</v>
      </c>
      <c r="C2431" s="6">
        <v>43147</v>
      </c>
      <c r="D2431" s="7">
        <f>LN([1]Sheet1!D2432/[1]Sheet1!D2431)</f>
        <v>-8.8771974425149239E-3</v>
      </c>
      <c r="E2431" s="7">
        <f>LN([1]Sheet1!E2432/[1]Sheet1!E2431)</f>
        <v>3.7339964992169422E-4</v>
      </c>
      <c r="F2431" s="7">
        <f>VLOOKUP(C2431,[2]INDIAVIX!$A$1:$B$4386,2,FALSE)</f>
        <v>16.379999160766602</v>
      </c>
      <c r="G2431" s="7">
        <f>LN([1]Sheet1!G2432/[1]Sheet1!G2431)</f>
        <v>7.8965265019314175E-3</v>
      </c>
      <c r="H2431" s="7">
        <f>LN([1]Sheet1!H2432/[1]Sheet1!H2431)</f>
        <v>5.7403742650875477E-3</v>
      </c>
      <c r="I2431" s="7">
        <f>VLOOKUP(C2431,'[2]Daily 2026-2024'!$A$1:$D$4639,4,FALSE)</f>
        <v>-1065.99</v>
      </c>
      <c r="J2431" s="7">
        <f>VLOOKUP(C2431,'[2]Daily 2026-2024'!$A$1:$G$4639,7,FALSE)</f>
        <v>1127.78</v>
      </c>
      <c r="K2431" s="7">
        <f>LN([1]Sheet1!K2432/[1]Sheet1!K2431)</f>
        <v>-2.0998182676707161E-3</v>
      </c>
      <c r="L2431" s="7">
        <f>VLOOKUP(B2431,'[2]REPO rate'!$A$1:$C$243,3,FALSE)</f>
        <v>0.06</v>
      </c>
      <c r="M2431" s="7">
        <f>LN([1]Sheet1!M2432)</f>
        <v>28.625357353157383</v>
      </c>
    </row>
    <row r="2432" spans="1:13" x14ac:dyDescent="0.3">
      <c r="A2432">
        <f t="shared" si="75"/>
        <v>2018</v>
      </c>
      <c r="B2432" s="5" t="str">
        <f t="shared" si="76"/>
        <v>02-2018</v>
      </c>
      <c r="C2432" s="6">
        <v>43150</v>
      </c>
      <c r="D2432" s="7">
        <f>LN([1]Sheet1!D2433/[1]Sheet1!D2432)</f>
        <v>-7.0952702880844433E-3</v>
      </c>
      <c r="E2432" s="7">
        <f>LN([1]Sheet1!E2433/[1]Sheet1!E2432)</f>
        <v>0</v>
      </c>
      <c r="F2432" s="7">
        <f>VLOOKUP(C2432,[2]INDIAVIX!$A$1:$B$4386,2,FALSE)</f>
        <v>16.670000076293899</v>
      </c>
      <c r="G2432" s="7">
        <f>LN([1]Sheet1!G2433/[1]Sheet1!G2432)</f>
        <v>0</v>
      </c>
      <c r="H2432" s="7">
        <f>LN([1]Sheet1!H2433/[1]Sheet1!H2432)</f>
        <v>0</v>
      </c>
      <c r="I2432" s="7">
        <f>VLOOKUP(C2432,'[2]Daily 2026-2024'!$A$1:$D$4639,4,FALSE)</f>
        <v>-895.79</v>
      </c>
      <c r="J2432" s="7">
        <f>VLOOKUP(C2432,'[2]Daily 2026-2024'!$A$1:$G$4639,7,FALSE)</f>
        <v>586.52</v>
      </c>
      <c r="K2432" s="7">
        <f>LN([1]Sheet1!K2433/[1]Sheet1!K2432)</f>
        <v>7.6260473317472828E-3</v>
      </c>
      <c r="L2432" s="7">
        <f>VLOOKUP(B2432,'[2]REPO rate'!$A$1:$C$243,3,FALSE)</f>
        <v>0.06</v>
      </c>
      <c r="M2432" s="7">
        <f>LN([1]Sheet1!M2433)</f>
        <v>28.625357353157383</v>
      </c>
    </row>
    <row r="2433" spans="1:13" x14ac:dyDescent="0.3">
      <c r="A2433">
        <f t="shared" si="75"/>
        <v>2018</v>
      </c>
      <c r="B2433" s="5" t="str">
        <f t="shared" si="76"/>
        <v>02-2018</v>
      </c>
      <c r="C2433" s="6">
        <v>43151</v>
      </c>
      <c r="D2433" s="7">
        <f>LN([1]Sheet1!D2434/[1]Sheet1!D2433)</f>
        <v>-1.7358770846747271E-3</v>
      </c>
      <c r="E2433" s="7">
        <f>LN([1]Sheet1!E2434/[1]Sheet1!E2433)</f>
        <v>-5.8585171068373434E-3</v>
      </c>
      <c r="F2433" s="7">
        <f>VLOOKUP(C2433,[2]INDIAVIX!$A$1:$B$4386,2,FALSE)</f>
        <v>16.870000839233398</v>
      </c>
      <c r="G2433" s="7">
        <f>LN([1]Sheet1!G2434/[1]Sheet1!G2433)</f>
        <v>6.3034058144992404E-3</v>
      </c>
      <c r="H2433" s="7">
        <f>LN([1]Sheet1!H2434/[1]Sheet1!H2433)</f>
        <v>6.9344059064053304E-3</v>
      </c>
      <c r="I2433" s="7">
        <f>VLOOKUP(C2433,'[2]Daily 2026-2024'!$A$1:$D$4639,4,FALSE)</f>
        <v>-850.35</v>
      </c>
      <c r="J2433" s="7">
        <f>VLOOKUP(C2433,'[2]Daily 2026-2024'!$A$1:$G$4639,7,FALSE)</f>
        <v>1437.24</v>
      </c>
      <c r="K2433" s="7">
        <f>LN([1]Sheet1!K2434/[1]Sheet1!K2433)</f>
        <v>1.9397143891098727E-3</v>
      </c>
      <c r="L2433" s="7">
        <f>VLOOKUP(B2433,'[2]REPO rate'!$A$1:$C$243,3,FALSE)</f>
        <v>0.06</v>
      </c>
      <c r="M2433" s="7">
        <f>LN([1]Sheet1!M2434)</f>
        <v>28.625357353157383</v>
      </c>
    </row>
    <row r="2434" spans="1:13" x14ac:dyDescent="0.3">
      <c r="A2434">
        <f t="shared" ref="A2434:A2497" si="77">YEAR(C2434)</f>
        <v>2018</v>
      </c>
      <c r="B2434" s="5" t="str">
        <f t="shared" ref="B2434:B2497" si="78">TEXT(C2434,"mm-yyyy")</f>
        <v>02-2018</v>
      </c>
      <c r="C2434" s="6">
        <v>43152</v>
      </c>
      <c r="D2434" s="7">
        <f>LN([1]Sheet1!D2435/[1]Sheet1!D2434)</f>
        <v>3.5697187314820441E-3</v>
      </c>
      <c r="E2434" s="7">
        <f>LN([1]Sheet1!E2435/[1]Sheet1!E2434)</f>
        <v>-5.5116644833090103E-3</v>
      </c>
      <c r="F2434" s="7">
        <f>VLOOKUP(C2434,[2]INDIAVIX!$A$1:$B$4386,2,FALSE)</f>
        <v>15.920000076293899</v>
      </c>
      <c r="G2434" s="7">
        <f>LN([1]Sheet1!G2435/[1]Sheet1!G2434)</f>
        <v>2.6019479182157559E-3</v>
      </c>
      <c r="H2434" s="7">
        <f>LN([1]Sheet1!H2435/[1]Sheet1!H2434)</f>
        <v>4.0044614606587732E-3</v>
      </c>
      <c r="I2434" s="7">
        <f>VLOOKUP(C2434,'[2]Daily 2026-2024'!$A$1:$D$4639,4,FALSE)</f>
        <v>-1214.18</v>
      </c>
      <c r="J2434" s="7">
        <f>VLOOKUP(C2434,'[2]Daily 2026-2024'!$A$1:$G$4639,7,FALSE)</f>
        <v>1375.48</v>
      </c>
      <c r="K2434" s="7">
        <f>LN([1]Sheet1!K2435/[1]Sheet1!K2434)</f>
        <v>5.5654564917588722E-3</v>
      </c>
      <c r="L2434" s="7">
        <f>VLOOKUP(B2434,'[2]REPO rate'!$A$1:$C$243,3,FALSE)</f>
        <v>0.06</v>
      </c>
      <c r="M2434" s="7">
        <f>LN([1]Sheet1!M2435)</f>
        <v>28.625357353157383</v>
      </c>
    </row>
    <row r="2435" spans="1:13" x14ac:dyDescent="0.3">
      <c r="A2435">
        <f t="shared" si="77"/>
        <v>2018</v>
      </c>
      <c r="B2435" s="5" t="str">
        <f t="shared" si="78"/>
        <v>02-2018</v>
      </c>
      <c r="C2435" s="6">
        <v>43153</v>
      </c>
      <c r="D2435" s="7">
        <f>LN([1]Sheet1!D2436/[1]Sheet1!D2435)</f>
        <v>-1.4196242279203768E-3</v>
      </c>
      <c r="E2435" s="7">
        <f>LN([1]Sheet1!E2436/[1]Sheet1!E2435)</f>
        <v>9.730774855778604E-4</v>
      </c>
      <c r="F2435" s="7">
        <f>VLOOKUP(C2435,[2]INDIAVIX!$A$1:$B$4386,2,FALSE)</f>
        <v>14.829999923706</v>
      </c>
      <c r="G2435" s="7">
        <f>LN([1]Sheet1!G2436/[1]Sheet1!G2435)</f>
        <v>1.4718439416622497E-2</v>
      </c>
      <c r="H2435" s="7">
        <f>LN([1]Sheet1!H2436/[1]Sheet1!H2435)</f>
        <v>-3.6701573499745102E-3</v>
      </c>
      <c r="I2435" s="7">
        <f>VLOOKUP(C2435,'[2]Daily 2026-2024'!$A$1:$D$4639,4,FALSE)</f>
        <v>-2335.34</v>
      </c>
      <c r="J2435" s="7">
        <f>VLOOKUP(C2435,'[2]Daily 2026-2024'!$A$1:$G$4639,7,FALSE)</f>
        <v>1059.42</v>
      </c>
      <c r="K2435" s="7">
        <f>LN([1]Sheet1!K2436/[1]Sheet1!K2435)</f>
        <v>4.6237332153670386E-4</v>
      </c>
      <c r="L2435" s="7">
        <f>VLOOKUP(B2435,'[2]REPO rate'!$A$1:$C$243,3,FALSE)</f>
        <v>0.06</v>
      </c>
      <c r="M2435" s="7">
        <f>LN([1]Sheet1!M2436)</f>
        <v>28.625357353157383</v>
      </c>
    </row>
    <row r="2436" spans="1:13" x14ac:dyDescent="0.3">
      <c r="A2436">
        <f t="shared" si="77"/>
        <v>2018</v>
      </c>
      <c r="B2436" s="5" t="str">
        <f t="shared" si="78"/>
        <v>02-2018</v>
      </c>
      <c r="C2436" s="6">
        <v>43154</v>
      </c>
      <c r="D2436" s="7">
        <f>LN([1]Sheet1!D2437/[1]Sheet1!D2436)</f>
        <v>1.0381515779008083E-2</v>
      </c>
      <c r="E2436" s="7">
        <f>LN([1]Sheet1!E2437/[1]Sheet1!E2436)</f>
        <v>1.5901278245119273E-2</v>
      </c>
      <c r="F2436" s="7">
        <f>VLOOKUP(C2436,[2]INDIAVIX!$A$1:$B$4386,2,FALSE)</f>
        <v>14.199999809265099</v>
      </c>
      <c r="G2436" s="7">
        <f>LN([1]Sheet1!G2437/[1]Sheet1!G2436)</f>
        <v>1.3762344213901347E-2</v>
      </c>
      <c r="H2436" s="7">
        <f>LN([1]Sheet1!H2437/[1]Sheet1!H2436)</f>
        <v>1.4473893904164447E-3</v>
      </c>
      <c r="I2436" s="7">
        <f>VLOOKUP(C2436,'[2]Daily 2026-2024'!$A$1:$D$4639,4,FALSE)</f>
        <v>-486.32</v>
      </c>
      <c r="J2436" s="7">
        <f>VLOOKUP(C2436,'[2]Daily 2026-2024'!$A$1:$G$4639,7,FALSE)</f>
        <v>1514.03</v>
      </c>
      <c r="K2436" s="7">
        <f>LN([1]Sheet1!K2437/[1]Sheet1!K2436)</f>
        <v>8.6878216795675388E-4</v>
      </c>
      <c r="L2436" s="7">
        <f>VLOOKUP(B2436,'[2]REPO rate'!$A$1:$C$243,3,FALSE)</f>
        <v>0.06</v>
      </c>
      <c r="M2436" s="7">
        <f>LN([1]Sheet1!M2437)</f>
        <v>28.625357353157383</v>
      </c>
    </row>
    <row r="2437" spans="1:13" x14ac:dyDescent="0.3">
      <c r="A2437">
        <f t="shared" si="77"/>
        <v>2018</v>
      </c>
      <c r="B2437" s="5" t="str">
        <f t="shared" si="78"/>
        <v>02-2018</v>
      </c>
      <c r="C2437" s="6">
        <v>43157</v>
      </c>
      <c r="D2437" s="7">
        <f>LN([1]Sheet1!D2438/[1]Sheet1!D2437)</f>
        <v>8.688611908417675E-3</v>
      </c>
      <c r="E2437" s="7">
        <f>LN([1]Sheet1!E2438/[1]Sheet1!E2437)</f>
        <v>1.1688438620629375E-2</v>
      </c>
      <c r="F2437" s="7">
        <f>VLOOKUP(C2437,[2]INDIAVIX!$A$1:$B$4386,2,FALSE)</f>
        <v>13.699999809265099</v>
      </c>
      <c r="G2437" s="7">
        <f>LN([1]Sheet1!G2438/[1]Sheet1!G2437)</f>
        <v>2.8188201269417337E-3</v>
      </c>
      <c r="H2437" s="7">
        <f>LN([1]Sheet1!H2438/[1]Sheet1!H2437)</f>
        <v>-6.6775249685008297E-4</v>
      </c>
      <c r="I2437" s="7">
        <f>VLOOKUP(C2437,'[2]Daily 2026-2024'!$A$1:$D$4639,4,FALSE)</f>
        <v>-1119.51</v>
      </c>
      <c r="J2437" s="7">
        <f>VLOOKUP(C2437,'[2]Daily 2026-2024'!$A$1:$G$4639,7,FALSE)</f>
        <v>1409.45</v>
      </c>
      <c r="K2437" s="7">
        <f>LN([1]Sheet1!K2438/[1]Sheet1!K2437)</f>
        <v>-3.8316960164569494E-3</v>
      </c>
      <c r="L2437" s="7">
        <f>VLOOKUP(B2437,'[2]REPO rate'!$A$1:$C$243,3,FALSE)</f>
        <v>0.06</v>
      </c>
      <c r="M2437" s="7">
        <f>LN([1]Sheet1!M2438)</f>
        <v>28.625357353157383</v>
      </c>
    </row>
    <row r="2438" spans="1:13" x14ac:dyDescent="0.3">
      <c r="A2438">
        <f t="shared" si="77"/>
        <v>2018</v>
      </c>
      <c r="B2438" s="5" t="str">
        <f t="shared" si="78"/>
        <v>02-2018</v>
      </c>
      <c r="C2438" s="6">
        <v>43158</v>
      </c>
      <c r="D2438" s="7">
        <f>LN([1]Sheet1!D2439/[1]Sheet1!D2438)</f>
        <v>-2.6777647036350682E-3</v>
      </c>
      <c r="E2438" s="7">
        <f>LN([1]Sheet1!E2439/[1]Sheet1!E2438)</f>
        <v>-1.278831144146934E-2</v>
      </c>
      <c r="F2438" s="7">
        <f>VLOOKUP(C2438,[2]INDIAVIX!$A$1:$B$4386,2,FALSE)</f>
        <v>13.920000076293899</v>
      </c>
      <c r="G2438" s="7">
        <f>LN([1]Sheet1!G2439/[1]Sheet1!G2438)</f>
        <v>-1.2972712525442544E-2</v>
      </c>
      <c r="H2438" s="7">
        <f>LN([1]Sheet1!H2439/[1]Sheet1!H2438)</f>
        <v>5.9940340925126638E-3</v>
      </c>
      <c r="I2438" s="7">
        <f>VLOOKUP(C2438,'[2]Daily 2026-2024'!$A$1:$D$4639,4,FALSE)</f>
        <v>-906.86</v>
      </c>
      <c r="J2438" s="7">
        <f>VLOOKUP(C2438,'[2]Daily 2026-2024'!$A$1:$G$4639,7,FALSE)</f>
        <v>1046.67</v>
      </c>
      <c r="K2438" s="7">
        <f>LN([1]Sheet1!K2439/[1]Sheet1!K2438)</f>
        <v>1.1955233352198456E-3</v>
      </c>
      <c r="L2438" s="7">
        <f>VLOOKUP(B2438,'[2]REPO rate'!$A$1:$C$243,3,FALSE)</f>
        <v>0.06</v>
      </c>
      <c r="M2438" s="7">
        <f>LN([1]Sheet1!M2439)</f>
        <v>28.625357353157383</v>
      </c>
    </row>
    <row r="2439" spans="1:13" x14ac:dyDescent="0.3">
      <c r="A2439">
        <f t="shared" si="77"/>
        <v>2018</v>
      </c>
      <c r="B2439" s="5" t="str">
        <f t="shared" si="78"/>
        <v>02-2018</v>
      </c>
      <c r="C2439" s="6">
        <v>43159</v>
      </c>
      <c r="D2439" s="7">
        <f>LN([1]Sheet1!D2440/[1]Sheet1!D2439)</f>
        <v>-5.8393057141950064E-3</v>
      </c>
      <c r="E2439" s="7">
        <f>LN([1]Sheet1!E2440/[1]Sheet1!E2439)</f>
        <v>-1.1157806083654282E-2</v>
      </c>
      <c r="F2439" s="7">
        <f>VLOOKUP(C2439,[2]INDIAVIX!$A$1:$B$4386,2,FALSE)</f>
        <v>13.810000419616699</v>
      </c>
      <c r="G2439" s="7">
        <f>LN([1]Sheet1!G2440/[1]Sheet1!G2439)</f>
        <v>-1.2839063149491679E-2</v>
      </c>
      <c r="H2439" s="7">
        <f>LN([1]Sheet1!H2440/[1]Sheet1!H2439)</f>
        <v>2.7628906155299821E-3</v>
      </c>
      <c r="I2439" s="7">
        <f>VLOOKUP(C2439,'[2]Daily 2026-2024'!$A$1:$D$4639,4,FALSE)</f>
        <v>-1750.52</v>
      </c>
      <c r="J2439" s="7">
        <f>VLOOKUP(C2439,'[2]Daily 2026-2024'!$A$1:$G$4639,7,FALSE)</f>
        <v>1596.89</v>
      </c>
      <c r="K2439" s="7">
        <f>LN([1]Sheet1!K2440/[1]Sheet1!K2439)</f>
        <v>1.9986145658898173E-3</v>
      </c>
      <c r="L2439" s="7">
        <f>VLOOKUP(B2439,'[2]REPO rate'!$A$1:$C$243,3,FALSE)</f>
        <v>0.06</v>
      </c>
      <c r="M2439" s="7">
        <f>LN([1]Sheet1!M2440)</f>
        <v>28.625357353157383</v>
      </c>
    </row>
    <row r="2440" spans="1:13" x14ac:dyDescent="0.3">
      <c r="A2440">
        <f t="shared" si="77"/>
        <v>2018</v>
      </c>
      <c r="B2440" s="5" t="str">
        <f t="shared" si="78"/>
        <v>03-2018</v>
      </c>
      <c r="C2440" s="6">
        <v>43160</v>
      </c>
      <c r="D2440" s="7">
        <f>LN([1]Sheet1!D2441/[1]Sheet1!D2440)</f>
        <v>-3.2933705438877221E-3</v>
      </c>
      <c r="E2440" s="7">
        <f>LN([1]Sheet1!E2441/[1]Sheet1!E2440)</f>
        <v>-1.3413965854876449E-2</v>
      </c>
      <c r="F2440" s="7">
        <f>VLOOKUP(C2440,[2]INDIAVIX!$A$1:$B$4386,2,FALSE)</f>
        <v>14.069999694824199</v>
      </c>
      <c r="G2440" s="7">
        <f>LN([1]Sheet1!G2441/[1]Sheet1!G2440)</f>
        <v>-1.0647152266208767E-3</v>
      </c>
      <c r="H2440" s="7">
        <f>LN([1]Sheet1!H2441/[1]Sheet1!H2440)</f>
        <v>-3.2056725074192691E-3</v>
      </c>
      <c r="I2440" s="7">
        <f>VLOOKUP(C2440,'[2]Daily 2026-2024'!$A$1:$D$4639,4,FALSE)</f>
        <v>241.85</v>
      </c>
      <c r="J2440" s="7">
        <f>VLOOKUP(C2440,'[2]Daily 2026-2024'!$A$1:$G$4639,7,FALSE)</f>
        <v>-3.29</v>
      </c>
      <c r="K2440" s="7">
        <f>LN([1]Sheet1!K2441/[1]Sheet1!K2440)</f>
        <v>5.0709935449933588E-3</v>
      </c>
      <c r="L2440" s="7">
        <f>VLOOKUP(B2440,'[2]REPO rate'!$A$1:$C$243,3,FALSE)</f>
        <v>0.06</v>
      </c>
      <c r="M2440" s="7">
        <f>LN([1]Sheet1!M2441)</f>
        <v>28.625357353157383</v>
      </c>
    </row>
    <row r="2441" spans="1:13" x14ac:dyDescent="0.3">
      <c r="A2441">
        <f t="shared" si="77"/>
        <v>2018</v>
      </c>
      <c r="B2441" s="5" t="str">
        <f t="shared" si="78"/>
        <v>03-2018</v>
      </c>
      <c r="C2441" s="6">
        <v>43164</v>
      </c>
      <c r="D2441" s="7">
        <f>LN([1]Sheet1!D2442/[1]Sheet1!D2441)</f>
        <v>-9.5594759578815341E-3</v>
      </c>
      <c r="E2441" s="7">
        <f>LN([1]Sheet1!E2442/[1]Sheet1!E2441)</f>
        <v>1.6030403095725215E-2</v>
      </c>
      <c r="F2441" s="7">
        <f>VLOOKUP(C2441,[2]INDIAVIX!$A$1:$B$4386,2,FALSE)</f>
        <v>15.399999618530201</v>
      </c>
      <c r="G2441" s="7">
        <f>LN([1]Sheet1!G2442/[1]Sheet1!G2441)</f>
        <v>-2.5904497372752516E-3</v>
      </c>
      <c r="H2441" s="7">
        <f>LN([1]Sheet1!H2442/[1]Sheet1!H2441)</f>
        <v>-2.6607317442152311E-3</v>
      </c>
      <c r="I2441" s="7">
        <f>VLOOKUP(C2441,'[2]Daily 2026-2024'!$A$1:$D$4639,4,FALSE)</f>
        <v>-366.6</v>
      </c>
      <c r="J2441" s="7">
        <f>VLOOKUP(C2441,'[2]Daily 2026-2024'!$A$1:$G$4639,7,FALSE)</f>
        <v>-154.19999999999999</v>
      </c>
      <c r="K2441" s="7">
        <f>LN([1]Sheet1!K2442/[1]Sheet1!K2441)</f>
        <v>-8.1730128078266067E-4</v>
      </c>
      <c r="L2441" s="7">
        <f>VLOOKUP(B2441,'[2]REPO rate'!$A$1:$C$243,3,FALSE)</f>
        <v>0.06</v>
      </c>
      <c r="M2441" s="7">
        <f>LN([1]Sheet1!M2442)</f>
        <v>28.625357353157383</v>
      </c>
    </row>
    <row r="2442" spans="1:13" x14ac:dyDescent="0.3">
      <c r="A2442">
        <f t="shared" si="77"/>
        <v>2018</v>
      </c>
      <c r="B2442" s="5" t="str">
        <f t="shared" si="78"/>
        <v>03-2018</v>
      </c>
      <c r="C2442" s="6">
        <v>43165</v>
      </c>
      <c r="D2442" s="7">
        <f>LN([1]Sheet1!D2443/[1]Sheet1!D2442)</f>
        <v>-1.063665692404489E-2</v>
      </c>
      <c r="E2442" s="7">
        <f>LN([1]Sheet1!E2443/[1]Sheet1!E2442)</f>
        <v>2.6353829319968104E-3</v>
      </c>
      <c r="F2442" s="7">
        <f>VLOOKUP(C2442,[2]INDIAVIX!$A$1:$B$4386,2,FALSE)</f>
        <v>16.25</v>
      </c>
      <c r="G2442" s="7">
        <f>LN([1]Sheet1!G2443/[1]Sheet1!G2442)</f>
        <v>3.8072077741561731E-3</v>
      </c>
      <c r="H2442" s="7">
        <f>LN([1]Sheet1!H2443/[1]Sheet1!H2442)</f>
        <v>-5.1196447133901547E-3</v>
      </c>
      <c r="I2442" s="7">
        <f>VLOOKUP(C2442,'[2]Daily 2026-2024'!$A$1:$D$4639,4,FALSE)</f>
        <v>620.08000000000004</v>
      </c>
      <c r="J2442" s="7">
        <f>VLOOKUP(C2442,'[2]Daily 2026-2024'!$A$1:$G$4639,7,FALSE)</f>
        <v>-734.33</v>
      </c>
      <c r="K2442" s="7">
        <f>LN([1]Sheet1!K2443/[1]Sheet1!K2442)</f>
        <v>-2.8112484317588497E-3</v>
      </c>
      <c r="L2442" s="7">
        <f>VLOOKUP(B2442,'[2]REPO rate'!$A$1:$C$243,3,FALSE)</f>
        <v>0.06</v>
      </c>
      <c r="M2442" s="7">
        <f>LN([1]Sheet1!M2443)</f>
        <v>28.625357353157383</v>
      </c>
    </row>
    <row r="2443" spans="1:13" x14ac:dyDescent="0.3">
      <c r="A2443">
        <f t="shared" si="77"/>
        <v>2018</v>
      </c>
      <c r="B2443" s="5" t="str">
        <f t="shared" si="78"/>
        <v>03-2018</v>
      </c>
      <c r="C2443" s="6">
        <v>43166</v>
      </c>
      <c r="D2443" s="7">
        <f>LN([1]Sheet1!D2444/[1]Sheet1!D2443)</f>
        <v>-9.3170999384615157E-3</v>
      </c>
      <c r="E2443" s="7">
        <f>LN([1]Sheet1!E2444/[1]Sheet1!E2443)</f>
        <v>-4.8399182571826332E-4</v>
      </c>
      <c r="F2443" s="7">
        <f>VLOOKUP(C2443,[2]INDIAVIX!$A$1:$B$4386,2,FALSE)</f>
        <v>15.699999809265099</v>
      </c>
      <c r="G2443" s="7">
        <f>LN([1]Sheet1!G2444/[1]Sheet1!G2443)</f>
        <v>-2.2286400121013541E-2</v>
      </c>
      <c r="H2443" s="7">
        <f>LN([1]Sheet1!H2444/[1]Sheet1!H2443)</f>
        <v>2.2310211883339089E-4</v>
      </c>
      <c r="I2443" s="7">
        <f>VLOOKUP(C2443,'[2]Daily 2026-2024'!$A$1:$D$4639,4,FALSE)</f>
        <v>-719.78</v>
      </c>
      <c r="J2443" s="7">
        <f>VLOOKUP(C2443,'[2]Daily 2026-2024'!$A$1:$G$4639,7,FALSE)</f>
        <v>409.34</v>
      </c>
      <c r="K2443" s="7">
        <f>LN([1]Sheet1!K2444/[1]Sheet1!K2443)</f>
        <v>-1.7506760689534916E-3</v>
      </c>
      <c r="L2443" s="7">
        <f>VLOOKUP(B2443,'[2]REPO rate'!$A$1:$C$243,3,FALSE)</f>
        <v>0.06</v>
      </c>
      <c r="M2443" s="7">
        <f>LN([1]Sheet1!M2444)</f>
        <v>28.625357353157383</v>
      </c>
    </row>
    <row r="2444" spans="1:13" x14ac:dyDescent="0.3">
      <c r="A2444">
        <f t="shared" si="77"/>
        <v>2018</v>
      </c>
      <c r="B2444" s="5" t="str">
        <f t="shared" si="78"/>
        <v>03-2018</v>
      </c>
      <c r="C2444" s="6">
        <v>43167</v>
      </c>
      <c r="D2444" s="7">
        <f>LN([1]Sheet1!D2445/[1]Sheet1!D2444)</f>
        <v>8.6729810937110404E-3</v>
      </c>
      <c r="E2444" s="7">
        <f>LN([1]Sheet1!E2445/[1]Sheet1!E2444)</f>
        <v>4.4531482088846271E-3</v>
      </c>
      <c r="F2444" s="7">
        <f>VLOOKUP(C2444,[2]INDIAVIX!$A$1:$B$4386,2,FALSE)</f>
        <v>14.5900001525878</v>
      </c>
      <c r="G2444" s="7">
        <f>LN([1]Sheet1!G2445/[1]Sheet1!G2444)</f>
        <v>-1.1410764606870785E-2</v>
      </c>
      <c r="H2444" s="7">
        <f>LN([1]Sheet1!H2445/[1]Sheet1!H2444)</f>
        <v>5.3405039171791615E-3</v>
      </c>
      <c r="I2444" s="7">
        <f>VLOOKUP(C2444,'[2]Daily 2026-2024'!$A$1:$D$4639,4,FALSE)</f>
        <v>-364.8</v>
      </c>
      <c r="J2444" s="7">
        <f>VLOOKUP(C2444,'[2]Daily 2026-2024'!$A$1:$G$4639,7,FALSE)</f>
        <v>675.26</v>
      </c>
      <c r="K2444" s="7">
        <f>LN([1]Sheet1!K2445/[1]Sheet1!K2444)</f>
        <v>1.8458990560693002E-5</v>
      </c>
      <c r="L2444" s="7">
        <f>VLOOKUP(B2444,'[2]REPO rate'!$A$1:$C$243,3,FALSE)</f>
        <v>0.06</v>
      </c>
      <c r="M2444" s="7">
        <f>LN([1]Sheet1!M2445)</f>
        <v>28.625357353157383</v>
      </c>
    </row>
    <row r="2445" spans="1:13" x14ac:dyDescent="0.3">
      <c r="A2445">
        <f t="shared" si="77"/>
        <v>2018</v>
      </c>
      <c r="B2445" s="5" t="str">
        <f t="shared" si="78"/>
        <v>03-2018</v>
      </c>
      <c r="C2445" s="6">
        <v>43168</v>
      </c>
      <c r="D2445" s="7">
        <f>LN([1]Sheet1!D2446/[1]Sheet1!D2445)</f>
        <v>-1.5438368683495453E-3</v>
      </c>
      <c r="E2445" s="7">
        <f>LN([1]Sheet1!E2446/[1]Sheet1!E2445)</f>
        <v>1.7229546741207587E-2</v>
      </c>
      <c r="F2445" s="7">
        <f>VLOOKUP(C2445,[2]INDIAVIX!$A$1:$B$4386,2,FALSE)</f>
        <v>14.529999732971101</v>
      </c>
      <c r="G2445" s="7">
        <f>LN([1]Sheet1!G2446/[1]Sheet1!G2445)</f>
        <v>2.9126726324849778E-2</v>
      </c>
      <c r="H2445" s="7">
        <f>LN([1]Sheet1!H2446/[1]Sheet1!H2445)</f>
        <v>-3.3301602709235917E-4</v>
      </c>
      <c r="I2445" s="7">
        <f>VLOOKUP(C2445,'[2]Daily 2026-2024'!$A$1:$D$4639,4,FALSE)</f>
        <v>550.36</v>
      </c>
      <c r="J2445" s="7">
        <f>VLOOKUP(C2445,'[2]Daily 2026-2024'!$A$1:$G$4639,7,FALSE)</f>
        <v>-65</v>
      </c>
      <c r="K2445" s="7">
        <f>LN([1]Sheet1!K2446/[1]Sheet1!K2445)</f>
        <v>3.065105374702662E-3</v>
      </c>
      <c r="L2445" s="7">
        <f>VLOOKUP(B2445,'[2]REPO rate'!$A$1:$C$243,3,FALSE)</f>
        <v>0.06</v>
      </c>
      <c r="M2445" s="7">
        <f>LN([1]Sheet1!M2446)</f>
        <v>28.625357353157383</v>
      </c>
    </row>
    <row r="2446" spans="1:13" x14ac:dyDescent="0.3">
      <c r="A2446">
        <f t="shared" si="77"/>
        <v>2018</v>
      </c>
      <c r="B2446" s="5" t="str">
        <f t="shared" si="78"/>
        <v>03-2018</v>
      </c>
      <c r="C2446" s="6">
        <v>43171</v>
      </c>
      <c r="D2446" s="7">
        <f>LN([1]Sheet1!D2447/[1]Sheet1!D2446)</f>
        <v>1.8844845326350685E-2</v>
      </c>
      <c r="E2446" s="7">
        <f>LN([1]Sheet1!E2447/[1]Sheet1!E2446)</f>
        <v>-1.2747973379966374E-3</v>
      </c>
      <c r="F2446" s="7">
        <f>VLOOKUP(C2446,[2]INDIAVIX!$A$1:$B$4386,2,FALSE)</f>
        <v>14.4899997711181</v>
      </c>
      <c r="G2446" s="7">
        <f>LN([1]Sheet1!G2447/[1]Sheet1!G2446)</f>
        <v>-8.2797304804329893E-3</v>
      </c>
      <c r="H2446" s="7">
        <f>LN([1]Sheet1!H2447/[1]Sheet1!H2446)</f>
        <v>-2.1111715632492383E-3</v>
      </c>
      <c r="I2446" s="7">
        <f>VLOOKUP(C2446,'[2]Daily 2026-2024'!$A$1:$D$4639,4,FALSE)</f>
        <v>374.65</v>
      </c>
      <c r="J2446" s="7">
        <f>VLOOKUP(C2446,'[2]Daily 2026-2024'!$A$1:$G$4639,7,FALSE)</f>
        <v>-464.59</v>
      </c>
      <c r="K2446" s="7">
        <f>LN([1]Sheet1!K2447/[1]Sheet1!K2446)</f>
        <v>-1.9300033304250033E-3</v>
      </c>
      <c r="L2446" s="7">
        <f>VLOOKUP(B2446,'[2]REPO rate'!$A$1:$C$243,3,FALSE)</f>
        <v>0.06</v>
      </c>
      <c r="M2446" s="7">
        <f>LN([1]Sheet1!M2447)</f>
        <v>28.625357353157383</v>
      </c>
    </row>
    <row r="2447" spans="1:13" x14ac:dyDescent="0.3">
      <c r="A2447">
        <f t="shared" si="77"/>
        <v>2018</v>
      </c>
      <c r="B2447" s="5" t="str">
        <f t="shared" si="78"/>
        <v>03-2018</v>
      </c>
      <c r="C2447" s="6">
        <v>43172</v>
      </c>
      <c r="D2447" s="7">
        <f>LN([1]Sheet1!D2448/[1]Sheet1!D2447)</f>
        <v>5.2275072239545898E-4</v>
      </c>
      <c r="E2447" s="7">
        <f>LN([1]Sheet1!E2448/[1]Sheet1!E2447)</f>
        <v>-6.3839104143147028E-3</v>
      </c>
      <c r="F2447" s="7">
        <f>VLOOKUP(C2447,[2]INDIAVIX!$A$1:$B$4386,2,FALSE)</f>
        <v>14.4600000381469</v>
      </c>
      <c r="G2447" s="7">
        <f>LN([1]Sheet1!G2448/[1]Sheet1!G2447)</f>
        <v>-4.7842913598234041E-3</v>
      </c>
      <c r="H2447" s="7">
        <f>LN([1]Sheet1!H2448/[1]Sheet1!H2447)</f>
        <v>-2.6731788789463892E-3</v>
      </c>
      <c r="I2447" s="7">
        <f>VLOOKUP(C2447,'[2]Daily 2026-2024'!$A$1:$D$4639,4,FALSE)</f>
        <v>7028.42</v>
      </c>
      <c r="J2447" s="7">
        <f>VLOOKUP(C2447,'[2]Daily 2026-2024'!$A$1:$G$4639,7,FALSE)</f>
        <v>1613.39</v>
      </c>
      <c r="K2447" s="7">
        <f>LN([1]Sheet1!K2448/[1]Sheet1!K2447)</f>
        <v>-2.9857380139335169E-4</v>
      </c>
      <c r="L2447" s="7">
        <f>VLOOKUP(B2447,'[2]REPO rate'!$A$1:$C$243,3,FALSE)</f>
        <v>0.06</v>
      </c>
      <c r="M2447" s="7">
        <f>LN([1]Sheet1!M2448)</f>
        <v>28.625357353157383</v>
      </c>
    </row>
    <row r="2448" spans="1:13" x14ac:dyDescent="0.3">
      <c r="A2448">
        <f t="shared" si="77"/>
        <v>2018</v>
      </c>
      <c r="B2448" s="5" t="str">
        <f t="shared" si="78"/>
        <v>03-2018</v>
      </c>
      <c r="C2448" s="6">
        <v>43173</v>
      </c>
      <c r="D2448" s="7">
        <f>LN([1]Sheet1!D2449/[1]Sheet1!D2448)</f>
        <v>-1.5308007692338495E-3</v>
      </c>
      <c r="E2448" s="7">
        <f>LN([1]Sheet1!E2449/[1]Sheet1!E2448)</f>
        <v>-5.7409698251887856E-3</v>
      </c>
      <c r="F2448" s="7">
        <f>VLOOKUP(C2448,[2]INDIAVIX!$A$1:$B$4386,2,FALSE)</f>
        <v>14.3599996566772</v>
      </c>
      <c r="G2448" s="7">
        <f>LN([1]Sheet1!G2449/[1]Sheet1!G2448)</f>
        <v>3.8601144566154E-3</v>
      </c>
      <c r="H2448" s="7">
        <f>LN([1]Sheet1!H2449/[1]Sheet1!H2448)</f>
        <v>4.4595547122559614E-4</v>
      </c>
      <c r="I2448" s="7">
        <f>VLOOKUP(C2448,'[2]Daily 2026-2024'!$A$1:$D$4639,4,FALSE)</f>
        <v>-258.98</v>
      </c>
      <c r="J2448" s="7">
        <f>VLOOKUP(C2448,'[2]Daily 2026-2024'!$A$1:$G$4639,7,FALSE)</f>
        <v>-432.03</v>
      </c>
      <c r="K2448" s="7">
        <f>LN([1]Sheet1!K2449/[1]Sheet1!K2448)</f>
        <v>-1.8093225469178378E-3</v>
      </c>
      <c r="L2448" s="7">
        <f>VLOOKUP(B2448,'[2]REPO rate'!$A$1:$C$243,3,FALSE)</f>
        <v>0.06</v>
      </c>
      <c r="M2448" s="7">
        <f>LN([1]Sheet1!M2449)</f>
        <v>28.625357353157383</v>
      </c>
    </row>
    <row r="2449" spans="1:13" x14ac:dyDescent="0.3">
      <c r="A2449">
        <f t="shared" si="77"/>
        <v>2018</v>
      </c>
      <c r="B2449" s="5" t="str">
        <f t="shared" si="78"/>
        <v>03-2018</v>
      </c>
      <c r="C2449" s="6">
        <v>43174</v>
      </c>
      <c r="D2449" s="7">
        <f>LN([1]Sheet1!D2450/[1]Sheet1!D2449)</f>
        <v>-4.8866185464449922E-3</v>
      </c>
      <c r="E2449" s="7">
        <f>LN([1]Sheet1!E2450/[1]Sheet1!E2449)</f>
        <v>-7.8223639909655079E-4</v>
      </c>
      <c r="F2449" s="7">
        <f>VLOOKUP(C2449,[2]INDIAVIX!$A$1:$B$4386,2,FALSE)</f>
        <v>14.329999923706</v>
      </c>
      <c r="G2449" s="7">
        <f>LN([1]Sheet1!G2450/[1]Sheet1!G2449)</f>
        <v>3.5382446443914272E-3</v>
      </c>
      <c r="H2449" s="7">
        <f>LN([1]Sheet1!H2450/[1]Sheet1!H2449)</f>
        <v>4.8932754484280003E-3</v>
      </c>
      <c r="I2449" s="7">
        <f>VLOOKUP(C2449,'[2]Daily 2026-2024'!$A$1:$D$4639,4,FALSE)</f>
        <v>-705.4</v>
      </c>
      <c r="J2449" s="7">
        <f>VLOOKUP(C2449,'[2]Daily 2026-2024'!$A$1:$G$4639,7,FALSE)</f>
        <v>256.45</v>
      </c>
      <c r="K2449" s="7">
        <f>LN([1]Sheet1!K2450/[1]Sheet1!K2449)</f>
        <v>1.3415364778554144E-4</v>
      </c>
      <c r="L2449" s="7">
        <f>VLOOKUP(B2449,'[2]REPO rate'!$A$1:$C$243,3,FALSE)</f>
        <v>0.06</v>
      </c>
      <c r="M2449" s="7">
        <f>LN([1]Sheet1!M2450)</f>
        <v>28.625357353157383</v>
      </c>
    </row>
    <row r="2450" spans="1:13" x14ac:dyDescent="0.3">
      <c r="A2450">
        <f t="shared" si="77"/>
        <v>2018</v>
      </c>
      <c r="B2450" s="5" t="str">
        <f t="shared" si="78"/>
        <v>03-2018</v>
      </c>
      <c r="C2450" s="6">
        <v>43175</v>
      </c>
      <c r="D2450" s="7">
        <f>LN([1]Sheet1!D2451/[1]Sheet1!D2450)</f>
        <v>-1.6054597867946298E-2</v>
      </c>
      <c r="E2450" s="7">
        <f>LN([1]Sheet1!E2451/[1]Sheet1!E2450)</f>
        <v>1.7019979472297469E-3</v>
      </c>
      <c r="F2450" s="7">
        <f>VLOOKUP(C2450,[2]INDIAVIX!$A$1:$B$4386,2,FALSE)</f>
        <v>15.2200002670288</v>
      </c>
      <c r="G2450" s="7">
        <f>LN([1]Sheet1!G2451/[1]Sheet1!G2450)</f>
        <v>1.659973123759843E-2</v>
      </c>
      <c r="H2450" s="7">
        <f>LN([1]Sheet1!H2451/[1]Sheet1!H2450)</f>
        <v>9.9799271924274442E-4</v>
      </c>
      <c r="I2450" s="7">
        <f>VLOOKUP(C2450,'[2]Daily 2026-2024'!$A$1:$D$4639,4,FALSE)</f>
        <v>-150.46</v>
      </c>
      <c r="J2450" s="7">
        <f>VLOOKUP(C2450,'[2]Daily 2026-2024'!$A$1:$G$4639,7,FALSE)</f>
        <v>-770.53</v>
      </c>
      <c r="K2450" s="7">
        <f>LN([1]Sheet1!K2451/[1]Sheet1!K2450)</f>
        <v>2.7353950015292015E-3</v>
      </c>
      <c r="L2450" s="7">
        <f>VLOOKUP(B2450,'[2]REPO rate'!$A$1:$C$243,3,FALSE)</f>
        <v>0.06</v>
      </c>
      <c r="M2450" s="7">
        <f>LN([1]Sheet1!M2451)</f>
        <v>28.625357353157383</v>
      </c>
    </row>
    <row r="2451" spans="1:13" x14ac:dyDescent="0.3">
      <c r="A2451">
        <f t="shared" si="77"/>
        <v>2018</v>
      </c>
      <c r="B2451" s="5" t="str">
        <f t="shared" si="78"/>
        <v>03-2018</v>
      </c>
      <c r="C2451" s="6">
        <v>43178</v>
      </c>
      <c r="D2451" s="7">
        <f>LN([1]Sheet1!D2452/[1]Sheet1!D2451)</f>
        <v>-9.9462005278247306E-3</v>
      </c>
      <c r="E2451" s="7">
        <f>LN([1]Sheet1!E2452/[1]Sheet1!E2451)</f>
        <v>-1.4306040541371502E-2</v>
      </c>
      <c r="F2451" s="7">
        <f>VLOOKUP(C2451,[2]INDIAVIX!$A$1:$B$4386,2,FALSE)</f>
        <v>15.819999694824199</v>
      </c>
      <c r="G2451" s="7">
        <f>LN([1]Sheet1!G2452/[1]Sheet1!G2451)</f>
        <v>-2.4194179370394353E-3</v>
      </c>
      <c r="H2451" s="7">
        <f>LN([1]Sheet1!H2452/[1]Sheet1!H2451)</f>
        <v>-3.664044759949974E-3</v>
      </c>
      <c r="I2451" s="7">
        <f>VLOOKUP(C2451,'[2]Daily 2026-2024'!$A$1:$D$4639,4,FALSE)</f>
        <v>292.23</v>
      </c>
      <c r="J2451" s="7">
        <f>VLOOKUP(C2451,'[2]Daily 2026-2024'!$A$1:$G$4639,7,FALSE)</f>
        <v>-191.52</v>
      </c>
      <c r="K2451" s="7">
        <f>LN([1]Sheet1!K2452/[1]Sheet1!K2451)</f>
        <v>7.7807518831640146E-4</v>
      </c>
      <c r="L2451" s="7">
        <f>VLOOKUP(B2451,'[2]REPO rate'!$A$1:$C$243,3,FALSE)</f>
        <v>0.06</v>
      </c>
      <c r="M2451" s="7">
        <f>LN([1]Sheet1!M2452)</f>
        <v>28.625357353157383</v>
      </c>
    </row>
    <row r="2452" spans="1:13" x14ac:dyDescent="0.3">
      <c r="A2452">
        <f t="shared" si="77"/>
        <v>2018</v>
      </c>
      <c r="B2452" s="5" t="str">
        <f t="shared" si="78"/>
        <v>03-2018</v>
      </c>
      <c r="C2452" s="6">
        <v>43179</v>
      </c>
      <c r="D2452" s="7">
        <f>LN([1]Sheet1!D2453/[1]Sheet1!D2452)</f>
        <v>2.977420018466655E-3</v>
      </c>
      <c r="E2452" s="7">
        <f>LN([1]Sheet1!E2453/[1]Sheet1!E2452)</f>
        <v>1.4807086617189258E-3</v>
      </c>
      <c r="F2452" s="7">
        <f>VLOOKUP(C2452,[2]INDIAVIX!$A$1:$B$4386,2,FALSE)</f>
        <v>15.6099996566772</v>
      </c>
      <c r="G2452" s="7">
        <f>LN([1]Sheet1!G2453/[1]Sheet1!G2452)</f>
        <v>2.052960547490465E-2</v>
      </c>
      <c r="H2452" s="7">
        <f>LN([1]Sheet1!H2453/[1]Sheet1!H2452)</f>
        <v>5.2144258558508788E-3</v>
      </c>
      <c r="I2452" s="7">
        <f>VLOOKUP(C2452,'[2]Daily 2026-2024'!$A$1:$D$4639,4,FALSE)</f>
        <v>344.16</v>
      </c>
      <c r="J2452" s="7">
        <f>VLOOKUP(C2452,'[2]Daily 2026-2024'!$A$1:$G$4639,7,FALSE)</f>
        <v>731.17</v>
      </c>
      <c r="K2452" s="7">
        <f>LN([1]Sheet1!K2453/[1]Sheet1!K2452)</f>
        <v>2.2275305780240476E-3</v>
      </c>
      <c r="L2452" s="7">
        <f>VLOOKUP(B2452,'[2]REPO rate'!$A$1:$C$243,3,FALSE)</f>
        <v>0.06</v>
      </c>
      <c r="M2452" s="7">
        <f>LN([1]Sheet1!M2453)</f>
        <v>28.625357353157383</v>
      </c>
    </row>
    <row r="2453" spans="1:13" x14ac:dyDescent="0.3">
      <c r="A2453">
        <f t="shared" si="77"/>
        <v>2018</v>
      </c>
      <c r="B2453" s="5" t="str">
        <f t="shared" si="78"/>
        <v>03-2018</v>
      </c>
      <c r="C2453" s="6">
        <v>43180</v>
      </c>
      <c r="D2453" s="7">
        <f>LN([1]Sheet1!D2454/[1]Sheet1!D2453)</f>
        <v>3.047438325629427E-3</v>
      </c>
      <c r="E2453" s="7">
        <f>LN([1]Sheet1!E2454/[1]Sheet1!E2453)</f>
        <v>-1.8456921256311859E-3</v>
      </c>
      <c r="F2453" s="7">
        <f>VLOOKUP(C2453,[2]INDIAVIX!$A$1:$B$4386,2,FALSE)</f>
        <v>15.1099996566772</v>
      </c>
      <c r="G2453" s="7">
        <f>LN([1]Sheet1!G2454/[1]Sheet1!G2453)</f>
        <v>2.9953339629458071E-2</v>
      </c>
      <c r="H2453" s="7">
        <f>LN([1]Sheet1!H2454/[1]Sheet1!H2453)</f>
        <v>-6.5501645493133082E-3</v>
      </c>
      <c r="I2453" s="7">
        <f>VLOOKUP(C2453,'[2]Daily 2026-2024'!$A$1:$D$4639,4,FALSE)</f>
        <v>98.44</v>
      </c>
      <c r="J2453" s="7">
        <f>VLOOKUP(C2453,'[2]Daily 2026-2024'!$A$1:$G$4639,7,FALSE)</f>
        <v>197.78</v>
      </c>
      <c r="K2453" s="7">
        <f>LN([1]Sheet1!K2454/[1]Sheet1!K2453)</f>
        <v>3.419241566473706E-4</v>
      </c>
      <c r="L2453" s="7">
        <f>VLOOKUP(B2453,'[2]REPO rate'!$A$1:$C$243,3,FALSE)</f>
        <v>0.06</v>
      </c>
      <c r="M2453" s="7">
        <f>LN([1]Sheet1!M2454)</f>
        <v>28.625357353157383</v>
      </c>
    </row>
    <row r="2454" spans="1:13" x14ac:dyDescent="0.3">
      <c r="A2454">
        <f t="shared" si="77"/>
        <v>2018</v>
      </c>
      <c r="B2454" s="5" t="str">
        <f t="shared" si="78"/>
        <v>03-2018</v>
      </c>
      <c r="C2454" s="6">
        <v>43181</v>
      </c>
      <c r="D2454" s="7">
        <f>LN([1]Sheet1!D2455/[1]Sheet1!D2454)</f>
        <v>-3.9960585982851977E-3</v>
      </c>
      <c r="E2454" s="7">
        <f>LN([1]Sheet1!E2455/[1]Sheet1!E2454)</f>
        <v>-2.5484886972852595E-2</v>
      </c>
      <c r="F2454" s="7">
        <f>VLOOKUP(C2454,[2]INDIAVIX!$A$1:$B$4386,2,FALSE)</f>
        <v>15.25</v>
      </c>
      <c r="G2454" s="7">
        <f>LN([1]Sheet1!G2455/[1]Sheet1!G2454)</f>
        <v>-8.0936637639671162E-3</v>
      </c>
      <c r="H2454" s="7">
        <f>LN([1]Sheet1!H2455/[1]Sheet1!H2454)</f>
        <v>8.906906770820923E-4</v>
      </c>
      <c r="I2454" s="7">
        <f>VLOOKUP(C2454,'[2]Daily 2026-2024'!$A$1:$D$4639,4,FALSE)</f>
        <v>161.11000000000001</v>
      </c>
      <c r="J2454" s="7">
        <f>VLOOKUP(C2454,'[2]Daily 2026-2024'!$A$1:$G$4639,7,FALSE)</f>
        <v>409.89</v>
      </c>
      <c r="K2454" s="7">
        <f>LN([1]Sheet1!K2455/[1]Sheet1!K2454)</f>
        <v>-2.5603086495304653E-3</v>
      </c>
      <c r="L2454" s="7">
        <f>VLOOKUP(B2454,'[2]REPO rate'!$A$1:$C$243,3,FALSE)</f>
        <v>0.06</v>
      </c>
      <c r="M2454" s="7">
        <f>LN([1]Sheet1!M2455)</f>
        <v>28.625357353157383</v>
      </c>
    </row>
    <row r="2455" spans="1:13" x14ac:dyDescent="0.3">
      <c r="A2455">
        <f t="shared" si="77"/>
        <v>2018</v>
      </c>
      <c r="B2455" s="5" t="str">
        <f t="shared" si="78"/>
        <v>03-2018</v>
      </c>
      <c r="C2455" s="6">
        <v>43182</v>
      </c>
      <c r="D2455" s="7">
        <f>LN([1]Sheet1!D2456/[1]Sheet1!D2455)</f>
        <v>-1.1604700101594518E-2</v>
      </c>
      <c r="E2455" s="7">
        <f>LN([1]Sheet1!E2456/[1]Sheet1!E2455)</f>
        <v>-2.118980731175259E-2</v>
      </c>
      <c r="F2455" s="7">
        <f>VLOOKUP(C2455,[2]INDIAVIX!$A$1:$B$4386,2,FALSE)</f>
        <v>15.550000190734799</v>
      </c>
      <c r="G2455" s="7">
        <f>LN([1]Sheet1!G2456/[1]Sheet1!G2455)</f>
        <v>2.2101836514139644E-2</v>
      </c>
      <c r="H2455" s="7">
        <f>LN([1]Sheet1!H2456/[1]Sheet1!H2455)</f>
        <v>-4.6848737308934404E-3</v>
      </c>
      <c r="I2455" s="7">
        <f>VLOOKUP(C2455,'[2]Daily 2026-2024'!$A$1:$D$4639,4,FALSE)</f>
        <v>1628.19</v>
      </c>
      <c r="J2455" s="7">
        <f>VLOOKUP(C2455,'[2]Daily 2026-2024'!$A$1:$G$4639,7,FALSE)</f>
        <v>-935.41</v>
      </c>
      <c r="K2455" s="7">
        <f>LN([1]Sheet1!K2456/[1]Sheet1!K2455)</f>
        <v>1.4498860992092988E-3</v>
      </c>
      <c r="L2455" s="7">
        <f>VLOOKUP(B2455,'[2]REPO rate'!$A$1:$C$243,3,FALSE)</f>
        <v>0.06</v>
      </c>
      <c r="M2455" s="7">
        <f>LN([1]Sheet1!M2456)</f>
        <v>28.625357353157383</v>
      </c>
    </row>
    <row r="2456" spans="1:13" x14ac:dyDescent="0.3">
      <c r="A2456">
        <f t="shared" si="77"/>
        <v>2018</v>
      </c>
      <c r="B2456" s="5" t="str">
        <f t="shared" si="78"/>
        <v>03-2018</v>
      </c>
      <c r="C2456" s="6">
        <v>43185</v>
      </c>
      <c r="D2456" s="7">
        <f>LN([1]Sheet1!D2457/[1]Sheet1!D2456)</f>
        <v>1.3175466160795251E-2</v>
      </c>
      <c r="E2456" s="7">
        <f>LN([1]Sheet1!E2457/[1]Sheet1!E2456)</f>
        <v>2.6795040706035392E-2</v>
      </c>
      <c r="F2456" s="7">
        <f>VLOOKUP(C2456,[2]INDIAVIX!$A$1:$B$4386,2,FALSE)</f>
        <v>15.199999809265099</v>
      </c>
      <c r="G2456" s="7">
        <f>LN([1]Sheet1!G2457/[1]Sheet1!G2456)</f>
        <v>-4.6950958038495727E-3</v>
      </c>
      <c r="H2456" s="7">
        <f>LN([1]Sheet1!H2457/[1]Sheet1!H2456)</f>
        <v>-4.5946588289343306E-3</v>
      </c>
      <c r="I2456" s="7">
        <f>VLOOKUP(C2456,'[2]Daily 2026-2024'!$A$1:$D$4639,4,FALSE)</f>
        <v>-741.19</v>
      </c>
      <c r="J2456" s="7">
        <f>VLOOKUP(C2456,'[2]Daily 2026-2024'!$A$1:$G$4639,7,FALSE)</f>
        <v>2017.95</v>
      </c>
      <c r="K2456" s="7">
        <f>LN([1]Sheet1!K2457/[1]Sheet1!K2456)</f>
        <v>-2.2278368202181087E-3</v>
      </c>
      <c r="L2456" s="7">
        <f>VLOOKUP(B2456,'[2]REPO rate'!$A$1:$C$243,3,FALSE)</f>
        <v>0.06</v>
      </c>
      <c r="M2456" s="7">
        <f>LN([1]Sheet1!M2457)</f>
        <v>28.625357353157383</v>
      </c>
    </row>
    <row r="2457" spans="1:13" x14ac:dyDescent="0.3">
      <c r="A2457">
        <f t="shared" si="77"/>
        <v>2018</v>
      </c>
      <c r="B2457" s="5" t="str">
        <f t="shared" si="78"/>
        <v>03-2018</v>
      </c>
      <c r="C2457" s="6">
        <v>43186</v>
      </c>
      <c r="D2457" s="7">
        <f>LN([1]Sheet1!D2458/[1]Sheet1!D2457)</f>
        <v>5.2671078846415909E-3</v>
      </c>
      <c r="E2457" s="7">
        <f>LN([1]Sheet1!E2458/[1]Sheet1!E2457)</f>
        <v>-1.7427285645319979E-2</v>
      </c>
      <c r="F2457" s="7">
        <f>VLOOKUP(C2457,[2]INDIAVIX!$A$1:$B$4386,2,FALSE)</f>
        <v>15.550000190734799</v>
      </c>
      <c r="G2457" s="7">
        <f>LN([1]Sheet1!G2458/[1]Sheet1!G2457)</f>
        <v>-1.4265329826737596E-4</v>
      </c>
      <c r="H2457" s="7">
        <f>LN([1]Sheet1!H2458/[1]Sheet1!H2457)</f>
        <v>3.8117082515717886E-3</v>
      </c>
      <c r="I2457" s="7">
        <f>VLOOKUP(C2457,'[2]Daily 2026-2024'!$A$1:$D$4639,4,FALSE)</f>
        <v>1063.1199999999999</v>
      </c>
      <c r="J2457" s="7">
        <f>VLOOKUP(C2457,'[2]Daily 2026-2024'!$A$1:$G$4639,7,FALSE)</f>
        <v>2172.91</v>
      </c>
      <c r="K2457" s="7">
        <f>LN([1]Sheet1!K2458/[1]Sheet1!K2457)</f>
        <v>-4.9340890646553306E-3</v>
      </c>
      <c r="L2457" s="7">
        <f>VLOOKUP(B2457,'[2]REPO rate'!$A$1:$C$243,3,FALSE)</f>
        <v>0.06</v>
      </c>
      <c r="M2457" s="7">
        <f>LN([1]Sheet1!M2458)</f>
        <v>28.625357353157383</v>
      </c>
    </row>
    <row r="2458" spans="1:13" x14ac:dyDescent="0.3">
      <c r="A2458">
        <f t="shared" si="77"/>
        <v>2018</v>
      </c>
      <c r="B2458" s="5" t="str">
        <f t="shared" si="78"/>
        <v>03-2018</v>
      </c>
      <c r="C2458" s="6">
        <v>43187</v>
      </c>
      <c r="D2458" s="7">
        <f>LN([1]Sheet1!D2459/[1]Sheet1!D2458)</f>
        <v>-6.9416688147598306E-3</v>
      </c>
      <c r="E2458" s="7">
        <f>LN([1]Sheet1!E2459/[1]Sheet1!E2458)</f>
        <v>-2.9209188994626773E-3</v>
      </c>
      <c r="F2458" s="7">
        <f>VLOOKUP(C2458,[2]INDIAVIX!$A$1:$B$4386,2,FALSE)</f>
        <v>15.7600002288818</v>
      </c>
      <c r="G2458" s="7">
        <f>LN([1]Sheet1!G2459/[1]Sheet1!G2458)</f>
        <v>-8.3071493700732652E-3</v>
      </c>
      <c r="H2458" s="7">
        <f>LN([1]Sheet1!H2459/[1]Sheet1!H2458)</f>
        <v>7.6910016387540352E-3</v>
      </c>
      <c r="I2458" s="7">
        <f>VLOOKUP(C2458,'[2]Daily 2026-2024'!$A$1:$D$4639,4,FALSE)</f>
        <v>-1190.55</v>
      </c>
      <c r="J2458" s="7">
        <f>VLOOKUP(C2458,'[2]Daily 2026-2024'!$A$1:$G$4639,7,FALSE)</f>
        <v>1960.67</v>
      </c>
      <c r="K2458" s="7">
        <f>LN([1]Sheet1!K2459/[1]Sheet1!K2458)</f>
        <v>3.0943726346466497E-3</v>
      </c>
      <c r="L2458" s="7">
        <f>VLOOKUP(B2458,'[2]REPO rate'!$A$1:$C$243,3,FALSE)</f>
        <v>0.06</v>
      </c>
      <c r="M2458" s="7">
        <f>LN([1]Sheet1!M2459)</f>
        <v>28.625357353157383</v>
      </c>
    </row>
    <row r="2459" spans="1:13" x14ac:dyDescent="0.3">
      <c r="A2459">
        <f t="shared" si="77"/>
        <v>2018</v>
      </c>
      <c r="B2459" s="5" t="str">
        <f t="shared" si="78"/>
        <v>04-2018</v>
      </c>
      <c r="C2459" s="6">
        <v>43192</v>
      </c>
      <c r="D2459" s="7">
        <f>LN([1]Sheet1!D2460/[1]Sheet1!D2459)</f>
        <v>9.6529355844099281E-3</v>
      </c>
      <c r="E2459" s="7">
        <f>LN([1]Sheet1!E2460/[1]Sheet1!E2459)</f>
        <v>-8.9149048496523966E-3</v>
      </c>
      <c r="F2459" s="7">
        <f>VLOOKUP(C2459,[2]INDIAVIX!$A$1:$B$4386,2,FALSE)</f>
        <v>15.3500003814697</v>
      </c>
      <c r="G2459" s="7">
        <f>LN([1]Sheet1!G2460/[1]Sheet1!G2459)</f>
        <v>-2.7558781547580961E-2</v>
      </c>
      <c r="H2459" s="7">
        <f>LN([1]Sheet1!H2460/[1]Sheet1!H2459)</f>
        <v>-1.1098225320395619E-4</v>
      </c>
      <c r="I2459" s="7">
        <f>VLOOKUP(C2459,'[2]Daily 2026-2024'!$A$1:$D$4639,4,FALSE)</f>
        <v>-689.75</v>
      </c>
      <c r="J2459" s="7">
        <f>VLOOKUP(C2459,'[2]Daily 2026-2024'!$A$1:$G$4639,7,FALSE)</f>
        <v>413.16</v>
      </c>
      <c r="K2459" s="7">
        <f>LN([1]Sheet1!K2460/[1]Sheet1!K2459)</f>
        <v>3.2307331177121967E-3</v>
      </c>
      <c r="L2459" s="7">
        <f>VLOOKUP(B2459,'[2]REPO rate'!$A$1:$C$243,3,FALSE)</f>
        <v>0.06</v>
      </c>
      <c r="M2459" s="7">
        <f>LN([1]Sheet1!M2460)</f>
        <v>28.625357353157383</v>
      </c>
    </row>
    <row r="2460" spans="1:13" x14ac:dyDescent="0.3">
      <c r="A2460">
        <f t="shared" si="77"/>
        <v>2018</v>
      </c>
      <c r="B2460" s="5" t="str">
        <f t="shared" si="78"/>
        <v>04-2018</v>
      </c>
      <c r="C2460" s="6">
        <v>43193</v>
      </c>
      <c r="D2460" s="7">
        <f>LN([1]Sheet1!D2461/[1]Sheet1!D2460)</f>
        <v>3.2458864317621047E-3</v>
      </c>
      <c r="E2460" s="7">
        <f>LN([1]Sheet1!E2461/[1]Sheet1!E2460)</f>
        <v>1.2535961315739313E-2</v>
      </c>
      <c r="F2460" s="7">
        <f>VLOOKUP(C2460,[2]INDIAVIX!$A$1:$B$4386,2,FALSE)</f>
        <v>15.189999580383301</v>
      </c>
      <c r="G2460" s="7">
        <f>LN([1]Sheet1!G2461/[1]Sheet1!G2460)</f>
        <v>7.0713811073969271E-3</v>
      </c>
      <c r="H2460" s="7">
        <f>LN([1]Sheet1!H2461/[1]Sheet1!H2460)</f>
        <v>1.6642877237844119E-3</v>
      </c>
      <c r="I2460" s="7">
        <f>VLOOKUP(C2460,'[2]Daily 2026-2024'!$A$1:$D$4639,4,FALSE)</f>
        <v>-376.51</v>
      </c>
      <c r="J2460" s="7">
        <f>VLOOKUP(C2460,'[2]Daily 2026-2024'!$A$1:$G$4639,7,FALSE)</f>
        <v>479.18</v>
      </c>
      <c r="K2460" s="7">
        <f>LN([1]Sheet1!K2461/[1]Sheet1!K2460)</f>
        <v>5.297706751153737E-4</v>
      </c>
      <c r="L2460" s="7">
        <f>VLOOKUP(B2460,'[2]REPO rate'!$A$1:$C$243,3,FALSE)</f>
        <v>0.06</v>
      </c>
      <c r="M2460" s="7">
        <f>LN([1]Sheet1!M2461)</f>
        <v>28.625357353157383</v>
      </c>
    </row>
    <row r="2461" spans="1:13" x14ac:dyDescent="0.3">
      <c r="A2461">
        <f t="shared" si="77"/>
        <v>2018</v>
      </c>
      <c r="B2461" s="5" t="str">
        <f t="shared" si="78"/>
        <v>04-2018</v>
      </c>
      <c r="C2461" s="6">
        <v>43194</v>
      </c>
      <c r="D2461" s="7">
        <f>LN([1]Sheet1!D2462/[1]Sheet1!D2461)</f>
        <v>-1.1446384030859532E-2</v>
      </c>
      <c r="E2461" s="7">
        <f>LN([1]Sheet1!E2462/[1]Sheet1!E2461)</f>
        <v>1.1500102346448764E-2</v>
      </c>
      <c r="F2461" s="7">
        <f>VLOOKUP(C2461,[2]INDIAVIX!$A$1:$B$4386,2,FALSE)</f>
        <v>16.340000152587798</v>
      </c>
      <c r="G2461" s="7">
        <f>LN([1]Sheet1!G2462/[1]Sheet1!G2461)</f>
        <v>-1.4691658873529473E-3</v>
      </c>
      <c r="H2461" s="7">
        <f>LN([1]Sheet1!H2462/[1]Sheet1!H2461)</f>
        <v>-6.6538274399071415E-4</v>
      </c>
      <c r="I2461" s="7">
        <f>I2460</f>
        <v>-376.51</v>
      </c>
      <c r="J2461" s="7">
        <f>J2460</f>
        <v>479.18</v>
      </c>
      <c r="K2461" s="7">
        <f>LN([1]Sheet1!K2462/[1]Sheet1!K2461)</f>
        <v>-3.6141469408233697E-3</v>
      </c>
      <c r="L2461" s="7">
        <f>VLOOKUP(B2461,'[2]REPO rate'!$A$1:$C$243,3,FALSE)</f>
        <v>0.06</v>
      </c>
      <c r="M2461" s="7">
        <f>LN([1]Sheet1!M2462)</f>
        <v>28.625357353157383</v>
      </c>
    </row>
    <row r="2462" spans="1:13" x14ac:dyDescent="0.3">
      <c r="A2462">
        <f t="shared" si="77"/>
        <v>2018</v>
      </c>
      <c r="B2462" s="5" t="str">
        <f t="shared" si="78"/>
        <v>04-2018</v>
      </c>
      <c r="C2462" s="6">
        <v>43195</v>
      </c>
      <c r="D2462" s="7">
        <f>LN([1]Sheet1!D2463/[1]Sheet1!D2462)</f>
        <v>1.9239306758980577E-2</v>
      </c>
      <c r="E2462" s="7">
        <f>LN([1]Sheet1!E2463/[1]Sheet1!E2462)</f>
        <v>6.8394214016492157E-3</v>
      </c>
      <c r="F2462" s="7">
        <f>VLOOKUP(C2462,[2]INDIAVIX!$A$1:$B$4386,2,FALSE)</f>
        <v>14.800000190734799</v>
      </c>
      <c r="G2462" s="7">
        <f>LN([1]Sheet1!G2463/[1]Sheet1!G2462)</f>
        <v>4.5472053630217432E-3</v>
      </c>
      <c r="H2462" s="7">
        <f>LN([1]Sheet1!H2463/[1]Sheet1!H2462)</f>
        <v>3.5437434375483945E-3</v>
      </c>
      <c r="I2462" s="7">
        <f>VLOOKUP(C2462,'[2]Daily 2026-2024'!$A$1:$D$4639,4,FALSE)</f>
        <v>-108.02</v>
      </c>
      <c r="J2462" s="7">
        <f>VLOOKUP(C2462,'[2]Daily 2026-2024'!$A$1:$G$4639,7,FALSE)</f>
        <v>615.28</v>
      </c>
      <c r="K2462" s="7">
        <f>LN([1]Sheet1!K2463/[1]Sheet1!K2462)</f>
        <v>1.3857425809194958E-3</v>
      </c>
      <c r="L2462" s="7">
        <f>VLOOKUP(B2462,'[2]REPO rate'!$A$1:$C$243,3,FALSE)</f>
        <v>0.06</v>
      </c>
      <c r="M2462" s="7">
        <f>LN([1]Sheet1!M2463)</f>
        <v>28.625357353157383</v>
      </c>
    </row>
    <row r="2463" spans="1:13" x14ac:dyDescent="0.3">
      <c r="A2463">
        <f t="shared" si="77"/>
        <v>2018</v>
      </c>
      <c r="B2463" s="5" t="str">
        <f t="shared" si="78"/>
        <v>04-2018</v>
      </c>
      <c r="C2463" s="6">
        <v>43196</v>
      </c>
      <c r="D2463" s="7">
        <f>LN([1]Sheet1!D2464/[1]Sheet1!D2463)</f>
        <v>6.2441758355454989E-4</v>
      </c>
      <c r="E2463" s="7">
        <f>LN([1]Sheet1!E2464/[1]Sheet1!E2463)</f>
        <v>-2.2164067057064987E-2</v>
      </c>
      <c r="F2463" s="7">
        <f>VLOOKUP(C2463,[2]INDIAVIX!$A$1:$B$4386,2,FALSE)</f>
        <v>14.75</v>
      </c>
      <c r="G2463" s="7">
        <f>LN([1]Sheet1!G2464/[1]Sheet1!G2463)</f>
        <v>-1.8015862324974589E-2</v>
      </c>
      <c r="H2463" s="7">
        <f>LN([1]Sheet1!H2464/[1]Sheet1!H2463)</f>
        <v>-3.8766009085481612E-3</v>
      </c>
      <c r="I2463" s="7">
        <f>VLOOKUP(C2463,'[2]Daily 2026-2024'!$A$1:$D$4639,4,FALSE)</f>
        <v>-524.85</v>
      </c>
      <c r="J2463" s="7">
        <f>VLOOKUP(C2463,'[2]Daily 2026-2024'!$A$1:$G$4639,7,FALSE)</f>
        <v>1305.45</v>
      </c>
      <c r="K2463" s="7">
        <f>LN([1]Sheet1!K2464/[1]Sheet1!K2463)</f>
        <v>-2.0561032526425029E-3</v>
      </c>
      <c r="L2463" s="7">
        <f>VLOOKUP(B2463,'[2]REPO rate'!$A$1:$C$243,3,FALSE)</f>
        <v>0.06</v>
      </c>
      <c r="M2463" s="7">
        <f>LN([1]Sheet1!M2464)</f>
        <v>28.625357353157383</v>
      </c>
    </row>
    <row r="2464" spans="1:13" x14ac:dyDescent="0.3">
      <c r="A2464">
        <f t="shared" si="77"/>
        <v>2018</v>
      </c>
      <c r="B2464" s="5" t="str">
        <f t="shared" si="78"/>
        <v>04-2018</v>
      </c>
      <c r="C2464" s="6">
        <v>43199</v>
      </c>
      <c r="D2464" s="7">
        <f>LN([1]Sheet1!D2465/[1]Sheet1!D2464)</f>
        <v>4.6110957157475827E-3</v>
      </c>
      <c r="E2464" s="7">
        <f>LN([1]Sheet1!E2465/[1]Sheet1!E2464)</f>
        <v>3.3309949675930511E-3</v>
      </c>
      <c r="F2464" s="7">
        <f>VLOOKUP(C2464,[2]INDIAVIX!$A$1:$B$4386,2,FALSE)</f>
        <v>14.869999885559</v>
      </c>
      <c r="G2464" s="7">
        <f>LN([1]Sheet1!G2465/[1]Sheet1!G2464)</f>
        <v>2.2688081175972E-2</v>
      </c>
      <c r="H2464" s="7">
        <f>LN([1]Sheet1!H2465/[1]Sheet1!H2464)</f>
        <v>-3.0008833527350848E-3</v>
      </c>
      <c r="I2464" s="7">
        <f>VLOOKUP(C2464,'[2]Daily 2026-2024'!$A$1:$D$4639,4,FALSE)</f>
        <v>-1300.93</v>
      </c>
      <c r="J2464" s="7">
        <f>VLOOKUP(C2464,'[2]Daily 2026-2024'!$A$1:$G$4639,7,FALSE)</f>
        <v>359.35</v>
      </c>
      <c r="K2464" s="7">
        <f>LN([1]Sheet1!K2465/[1]Sheet1!K2464)</f>
        <v>6.6272008088490532E-4</v>
      </c>
      <c r="L2464" s="7">
        <f>VLOOKUP(B2464,'[2]REPO rate'!$A$1:$C$243,3,FALSE)</f>
        <v>0.06</v>
      </c>
      <c r="M2464" s="7">
        <f>LN([1]Sheet1!M2465)</f>
        <v>28.625357353157383</v>
      </c>
    </row>
    <row r="2465" spans="1:13" x14ac:dyDescent="0.3">
      <c r="A2465">
        <f t="shared" si="77"/>
        <v>2018</v>
      </c>
      <c r="B2465" s="5" t="str">
        <f t="shared" si="78"/>
        <v>04-2018</v>
      </c>
      <c r="C2465" s="6">
        <v>43200</v>
      </c>
      <c r="D2465" s="7">
        <f>LN([1]Sheet1!D2466/[1]Sheet1!D2465)</f>
        <v>2.2039111834326382E-3</v>
      </c>
      <c r="E2465" s="7">
        <f>LN([1]Sheet1!E2466/[1]Sheet1!E2465)</f>
        <v>1.6588598996315814E-2</v>
      </c>
      <c r="F2465" s="7">
        <f>VLOOKUP(C2465,[2]INDIAVIX!$A$1:$B$4386,2,FALSE)</f>
        <v>14.5</v>
      </c>
      <c r="G2465" s="7">
        <f>LN([1]Sheet1!G2466/[1]Sheet1!G2465)</f>
        <v>3.4221957130492545E-2</v>
      </c>
      <c r="H2465" s="7">
        <f>LN([1]Sheet1!H2466/[1]Sheet1!H2465)</f>
        <v>-2.7866039344482808E-3</v>
      </c>
      <c r="I2465" s="7">
        <f>VLOOKUP(C2465,'[2]Daily 2026-2024'!$A$1:$D$4639,4,FALSE)</f>
        <v>-684.99</v>
      </c>
      <c r="J2465" s="7">
        <f>VLOOKUP(C2465,'[2]Daily 2026-2024'!$A$1:$G$4639,7,FALSE)</f>
        <v>653.65</v>
      </c>
      <c r="K2465" s="7">
        <f>LN([1]Sheet1!K2466/[1]Sheet1!K2465)</f>
        <v>-5.3169338183178556E-4</v>
      </c>
      <c r="L2465" s="7">
        <f>VLOOKUP(B2465,'[2]REPO rate'!$A$1:$C$243,3,FALSE)</f>
        <v>0.06</v>
      </c>
      <c r="M2465" s="7">
        <f>LN([1]Sheet1!M2466)</f>
        <v>28.625357353157383</v>
      </c>
    </row>
    <row r="2466" spans="1:13" x14ac:dyDescent="0.3">
      <c r="A2466">
        <f t="shared" si="77"/>
        <v>2018</v>
      </c>
      <c r="B2466" s="5" t="str">
        <f t="shared" si="78"/>
        <v>04-2018</v>
      </c>
      <c r="C2466" s="6">
        <v>43201</v>
      </c>
      <c r="D2466" s="7">
        <f>LN([1]Sheet1!D2467/[1]Sheet1!D2466)</f>
        <v>1.431395034394698E-3</v>
      </c>
      <c r="E2466" s="7">
        <f>LN([1]Sheet1!E2467/[1]Sheet1!E2466)</f>
        <v>-5.5406857724611732E-3</v>
      </c>
      <c r="F2466" s="7">
        <f>VLOOKUP(C2466,[2]INDIAVIX!$A$1:$B$4386,2,FALSE)</f>
        <v>14.7200002670288</v>
      </c>
      <c r="G2466" s="7">
        <f>LN([1]Sheet1!G2467/[1]Sheet1!G2466)</f>
        <v>1.4255959868354456E-2</v>
      </c>
      <c r="H2466" s="7">
        <f>LN([1]Sheet1!H2467/[1]Sheet1!H2466)</f>
        <v>-2.2322665318402838E-4</v>
      </c>
      <c r="I2466" s="7">
        <f>VLOOKUP(C2466,'[2]Daily 2026-2024'!$A$1:$D$4639,4,FALSE)</f>
        <v>362.3</v>
      </c>
      <c r="J2466" s="7">
        <f>VLOOKUP(C2466,'[2]Daily 2026-2024'!$A$1:$G$4639,7,FALSE)</f>
        <v>111.82</v>
      </c>
      <c r="K2466" s="7">
        <f>LN([1]Sheet1!K2467/[1]Sheet1!K2466)</f>
        <v>8.5207790240785484E-4</v>
      </c>
      <c r="L2466" s="7">
        <f>VLOOKUP(B2466,'[2]REPO rate'!$A$1:$C$243,3,FALSE)</f>
        <v>0.06</v>
      </c>
      <c r="M2466" s="7">
        <f>LN([1]Sheet1!M2467)</f>
        <v>28.625357353157383</v>
      </c>
    </row>
    <row r="2467" spans="1:13" x14ac:dyDescent="0.3">
      <c r="A2467">
        <f t="shared" si="77"/>
        <v>2018</v>
      </c>
      <c r="B2467" s="5" t="str">
        <f t="shared" si="78"/>
        <v>04-2018</v>
      </c>
      <c r="C2467" s="6">
        <v>43202</v>
      </c>
      <c r="D2467" s="7">
        <f>LN([1]Sheet1!D2468/[1]Sheet1!D2467)</f>
        <v>3.9759006232568585E-3</v>
      </c>
      <c r="E2467" s="7">
        <f>LN([1]Sheet1!E2468/[1]Sheet1!E2467)</f>
        <v>8.2168986976550607E-3</v>
      </c>
      <c r="F2467" s="7">
        <f>VLOOKUP(C2467,[2]INDIAVIX!$A$1:$B$4386,2,FALSE)</f>
        <v>14.560000419616699</v>
      </c>
      <c r="G2467" s="7">
        <f>LN([1]Sheet1!G2468/[1]Sheet1!G2467)</f>
        <v>-5.5525983016127219E-4</v>
      </c>
      <c r="H2467" s="7">
        <f>LN([1]Sheet1!H2468/[1]Sheet1!H2467)</f>
        <v>2.0075882884050488E-3</v>
      </c>
      <c r="I2467" s="7">
        <f>VLOOKUP(C2467,'[2]Daily 2026-2024'!$A$1:$D$4639,4,FALSE)</f>
        <v>368.9</v>
      </c>
      <c r="J2467" s="7">
        <f>VLOOKUP(C2467,'[2]Daily 2026-2024'!$A$1:$G$4639,7,FALSE)</f>
        <v>-615.80999999999995</v>
      </c>
      <c r="K2467" s="7">
        <f>LN([1]Sheet1!K2468/[1]Sheet1!K2467)</f>
        <v>4.0687329199131381E-3</v>
      </c>
      <c r="L2467" s="7">
        <f>VLOOKUP(B2467,'[2]REPO rate'!$A$1:$C$243,3,FALSE)</f>
        <v>0.06</v>
      </c>
      <c r="M2467" s="7">
        <f>LN([1]Sheet1!M2468)</f>
        <v>28.625357353157383</v>
      </c>
    </row>
    <row r="2468" spans="1:13" x14ac:dyDescent="0.3">
      <c r="A2468">
        <f t="shared" si="77"/>
        <v>2018</v>
      </c>
      <c r="B2468" s="5" t="str">
        <f t="shared" si="78"/>
        <v>04-2018</v>
      </c>
      <c r="C2468" s="6">
        <v>43203</v>
      </c>
      <c r="D2468" s="7">
        <f>LN([1]Sheet1!D2469/[1]Sheet1!D2468)</f>
        <v>2.0964673318500842E-3</v>
      </c>
      <c r="E2468" s="7">
        <f>LN([1]Sheet1!E2469/[1]Sheet1!E2468)</f>
        <v>-2.8907998267066345E-3</v>
      </c>
      <c r="F2468" s="7">
        <f>VLOOKUP(C2468,[2]INDIAVIX!$A$1:$B$4386,2,FALSE)</f>
        <v>14.140000343322701</v>
      </c>
      <c r="G2468" s="7">
        <f>LN([1]Sheet1!G2469/[1]Sheet1!G2468)</f>
        <v>7.7456154034135759E-3</v>
      </c>
      <c r="H2468" s="7">
        <f>LN([1]Sheet1!H2469/[1]Sheet1!H2468)</f>
        <v>5.5698192370495032E-4</v>
      </c>
      <c r="I2468" s="7">
        <f>VLOOKUP(C2468,'[2]Daily 2026-2024'!$A$1:$D$4639,4,FALSE)</f>
        <v>-399.59</v>
      </c>
      <c r="J2468" s="7">
        <f>VLOOKUP(C2468,'[2]Daily 2026-2024'!$A$1:$G$4639,7,FALSE)</f>
        <v>306.05</v>
      </c>
      <c r="K2468" s="7">
        <f>LN([1]Sheet1!K2469/[1]Sheet1!K2468)</f>
        <v>1.3137705502542262E-3</v>
      </c>
      <c r="L2468" s="7">
        <f>VLOOKUP(B2468,'[2]REPO rate'!$A$1:$C$243,3,FALSE)</f>
        <v>0.06</v>
      </c>
      <c r="M2468" s="7">
        <f>LN([1]Sheet1!M2469)</f>
        <v>28.625357353157383</v>
      </c>
    </row>
    <row r="2469" spans="1:13" x14ac:dyDescent="0.3">
      <c r="A2469">
        <f t="shared" si="77"/>
        <v>2018</v>
      </c>
      <c r="B2469" s="5" t="str">
        <f t="shared" si="78"/>
        <v>04-2018</v>
      </c>
      <c r="C2469" s="6">
        <v>43206</v>
      </c>
      <c r="D2469" s="7">
        <f>LN([1]Sheet1!D2470/[1]Sheet1!D2469)</f>
        <v>4.5456897177942124E-3</v>
      </c>
      <c r="E2469" s="7">
        <f>LN([1]Sheet1!E2470/[1]Sheet1!E2469)</f>
        <v>8.0763368015630676E-3</v>
      </c>
      <c r="F2469" s="7">
        <f>VLOOKUP(C2469,[2]INDIAVIX!$A$1:$B$4386,2,FALSE)</f>
        <v>14.2600002288818</v>
      </c>
      <c r="G2469" s="7">
        <f>LN([1]Sheet1!G2470/[1]Sheet1!G2469)</f>
        <v>-1.6111510484551932E-2</v>
      </c>
      <c r="H2469" s="7">
        <f>LN([1]Sheet1!H2470/[1]Sheet1!H2469)</f>
        <v>-4.1288095215501388E-3</v>
      </c>
      <c r="I2469" s="7">
        <f>VLOOKUP(C2469,'[2]Daily 2026-2024'!$A$1:$D$4639,4,FALSE)</f>
        <v>-308.13</v>
      </c>
      <c r="J2469" s="7">
        <f>VLOOKUP(C2469,'[2]Daily 2026-2024'!$A$1:$G$4639,7,FALSE)</f>
        <v>-28.97</v>
      </c>
      <c r="K2469" s="7">
        <f>LN([1]Sheet1!K2470/[1]Sheet1!K2469)</f>
        <v>-1.2278718715553289E-3</v>
      </c>
      <c r="L2469" s="7">
        <f>VLOOKUP(B2469,'[2]REPO rate'!$A$1:$C$243,3,FALSE)</f>
        <v>0.06</v>
      </c>
      <c r="M2469" s="7">
        <f>LN([1]Sheet1!M2470)</f>
        <v>28.625357353157383</v>
      </c>
    </row>
    <row r="2470" spans="1:13" x14ac:dyDescent="0.3">
      <c r="A2470">
        <f t="shared" si="77"/>
        <v>2018</v>
      </c>
      <c r="B2470" s="5" t="str">
        <f t="shared" si="78"/>
        <v>04-2018</v>
      </c>
      <c r="C2470" s="6">
        <v>43207</v>
      </c>
      <c r="D2470" s="7">
        <f>LN([1]Sheet1!D2471/[1]Sheet1!D2470)</f>
        <v>1.9310664870136763E-3</v>
      </c>
      <c r="E2470" s="7">
        <f>LN([1]Sheet1!E2471/[1]Sheet1!E2470)</f>
        <v>1.060507161386675E-2</v>
      </c>
      <c r="F2470" s="7">
        <f>VLOOKUP(C2470,[2]INDIAVIX!$A$1:$B$4386,2,FALSE)</f>
        <v>14.039999961853001</v>
      </c>
      <c r="G2470" s="7">
        <f>LN([1]Sheet1!G2471/[1]Sheet1!G2470)</f>
        <v>2.23781438995347E-3</v>
      </c>
      <c r="H2470" s="7">
        <f>LN([1]Sheet1!H2471/[1]Sheet1!H2470)</f>
        <v>1.0058267338677533E-3</v>
      </c>
      <c r="I2470" s="7">
        <f>VLOOKUP(C2470,'[2]Daily 2026-2024'!$A$1:$D$4639,4,FALSE)</f>
        <v>-951.39</v>
      </c>
      <c r="J2470" s="7">
        <f>VLOOKUP(C2470,'[2]Daily 2026-2024'!$A$1:$G$4639,7,FALSE)</f>
        <v>723.81</v>
      </c>
      <c r="K2470" s="7">
        <f>LN([1]Sheet1!K2471/[1]Sheet1!K2470)</f>
        <v>3.5781268618389089E-3</v>
      </c>
      <c r="L2470" s="7">
        <f>VLOOKUP(B2470,'[2]REPO rate'!$A$1:$C$243,3,FALSE)</f>
        <v>0.06</v>
      </c>
      <c r="M2470" s="7">
        <f>LN([1]Sheet1!M2471)</f>
        <v>28.625357353157383</v>
      </c>
    </row>
    <row r="2471" spans="1:13" x14ac:dyDescent="0.3">
      <c r="A2471">
        <f t="shared" si="77"/>
        <v>2018</v>
      </c>
      <c r="B2471" s="5" t="str">
        <f t="shared" si="78"/>
        <v>04-2018</v>
      </c>
      <c r="C2471" s="6">
        <v>43208</v>
      </c>
      <c r="D2471" s="7">
        <f>LN([1]Sheet1!D2472/[1]Sheet1!D2471)</f>
        <v>-2.1352422200410556E-3</v>
      </c>
      <c r="E2471" s="7">
        <f>LN([1]Sheet1!E2472/[1]Sheet1!E2471)</f>
        <v>8.3102040755326644E-4</v>
      </c>
      <c r="F2471" s="7">
        <f>VLOOKUP(C2471,[2]INDIAVIX!$A$1:$B$4386,2,FALSE)</f>
        <v>14.1099996566772</v>
      </c>
      <c r="G2471" s="7">
        <f>LN([1]Sheet1!G2472/[1]Sheet1!G2471)</f>
        <v>2.6197575113507864E-2</v>
      </c>
      <c r="H2471" s="7">
        <f>LN([1]Sheet1!H2472/[1]Sheet1!H2471)</f>
        <v>1.1165135005617077E-3</v>
      </c>
      <c r="I2471" s="7">
        <f>VLOOKUP(C2471,'[2]Daily 2026-2024'!$A$1:$D$4639,4,FALSE)</f>
        <v>-915.71</v>
      </c>
      <c r="J2471" s="7">
        <f>VLOOKUP(C2471,'[2]Daily 2026-2024'!$A$1:$G$4639,7,FALSE)</f>
        <v>869.7</v>
      </c>
      <c r="K2471" s="7">
        <f>LN([1]Sheet1!K2472/[1]Sheet1!K2471)</f>
        <v>3.7482361115653089E-3</v>
      </c>
      <c r="L2471" s="7">
        <f>VLOOKUP(B2471,'[2]REPO rate'!$A$1:$C$243,3,FALSE)</f>
        <v>0.06</v>
      </c>
      <c r="M2471" s="7">
        <f>LN([1]Sheet1!M2472)</f>
        <v>28.625357353157383</v>
      </c>
    </row>
    <row r="2472" spans="1:13" x14ac:dyDescent="0.3">
      <c r="A2472">
        <f t="shared" si="77"/>
        <v>2018</v>
      </c>
      <c r="B2472" s="5" t="str">
        <f t="shared" si="78"/>
        <v>04-2018</v>
      </c>
      <c r="C2472" s="6">
        <v>43209</v>
      </c>
      <c r="D2472" s="7">
        <f>LN([1]Sheet1!D2473/[1]Sheet1!D2472)</f>
        <v>3.7076219486611001E-3</v>
      </c>
      <c r="E2472" s="7">
        <f>LN([1]Sheet1!E2473/[1]Sheet1!E2472)</f>
        <v>-5.7425817958307833E-3</v>
      </c>
      <c r="F2472" s="7">
        <f>VLOOKUP(C2472,[2]INDIAVIX!$A$1:$B$4386,2,FALSE)</f>
        <v>13.75</v>
      </c>
      <c r="G2472" s="7">
        <f>LN([1]Sheet1!G2473/[1]Sheet1!G2472)</f>
        <v>4.074369591430968E-3</v>
      </c>
      <c r="H2472" s="7">
        <f>LN([1]Sheet1!H2473/[1]Sheet1!H2472)</f>
        <v>3.564268482420291E-3</v>
      </c>
      <c r="I2472" s="7">
        <f>VLOOKUP(C2472,'[2]Daily 2026-2024'!$A$1:$D$4639,4,FALSE)</f>
        <v>-624.99</v>
      </c>
      <c r="J2472" s="7">
        <f>VLOOKUP(C2472,'[2]Daily 2026-2024'!$A$1:$G$4639,7,FALSE)</f>
        <v>448.61</v>
      </c>
      <c r="K2472" s="7">
        <f>LN([1]Sheet1!K2473/[1]Sheet1!K2472)</f>
        <v>5.0878960237280852E-3</v>
      </c>
      <c r="L2472" s="7">
        <f>VLOOKUP(B2472,'[2]REPO rate'!$A$1:$C$243,3,FALSE)</f>
        <v>0.06</v>
      </c>
      <c r="M2472" s="7">
        <f>LN([1]Sheet1!M2473)</f>
        <v>28.625357353157383</v>
      </c>
    </row>
    <row r="2473" spans="1:13" x14ac:dyDescent="0.3">
      <c r="A2473">
        <f t="shared" si="77"/>
        <v>2018</v>
      </c>
      <c r="B2473" s="5" t="str">
        <f t="shared" si="78"/>
        <v>04-2018</v>
      </c>
      <c r="C2473" s="6">
        <v>43210</v>
      </c>
      <c r="D2473" s="7">
        <f>LN([1]Sheet1!D2474/[1]Sheet1!D2473)</f>
        <v>-1.1831883371402492E-4</v>
      </c>
      <c r="E2473" s="7">
        <f>LN([1]Sheet1!E2474/[1]Sheet1!E2473)</f>
        <v>-8.5731771883546127E-3</v>
      </c>
      <c r="F2473" s="7">
        <f>VLOOKUP(C2473,[2]INDIAVIX!$A$1:$B$4386,2,FALSE)</f>
        <v>12.939999580383301</v>
      </c>
      <c r="G2473" s="7">
        <f>LN([1]Sheet1!G2474/[1]Sheet1!G2473)</f>
        <v>3.7878668968657158E-3</v>
      </c>
      <c r="H2473" s="7">
        <f>LN([1]Sheet1!H2474/[1]Sheet1!H2473)</f>
        <v>4.2161079751849339E-3</v>
      </c>
      <c r="I2473" s="7">
        <f>VLOOKUP(C2473,'[2]Daily 2026-2024'!$A$1:$D$4639,4,FALSE)</f>
        <v>-21.02</v>
      </c>
      <c r="J2473" s="7">
        <f>VLOOKUP(C2473,'[2]Daily 2026-2024'!$A$1:$G$4639,7,FALSE)</f>
        <v>111.01</v>
      </c>
      <c r="K2473" s="7">
        <f>LN([1]Sheet1!K2474/[1]Sheet1!K2473)</f>
        <v>1.5863393391782723E-3</v>
      </c>
      <c r="L2473" s="7">
        <f>VLOOKUP(B2473,'[2]REPO rate'!$A$1:$C$243,3,FALSE)</f>
        <v>0.06</v>
      </c>
      <c r="M2473" s="7">
        <f>LN([1]Sheet1!M2474)</f>
        <v>28.625357353157383</v>
      </c>
    </row>
    <row r="2474" spans="1:13" x14ac:dyDescent="0.3">
      <c r="A2474">
        <f t="shared" si="77"/>
        <v>2018</v>
      </c>
      <c r="B2474" s="5" t="str">
        <f t="shared" si="78"/>
        <v>04-2018</v>
      </c>
      <c r="C2474" s="6">
        <v>43213</v>
      </c>
      <c r="D2474" s="7">
        <f>LN([1]Sheet1!D2475/[1]Sheet1!D2474)</f>
        <v>1.9528716532068399E-3</v>
      </c>
      <c r="E2474" s="7">
        <f>LN([1]Sheet1!E2475/[1]Sheet1!E2474)</f>
        <v>5.6230111186315805E-5</v>
      </c>
      <c r="F2474" s="7">
        <f>VLOOKUP(C2474,[2]INDIAVIX!$A$1:$B$4386,2,FALSE)</f>
        <v>13.149999618530201</v>
      </c>
      <c r="G2474" s="7">
        <f>LN([1]Sheet1!G2475/[1]Sheet1!G2474)</f>
        <v>8.7383972130765791E-3</v>
      </c>
      <c r="H2474" s="7">
        <f>LN([1]Sheet1!H2475/[1]Sheet1!H2474)</f>
        <v>6.8410587806265128E-3</v>
      </c>
      <c r="I2474" s="7">
        <f>VLOOKUP(C2474,'[2]Daily 2026-2024'!$A$1:$D$4639,4,FALSE)</f>
        <v>-259.08</v>
      </c>
      <c r="J2474" s="7">
        <f>VLOOKUP(C2474,'[2]Daily 2026-2024'!$A$1:$G$4639,7,FALSE)</f>
        <v>387.26</v>
      </c>
      <c r="K2474" s="7">
        <f>LN([1]Sheet1!K2475/[1]Sheet1!K2474)</f>
        <v>1.2410077984300767E-3</v>
      </c>
      <c r="L2474" s="7">
        <f>VLOOKUP(B2474,'[2]REPO rate'!$A$1:$C$243,3,FALSE)</f>
        <v>0.06</v>
      </c>
      <c r="M2474" s="7">
        <f>LN([1]Sheet1!M2475)</f>
        <v>28.625357353157383</v>
      </c>
    </row>
    <row r="2475" spans="1:13" x14ac:dyDescent="0.3">
      <c r="A2475">
        <f t="shared" si="77"/>
        <v>2018</v>
      </c>
      <c r="B2475" s="5" t="str">
        <f t="shared" si="78"/>
        <v>04-2018</v>
      </c>
      <c r="C2475" s="6">
        <v>43214</v>
      </c>
      <c r="D2475" s="7">
        <f>LN([1]Sheet1!D2476/[1]Sheet1!D2475)</f>
        <v>2.797241731914462E-3</v>
      </c>
      <c r="E2475" s="7">
        <f>LN([1]Sheet1!E2476/[1]Sheet1!E2475)</f>
        <v>-1.3470888006475166E-2</v>
      </c>
      <c r="F2475" s="7">
        <f>VLOOKUP(C2475,[2]INDIAVIX!$A$1:$B$4386,2,FALSE)</f>
        <v>11.899999618530201</v>
      </c>
      <c r="G2475" s="7">
        <f>LN([1]Sheet1!G2476/[1]Sheet1!G2475)</f>
        <v>-1.1442522045249749E-2</v>
      </c>
      <c r="H2475" s="7">
        <f>LN([1]Sheet1!H2476/[1]Sheet1!H2475)</f>
        <v>-1.8711776875226188E-3</v>
      </c>
      <c r="I2475" s="7">
        <f>VLOOKUP(C2475,'[2]Daily 2026-2024'!$A$1:$D$4639,4,FALSE)</f>
        <v>-680.99</v>
      </c>
      <c r="J2475" s="7">
        <f>VLOOKUP(C2475,'[2]Daily 2026-2024'!$A$1:$G$4639,7,FALSE)</f>
        <v>508.55</v>
      </c>
      <c r="K2475" s="7">
        <f>LN([1]Sheet1!K2476/[1]Sheet1!K2475)</f>
        <v>5.2447578219706895E-3</v>
      </c>
      <c r="L2475" s="7">
        <f>VLOOKUP(B2475,'[2]REPO rate'!$A$1:$C$243,3,FALSE)</f>
        <v>0.06</v>
      </c>
      <c r="M2475" s="7">
        <f>LN([1]Sheet1!M2476)</f>
        <v>28.625357353157383</v>
      </c>
    </row>
    <row r="2476" spans="1:13" x14ac:dyDescent="0.3">
      <c r="A2476">
        <f t="shared" si="77"/>
        <v>2018</v>
      </c>
      <c r="B2476" s="5" t="str">
        <f t="shared" si="78"/>
        <v>04-2018</v>
      </c>
      <c r="C2476" s="6">
        <v>43215</v>
      </c>
      <c r="D2476" s="7">
        <f>LN([1]Sheet1!D2477/[1]Sheet1!D2476)</f>
        <v>-4.1350082660198909E-3</v>
      </c>
      <c r="E2476" s="7">
        <f>LN([1]Sheet1!E2477/[1]Sheet1!E2476)</f>
        <v>1.8353742328236348E-3</v>
      </c>
      <c r="F2476" s="7">
        <f>VLOOKUP(C2476,[2]INDIAVIX!$A$1:$B$4386,2,FALSE)</f>
        <v>12.399999618530201</v>
      </c>
      <c r="G2476" s="7">
        <f>LN([1]Sheet1!G2477/[1]Sheet1!G2476)</f>
        <v>1.8936755161255289E-3</v>
      </c>
      <c r="H2476" s="7">
        <f>LN([1]Sheet1!H2477/[1]Sheet1!H2476)</f>
        <v>4.3970779571684999E-3</v>
      </c>
      <c r="I2476" s="7">
        <f>VLOOKUP(C2476,'[2]Daily 2026-2024'!$A$1:$D$4639,4,FALSE)</f>
        <v>-304.79000000000002</v>
      </c>
      <c r="J2476" s="7">
        <f>VLOOKUP(C2476,'[2]Daily 2026-2024'!$A$1:$G$4639,7,FALSE)</f>
        <v>435.98</v>
      </c>
      <c r="K2476" s="7">
        <f>LN([1]Sheet1!K2477/[1]Sheet1!K2476)</f>
        <v>-1.9689899439506776E-3</v>
      </c>
      <c r="L2476" s="7">
        <f>VLOOKUP(B2476,'[2]REPO rate'!$A$1:$C$243,3,FALSE)</f>
        <v>0.06</v>
      </c>
      <c r="M2476" s="7">
        <f>LN([1]Sheet1!M2477)</f>
        <v>28.625357353157383</v>
      </c>
    </row>
    <row r="2477" spans="1:13" x14ac:dyDescent="0.3">
      <c r="A2477">
        <f t="shared" si="77"/>
        <v>2018</v>
      </c>
      <c r="B2477" s="5" t="str">
        <f t="shared" si="78"/>
        <v>04-2018</v>
      </c>
      <c r="C2477" s="6">
        <v>43216</v>
      </c>
      <c r="D2477" s="7">
        <f>LN([1]Sheet1!D2478/[1]Sheet1!D2477)</f>
        <v>4.4600055402558032E-3</v>
      </c>
      <c r="E2477" s="7">
        <f>LN([1]Sheet1!E2478/[1]Sheet1!E2477)</f>
        <v>1.0380144187376953E-2</v>
      </c>
      <c r="F2477" s="7">
        <f>VLOOKUP(C2477,[2]INDIAVIX!$A$1:$B$4386,2,FALSE)</f>
        <v>12.039999961853001</v>
      </c>
      <c r="G2477" s="7">
        <f>LN([1]Sheet1!G2478/[1]Sheet1!G2477)</f>
        <v>9.9503022710094816E-3</v>
      </c>
      <c r="H2477" s="7">
        <f>LN([1]Sheet1!H2478/[1]Sheet1!H2477)</f>
        <v>4.2685929069640168E-3</v>
      </c>
      <c r="I2477" s="7">
        <f>VLOOKUP(C2477,'[2]Daily 2026-2024'!$A$1:$D$4639,4,FALSE)</f>
        <v>-1056.3399999999999</v>
      </c>
      <c r="J2477" s="7">
        <f>VLOOKUP(C2477,'[2]Daily 2026-2024'!$A$1:$G$4639,7,FALSE)</f>
        <v>684.11</v>
      </c>
      <c r="K2477" s="7">
        <f>LN([1]Sheet1!K2478/[1]Sheet1!K2477)</f>
        <v>7.4046583892628959E-3</v>
      </c>
      <c r="L2477" s="7">
        <f>VLOOKUP(B2477,'[2]REPO rate'!$A$1:$C$243,3,FALSE)</f>
        <v>0.06</v>
      </c>
      <c r="M2477" s="7">
        <f>LN([1]Sheet1!M2478)</f>
        <v>28.625357353157383</v>
      </c>
    </row>
    <row r="2478" spans="1:13" x14ac:dyDescent="0.3">
      <c r="A2478">
        <f t="shared" si="77"/>
        <v>2018</v>
      </c>
      <c r="B2478" s="5" t="str">
        <f t="shared" si="78"/>
        <v>04-2018</v>
      </c>
      <c r="C2478" s="6">
        <v>43217</v>
      </c>
      <c r="D2478" s="7">
        <f>LN([1]Sheet1!D2479/[1]Sheet1!D2478)</f>
        <v>6.9920183274944621E-3</v>
      </c>
      <c r="E2478" s="7">
        <f>LN([1]Sheet1!E2479/[1]Sheet1!E2478)</f>
        <v>1.1130052713620405E-3</v>
      </c>
      <c r="F2478" s="7">
        <f>VLOOKUP(C2478,[2]INDIAVIX!$A$1:$B$4386,2,FALSE)</f>
        <v>12.020000457763601</v>
      </c>
      <c r="G2478" s="7">
        <f>LN([1]Sheet1!G2479/[1]Sheet1!G2478)</f>
        <v>-1.3388471133632541E-3</v>
      </c>
      <c r="H2478" s="7">
        <f>LN([1]Sheet1!H2479/[1]Sheet1!H2478)</f>
        <v>-2.1842319292778289E-4</v>
      </c>
      <c r="I2478" s="7">
        <f>VLOOKUP(C2478,'[2]Daily 2026-2024'!$A$1:$D$4639,4,FALSE)</f>
        <v>-759.21</v>
      </c>
      <c r="J2478" s="7">
        <f>VLOOKUP(C2478,'[2]Daily 2026-2024'!$A$1:$G$4639,7,FALSE)</f>
        <v>633.71</v>
      </c>
      <c r="K2478" s="7">
        <f>LN([1]Sheet1!K2479/[1]Sheet1!K2478)</f>
        <v>-1.1506152525708307E-4</v>
      </c>
      <c r="L2478" s="7">
        <f>VLOOKUP(B2478,'[2]REPO rate'!$A$1:$C$243,3,FALSE)</f>
        <v>0.06</v>
      </c>
      <c r="M2478" s="7">
        <f>LN([1]Sheet1!M2479)</f>
        <v>28.625357353157383</v>
      </c>
    </row>
    <row r="2479" spans="1:13" x14ac:dyDescent="0.3">
      <c r="A2479">
        <f t="shared" si="77"/>
        <v>2018</v>
      </c>
      <c r="B2479" s="5" t="str">
        <f t="shared" si="78"/>
        <v>04-2018</v>
      </c>
      <c r="C2479" s="6">
        <v>43220</v>
      </c>
      <c r="D2479" s="7">
        <f>LN([1]Sheet1!D2480/[1]Sheet1!D2479)</f>
        <v>4.3906914829232816E-3</v>
      </c>
      <c r="E2479" s="7">
        <f>LN([1]Sheet1!E2480/[1]Sheet1!E2479)</f>
        <v>-8.2211925489212474E-3</v>
      </c>
      <c r="F2479" s="7">
        <f>VLOOKUP(C2479,[2]INDIAVIX!$A$1:$B$4386,2,FALSE)</f>
        <v>12.3599996566772</v>
      </c>
      <c r="G2479" s="7">
        <f>LN([1]Sheet1!G2480/[1]Sheet1!G2479)</f>
        <v>7.075642468711868E-3</v>
      </c>
      <c r="H2479" s="7">
        <f>LN([1]Sheet1!H2480/[1]Sheet1!H2479)</f>
        <v>3.2718474694842128E-3</v>
      </c>
      <c r="I2479" s="7">
        <f>VLOOKUP(C2479,'[2]Daily 2026-2024'!$A$1:$D$4639,4,FALSE)</f>
        <v>-385.47</v>
      </c>
      <c r="J2479" s="7">
        <f>VLOOKUP(C2479,'[2]Daily 2026-2024'!$A$1:$G$4639,7,FALSE)</f>
        <v>261.98</v>
      </c>
      <c r="K2479" s="7">
        <f>LN([1]Sheet1!K2480/[1]Sheet1!K2479)</f>
        <v>-4.3442643543876334E-3</v>
      </c>
      <c r="L2479" s="7">
        <f>VLOOKUP(B2479,'[2]REPO rate'!$A$1:$C$243,3,FALSE)</f>
        <v>0.06</v>
      </c>
      <c r="M2479" s="7">
        <f>LN([1]Sheet1!M2480)</f>
        <v>28.625357353157383</v>
      </c>
    </row>
    <row r="2480" spans="1:13" x14ac:dyDescent="0.3">
      <c r="A2480">
        <f t="shared" si="77"/>
        <v>2018</v>
      </c>
      <c r="B2480" s="5" t="str">
        <f t="shared" si="78"/>
        <v>05-2018</v>
      </c>
      <c r="C2480" s="6">
        <v>43222</v>
      </c>
      <c r="D2480" s="7">
        <f>LN([1]Sheet1!D2481/[1]Sheet1!D2480)</f>
        <v>-1.9853115722468315E-3</v>
      </c>
      <c r="E2480" s="7">
        <f>LN([1]Sheet1!E2481/[1]Sheet1!E2480)</f>
        <v>-4.6861490303729963E-3</v>
      </c>
      <c r="F2480" s="7">
        <f>VLOOKUP(C2480,[2]INDIAVIX!$A$1:$B$4386,2,FALSE)</f>
        <v>12.8400001525878</v>
      </c>
      <c r="G2480" s="7">
        <f>LN([1]Sheet1!G2481/[1]Sheet1!G2480)</f>
        <v>-2.4373354562368922E-2</v>
      </c>
      <c r="H2480" s="7">
        <f>LN([1]Sheet1!H2481/[1]Sheet1!H2480)</f>
        <v>7.2688771787423239E-3</v>
      </c>
      <c r="I2480" s="7">
        <f>VLOOKUP(C2480,'[2]Daily 2026-2024'!$A$1:$D$4639,4,FALSE)</f>
        <v>-525.92999999999995</v>
      </c>
      <c r="J2480" s="7">
        <f>VLOOKUP(C2480,'[2]Daily 2026-2024'!$A$1:$G$4639,7,FALSE)</f>
        <v>165.84</v>
      </c>
      <c r="K2480" s="7">
        <f>LN([1]Sheet1!K2481/[1]Sheet1!K2480)</f>
        <v>2.6791234059968414E-3</v>
      </c>
      <c r="L2480" s="7">
        <f>VLOOKUP(B2480,'[2]REPO rate'!$A$1:$C$243,3,FALSE)</f>
        <v>0.06</v>
      </c>
      <c r="M2480" s="7">
        <f>LN([1]Sheet1!M2481)</f>
        <v>28.625357353157383</v>
      </c>
    </row>
    <row r="2481" spans="1:13" x14ac:dyDescent="0.3">
      <c r="A2481">
        <f t="shared" si="77"/>
        <v>2018</v>
      </c>
      <c r="B2481" s="5" t="str">
        <f t="shared" si="78"/>
        <v>05-2018</v>
      </c>
      <c r="C2481" s="6">
        <v>43223</v>
      </c>
      <c r="D2481" s="7">
        <f>LN([1]Sheet1!D2482/[1]Sheet1!D2481)</f>
        <v>-3.5891198524198331E-3</v>
      </c>
      <c r="E2481" s="7">
        <f>LN([1]Sheet1!E2482/[1]Sheet1!E2481)</f>
        <v>-2.2562175850640762E-3</v>
      </c>
      <c r="F2481" s="7">
        <f>VLOOKUP(C2481,[2]INDIAVIX!$A$1:$B$4386,2,FALSE)</f>
        <v>12.9899997711181</v>
      </c>
      <c r="G2481" s="7">
        <f>LN([1]Sheet1!G2482/[1]Sheet1!G2481)</f>
        <v>3.5379289902676861E-3</v>
      </c>
      <c r="H2481" s="7">
        <f>LN([1]Sheet1!H2482/[1]Sheet1!H2481)</f>
        <v>-1.0815323462361973E-3</v>
      </c>
      <c r="I2481" s="7">
        <f>VLOOKUP(C2481,'[2]Daily 2026-2024'!$A$1:$D$4639,4,FALSE)</f>
        <v>-148.41999999999999</v>
      </c>
      <c r="J2481" s="7">
        <f>VLOOKUP(C2481,'[2]Daily 2026-2024'!$A$1:$G$4639,7,FALSE)</f>
        <v>-578.91999999999996</v>
      </c>
      <c r="K2481" s="7">
        <f>LN([1]Sheet1!K2482/[1]Sheet1!K2481)</f>
        <v>4.3521152574418675E-3</v>
      </c>
      <c r="L2481" s="7">
        <f>VLOOKUP(B2481,'[2]REPO rate'!$A$1:$C$243,3,FALSE)</f>
        <v>0.06</v>
      </c>
      <c r="M2481" s="7">
        <f>LN([1]Sheet1!M2482)</f>
        <v>28.625357353157383</v>
      </c>
    </row>
    <row r="2482" spans="1:13" x14ac:dyDescent="0.3">
      <c r="A2482">
        <f t="shared" si="77"/>
        <v>2018</v>
      </c>
      <c r="B2482" s="5" t="str">
        <f t="shared" si="78"/>
        <v>05-2018</v>
      </c>
      <c r="C2482" s="6">
        <v>43224</v>
      </c>
      <c r="D2482" s="7">
        <f>LN([1]Sheet1!D2483/[1]Sheet1!D2482)</f>
        <v>-5.7658792280254473E-3</v>
      </c>
      <c r="E2482" s="7">
        <f>LN([1]Sheet1!E2483/[1]Sheet1!E2482)</f>
        <v>1.2729810028334959E-2</v>
      </c>
      <c r="F2482" s="7">
        <f>VLOOKUP(C2482,[2]INDIAVIX!$A$1:$B$4386,2,FALSE)</f>
        <v>13.25</v>
      </c>
      <c r="G2482" s="7">
        <f>LN([1]Sheet1!G2483/[1]Sheet1!G2482)</f>
        <v>1.6836547668846642E-2</v>
      </c>
      <c r="H2482" s="7">
        <f>LN([1]Sheet1!H2483/[1]Sheet1!H2482)</f>
        <v>1.7298742535397991E-3</v>
      </c>
      <c r="I2482" s="7">
        <f>VLOOKUP(C2482,'[2]Daily 2026-2024'!$A$1:$D$4639,4,FALSE)</f>
        <v>-1628.23</v>
      </c>
      <c r="J2482" s="7">
        <f>VLOOKUP(C2482,'[2]Daily 2026-2024'!$A$1:$G$4639,7,FALSE)</f>
        <v>1084.0899999999999</v>
      </c>
      <c r="K2482" s="7">
        <f>LN([1]Sheet1!K2483/[1]Sheet1!K2482)</f>
        <v>-6.2808364348626231E-3</v>
      </c>
      <c r="L2482" s="7">
        <f>VLOOKUP(B2482,'[2]REPO rate'!$A$1:$C$243,3,FALSE)</f>
        <v>0.06</v>
      </c>
      <c r="M2482" s="7">
        <f>LN([1]Sheet1!M2483)</f>
        <v>28.625357353157383</v>
      </c>
    </row>
    <row r="2483" spans="1:13" x14ac:dyDescent="0.3">
      <c r="A2483">
        <f t="shared" si="77"/>
        <v>2018</v>
      </c>
      <c r="B2483" s="5" t="str">
        <f t="shared" si="78"/>
        <v>05-2018</v>
      </c>
      <c r="C2483" s="6">
        <v>43227</v>
      </c>
      <c r="D2483" s="7">
        <f>LN([1]Sheet1!D2484/[1]Sheet1!D2483)</f>
        <v>9.1170725845766357E-3</v>
      </c>
      <c r="E2483" s="7">
        <f>LN([1]Sheet1!E2484/[1]Sheet1!E2483)</f>
        <v>3.451980554989958E-3</v>
      </c>
      <c r="F2483" s="7">
        <f>VLOOKUP(C2483,[2]INDIAVIX!$A$1:$B$4386,2,FALSE)</f>
        <v>13.7600002288818</v>
      </c>
      <c r="G2483" s="7">
        <f>LN([1]Sheet1!G2484/[1]Sheet1!G2483)</f>
        <v>1.7214347418369708E-2</v>
      </c>
      <c r="H2483" s="7">
        <f>LN([1]Sheet1!H2484/[1]Sheet1!H2483)</f>
        <v>1.942589705127637E-3</v>
      </c>
      <c r="I2483" s="7">
        <f>VLOOKUP(C2483,'[2]Daily 2026-2024'!$A$1:$D$4639,4,FALSE)</f>
        <v>-635.24</v>
      </c>
      <c r="J2483" s="7">
        <f>VLOOKUP(C2483,'[2]Daily 2026-2024'!$A$1:$G$4639,7,FALSE)</f>
        <v>1037.23</v>
      </c>
      <c r="K2483" s="7">
        <f>LN([1]Sheet1!K2484/[1]Sheet1!K2483)</f>
        <v>2.2551424462645439E-3</v>
      </c>
      <c r="L2483" s="7">
        <f>VLOOKUP(B2483,'[2]REPO rate'!$A$1:$C$243,3,FALSE)</f>
        <v>0.06</v>
      </c>
      <c r="M2483" s="7">
        <f>LN([1]Sheet1!M2484)</f>
        <v>28.625357353157383</v>
      </c>
    </row>
    <row r="2484" spans="1:13" x14ac:dyDescent="0.3">
      <c r="A2484">
        <f t="shared" si="77"/>
        <v>2018</v>
      </c>
      <c r="B2484" s="5" t="str">
        <f t="shared" si="78"/>
        <v>05-2018</v>
      </c>
      <c r="C2484" s="6">
        <v>43228</v>
      </c>
      <c r="D2484" s="7">
        <f>LN([1]Sheet1!D2485/[1]Sheet1!D2484)</f>
        <v>2.1460108497364168E-4</v>
      </c>
      <c r="E2484" s="7">
        <f>LN([1]Sheet1!E2485/[1]Sheet1!E2484)</f>
        <v>-2.6567661173382159E-4</v>
      </c>
      <c r="F2484" s="7">
        <f>VLOOKUP(C2484,[2]INDIAVIX!$A$1:$B$4386,2,FALSE)</f>
        <v>14.060000419616699</v>
      </c>
      <c r="G2484" s="7">
        <f>LN([1]Sheet1!G2485/[1]Sheet1!G2484)</f>
        <v>-1.7481569865829605E-2</v>
      </c>
      <c r="H2484" s="7">
        <f>LN([1]Sheet1!H2485/[1]Sheet1!H2484)</f>
        <v>3.9813119906642862E-3</v>
      </c>
      <c r="I2484" s="7">
        <f>VLOOKUP(C2484,'[2]Daily 2026-2024'!$A$1:$D$4639,4,FALSE)</f>
        <v>-97.15</v>
      </c>
      <c r="J2484" s="7">
        <f>VLOOKUP(C2484,'[2]Daily 2026-2024'!$A$1:$G$4639,7,FALSE)</f>
        <v>923.25</v>
      </c>
      <c r="K2484" s="7">
        <f>LN([1]Sheet1!K2485/[1]Sheet1!K2484)</f>
        <v>4.603873115725729E-3</v>
      </c>
      <c r="L2484" s="7">
        <f>VLOOKUP(B2484,'[2]REPO rate'!$A$1:$C$243,3,FALSE)</f>
        <v>0.06</v>
      </c>
      <c r="M2484" s="7">
        <f>LN([1]Sheet1!M2485)</f>
        <v>28.625357353157383</v>
      </c>
    </row>
    <row r="2485" spans="1:13" x14ac:dyDescent="0.3">
      <c r="A2485">
        <f t="shared" si="77"/>
        <v>2018</v>
      </c>
      <c r="B2485" s="5" t="str">
        <f t="shared" si="78"/>
        <v>05-2018</v>
      </c>
      <c r="C2485" s="6">
        <v>43229</v>
      </c>
      <c r="D2485" s="7">
        <f>LN([1]Sheet1!D2486/[1]Sheet1!D2485)</f>
        <v>2.227489038162844E-3</v>
      </c>
      <c r="E2485" s="7">
        <f>LN([1]Sheet1!E2486/[1]Sheet1!E2485)</f>
        <v>9.6356479348687855E-3</v>
      </c>
      <c r="F2485" s="7">
        <f>VLOOKUP(C2485,[2]INDIAVIX!$A$1:$B$4386,2,FALSE)</f>
        <v>14.270000457763601</v>
      </c>
      <c r="G2485" s="7">
        <f>LN([1]Sheet1!G2486/[1]Sheet1!G2485)</f>
        <v>3.1042879983283696E-2</v>
      </c>
      <c r="H2485" s="7">
        <f>LN([1]Sheet1!H2486/[1]Sheet1!H2485)</f>
        <v>-8.5949542765265618E-4</v>
      </c>
      <c r="I2485" s="7">
        <f>VLOOKUP(C2485,'[2]Daily 2026-2024'!$A$1:$D$4639,4,FALSE)</f>
        <v>-704.03</v>
      </c>
      <c r="J2485" s="7">
        <f>VLOOKUP(C2485,'[2]Daily 2026-2024'!$A$1:$G$4639,7,FALSE)</f>
        <v>664.92</v>
      </c>
      <c r="K2485" s="7">
        <f>LN([1]Sheet1!K2486/[1]Sheet1!K2485)</f>
        <v>6.5088995701448739E-4</v>
      </c>
      <c r="L2485" s="7">
        <f>VLOOKUP(B2485,'[2]REPO rate'!$A$1:$C$243,3,FALSE)</f>
        <v>0.06</v>
      </c>
      <c r="M2485" s="7">
        <f>LN([1]Sheet1!M2486)</f>
        <v>28.625357353157383</v>
      </c>
    </row>
    <row r="2486" spans="1:13" x14ac:dyDescent="0.3">
      <c r="A2486">
        <f t="shared" si="77"/>
        <v>2018</v>
      </c>
      <c r="B2486" s="5" t="str">
        <f t="shared" si="78"/>
        <v>05-2018</v>
      </c>
      <c r="C2486" s="6">
        <v>43230</v>
      </c>
      <c r="D2486" s="7">
        <f>LN([1]Sheet1!D2487/[1]Sheet1!D2486)</f>
        <v>-2.3441242544579772E-3</v>
      </c>
      <c r="E2486" s="7">
        <f>LN([1]Sheet1!E2487/[1]Sheet1!E2486)</f>
        <v>9.3270116038466147E-3</v>
      </c>
      <c r="F2486" s="7">
        <f>VLOOKUP(C2486,[2]INDIAVIX!$A$1:$B$4386,2,FALSE)</f>
        <v>14.4300003051757</v>
      </c>
      <c r="G2486" s="7">
        <f>LN([1]Sheet1!G2487/[1]Sheet1!G2486)</f>
        <v>3.3618099378212481E-3</v>
      </c>
      <c r="H2486" s="7">
        <f>LN([1]Sheet1!H2487/[1]Sheet1!H2486)</f>
        <v>-4.2005488499063581E-3</v>
      </c>
      <c r="I2486" s="7">
        <f>VLOOKUP(C2486,'[2]Daily 2026-2024'!$A$1:$D$4639,4,FALSE)</f>
        <v>-364.88</v>
      </c>
      <c r="J2486" s="7">
        <f>VLOOKUP(C2486,'[2]Daily 2026-2024'!$A$1:$G$4639,7,FALSE)</f>
        <v>900.69</v>
      </c>
      <c r="K2486" s="7">
        <f>LN([1]Sheet1!K2487/[1]Sheet1!K2486)</f>
        <v>6.7888045619031046E-3</v>
      </c>
      <c r="L2486" s="7">
        <f>VLOOKUP(B2486,'[2]REPO rate'!$A$1:$C$243,3,FALSE)</f>
        <v>0.06</v>
      </c>
      <c r="M2486" s="7">
        <f>LN([1]Sheet1!M2487)</f>
        <v>28.625357353157383</v>
      </c>
    </row>
    <row r="2487" spans="1:13" x14ac:dyDescent="0.3">
      <c r="A2487">
        <f t="shared" si="77"/>
        <v>2018</v>
      </c>
      <c r="B2487" s="5" t="str">
        <f t="shared" si="78"/>
        <v>05-2018</v>
      </c>
      <c r="C2487" s="6">
        <v>43231</v>
      </c>
      <c r="D2487" s="7">
        <f>LN([1]Sheet1!D2488/[1]Sheet1!D2487)</f>
        <v>8.3585476805640279E-3</v>
      </c>
      <c r="E2487" s="7">
        <f>LN([1]Sheet1!E2488/[1]Sheet1!E2487)</f>
        <v>1.706139270961256E-3</v>
      </c>
      <c r="F2487" s="7">
        <f>VLOOKUP(C2487,[2]INDIAVIX!$A$1:$B$4386,2,FALSE)</f>
        <v>13.9799995422363</v>
      </c>
      <c r="G2487" s="7">
        <f>LN([1]Sheet1!G2488/[1]Sheet1!G2487)</f>
        <v>-4.5280944842355743E-3</v>
      </c>
      <c r="H2487" s="7">
        <f>LN([1]Sheet1!H2488/[1]Sheet1!H2487)</f>
        <v>-1.187975828482142E-3</v>
      </c>
      <c r="I2487" s="7">
        <f>VLOOKUP(C2487,'[2]Daily 2026-2024'!$A$1:$D$4639,4,FALSE)</f>
        <v>-325.44</v>
      </c>
      <c r="J2487" s="7">
        <f>VLOOKUP(C2487,'[2]Daily 2026-2024'!$A$1:$G$4639,7,FALSE)</f>
        <v>1163.3499999999999</v>
      </c>
      <c r="K2487" s="7">
        <f>LN([1]Sheet1!K2488/[1]Sheet1!K2487)</f>
        <v>-3.4072079965132419E-3</v>
      </c>
      <c r="L2487" s="7">
        <f>VLOOKUP(B2487,'[2]REPO rate'!$A$1:$C$243,3,FALSE)</f>
        <v>0.06</v>
      </c>
      <c r="M2487" s="7">
        <f>LN([1]Sheet1!M2488)</f>
        <v>28.625357353157383</v>
      </c>
    </row>
    <row r="2488" spans="1:13" x14ac:dyDescent="0.3">
      <c r="A2488">
        <f t="shared" si="77"/>
        <v>2018</v>
      </c>
      <c r="B2488" s="5" t="str">
        <f t="shared" si="78"/>
        <v>05-2018</v>
      </c>
      <c r="C2488" s="6">
        <v>43234</v>
      </c>
      <c r="D2488" s="7">
        <f>LN([1]Sheet1!D2489/[1]Sheet1!D2488)</f>
        <v>9.2175002013968735E-6</v>
      </c>
      <c r="E2488" s="7">
        <f>LN([1]Sheet1!E2489/[1]Sheet1!E2488)</f>
        <v>8.8309951012855554E-4</v>
      </c>
      <c r="F2488" s="7">
        <f>VLOOKUP(C2488,[2]INDIAVIX!$A$1:$B$4386,2,FALSE)</f>
        <v>14.25</v>
      </c>
      <c r="G2488" s="7">
        <f>LN([1]Sheet1!G2489/[1]Sheet1!G2488)</f>
        <v>1.4290562691383185E-2</v>
      </c>
      <c r="H2488" s="7">
        <f>LN([1]Sheet1!H2489/[1]Sheet1!H2488)</f>
        <v>5.4011153589818858E-4</v>
      </c>
      <c r="I2488" s="7">
        <f>VLOOKUP(C2488,'[2]Daily 2026-2024'!$A$1:$D$4639,4,FALSE)</f>
        <v>717.99</v>
      </c>
      <c r="J2488" s="7">
        <f>VLOOKUP(C2488,'[2]Daily 2026-2024'!$A$1:$G$4639,7,FALSE)</f>
        <v>687.23</v>
      </c>
      <c r="K2488" s="7">
        <f>LN([1]Sheet1!K2489/[1]Sheet1!K2488)</f>
        <v>-1.1570993321485094E-4</v>
      </c>
      <c r="L2488" s="7">
        <f>VLOOKUP(B2488,'[2]REPO rate'!$A$1:$C$243,3,FALSE)</f>
        <v>0.06</v>
      </c>
      <c r="M2488" s="7">
        <f>LN([1]Sheet1!M2489)</f>
        <v>28.625357353157383</v>
      </c>
    </row>
    <row r="2489" spans="1:13" x14ac:dyDescent="0.3">
      <c r="A2489">
        <f t="shared" si="77"/>
        <v>2018</v>
      </c>
      <c r="B2489" s="5" t="str">
        <f t="shared" si="78"/>
        <v>05-2018</v>
      </c>
      <c r="C2489" s="6">
        <v>43235</v>
      </c>
      <c r="D2489" s="7">
        <f>LN([1]Sheet1!D2490/[1]Sheet1!D2489)</f>
        <v>-4.3964284789006357E-4</v>
      </c>
      <c r="E2489" s="7">
        <f>LN([1]Sheet1!E2490/[1]Sheet1!E2489)</f>
        <v>-6.8656550439926004E-3</v>
      </c>
      <c r="F2489" s="7">
        <f>VLOOKUP(C2489,[2]INDIAVIX!$A$1:$B$4386,2,FALSE)</f>
        <v>13.170000076293899</v>
      </c>
      <c r="G2489" s="7">
        <f>LN([1]Sheet1!G2490/[1]Sheet1!G2489)</f>
        <v>2.5532625075673629E-3</v>
      </c>
      <c r="H2489" s="7">
        <f>LN([1]Sheet1!H2490/[1]Sheet1!H2489)</f>
        <v>6.7811991313915434E-3</v>
      </c>
      <c r="I2489" s="7">
        <f>VLOOKUP(C2489,'[2]Daily 2026-2024'!$A$1:$D$4639,4,FALSE)</f>
        <v>-518.47</v>
      </c>
      <c r="J2489" s="7">
        <f>VLOOKUP(C2489,'[2]Daily 2026-2024'!$A$1:$G$4639,7,FALSE)</f>
        <v>531.33000000000004</v>
      </c>
      <c r="K2489" s="7">
        <f>LN([1]Sheet1!K2490/[1]Sheet1!K2489)</f>
        <v>4.3802648084706611E-3</v>
      </c>
      <c r="L2489" s="7">
        <f>VLOOKUP(B2489,'[2]REPO rate'!$A$1:$C$243,3,FALSE)</f>
        <v>0.06</v>
      </c>
      <c r="M2489" s="7">
        <f>LN([1]Sheet1!M2490)</f>
        <v>28.625357353157383</v>
      </c>
    </row>
    <row r="2490" spans="1:13" x14ac:dyDescent="0.3">
      <c r="A2490">
        <f t="shared" si="77"/>
        <v>2018</v>
      </c>
      <c r="B2490" s="5" t="str">
        <f t="shared" si="78"/>
        <v>05-2018</v>
      </c>
      <c r="C2490" s="6">
        <v>43236</v>
      </c>
      <c r="D2490" s="7">
        <f>LN([1]Sheet1!D2491/[1]Sheet1!D2490)</f>
        <v>-5.6399112687945162E-3</v>
      </c>
      <c r="E2490" s="7">
        <f>LN([1]Sheet1!E2491/[1]Sheet1!E2490)</f>
        <v>4.0523398475161756E-3</v>
      </c>
      <c r="F2490" s="7">
        <f>VLOOKUP(C2490,[2]INDIAVIX!$A$1:$B$4386,2,FALSE)</f>
        <v>13.439999580383301</v>
      </c>
      <c r="G2490" s="7">
        <f>LN([1]Sheet1!G2491/[1]Sheet1!G2490)</f>
        <v>1.0779363508732853E-2</v>
      </c>
      <c r="H2490" s="7">
        <f>LN([1]Sheet1!H2491/[1]Sheet1!H2490)</f>
        <v>1.8219625466556293E-3</v>
      </c>
      <c r="I2490" s="7">
        <f>VLOOKUP(C2490,'[2]Daily 2026-2024'!$A$1:$D$4639,4,FALSE)</f>
        <v>-699.22</v>
      </c>
      <c r="J2490" s="7">
        <f>VLOOKUP(C2490,'[2]Daily 2026-2024'!$A$1:$G$4639,7,FALSE)</f>
        <v>229.06</v>
      </c>
      <c r="K2490" s="7">
        <f>LN([1]Sheet1!K2491/[1]Sheet1!K2490)</f>
        <v>1.1488434952490582E-2</v>
      </c>
      <c r="L2490" s="7">
        <f>VLOOKUP(B2490,'[2]REPO rate'!$A$1:$C$243,3,FALSE)</f>
        <v>0.06</v>
      </c>
      <c r="M2490" s="7">
        <f>LN([1]Sheet1!M2491)</f>
        <v>28.625357353157383</v>
      </c>
    </row>
    <row r="2491" spans="1:13" x14ac:dyDescent="0.3">
      <c r="A2491">
        <f t="shared" si="77"/>
        <v>2018</v>
      </c>
      <c r="B2491" s="5" t="str">
        <f t="shared" si="78"/>
        <v>05-2018</v>
      </c>
      <c r="C2491" s="6">
        <v>43237</v>
      </c>
      <c r="D2491" s="7">
        <f>LN([1]Sheet1!D2492/[1]Sheet1!D2491)</f>
        <v>-5.4518394722826713E-3</v>
      </c>
      <c r="E2491" s="7">
        <f>LN([1]Sheet1!E2492/[1]Sheet1!E2491)</f>
        <v>-8.5623878861010023E-4</v>
      </c>
      <c r="F2491" s="7">
        <f>VLOOKUP(C2491,[2]INDIAVIX!$A$1:$B$4386,2,FALSE)</f>
        <v>13.4099998474121</v>
      </c>
      <c r="G2491" s="7">
        <f>LN([1]Sheet1!G2492/[1]Sheet1!G2491)</f>
        <v>2.5229250014024887E-4</v>
      </c>
      <c r="H2491" s="7">
        <f>LN([1]Sheet1!H2492/[1]Sheet1!H2491)</f>
        <v>8.562756682174474E-4</v>
      </c>
      <c r="I2491" s="7">
        <f>VLOOKUP(C2491,'[2]Daily 2026-2024'!$A$1:$D$4639,4,FALSE)</f>
        <v>-830.94</v>
      </c>
      <c r="J2491" s="7">
        <f>VLOOKUP(C2491,'[2]Daily 2026-2024'!$A$1:$G$4639,7,FALSE)</f>
        <v>428.92</v>
      </c>
      <c r="K2491" s="7">
        <f>LN([1]Sheet1!K2492/[1]Sheet1!K2491)</f>
        <v>-5.85998652749024E-3</v>
      </c>
      <c r="L2491" s="7">
        <f>VLOOKUP(B2491,'[2]REPO rate'!$A$1:$C$243,3,FALSE)</f>
        <v>0.06</v>
      </c>
      <c r="M2491" s="7">
        <f>LN([1]Sheet1!M2492)</f>
        <v>28.625357353157383</v>
      </c>
    </row>
    <row r="2492" spans="1:13" x14ac:dyDescent="0.3">
      <c r="A2492">
        <f t="shared" si="77"/>
        <v>2018</v>
      </c>
      <c r="B2492" s="5" t="str">
        <f t="shared" si="78"/>
        <v>05-2018</v>
      </c>
      <c r="C2492" s="6">
        <v>43238</v>
      </c>
      <c r="D2492" s="7">
        <f>LN([1]Sheet1!D2493/[1]Sheet1!D2492)</f>
        <v>-8.1112711974543946E-3</v>
      </c>
      <c r="E2492" s="7">
        <f>LN([1]Sheet1!E2493/[1]Sheet1!E2492)</f>
        <v>-2.6356652545520966E-3</v>
      </c>
      <c r="F2492" s="7">
        <f>VLOOKUP(C2492,[2]INDIAVIX!$A$1:$B$4386,2,FALSE)</f>
        <v>14.149999618530201</v>
      </c>
      <c r="G2492" s="7">
        <f>LN([1]Sheet1!G2493/[1]Sheet1!G2492)</f>
        <v>-1.0012134704682742E-2</v>
      </c>
      <c r="H2492" s="7">
        <f>LN([1]Sheet1!H2493/[1]Sheet1!H2492)</f>
        <v>1.8170938503145537E-3</v>
      </c>
      <c r="I2492" s="7">
        <f>VLOOKUP(C2492,'[2]Daily 2026-2024'!$A$1:$D$4639,4,FALSE)</f>
        <v>-166.15</v>
      </c>
      <c r="J2492" s="7">
        <f>VLOOKUP(C2492,'[2]Daily 2026-2024'!$A$1:$G$4639,7,FALSE)</f>
        <v>149.58000000000001</v>
      </c>
      <c r="K2492" s="7">
        <f>LN([1]Sheet1!K2493/[1]Sheet1!K2492)</f>
        <v>1.1747700741266728E-3</v>
      </c>
      <c r="L2492" s="7">
        <f>VLOOKUP(B2492,'[2]REPO rate'!$A$1:$C$243,3,FALSE)</f>
        <v>0.06</v>
      </c>
      <c r="M2492" s="7">
        <f>LN([1]Sheet1!M2493)</f>
        <v>28.625357353157383</v>
      </c>
    </row>
    <row r="2493" spans="1:13" x14ac:dyDescent="0.3">
      <c r="A2493">
        <f t="shared" si="77"/>
        <v>2018</v>
      </c>
      <c r="B2493" s="5" t="str">
        <f t="shared" si="78"/>
        <v>05-2018</v>
      </c>
      <c r="C2493" s="6">
        <v>43241</v>
      </c>
      <c r="D2493" s="7">
        <f>LN([1]Sheet1!D2494/[1]Sheet1!D2493)</f>
        <v>-7.549869197766206E-3</v>
      </c>
      <c r="E2493" s="7">
        <f>LN([1]Sheet1!E2494/[1]Sheet1!E2493)</f>
        <v>7.3596045479333719E-3</v>
      </c>
      <c r="F2493" s="7">
        <f>VLOOKUP(C2493,[2]INDIAVIX!$A$1:$B$4386,2,FALSE)</f>
        <v>14.4099998474121</v>
      </c>
      <c r="G2493" s="7">
        <f>LN([1]Sheet1!G2494/[1]Sheet1!G2493)</f>
        <v>9.0027751829734846E-3</v>
      </c>
      <c r="H2493" s="7">
        <f>LN([1]Sheet1!H2494/[1]Sheet1!H2493)</f>
        <v>4.2708644245661163E-4</v>
      </c>
      <c r="I2493" s="7">
        <f>VLOOKUP(C2493,'[2]Daily 2026-2024'!$A$1:$D$4639,4,FALSE)</f>
        <v>-496.03</v>
      </c>
      <c r="J2493" s="7">
        <f>VLOOKUP(C2493,'[2]Daily 2026-2024'!$A$1:$G$4639,7,FALSE)</f>
        <v>1190.56</v>
      </c>
      <c r="K2493" s="7">
        <f>LN([1]Sheet1!K2494/[1]Sheet1!K2493)</f>
        <v>-2.4244352046174605E-3</v>
      </c>
      <c r="L2493" s="7">
        <f>VLOOKUP(B2493,'[2]REPO rate'!$A$1:$C$243,3,FALSE)</f>
        <v>0.06</v>
      </c>
      <c r="M2493" s="7">
        <f>LN([1]Sheet1!M2494)</f>
        <v>28.625357353157383</v>
      </c>
    </row>
    <row r="2494" spans="1:13" x14ac:dyDescent="0.3">
      <c r="A2494">
        <f t="shared" si="77"/>
        <v>2018</v>
      </c>
      <c r="B2494" s="5" t="str">
        <f t="shared" si="78"/>
        <v>05-2018</v>
      </c>
      <c r="C2494" s="6">
        <v>43242</v>
      </c>
      <c r="D2494" s="7">
        <f>LN([1]Sheet1!D2495/[1]Sheet1!D2494)</f>
        <v>1.8999311888009693E-3</v>
      </c>
      <c r="E2494" s="7">
        <f>LN([1]Sheet1!E2495/[1]Sheet1!E2494)</f>
        <v>-3.140688592873296E-3</v>
      </c>
      <c r="F2494" s="7">
        <f>VLOOKUP(C2494,[2]INDIAVIX!$A$1:$B$4386,2,FALSE)</f>
        <v>13.6000003814697</v>
      </c>
      <c r="G2494" s="7">
        <f>LN([1]Sheet1!G2495/[1]Sheet1!G2494)</f>
        <v>4.4083259513340734E-3</v>
      </c>
      <c r="H2494" s="7">
        <f>LN([1]Sheet1!H2495/[1]Sheet1!H2494)</f>
        <v>-7.475006432955915E-4</v>
      </c>
      <c r="I2494" s="7">
        <f>VLOOKUP(C2494,'[2]Daily 2026-2024'!$A$1:$D$4639,4,FALSE)</f>
        <v>-1651.63</v>
      </c>
      <c r="J2494" s="7">
        <f>VLOOKUP(C2494,'[2]Daily 2026-2024'!$A$1:$G$4639,7,FALSE)</f>
        <v>1496.83</v>
      </c>
      <c r="K2494" s="7">
        <f>LN([1]Sheet1!K2495/[1]Sheet1!K2494)</f>
        <v>6.2328788657899639E-3</v>
      </c>
      <c r="L2494" s="7">
        <f>VLOOKUP(B2494,'[2]REPO rate'!$A$1:$C$243,3,FALSE)</f>
        <v>0.06</v>
      </c>
      <c r="M2494" s="7">
        <f>LN([1]Sheet1!M2495)</f>
        <v>28.625357353157383</v>
      </c>
    </row>
    <row r="2495" spans="1:13" x14ac:dyDescent="0.3">
      <c r="A2495">
        <f t="shared" si="77"/>
        <v>2018</v>
      </c>
      <c r="B2495" s="5" t="str">
        <f t="shared" si="78"/>
        <v>05-2018</v>
      </c>
      <c r="C2495" s="6">
        <v>43243</v>
      </c>
      <c r="D2495" s="7">
        <f>LN([1]Sheet1!D2496/[1]Sheet1!D2495)</f>
        <v>-1.0144631600820039E-2</v>
      </c>
      <c r="E2495" s="7">
        <f>LN([1]Sheet1!E2496/[1]Sheet1!E2495)</f>
        <v>3.2431452068987514E-3</v>
      </c>
      <c r="F2495" s="7">
        <f>VLOOKUP(C2495,[2]INDIAVIX!$A$1:$B$4386,2,FALSE)</f>
        <v>14.1599998474121</v>
      </c>
      <c r="G2495" s="7">
        <f>LN([1]Sheet1!G2496/[1]Sheet1!G2495)</f>
        <v>2.8864091442101646E-3</v>
      </c>
      <c r="H2495" s="7">
        <f>LN([1]Sheet1!H2496/[1]Sheet1!H2495)</f>
        <v>4.2639604100911345E-3</v>
      </c>
      <c r="I2495" s="7">
        <f>VLOOKUP(C2495,'[2]Daily 2026-2024'!$A$1:$D$4639,4,FALSE)</f>
        <v>-311.11</v>
      </c>
      <c r="J2495" s="7">
        <f>VLOOKUP(C2495,'[2]Daily 2026-2024'!$A$1:$G$4639,7,FALSE)</f>
        <v>789.78</v>
      </c>
      <c r="K2495" s="7">
        <f>LN([1]Sheet1!K2496/[1]Sheet1!K2495)</f>
        <v>4.384824874075623E-4</v>
      </c>
      <c r="L2495" s="7">
        <f>VLOOKUP(B2495,'[2]REPO rate'!$A$1:$C$243,3,FALSE)</f>
        <v>0.06</v>
      </c>
      <c r="M2495" s="7">
        <f>LN([1]Sheet1!M2496)</f>
        <v>28.625357353157383</v>
      </c>
    </row>
    <row r="2496" spans="1:13" x14ac:dyDescent="0.3">
      <c r="A2496">
        <f t="shared" si="77"/>
        <v>2018</v>
      </c>
      <c r="B2496" s="5" t="str">
        <f t="shared" si="78"/>
        <v>05-2018</v>
      </c>
      <c r="C2496" s="6">
        <v>43244</v>
      </c>
      <c r="D2496" s="7">
        <f>LN([1]Sheet1!D2497/[1]Sheet1!D2496)</f>
        <v>7.9736104042513623E-3</v>
      </c>
      <c r="E2496" s="7">
        <f>LN([1]Sheet1!E2497/[1]Sheet1!E2496)</f>
        <v>-2.025262957724443E-3</v>
      </c>
      <c r="F2496" s="7">
        <f>VLOOKUP(C2496,[2]INDIAVIX!$A$1:$B$4386,2,FALSE)</f>
        <v>13.149999618530201</v>
      </c>
      <c r="G2496" s="7">
        <f>LN([1]Sheet1!G2497/[1]Sheet1!G2496)</f>
        <v>-1.273744582090326E-2</v>
      </c>
      <c r="H2496" s="7">
        <f>LN([1]Sheet1!H2497/[1]Sheet1!H2496)</f>
        <v>-2.4495816691257875E-3</v>
      </c>
      <c r="I2496" s="7">
        <f>VLOOKUP(C2496,'[2]Daily 2026-2024'!$A$1:$D$4639,4,FALSE)</f>
        <v>-701.93</v>
      </c>
      <c r="J2496" s="7">
        <f>VLOOKUP(C2496,'[2]Daily 2026-2024'!$A$1:$G$4639,7,FALSE)</f>
        <v>1480.51</v>
      </c>
      <c r="K2496" s="7">
        <f>LN([1]Sheet1!K2497/[1]Sheet1!K2496)</f>
        <v>3.2098250168288828E-3</v>
      </c>
      <c r="L2496" s="7">
        <f>VLOOKUP(B2496,'[2]REPO rate'!$A$1:$C$243,3,FALSE)</f>
        <v>0.06</v>
      </c>
      <c r="M2496" s="7">
        <f>LN([1]Sheet1!M2497)</f>
        <v>28.625357353157383</v>
      </c>
    </row>
    <row r="2497" spans="1:13" x14ac:dyDescent="0.3">
      <c r="A2497">
        <f t="shared" si="77"/>
        <v>2018</v>
      </c>
      <c r="B2497" s="5" t="str">
        <f t="shared" si="78"/>
        <v>05-2018</v>
      </c>
      <c r="C2497" s="6">
        <v>43245</v>
      </c>
      <c r="D2497" s="7">
        <f>LN([1]Sheet1!D2498/[1]Sheet1!D2497)</f>
        <v>8.6463705716234851E-3</v>
      </c>
      <c r="E2497" s="7">
        <f>LN([1]Sheet1!E2498/[1]Sheet1!E2497)</f>
        <v>-2.3600030541841414E-3</v>
      </c>
      <c r="F2497" s="7">
        <f>VLOOKUP(C2497,[2]INDIAVIX!$A$1:$B$4386,2,FALSE)</f>
        <v>12.649999618530201</v>
      </c>
      <c r="G2497" s="7">
        <f>LN([1]Sheet1!G2498/[1]Sheet1!G2497)</f>
        <v>-3.0279945566509731E-2</v>
      </c>
      <c r="H2497" s="7">
        <f>LN([1]Sheet1!H2498/[1]Sheet1!H2497)</f>
        <v>4.3624441099688899E-3</v>
      </c>
      <c r="I2497" s="7">
        <f>VLOOKUP(C2497,'[2]Daily 2026-2024'!$A$1:$D$4639,4,FALSE)</f>
        <v>-768.29</v>
      </c>
      <c r="J2497" s="7">
        <f>VLOOKUP(C2497,'[2]Daily 2026-2024'!$A$1:$G$4639,7,FALSE)</f>
        <v>887.76</v>
      </c>
      <c r="K2497" s="7">
        <f>LN([1]Sheet1!K2498/[1]Sheet1!K2497)</f>
        <v>-5.6957266628476855E-3</v>
      </c>
      <c r="L2497" s="7">
        <f>VLOOKUP(B2497,'[2]REPO rate'!$A$1:$C$243,3,FALSE)</f>
        <v>0.06</v>
      </c>
      <c r="M2497" s="7">
        <f>LN([1]Sheet1!M2498)</f>
        <v>28.625357353157383</v>
      </c>
    </row>
    <row r="2498" spans="1:13" x14ac:dyDescent="0.3">
      <c r="A2498">
        <f t="shared" ref="A2498:A2561" si="79">YEAR(C2498)</f>
        <v>2018</v>
      </c>
      <c r="B2498" s="5" t="str">
        <f t="shared" ref="B2498:B2561" si="80">TEXT(C2498,"mm-yyyy")</f>
        <v>05-2018</v>
      </c>
      <c r="C2498" s="6">
        <v>43248</v>
      </c>
      <c r="D2498" s="7">
        <f>LN([1]Sheet1!D2499/[1]Sheet1!D2498)</f>
        <v>7.8426983374126503E-3</v>
      </c>
      <c r="E2498" s="7">
        <f>LN([1]Sheet1!E2499/[1]Sheet1!E2498)</f>
        <v>0</v>
      </c>
      <c r="F2498" s="7">
        <f>VLOOKUP(C2498,[2]INDIAVIX!$A$1:$B$4386,2,FALSE)</f>
        <v>13.060000419616699</v>
      </c>
      <c r="G2498" s="7">
        <f>LN([1]Sheet1!G2499/[1]Sheet1!G2498)</f>
        <v>0</v>
      </c>
      <c r="H2498" s="7">
        <f>LN([1]Sheet1!H2499/[1]Sheet1!H2498)</f>
        <v>0</v>
      </c>
      <c r="I2498" s="7">
        <f>VLOOKUP(C2498,'[2]Daily 2026-2024'!$A$1:$D$4639,4,FALSE)</f>
        <v>-795.06</v>
      </c>
      <c r="J2498" s="7">
        <f>VLOOKUP(C2498,'[2]Daily 2026-2024'!$A$1:$G$4639,7,FALSE)</f>
        <v>1017.65</v>
      </c>
      <c r="K2498" s="7">
        <f>LN([1]Sheet1!K2499/[1]Sheet1!K2498)</f>
        <v>-7.9187294280534046E-3</v>
      </c>
      <c r="L2498" s="7">
        <f>VLOOKUP(B2498,'[2]REPO rate'!$A$1:$C$243,3,FALSE)</f>
        <v>0.06</v>
      </c>
      <c r="M2498" s="7">
        <f>LN([1]Sheet1!M2499)</f>
        <v>28.625357353157383</v>
      </c>
    </row>
    <row r="2499" spans="1:13" x14ac:dyDescent="0.3">
      <c r="A2499">
        <f t="shared" si="79"/>
        <v>2018</v>
      </c>
      <c r="B2499" s="5" t="str">
        <f t="shared" si="80"/>
        <v>05-2018</v>
      </c>
      <c r="C2499" s="6">
        <v>43249</v>
      </c>
      <c r="D2499" s="7">
        <f>LN([1]Sheet1!D2500/[1]Sheet1!D2499)</f>
        <v>-5.1918994055849543E-3</v>
      </c>
      <c r="E2499" s="7">
        <f>LN([1]Sheet1!E2500/[1]Sheet1!E2499)</f>
        <v>-1.1631572511794135E-2</v>
      </c>
      <c r="F2499" s="7">
        <f>VLOOKUP(C2499,[2]INDIAVIX!$A$1:$B$4386,2,FALSE)</f>
        <v>13.069999694824199</v>
      </c>
      <c r="G2499" s="7">
        <f>LN([1]Sheet1!G2500/[1]Sheet1!G2499)</f>
        <v>-1.3831519183240418E-2</v>
      </c>
      <c r="H2499" s="7">
        <f>LN([1]Sheet1!H2500/[1]Sheet1!H2499)</f>
        <v>6.771789449707309E-3</v>
      </c>
      <c r="I2499" s="7">
        <f>VLOOKUP(C2499,'[2]Daily 2026-2024'!$A$1:$D$4639,4,FALSE)</f>
        <v>-407.33</v>
      </c>
      <c r="J2499" s="7">
        <f>VLOOKUP(C2499,'[2]Daily 2026-2024'!$A$1:$G$4639,7,FALSE)</f>
        <v>578.38</v>
      </c>
      <c r="K2499" s="7">
        <f>LN([1]Sheet1!K2500/[1]Sheet1!K2499)</f>
        <v>-4.7201158108256952E-3</v>
      </c>
      <c r="L2499" s="7">
        <f>VLOOKUP(B2499,'[2]REPO rate'!$A$1:$C$243,3,FALSE)</f>
        <v>0.06</v>
      </c>
      <c r="M2499" s="7">
        <f>LN([1]Sheet1!M2500)</f>
        <v>28.625357353157383</v>
      </c>
    </row>
    <row r="2500" spans="1:13" x14ac:dyDescent="0.3">
      <c r="A2500">
        <f t="shared" si="79"/>
        <v>2018</v>
      </c>
      <c r="B2500" s="5" t="str">
        <f t="shared" si="80"/>
        <v>05-2018</v>
      </c>
      <c r="C2500" s="6">
        <v>43250</v>
      </c>
      <c r="D2500" s="7">
        <f>LN([1]Sheet1!D2501/[1]Sheet1!D2500)</f>
        <v>-1.7837455774774606E-3</v>
      </c>
      <c r="E2500" s="7">
        <f>LN([1]Sheet1!E2501/[1]Sheet1!E2500)</f>
        <v>1.2615875351923801E-2</v>
      </c>
      <c r="F2500" s="7">
        <f>VLOOKUP(C2500,[2]INDIAVIX!$A$1:$B$4386,2,FALSE)</f>
        <v>13.4099998474121</v>
      </c>
      <c r="G2500" s="7">
        <f>LN([1]Sheet1!G2501/[1]Sheet1!G2500)</f>
        <v>2.7603304231613383E-2</v>
      </c>
      <c r="H2500" s="7">
        <f>LN([1]Sheet1!H2501/[1]Sheet1!H2500)</f>
        <v>-7.1965628943939505E-3</v>
      </c>
      <c r="I2500" s="7">
        <f>VLOOKUP(C2500,'[2]Daily 2026-2024'!$A$1:$D$4639,4,FALSE)</f>
        <v>-1286.9100000000001</v>
      </c>
      <c r="J2500" s="7">
        <f>VLOOKUP(C2500,'[2]Daily 2026-2024'!$A$1:$G$4639,7,FALSE)</f>
        <v>492.46</v>
      </c>
      <c r="K2500" s="7">
        <f>LN([1]Sheet1!K2501/[1]Sheet1!K2500)</f>
        <v>1.0731021932547987E-2</v>
      </c>
      <c r="L2500" s="7">
        <f>VLOOKUP(B2500,'[2]REPO rate'!$A$1:$C$243,3,FALSE)</f>
        <v>0.06</v>
      </c>
      <c r="M2500" s="7">
        <f>LN([1]Sheet1!M2501)</f>
        <v>28.625357353157383</v>
      </c>
    </row>
    <row r="2501" spans="1:13" x14ac:dyDescent="0.3">
      <c r="A2501">
        <f t="shared" si="79"/>
        <v>2018</v>
      </c>
      <c r="B2501" s="5" t="str">
        <f t="shared" si="80"/>
        <v>05-2018</v>
      </c>
      <c r="C2501" s="6">
        <v>43251</v>
      </c>
      <c r="D2501" s="7">
        <f>LN([1]Sheet1!D2502/[1]Sheet1!D2501)</f>
        <v>1.1409765823805856E-2</v>
      </c>
      <c r="E2501" s="7">
        <f>LN([1]Sheet1!E2502/[1]Sheet1!E2501)</f>
        <v>-6.9033332434323066E-3</v>
      </c>
      <c r="F2501" s="7">
        <f>VLOOKUP(C2501,[2]INDIAVIX!$A$1:$B$4386,2,FALSE)</f>
        <v>13.2200002670288</v>
      </c>
      <c r="G2501" s="7">
        <f>LN([1]Sheet1!G2502/[1]Sheet1!G2501)</f>
        <v>1.160569348341663E-3</v>
      </c>
      <c r="H2501" s="7">
        <f>LN([1]Sheet1!H2502/[1]Sheet1!H2501)</f>
        <v>-1.7009004061179799E-3</v>
      </c>
      <c r="I2501" s="7">
        <f>VLOOKUP(C2501,'[2]Daily 2026-2024'!$A$1:$D$4639,4,FALSE)</f>
        <v>-15.31</v>
      </c>
      <c r="J2501" s="7">
        <f>VLOOKUP(C2501,'[2]Daily 2026-2024'!$A$1:$G$4639,7,FALSE)</f>
        <v>-266.02</v>
      </c>
      <c r="K2501" s="7">
        <f>LN([1]Sheet1!K2502/[1]Sheet1!K2501)</f>
        <v>-1.0327577199427888E-2</v>
      </c>
      <c r="L2501" s="7">
        <f>VLOOKUP(B2501,'[2]REPO rate'!$A$1:$C$243,3,FALSE)</f>
        <v>0.06</v>
      </c>
      <c r="M2501" s="7">
        <f>LN([1]Sheet1!M2502)</f>
        <v>28.625357353157383</v>
      </c>
    </row>
    <row r="2502" spans="1:13" x14ac:dyDescent="0.3">
      <c r="A2502">
        <f t="shared" si="79"/>
        <v>2018</v>
      </c>
      <c r="B2502" s="5" t="str">
        <f t="shared" si="80"/>
        <v>06-2018</v>
      </c>
      <c r="C2502" s="6">
        <v>43252</v>
      </c>
      <c r="D2502" s="7">
        <f>LN([1]Sheet1!D2503/[1]Sheet1!D2502)</f>
        <v>-3.728031736138272E-3</v>
      </c>
      <c r="E2502" s="7">
        <f>LN([1]Sheet1!E2503/[1]Sheet1!E2502)</f>
        <v>1.0790799709239881E-2</v>
      </c>
      <c r="F2502" s="7">
        <f>VLOOKUP(C2502,[2]INDIAVIX!$A$1:$B$4386,2,FALSE)</f>
        <v>13.569999694824199</v>
      </c>
      <c r="G2502" s="7">
        <f>LN([1]Sheet1!G2503/[1]Sheet1!G2502)</f>
        <v>0</v>
      </c>
      <c r="H2502" s="7">
        <f>LN([1]Sheet1!H2503/[1]Sheet1!H2502)</f>
        <v>2.1256738508046475E-3</v>
      </c>
      <c r="I2502" s="7">
        <f t="shared" ref="I2502:J2517" si="81">I2501</f>
        <v>-15.31</v>
      </c>
      <c r="J2502" s="7">
        <f t="shared" si="81"/>
        <v>-266.02</v>
      </c>
      <c r="K2502" s="7">
        <f>LN([1]Sheet1!K2503/[1]Sheet1!K2502)</f>
        <v>7.4107492669565111E-5</v>
      </c>
      <c r="L2502" s="7">
        <f>VLOOKUP(B2502,'[2]REPO rate'!$A$1:$C$243,3,FALSE)</f>
        <v>6.25E-2</v>
      </c>
      <c r="M2502" s="7">
        <f>LN([1]Sheet1!M2503)</f>
        <v>28.625357353157383</v>
      </c>
    </row>
    <row r="2503" spans="1:13" x14ac:dyDescent="0.3">
      <c r="A2503">
        <f t="shared" si="79"/>
        <v>2018</v>
      </c>
      <c r="B2503" s="5" t="str">
        <f t="shared" si="80"/>
        <v>06-2018</v>
      </c>
      <c r="C2503" s="6">
        <v>43255</v>
      </c>
      <c r="D2503" s="7">
        <f>LN([1]Sheet1!D2504/[1]Sheet1!D2503)</f>
        <v>-6.34948413268003E-3</v>
      </c>
      <c r="E2503" s="7">
        <f>LN([1]Sheet1!E2504/[1]Sheet1!E2503)</f>
        <v>4.4695948983522211E-3</v>
      </c>
      <c r="F2503" s="7">
        <f>VLOOKUP(C2503,[2]INDIAVIX!$A$1:$B$4386,2,FALSE)</f>
        <v>13.8800001144409</v>
      </c>
      <c r="G2503" s="7">
        <f>LN([1]Sheet1!G2504/[1]Sheet1!G2503)</f>
        <v>-3.0091169685600262E-2</v>
      </c>
      <c r="H2503" s="7">
        <f>LN([1]Sheet1!H2504/[1]Sheet1!H2503)</f>
        <v>-1.8065548632192365E-3</v>
      </c>
      <c r="I2503" s="7">
        <f t="shared" si="81"/>
        <v>-15.31</v>
      </c>
      <c r="J2503" s="7">
        <f t="shared" si="81"/>
        <v>-266.02</v>
      </c>
      <c r="K2503" s="7">
        <f>LN([1]Sheet1!K2504/[1]Sheet1!K2503)</f>
        <v>-7.5914997588915935E-3</v>
      </c>
      <c r="L2503" s="7">
        <f>VLOOKUP(B2503,'[2]REPO rate'!$A$1:$C$243,3,FALSE)</f>
        <v>6.25E-2</v>
      </c>
      <c r="M2503" s="7">
        <f>LN([1]Sheet1!M2504)</f>
        <v>28.625357353157383</v>
      </c>
    </row>
    <row r="2504" spans="1:13" x14ac:dyDescent="0.3">
      <c r="A2504">
        <f t="shared" si="79"/>
        <v>2018</v>
      </c>
      <c r="B2504" s="5" t="str">
        <f t="shared" si="80"/>
        <v>06-2018</v>
      </c>
      <c r="C2504" s="6">
        <v>43256</v>
      </c>
      <c r="D2504" s="7">
        <f>LN([1]Sheet1!D2505/[1]Sheet1!D2504)</f>
        <v>-3.3314696471618542E-3</v>
      </c>
      <c r="E2504" s="7">
        <f>LN([1]Sheet1!E2505/[1]Sheet1!E2504)</f>
        <v>7.0234626957389886E-4</v>
      </c>
      <c r="F2504" s="7">
        <f>VLOOKUP(C2504,[2]INDIAVIX!$A$1:$B$4386,2,FALSE)</f>
        <v>13.319999694824199</v>
      </c>
      <c r="G2504" s="7">
        <f>LN([1]Sheet1!G2505/[1]Sheet1!G2504)</f>
        <v>1.1946153804627063E-3</v>
      </c>
      <c r="H2504" s="7">
        <f>LN([1]Sheet1!H2505/[1]Sheet1!H2504)</f>
        <v>-1.3836121217743024E-3</v>
      </c>
      <c r="I2504" s="7">
        <f t="shared" si="81"/>
        <v>-15.31</v>
      </c>
      <c r="J2504" s="7">
        <f t="shared" si="81"/>
        <v>-266.02</v>
      </c>
      <c r="K2504" s="7">
        <f>LN([1]Sheet1!K2505/[1]Sheet1!K2504)</f>
        <v>2.0150696257009515E-3</v>
      </c>
      <c r="L2504" s="7">
        <f>VLOOKUP(B2504,'[2]REPO rate'!$A$1:$C$243,3,FALSE)</f>
        <v>6.25E-2</v>
      </c>
      <c r="M2504" s="7">
        <f>LN([1]Sheet1!M2505)</f>
        <v>28.625357353157383</v>
      </c>
    </row>
    <row r="2505" spans="1:13" x14ac:dyDescent="0.3">
      <c r="A2505">
        <f t="shared" si="79"/>
        <v>2018</v>
      </c>
      <c r="B2505" s="5" t="str">
        <f t="shared" si="80"/>
        <v>06-2018</v>
      </c>
      <c r="C2505" s="6">
        <v>43257</v>
      </c>
      <c r="D2505" s="7">
        <f>LN([1]Sheet1!D2506/[1]Sheet1!D2505)</f>
        <v>8.60056590990892E-3</v>
      </c>
      <c r="E2505" s="7">
        <f>LN([1]Sheet1!E2506/[1]Sheet1!E2505)</f>
        <v>8.5309006373137323E-3</v>
      </c>
      <c r="F2505" s="7">
        <f>VLOOKUP(C2505,[2]INDIAVIX!$A$1:$B$4386,2,FALSE)</f>
        <v>12.550000190734799</v>
      </c>
      <c r="G2505" s="7">
        <f>LN([1]Sheet1!G2506/[1]Sheet1!G2505)</f>
        <v>-2.6531303525372337E-4</v>
      </c>
      <c r="H2505" s="7">
        <f>LN([1]Sheet1!H2506/[1]Sheet1!H2505)</f>
        <v>-2.4526349143164949E-3</v>
      </c>
      <c r="I2505" s="7">
        <f t="shared" si="81"/>
        <v>-15.31</v>
      </c>
      <c r="J2505" s="7">
        <f t="shared" si="81"/>
        <v>-266.02</v>
      </c>
      <c r="K2505" s="7">
        <f>LN([1]Sheet1!K2506/[1]Sheet1!K2505)</f>
        <v>4.472423579847788E-4</v>
      </c>
      <c r="L2505" s="7">
        <f>VLOOKUP(B2505,'[2]REPO rate'!$A$1:$C$243,3,FALSE)</f>
        <v>6.25E-2</v>
      </c>
      <c r="M2505" s="7">
        <f>LN([1]Sheet1!M2506)</f>
        <v>28.625357353157383</v>
      </c>
    </row>
    <row r="2506" spans="1:13" x14ac:dyDescent="0.3">
      <c r="A2506">
        <f t="shared" si="79"/>
        <v>2018</v>
      </c>
      <c r="B2506" s="5" t="str">
        <f t="shared" si="80"/>
        <v>06-2018</v>
      </c>
      <c r="C2506" s="6">
        <v>43258</v>
      </c>
      <c r="D2506" s="7">
        <f>LN([1]Sheet1!D2507/[1]Sheet1!D2506)</f>
        <v>7.8030712197688741E-3</v>
      </c>
      <c r="E2506" s="7">
        <f>LN([1]Sheet1!E2507/[1]Sheet1!E2506)</f>
        <v>-7.1444362198452892E-4</v>
      </c>
      <c r="F2506" s="7">
        <f>VLOOKUP(C2506,[2]INDIAVIX!$A$1:$B$4386,2,FALSE)</f>
        <v>12.779999732971101</v>
      </c>
      <c r="G2506" s="7">
        <f>LN([1]Sheet1!G2507/[1]Sheet1!G2506)</f>
        <v>2.5676012025959035E-2</v>
      </c>
      <c r="H2506" s="7">
        <f>LN([1]Sheet1!H2507/[1]Sheet1!H2506)</f>
        <v>-2.7798812836001361E-3</v>
      </c>
      <c r="I2506" s="7">
        <f t="shared" si="81"/>
        <v>-15.31</v>
      </c>
      <c r="J2506" s="7">
        <f t="shared" si="81"/>
        <v>-266.02</v>
      </c>
      <c r="K2506" s="7">
        <f>LN([1]Sheet1!K2507/[1]Sheet1!K2506)</f>
        <v>-3.8813539733404318E-3</v>
      </c>
      <c r="L2506" s="7">
        <f>VLOOKUP(B2506,'[2]REPO rate'!$A$1:$C$243,3,FALSE)</f>
        <v>6.25E-2</v>
      </c>
      <c r="M2506" s="7">
        <f>LN([1]Sheet1!M2507)</f>
        <v>28.625357353157383</v>
      </c>
    </row>
    <row r="2507" spans="1:13" x14ac:dyDescent="0.3">
      <c r="A2507">
        <f t="shared" si="79"/>
        <v>2018</v>
      </c>
      <c r="B2507" s="5" t="str">
        <f t="shared" si="80"/>
        <v>06-2018</v>
      </c>
      <c r="C2507" s="6">
        <v>43259</v>
      </c>
      <c r="D2507" s="7">
        <f>LN([1]Sheet1!D2508/[1]Sheet1!D2507)</f>
        <v>-6.4934876508691703E-5</v>
      </c>
      <c r="E2507" s="7">
        <f>LN([1]Sheet1!E2508/[1]Sheet1!E2507)</f>
        <v>3.121028907749577E-3</v>
      </c>
      <c r="F2507" s="7">
        <f>VLOOKUP(C2507,[2]INDIAVIX!$A$1:$B$4386,2,FALSE)</f>
        <v>12.699999809265099</v>
      </c>
      <c r="G2507" s="7">
        <f>LN([1]Sheet1!G2508/[1]Sheet1!G2507)</f>
        <v>-1.1184934098883534E-2</v>
      </c>
      <c r="H2507" s="7">
        <f>LN([1]Sheet1!H2508/[1]Sheet1!H2507)</f>
        <v>1.6047237699442125E-3</v>
      </c>
      <c r="I2507" s="7">
        <f t="shared" si="81"/>
        <v>-15.31</v>
      </c>
      <c r="J2507" s="7">
        <f t="shared" si="81"/>
        <v>-266.02</v>
      </c>
      <c r="K2507" s="7">
        <f>LN([1]Sheet1!K2508/[1]Sheet1!K2507)</f>
        <v>8.6398361748231817E-3</v>
      </c>
      <c r="L2507" s="7">
        <f>VLOOKUP(B2507,'[2]REPO rate'!$A$1:$C$243,3,FALSE)</f>
        <v>6.25E-2</v>
      </c>
      <c r="M2507" s="7">
        <f>LN([1]Sheet1!M2508)</f>
        <v>28.625357353157383</v>
      </c>
    </row>
    <row r="2508" spans="1:13" x14ac:dyDescent="0.3">
      <c r="A2508">
        <f t="shared" si="79"/>
        <v>2018</v>
      </c>
      <c r="B2508" s="5" t="str">
        <f t="shared" si="80"/>
        <v>06-2018</v>
      </c>
      <c r="C2508" s="6">
        <v>43262</v>
      </c>
      <c r="D2508" s="7">
        <f>LN([1]Sheet1!D2509/[1]Sheet1!D2508)</f>
        <v>1.7907833428202438E-3</v>
      </c>
      <c r="E2508" s="7">
        <f>LN([1]Sheet1!E2509/[1]Sheet1!E2508)</f>
        <v>1.0681370069420952E-3</v>
      </c>
      <c r="F2508" s="7">
        <f>VLOOKUP(C2508,[2]INDIAVIX!$A$1:$B$4386,2,FALSE)</f>
        <v>13.1800003051757</v>
      </c>
      <c r="G2508" s="7">
        <f>LN([1]Sheet1!G2509/[1]Sheet1!G2508)</f>
        <v>0</v>
      </c>
      <c r="H2508" s="7">
        <f>LN([1]Sheet1!H2509/[1]Sheet1!H2508)</f>
        <v>3.2061966302589814E-4</v>
      </c>
      <c r="I2508" s="7">
        <f t="shared" si="81"/>
        <v>-15.31</v>
      </c>
      <c r="J2508" s="7">
        <f t="shared" si="81"/>
        <v>-266.02</v>
      </c>
      <c r="K2508" s="7">
        <f>LN([1]Sheet1!K2509/[1]Sheet1!K2508)</f>
        <v>1.4823375056966586E-3</v>
      </c>
      <c r="L2508" s="7">
        <f>VLOOKUP(B2508,'[2]REPO rate'!$A$1:$C$243,3,FALSE)</f>
        <v>6.25E-2</v>
      </c>
      <c r="M2508" s="7">
        <f>LN([1]Sheet1!M2509)</f>
        <v>28.625357353157383</v>
      </c>
    </row>
    <row r="2509" spans="1:13" x14ac:dyDescent="0.3">
      <c r="A2509">
        <f t="shared" si="79"/>
        <v>2018</v>
      </c>
      <c r="B2509" s="5" t="str">
        <f t="shared" si="80"/>
        <v>06-2018</v>
      </c>
      <c r="C2509" s="6">
        <v>43263</v>
      </c>
      <c r="D2509" s="7">
        <f>LN([1]Sheet1!D2510/[1]Sheet1!D2509)</f>
        <v>5.168752278609608E-3</v>
      </c>
      <c r="E2509" s="7">
        <f>LN([1]Sheet1!E2510/[1]Sheet1!E2509)</f>
        <v>1.7418672787038484E-3</v>
      </c>
      <c r="F2509" s="7">
        <f>VLOOKUP(C2509,[2]INDIAVIX!$A$1:$B$4386,2,FALSE)</f>
        <v>12.7299995422363</v>
      </c>
      <c r="G2509" s="7">
        <f>LN([1]Sheet1!G2510/[1]Sheet1!G2509)</f>
        <v>-7.6146074239048693E-3</v>
      </c>
      <c r="H2509" s="7">
        <f>LN([1]Sheet1!H2510/[1]Sheet1!H2509)</f>
        <v>2.3481835421097488E-3</v>
      </c>
      <c r="I2509" s="7">
        <f t="shared" si="81"/>
        <v>-15.31</v>
      </c>
      <c r="J2509" s="7">
        <f t="shared" si="81"/>
        <v>-266.02</v>
      </c>
      <c r="K2509" s="7">
        <f>LN([1]Sheet1!K2510/[1]Sheet1!K2509)</f>
        <v>-2.9635959418236065E-4</v>
      </c>
      <c r="L2509" s="7">
        <f>VLOOKUP(B2509,'[2]REPO rate'!$A$1:$C$243,3,FALSE)</f>
        <v>6.25E-2</v>
      </c>
      <c r="M2509" s="7">
        <f>LN([1]Sheet1!M2510)</f>
        <v>28.625357353157383</v>
      </c>
    </row>
    <row r="2510" spans="1:13" x14ac:dyDescent="0.3">
      <c r="A2510">
        <f t="shared" si="79"/>
        <v>2018</v>
      </c>
      <c r="B2510" s="5" t="str">
        <f t="shared" si="80"/>
        <v>06-2018</v>
      </c>
      <c r="C2510" s="6">
        <v>43264</v>
      </c>
      <c r="D2510" s="7">
        <f>LN([1]Sheet1!D2511/[1]Sheet1!D2510)</f>
        <v>1.2765783569831041E-3</v>
      </c>
      <c r="E2510" s="7">
        <f>LN([1]Sheet1!E2511/[1]Sheet1!E2510)</f>
        <v>-4.0342545414114566E-3</v>
      </c>
      <c r="F2510" s="7">
        <f>VLOOKUP(C2510,[2]INDIAVIX!$A$1:$B$4386,2,FALSE)</f>
        <v>12.640000343322701</v>
      </c>
      <c r="G2510" s="7">
        <f>LN([1]Sheet1!G2511/[1]Sheet1!G2510)</f>
        <v>1.1269948111134319E-2</v>
      </c>
      <c r="H2510" s="7">
        <f>LN([1]Sheet1!H2511/[1]Sheet1!H2510)</f>
        <v>-9.5999118097159729E-4</v>
      </c>
      <c r="I2510" s="7">
        <f t="shared" si="81"/>
        <v>-15.31</v>
      </c>
      <c r="J2510" s="7">
        <f t="shared" si="81"/>
        <v>-266.02</v>
      </c>
      <c r="K2510" s="7">
        <f>LN([1]Sheet1!K2511/[1]Sheet1!K2510)</f>
        <v>6.2039459488535363E-3</v>
      </c>
      <c r="L2510" s="7">
        <f>VLOOKUP(B2510,'[2]REPO rate'!$A$1:$C$243,3,FALSE)</f>
        <v>6.25E-2</v>
      </c>
      <c r="M2510" s="7">
        <f>LN([1]Sheet1!M2511)</f>
        <v>28.625357353157383</v>
      </c>
    </row>
    <row r="2511" spans="1:13" x14ac:dyDescent="0.3">
      <c r="A2511">
        <f t="shared" si="79"/>
        <v>2018</v>
      </c>
      <c r="B2511" s="5" t="str">
        <f t="shared" si="80"/>
        <v>06-2018</v>
      </c>
      <c r="C2511" s="6">
        <v>43265</v>
      </c>
      <c r="D2511" s="7">
        <f>LN([1]Sheet1!D2512/[1]Sheet1!D2511)</f>
        <v>-4.4912101364749327E-3</v>
      </c>
      <c r="E2511" s="7">
        <f>LN([1]Sheet1!E2512/[1]Sheet1!E2511)</f>
        <v>2.4685005225019148E-3</v>
      </c>
      <c r="F2511" s="7">
        <f>VLOOKUP(C2511,[2]INDIAVIX!$A$1:$B$4386,2,FALSE)</f>
        <v>12.1000003814697</v>
      </c>
      <c r="G2511" s="7">
        <f>LN([1]Sheet1!G2512/[1]Sheet1!G2511)</f>
        <v>-1.0479470028754451E-2</v>
      </c>
      <c r="H2511" s="7">
        <f>LN([1]Sheet1!H2512/[1]Sheet1!H2511)</f>
        <v>1.1247970694263325E-2</v>
      </c>
      <c r="I2511" s="7">
        <f t="shared" si="81"/>
        <v>-15.31</v>
      </c>
      <c r="J2511" s="7">
        <f t="shared" si="81"/>
        <v>-266.02</v>
      </c>
      <c r="K2511" s="7">
        <f>LN([1]Sheet1!K2512/[1]Sheet1!K2511)</f>
        <v>-1.9162048824991498E-3</v>
      </c>
      <c r="L2511" s="7">
        <f>VLOOKUP(B2511,'[2]REPO rate'!$A$1:$C$243,3,FALSE)</f>
        <v>6.25E-2</v>
      </c>
      <c r="M2511" s="7">
        <f>LN([1]Sheet1!M2512)</f>
        <v>28.625357353157383</v>
      </c>
    </row>
    <row r="2512" spans="1:13" x14ac:dyDescent="0.3">
      <c r="A2512">
        <f t="shared" si="79"/>
        <v>2018</v>
      </c>
      <c r="B2512" s="5" t="str">
        <f t="shared" si="80"/>
        <v>06-2018</v>
      </c>
      <c r="C2512" s="6">
        <v>43266</v>
      </c>
      <c r="D2512" s="7">
        <f>LN([1]Sheet1!D2513/[1]Sheet1!D2512)</f>
        <v>8.9249078210719066E-4</v>
      </c>
      <c r="E2512" s="7">
        <f>LN([1]Sheet1!E2513/[1]Sheet1!E2512)</f>
        <v>-1.01762031549408E-3</v>
      </c>
      <c r="F2512" s="7">
        <f>VLOOKUP(C2512,[2]INDIAVIX!$A$1:$B$4386,2,FALSE)</f>
        <v>12.069999694824199</v>
      </c>
      <c r="G2512" s="7">
        <f>LN([1]Sheet1!G2513/[1]Sheet1!G2512)</f>
        <v>-3.3474807397019496E-2</v>
      </c>
      <c r="H2512" s="7">
        <f>LN([1]Sheet1!H2513/[1]Sheet1!H2512)</f>
        <v>2.1106006322840477E-4</v>
      </c>
      <c r="I2512" s="7">
        <f t="shared" si="81"/>
        <v>-15.31</v>
      </c>
      <c r="J2512" s="7">
        <f t="shared" si="81"/>
        <v>-266.02</v>
      </c>
      <c r="K2512" s="7">
        <f>LN([1]Sheet1!K2513/[1]Sheet1!K2512)</f>
        <v>5.1504563026127997E-3</v>
      </c>
      <c r="L2512" s="7">
        <f>VLOOKUP(B2512,'[2]REPO rate'!$A$1:$C$243,3,FALSE)</f>
        <v>6.25E-2</v>
      </c>
      <c r="M2512" s="7">
        <f>LN([1]Sheet1!M2513)</f>
        <v>28.625357353157383</v>
      </c>
    </row>
    <row r="2513" spans="1:13" x14ac:dyDescent="0.3">
      <c r="A2513">
        <f t="shared" si="79"/>
        <v>2018</v>
      </c>
      <c r="B2513" s="5" t="str">
        <f t="shared" si="80"/>
        <v>06-2018</v>
      </c>
      <c r="C2513" s="6">
        <v>43269</v>
      </c>
      <c r="D2513" s="7">
        <f>LN([1]Sheet1!D2514/[1]Sheet1!D2513)</f>
        <v>-1.6514905857463397E-3</v>
      </c>
      <c r="E2513" s="7">
        <f>LN([1]Sheet1!E2514/[1]Sheet1!E2513)</f>
        <v>-2.1283911808847359E-3</v>
      </c>
      <c r="F2513" s="7">
        <f>VLOOKUP(C2513,[2]INDIAVIX!$A$1:$B$4386,2,FALSE)</f>
        <v>12.3800001144409</v>
      </c>
      <c r="G2513" s="7">
        <f>LN([1]Sheet1!G2514/[1]Sheet1!G2513)</f>
        <v>2.5542374100340791E-2</v>
      </c>
      <c r="H2513" s="7">
        <f>LN([1]Sheet1!H2514/[1]Sheet1!H2513)</f>
        <v>-4.220841608942603E-4</v>
      </c>
      <c r="I2513" s="7">
        <f t="shared" si="81"/>
        <v>-15.31</v>
      </c>
      <c r="J2513" s="7">
        <f t="shared" si="81"/>
        <v>-266.02</v>
      </c>
      <c r="K2513" s="7">
        <f>LN([1]Sheet1!K2514/[1]Sheet1!K2513)</f>
        <v>-1.174830528442907E-3</v>
      </c>
      <c r="L2513" s="7">
        <f>VLOOKUP(B2513,'[2]REPO rate'!$A$1:$C$243,3,FALSE)</f>
        <v>6.25E-2</v>
      </c>
      <c r="M2513" s="7">
        <f>LN([1]Sheet1!M2514)</f>
        <v>28.625357353157383</v>
      </c>
    </row>
    <row r="2514" spans="1:13" x14ac:dyDescent="0.3">
      <c r="A2514">
        <f t="shared" si="79"/>
        <v>2018</v>
      </c>
      <c r="B2514" s="5" t="str">
        <f t="shared" si="80"/>
        <v>06-2018</v>
      </c>
      <c r="C2514" s="6">
        <v>43270</v>
      </c>
      <c r="D2514" s="7">
        <f>LN([1]Sheet1!D2515/[1]Sheet1!D2514)</f>
        <v>-8.3122903559554699E-3</v>
      </c>
      <c r="E2514" s="7">
        <f>LN([1]Sheet1!E2515/[1]Sheet1!E2514)</f>
        <v>-4.0315179513931891E-3</v>
      </c>
      <c r="F2514" s="7">
        <f>VLOOKUP(C2514,[2]INDIAVIX!$A$1:$B$4386,2,FALSE)</f>
        <v>12.920000076293899</v>
      </c>
      <c r="G2514" s="7">
        <f>LN([1]Sheet1!G2515/[1]Sheet1!G2514)</f>
        <v>-3.4569175497684251E-3</v>
      </c>
      <c r="H2514" s="7">
        <f>LN([1]Sheet1!H2515/[1]Sheet1!H2514)</f>
        <v>3.5819290767815527E-3</v>
      </c>
      <c r="I2514" s="7">
        <f t="shared" si="81"/>
        <v>-15.31</v>
      </c>
      <c r="J2514" s="7">
        <f t="shared" si="81"/>
        <v>-266.02</v>
      </c>
      <c r="K2514" s="7">
        <f>LN([1]Sheet1!K2515/[1]Sheet1!K2514)</f>
        <v>-5.8798934520977496E-4</v>
      </c>
      <c r="L2514" s="7">
        <f>VLOOKUP(B2514,'[2]REPO rate'!$A$1:$C$243,3,FALSE)</f>
        <v>6.25E-2</v>
      </c>
      <c r="M2514" s="7">
        <f>LN([1]Sheet1!M2515)</f>
        <v>28.625357353157383</v>
      </c>
    </row>
    <row r="2515" spans="1:13" x14ac:dyDescent="0.3">
      <c r="A2515">
        <f t="shared" si="79"/>
        <v>2018</v>
      </c>
      <c r="B2515" s="5" t="str">
        <f t="shared" si="80"/>
        <v>06-2018</v>
      </c>
      <c r="C2515" s="6">
        <v>43271</v>
      </c>
      <c r="D2515" s="7">
        <f>LN([1]Sheet1!D2516/[1]Sheet1!D2515)</f>
        <v>5.7348798513441523E-3</v>
      </c>
      <c r="E2515" s="7">
        <f>LN([1]Sheet1!E2516/[1]Sheet1!E2515)</f>
        <v>1.7106902241125451E-3</v>
      </c>
      <c r="F2515" s="7">
        <f>VLOOKUP(C2515,[2]INDIAVIX!$A$1:$B$4386,2,FALSE)</f>
        <v>12.170000076293899</v>
      </c>
      <c r="G2515" s="7">
        <f>LN([1]Sheet1!G2516/[1]Sheet1!G2515)</f>
        <v>-4.5388406311759203E-3</v>
      </c>
      <c r="H2515" s="7">
        <f>LN([1]Sheet1!H2516/[1]Sheet1!H2515)</f>
        <v>-3.1552753624721885E-4</v>
      </c>
      <c r="I2515" s="7">
        <f t="shared" si="81"/>
        <v>-15.31</v>
      </c>
      <c r="J2515" s="7">
        <f t="shared" si="81"/>
        <v>-266.02</v>
      </c>
      <c r="K2515" s="7">
        <f>LN([1]Sheet1!K2516/[1]Sheet1!K2515)</f>
        <v>5.8798934520984522E-4</v>
      </c>
      <c r="L2515" s="7">
        <f>VLOOKUP(B2515,'[2]REPO rate'!$A$1:$C$243,3,FALSE)</f>
        <v>6.25E-2</v>
      </c>
      <c r="M2515" s="7">
        <f>LN([1]Sheet1!M2516)</f>
        <v>28.625357353157383</v>
      </c>
    </row>
    <row r="2516" spans="1:13" x14ac:dyDescent="0.3">
      <c r="A2516">
        <f t="shared" si="79"/>
        <v>2018</v>
      </c>
      <c r="B2516" s="5" t="str">
        <f t="shared" si="80"/>
        <v>06-2018</v>
      </c>
      <c r="C2516" s="6">
        <v>43272</v>
      </c>
      <c r="D2516" s="7">
        <f>LN([1]Sheet1!D2517/[1]Sheet1!D2516)</f>
        <v>-2.877330145384961E-3</v>
      </c>
      <c r="E2516" s="7">
        <f>LN([1]Sheet1!E2517/[1]Sheet1!E2516)</f>
        <v>-6.3657288432202681E-3</v>
      </c>
      <c r="F2516" s="7">
        <f>VLOOKUP(C2516,[2]INDIAVIX!$A$1:$B$4386,2,FALSE)</f>
        <v>12.449999809265099</v>
      </c>
      <c r="G2516" s="7">
        <f>LN([1]Sheet1!G2517/[1]Sheet1!G2516)</f>
        <v>-2.2871215502184256E-2</v>
      </c>
      <c r="H2516" s="7">
        <f>LN([1]Sheet1!H2517/[1]Sheet1!H2516)</f>
        <v>-2.0006831472782465E-3</v>
      </c>
      <c r="I2516" s="7">
        <f t="shared" si="81"/>
        <v>-15.31</v>
      </c>
      <c r="J2516" s="7">
        <f t="shared" si="81"/>
        <v>-266.02</v>
      </c>
      <c r="K2516" s="7">
        <f>LN([1]Sheet1!K2517/[1]Sheet1!K2516)</f>
        <v>4.3987669021778256E-3</v>
      </c>
      <c r="L2516" s="7">
        <f>VLOOKUP(B2516,'[2]REPO rate'!$A$1:$C$243,3,FALSE)</f>
        <v>6.25E-2</v>
      </c>
      <c r="M2516" s="7">
        <f>LN([1]Sheet1!M2517)</f>
        <v>28.625357353157383</v>
      </c>
    </row>
    <row r="2517" spans="1:13" x14ac:dyDescent="0.3">
      <c r="A2517">
        <f t="shared" si="79"/>
        <v>2018</v>
      </c>
      <c r="B2517" s="5" t="str">
        <f t="shared" si="80"/>
        <v>06-2018</v>
      </c>
      <c r="C2517" s="6">
        <v>43273</v>
      </c>
      <c r="D2517" s="7">
        <f>LN([1]Sheet1!D2518/[1]Sheet1!D2517)</f>
        <v>7.4897340489533696E-3</v>
      </c>
      <c r="E2517" s="7">
        <f>LN([1]Sheet1!E2518/[1]Sheet1!E2517)</f>
        <v>1.8602032551356563E-3</v>
      </c>
      <c r="F2517" s="7">
        <f>VLOOKUP(C2517,[2]INDIAVIX!$A$1:$B$4386,2,FALSE)</f>
        <v>12.020000457763601</v>
      </c>
      <c r="G2517" s="7">
        <f>LN([1]Sheet1!G2518/[1]Sheet1!G2517)</f>
        <v>3.3650549139634896E-2</v>
      </c>
      <c r="H2517" s="7">
        <f>LN([1]Sheet1!H2518/[1]Sheet1!H2517)</f>
        <v>-3.6961455526755144E-3</v>
      </c>
      <c r="I2517" s="7">
        <f t="shared" si="81"/>
        <v>-15.31</v>
      </c>
      <c r="J2517" s="7">
        <f t="shared" si="81"/>
        <v>-266.02</v>
      </c>
      <c r="K2517" s="7">
        <f>LN([1]Sheet1!K2518/[1]Sheet1!K2517)</f>
        <v>-7.6369388927198792E-3</v>
      </c>
      <c r="L2517" s="7">
        <f>VLOOKUP(B2517,'[2]REPO rate'!$A$1:$C$243,3,FALSE)</f>
        <v>6.25E-2</v>
      </c>
      <c r="M2517" s="7">
        <f>LN([1]Sheet1!M2518)</f>
        <v>28.625357353157383</v>
      </c>
    </row>
    <row r="2518" spans="1:13" x14ac:dyDescent="0.3">
      <c r="A2518">
        <f t="shared" si="79"/>
        <v>2018</v>
      </c>
      <c r="B2518" s="5" t="str">
        <f t="shared" si="80"/>
        <v>06-2018</v>
      </c>
      <c r="C2518" s="6">
        <v>43276</v>
      </c>
      <c r="D2518" s="7">
        <f>LN([1]Sheet1!D2519/[1]Sheet1!D2518)</f>
        <v>-5.5039602444048865E-3</v>
      </c>
      <c r="E2518" s="7">
        <f>LN([1]Sheet1!E2519/[1]Sheet1!E2518)</f>
        <v>-1.3819722967772454E-2</v>
      </c>
      <c r="F2518" s="7">
        <f>VLOOKUP(C2518,[2]INDIAVIX!$A$1:$B$4386,2,FALSE)</f>
        <v>12.579999923706</v>
      </c>
      <c r="G2518" s="7">
        <f>LN([1]Sheet1!G2519/[1]Sheet1!G2518)</f>
        <v>-1.0913066249602669E-2</v>
      </c>
      <c r="H2518" s="7">
        <f>LN([1]Sheet1!H2519/[1]Sheet1!H2518)</f>
        <v>-2.5423516828226209E-3</v>
      </c>
      <c r="I2518" s="7">
        <f t="shared" ref="I2518:J2523" si="82">I2517</f>
        <v>-15.31</v>
      </c>
      <c r="J2518" s="7">
        <f t="shared" si="82"/>
        <v>-266.02</v>
      </c>
      <c r="K2518" s="7">
        <f>LN([1]Sheet1!K2519/[1]Sheet1!K2518)</f>
        <v>3.669489373205381E-4</v>
      </c>
      <c r="L2518" s="7">
        <f>VLOOKUP(B2518,'[2]REPO rate'!$A$1:$C$243,3,FALSE)</f>
        <v>6.25E-2</v>
      </c>
      <c r="M2518" s="7">
        <f>LN([1]Sheet1!M2519)</f>
        <v>28.625357353157383</v>
      </c>
    </row>
    <row r="2519" spans="1:13" x14ac:dyDescent="0.3">
      <c r="A2519">
        <f t="shared" si="79"/>
        <v>2018</v>
      </c>
      <c r="B2519" s="5" t="str">
        <f t="shared" si="80"/>
        <v>06-2018</v>
      </c>
      <c r="C2519" s="6">
        <v>43277</v>
      </c>
      <c r="D2519" s="7">
        <f>LN([1]Sheet1!D2520/[1]Sheet1!D2519)</f>
        <v>6.2235926233389751E-4</v>
      </c>
      <c r="E2519" s="7">
        <f>LN([1]Sheet1!E2520/[1]Sheet1!E2519)</f>
        <v>2.2021505056987177E-3</v>
      </c>
      <c r="F2519" s="7">
        <f>VLOOKUP(C2519,[2]INDIAVIX!$A$1:$B$4386,2,FALSE)</f>
        <v>12.800000190734799</v>
      </c>
      <c r="G2519" s="7">
        <f>LN([1]Sheet1!G2520/[1]Sheet1!G2519)</f>
        <v>2.0922296445245705E-2</v>
      </c>
      <c r="H2519" s="7">
        <f>LN([1]Sheet1!H2520/[1]Sheet1!H2519)</f>
        <v>4.2337227487226356E-3</v>
      </c>
      <c r="I2519" s="7">
        <f t="shared" si="82"/>
        <v>-15.31</v>
      </c>
      <c r="J2519" s="7">
        <f t="shared" si="82"/>
        <v>-266.02</v>
      </c>
      <c r="K2519" s="7">
        <f>LN([1]Sheet1!K2520/[1]Sheet1!K2519)</f>
        <v>7.123642210458539E-3</v>
      </c>
      <c r="L2519" s="7">
        <f>VLOOKUP(B2519,'[2]REPO rate'!$A$1:$C$243,3,FALSE)</f>
        <v>6.25E-2</v>
      </c>
      <c r="M2519" s="7">
        <f>LN([1]Sheet1!M2520)</f>
        <v>28.625357353157383</v>
      </c>
    </row>
    <row r="2520" spans="1:13" x14ac:dyDescent="0.3">
      <c r="A2520">
        <f t="shared" si="79"/>
        <v>2018</v>
      </c>
      <c r="B2520" s="5" t="str">
        <f t="shared" si="80"/>
        <v>06-2018</v>
      </c>
      <c r="C2520" s="6">
        <v>43278</v>
      </c>
      <c r="D2520" s="7">
        <f>LN([1]Sheet1!D2521/[1]Sheet1!D2520)</f>
        <v>-9.1182990836827967E-3</v>
      </c>
      <c r="E2520" s="7">
        <f>LN([1]Sheet1!E2521/[1]Sheet1!E2520)</f>
        <v>-8.6415863131411169E-3</v>
      </c>
      <c r="F2520" s="7">
        <f>VLOOKUP(C2520,[2]INDIAVIX!$A$1:$B$4386,2,FALSE)</f>
        <v>13.5100002288818</v>
      </c>
      <c r="G2520" s="7">
        <f>LN([1]Sheet1!G2521/[1]Sheet1!G2520)</f>
        <v>1.7021202017464682E-2</v>
      </c>
      <c r="H2520" s="7">
        <f>LN([1]Sheet1!H2521/[1]Sheet1!H2520)</f>
        <v>6.4220950988810397E-3</v>
      </c>
      <c r="I2520" s="7">
        <f t="shared" si="82"/>
        <v>-15.31</v>
      </c>
      <c r="J2520" s="7">
        <f t="shared" si="82"/>
        <v>-266.02</v>
      </c>
      <c r="K2520" s="7">
        <f>LN([1]Sheet1!K2521/[1]Sheet1!K2520)</f>
        <v>3.6577341308781592E-4</v>
      </c>
      <c r="L2520" s="7">
        <f>VLOOKUP(B2520,'[2]REPO rate'!$A$1:$C$243,3,FALSE)</f>
        <v>6.25E-2</v>
      </c>
      <c r="M2520" s="7">
        <f>LN([1]Sheet1!M2521)</f>
        <v>28.625357353157383</v>
      </c>
    </row>
    <row r="2521" spans="1:13" x14ac:dyDescent="0.3">
      <c r="A2521">
        <f t="shared" si="79"/>
        <v>2018</v>
      </c>
      <c r="B2521" s="5" t="str">
        <f t="shared" si="80"/>
        <v>06-2018</v>
      </c>
      <c r="C2521" s="6">
        <v>43279</v>
      </c>
      <c r="D2521" s="7">
        <f>LN([1]Sheet1!D2522/[1]Sheet1!D2521)</f>
        <v>-7.7421690317812913E-3</v>
      </c>
      <c r="E2521" s="7">
        <f>LN([1]Sheet1!E2522/[1]Sheet1!E2521)</f>
        <v>6.1596800190312877E-3</v>
      </c>
      <c r="F2521" s="7">
        <f>VLOOKUP(C2521,[2]INDIAVIX!$A$1:$B$4386,2,FALSE)</f>
        <v>13.949999809265099</v>
      </c>
      <c r="G2521" s="7">
        <f>LN([1]Sheet1!G2522/[1]Sheet1!G2521)</f>
        <v>2.9587173540266041E-3</v>
      </c>
      <c r="H2521" s="7">
        <f>LN([1]Sheet1!H2522/[1]Sheet1!H2521)</f>
        <v>1.0488617907332008E-3</v>
      </c>
      <c r="I2521" s="7">
        <f t="shared" si="82"/>
        <v>-15.31</v>
      </c>
      <c r="J2521" s="7">
        <f t="shared" si="82"/>
        <v>-266.02</v>
      </c>
      <c r="K2521" s="7">
        <f>LN([1]Sheet1!K2522/[1]Sheet1!K2521)</f>
        <v>1.2717732941843741E-2</v>
      </c>
      <c r="L2521" s="7">
        <f>VLOOKUP(B2521,'[2]REPO rate'!$A$1:$C$243,3,FALSE)</f>
        <v>6.25E-2</v>
      </c>
      <c r="M2521" s="7">
        <f>LN([1]Sheet1!M2522)</f>
        <v>28.625357353157383</v>
      </c>
    </row>
    <row r="2522" spans="1:13" x14ac:dyDescent="0.3">
      <c r="A2522">
        <f t="shared" si="79"/>
        <v>2018</v>
      </c>
      <c r="B2522" s="5" t="str">
        <f t="shared" si="80"/>
        <v>06-2018</v>
      </c>
      <c r="C2522" s="6">
        <v>43280</v>
      </c>
      <c r="D2522" s="7">
        <f>LN([1]Sheet1!D2523/[1]Sheet1!D2522)</f>
        <v>1.1754146307527904E-2</v>
      </c>
      <c r="E2522" s="7">
        <f>LN([1]Sheet1!E2523/[1]Sheet1!E2522)</f>
        <v>7.5811588751700007E-4</v>
      </c>
      <c r="F2522" s="7">
        <f>VLOOKUP(C2522,[2]INDIAVIX!$A$1:$B$4386,2,FALSE)</f>
        <v>12.939999580383301</v>
      </c>
      <c r="G2522" s="7">
        <f>LN([1]Sheet1!G2523/[1]Sheet1!G2522)</f>
        <v>2.0218171789858647E-2</v>
      </c>
      <c r="H2522" s="7">
        <f>LN([1]Sheet1!H2523/[1]Sheet1!H2522)</f>
        <v>-7.9992232629226348E-3</v>
      </c>
      <c r="I2522" s="7">
        <f t="shared" si="82"/>
        <v>-15.31</v>
      </c>
      <c r="J2522" s="7">
        <f t="shared" si="82"/>
        <v>-266.02</v>
      </c>
      <c r="K2522" s="7">
        <f>LN([1]Sheet1!K2523/[1]Sheet1!K2522)</f>
        <v>-6.4229277028195891E-3</v>
      </c>
      <c r="L2522" s="7">
        <f>VLOOKUP(B2522,'[2]REPO rate'!$A$1:$C$243,3,FALSE)</f>
        <v>6.25E-2</v>
      </c>
      <c r="M2522" s="7">
        <f>LN([1]Sheet1!M2523)</f>
        <v>28.625357353157383</v>
      </c>
    </row>
    <row r="2523" spans="1:13" x14ac:dyDescent="0.3">
      <c r="A2523">
        <f t="shared" si="79"/>
        <v>2018</v>
      </c>
      <c r="B2523" s="5" t="str">
        <f t="shared" si="80"/>
        <v>07-2018</v>
      </c>
      <c r="C2523" s="6">
        <v>43283</v>
      </c>
      <c r="D2523" s="7">
        <f>LN([1]Sheet1!D2524/[1]Sheet1!D2523)</f>
        <v>-5.3341945569373231E-3</v>
      </c>
      <c r="E2523" s="7">
        <f>LN([1]Sheet1!E2524/[1]Sheet1!E2523)</f>
        <v>3.0632608342934611E-3</v>
      </c>
      <c r="F2523" s="7">
        <f>VLOOKUP(C2523,[2]INDIAVIX!$A$1:$B$4386,2,FALSE)</f>
        <v>13.369999885559</v>
      </c>
      <c r="G2523" s="7">
        <f>LN([1]Sheet1!G2524/[1]Sheet1!G2523)</f>
        <v>-2.7308055396845249E-2</v>
      </c>
      <c r="H2523" s="7">
        <f>LN([1]Sheet1!H2524/[1]Sheet1!H2523)</f>
        <v>2.5330408600839666E-3</v>
      </c>
      <c r="I2523" s="7">
        <f t="shared" si="82"/>
        <v>-15.31</v>
      </c>
      <c r="J2523" s="7">
        <f t="shared" si="82"/>
        <v>-266.02</v>
      </c>
      <c r="K2523" s="7">
        <f>LN([1]Sheet1!K2524/[1]Sheet1!K2523)</f>
        <v>-5.271417764230347E-3</v>
      </c>
      <c r="L2523" s="7">
        <f t="shared" ref="L2523:L2544" si="83">L2522</f>
        <v>6.25E-2</v>
      </c>
      <c r="M2523" s="7">
        <f>LN([1]Sheet1!M2524)</f>
        <v>28.625357353157383</v>
      </c>
    </row>
    <row r="2524" spans="1:13" x14ac:dyDescent="0.3">
      <c r="A2524">
        <f t="shared" si="79"/>
        <v>2018</v>
      </c>
      <c r="B2524" s="5" t="str">
        <f t="shared" si="80"/>
        <v>07-2018</v>
      </c>
      <c r="C2524" s="6">
        <v>43284</v>
      </c>
      <c r="D2524" s="7">
        <f>LN([1]Sheet1!D2525/[1]Sheet1!D2524)</f>
        <v>3.9893471097838589E-3</v>
      </c>
      <c r="E2524" s="7">
        <f>LN([1]Sheet1!E2525/[1]Sheet1!E2524)</f>
        <v>-4.9596292805355741E-3</v>
      </c>
      <c r="F2524" s="7">
        <f>VLOOKUP(C2524,[2]INDIAVIX!$A$1:$B$4386,2,FALSE)</f>
        <v>13</v>
      </c>
      <c r="G2524" s="7">
        <f>LN([1]Sheet1!G2525/[1]Sheet1!G2524)</f>
        <v>5.9331925515042098E-3</v>
      </c>
      <c r="H2524" s="7">
        <f>LN([1]Sheet1!H2525/[1]Sheet1!H2524)</f>
        <v>-2.9558388463218131E-3</v>
      </c>
      <c r="I2524" s="7">
        <f>VLOOKUP(C2524,'[2]Daily 2026-2024'!$A$1:$D$4639,4,FALSE)</f>
        <v>-1043.31</v>
      </c>
      <c r="J2524" s="7">
        <f>VLOOKUP(C2524,'[2]Daily 2026-2024'!$A$1:$G$4639,7,FALSE)</f>
        <v>278.83999999999997</v>
      </c>
      <c r="K2524" s="7">
        <f>LN([1]Sheet1!K2525/[1]Sheet1!K2524)</f>
        <v>3.7891703324639636E-3</v>
      </c>
      <c r="L2524" s="7">
        <f t="shared" si="83"/>
        <v>6.25E-2</v>
      </c>
      <c r="M2524" s="7">
        <f>LN([1]Sheet1!M2525)</f>
        <v>28.625357353157383</v>
      </c>
    </row>
    <row r="2525" spans="1:13" x14ac:dyDescent="0.3">
      <c r="A2525">
        <f t="shared" si="79"/>
        <v>2018</v>
      </c>
      <c r="B2525" s="5" t="str">
        <f t="shared" si="80"/>
        <v>07-2018</v>
      </c>
      <c r="C2525" s="6">
        <v>43285</v>
      </c>
      <c r="D2525" s="7">
        <f>LN([1]Sheet1!D2526/[1]Sheet1!D2525)</f>
        <v>6.5208102070441875E-3</v>
      </c>
      <c r="E2525" s="7">
        <f>LN([1]Sheet1!E2526/[1]Sheet1!E2525)</f>
        <v>0</v>
      </c>
      <c r="F2525" s="7">
        <f>VLOOKUP(C2525,[2]INDIAVIX!$A$1:$B$4386,2,FALSE)</f>
        <v>12.6599998474121</v>
      </c>
      <c r="G2525" s="7">
        <f>LN([1]Sheet1!G2526/[1]Sheet1!G2525)</f>
        <v>0</v>
      </c>
      <c r="H2525" s="7">
        <f>LN([1]Sheet1!H2526/[1]Sheet1!H2525)</f>
        <v>0</v>
      </c>
      <c r="I2525" s="7">
        <f>VLOOKUP(C2525,'[2]Daily 2026-2024'!$A$1:$D$4639,4,FALSE)</f>
        <v>-284.58</v>
      </c>
      <c r="J2525" s="7">
        <f>VLOOKUP(C2525,'[2]Daily 2026-2024'!$A$1:$G$4639,7,FALSE)</f>
        <v>611.01</v>
      </c>
      <c r="K2525" s="7">
        <f>LN([1]Sheet1!K2526/[1]Sheet1!K2525)</f>
        <v>1.9661986919652361E-3</v>
      </c>
      <c r="L2525" s="7">
        <f t="shared" si="83"/>
        <v>6.25E-2</v>
      </c>
      <c r="M2525" s="7">
        <f>LN([1]Sheet1!M2526)</f>
        <v>28.625357353157383</v>
      </c>
    </row>
    <row r="2526" spans="1:13" x14ac:dyDescent="0.3">
      <c r="A2526">
        <f t="shared" si="79"/>
        <v>2018</v>
      </c>
      <c r="B2526" s="5" t="str">
        <f t="shared" si="80"/>
        <v>07-2018</v>
      </c>
      <c r="C2526" s="6">
        <v>43286</v>
      </c>
      <c r="D2526" s="7">
        <f>LN([1]Sheet1!D2527/[1]Sheet1!D2526)</f>
        <v>-1.8727438548922296E-3</v>
      </c>
      <c r="E2526" s="7">
        <f>LN([1]Sheet1!E2527/[1]Sheet1!E2526)</f>
        <v>8.583856745538047E-3</v>
      </c>
      <c r="F2526" s="7">
        <f>VLOOKUP(C2526,[2]INDIAVIX!$A$1:$B$4386,2,FALSE)</f>
        <v>12.579999923706</v>
      </c>
      <c r="G2526" s="7">
        <f>LN([1]Sheet1!G2527/[1]Sheet1!G2526)</f>
        <v>-4.769622228612924E-3</v>
      </c>
      <c r="H2526" s="7">
        <f>LN([1]Sheet1!H2527/[1]Sheet1!H2526)</f>
        <v>-1.2693868068318491E-3</v>
      </c>
      <c r="I2526" s="7">
        <f>VLOOKUP(C2526,'[2]Daily 2026-2024'!$A$1:$D$4639,4,FALSE)</f>
        <v>-159.37</v>
      </c>
      <c r="J2526" s="7">
        <f>VLOOKUP(C2526,'[2]Daily 2026-2024'!$A$1:$G$4639,7,FALSE)</f>
        <v>-296.97000000000003</v>
      </c>
      <c r="K2526" s="7">
        <f>LN([1]Sheet1!K2527/[1]Sheet1!K2526)</f>
        <v>2.1769331611727143E-3</v>
      </c>
      <c r="L2526" s="7">
        <f t="shared" si="83"/>
        <v>6.25E-2</v>
      </c>
      <c r="M2526" s="7">
        <f>LN([1]Sheet1!M2527)</f>
        <v>28.625357353157383</v>
      </c>
    </row>
    <row r="2527" spans="1:13" x14ac:dyDescent="0.3">
      <c r="A2527">
        <f t="shared" si="79"/>
        <v>2018</v>
      </c>
      <c r="B2527" s="5" t="str">
        <f t="shared" si="80"/>
        <v>07-2018</v>
      </c>
      <c r="C2527" s="6">
        <v>43287</v>
      </c>
      <c r="D2527" s="7">
        <f>LN([1]Sheet1!D2528/[1]Sheet1!D2527)</f>
        <v>2.1280525268188829E-3</v>
      </c>
      <c r="E2527" s="7">
        <f>LN([1]Sheet1!E2528/[1]Sheet1!E2527)</f>
        <v>8.4455176005801599E-3</v>
      </c>
      <c r="F2527" s="7">
        <f>VLOOKUP(C2527,[2]INDIAVIX!$A$1:$B$4386,2,FALSE)</f>
        <v>12.439999580383301</v>
      </c>
      <c r="G2527" s="7">
        <f>LN([1]Sheet1!G2528/[1]Sheet1!G2527)</f>
        <v>-3.6245836354646113E-3</v>
      </c>
      <c r="H2527" s="7">
        <f>LN([1]Sheet1!H2528/[1]Sheet1!H2527)</f>
        <v>-4.5621032952599611E-3</v>
      </c>
      <c r="I2527" s="7">
        <f>VLOOKUP(C2527,'[2]Daily 2026-2024'!$A$1:$D$4639,4,FALSE)</f>
        <v>-968.18</v>
      </c>
      <c r="J2527" s="7">
        <f>VLOOKUP(C2527,'[2]Daily 2026-2024'!$A$1:$G$4639,7,FALSE)</f>
        <v>1480.82</v>
      </c>
      <c r="K2527" s="7">
        <f>LN([1]Sheet1!K2528/[1]Sheet1!K2527)</f>
        <v>1.3038225085151784E-3</v>
      </c>
      <c r="L2527" s="7">
        <f t="shared" si="83"/>
        <v>6.25E-2</v>
      </c>
      <c r="M2527" s="7">
        <f>LN([1]Sheet1!M2528)</f>
        <v>28.625357353157383</v>
      </c>
    </row>
    <row r="2528" spans="1:13" x14ac:dyDescent="0.3">
      <c r="A2528">
        <f t="shared" si="79"/>
        <v>2018</v>
      </c>
      <c r="B2528" s="5" t="str">
        <f t="shared" si="80"/>
        <v>07-2018</v>
      </c>
      <c r="C2528" s="6">
        <v>43290</v>
      </c>
      <c r="D2528" s="7">
        <f>LN([1]Sheet1!D2529/[1]Sheet1!D2528)</f>
        <v>7.4218103557948034E-3</v>
      </c>
      <c r="E2528" s="7">
        <f>LN([1]Sheet1!E2529/[1]Sheet1!E2528)</f>
        <v>8.7842907853432663E-3</v>
      </c>
      <c r="F2528" s="7">
        <f>VLOOKUP(C2528,[2]INDIAVIX!$A$1:$B$4386,2,FALSE)</f>
        <v>12.390000343322701</v>
      </c>
      <c r="G2528" s="7">
        <f>LN([1]Sheet1!G2529/[1]Sheet1!G2528)</f>
        <v>1.2372874462992943E-2</v>
      </c>
      <c r="H2528" s="7">
        <f>LN([1]Sheet1!H2529/[1]Sheet1!H2528)</f>
        <v>4.2527020567886961E-4</v>
      </c>
      <c r="I2528" s="7">
        <f>VLOOKUP(C2528,'[2]Daily 2026-2024'!$A$1:$D$4639,4,FALSE)</f>
        <v>-569.91</v>
      </c>
      <c r="J2528" s="7">
        <f>VLOOKUP(C2528,'[2]Daily 2026-2024'!$A$1:$G$4639,7,FALSE)</f>
        <v>740.39</v>
      </c>
      <c r="K2528" s="7">
        <f>LN([1]Sheet1!K2529/[1]Sheet1!K2528)</f>
        <v>-4.5710574549989481E-3</v>
      </c>
      <c r="L2528" s="7">
        <f t="shared" si="83"/>
        <v>6.25E-2</v>
      </c>
      <c r="M2528" s="7">
        <f>LN([1]Sheet1!M2529)</f>
        <v>28.625357353157383</v>
      </c>
    </row>
    <row r="2529" spans="1:13" x14ac:dyDescent="0.3">
      <c r="A2529">
        <f t="shared" si="79"/>
        <v>2018</v>
      </c>
      <c r="B2529" s="5" t="str">
        <f t="shared" si="80"/>
        <v>07-2018</v>
      </c>
      <c r="C2529" s="6">
        <v>43291</v>
      </c>
      <c r="D2529" s="7">
        <f>LN([1]Sheet1!D2530/[1]Sheet1!D2529)</f>
        <v>8.6559217967663773E-3</v>
      </c>
      <c r="E2529" s="7">
        <f>LN([1]Sheet1!E2530/[1]Sheet1!E2529)</f>
        <v>3.4672493188200888E-3</v>
      </c>
      <c r="F2529" s="7">
        <f>VLOOKUP(C2529,[2]INDIAVIX!$A$1:$B$4386,2,FALSE)</f>
        <v>12.399999618530201</v>
      </c>
      <c r="G2529" s="7">
        <f>LN([1]Sheet1!G2530/[1]Sheet1!G2529)</f>
        <v>1.0068279965968029E-2</v>
      </c>
      <c r="H2529" s="7">
        <f>LN([1]Sheet1!H2530/[1]Sheet1!H2529)</f>
        <v>3.1881374315124598E-4</v>
      </c>
      <c r="I2529" s="7">
        <f>VLOOKUP(C2529,'[2]Daily 2026-2024'!$A$1:$D$4639,4,FALSE)</f>
        <v>-20.73</v>
      </c>
      <c r="J2529" s="7">
        <f>VLOOKUP(C2529,'[2]Daily 2026-2024'!$A$1:$G$4639,7,FALSE)</f>
        <v>293.95999999999998</v>
      </c>
      <c r="K2529" s="7">
        <f>LN([1]Sheet1!K2530/[1]Sheet1!K2529)</f>
        <v>-1.385580064295373E-3</v>
      </c>
      <c r="L2529" s="7">
        <f t="shared" si="83"/>
        <v>6.25E-2</v>
      </c>
      <c r="M2529" s="7">
        <f>LN([1]Sheet1!M2530)</f>
        <v>28.625357353157383</v>
      </c>
    </row>
    <row r="2530" spans="1:13" x14ac:dyDescent="0.3">
      <c r="A2530">
        <f t="shared" si="79"/>
        <v>2018</v>
      </c>
      <c r="B2530" s="5" t="str">
        <f t="shared" si="80"/>
        <v>07-2018</v>
      </c>
      <c r="C2530" s="6">
        <v>43292</v>
      </c>
      <c r="D2530" s="7">
        <f>LN([1]Sheet1!D2531/[1]Sheet1!D2530)</f>
        <v>9.5892060045828074E-5</v>
      </c>
      <c r="E2530" s="7">
        <f>LN([1]Sheet1!E2531/[1]Sheet1!E2530)</f>
        <v>-7.119486371914713E-3</v>
      </c>
      <c r="F2530" s="7">
        <f>VLOOKUP(C2530,[2]INDIAVIX!$A$1:$B$4386,2,FALSE)</f>
        <v>12.779999732971101</v>
      </c>
      <c r="G2530" s="7">
        <f>LN([1]Sheet1!G2531/[1]Sheet1!G2530)</f>
        <v>-7.1750179780154799E-2</v>
      </c>
      <c r="H2530" s="7">
        <f>LN([1]Sheet1!H2531/[1]Sheet1!H2530)</f>
        <v>6.4608666669777179E-3</v>
      </c>
      <c r="I2530" s="7">
        <f>VLOOKUP(C2530,'[2]Daily 2026-2024'!$A$1:$D$4639,4,FALSE)</f>
        <v>636.27</v>
      </c>
      <c r="J2530" s="7">
        <f>VLOOKUP(C2530,'[2]Daily 2026-2024'!$A$1:$G$4639,7,FALSE)</f>
        <v>15.33</v>
      </c>
      <c r="K2530" s="7">
        <f>LN([1]Sheet1!K2531/[1]Sheet1!K2530)</f>
        <v>3.4923590026638023E-3</v>
      </c>
      <c r="L2530" s="7">
        <f t="shared" si="83"/>
        <v>6.25E-2</v>
      </c>
      <c r="M2530" s="7">
        <f>LN([1]Sheet1!M2531)</f>
        <v>28.625357353157383</v>
      </c>
    </row>
    <row r="2531" spans="1:13" x14ac:dyDescent="0.3">
      <c r="A2531">
        <f t="shared" si="79"/>
        <v>2018</v>
      </c>
      <c r="B2531" s="5" t="str">
        <f t="shared" si="80"/>
        <v>07-2018</v>
      </c>
      <c r="C2531" s="6">
        <v>43293</v>
      </c>
      <c r="D2531" s="7">
        <f>LN([1]Sheet1!D2532/[1]Sheet1!D2531)</f>
        <v>6.8179851871449553E-3</v>
      </c>
      <c r="E2531" s="7">
        <f>LN([1]Sheet1!E2532/[1]Sheet1!E2531)</f>
        <v>8.7109915801718996E-3</v>
      </c>
      <c r="F2531" s="7">
        <f>VLOOKUP(C2531,[2]INDIAVIX!$A$1:$B$4386,2,FALSE)</f>
        <v>12.5100002288818</v>
      </c>
      <c r="G2531" s="7">
        <f>LN([1]Sheet1!G2532/[1]Sheet1!G2531)</f>
        <v>1.4203761730302663E-2</v>
      </c>
      <c r="H2531" s="7">
        <f>LN([1]Sheet1!H2532/[1]Sheet1!H2531)</f>
        <v>9.4967915616660183E-4</v>
      </c>
      <c r="I2531" s="7">
        <f>VLOOKUP(C2531,'[2]Daily 2026-2024'!$A$1:$D$4639,4,FALSE)</f>
        <v>-742.63</v>
      </c>
      <c r="J2531" s="7">
        <f>VLOOKUP(C2531,'[2]Daily 2026-2024'!$A$1:$G$4639,7,FALSE)</f>
        <v>366.4</v>
      </c>
      <c r="K2531" s="7">
        <f>LN([1]Sheet1!K2532/[1]Sheet1!K2531)</f>
        <v>-2.6159047264633054E-3</v>
      </c>
      <c r="L2531" s="7">
        <f t="shared" si="83"/>
        <v>6.25E-2</v>
      </c>
      <c r="M2531" s="7">
        <f>LN([1]Sheet1!M2532)</f>
        <v>28.625357353157383</v>
      </c>
    </row>
    <row r="2532" spans="1:13" x14ac:dyDescent="0.3">
      <c r="A2532">
        <f t="shared" si="79"/>
        <v>2018</v>
      </c>
      <c r="B2532" s="5" t="str">
        <f t="shared" si="80"/>
        <v>07-2018</v>
      </c>
      <c r="C2532" s="6">
        <v>43294</v>
      </c>
      <c r="D2532" s="7">
        <f>LN([1]Sheet1!D2533/[1]Sheet1!D2532)</f>
        <v>-3.9014473464332456E-4</v>
      </c>
      <c r="E2532" s="7">
        <f>LN([1]Sheet1!E2533/[1]Sheet1!E2532)</f>
        <v>1.0786555366086475E-3</v>
      </c>
      <c r="F2532" s="7">
        <f>VLOOKUP(C2532,[2]INDIAVIX!$A$1:$B$4386,2,FALSE)</f>
        <v>12.300000190734799</v>
      </c>
      <c r="G2532" s="7">
        <f>LN([1]Sheet1!G2533/[1]Sheet1!G2532)</f>
        <v>1.1750768005399823E-2</v>
      </c>
      <c r="H2532" s="7">
        <f>LN([1]Sheet1!H2533/[1]Sheet1!H2532)</f>
        <v>-6.3301921681686271E-4</v>
      </c>
      <c r="I2532" s="7">
        <f>VLOOKUP(C2532,'[2]Daily 2026-2024'!$A$1:$D$4639,4,FALSE)</f>
        <v>-1104.6500000000001</v>
      </c>
      <c r="J2532" s="7">
        <f>VLOOKUP(C2532,'[2]Daily 2026-2024'!$A$1:$G$4639,7,FALSE)</f>
        <v>872</v>
      </c>
      <c r="K2532" s="7">
        <f>LN([1]Sheet1!K2533/[1]Sheet1!K2532)</f>
        <v>-2.6227656354077603E-3</v>
      </c>
      <c r="L2532" s="7">
        <f t="shared" si="83"/>
        <v>6.25E-2</v>
      </c>
      <c r="M2532" s="7">
        <f>LN([1]Sheet1!M2533)</f>
        <v>28.625357353157383</v>
      </c>
    </row>
    <row r="2533" spans="1:13" x14ac:dyDescent="0.3">
      <c r="A2533">
        <f t="shared" si="79"/>
        <v>2018</v>
      </c>
      <c r="B2533" s="5" t="str">
        <f t="shared" si="80"/>
        <v>07-2018</v>
      </c>
      <c r="C2533" s="6">
        <v>43297</v>
      </c>
      <c r="D2533" s="7">
        <f>LN([1]Sheet1!D2534/[1]Sheet1!D2533)</f>
        <v>-7.4742300512774277E-3</v>
      </c>
      <c r="E2533" s="7">
        <f>LN([1]Sheet1!E2534/[1]Sheet1!E2533)</f>
        <v>-1.0286646209003165E-3</v>
      </c>
      <c r="F2533" s="7">
        <f>VLOOKUP(C2533,[2]INDIAVIX!$A$1:$B$4386,2,FALSE)</f>
        <v>12.949999809265099</v>
      </c>
      <c r="G2533" s="7">
        <f>LN([1]Sheet1!G2534/[1]Sheet1!G2533)</f>
        <v>-4.7437113126680641E-2</v>
      </c>
      <c r="H2533" s="7">
        <f>LN([1]Sheet1!H2534/[1]Sheet1!H2533)</f>
        <v>-2.5361723523504788E-3</v>
      </c>
      <c r="I2533" s="7">
        <f>VLOOKUP(C2533,'[2]Daily 2026-2024'!$A$1:$D$4639,4,FALSE)</f>
        <v>-625.67999999999995</v>
      </c>
      <c r="J2533" s="7">
        <f>VLOOKUP(C2533,'[2]Daily 2026-2024'!$A$1:$G$4639,7,FALSE)</f>
        <v>-70.3</v>
      </c>
      <c r="K2533" s="7">
        <f>LN([1]Sheet1!K2534/[1]Sheet1!K2533)</f>
        <v>-7.7793527484360415E-4</v>
      </c>
      <c r="L2533" s="7">
        <f t="shared" si="83"/>
        <v>6.25E-2</v>
      </c>
      <c r="M2533" s="7">
        <f>LN([1]Sheet1!M2534)</f>
        <v>28.625357353157383</v>
      </c>
    </row>
    <row r="2534" spans="1:13" x14ac:dyDescent="0.3">
      <c r="A2534">
        <f t="shared" si="79"/>
        <v>2018</v>
      </c>
      <c r="B2534" s="5" t="str">
        <f t="shared" si="80"/>
        <v>07-2018</v>
      </c>
      <c r="C2534" s="6">
        <v>43298</v>
      </c>
      <c r="D2534" s="7">
        <f>LN([1]Sheet1!D2535/[1]Sheet1!D2534)</f>
        <v>6.4890199591897957E-3</v>
      </c>
      <c r="E2534" s="7">
        <f>LN([1]Sheet1!E2535/[1]Sheet1!E2534)</f>
        <v>3.9658243434434314E-3</v>
      </c>
      <c r="F2534" s="7">
        <f>VLOOKUP(C2534,[2]INDIAVIX!$A$1:$B$4386,2,FALSE)</f>
        <v>12.829999923706</v>
      </c>
      <c r="G2534" s="7">
        <f>LN([1]Sheet1!G2535/[1]Sheet1!G2534)</f>
        <v>4.4445534861862488E-3</v>
      </c>
      <c r="H2534" s="7">
        <f>LN([1]Sheet1!H2535/[1]Sheet1!H2534)</f>
        <v>4.8553934982410469E-3</v>
      </c>
      <c r="I2534" s="7">
        <f>VLOOKUP(C2534,'[2]Daily 2026-2024'!$A$1:$D$4639,4,FALSE)</f>
        <v>-673.99</v>
      </c>
      <c r="J2534" s="7">
        <f>VLOOKUP(C2534,'[2]Daily 2026-2024'!$A$1:$G$4639,7,FALSE)</f>
        <v>840.06</v>
      </c>
      <c r="K2534" s="7">
        <f>LN([1]Sheet1!K2535/[1]Sheet1!K2534)</f>
        <v>3.4007009102513222E-3</v>
      </c>
      <c r="L2534" s="7">
        <f t="shared" si="83"/>
        <v>6.25E-2</v>
      </c>
      <c r="M2534" s="7">
        <f>LN([1]Sheet1!M2535)</f>
        <v>28.625357353157383</v>
      </c>
    </row>
    <row r="2535" spans="1:13" x14ac:dyDescent="0.3">
      <c r="A2535">
        <f t="shared" si="79"/>
        <v>2018</v>
      </c>
      <c r="B2535" s="5" t="str">
        <f t="shared" si="80"/>
        <v>07-2018</v>
      </c>
      <c r="C2535" s="6">
        <v>43299</v>
      </c>
      <c r="D2535" s="7">
        <f>LN([1]Sheet1!D2536/[1]Sheet1!D2535)</f>
        <v>-2.5103689537061304E-3</v>
      </c>
      <c r="E2535" s="7">
        <f>LN([1]Sheet1!E2536/[1]Sheet1!E2535)</f>
        <v>2.1581820767392354E-3</v>
      </c>
      <c r="F2535" s="7">
        <f>VLOOKUP(C2535,[2]INDIAVIX!$A$1:$B$4386,2,FALSE)</f>
        <v>13.6800003051757</v>
      </c>
      <c r="G2535" s="7">
        <f>LN([1]Sheet1!G2536/[1]Sheet1!G2535)</f>
        <v>1.0202733441517188E-2</v>
      </c>
      <c r="H2535" s="7">
        <f>LN([1]Sheet1!H2536/[1]Sheet1!H2535)</f>
        <v>1.1575966416083885E-3</v>
      </c>
      <c r="I2535" s="7">
        <f>VLOOKUP(C2535,'[2]Daily 2026-2024'!$A$1:$D$4639,4,FALSE)</f>
        <v>95.68</v>
      </c>
      <c r="J2535" s="7">
        <f>VLOOKUP(C2535,'[2]Daily 2026-2024'!$A$1:$G$4639,7,FALSE)</f>
        <v>111.01</v>
      </c>
      <c r="K2535" s="7">
        <f>LN([1]Sheet1!K2536/[1]Sheet1!K2535)</f>
        <v>-5.3109115813157271E-3</v>
      </c>
      <c r="L2535" s="7">
        <f t="shared" si="83"/>
        <v>6.25E-2</v>
      </c>
      <c r="M2535" s="7">
        <f>LN([1]Sheet1!M2536)</f>
        <v>28.625357353157383</v>
      </c>
    </row>
    <row r="2536" spans="1:13" x14ac:dyDescent="0.3">
      <c r="A2536">
        <f t="shared" si="79"/>
        <v>2018</v>
      </c>
      <c r="B2536" s="5" t="str">
        <f t="shared" si="80"/>
        <v>07-2018</v>
      </c>
      <c r="C2536" s="6">
        <v>43300</v>
      </c>
      <c r="D2536" s="7">
        <f>LN([1]Sheet1!D2537/[1]Sheet1!D2536)</f>
        <v>-2.1288243184788302E-3</v>
      </c>
      <c r="E2536" s="7">
        <f>LN([1]Sheet1!E2537/[1]Sheet1!E2536)</f>
        <v>-3.9608268490512891E-3</v>
      </c>
      <c r="F2536" s="7">
        <f>VLOOKUP(C2536,[2]INDIAVIX!$A$1:$B$4386,2,FALSE)</f>
        <v>13.5900001525878</v>
      </c>
      <c r="G2536" s="7">
        <f>LN([1]Sheet1!G2537/[1]Sheet1!G2536)</f>
        <v>-4.3992329327241881E-3</v>
      </c>
      <c r="H2536" s="7">
        <f>LN([1]Sheet1!H2537/[1]Sheet1!H2536)</f>
        <v>9.460850943864051E-4</v>
      </c>
      <c r="I2536" s="7">
        <f>VLOOKUP(C2536,'[2]Daily 2026-2024'!$A$1:$D$4639,4,FALSE)</f>
        <v>-315.69</v>
      </c>
      <c r="J2536" s="7">
        <f>VLOOKUP(C2536,'[2]Daily 2026-2024'!$A$1:$G$4639,7,FALSE)</f>
        <v>470.02</v>
      </c>
      <c r="K2536" s="7">
        <f>LN([1]Sheet1!K2537/[1]Sheet1!K2536)</f>
        <v>3.7890933323509951E-3</v>
      </c>
      <c r="L2536" s="7">
        <f t="shared" si="83"/>
        <v>6.25E-2</v>
      </c>
      <c r="M2536" s="7">
        <f>LN([1]Sheet1!M2537)</f>
        <v>28.625357353157383</v>
      </c>
    </row>
    <row r="2537" spans="1:13" x14ac:dyDescent="0.3">
      <c r="A2537">
        <f t="shared" si="79"/>
        <v>2018</v>
      </c>
      <c r="B2537" s="5" t="str">
        <f t="shared" si="80"/>
        <v>07-2018</v>
      </c>
      <c r="C2537" s="6">
        <v>43301</v>
      </c>
      <c r="D2537" s="7">
        <f>LN([1]Sheet1!D2538/[1]Sheet1!D2537)</f>
        <v>4.8345212961502688E-3</v>
      </c>
      <c r="E2537" s="7">
        <f>LN([1]Sheet1!E2538/[1]Sheet1!E2537)</f>
        <v>-9.488977712725895E-4</v>
      </c>
      <c r="F2537" s="7">
        <f>VLOOKUP(C2537,[2]INDIAVIX!$A$1:$B$4386,2,FALSE)</f>
        <v>13.539999961853001</v>
      </c>
      <c r="G2537" s="7">
        <f>LN([1]Sheet1!G2538/[1]Sheet1!G2537)</f>
        <v>6.7284546136293314E-3</v>
      </c>
      <c r="H2537" s="7">
        <f>LN([1]Sheet1!H2538/[1]Sheet1!H2537)</f>
        <v>-7.4882920686731285E-3</v>
      </c>
      <c r="I2537" s="7">
        <f>VLOOKUP(C2537,'[2]Daily 2026-2024'!$A$1:$D$4639,4,FALSE)</f>
        <v>310.27</v>
      </c>
      <c r="J2537" s="7">
        <f>VLOOKUP(C2537,'[2]Daily 2026-2024'!$A$1:$G$4639,7,FALSE)</f>
        <v>-50.73</v>
      </c>
      <c r="K2537" s="7">
        <f>LN([1]Sheet1!K2538/[1]Sheet1!K2537)</f>
        <v>4.6469577936050655E-3</v>
      </c>
      <c r="L2537" s="7">
        <f t="shared" si="83"/>
        <v>6.25E-2</v>
      </c>
      <c r="M2537" s="7">
        <f>LN([1]Sheet1!M2538)</f>
        <v>28.625357353157383</v>
      </c>
    </row>
    <row r="2538" spans="1:13" x14ac:dyDescent="0.3">
      <c r="A2538">
        <f t="shared" si="79"/>
        <v>2018</v>
      </c>
      <c r="B2538" s="5" t="str">
        <f t="shared" si="80"/>
        <v>07-2018</v>
      </c>
      <c r="C2538" s="6">
        <v>43304</v>
      </c>
      <c r="D2538" s="7">
        <f>LN([1]Sheet1!D2539/[1]Sheet1!D2538)</f>
        <v>6.7481562013002455E-3</v>
      </c>
      <c r="E2538" s="7">
        <f>LN([1]Sheet1!E2539/[1]Sheet1!E2538)</f>
        <v>1.8363623432315187E-3</v>
      </c>
      <c r="F2538" s="7">
        <f>VLOOKUP(C2538,[2]INDIAVIX!$A$1:$B$4386,2,FALSE)</f>
        <v>13.0100002288818</v>
      </c>
      <c r="G2538" s="7">
        <f>LN([1]Sheet1!G2539/[1]Sheet1!G2538)</f>
        <v>-1.3689367596147019E-4</v>
      </c>
      <c r="H2538" s="7">
        <f>LN([1]Sheet1!H2539/[1]Sheet1!H2538)</f>
        <v>2.2206860236056703E-3</v>
      </c>
      <c r="I2538" s="7">
        <f>VLOOKUP(C2538,'[2]Daily 2026-2024'!$A$1:$D$4639,4,FALSE)</f>
        <v>259.37</v>
      </c>
      <c r="J2538" s="7">
        <f>VLOOKUP(C2538,'[2]Daily 2026-2024'!$A$1:$G$4639,7,FALSE)</f>
        <v>124.82</v>
      </c>
      <c r="K2538" s="7">
        <f>LN([1]Sheet1!K2539/[1]Sheet1!K2538)</f>
        <v>-2.9316478690903699E-3</v>
      </c>
      <c r="L2538" s="7">
        <f t="shared" si="83"/>
        <v>6.25E-2</v>
      </c>
      <c r="M2538" s="7">
        <f>LN([1]Sheet1!M2539)</f>
        <v>28.625357353157383</v>
      </c>
    </row>
    <row r="2539" spans="1:13" x14ac:dyDescent="0.3">
      <c r="A2539">
        <f t="shared" si="79"/>
        <v>2018</v>
      </c>
      <c r="B2539" s="5" t="str">
        <f t="shared" si="80"/>
        <v>07-2018</v>
      </c>
      <c r="C2539" s="6">
        <v>43305</v>
      </c>
      <c r="D2539" s="7">
        <f>LN([1]Sheet1!D2540/[1]Sheet1!D2539)</f>
        <v>4.4601265367422167E-3</v>
      </c>
      <c r="E2539" s="7">
        <f>LN([1]Sheet1!E2540/[1]Sheet1!E2539)</f>
        <v>4.7695188860535616E-3</v>
      </c>
      <c r="F2539" s="7">
        <f>VLOOKUP(C2539,[2]INDIAVIX!$A$1:$B$4386,2,FALSE)</f>
        <v>12.4700002670288</v>
      </c>
      <c r="G2539" s="7">
        <f>LN([1]Sheet1!G2540/[1]Sheet1!G2539)</f>
        <v>5.1877916051033084E-3</v>
      </c>
      <c r="H2539" s="7">
        <f>LN([1]Sheet1!H2540/[1]Sheet1!H2539)</f>
        <v>-6.3395563176405054E-4</v>
      </c>
      <c r="I2539" s="7">
        <f>VLOOKUP(C2539,'[2]Daily 2026-2024'!$A$1:$D$4639,4,FALSE)</f>
        <v>104.34</v>
      </c>
      <c r="J2539" s="7">
        <f>VLOOKUP(C2539,'[2]Daily 2026-2024'!$A$1:$G$4639,7,FALSE)</f>
        <v>513.78</v>
      </c>
      <c r="K2539" s="7">
        <f>LN([1]Sheet1!K2540/[1]Sheet1!K2539)</f>
        <v>6.7670314080929142E-3</v>
      </c>
      <c r="L2539" s="7">
        <f t="shared" si="83"/>
        <v>6.25E-2</v>
      </c>
      <c r="M2539" s="7">
        <f>LN([1]Sheet1!M2540)</f>
        <v>28.625357353157383</v>
      </c>
    </row>
    <row r="2540" spans="1:13" x14ac:dyDescent="0.3">
      <c r="A2540">
        <f t="shared" si="79"/>
        <v>2018</v>
      </c>
      <c r="B2540" s="5" t="str">
        <f t="shared" si="80"/>
        <v>07-2018</v>
      </c>
      <c r="C2540" s="6">
        <v>43306</v>
      </c>
      <c r="D2540" s="7">
        <f>LN([1]Sheet1!D2541/[1]Sheet1!D2540)</f>
        <v>-2.0657268750096133E-4</v>
      </c>
      <c r="E2540" s="7">
        <f>LN([1]Sheet1!E2541/[1]Sheet1!E2540)</f>
        <v>9.0604350703709525E-3</v>
      </c>
      <c r="F2540" s="7">
        <f>VLOOKUP(C2540,[2]INDIAVIX!$A$1:$B$4386,2,FALSE)</f>
        <v>12.2100000381469</v>
      </c>
      <c r="G2540" s="7">
        <f>LN([1]Sheet1!G2541/[1]Sheet1!G2540)</f>
        <v>6.6499241411264211E-3</v>
      </c>
      <c r="H2540" s="7">
        <f>LN([1]Sheet1!H2541/[1]Sheet1!H2540)</f>
        <v>-2.6459241597865521E-3</v>
      </c>
      <c r="I2540" s="7">
        <f>VLOOKUP(C2540,'[2]Daily 2026-2024'!$A$1:$D$4639,4,FALSE)</f>
        <v>-1195.75</v>
      </c>
      <c r="J2540" s="7">
        <f>VLOOKUP(C2540,'[2]Daily 2026-2024'!$A$1:$G$4639,7,FALSE)</f>
        <v>97.64</v>
      </c>
      <c r="K2540" s="7">
        <f>LN([1]Sheet1!K2541/[1]Sheet1!K2540)</f>
        <v>-5.6517707890870912E-3</v>
      </c>
      <c r="L2540" s="7">
        <f t="shared" si="83"/>
        <v>6.25E-2</v>
      </c>
      <c r="M2540" s="7">
        <f>LN([1]Sheet1!M2541)</f>
        <v>28.625357353157383</v>
      </c>
    </row>
    <row r="2541" spans="1:13" x14ac:dyDescent="0.3">
      <c r="A2541">
        <f t="shared" si="79"/>
        <v>2018</v>
      </c>
      <c r="B2541" s="5" t="str">
        <f t="shared" si="80"/>
        <v>07-2018</v>
      </c>
      <c r="C2541" s="6">
        <v>43307</v>
      </c>
      <c r="D2541" s="7">
        <f>LN([1]Sheet1!D2542/[1]Sheet1!D2541)</f>
        <v>3.1660038191820943E-3</v>
      </c>
      <c r="E2541" s="7">
        <f>LN([1]Sheet1!E2542/[1]Sheet1!E2541)</f>
        <v>-3.0369027488656893E-3</v>
      </c>
      <c r="F2541" s="7">
        <f>VLOOKUP(C2541,[2]INDIAVIX!$A$1:$B$4386,2,FALSE)</f>
        <v>12.029999732971101</v>
      </c>
      <c r="G2541" s="7">
        <f>LN([1]Sheet1!G2542/[1]Sheet1!G2541)</f>
        <v>8.2172026365654269E-3</v>
      </c>
      <c r="H2541" s="7">
        <f>LN([1]Sheet1!H2542/[1]Sheet1!H2541)</f>
        <v>4.1245829547327407E-3</v>
      </c>
      <c r="I2541" s="7">
        <f>VLOOKUP(C2541,'[2]Daily 2026-2024'!$A$1:$D$4639,4,FALSE)</f>
        <v>2453.5700000000002</v>
      </c>
      <c r="J2541" s="7">
        <f>VLOOKUP(C2541,'[2]Daily 2026-2024'!$A$1:$G$4639,7,FALSE)</f>
        <v>-2716.04</v>
      </c>
      <c r="K2541" s="7">
        <f>LN([1]Sheet1!K2542/[1]Sheet1!K2541)</f>
        <v>4.3587041194348766E-4</v>
      </c>
      <c r="L2541" s="7">
        <f t="shared" si="83"/>
        <v>6.25E-2</v>
      </c>
      <c r="M2541" s="7">
        <f>LN([1]Sheet1!M2542)</f>
        <v>28.625357353157383</v>
      </c>
    </row>
    <row r="2542" spans="1:13" x14ac:dyDescent="0.3">
      <c r="A2542">
        <f t="shared" si="79"/>
        <v>2018</v>
      </c>
      <c r="B2542" s="5" t="str">
        <f t="shared" si="80"/>
        <v>07-2018</v>
      </c>
      <c r="C2542" s="6">
        <v>43308</v>
      </c>
      <c r="D2542" s="7">
        <f>LN([1]Sheet1!D2543/[1]Sheet1!D2542)</f>
        <v>9.89507665693427E-3</v>
      </c>
      <c r="E2542" s="7">
        <f>LN([1]Sheet1!E2543/[1]Sheet1!E2542)</f>
        <v>-6.5838346448472453E-3</v>
      </c>
      <c r="F2542" s="7">
        <f>VLOOKUP(C2542,[2]INDIAVIX!$A$1:$B$4386,2,FALSE)</f>
        <v>12.310000419616699</v>
      </c>
      <c r="G2542" s="7">
        <f>LN([1]Sheet1!G2543/[1]Sheet1!G2542)</f>
        <v>-3.3595408460649974E-3</v>
      </c>
      <c r="H2542" s="7">
        <f>LN([1]Sheet1!H2543/[1]Sheet1!H2542)</f>
        <v>-7.3905609351957423E-4</v>
      </c>
      <c r="I2542" s="7">
        <f>VLOOKUP(C2542,'[2]Daily 2026-2024'!$A$1:$D$4639,4,FALSE)</f>
        <v>738.05</v>
      </c>
      <c r="J2542" s="7">
        <f>VLOOKUP(C2542,'[2]Daily 2026-2024'!$A$1:$G$4639,7,FALSE)</f>
        <v>406.12</v>
      </c>
      <c r="K2542" s="7">
        <f>LN([1]Sheet1!K2543/[1]Sheet1!K2542)</f>
        <v>-1.4536778012081296E-3</v>
      </c>
      <c r="L2542" s="7">
        <f t="shared" si="83"/>
        <v>6.25E-2</v>
      </c>
      <c r="M2542" s="7">
        <f>LN([1]Sheet1!M2543)</f>
        <v>28.625357353157383</v>
      </c>
    </row>
    <row r="2543" spans="1:13" x14ac:dyDescent="0.3">
      <c r="A2543">
        <f t="shared" si="79"/>
        <v>2018</v>
      </c>
      <c r="B2543" s="5" t="str">
        <f t="shared" si="80"/>
        <v>07-2018</v>
      </c>
      <c r="C2543" s="6">
        <v>43311</v>
      </c>
      <c r="D2543" s="7">
        <f>LN([1]Sheet1!D2544/[1]Sheet1!D2543)</f>
        <v>3.6463779405013436E-3</v>
      </c>
      <c r="E2543" s="7">
        <f>LN([1]Sheet1!E2544/[1]Sheet1!E2543)</f>
        <v>-5.7707893155853557E-3</v>
      </c>
      <c r="F2543" s="7">
        <f>VLOOKUP(C2543,[2]INDIAVIX!$A$1:$B$4386,2,FALSE)</f>
        <v>12.5900001525878</v>
      </c>
      <c r="G2543" s="7">
        <f>LN([1]Sheet1!G2544/[1]Sheet1!G2543)</f>
        <v>9.1116843101151385E-3</v>
      </c>
      <c r="H2543" s="7">
        <f>LN([1]Sheet1!H2544/[1]Sheet1!H2543)</f>
        <v>-3.3855268612130191E-3</v>
      </c>
      <c r="I2543" s="7">
        <f>VLOOKUP(C2543,'[2]Daily 2026-2024'!$A$1:$D$4639,4,FALSE)</f>
        <v>-234.04</v>
      </c>
      <c r="J2543" s="7">
        <f>VLOOKUP(C2543,'[2]Daily 2026-2024'!$A$1:$G$4639,7,FALSE)</f>
        <v>48.58</v>
      </c>
      <c r="K2543" s="7">
        <f>LN([1]Sheet1!K2544/[1]Sheet1!K2543)</f>
        <v>-1.8201017567060025E-3</v>
      </c>
      <c r="L2543" s="7">
        <f t="shared" si="83"/>
        <v>6.25E-2</v>
      </c>
      <c r="M2543" s="7">
        <f>LN([1]Sheet1!M2544)</f>
        <v>28.625357353157383</v>
      </c>
    </row>
    <row r="2544" spans="1:13" x14ac:dyDescent="0.3">
      <c r="A2544">
        <f t="shared" si="79"/>
        <v>2018</v>
      </c>
      <c r="B2544" s="5" t="str">
        <f t="shared" si="80"/>
        <v>07-2018</v>
      </c>
      <c r="C2544" s="6">
        <v>43312</v>
      </c>
      <c r="D2544" s="7">
        <f>LN([1]Sheet1!D2545/[1]Sheet1!D2544)</f>
        <v>3.2589651490718061E-3</v>
      </c>
      <c r="E2544" s="7">
        <f>LN([1]Sheet1!E2545/[1]Sheet1!E2544)</f>
        <v>4.8728372193030936E-3</v>
      </c>
      <c r="F2544" s="7">
        <f>VLOOKUP(C2544,[2]INDIAVIX!$A$1:$B$4386,2,FALSE)</f>
        <v>12.4799995422363</v>
      </c>
      <c r="G2544" s="7">
        <f>LN([1]Sheet1!G2545/[1]Sheet1!G2544)</f>
        <v>-9.6502721147158528E-3</v>
      </c>
      <c r="H2544" s="7">
        <f>LN([1]Sheet1!H2545/[1]Sheet1!H2544)</f>
        <v>1.3767251787252151E-3</v>
      </c>
      <c r="I2544" s="7">
        <f>VLOOKUP(C2544,'[2]Daily 2026-2024'!$A$1:$D$4639,4,FALSE)</f>
        <v>572.21</v>
      </c>
      <c r="J2544" s="7">
        <f>VLOOKUP(C2544,'[2]Daily 2026-2024'!$A$1:$G$4639,7,FALSE)</f>
        <v>-290.87</v>
      </c>
      <c r="K2544" s="7">
        <f>LN([1]Sheet1!K2545/[1]Sheet1!K2544)</f>
        <v>1.019660644179896E-3</v>
      </c>
      <c r="L2544" s="7">
        <f t="shared" si="83"/>
        <v>6.25E-2</v>
      </c>
      <c r="M2544" s="7">
        <f>LN([1]Sheet1!M2545)</f>
        <v>28.625357353157383</v>
      </c>
    </row>
    <row r="2545" spans="1:13" x14ac:dyDescent="0.3">
      <c r="A2545">
        <f t="shared" si="79"/>
        <v>2018</v>
      </c>
      <c r="B2545" s="5" t="str">
        <f t="shared" si="80"/>
        <v>08-2018</v>
      </c>
      <c r="C2545" s="6">
        <v>43313</v>
      </c>
      <c r="D2545" s="7">
        <f>LN([1]Sheet1!D2546/[1]Sheet1!D2545)</f>
        <v>-9.073639087465626E-4</v>
      </c>
      <c r="E2545" s="7">
        <f>LN([1]Sheet1!E2546/[1]Sheet1!E2545)</f>
        <v>-1.0408930675729117E-3</v>
      </c>
      <c r="F2545" s="7">
        <f>VLOOKUP(C2545,[2]INDIAVIX!$A$1:$B$4386,2,FALSE)</f>
        <v>12.529999732971101</v>
      </c>
      <c r="G2545" s="7">
        <f>LN([1]Sheet1!G2546/[1]Sheet1!G2545)</f>
        <v>0</v>
      </c>
      <c r="H2545" s="7">
        <f>LN([1]Sheet1!H2546/[1]Sheet1!H2545)</f>
        <v>1.3749130439728158E-3</v>
      </c>
      <c r="I2545" s="7">
        <f>VLOOKUP(C2545,'[2]Daily 2026-2024'!$A$1:$D$4639,4,FALSE)</f>
        <v>-95.94</v>
      </c>
      <c r="J2545" s="7">
        <f>VLOOKUP(C2545,'[2]Daily 2026-2024'!$A$1:$G$4639,7,FALSE)</f>
        <v>-562.33000000000004</v>
      </c>
      <c r="K2545" s="7">
        <f>LN([1]Sheet1!K2546/[1]Sheet1!K2545)</f>
        <v>-2.7437224443405414E-3</v>
      </c>
      <c r="L2545" s="7">
        <f>VLOOKUP(B2545,'[2]REPO rate'!$A$1:$C$243,3,FALSE)</f>
        <v>6.5000000000000002E-2</v>
      </c>
      <c r="M2545" s="7">
        <f>LN([1]Sheet1!M2546)</f>
        <v>28.625357353157383</v>
      </c>
    </row>
    <row r="2546" spans="1:13" x14ac:dyDescent="0.3">
      <c r="A2546">
        <f t="shared" si="79"/>
        <v>2018</v>
      </c>
      <c r="B2546" s="5" t="str">
        <f t="shared" si="80"/>
        <v>08-2018</v>
      </c>
      <c r="C2546" s="6">
        <v>43314</v>
      </c>
      <c r="D2546" s="7">
        <f>LN([1]Sheet1!D2547/[1]Sheet1!D2546)</f>
        <v>-8.9859794196810033E-3</v>
      </c>
      <c r="E2546" s="7">
        <f>LN([1]Sheet1!E2547/[1]Sheet1!E2546)</f>
        <v>4.9143495822086998E-3</v>
      </c>
      <c r="F2546" s="7">
        <f>VLOOKUP(C2546,[2]INDIAVIX!$A$1:$B$4386,2,FALSE)</f>
        <v>12.560000419616699</v>
      </c>
      <c r="G2546" s="7">
        <f>LN([1]Sheet1!G2547/[1]Sheet1!G2546)</f>
        <v>-1.083291661170368E-2</v>
      </c>
      <c r="H2546" s="7">
        <f>LN([1]Sheet1!H2547/[1]Sheet1!H2546)</f>
        <v>5.7958476139199303E-3</v>
      </c>
      <c r="I2546" s="7">
        <f>VLOOKUP(C2546,'[2]Daily 2026-2024'!$A$1:$D$4639,4,FALSE)</f>
        <v>-639.87</v>
      </c>
      <c r="J2546" s="7">
        <f>VLOOKUP(C2546,'[2]Daily 2026-2024'!$A$1:$G$4639,7,FALSE)</f>
        <v>-340.3</v>
      </c>
      <c r="K2546" s="7">
        <f>LN([1]Sheet1!K2547/[1]Sheet1!K2546)</f>
        <v>-2.7733860554583377E-3</v>
      </c>
      <c r="L2546" s="7">
        <f>VLOOKUP(B2546,'[2]REPO rate'!$A$1:$C$243,3,FALSE)</f>
        <v>6.5000000000000002E-2</v>
      </c>
      <c r="M2546" s="7">
        <f>LN([1]Sheet1!M2547)</f>
        <v>28.625357353157383</v>
      </c>
    </row>
    <row r="2547" spans="1:13" x14ac:dyDescent="0.3">
      <c r="A2547">
        <f t="shared" si="79"/>
        <v>2018</v>
      </c>
      <c r="B2547" s="5" t="str">
        <f t="shared" si="80"/>
        <v>08-2018</v>
      </c>
      <c r="C2547" s="6">
        <v>43315</v>
      </c>
      <c r="D2547" s="7">
        <f>LN([1]Sheet1!D2548/[1]Sheet1!D2547)</f>
        <v>1.0271892255968624E-2</v>
      </c>
      <c r="E2547" s="7">
        <f>LN([1]Sheet1!E2548/[1]Sheet1!E2547)</f>
        <v>4.6334320653497558E-3</v>
      </c>
      <c r="F2547" s="7">
        <f>VLOOKUP(C2547,[2]INDIAVIX!$A$1:$B$4386,2,FALSE)</f>
        <v>12.079999923706</v>
      </c>
      <c r="G2547" s="7">
        <f>LN([1]Sheet1!G2548/[1]Sheet1!G2547)</f>
        <v>-3.2728499180507045E-3</v>
      </c>
      <c r="H2547" s="7">
        <f>LN([1]Sheet1!H2548/[1]Sheet1!H2547)</f>
        <v>-3.1526225558522385E-4</v>
      </c>
      <c r="I2547" s="7">
        <f>VLOOKUP(C2547,'[2]Daily 2026-2024'!$A$1:$D$4639,4,FALSE)</f>
        <v>-5.87</v>
      </c>
      <c r="J2547" s="7">
        <f>VLOOKUP(C2547,'[2]Daily 2026-2024'!$A$1:$G$4639,7,FALSE)</f>
        <v>87.08</v>
      </c>
      <c r="K2547" s="7">
        <f>LN([1]Sheet1!K2548/[1]Sheet1!K2547)</f>
        <v>4.5047864580692676E-3</v>
      </c>
      <c r="L2547" s="7">
        <f>VLOOKUP(B2547,'[2]REPO rate'!$A$1:$C$243,3,FALSE)</f>
        <v>6.5000000000000002E-2</v>
      </c>
      <c r="M2547" s="7">
        <f>LN([1]Sheet1!M2548)</f>
        <v>28.625357353157383</v>
      </c>
    </row>
    <row r="2548" spans="1:13" x14ac:dyDescent="0.3">
      <c r="A2548">
        <f t="shared" si="79"/>
        <v>2018</v>
      </c>
      <c r="B2548" s="5" t="str">
        <f t="shared" si="80"/>
        <v>08-2018</v>
      </c>
      <c r="C2548" s="6">
        <v>43318</v>
      </c>
      <c r="D2548" s="7">
        <f>LN([1]Sheet1!D2549/[1]Sheet1!D2548)</f>
        <v>2.3122852731850252E-3</v>
      </c>
      <c r="E2548" s="7">
        <f>LN([1]Sheet1!E2549/[1]Sheet1!E2548)</f>
        <v>3.531982650801626E-3</v>
      </c>
      <c r="F2548" s="7">
        <f>VLOOKUP(C2548,[2]INDIAVIX!$A$1:$B$4386,2,FALSE)</f>
        <v>12.560000419616699</v>
      </c>
      <c r="G2548" s="7">
        <f>LN([1]Sheet1!G2549/[1]Sheet1!G2548)</f>
        <v>7.3489840668745643E-3</v>
      </c>
      <c r="H2548" s="7">
        <f>LN([1]Sheet1!H2549/[1]Sheet1!H2548)</f>
        <v>2.3097251287020506E-3</v>
      </c>
      <c r="I2548" s="7">
        <f>VLOOKUP(C2548,'[2]Daily 2026-2024'!$A$1:$D$4639,4,FALSE)</f>
        <v>248.7</v>
      </c>
      <c r="J2548" s="7">
        <f>VLOOKUP(C2548,'[2]Daily 2026-2024'!$A$1:$G$4639,7,FALSE)</f>
        <v>218.64</v>
      </c>
      <c r="K2548" s="7">
        <f>LN([1]Sheet1!K2549/[1]Sheet1!K2548)</f>
        <v>-1.6117819785591073E-3</v>
      </c>
      <c r="L2548" s="7">
        <f>VLOOKUP(B2548,'[2]REPO rate'!$A$1:$C$243,3,FALSE)</f>
        <v>6.5000000000000002E-2</v>
      </c>
      <c r="M2548" s="7">
        <f>LN([1]Sheet1!M2549)</f>
        <v>28.625357353157383</v>
      </c>
    </row>
    <row r="2549" spans="1:13" x14ac:dyDescent="0.3">
      <c r="A2549">
        <f t="shared" si="79"/>
        <v>2018</v>
      </c>
      <c r="B2549" s="5" t="str">
        <f t="shared" si="80"/>
        <v>08-2018</v>
      </c>
      <c r="C2549" s="6">
        <v>43319</v>
      </c>
      <c r="D2549" s="7">
        <f>LN([1]Sheet1!D2550/[1]Sheet1!D2549)</f>
        <v>2.0640403976921495E-4</v>
      </c>
      <c r="E2549" s="7">
        <f>LN([1]Sheet1!E2550/[1]Sheet1!E2549)</f>
        <v>2.8202017464839966E-3</v>
      </c>
      <c r="F2549" s="7">
        <f>VLOOKUP(C2549,[2]INDIAVIX!$A$1:$B$4386,2,FALSE)</f>
        <v>12.579999923706</v>
      </c>
      <c r="G2549" s="7">
        <f>LN([1]Sheet1!G2550/[1]Sheet1!G2549)</f>
        <v>1.2129549205710702E-2</v>
      </c>
      <c r="H2549" s="7">
        <f>LN([1]Sheet1!H2550/[1]Sheet1!H2549)</f>
        <v>-1.4691931313469315E-3</v>
      </c>
      <c r="I2549" s="7">
        <f>VLOOKUP(C2549,'[2]Daily 2026-2024'!$A$1:$D$4639,4,FALSE)</f>
        <v>314.83</v>
      </c>
      <c r="J2549" s="7">
        <f>VLOOKUP(C2549,'[2]Daily 2026-2024'!$A$1:$G$4639,7,FALSE)</f>
        <v>-319.89999999999998</v>
      </c>
      <c r="K2549" s="7">
        <f>LN([1]Sheet1!K2550/[1]Sheet1!K2549)</f>
        <v>4.4423525220794588E-3</v>
      </c>
      <c r="L2549" s="7">
        <f>VLOOKUP(B2549,'[2]REPO rate'!$A$1:$C$243,3,FALSE)</f>
        <v>6.5000000000000002E-2</v>
      </c>
      <c r="M2549" s="7">
        <f>LN([1]Sheet1!M2550)</f>
        <v>28.625357353157383</v>
      </c>
    </row>
    <row r="2550" spans="1:13" x14ac:dyDescent="0.3">
      <c r="A2550">
        <f t="shared" si="79"/>
        <v>2018</v>
      </c>
      <c r="B2550" s="5" t="str">
        <f t="shared" si="80"/>
        <v>08-2018</v>
      </c>
      <c r="C2550" s="6">
        <v>43320</v>
      </c>
      <c r="D2550" s="7">
        <f>LN([1]Sheet1!D2551/[1]Sheet1!D2550)</f>
        <v>5.3022245304194917E-3</v>
      </c>
      <c r="E2550" s="7">
        <f>LN([1]Sheet1!E2551/[1]Sheet1!E2550)</f>
        <v>-2.6241439329510795E-4</v>
      </c>
      <c r="F2550" s="7">
        <f>VLOOKUP(C2550,[2]INDIAVIX!$A$1:$B$4386,2,FALSE)</f>
        <v>12.539999961853001</v>
      </c>
      <c r="G2550" s="7">
        <f>LN([1]Sheet1!G2551/[1]Sheet1!G2550)</f>
        <v>-3.226309559014582E-2</v>
      </c>
      <c r="H2550" s="7">
        <f>LN([1]Sheet1!H2551/[1]Sheet1!H2550)</f>
        <v>-1.2610630798402078E-3</v>
      </c>
      <c r="I2550" s="7">
        <f>VLOOKUP(C2550,'[2]Daily 2026-2024'!$A$1:$D$4639,4,FALSE)</f>
        <v>568.63</v>
      </c>
      <c r="J2550" s="7">
        <f>VLOOKUP(C2550,'[2]Daily 2026-2024'!$A$1:$G$4639,7,FALSE)</f>
        <v>30.25</v>
      </c>
      <c r="K2550" s="7">
        <f>LN([1]Sheet1!K2551/[1]Sheet1!K2550)</f>
        <v>-3.1148139525385807E-3</v>
      </c>
      <c r="L2550" s="7">
        <f>VLOOKUP(B2550,'[2]REPO rate'!$A$1:$C$243,3,FALSE)</f>
        <v>6.5000000000000002E-2</v>
      </c>
      <c r="M2550" s="7">
        <f>LN([1]Sheet1!M2551)</f>
        <v>28.625357353157383</v>
      </c>
    </row>
    <row r="2551" spans="1:13" x14ac:dyDescent="0.3">
      <c r="A2551">
        <f t="shared" si="79"/>
        <v>2018</v>
      </c>
      <c r="B2551" s="5" t="str">
        <f t="shared" si="80"/>
        <v>08-2018</v>
      </c>
      <c r="C2551" s="6">
        <v>43321</v>
      </c>
      <c r="D2551" s="7">
        <f>LN([1]Sheet1!D2552/[1]Sheet1!D2551)</f>
        <v>1.8062450766348273E-3</v>
      </c>
      <c r="E2551" s="7">
        <f>LN([1]Sheet1!E2552/[1]Sheet1!E2551)</f>
        <v>-1.4427146770381709E-3</v>
      </c>
      <c r="F2551" s="7">
        <f>VLOOKUP(C2551,[2]INDIAVIX!$A$1:$B$4386,2,FALSE)</f>
        <v>12.6800003051757</v>
      </c>
      <c r="G2551" s="7">
        <f>LN([1]Sheet1!G2552/[1]Sheet1!G2551)</f>
        <v>-2.9095841335803744E-3</v>
      </c>
      <c r="H2551" s="7">
        <f>LN([1]Sheet1!H2552/[1]Sheet1!H2551)</f>
        <v>4.1972939803338613E-3</v>
      </c>
      <c r="I2551" s="7">
        <f>VLOOKUP(C2551,'[2]Daily 2026-2024'!$A$1:$D$4639,4,FALSE)</f>
        <v>370.68</v>
      </c>
      <c r="J2551" s="7">
        <f>VLOOKUP(C2551,'[2]Daily 2026-2024'!$A$1:$G$4639,7,FALSE)</f>
        <v>-85.39</v>
      </c>
      <c r="K2551" s="7">
        <f>LN([1]Sheet1!K2552/[1]Sheet1!K2551)</f>
        <v>-2.0576119474344737E-3</v>
      </c>
      <c r="L2551" s="7">
        <f>VLOOKUP(B2551,'[2]REPO rate'!$A$1:$C$243,3,FALSE)</f>
        <v>6.5000000000000002E-2</v>
      </c>
      <c r="M2551" s="7">
        <f>LN([1]Sheet1!M2552)</f>
        <v>28.625357353157383</v>
      </c>
    </row>
    <row r="2552" spans="1:13" x14ac:dyDescent="0.3">
      <c r="A2552">
        <f t="shared" si="79"/>
        <v>2018</v>
      </c>
      <c r="B2552" s="5" t="str">
        <f t="shared" si="80"/>
        <v>08-2018</v>
      </c>
      <c r="C2552" s="6">
        <v>43322</v>
      </c>
      <c r="D2552" s="7">
        <f>LN([1]Sheet1!D2553/[1]Sheet1!D2552)</f>
        <v>-3.5982427589175011E-3</v>
      </c>
      <c r="E2552" s="7">
        <f>LN([1]Sheet1!E2553/[1]Sheet1!E2552)</f>
        <v>-7.1393122632461498E-3</v>
      </c>
      <c r="F2552" s="7">
        <f>VLOOKUP(C2552,[2]INDIAVIX!$A$1:$B$4386,2,FALSE)</f>
        <v>12.8500003814697</v>
      </c>
      <c r="G2552" s="7">
        <f>LN([1]Sheet1!G2553/[1]Sheet1!G2552)</f>
        <v>1.0215410173510497E-2</v>
      </c>
      <c r="H2552" s="7">
        <f>LN([1]Sheet1!H2553/[1]Sheet1!H2552)</f>
        <v>8.9649365940613519E-3</v>
      </c>
      <c r="I2552" s="7">
        <f>VLOOKUP(C2552,'[2]Daily 2026-2024'!$A$1:$D$4639,4,FALSE)</f>
        <v>-510.66</v>
      </c>
      <c r="J2552" s="7">
        <f>VLOOKUP(C2552,'[2]Daily 2026-2024'!$A$1:$G$4639,7,FALSE)</f>
        <v>457.83</v>
      </c>
      <c r="K2552" s="7">
        <f>LN([1]Sheet1!K2553/[1]Sheet1!K2552)</f>
        <v>9.378086857425123E-3</v>
      </c>
      <c r="L2552" s="7">
        <f>VLOOKUP(B2552,'[2]REPO rate'!$A$1:$C$243,3,FALSE)</f>
        <v>6.5000000000000002E-2</v>
      </c>
      <c r="M2552" s="7">
        <f>LN([1]Sheet1!M2553)</f>
        <v>28.625357353157383</v>
      </c>
    </row>
    <row r="2553" spans="1:13" x14ac:dyDescent="0.3">
      <c r="A2553">
        <f t="shared" si="79"/>
        <v>2018</v>
      </c>
      <c r="B2553" s="5" t="str">
        <f t="shared" si="80"/>
        <v>08-2018</v>
      </c>
      <c r="C2553" s="6">
        <v>43325</v>
      </c>
      <c r="D2553" s="7">
        <f>LN([1]Sheet1!D2554/[1]Sheet1!D2553)</f>
        <v>-6.4735087435117758E-3</v>
      </c>
      <c r="E2553" s="7">
        <f>LN([1]Sheet1!E2554/[1]Sheet1!E2553)</f>
        <v>-4.0140376659802664E-3</v>
      </c>
      <c r="F2553" s="7">
        <f>VLOOKUP(C2553,[2]INDIAVIX!$A$1:$B$4386,2,FALSE)</f>
        <v>13.399999618530201</v>
      </c>
      <c r="G2553" s="7">
        <f>LN([1]Sheet1!G2554/[1]Sheet1!G2553)</f>
        <v>-2.7506130773810645E-3</v>
      </c>
      <c r="H2553" s="7">
        <f>LN([1]Sheet1!H2554/[1]Sheet1!H2553)</f>
        <v>3.1127138302575424E-4</v>
      </c>
      <c r="I2553" s="7">
        <f>VLOOKUP(C2553,'[2]Daily 2026-2024'!$A$1:$D$4639,4,FALSE)</f>
        <v>-971.86</v>
      </c>
      <c r="J2553" s="7">
        <f>VLOOKUP(C2553,'[2]Daily 2026-2024'!$A$1:$G$4639,7,FALSE)</f>
        <v>216.29</v>
      </c>
      <c r="K2553" s="7">
        <f>LN([1]Sheet1!K2554/[1]Sheet1!K2553)</f>
        <v>-2.1709143499522003E-4</v>
      </c>
      <c r="L2553" s="7">
        <f>VLOOKUP(B2553,'[2]REPO rate'!$A$1:$C$243,3,FALSE)</f>
        <v>6.5000000000000002E-2</v>
      </c>
      <c r="M2553" s="7">
        <f>LN([1]Sheet1!M2554)</f>
        <v>28.625357353157383</v>
      </c>
    </row>
    <row r="2554" spans="1:13" x14ac:dyDescent="0.3">
      <c r="A2554">
        <f t="shared" si="79"/>
        <v>2018</v>
      </c>
      <c r="B2554" s="5" t="str">
        <f t="shared" si="80"/>
        <v>08-2018</v>
      </c>
      <c r="C2554" s="6">
        <v>43326</v>
      </c>
      <c r="D2554" s="7">
        <f>LN([1]Sheet1!D2555/[1]Sheet1!D2554)</f>
        <v>6.96331478277028E-3</v>
      </c>
      <c r="E2554" s="7">
        <f>LN([1]Sheet1!E2555/[1]Sheet1!E2554)</f>
        <v>6.3689300164191864E-3</v>
      </c>
      <c r="F2554" s="7">
        <f>VLOOKUP(C2554,[2]INDIAVIX!$A$1:$B$4386,2,FALSE)</f>
        <v>13.279999732971101</v>
      </c>
      <c r="G2554" s="7">
        <f>LN([1]Sheet1!G2555/[1]Sheet1!G2554)</f>
        <v>-2.0679889660471309E-3</v>
      </c>
      <c r="H2554" s="7">
        <f>LN([1]Sheet1!H2555/[1]Sheet1!H2554)</f>
        <v>3.5211714348453117E-3</v>
      </c>
      <c r="I2554" s="7">
        <f>VLOOKUP(C2554,'[2]Daily 2026-2024'!$A$1:$D$4639,4,FALSE)</f>
        <v>-378.84</v>
      </c>
      <c r="J2554" s="7">
        <f>VLOOKUP(C2554,'[2]Daily 2026-2024'!$A$1:$G$4639,7,FALSE)</f>
        <v>391.47</v>
      </c>
      <c r="K2554" s="7">
        <f>LN([1]Sheet1!K2555/[1]Sheet1!K2554)</f>
        <v>1.2430169971625705E-2</v>
      </c>
      <c r="L2554" s="7">
        <f>VLOOKUP(B2554,'[2]REPO rate'!$A$1:$C$243,3,FALSE)</f>
        <v>6.5000000000000002E-2</v>
      </c>
      <c r="M2554" s="7">
        <f>LN([1]Sheet1!M2555)</f>
        <v>28.625357353157383</v>
      </c>
    </row>
    <row r="2555" spans="1:13" x14ac:dyDescent="0.3">
      <c r="A2555">
        <f t="shared" si="79"/>
        <v>2018</v>
      </c>
      <c r="B2555" s="5" t="str">
        <f t="shared" si="80"/>
        <v>08-2018</v>
      </c>
      <c r="C2555" s="6">
        <v>43328</v>
      </c>
      <c r="D2555" s="7">
        <f>LN([1]Sheet1!D2556/[1]Sheet1!D2555)</f>
        <v>-4.3864642628158434E-3</v>
      </c>
      <c r="E2555" s="7">
        <f>LN([1]Sheet1!E2556/[1]Sheet1!E2555)</f>
        <v>2.5700597125941744E-4</v>
      </c>
      <c r="F2555" s="7">
        <f>VLOOKUP(C2555,[2]INDIAVIX!$A$1:$B$4386,2,FALSE)</f>
        <v>13.649999618530201</v>
      </c>
      <c r="G2555" s="7">
        <f>LN([1]Sheet1!G2556/[1]Sheet1!G2555)</f>
        <v>-1.4316719392740547E-2</v>
      </c>
      <c r="H2555" s="7">
        <f>LN([1]Sheet1!H2556/[1]Sheet1!H2555)</f>
        <v>-8.2740545660111621E-4</v>
      </c>
      <c r="I2555" s="7">
        <f>VLOOKUP(C2555,'[2]Daily 2026-2024'!$A$1:$D$4639,4,FALSE)</f>
        <v>-825.08</v>
      </c>
      <c r="J2555" s="7">
        <f>VLOOKUP(C2555,'[2]Daily 2026-2024'!$A$1:$G$4639,7,FALSE)</f>
        <v>133.78</v>
      </c>
      <c r="K2555" s="7">
        <f>LN([1]Sheet1!K2556/[1]Sheet1!K2555)</f>
        <v>1.0111906530117962E-2</v>
      </c>
      <c r="L2555" s="7">
        <f>VLOOKUP(B2555,'[2]REPO rate'!$A$1:$C$243,3,FALSE)</f>
        <v>6.5000000000000002E-2</v>
      </c>
      <c r="M2555" s="7">
        <f>LN([1]Sheet1!M2556)</f>
        <v>28.625357353157383</v>
      </c>
    </row>
    <row r="2556" spans="1:13" x14ac:dyDescent="0.3">
      <c r="A2556">
        <f t="shared" si="79"/>
        <v>2018</v>
      </c>
      <c r="B2556" s="5" t="str">
        <f t="shared" si="80"/>
        <v>08-2018</v>
      </c>
      <c r="C2556" s="6">
        <v>43329</v>
      </c>
      <c r="D2556" s="7">
        <f>LN([1]Sheet1!D2557/[1]Sheet1!D2556)</f>
        <v>7.4992428777844672E-3</v>
      </c>
      <c r="E2556" s="7">
        <f>LN([1]Sheet1!E2557/[1]Sheet1!E2556)</f>
        <v>3.3176063752630891E-3</v>
      </c>
      <c r="F2556" s="7">
        <f>VLOOKUP(C2556,[2]INDIAVIX!$A$1:$B$4386,2,FALSE)</f>
        <v>13.1599998474121</v>
      </c>
      <c r="G2556" s="7">
        <f>LN([1]Sheet1!G2557/[1]Sheet1!G2556)</f>
        <v>5.5842881389566029E-3</v>
      </c>
      <c r="H2556" s="7">
        <f>LN([1]Sheet1!H2557/[1]Sheet1!H2556)</f>
        <v>-5.7069213438016705E-3</v>
      </c>
      <c r="I2556" s="7">
        <f>VLOOKUP(C2556,'[2]Daily 2026-2024'!$A$1:$D$4639,4,FALSE)</f>
        <v>147.31</v>
      </c>
      <c r="J2556" s="7">
        <f>VLOOKUP(C2556,'[2]Daily 2026-2024'!$A$1:$G$4639,7,FALSE)</f>
        <v>151.88999999999999</v>
      </c>
      <c r="K2556" s="7">
        <f>LN([1]Sheet1!K2557/[1]Sheet1!K2556)</f>
        <v>-9.3130649223855857E-3</v>
      </c>
      <c r="L2556" s="7">
        <f>VLOOKUP(B2556,'[2]REPO rate'!$A$1:$C$243,3,FALSE)</f>
        <v>6.5000000000000002E-2</v>
      </c>
      <c r="M2556" s="7">
        <f>LN([1]Sheet1!M2557)</f>
        <v>28.625357353157383</v>
      </c>
    </row>
    <row r="2557" spans="1:13" x14ac:dyDescent="0.3">
      <c r="A2557">
        <f t="shared" si="79"/>
        <v>2018</v>
      </c>
      <c r="B2557" s="5" t="str">
        <f t="shared" si="80"/>
        <v>08-2018</v>
      </c>
      <c r="C2557" s="6">
        <v>43332</v>
      </c>
      <c r="D2557" s="7">
        <f>LN([1]Sheet1!D2558/[1]Sheet1!D2557)</f>
        <v>7.0366236698632748E-3</v>
      </c>
      <c r="E2557" s="7">
        <f>LN([1]Sheet1!E2558/[1]Sheet1!E2557)</f>
        <v>2.4250749021265091E-3</v>
      </c>
      <c r="F2557" s="7">
        <f>VLOOKUP(C2557,[2]INDIAVIX!$A$1:$B$4386,2,FALSE)</f>
        <v>13.029999732971101</v>
      </c>
      <c r="G2557" s="7">
        <f>LN([1]Sheet1!G2558/[1]Sheet1!G2557)</f>
        <v>5.2762862061993231E-3</v>
      </c>
      <c r="H2557" s="7">
        <f>LN([1]Sheet1!H2558/[1]Sheet1!H2557)</f>
        <v>-2.0833022976758943E-3</v>
      </c>
      <c r="I2557" s="7">
        <f>VLOOKUP(C2557,'[2]Daily 2026-2024'!$A$1:$D$4639,4,FALSE)</f>
        <v>-483.04</v>
      </c>
      <c r="J2557" s="7">
        <f>VLOOKUP(C2557,'[2]Daily 2026-2024'!$A$1:$G$4639,7,FALSE)</f>
        <v>593.22</v>
      </c>
      <c r="K2557" s="7">
        <f>LN([1]Sheet1!K2558/[1]Sheet1!K2557)</f>
        <v>-3.1474893981701902E-3</v>
      </c>
      <c r="L2557" s="7">
        <f>VLOOKUP(B2557,'[2]REPO rate'!$A$1:$C$243,3,FALSE)</f>
        <v>6.5000000000000002E-2</v>
      </c>
      <c r="M2557" s="7">
        <f>LN([1]Sheet1!M2558)</f>
        <v>28.625357353157383</v>
      </c>
    </row>
    <row r="2558" spans="1:13" x14ac:dyDescent="0.3">
      <c r="A2558">
        <f t="shared" si="79"/>
        <v>2018</v>
      </c>
      <c r="B2558" s="5" t="str">
        <f t="shared" si="80"/>
        <v>08-2018</v>
      </c>
      <c r="C2558" s="6">
        <v>43333</v>
      </c>
      <c r="D2558" s="7">
        <f>LN([1]Sheet1!D2559/[1]Sheet1!D2558)</f>
        <v>1.6564186786630171E-3</v>
      </c>
      <c r="E2558" s="7">
        <f>LN([1]Sheet1!E2559/[1]Sheet1!E2558)</f>
        <v>2.0663999546288304E-3</v>
      </c>
      <c r="F2558" s="7">
        <f>VLOOKUP(C2558,[2]INDIAVIX!$A$1:$B$4386,2,FALSE)</f>
        <v>12.899999618530201</v>
      </c>
      <c r="G2558" s="7">
        <f>LN([1]Sheet1!G2559/[1]Sheet1!G2558)</f>
        <v>5.7994940175817699E-3</v>
      </c>
      <c r="H2558" s="7">
        <f>LN([1]Sheet1!H2559/[1]Sheet1!H2558)</f>
        <v>-6.6959800025629653E-3</v>
      </c>
      <c r="I2558" s="7">
        <f>VLOOKUP(C2558,'[2]Daily 2026-2024'!$A$1:$D$4639,4,FALSE)</f>
        <v>254.25</v>
      </c>
      <c r="J2558" s="7">
        <f>VLOOKUP(C2558,'[2]Daily 2026-2024'!$A$1:$G$4639,7,FALSE)</f>
        <v>197.87</v>
      </c>
      <c r="K2558" s="7">
        <f>LN([1]Sheet1!K2559/[1]Sheet1!K2558)</f>
        <v>-6.4512882148038124E-4</v>
      </c>
      <c r="L2558" s="7">
        <f>VLOOKUP(B2558,'[2]REPO rate'!$A$1:$C$243,3,FALSE)</f>
        <v>6.5000000000000002E-2</v>
      </c>
      <c r="M2558" s="7">
        <f>LN([1]Sheet1!M2559)</f>
        <v>28.625357353157383</v>
      </c>
    </row>
    <row r="2559" spans="1:13" x14ac:dyDescent="0.3">
      <c r="A2559">
        <f t="shared" si="79"/>
        <v>2018</v>
      </c>
      <c r="B2559" s="5" t="str">
        <f t="shared" si="80"/>
        <v>08-2018</v>
      </c>
      <c r="C2559" s="6">
        <v>43335</v>
      </c>
      <c r="D2559" s="7">
        <f>LN([1]Sheet1!D2560/[1]Sheet1!D2559)</f>
        <v>1.0235630416488739E-3</v>
      </c>
      <c r="E2559" s="7">
        <f>LN([1]Sheet1!E2560/[1]Sheet1!E2559)</f>
        <v>-2.0909249777786017E-3</v>
      </c>
      <c r="F2559" s="7">
        <f>VLOOKUP(C2559,[2]INDIAVIX!$A$1:$B$4386,2,FALSE)</f>
        <v>12.7600002288818</v>
      </c>
      <c r="G2559" s="7">
        <f>LN([1]Sheet1!G2560/[1]Sheet1!G2559)</f>
        <v>2.8503641061034122E-2</v>
      </c>
      <c r="H2559" s="7">
        <f>LN([1]Sheet1!H2560/[1]Sheet1!H2559)</f>
        <v>3.772014123909543E-3</v>
      </c>
      <c r="I2559" s="7">
        <f>VLOOKUP(C2559,'[2]Daily 2026-2024'!$A$1:$D$4639,4,FALSE)</f>
        <v>433.21</v>
      </c>
      <c r="J2559" s="7">
        <f>VLOOKUP(C2559,'[2]Daily 2026-2024'!$A$1:$G$4639,7,FALSE)</f>
        <v>142</v>
      </c>
      <c r="K2559" s="7">
        <f>LN([1]Sheet1!K2560/[1]Sheet1!K2559)</f>
        <v>7.1673553122412906E-4</v>
      </c>
      <c r="L2559" s="7">
        <f>VLOOKUP(B2559,'[2]REPO rate'!$A$1:$C$243,3,FALSE)</f>
        <v>6.5000000000000002E-2</v>
      </c>
      <c r="M2559" s="7">
        <f>LN([1]Sheet1!M2560)</f>
        <v>28.625357353157383</v>
      </c>
    </row>
    <row r="2560" spans="1:13" x14ac:dyDescent="0.3">
      <c r="A2560">
        <f t="shared" si="79"/>
        <v>2018</v>
      </c>
      <c r="B2560" s="5" t="str">
        <f t="shared" si="80"/>
        <v>08-2018</v>
      </c>
      <c r="C2560" s="6">
        <v>43336</v>
      </c>
      <c r="D2560" s="7">
        <f>LN([1]Sheet1!D2561/[1]Sheet1!D2560)</f>
        <v>-2.2169894415104054E-3</v>
      </c>
      <c r="E2560" s="7">
        <f>LN([1]Sheet1!E2561/[1]Sheet1!E2560)</f>
        <v>6.1797059282853329E-3</v>
      </c>
      <c r="F2560" s="7">
        <f>VLOOKUP(C2560,[2]INDIAVIX!$A$1:$B$4386,2,FALSE)</f>
        <v>12.4099998474121</v>
      </c>
      <c r="G2560" s="7">
        <f>LN([1]Sheet1!G2561/[1]Sheet1!G2560)</f>
        <v>1.4480443200157673E-2</v>
      </c>
      <c r="H2560" s="7">
        <f>LN([1]Sheet1!H2561/[1]Sheet1!H2560)</f>
        <v>-4.927422143164272E-3</v>
      </c>
      <c r="I2560" s="7">
        <f>VLOOKUP(C2560,'[2]Daily 2026-2024'!$A$1:$D$4639,4,FALSE)</f>
        <v>-75.78</v>
      </c>
      <c r="J2560" s="7">
        <f>VLOOKUP(C2560,'[2]Daily 2026-2024'!$A$1:$G$4639,7,FALSE)</f>
        <v>904.75</v>
      </c>
      <c r="K2560" s="7">
        <f>LN([1]Sheet1!K2561/[1]Sheet1!K2560)</f>
        <v>6.9253923581879331E-3</v>
      </c>
      <c r="L2560" s="7">
        <f>VLOOKUP(B2560,'[2]REPO rate'!$A$1:$C$243,3,FALSE)</f>
        <v>6.5000000000000002E-2</v>
      </c>
      <c r="M2560" s="7">
        <f>LN([1]Sheet1!M2561)</f>
        <v>28.625357353157383</v>
      </c>
    </row>
    <row r="2561" spans="1:13" x14ac:dyDescent="0.3">
      <c r="A2561">
        <f t="shared" si="79"/>
        <v>2018</v>
      </c>
      <c r="B2561" s="5" t="str">
        <f t="shared" si="80"/>
        <v>08-2018</v>
      </c>
      <c r="C2561" s="6">
        <v>43339</v>
      </c>
      <c r="D2561" s="7">
        <f>LN([1]Sheet1!D2562/[1]Sheet1!D2561)</f>
        <v>1.1600654595540067E-2</v>
      </c>
      <c r="E2561" s="7">
        <f>LN([1]Sheet1!E2562/[1]Sheet1!E2561)</f>
        <v>7.6411414071086807E-3</v>
      </c>
      <c r="F2561" s="7">
        <f>VLOOKUP(C2561,[2]INDIAVIX!$A$1:$B$4386,2,FALSE)</f>
        <v>12.2399997711181</v>
      </c>
      <c r="G2561" s="7">
        <f>LN([1]Sheet1!G2562/[1]Sheet1!G2561)</f>
        <v>5.1305696016223446E-3</v>
      </c>
      <c r="H2561" s="7">
        <f>LN([1]Sheet1!H2562/[1]Sheet1!H2561)</f>
        <v>-3.8962061186117048E-3</v>
      </c>
      <c r="I2561" s="7">
        <f>VLOOKUP(C2561,'[2]Daily 2026-2024'!$A$1:$D$4639,4,FALSE)</f>
        <v>252.52</v>
      </c>
      <c r="J2561" s="7">
        <f>VLOOKUP(C2561,'[2]Daily 2026-2024'!$A$1:$G$4639,7,FALSE)</f>
        <v>1117.24</v>
      </c>
      <c r="K2561" s="7">
        <f>LN([1]Sheet1!K2562/[1]Sheet1!K2561)</f>
        <v>-7.2836959100736542E-3</v>
      </c>
      <c r="L2561" s="7">
        <f>VLOOKUP(B2561,'[2]REPO rate'!$A$1:$C$243,3,FALSE)</f>
        <v>6.5000000000000002E-2</v>
      </c>
      <c r="M2561" s="7">
        <f>LN([1]Sheet1!M2562)</f>
        <v>28.625357353157383</v>
      </c>
    </row>
    <row r="2562" spans="1:13" x14ac:dyDescent="0.3">
      <c r="A2562">
        <f t="shared" ref="A2562:A2625" si="84">YEAR(C2562)</f>
        <v>2018</v>
      </c>
      <c r="B2562" s="5" t="str">
        <f t="shared" ref="B2562:B2625" si="85">TEXT(C2562,"mm-yyyy")</f>
        <v>08-2018</v>
      </c>
      <c r="C2562" s="6">
        <v>43340</v>
      </c>
      <c r="D2562" s="7">
        <f>LN([1]Sheet1!D2563/[1]Sheet1!D2562)</f>
        <v>3.9734504070277968E-3</v>
      </c>
      <c r="E2562" s="7">
        <f>LN([1]Sheet1!E2563/[1]Sheet1!E2562)</f>
        <v>2.6924207760013101E-4</v>
      </c>
      <c r="F2562" s="7">
        <f>VLOOKUP(C2562,[2]INDIAVIX!$A$1:$B$4386,2,FALSE)</f>
        <v>12.4300003051757</v>
      </c>
      <c r="G2562" s="7">
        <f>LN([1]Sheet1!G2563/[1]Sheet1!G2562)</f>
        <v>-3.4174868041704064E-3</v>
      </c>
      <c r="H2562" s="7">
        <f>LN([1]Sheet1!H2563/[1]Sheet1!H2562)</f>
        <v>-6.3321963692310169E-4</v>
      </c>
      <c r="I2562" s="7">
        <f>VLOOKUP(C2562,'[2]Daily 2026-2024'!$A$1:$D$4639,4,FALSE)</f>
        <v>-161.05000000000001</v>
      </c>
      <c r="J2562" s="7">
        <f>VLOOKUP(C2562,'[2]Daily 2026-2024'!$A$1:$G$4639,7,FALSE)</f>
        <v>-199.28</v>
      </c>
      <c r="K2562" s="7">
        <f>LN([1]Sheet1!K2563/[1]Sheet1!K2562)</f>
        <v>2.5767719698206884E-3</v>
      </c>
      <c r="L2562" s="7">
        <f>VLOOKUP(B2562,'[2]REPO rate'!$A$1:$C$243,3,FALSE)</f>
        <v>6.5000000000000002E-2</v>
      </c>
      <c r="M2562" s="7">
        <f>LN([1]Sheet1!M2563)</f>
        <v>28.625357353157383</v>
      </c>
    </row>
    <row r="2563" spans="1:13" x14ac:dyDescent="0.3">
      <c r="A2563">
        <f t="shared" si="84"/>
        <v>2018</v>
      </c>
      <c r="B2563" s="5" t="str">
        <f t="shared" si="85"/>
        <v>08-2018</v>
      </c>
      <c r="C2563" s="6">
        <v>43341</v>
      </c>
      <c r="D2563" s="7">
        <f>LN([1]Sheet1!D2564/[1]Sheet1!D2563)</f>
        <v>-3.9777101577748372E-3</v>
      </c>
      <c r="E2563" s="7">
        <f>LN([1]Sheet1!E2564/[1]Sheet1!E2563)</f>
        <v>5.6852424689116691E-3</v>
      </c>
      <c r="F2563" s="7">
        <f>VLOOKUP(C2563,[2]INDIAVIX!$A$1:$B$4386,2,FALSE)</f>
        <v>12.439999580383301</v>
      </c>
      <c r="G2563" s="7">
        <f>LN([1]Sheet1!G2564/[1]Sheet1!G2563)</f>
        <v>1.5546756007186434E-2</v>
      </c>
      <c r="H2563" s="7">
        <f>LN([1]Sheet1!H2564/[1]Sheet1!H2563)</f>
        <v>-1.2677240951516752E-3</v>
      </c>
      <c r="I2563" s="7">
        <f>VLOOKUP(C2563,'[2]Daily 2026-2024'!$A$1:$D$4639,4,FALSE)</f>
        <v>-1415.87</v>
      </c>
      <c r="J2563" s="7">
        <f>VLOOKUP(C2563,'[2]Daily 2026-2024'!$A$1:$G$4639,7,FALSE)</f>
        <v>1114.3599999999999</v>
      </c>
      <c r="K2563" s="7">
        <f>LN([1]Sheet1!K2564/[1]Sheet1!K2563)</f>
        <v>8.4707232214332323E-3</v>
      </c>
      <c r="L2563" s="7">
        <f>VLOOKUP(B2563,'[2]REPO rate'!$A$1:$C$243,3,FALSE)</f>
        <v>6.5000000000000002E-2</v>
      </c>
      <c r="M2563" s="7">
        <f>LN([1]Sheet1!M2564)</f>
        <v>28.625357353157383</v>
      </c>
    </row>
    <row r="2564" spans="1:13" x14ac:dyDescent="0.3">
      <c r="A2564">
        <f t="shared" si="84"/>
        <v>2018</v>
      </c>
      <c r="B2564" s="5" t="str">
        <f t="shared" si="85"/>
        <v>08-2018</v>
      </c>
      <c r="C2564" s="6">
        <v>43342</v>
      </c>
      <c r="D2564" s="7">
        <f>LN([1]Sheet1!D2565/[1]Sheet1!D2564)</f>
        <v>-1.2923772322029556E-3</v>
      </c>
      <c r="E2564" s="7">
        <f>LN([1]Sheet1!E2565/[1]Sheet1!E2564)</f>
        <v>-4.4401720444580753E-3</v>
      </c>
      <c r="F2564" s="7">
        <f>VLOOKUP(C2564,[2]INDIAVIX!$A$1:$B$4386,2,FALSE)</f>
        <v>12.4099998474121</v>
      </c>
      <c r="G2564" s="7">
        <f>LN([1]Sheet1!G2565/[1]Sheet1!G2564)</f>
        <v>8.1337646741362225E-3</v>
      </c>
      <c r="H2564" s="7">
        <f>LN([1]Sheet1!H2565/[1]Sheet1!H2564)</f>
        <v>1.2677240951516351E-3</v>
      </c>
      <c r="I2564" s="7">
        <f>VLOOKUP(C2564,'[2]Daily 2026-2024'!$A$1:$D$4639,4,FALSE)</f>
        <v>958.01</v>
      </c>
      <c r="J2564" s="7">
        <f>VLOOKUP(C2564,'[2]Daily 2026-2024'!$A$1:$G$4639,7,FALSE)</f>
        <v>-1598.67</v>
      </c>
      <c r="K2564" s="7">
        <f>LN([1]Sheet1!K2565/[1]Sheet1!K2564)</f>
        <v>5.2315811736282783E-3</v>
      </c>
      <c r="L2564" s="7">
        <f>VLOOKUP(B2564,'[2]REPO rate'!$A$1:$C$243,3,FALSE)</f>
        <v>6.5000000000000002E-2</v>
      </c>
      <c r="M2564" s="7">
        <f>LN([1]Sheet1!M2565)</f>
        <v>28.625357353157383</v>
      </c>
    </row>
    <row r="2565" spans="1:13" x14ac:dyDescent="0.3">
      <c r="A2565">
        <f t="shared" si="84"/>
        <v>2018</v>
      </c>
      <c r="B2565" s="5" t="str">
        <f t="shared" si="85"/>
        <v>08-2018</v>
      </c>
      <c r="C2565" s="6">
        <v>43343</v>
      </c>
      <c r="D2565" s="7">
        <f>LN([1]Sheet1!D2566/[1]Sheet1!D2565)</f>
        <v>3.1683416956522389E-4</v>
      </c>
      <c r="E2565" s="7">
        <f>LN([1]Sheet1!E2566/[1]Sheet1!E2565)</f>
        <v>1.3446846730492032E-4</v>
      </c>
      <c r="F2565" s="7">
        <f>VLOOKUP(C2565,[2]INDIAVIX!$A$1:$B$4386,2,FALSE)</f>
        <v>12.6000003814697</v>
      </c>
      <c r="G2565" s="7">
        <f>LN([1]Sheet1!G2566/[1]Sheet1!G2565)</f>
        <v>-4.5105880433841325E-3</v>
      </c>
      <c r="H2565" s="7">
        <f>LN([1]Sheet1!H2566/[1]Sheet1!H2565)</f>
        <v>4.4243005656497917E-3</v>
      </c>
      <c r="I2565" s="7">
        <f>VLOOKUP(C2565,'[2]Daily 2026-2024'!$A$1:$D$4639,4,FALSE)</f>
        <v>-212.81</v>
      </c>
      <c r="J2565" s="7">
        <f>VLOOKUP(C2565,'[2]Daily 2026-2024'!$A$1:$G$4639,7,FALSE)</f>
        <v>171.92</v>
      </c>
      <c r="K2565" s="7">
        <f>LN([1]Sheet1!K2566/[1]Sheet1!K2565)</f>
        <v>6.9563588490370032E-3</v>
      </c>
      <c r="L2565" s="7">
        <f>VLOOKUP(B2565,'[2]REPO rate'!$A$1:$C$243,3,FALSE)</f>
        <v>6.5000000000000002E-2</v>
      </c>
      <c r="M2565" s="7">
        <f>LN([1]Sheet1!M2566)</f>
        <v>28.625357353157383</v>
      </c>
    </row>
    <row r="2566" spans="1:13" x14ac:dyDescent="0.3">
      <c r="A2566">
        <f t="shared" si="84"/>
        <v>2018</v>
      </c>
      <c r="B2566" s="5" t="str">
        <f t="shared" si="85"/>
        <v>09-2018</v>
      </c>
      <c r="C2566" s="6">
        <v>43346</v>
      </c>
      <c r="D2566" s="7">
        <f>LN([1]Sheet1!D2567/[1]Sheet1!D2566)</f>
        <v>-8.4384307760752165E-3</v>
      </c>
      <c r="E2566" s="7">
        <f>LN([1]Sheet1!E2567/[1]Sheet1!E2566)</f>
        <v>0</v>
      </c>
      <c r="F2566" s="7">
        <f>VLOOKUP(C2566,[2]INDIAVIX!$A$1:$B$4386,2,FALSE)</f>
        <v>13.390000343322701</v>
      </c>
      <c r="G2566" s="7">
        <f>LN([1]Sheet1!G2567/[1]Sheet1!G2566)</f>
        <v>0</v>
      </c>
      <c r="H2566" s="7">
        <f>LN([1]Sheet1!H2567/[1]Sheet1!H2566)</f>
        <v>0</v>
      </c>
      <c r="I2566" s="7">
        <f>VLOOKUP(C2566,'[2]Daily 2026-2024'!$A$1:$D$4639,4,FALSE)</f>
        <v>-21.13</v>
      </c>
      <c r="J2566" s="7">
        <f>VLOOKUP(C2566,'[2]Daily 2026-2024'!$A$1:$G$4639,7,FALSE)</f>
        <v>-542.12</v>
      </c>
      <c r="K2566" s="7">
        <f>LN([1]Sheet1!K2567/[1]Sheet1!K2566)</f>
        <v>-5.7583870961118583E-3</v>
      </c>
      <c r="L2566" s="7">
        <f t="shared" ref="L2566:L2583" si="86">L2565</f>
        <v>6.5000000000000002E-2</v>
      </c>
      <c r="M2566" s="7">
        <f>LN([1]Sheet1!M2567)</f>
        <v>28.625357353157383</v>
      </c>
    </row>
    <row r="2567" spans="1:13" x14ac:dyDescent="0.3">
      <c r="A2567">
        <f t="shared" si="84"/>
        <v>2018</v>
      </c>
      <c r="B2567" s="5" t="str">
        <f t="shared" si="85"/>
        <v>09-2018</v>
      </c>
      <c r="C2567" s="6">
        <v>43347</v>
      </c>
      <c r="D2567" s="7">
        <f>LN([1]Sheet1!D2568/[1]Sheet1!D2567)</f>
        <v>-5.3716742853734253E-3</v>
      </c>
      <c r="E2567" s="7">
        <f>LN([1]Sheet1!E2568/[1]Sheet1!E2567)</f>
        <v>-1.655692048881087E-3</v>
      </c>
      <c r="F2567" s="7">
        <f>VLOOKUP(C2567,[2]INDIAVIX!$A$1:$B$4386,2,FALSE)</f>
        <v>13.779999732971101</v>
      </c>
      <c r="G2567" s="7">
        <f>LN([1]Sheet1!G2568/[1]Sheet1!G2567)</f>
        <v>9.6407973096551518E-3</v>
      </c>
      <c r="H2567" s="7">
        <f>LN([1]Sheet1!H2568/[1]Sheet1!H2567)</f>
        <v>2.9386963097025078E-3</v>
      </c>
      <c r="I2567" s="7">
        <f>VLOOKUP(C2567,'[2]Daily 2026-2024'!$A$1:$D$4639,4,FALSE)</f>
        <v>32.64</v>
      </c>
      <c r="J2567" s="7">
        <f>VLOOKUP(C2567,'[2]Daily 2026-2024'!$A$1:$G$4639,7,FALSE)</f>
        <v>-21.41</v>
      </c>
      <c r="K2567" s="7">
        <f>LN([1]Sheet1!K2568/[1]Sheet1!K2567)</f>
        <v>1.0558118314883446E-3</v>
      </c>
      <c r="L2567" s="7">
        <f t="shared" si="86"/>
        <v>6.5000000000000002E-2</v>
      </c>
      <c r="M2567" s="7">
        <f>LN([1]Sheet1!M2568)</f>
        <v>28.625357353157383</v>
      </c>
    </row>
    <row r="2568" spans="1:13" x14ac:dyDescent="0.3">
      <c r="A2568">
        <f t="shared" si="84"/>
        <v>2018</v>
      </c>
      <c r="B2568" s="5" t="str">
        <f t="shared" si="85"/>
        <v>09-2018</v>
      </c>
      <c r="C2568" s="6">
        <v>43348</v>
      </c>
      <c r="D2568" s="7">
        <f>LN([1]Sheet1!D2569/[1]Sheet1!D2568)</f>
        <v>-3.7699864738834962E-3</v>
      </c>
      <c r="E2568" s="7">
        <f>LN([1]Sheet1!E2569/[1]Sheet1!E2568)</f>
        <v>-2.8070628012643018E-3</v>
      </c>
      <c r="F2568" s="7">
        <f>VLOOKUP(C2568,[2]INDIAVIX!$A$1:$B$4386,2,FALSE)</f>
        <v>13.649999618530201</v>
      </c>
      <c r="G2568" s="7">
        <f>LN([1]Sheet1!G2569/[1]Sheet1!G2568)</f>
        <v>-1.158018030694262E-2</v>
      </c>
      <c r="H2568" s="7">
        <f>LN([1]Sheet1!H2569/[1]Sheet1!H2568)</f>
        <v>-3.0438325520546101E-3</v>
      </c>
      <c r="I2568" s="7">
        <f>VLOOKUP(C2568,'[2]Daily 2026-2024'!$A$1:$D$4639,4,FALSE)</f>
        <v>-383.67</v>
      </c>
      <c r="J2568" s="7">
        <f>VLOOKUP(C2568,'[2]Daily 2026-2024'!$A$1:$G$4639,7,FALSE)</f>
        <v>176.95</v>
      </c>
      <c r="K2568" s="7">
        <f>LN([1]Sheet1!K2569/[1]Sheet1!K2568)</f>
        <v>9.5225520949438185E-3</v>
      </c>
      <c r="L2568" s="7">
        <f t="shared" si="86"/>
        <v>6.5000000000000002E-2</v>
      </c>
      <c r="M2568" s="7">
        <f>LN([1]Sheet1!M2569)</f>
        <v>28.625357353157383</v>
      </c>
    </row>
    <row r="2569" spans="1:13" x14ac:dyDescent="0.3">
      <c r="A2569">
        <f t="shared" si="84"/>
        <v>2018</v>
      </c>
      <c r="B2569" s="5" t="str">
        <f t="shared" si="85"/>
        <v>09-2018</v>
      </c>
      <c r="C2569" s="6">
        <v>43349</v>
      </c>
      <c r="D2569" s="7">
        <f>LN([1]Sheet1!D2570/[1]Sheet1!D2569)</f>
        <v>5.2099348340707528E-3</v>
      </c>
      <c r="E2569" s="7">
        <f>LN([1]Sheet1!E2570/[1]Sheet1!E2569)</f>
        <v>-3.6589910366199405E-3</v>
      </c>
      <c r="F2569" s="7">
        <f>VLOOKUP(C2569,[2]INDIAVIX!$A$1:$B$4386,2,FALSE)</f>
        <v>13.7200002670288</v>
      </c>
      <c r="G2569" s="7">
        <f>LN([1]Sheet1!G2570/[1]Sheet1!G2569)</f>
        <v>-1.0014997668798088E-2</v>
      </c>
      <c r="H2569" s="7">
        <f>LN([1]Sheet1!H2570/[1]Sheet1!H2569)</f>
        <v>-1.1569879164143513E-3</v>
      </c>
      <c r="I2569" s="7">
        <f>VLOOKUP(C2569,'[2]Daily 2026-2024'!$A$1:$D$4639,4,FALSE)</f>
        <v>-455</v>
      </c>
      <c r="J2569" s="7">
        <f>VLOOKUP(C2569,'[2]Daily 2026-2024'!$A$1:$G$4639,7,FALSE)</f>
        <v>611.98</v>
      </c>
      <c r="K2569" s="7">
        <f>LN([1]Sheet1!K2570/[1]Sheet1!K2569)</f>
        <v>1.9493098659731443E-3</v>
      </c>
      <c r="L2569" s="7">
        <f t="shared" si="86"/>
        <v>6.5000000000000002E-2</v>
      </c>
      <c r="M2569" s="7">
        <f>LN([1]Sheet1!M2570)</f>
        <v>28.625357353157383</v>
      </c>
    </row>
    <row r="2570" spans="1:13" x14ac:dyDescent="0.3">
      <c r="A2570">
        <f t="shared" si="84"/>
        <v>2018</v>
      </c>
      <c r="B2570" s="5" t="str">
        <f t="shared" si="85"/>
        <v>09-2018</v>
      </c>
      <c r="C2570" s="6">
        <v>43350</v>
      </c>
      <c r="D2570" s="7">
        <f>LN([1]Sheet1!D2571/[1]Sheet1!D2570)</f>
        <v>4.5143394792379185E-3</v>
      </c>
      <c r="E2570" s="7">
        <f>LN([1]Sheet1!E2571/[1]Sheet1!E2570)</f>
        <v>-2.2157978950144838E-3</v>
      </c>
      <c r="F2570" s="7">
        <f>VLOOKUP(C2570,[2]INDIAVIX!$A$1:$B$4386,2,FALSE)</f>
        <v>13.890000343322701</v>
      </c>
      <c r="G2570" s="7">
        <f>LN([1]Sheet1!G2571/[1]Sheet1!G2570)</f>
        <v>4.3044718796002787E-3</v>
      </c>
      <c r="H2570" s="7">
        <f>LN([1]Sheet1!H2571/[1]Sheet1!H2570)</f>
        <v>3.6767319599754606E-3</v>
      </c>
      <c r="I2570" s="7">
        <f>VLOOKUP(C2570,'[2]Daily 2026-2024'!$A$1:$D$4639,4,FALSE)</f>
        <v>37.56</v>
      </c>
      <c r="J2570" s="7">
        <f>VLOOKUP(C2570,'[2]Daily 2026-2024'!$A$1:$G$4639,7,FALSE)</f>
        <v>942.45</v>
      </c>
      <c r="K2570" s="7">
        <f>LN([1]Sheet1!K2571/[1]Sheet1!K2570)</f>
        <v>6.8003606705589281E-4</v>
      </c>
      <c r="L2570" s="7">
        <f t="shared" si="86"/>
        <v>6.5000000000000002E-2</v>
      </c>
      <c r="M2570" s="7">
        <f>LN([1]Sheet1!M2571)</f>
        <v>28.625357353157383</v>
      </c>
    </row>
    <row r="2571" spans="1:13" x14ac:dyDescent="0.3">
      <c r="A2571">
        <f t="shared" si="84"/>
        <v>2018</v>
      </c>
      <c r="B2571" s="5" t="str">
        <f t="shared" si="85"/>
        <v>09-2018</v>
      </c>
      <c r="C2571" s="6">
        <v>43353</v>
      </c>
      <c r="D2571" s="7">
        <f>LN([1]Sheet1!D2572/[1]Sheet1!D2571)</f>
        <v>-1.3115113390097494E-2</v>
      </c>
      <c r="E2571" s="7">
        <f>LN([1]Sheet1!E2572/[1]Sheet1!E2571)</f>
        <v>1.8960282146951528E-3</v>
      </c>
      <c r="F2571" s="7">
        <f>VLOOKUP(C2571,[2]INDIAVIX!$A$1:$B$4386,2,FALSE)</f>
        <v>15.199999809265099</v>
      </c>
      <c r="G2571" s="7">
        <f>LN([1]Sheet1!G2572/[1]Sheet1!G2571)</f>
        <v>7.0039313485870903E-3</v>
      </c>
      <c r="H2571" s="7">
        <f>LN([1]Sheet1!H2572/[1]Sheet1!H2571)</f>
        <v>-2.3094826113240602E-3</v>
      </c>
      <c r="I2571" s="7">
        <f>VLOOKUP(C2571,'[2]Daily 2026-2024'!$A$1:$D$4639,4,FALSE)</f>
        <v>-841.68</v>
      </c>
      <c r="J2571" s="7">
        <f>VLOOKUP(C2571,'[2]Daily 2026-2024'!$A$1:$G$4639,7,FALSE)</f>
        <v>-289.66000000000003</v>
      </c>
      <c r="K2571" s="7">
        <f>LN([1]Sheet1!K2572/[1]Sheet1!K2571)</f>
        <v>2.1675101177196813E-3</v>
      </c>
      <c r="L2571" s="7">
        <f t="shared" si="86"/>
        <v>6.5000000000000002E-2</v>
      </c>
      <c r="M2571" s="7">
        <f>LN([1]Sheet1!M2572)</f>
        <v>28.625357353157383</v>
      </c>
    </row>
    <row r="2572" spans="1:13" x14ac:dyDescent="0.3">
      <c r="A2572">
        <f t="shared" si="84"/>
        <v>2018</v>
      </c>
      <c r="B2572" s="5" t="str">
        <f t="shared" si="85"/>
        <v>09-2018</v>
      </c>
      <c r="C2572" s="6">
        <v>43354</v>
      </c>
      <c r="D2572" s="7">
        <f>LN([1]Sheet1!D2573/[1]Sheet1!D2572)</f>
        <v>-1.3253935347788789E-2</v>
      </c>
      <c r="E2572" s="7">
        <f>LN([1]Sheet1!E2573/[1]Sheet1!E2572)</f>
        <v>3.7328656897136561E-3</v>
      </c>
      <c r="F2572" s="7">
        <f>VLOOKUP(C2572,[2]INDIAVIX!$A$1:$B$4386,2,FALSE)</f>
        <v>15.329999923706</v>
      </c>
      <c r="G2572" s="7">
        <f>LN([1]Sheet1!G2573/[1]Sheet1!G2572)</f>
        <v>2.1607882927437774E-2</v>
      </c>
      <c r="H2572" s="7">
        <f>LN([1]Sheet1!H2573/[1]Sheet1!H2572)</f>
        <v>-9.4636427565066559E-4</v>
      </c>
      <c r="I2572" s="7">
        <f>VLOOKUP(C2572,'[2]Daily 2026-2024'!$A$1:$D$4639,4,FALSE)</f>
        <v>-1454.36</v>
      </c>
      <c r="J2572" s="7">
        <f>VLOOKUP(C2572,'[2]Daily 2026-2024'!$A$1:$G$4639,7,FALSE)</f>
        <v>749.62</v>
      </c>
      <c r="K2572" s="7">
        <f>LN([1]Sheet1!K2573/[1]Sheet1!K2572)</f>
        <v>4.8429383696894143E-3</v>
      </c>
      <c r="L2572" s="7">
        <f t="shared" si="86"/>
        <v>6.5000000000000002E-2</v>
      </c>
      <c r="M2572" s="7">
        <f>LN([1]Sheet1!M2573)</f>
        <v>28.625357353157383</v>
      </c>
    </row>
    <row r="2573" spans="1:13" x14ac:dyDescent="0.3">
      <c r="A2573">
        <f t="shared" si="84"/>
        <v>2018</v>
      </c>
      <c r="B2573" s="5" t="str">
        <f t="shared" si="85"/>
        <v>09-2018</v>
      </c>
      <c r="C2573" s="6">
        <v>43355</v>
      </c>
      <c r="D2573" s="7">
        <f>LN([1]Sheet1!D2574/[1]Sheet1!D2573)</f>
        <v>7.2736282619682421E-3</v>
      </c>
      <c r="E2573" s="7">
        <f>LN([1]Sheet1!E2574/[1]Sheet1!E2573)</f>
        <v>3.5660834989532811E-4</v>
      </c>
      <c r="F2573" s="7">
        <f>VLOOKUP(C2573,[2]INDIAVIX!$A$1:$B$4386,2,FALSE)</f>
        <v>14.25</v>
      </c>
      <c r="G2573" s="7">
        <f>LN([1]Sheet1!G2574/[1]Sheet1!G2573)</f>
        <v>8.5642881751448966E-3</v>
      </c>
      <c r="H2573" s="7">
        <f>LN([1]Sheet1!H2574/[1]Sheet1!H2573)</f>
        <v>-2.738804050556464E-3</v>
      </c>
      <c r="I2573" s="7">
        <f>VLOOKUP(C2573,'[2]Daily 2026-2024'!$A$1:$D$4639,4,FALSE)</f>
        <v>-1086.3900000000001</v>
      </c>
      <c r="J2573" s="7">
        <f>VLOOKUP(C2573,'[2]Daily 2026-2024'!$A$1:$G$4639,7,FALSE)</f>
        <v>541.44000000000005</v>
      </c>
      <c r="K2573" s="7">
        <f>LN([1]Sheet1!K2574/[1]Sheet1!K2573)</f>
        <v>7.4947671359313107E-3</v>
      </c>
      <c r="L2573" s="7">
        <f t="shared" si="86"/>
        <v>6.5000000000000002E-2</v>
      </c>
      <c r="M2573" s="7">
        <f>LN([1]Sheet1!M2574)</f>
        <v>28.625357353157383</v>
      </c>
    </row>
    <row r="2574" spans="1:13" x14ac:dyDescent="0.3">
      <c r="A2574">
        <f t="shared" si="84"/>
        <v>2018</v>
      </c>
      <c r="B2574" s="5" t="str">
        <f t="shared" si="85"/>
        <v>09-2018</v>
      </c>
      <c r="C2574" s="6">
        <v>43357</v>
      </c>
      <c r="D2574" s="7">
        <f>LN([1]Sheet1!D2575/[1]Sheet1!D2574)</f>
        <v>1.2698371727607837E-2</v>
      </c>
      <c r="E2574" s="7">
        <f>LN([1]Sheet1!E2575/[1]Sheet1!E2574)</f>
        <v>5.5437960601576715E-3</v>
      </c>
      <c r="F2574" s="7">
        <f>VLOOKUP(C2574,[2]INDIAVIX!$A$1:$B$4386,2,FALSE)</f>
        <v>13.8400001525878</v>
      </c>
      <c r="G2574" s="7">
        <f>LN([1]Sheet1!G2575/[1]Sheet1!G2574)</f>
        <v>-2.09093543846872E-2</v>
      </c>
      <c r="H2574" s="7">
        <f>LN([1]Sheet1!H2575/[1]Sheet1!H2574)</f>
        <v>1.8969370120454944E-3</v>
      </c>
      <c r="I2574" s="7">
        <f>VLOOKUP(C2574,'[2]Daily 2026-2024'!$A$1:$D$4639,4,FALSE)</f>
        <v>1090.56</v>
      </c>
      <c r="J2574" s="7">
        <f>VLOOKUP(C2574,'[2]Daily 2026-2024'!$A$1:$G$4639,7,FALSE)</f>
        <v>115.14</v>
      </c>
      <c r="K2574" s="7">
        <f>LN([1]Sheet1!K2575/[1]Sheet1!K2574)</f>
        <v>-1.327447650102446E-2</v>
      </c>
      <c r="L2574" s="7">
        <f t="shared" si="86"/>
        <v>6.5000000000000002E-2</v>
      </c>
      <c r="M2574" s="7">
        <f>LN([1]Sheet1!M2575)</f>
        <v>28.625357353157383</v>
      </c>
    </row>
    <row r="2575" spans="1:13" x14ac:dyDescent="0.3">
      <c r="A2575">
        <f t="shared" si="84"/>
        <v>2018</v>
      </c>
      <c r="B2575" s="5" t="str">
        <f t="shared" si="85"/>
        <v>09-2018</v>
      </c>
      <c r="C2575" s="6">
        <v>43360</v>
      </c>
      <c r="D2575" s="7">
        <f>LN([1]Sheet1!D2576/[1]Sheet1!D2575)</f>
        <v>-1.2008224872722099E-2</v>
      </c>
      <c r="E2575" s="7">
        <f>LN([1]Sheet1!E2576/[1]Sheet1!E2575)</f>
        <v>-5.5852909915509929E-3</v>
      </c>
      <c r="F2575" s="7">
        <f>VLOOKUP(C2575,[2]INDIAVIX!$A$1:$B$4386,2,FALSE)</f>
        <v>14.5</v>
      </c>
      <c r="G2575" s="7">
        <f>LN([1]Sheet1!G2576/[1]Sheet1!G2575)</f>
        <v>-5.1227471709661674E-4</v>
      </c>
      <c r="H2575" s="7">
        <f>LN([1]Sheet1!H2576/[1]Sheet1!H2575)</f>
        <v>-4.9607068543737545E-3</v>
      </c>
      <c r="I2575" s="7">
        <f>VLOOKUP(C2575,'[2]Daily 2026-2024'!$A$1:$D$4639,4,FALSE)</f>
        <v>-106.54</v>
      </c>
      <c r="J2575" s="7">
        <f>VLOOKUP(C2575,'[2]Daily 2026-2024'!$A$1:$G$4639,7,FALSE)</f>
        <v>-180.36</v>
      </c>
      <c r="K2575" s="7">
        <f>LN([1]Sheet1!K2576/[1]Sheet1!K2575)</f>
        <v>9.3677099540365964E-4</v>
      </c>
      <c r="L2575" s="7">
        <f t="shared" si="86"/>
        <v>6.5000000000000002E-2</v>
      </c>
      <c r="M2575" s="7">
        <f>LN([1]Sheet1!M2576)</f>
        <v>28.625357353157383</v>
      </c>
    </row>
    <row r="2576" spans="1:13" x14ac:dyDescent="0.3">
      <c r="A2576">
        <f t="shared" si="84"/>
        <v>2018</v>
      </c>
      <c r="B2576" s="5" t="str">
        <f t="shared" si="85"/>
        <v>09-2018</v>
      </c>
      <c r="C2576" s="6">
        <v>43361</v>
      </c>
      <c r="D2576" s="7">
        <f>LN([1]Sheet1!D2577/[1]Sheet1!D2576)</f>
        <v>-8.725935642451747E-3</v>
      </c>
      <c r="E2576" s="7">
        <f>LN([1]Sheet1!E2577/[1]Sheet1!E2576)</f>
        <v>5.3546528676270064E-3</v>
      </c>
      <c r="F2576" s="7">
        <f>VLOOKUP(C2576,[2]INDIAVIX!$A$1:$B$4386,2,FALSE)</f>
        <v>14.420000076293899</v>
      </c>
      <c r="G2576" s="7">
        <f>LN([1]Sheet1!G2577/[1]Sheet1!G2576)</f>
        <v>1.2477825709334088E-2</v>
      </c>
      <c r="H2576" s="7">
        <f>LN([1]Sheet1!H2577/[1]Sheet1!H2576)</f>
        <v>1.1632276203157831E-3</v>
      </c>
      <c r="I2576" s="7">
        <f>VLOOKUP(C2576,'[2]Daily 2026-2024'!$A$1:$D$4639,4,FALSE)</f>
        <v>-1143.73</v>
      </c>
      <c r="J2576" s="7">
        <f>VLOOKUP(C2576,'[2]Daily 2026-2024'!$A$1:$G$4639,7,FALSE)</f>
        <v>264.66000000000003</v>
      </c>
      <c r="K2576" s="7">
        <f>LN([1]Sheet1!K2577/[1]Sheet1!K2576)</f>
        <v>6.0817038632155406E-3</v>
      </c>
      <c r="L2576" s="7">
        <f t="shared" si="86"/>
        <v>6.5000000000000002E-2</v>
      </c>
      <c r="M2576" s="7">
        <f>LN([1]Sheet1!M2577)</f>
        <v>28.625357353157383</v>
      </c>
    </row>
    <row r="2577" spans="1:13" x14ac:dyDescent="0.3">
      <c r="A2577">
        <f t="shared" si="84"/>
        <v>2018</v>
      </c>
      <c r="B2577" s="5" t="str">
        <f t="shared" si="85"/>
        <v>09-2018</v>
      </c>
      <c r="C2577" s="6">
        <v>43362</v>
      </c>
      <c r="D2577" s="7">
        <f>LN([1]Sheet1!D2578/[1]Sheet1!D2577)</f>
        <v>-3.957743942134398E-3</v>
      </c>
      <c r="E2577" s="7">
        <f>LN([1]Sheet1!E2578/[1]Sheet1!E2577)</f>
        <v>1.2524880331702126E-3</v>
      </c>
      <c r="F2577" s="7">
        <f>VLOOKUP(C2577,[2]INDIAVIX!$A$1:$B$4386,2,FALSE)</f>
        <v>14.0100002288818</v>
      </c>
      <c r="G2577" s="7">
        <f>LN([1]Sheet1!G2578/[1]Sheet1!G2577)</f>
        <v>4.6708756998980654E-3</v>
      </c>
      <c r="H2577" s="7">
        <f>LN([1]Sheet1!H2578/[1]Sheet1!H2577)</f>
        <v>-7.4007184937940624E-4</v>
      </c>
      <c r="I2577" s="7">
        <f>VLOOKUP(C2577,'[2]Daily 2026-2024'!$A$1:$D$4639,4,FALSE)</f>
        <v>-2184.5500000000002</v>
      </c>
      <c r="J2577" s="7">
        <f>VLOOKUP(C2577,'[2]Daily 2026-2024'!$A$1:$G$4639,7,FALSE)</f>
        <v>1201.3</v>
      </c>
      <c r="K2577" s="7">
        <f>LN([1]Sheet1!K2578/[1]Sheet1!K2577)</f>
        <v>8.035550154863378E-3</v>
      </c>
      <c r="L2577" s="7">
        <f t="shared" si="86"/>
        <v>6.5000000000000002E-2</v>
      </c>
      <c r="M2577" s="7">
        <f>LN([1]Sheet1!M2578)</f>
        <v>28.625357353157383</v>
      </c>
    </row>
    <row r="2578" spans="1:13" x14ac:dyDescent="0.3">
      <c r="A2578">
        <f t="shared" si="84"/>
        <v>2018</v>
      </c>
      <c r="B2578" s="5" t="str">
        <f t="shared" si="85"/>
        <v>09-2018</v>
      </c>
      <c r="C2578" s="6">
        <v>43364</v>
      </c>
      <c r="D2578" s="7">
        <f>LN([1]Sheet1!D2579/[1]Sheet1!D2578)</f>
        <v>-8.1555770621293978E-3</v>
      </c>
      <c r="E2578" s="7">
        <f>LN([1]Sheet1!E2579/[1]Sheet1!E2578)</f>
        <v>7.441413248323904E-3</v>
      </c>
      <c r="F2578" s="7">
        <f>VLOOKUP(C2578,[2]INDIAVIX!$A$1:$B$4386,2,FALSE)</f>
        <v>15.539999961853001</v>
      </c>
      <c r="G2578" s="7">
        <f>LN([1]Sheet1!G2579/[1]Sheet1!G2578)</f>
        <v>-7.5853518789847953E-3</v>
      </c>
      <c r="H2578" s="7">
        <f>LN([1]Sheet1!H2579/[1]Sheet1!H2578)</f>
        <v>-3.496341153345902E-3</v>
      </c>
      <c r="I2578" s="7">
        <f>VLOOKUP(C2578,'[2]Daily 2026-2024'!$A$1:$D$4639,4,FALSE)</f>
        <v>760.7</v>
      </c>
      <c r="J2578" s="7">
        <f>VLOOKUP(C2578,'[2]Daily 2026-2024'!$A$1:$G$4639,7,FALSE)</f>
        <v>497.03</v>
      </c>
      <c r="K2578" s="7">
        <f>LN([1]Sheet1!K2579/[1]Sheet1!K2578)</f>
        <v>-1.9332298951225874E-2</v>
      </c>
      <c r="L2578" s="7">
        <f t="shared" si="86"/>
        <v>6.5000000000000002E-2</v>
      </c>
      <c r="M2578" s="7">
        <f>LN([1]Sheet1!M2579)</f>
        <v>28.625357353157383</v>
      </c>
    </row>
    <row r="2579" spans="1:13" x14ac:dyDescent="0.3">
      <c r="A2579">
        <f t="shared" si="84"/>
        <v>2018</v>
      </c>
      <c r="B2579" s="5" t="str">
        <f t="shared" si="85"/>
        <v>09-2018</v>
      </c>
      <c r="C2579" s="6">
        <v>43367</v>
      </c>
      <c r="D2579" s="7">
        <f>LN([1]Sheet1!D2580/[1]Sheet1!D2579)</f>
        <v>-1.5893165427847328E-2</v>
      </c>
      <c r="E2579" s="7">
        <f>LN([1]Sheet1!E2580/[1]Sheet1!E2579)</f>
        <v>-3.5218823140138488E-3</v>
      </c>
      <c r="F2579" s="7">
        <f>VLOOKUP(C2579,[2]INDIAVIX!$A$1:$B$4386,2,FALSE)</f>
        <v>17.4300003051757</v>
      </c>
      <c r="G2579" s="7">
        <f>LN([1]Sheet1!G2580/[1]Sheet1!G2579)</f>
        <v>3.0002173992682749E-2</v>
      </c>
      <c r="H2579" s="7">
        <f>LN([1]Sheet1!H2580/[1]Sheet1!H2579)</f>
        <v>4.2445793097869452E-4</v>
      </c>
      <c r="I2579" s="7">
        <f>VLOOKUP(C2579,'[2]Daily 2026-2024'!$A$1:$D$4639,4,FALSE)</f>
        <v>-523.94000000000005</v>
      </c>
      <c r="J2579" s="7">
        <f>VLOOKUP(C2579,'[2]Daily 2026-2024'!$A$1:$G$4639,7,FALSE)</f>
        <v>1527.67</v>
      </c>
      <c r="K2579" s="7">
        <f>LN([1]Sheet1!K2580/[1]Sheet1!K2579)</f>
        <v>7.0858527810362497E-3</v>
      </c>
      <c r="L2579" s="7">
        <f t="shared" si="86"/>
        <v>6.5000000000000002E-2</v>
      </c>
      <c r="M2579" s="7">
        <f>LN([1]Sheet1!M2580)</f>
        <v>28.625357353157383</v>
      </c>
    </row>
    <row r="2580" spans="1:13" x14ac:dyDescent="0.3">
      <c r="A2580">
        <f t="shared" si="84"/>
        <v>2018</v>
      </c>
      <c r="B2580" s="5" t="str">
        <f t="shared" si="85"/>
        <v>09-2018</v>
      </c>
      <c r="C2580" s="6">
        <v>43368</v>
      </c>
      <c r="D2580" s="7">
        <f>LN([1]Sheet1!D2581/[1]Sheet1!D2580)</f>
        <v>9.0811137439312864E-3</v>
      </c>
      <c r="E2580" s="7">
        <f>LN([1]Sheet1!E2581/[1]Sheet1!E2580)</f>
        <v>-1.3059484931179459E-3</v>
      </c>
      <c r="F2580" s="7">
        <f>VLOOKUP(C2580,[2]INDIAVIX!$A$1:$B$4386,2,FALSE)</f>
        <v>16.6800003051757</v>
      </c>
      <c r="G2580" s="7">
        <f>LN([1]Sheet1!G2581/[1]Sheet1!G2580)</f>
        <v>8.2174473520385174E-3</v>
      </c>
      <c r="H2580" s="7">
        <f>LN([1]Sheet1!H2581/[1]Sheet1!H2580)</f>
        <v>-1.3801677782311931E-3</v>
      </c>
      <c r="I2580" s="7">
        <f>VLOOKUP(C2580,'[2]Daily 2026-2024'!$A$1:$D$4639,4,FALSE)</f>
        <v>-1231.7</v>
      </c>
      <c r="J2580" s="7">
        <f>VLOOKUP(C2580,'[2]Daily 2026-2024'!$A$1:$G$4639,7,FALSE)</f>
        <v>2284.2600000000002</v>
      </c>
      <c r="K2580" s="7">
        <f>LN([1]Sheet1!K2581/[1]Sheet1!K2580)</f>
        <v>1.4705131988040228E-2</v>
      </c>
      <c r="L2580" s="7">
        <f t="shared" si="86"/>
        <v>6.5000000000000002E-2</v>
      </c>
      <c r="M2580" s="7">
        <f>LN([1]Sheet1!M2581)</f>
        <v>28.625357353157383</v>
      </c>
    </row>
    <row r="2581" spans="1:13" x14ac:dyDescent="0.3">
      <c r="A2581">
        <f t="shared" si="84"/>
        <v>2018</v>
      </c>
      <c r="B2581" s="5" t="str">
        <f t="shared" si="85"/>
        <v>09-2018</v>
      </c>
      <c r="C2581" s="6">
        <v>43369</v>
      </c>
      <c r="D2581" s="7">
        <f>LN([1]Sheet1!D2582/[1]Sheet1!D2581)</f>
        <v>-1.234142949208208E-3</v>
      </c>
      <c r="E2581" s="7">
        <f>LN([1]Sheet1!E2582/[1]Sheet1!E2581)</f>
        <v>-3.2946996811617233E-3</v>
      </c>
      <c r="F2581" s="7">
        <f>VLOOKUP(C2581,[2]INDIAVIX!$A$1:$B$4386,2,FALSE)</f>
        <v>17.090000152587798</v>
      </c>
      <c r="G2581" s="7">
        <f>LN([1]Sheet1!G2582/[1]Sheet1!G2581)</f>
        <v>-6.4948014796121778E-3</v>
      </c>
      <c r="H2581" s="7">
        <f>LN([1]Sheet1!H2582/[1]Sheet1!H2581)</f>
        <v>6.372683742169971E-4</v>
      </c>
      <c r="I2581" s="7">
        <f>VLOOKUP(C2581,'[2]Daily 2026-2024'!$A$1:$D$4639,4,FALSE)</f>
        <v>-809.95</v>
      </c>
      <c r="J2581" s="7">
        <f>VLOOKUP(C2581,'[2]Daily 2026-2024'!$A$1:$G$4639,7,FALSE)</f>
        <v>1555.44</v>
      </c>
      <c r="K2581" s="7">
        <f>LN([1]Sheet1!K2582/[1]Sheet1!K2581)</f>
        <v>-2.8691421382194271E-3</v>
      </c>
      <c r="L2581" s="7">
        <f t="shared" si="86"/>
        <v>6.5000000000000002E-2</v>
      </c>
      <c r="M2581" s="7">
        <f>LN([1]Sheet1!M2582)</f>
        <v>28.625357353157383</v>
      </c>
    </row>
    <row r="2582" spans="1:13" x14ac:dyDescent="0.3">
      <c r="A2582">
        <f t="shared" si="84"/>
        <v>2018</v>
      </c>
      <c r="B2582" s="5" t="str">
        <f t="shared" si="85"/>
        <v>09-2018</v>
      </c>
      <c r="C2582" s="6">
        <v>43370</v>
      </c>
      <c r="D2582" s="7">
        <f>LN([1]Sheet1!D2583/[1]Sheet1!D2582)</f>
        <v>-6.9219821576265231E-3</v>
      </c>
      <c r="E2582" s="7">
        <f>LN([1]Sheet1!E2583/[1]Sheet1!E2582)</f>
        <v>2.7594762285129467E-3</v>
      </c>
      <c r="F2582" s="7">
        <f>VLOOKUP(C2582,[2]INDIAVIX!$A$1:$B$4386,2,FALSE)</f>
        <v>16.920000076293899</v>
      </c>
      <c r="G2582" s="7">
        <f>LN([1]Sheet1!G2583/[1]Sheet1!G2582)</f>
        <v>4.6609294302183959E-3</v>
      </c>
      <c r="H2582" s="7">
        <f>LN([1]Sheet1!H2583/[1]Sheet1!H2582)</f>
        <v>8.5628468458005588E-3</v>
      </c>
      <c r="I2582" s="7">
        <f>VLOOKUP(C2582,'[2]Daily 2026-2024'!$A$1:$D$4639,4,FALSE)</f>
        <v>552.44000000000005</v>
      </c>
      <c r="J2582" s="7">
        <f>VLOOKUP(C2582,'[2]Daily 2026-2024'!$A$1:$G$4639,7,FALSE)</f>
        <v>-186.69</v>
      </c>
      <c r="K2582" s="7">
        <f>LN([1]Sheet1!K2583/[1]Sheet1!K2582)</f>
        <v>-4.3877721599301254E-3</v>
      </c>
      <c r="L2582" s="7">
        <f t="shared" si="86"/>
        <v>6.5000000000000002E-2</v>
      </c>
      <c r="M2582" s="7">
        <f>LN([1]Sheet1!M2583)</f>
        <v>28.625357353157383</v>
      </c>
    </row>
    <row r="2583" spans="1:13" x14ac:dyDescent="0.3">
      <c r="A2583">
        <f t="shared" si="84"/>
        <v>2018</v>
      </c>
      <c r="B2583" s="5" t="str">
        <f t="shared" si="85"/>
        <v>09-2018</v>
      </c>
      <c r="C2583" s="6">
        <v>43371</v>
      </c>
      <c r="D2583" s="7">
        <f>LN([1]Sheet1!D2584/[1]Sheet1!D2583)</f>
        <v>-4.2997701241433636E-3</v>
      </c>
      <c r="E2583" s="7">
        <f>LN([1]Sheet1!E2584/[1]Sheet1!E2583)</f>
        <v>-6.8701441381795188E-6</v>
      </c>
      <c r="F2583" s="7">
        <f>VLOOKUP(C2583,[2]INDIAVIX!$A$1:$B$4386,2,FALSE)</f>
        <v>17</v>
      </c>
      <c r="G2583" s="7">
        <f>LN([1]Sheet1!G2584/[1]Sheet1!G2583)</f>
        <v>1.2162640630117013E-2</v>
      </c>
      <c r="H2583" s="7">
        <f>LN([1]Sheet1!H2584/[1]Sheet1!H2583)</f>
        <v>1.9980283103897684E-3</v>
      </c>
      <c r="I2583" s="7">
        <f>VLOOKUP(C2583,'[2]Daily 2026-2024'!$A$1:$D$4639,4,FALSE)</f>
        <v>-1699.94</v>
      </c>
      <c r="J2583" s="7">
        <f>VLOOKUP(C2583,'[2]Daily 2026-2024'!$A$1:$G$4639,7,FALSE)</f>
        <v>3256.34</v>
      </c>
      <c r="K2583" s="7">
        <f>LN([1]Sheet1!K2584/[1]Sheet1!K2583)</f>
        <v>2.4704969069791454E-3</v>
      </c>
      <c r="L2583" s="7">
        <f t="shared" si="86"/>
        <v>6.5000000000000002E-2</v>
      </c>
      <c r="M2583" s="7">
        <f>LN([1]Sheet1!M2584)</f>
        <v>28.625357353157383</v>
      </c>
    </row>
    <row r="2584" spans="1:13" x14ac:dyDescent="0.3">
      <c r="A2584">
        <f t="shared" si="84"/>
        <v>2018</v>
      </c>
      <c r="B2584" s="5" t="str">
        <f t="shared" si="85"/>
        <v>10-2018</v>
      </c>
      <c r="C2584" s="6">
        <v>43374</v>
      </c>
      <c r="D2584" s="7">
        <f>LN([1]Sheet1!D2585/[1]Sheet1!D2584)</f>
        <v>7.0970256859682543E-3</v>
      </c>
      <c r="E2584" s="7">
        <f>LN([1]Sheet1!E2585/[1]Sheet1!E2584)</f>
        <v>3.6344923421967315E-3</v>
      </c>
      <c r="F2584" s="7">
        <f>VLOOKUP(C2584,[2]INDIAVIX!$A$1:$B$4386,2,FALSE)</f>
        <v>16.840000152587798</v>
      </c>
      <c r="G2584" s="7">
        <f>LN([1]Sheet1!G2585/[1]Sheet1!G2584)</f>
        <v>2.6954548672127873E-2</v>
      </c>
      <c r="H2584" s="7">
        <f>LN([1]Sheet1!H2585/[1]Sheet1!H2584)</f>
        <v>1.1549227718674435E-3</v>
      </c>
      <c r="I2584" s="7">
        <f>VLOOKUP(C2584,'[2]Daily 2026-2024'!$A$1:$D$4639,4,FALSE)</f>
        <v>-1841.63</v>
      </c>
      <c r="J2584" s="7">
        <f>VLOOKUP(C2584,'[2]Daily 2026-2024'!$A$1:$G$4639,7,FALSE)</f>
        <v>1804.94</v>
      </c>
      <c r="K2584" s="7">
        <f>LN([1]Sheet1!K2585/[1]Sheet1!K2584)</f>
        <v>-6.1187460166587113E-3</v>
      </c>
      <c r="L2584" s="7">
        <f>VLOOKUP(B2584,'[2]REPO rate'!$A$1:$C$243,3,FALSE)</f>
        <v>6.5000000000000002E-2</v>
      </c>
      <c r="M2584" s="7">
        <f>LN([1]Sheet1!M2585)</f>
        <v>28.625357353157383</v>
      </c>
    </row>
    <row r="2585" spans="1:13" x14ac:dyDescent="0.3">
      <c r="A2585">
        <f t="shared" si="84"/>
        <v>2018</v>
      </c>
      <c r="B2585" s="5" t="str">
        <f t="shared" si="85"/>
        <v>10-2018</v>
      </c>
      <c r="C2585" s="6">
        <v>43376</v>
      </c>
      <c r="D2585" s="7">
        <f>LN([1]Sheet1!D2586/[1]Sheet1!D2585)</f>
        <v>-1.3724356268050715E-2</v>
      </c>
      <c r="E2585" s="7">
        <f>LN([1]Sheet1!E2586/[1]Sheet1!E2585)</f>
        <v>3.144978264392397E-4</v>
      </c>
      <c r="F2585" s="7">
        <f>VLOOKUP(C2585,[2]INDIAVIX!$A$1:$B$4386,2,FALSE)</f>
        <v>18.120000839233398</v>
      </c>
      <c r="G2585" s="7">
        <f>LN([1]Sheet1!G2586/[1]Sheet1!G2585)</f>
        <v>1.5297752940809034E-2</v>
      </c>
      <c r="H2585" s="7">
        <f>LN([1]Sheet1!H2586/[1]Sheet1!H2585)</f>
        <v>4.8152408750897838E-3</v>
      </c>
      <c r="I2585" s="7">
        <f>VLOOKUP(C2585,'[2]Daily 2026-2024'!$A$1:$D$4639,4,FALSE)</f>
        <v>-1550.04</v>
      </c>
      <c r="J2585" s="7">
        <f>VLOOKUP(C2585,'[2]Daily 2026-2024'!$A$1:$G$4639,7,FALSE)</f>
        <v>1402.47</v>
      </c>
      <c r="K2585" s="7">
        <f>LN([1]Sheet1!K2586/[1]Sheet1!K2585)</f>
        <v>1.0632216589227821E-2</v>
      </c>
      <c r="L2585" s="7">
        <f>VLOOKUP(B2585,'[2]REPO rate'!$A$1:$C$243,3,FALSE)</f>
        <v>6.5000000000000002E-2</v>
      </c>
      <c r="M2585" s="7">
        <f>LN([1]Sheet1!M2586)</f>
        <v>28.625357353157383</v>
      </c>
    </row>
    <row r="2586" spans="1:13" x14ac:dyDescent="0.3">
      <c r="A2586">
        <f t="shared" si="84"/>
        <v>2018</v>
      </c>
      <c r="B2586" s="5" t="str">
        <f t="shared" si="85"/>
        <v>10-2018</v>
      </c>
      <c r="C2586" s="6">
        <v>43377</v>
      </c>
      <c r="D2586" s="7">
        <f>LN([1]Sheet1!D2587/[1]Sheet1!D2586)</f>
        <v>-2.4141915818458322E-2</v>
      </c>
      <c r="E2586" s="7">
        <f>LN([1]Sheet1!E2587/[1]Sheet1!E2586)</f>
        <v>-8.2030354210098147E-3</v>
      </c>
      <c r="F2586" s="7">
        <f>VLOOKUP(C2586,[2]INDIAVIX!$A$1:$B$4386,2,FALSE)</f>
        <v>18.920000076293899</v>
      </c>
      <c r="G2586" s="7">
        <f>LN([1]Sheet1!G2587/[1]Sheet1!G2586)</f>
        <v>-2.0015873436973263E-2</v>
      </c>
      <c r="H2586" s="7">
        <f>LN([1]Sheet1!H2587/[1]Sheet1!H2586)</f>
        <v>-1.0445549713249811E-4</v>
      </c>
      <c r="I2586" s="7">
        <f>VLOOKUP(C2586,'[2]Daily 2026-2024'!$A$1:$D$4639,4,FALSE)</f>
        <v>-2760.63</v>
      </c>
      <c r="J2586" s="7">
        <f>VLOOKUP(C2586,'[2]Daily 2026-2024'!$A$1:$G$4639,7,FALSE)</f>
        <v>1823.59</v>
      </c>
      <c r="K2586" s="7">
        <f>LN([1]Sheet1!K2587/[1]Sheet1!K2586)</f>
        <v>7.7482846077141171E-3</v>
      </c>
      <c r="L2586" s="7">
        <f>VLOOKUP(B2586,'[2]REPO rate'!$A$1:$C$243,3,FALSE)</f>
        <v>6.5000000000000002E-2</v>
      </c>
      <c r="M2586" s="7">
        <f>LN([1]Sheet1!M2587)</f>
        <v>28.625357353157383</v>
      </c>
    </row>
    <row r="2587" spans="1:13" x14ac:dyDescent="0.3">
      <c r="A2587">
        <f t="shared" si="84"/>
        <v>2018</v>
      </c>
      <c r="B2587" s="5" t="str">
        <f t="shared" si="85"/>
        <v>10-2018</v>
      </c>
      <c r="C2587" s="6">
        <v>43378</v>
      </c>
      <c r="D2587" s="7">
        <f>LN([1]Sheet1!D2588/[1]Sheet1!D2587)</f>
        <v>-2.7043516339215604E-2</v>
      </c>
      <c r="E2587" s="7">
        <f>LN([1]Sheet1!E2588/[1]Sheet1!E2587)</f>
        <v>-5.5433145846221455E-3</v>
      </c>
      <c r="F2587" s="7">
        <f>VLOOKUP(C2587,[2]INDIAVIX!$A$1:$B$4386,2,FALSE)</f>
        <v>19.7299995422363</v>
      </c>
      <c r="G2587" s="7">
        <f>LN([1]Sheet1!G2588/[1]Sheet1!G2587)</f>
        <v>-4.9780611900767198E-3</v>
      </c>
      <c r="H2587" s="7">
        <f>LN([1]Sheet1!H2588/[1]Sheet1!H2587)</f>
        <v>-1.3585961388703622E-3</v>
      </c>
      <c r="I2587" s="7">
        <f>VLOOKUP(C2587,'[2]Daily 2026-2024'!$A$1:$D$4639,4,FALSE)</f>
        <v>-3370.14</v>
      </c>
      <c r="J2587" s="7">
        <f>VLOOKUP(C2587,'[2]Daily 2026-2024'!$A$1:$G$4639,7,FALSE)</f>
        <v>1902.07</v>
      </c>
      <c r="K2587" s="7">
        <f>LN([1]Sheet1!K2588/[1]Sheet1!K2587)</f>
        <v>4.9976837640211477E-3</v>
      </c>
      <c r="L2587" s="7">
        <f>VLOOKUP(B2587,'[2]REPO rate'!$A$1:$C$243,3,FALSE)</f>
        <v>6.5000000000000002E-2</v>
      </c>
      <c r="M2587" s="7">
        <f>LN([1]Sheet1!M2588)</f>
        <v>28.625357353157383</v>
      </c>
    </row>
    <row r="2588" spans="1:13" x14ac:dyDescent="0.3">
      <c r="A2588">
        <f t="shared" si="84"/>
        <v>2018</v>
      </c>
      <c r="B2588" s="5" t="str">
        <f t="shared" si="85"/>
        <v>10-2018</v>
      </c>
      <c r="C2588" s="6">
        <v>43381</v>
      </c>
      <c r="D2588" s="7">
        <f>LN([1]Sheet1!D2589/[1]Sheet1!D2588)</f>
        <v>3.058349730753957E-3</v>
      </c>
      <c r="E2588" s="7">
        <f>LN([1]Sheet1!E2589/[1]Sheet1!E2588)</f>
        <v>-3.9519470834969799E-4</v>
      </c>
      <c r="F2588" s="7">
        <f>VLOOKUP(C2588,[2]INDIAVIX!$A$1:$B$4386,2,FALSE)</f>
        <v>20.149999618530199</v>
      </c>
      <c r="G2588" s="7">
        <f>LN([1]Sheet1!G2589/[1]Sheet1!G2588)</f>
        <v>-2.9749529777778143E-3</v>
      </c>
      <c r="H2588" s="7">
        <f>LN([1]Sheet1!H2589/[1]Sheet1!H2588)</f>
        <v>1.5674165596051561E-3</v>
      </c>
      <c r="I2588" s="7">
        <f>VLOOKUP(C2588,'[2]Daily 2026-2024'!$A$1:$D$4639,4,FALSE)</f>
        <v>-1805.07</v>
      </c>
      <c r="J2588" s="7">
        <f>VLOOKUP(C2588,'[2]Daily 2026-2024'!$A$1:$G$4639,7,FALSE)</f>
        <v>1973.97</v>
      </c>
      <c r="K2588" s="7">
        <f>LN([1]Sheet1!K2589/[1]Sheet1!K2588)</f>
        <v>-6.1764145875175787E-3</v>
      </c>
      <c r="L2588" s="7">
        <f>VLOOKUP(B2588,'[2]REPO rate'!$A$1:$C$243,3,FALSE)</f>
        <v>6.5000000000000002E-2</v>
      </c>
      <c r="M2588" s="7">
        <f>LN([1]Sheet1!M2589)</f>
        <v>28.625357353157383</v>
      </c>
    </row>
    <row r="2589" spans="1:13" x14ac:dyDescent="0.3">
      <c r="A2589">
        <f t="shared" si="84"/>
        <v>2018</v>
      </c>
      <c r="B2589" s="5" t="str">
        <f t="shared" si="85"/>
        <v>10-2018</v>
      </c>
      <c r="C2589" s="6">
        <v>43382</v>
      </c>
      <c r="D2589" s="7">
        <f>LN([1]Sheet1!D2590/[1]Sheet1!D2589)</f>
        <v>-4.5522644623356336E-3</v>
      </c>
      <c r="E2589" s="7">
        <f>LN([1]Sheet1!E2590/[1]Sheet1!E2589)</f>
        <v>-1.4189098341542976E-3</v>
      </c>
      <c r="F2589" s="7">
        <f>VLOOKUP(C2589,[2]INDIAVIX!$A$1:$B$4386,2,FALSE)</f>
        <v>19.7600002288818</v>
      </c>
      <c r="G2589" s="7">
        <f>LN([1]Sheet1!G2590/[1]Sheet1!G2589)</f>
        <v>1.2906416965039308E-2</v>
      </c>
      <c r="H2589" s="7">
        <f>LN([1]Sheet1!H2590/[1]Sheet1!H2589)</f>
        <v>-9.4015508962331943E-4</v>
      </c>
      <c r="I2589" s="7">
        <f>VLOOKUP(C2589,'[2]Daily 2026-2024'!$A$1:$D$4639,4,FALSE)</f>
        <v>-1242.46</v>
      </c>
      <c r="J2589" s="7">
        <f>VLOOKUP(C2589,'[2]Daily 2026-2024'!$A$1:$G$4639,7,FALSE)</f>
        <v>1526</v>
      </c>
      <c r="K2589" s="7">
        <f>LN([1]Sheet1!K2590/[1]Sheet1!K2589)</f>
        <v>1.7202350482580025E-3</v>
      </c>
      <c r="L2589" s="7">
        <f>VLOOKUP(B2589,'[2]REPO rate'!$A$1:$C$243,3,FALSE)</f>
        <v>6.5000000000000002E-2</v>
      </c>
      <c r="M2589" s="7">
        <f>LN([1]Sheet1!M2590)</f>
        <v>28.625357353157383</v>
      </c>
    </row>
    <row r="2590" spans="1:13" x14ac:dyDescent="0.3">
      <c r="A2590">
        <f t="shared" si="84"/>
        <v>2018</v>
      </c>
      <c r="B2590" s="5" t="str">
        <f t="shared" si="85"/>
        <v>10-2018</v>
      </c>
      <c r="C2590" s="6">
        <v>43383</v>
      </c>
      <c r="D2590" s="7">
        <f>LN([1]Sheet1!D2591/[1]Sheet1!D2590)</f>
        <v>1.5322168649223668E-2</v>
      </c>
      <c r="E2590" s="7">
        <f>LN([1]Sheet1!E2591/[1]Sheet1!E2590)</f>
        <v>-3.3416389042602079E-2</v>
      </c>
      <c r="F2590" s="7">
        <f>VLOOKUP(C2590,[2]INDIAVIX!$A$1:$B$4386,2,FALSE)</f>
        <v>17.909999847412099</v>
      </c>
      <c r="G2590" s="7">
        <f>LN([1]Sheet1!G2591/[1]Sheet1!G2590)</f>
        <v>-2.272694288743636E-2</v>
      </c>
      <c r="H2590" s="7">
        <f>LN([1]Sheet1!H2591/[1]Sheet1!H2590)</f>
        <v>-1.7783169786583202E-3</v>
      </c>
      <c r="I2590" s="7">
        <f>VLOOKUP(C2590,'[2]Daily 2026-2024'!$A$1:$D$4639,4,FALSE)</f>
        <v>-1096.05</v>
      </c>
      <c r="J2590" s="7">
        <f>VLOOKUP(C2590,'[2]Daily 2026-2024'!$A$1:$G$4639,7,FALSE)</f>
        <v>1892.94</v>
      </c>
      <c r="K2590" s="7">
        <f>LN([1]Sheet1!K2591/[1]Sheet1!K2590)</f>
        <v>8.8925896061820761E-3</v>
      </c>
      <c r="L2590" s="7">
        <f>VLOOKUP(B2590,'[2]REPO rate'!$A$1:$C$243,3,FALSE)</f>
        <v>6.5000000000000002E-2</v>
      </c>
      <c r="M2590" s="7">
        <f>LN([1]Sheet1!M2591)</f>
        <v>28.625357353157383</v>
      </c>
    </row>
    <row r="2591" spans="1:13" x14ac:dyDescent="0.3">
      <c r="A2591">
        <f t="shared" si="84"/>
        <v>2018</v>
      </c>
      <c r="B2591" s="5" t="str">
        <f t="shared" si="85"/>
        <v>10-2018</v>
      </c>
      <c r="C2591" s="6">
        <v>43384</v>
      </c>
      <c r="D2591" s="7">
        <f>LN([1]Sheet1!D2592/[1]Sheet1!D2591)</f>
        <v>-2.1788921165731508E-2</v>
      </c>
      <c r="E2591" s="7">
        <f>LN([1]Sheet1!E2592/[1]Sheet1!E2591)</f>
        <v>-2.0787579972539716E-2</v>
      </c>
      <c r="F2591" s="7">
        <f>VLOOKUP(C2591,[2]INDIAVIX!$A$1:$B$4386,2,FALSE)</f>
        <v>20.549999237060501</v>
      </c>
      <c r="G2591" s="7">
        <f>LN([1]Sheet1!G2592/[1]Sheet1!G2591)</f>
        <v>-3.4652922147732981E-2</v>
      </c>
      <c r="H2591" s="7">
        <f>LN([1]Sheet1!H2592/[1]Sheet1!H2591)</f>
        <v>-5.1436159831393675E-3</v>
      </c>
      <c r="I2591" s="7">
        <f>VLOOKUP(C2591,'[2]Daily 2026-2024'!$A$1:$D$4639,4,FALSE)</f>
        <v>-2869.41</v>
      </c>
      <c r="J2591" s="7">
        <f>VLOOKUP(C2591,'[2]Daily 2026-2024'!$A$1:$G$4639,7,FALSE)</f>
        <v>1888.18</v>
      </c>
      <c r="K2591" s="7">
        <f>LN([1]Sheet1!K2592/[1]Sheet1!K2591)</f>
        <v>6.7040460910924946E-4</v>
      </c>
      <c r="L2591" s="7">
        <f>VLOOKUP(B2591,'[2]REPO rate'!$A$1:$C$243,3,FALSE)</f>
        <v>6.5000000000000002E-2</v>
      </c>
      <c r="M2591" s="7">
        <f>LN([1]Sheet1!M2592)</f>
        <v>28.625357353157383</v>
      </c>
    </row>
    <row r="2592" spans="1:13" x14ac:dyDescent="0.3">
      <c r="A2592">
        <f t="shared" si="84"/>
        <v>2018</v>
      </c>
      <c r="B2592" s="5" t="str">
        <f t="shared" si="85"/>
        <v>10-2018</v>
      </c>
      <c r="C2592" s="6">
        <v>43385</v>
      </c>
      <c r="D2592" s="7">
        <f>LN([1]Sheet1!D2593/[1]Sheet1!D2592)</f>
        <v>2.2973713528550762E-2</v>
      </c>
      <c r="E2592" s="7">
        <f>LN([1]Sheet1!E2593/[1]Sheet1!E2592)</f>
        <v>1.4106235408376288E-2</v>
      </c>
      <c r="F2592" s="7">
        <f>VLOOKUP(C2592,[2]INDIAVIX!$A$1:$B$4386,2,FALSE)</f>
        <v>18.629999160766602</v>
      </c>
      <c r="G2592" s="7">
        <f>LN([1]Sheet1!G2593/[1]Sheet1!G2592)</f>
        <v>2.1158532551323202E-3</v>
      </c>
      <c r="H2592" s="7">
        <f>LN([1]Sheet1!H2593/[1]Sheet1!H2592)</f>
        <v>2.102656156121784E-3</v>
      </c>
      <c r="I2592" s="7">
        <f>VLOOKUP(C2592,'[2]Daily 2026-2024'!$A$1:$D$4639,4,FALSE)</f>
        <v>-1322.13</v>
      </c>
      <c r="J2592" s="7">
        <f>VLOOKUP(C2592,'[2]Daily 2026-2024'!$A$1:$G$4639,7,FALSE)</f>
        <v>1287.29</v>
      </c>
      <c r="K2592" s="7">
        <f>LN([1]Sheet1!K2593/[1]Sheet1!K2592)</f>
        <v>-5.9155161167822306E-3</v>
      </c>
      <c r="L2592" s="7">
        <f>VLOOKUP(B2592,'[2]REPO rate'!$A$1:$C$243,3,FALSE)</f>
        <v>6.5000000000000002E-2</v>
      </c>
      <c r="M2592" s="7">
        <f>LN([1]Sheet1!M2593)</f>
        <v>28.625357353157383</v>
      </c>
    </row>
    <row r="2593" spans="1:13" x14ac:dyDescent="0.3">
      <c r="A2593">
        <f t="shared" si="84"/>
        <v>2018</v>
      </c>
      <c r="B2593" s="5" t="str">
        <f t="shared" si="85"/>
        <v>10-2018</v>
      </c>
      <c r="C2593" s="6">
        <v>43388</v>
      </c>
      <c r="D2593" s="7">
        <f>LN([1]Sheet1!D2594/[1]Sheet1!D2593)</f>
        <v>3.8122514600135221E-3</v>
      </c>
      <c r="E2593" s="7">
        <f>LN([1]Sheet1!E2594/[1]Sheet1!E2593)</f>
        <v>-5.9224822913000481E-3</v>
      </c>
      <c r="F2593" s="7">
        <f>VLOOKUP(C2593,[2]INDIAVIX!$A$1:$B$4386,2,FALSE)</f>
        <v>18.889999389648398</v>
      </c>
      <c r="G2593" s="7">
        <f>LN([1]Sheet1!G2594/[1]Sheet1!G2593)</f>
        <v>4.3421503135339474E-3</v>
      </c>
      <c r="H2593" s="7">
        <f>LN([1]Sheet1!H2594/[1]Sheet1!H2593)</f>
        <v>-1.576557425263408E-3</v>
      </c>
      <c r="I2593" s="7">
        <f>VLOOKUP(C2593,'[2]Daily 2026-2024'!$A$1:$D$4639,4,FALSE)</f>
        <v>67.86</v>
      </c>
      <c r="J2593" s="7">
        <f>VLOOKUP(C2593,'[2]Daily 2026-2024'!$A$1:$G$4639,7,FALSE)</f>
        <v>294.77999999999997</v>
      </c>
      <c r="K2593" s="7">
        <f>LN([1]Sheet1!K2594/[1]Sheet1!K2593)</f>
        <v>-6.5478350164465222E-3</v>
      </c>
      <c r="L2593" s="7">
        <f>VLOOKUP(B2593,'[2]REPO rate'!$A$1:$C$243,3,FALSE)</f>
        <v>6.5000000000000002E-2</v>
      </c>
      <c r="M2593" s="7">
        <f>LN([1]Sheet1!M2594)</f>
        <v>28.625357353157383</v>
      </c>
    </row>
    <row r="2594" spans="1:13" x14ac:dyDescent="0.3">
      <c r="A2594">
        <f t="shared" si="84"/>
        <v>2018</v>
      </c>
      <c r="B2594" s="5" t="str">
        <f t="shared" si="85"/>
        <v>10-2018</v>
      </c>
      <c r="C2594" s="6">
        <v>43389</v>
      </c>
      <c r="D2594" s="7">
        <f>LN([1]Sheet1!D2595/[1]Sheet1!D2594)</f>
        <v>6.8492606810225632E-3</v>
      </c>
      <c r="E2594" s="7">
        <f>LN([1]Sheet1!E2595/[1]Sheet1!E2594)</f>
        <v>2.1267828034901268E-2</v>
      </c>
      <c r="F2594" s="7">
        <f>VLOOKUP(C2594,[2]INDIAVIX!$A$1:$B$4386,2,FALSE)</f>
        <v>17.370000839233398</v>
      </c>
      <c r="G2594" s="7">
        <f>LN([1]Sheet1!G2595/[1]Sheet1!G2594)</f>
        <v>7.7687655456035887E-3</v>
      </c>
      <c r="H2594" s="7">
        <f>LN([1]Sheet1!H2595/[1]Sheet1!H2594)</f>
        <v>-2.1035811962194886E-4</v>
      </c>
      <c r="I2594" s="7">
        <f>VLOOKUP(C2594,'[2]Daily 2026-2024'!$A$1:$D$4639,4,FALSE)</f>
        <v>-1165.6300000000001</v>
      </c>
      <c r="J2594" s="7">
        <f>VLOOKUP(C2594,'[2]Daily 2026-2024'!$A$1:$G$4639,7,FALSE)</f>
        <v>1059.44</v>
      </c>
      <c r="K2594" s="7">
        <f>LN([1]Sheet1!K2595/[1]Sheet1!K2594)</f>
        <v>5.4684794328378819E-3</v>
      </c>
      <c r="L2594" s="7">
        <f>VLOOKUP(B2594,'[2]REPO rate'!$A$1:$C$243,3,FALSE)</f>
        <v>6.5000000000000002E-2</v>
      </c>
      <c r="M2594" s="7">
        <f>LN([1]Sheet1!M2595)</f>
        <v>28.625357353157383</v>
      </c>
    </row>
    <row r="2595" spans="1:13" x14ac:dyDescent="0.3">
      <c r="A2595">
        <f t="shared" si="84"/>
        <v>2018</v>
      </c>
      <c r="B2595" s="5" t="str">
        <f t="shared" si="85"/>
        <v>10-2018</v>
      </c>
      <c r="C2595" s="6">
        <v>43390</v>
      </c>
      <c r="D2595" s="7">
        <f>LN([1]Sheet1!D2596/[1]Sheet1!D2595)</f>
        <v>-1.2520502809902525E-2</v>
      </c>
      <c r="E2595" s="7">
        <f>LN([1]Sheet1!E2596/[1]Sheet1!E2595)</f>
        <v>-2.5269426266488212E-4</v>
      </c>
      <c r="F2595" s="7">
        <f>VLOOKUP(C2595,[2]INDIAVIX!$A$1:$B$4386,2,FALSE)</f>
        <v>17.9799995422363</v>
      </c>
      <c r="G2595" s="7">
        <f>LN([1]Sheet1!G2596/[1]Sheet1!G2595)</f>
        <v>-1.6846683003548465E-2</v>
      </c>
      <c r="H2595" s="7">
        <f>LN([1]Sheet1!H2596/[1]Sheet1!H2595)</f>
        <v>5.5605112660049756E-3</v>
      </c>
      <c r="I2595" s="7">
        <f>VLOOKUP(C2595,'[2]Daily 2026-2024'!$A$1:$D$4639,4,FALSE)</f>
        <v>140.02000000000001</v>
      </c>
      <c r="J2595" s="7">
        <f>VLOOKUP(C2595,'[2]Daily 2026-2024'!$A$1:$G$4639,7,FALSE)</f>
        <v>-343.11</v>
      </c>
      <c r="K2595" s="7">
        <f>LN([1]Sheet1!K2596/[1]Sheet1!K2595)</f>
        <v>-8.4658651111834508E-3</v>
      </c>
      <c r="L2595" s="7">
        <f>VLOOKUP(B2595,'[2]REPO rate'!$A$1:$C$243,3,FALSE)</f>
        <v>6.5000000000000002E-2</v>
      </c>
      <c r="M2595" s="7">
        <f>LN([1]Sheet1!M2596)</f>
        <v>28.625357353157383</v>
      </c>
    </row>
    <row r="2596" spans="1:13" x14ac:dyDescent="0.3">
      <c r="A2596">
        <f t="shared" si="84"/>
        <v>2018</v>
      </c>
      <c r="B2596" s="5" t="str">
        <f t="shared" si="85"/>
        <v>10-2018</v>
      </c>
      <c r="C2596" s="6">
        <v>43392</v>
      </c>
      <c r="D2596" s="7">
        <f>LN([1]Sheet1!D2597/[1]Sheet1!D2596)</f>
        <v>-1.4405306077947945E-2</v>
      </c>
      <c r="E2596" s="7">
        <f>LN([1]Sheet1!E2597/[1]Sheet1!E2596)</f>
        <v>-1.4857725710622305E-2</v>
      </c>
      <c r="F2596" s="7">
        <f>VLOOKUP(C2596,[2]INDIAVIX!$A$1:$B$4386,2,FALSE)</f>
        <v>19.790000915527301</v>
      </c>
      <c r="G2596" s="7">
        <f>LN([1]Sheet1!G2597/[1]Sheet1!G2596)</f>
        <v>-3.3786463894753915E-3</v>
      </c>
      <c r="H2596" s="7">
        <f>LN([1]Sheet1!H2597/[1]Sheet1!H2596)</f>
        <v>1.3591643348645809E-3</v>
      </c>
      <c r="I2596" s="7">
        <f>VLOOKUP(C2596,'[2]Daily 2026-2024'!$A$1:$D$4639,4,FALSE)</f>
        <v>-618.26</v>
      </c>
      <c r="J2596" s="7">
        <f>VLOOKUP(C2596,'[2]Daily 2026-2024'!$A$1:$G$4639,7,FALSE)</f>
        <v>-2.14</v>
      </c>
      <c r="K2596" s="7">
        <f>LN([1]Sheet1!K2597/[1]Sheet1!K2596)</f>
        <v>9.5452206947919012E-3</v>
      </c>
      <c r="L2596" s="7">
        <f>VLOOKUP(B2596,'[2]REPO rate'!$A$1:$C$243,3,FALSE)</f>
        <v>6.5000000000000002E-2</v>
      </c>
      <c r="M2596" s="7">
        <f>LN([1]Sheet1!M2597)</f>
        <v>28.625357353157383</v>
      </c>
    </row>
    <row r="2597" spans="1:13" x14ac:dyDescent="0.3">
      <c r="A2597">
        <f t="shared" si="84"/>
        <v>2018</v>
      </c>
      <c r="B2597" s="5" t="str">
        <f t="shared" si="85"/>
        <v>10-2018</v>
      </c>
      <c r="C2597" s="6">
        <v>43395</v>
      </c>
      <c r="D2597" s="7">
        <f>LN([1]Sheet1!D2598/[1]Sheet1!D2597)</f>
        <v>-5.6742935517140247E-3</v>
      </c>
      <c r="E2597" s="7">
        <f>LN([1]Sheet1!E2598/[1]Sheet1!E2597)</f>
        <v>-4.3087970964759727E-3</v>
      </c>
      <c r="F2597" s="7">
        <f>VLOOKUP(C2597,[2]INDIAVIX!$A$1:$B$4386,2,FALSE)</f>
        <v>21.360000610351499</v>
      </c>
      <c r="G2597" s="7">
        <f>LN([1]Sheet1!G2598/[1]Sheet1!G2597)</f>
        <v>6.265654182375294E-4</v>
      </c>
      <c r="H2597" s="7">
        <f>LN([1]Sheet1!H2598/[1]Sheet1!H2597)</f>
        <v>3.1295983174392697E-3</v>
      </c>
      <c r="I2597" s="7">
        <f>VLOOKUP(C2597,'[2]Daily 2026-2024'!$A$1:$D$4639,4,FALSE)</f>
        <v>-511.91</v>
      </c>
      <c r="J2597" s="7">
        <f>VLOOKUP(C2597,'[2]Daily 2026-2024'!$A$1:$G$4639,7,FALSE)</f>
        <v>303.20999999999998</v>
      </c>
      <c r="K2597" s="7">
        <f>LN([1]Sheet1!K2598/[1]Sheet1!K2597)</f>
        <v>-9.4159181592385795E-3</v>
      </c>
      <c r="L2597" s="7">
        <f>VLOOKUP(B2597,'[2]REPO rate'!$A$1:$C$243,3,FALSE)</f>
        <v>6.5000000000000002E-2</v>
      </c>
      <c r="M2597" s="7">
        <f>LN([1]Sheet1!M2598)</f>
        <v>28.625357353157383</v>
      </c>
    </row>
    <row r="2598" spans="1:13" x14ac:dyDescent="0.3">
      <c r="A2598">
        <f t="shared" si="84"/>
        <v>2018</v>
      </c>
      <c r="B2598" s="5" t="str">
        <f t="shared" si="85"/>
        <v>10-2018</v>
      </c>
      <c r="C2598" s="6">
        <v>43396</v>
      </c>
      <c r="D2598" s="7">
        <f>LN([1]Sheet1!D2599/[1]Sheet1!D2598)</f>
        <v>-9.6558179456978331E-3</v>
      </c>
      <c r="E2598" s="7">
        <f>LN([1]Sheet1!E2599/[1]Sheet1!E2598)</f>
        <v>-5.5270761806941642E-3</v>
      </c>
      <c r="F2598" s="7">
        <f>VLOOKUP(C2598,[2]INDIAVIX!$A$1:$B$4386,2,FALSE)</f>
        <v>19.040000915527301</v>
      </c>
      <c r="G2598" s="7">
        <f>LN([1]Sheet1!G2599/[1]Sheet1!G2598)</f>
        <v>-4.3393245283702468E-2</v>
      </c>
      <c r="H2598" s="7">
        <f>LN([1]Sheet1!H2599/[1]Sheet1!H2598)</f>
        <v>-5.209465288396794E-4</v>
      </c>
      <c r="I2598" s="7">
        <f>VLOOKUP(C2598,'[2]Daily 2026-2024'!$A$1:$D$4639,4,FALSE)</f>
        <v>-340.35</v>
      </c>
      <c r="J2598" s="7">
        <f>VLOOKUP(C2598,'[2]Daily 2026-2024'!$A$1:$G$4639,7,FALSE)</f>
        <v>116.41</v>
      </c>
      <c r="K2598" s="7">
        <f>LN([1]Sheet1!K2599/[1]Sheet1!K2598)</f>
        <v>5.3555476922264884E-3</v>
      </c>
      <c r="L2598" s="7">
        <f>VLOOKUP(B2598,'[2]REPO rate'!$A$1:$C$243,3,FALSE)</f>
        <v>6.5000000000000002E-2</v>
      </c>
      <c r="M2598" s="7">
        <f>LN([1]Sheet1!M2599)</f>
        <v>28.625357353157383</v>
      </c>
    </row>
    <row r="2599" spans="1:13" x14ac:dyDescent="0.3">
      <c r="A2599">
        <f t="shared" si="84"/>
        <v>2018</v>
      </c>
      <c r="B2599" s="5" t="str">
        <f t="shared" si="85"/>
        <v>10-2018</v>
      </c>
      <c r="C2599" s="6">
        <v>43397</v>
      </c>
      <c r="D2599" s="7">
        <f>LN([1]Sheet1!D2600/[1]Sheet1!D2599)</f>
        <v>7.6528861573851121E-3</v>
      </c>
      <c r="E2599" s="7">
        <f>LN([1]Sheet1!E2600/[1]Sheet1!E2599)</f>
        <v>-3.1350773861140838E-2</v>
      </c>
      <c r="F2599" s="7">
        <f>VLOOKUP(C2599,[2]INDIAVIX!$A$1:$B$4386,2,FALSE)</f>
        <v>18.879999160766602</v>
      </c>
      <c r="G2599" s="7">
        <f>LN([1]Sheet1!G2600/[1]Sheet1!G2599)</f>
        <v>-3.5384909652853404E-3</v>
      </c>
      <c r="H2599" s="7">
        <f>LN([1]Sheet1!H2600/[1]Sheet1!H2599)</f>
        <v>4.8859312562563387E-3</v>
      </c>
      <c r="I2599" s="7">
        <f>VLOOKUP(C2599,'[2]Daily 2026-2024'!$A$1:$D$4639,4,FALSE)</f>
        <v>-2046.54</v>
      </c>
      <c r="J2599" s="7">
        <f>VLOOKUP(C2599,'[2]Daily 2026-2024'!$A$1:$G$4639,7,FALSE)</f>
        <v>1873.51</v>
      </c>
      <c r="K2599" s="7">
        <f>LN([1]Sheet1!K2600/[1]Sheet1!K2599)</f>
        <v>-8.6782622657510643E-3</v>
      </c>
      <c r="L2599" s="7">
        <f>VLOOKUP(B2599,'[2]REPO rate'!$A$1:$C$243,3,FALSE)</f>
        <v>6.5000000000000002E-2</v>
      </c>
      <c r="M2599" s="7">
        <f>LN([1]Sheet1!M2600)</f>
        <v>28.625357353157383</v>
      </c>
    </row>
    <row r="2600" spans="1:13" x14ac:dyDescent="0.3">
      <c r="A2600">
        <f t="shared" si="84"/>
        <v>2018</v>
      </c>
      <c r="B2600" s="5" t="str">
        <f t="shared" si="85"/>
        <v>10-2018</v>
      </c>
      <c r="C2600" s="6">
        <v>43398</v>
      </c>
      <c r="D2600" s="7">
        <f>LN([1]Sheet1!D2601/[1]Sheet1!D2600)</f>
        <v>-9.8134767709648837E-3</v>
      </c>
      <c r="E2600" s="7">
        <f>LN([1]Sheet1!E2601/[1]Sheet1!E2600)</f>
        <v>1.8453717978712206E-2</v>
      </c>
      <c r="F2600" s="7">
        <f>VLOOKUP(C2600,[2]INDIAVIX!$A$1:$B$4386,2,FALSE)</f>
        <v>18.959999084472599</v>
      </c>
      <c r="G2600" s="7">
        <f>LN([1]Sheet1!G2601/[1]Sheet1!G2600)</f>
        <v>9.4081607604622405E-3</v>
      </c>
      <c r="H2600" s="7">
        <f>LN([1]Sheet1!H2601/[1]Sheet1!H2600)</f>
        <v>2.5891993048057409E-3</v>
      </c>
      <c r="I2600" s="7">
        <f>VLOOKUP(C2600,'[2]Daily 2026-2024'!$A$1:$D$4639,4,FALSE)</f>
        <v>-1495.71</v>
      </c>
      <c r="J2600" s="7">
        <f>VLOOKUP(C2600,'[2]Daily 2026-2024'!$A$1:$G$4639,7,FALSE)</f>
        <v>339.6</v>
      </c>
      <c r="K2600" s="7">
        <f>LN([1]Sheet1!K2601/[1]Sheet1!K2600)</f>
        <v>-1.0940680205360109E-5</v>
      </c>
      <c r="L2600" s="7">
        <f>VLOOKUP(B2600,'[2]REPO rate'!$A$1:$C$243,3,FALSE)</f>
        <v>6.5000000000000002E-2</v>
      </c>
      <c r="M2600" s="7">
        <f>LN([1]Sheet1!M2601)</f>
        <v>28.625357353157383</v>
      </c>
    </row>
    <row r="2601" spans="1:13" x14ac:dyDescent="0.3">
      <c r="A2601">
        <f t="shared" si="84"/>
        <v>2018</v>
      </c>
      <c r="B2601" s="5" t="str">
        <f t="shared" si="85"/>
        <v>10-2018</v>
      </c>
      <c r="C2601" s="6">
        <v>43399</v>
      </c>
      <c r="D2601" s="7">
        <f>LN([1]Sheet1!D2602/[1]Sheet1!D2601)</f>
        <v>-9.4171730074026454E-3</v>
      </c>
      <c r="E2601" s="7">
        <f>LN([1]Sheet1!E2602/[1]Sheet1!E2601)</f>
        <v>-1.7479138010001255E-2</v>
      </c>
      <c r="F2601" s="7">
        <f>VLOOKUP(C2601,[2]INDIAVIX!$A$1:$B$4386,2,FALSE)</f>
        <v>19.2299995422363</v>
      </c>
      <c r="G2601" s="7">
        <f>LN([1]Sheet1!G2602/[1]Sheet1!G2601)</f>
        <v>9.4493402196325835E-3</v>
      </c>
      <c r="H2601" s="7">
        <f>LN([1]Sheet1!H2602/[1]Sheet1!H2601)</f>
        <v>-3.3153749110907973E-3</v>
      </c>
      <c r="I2601" s="7">
        <f>VLOOKUP(C2601,'[2]Daily 2026-2024'!$A$1:$D$4639,4,FALSE)</f>
        <v>-1356.66</v>
      </c>
      <c r="J2601" s="7">
        <f>VLOOKUP(C2601,'[2]Daily 2026-2024'!$A$1:$G$4639,7,FALSE)</f>
        <v>1875.89</v>
      </c>
      <c r="K2601" s="7">
        <f>LN([1]Sheet1!K2602/[1]Sheet1!K2601)</f>
        <v>-4.0637117054965012E-6</v>
      </c>
      <c r="L2601" s="7">
        <f>VLOOKUP(B2601,'[2]REPO rate'!$A$1:$C$243,3,FALSE)</f>
        <v>6.5000000000000002E-2</v>
      </c>
      <c r="M2601" s="7">
        <f>LN([1]Sheet1!M2602)</f>
        <v>28.625357353157383</v>
      </c>
    </row>
    <row r="2602" spans="1:13" x14ac:dyDescent="0.3">
      <c r="A2602">
        <f t="shared" si="84"/>
        <v>2018</v>
      </c>
      <c r="B2602" s="5" t="str">
        <f t="shared" si="85"/>
        <v>10-2018</v>
      </c>
      <c r="C2602" s="6">
        <v>43402</v>
      </c>
      <c r="D2602" s="7">
        <f>LN([1]Sheet1!D2603/[1]Sheet1!D2602)</f>
        <v>2.1779988895005153E-2</v>
      </c>
      <c r="E2602" s="7">
        <f>LN([1]Sheet1!E2603/[1]Sheet1!E2602)</f>
        <v>-6.5812082951939698E-3</v>
      </c>
      <c r="F2602" s="7">
        <f>VLOOKUP(C2602,[2]INDIAVIX!$A$1:$B$4386,2,FALSE)</f>
        <v>19.829999923706001</v>
      </c>
      <c r="G2602" s="7">
        <f>LN([1]Sheet1!G2603/[1]Sheet1!G2602)</f>
        <v>-3.6139224973688682E-3</v>
      </c>
      <c r="H2602" s="7">
        <f>LN([1]Sheet1!H2603/[1]Sheet1!H2602)</f>
        <v>2.2805153235914235E-3</v>
      </c>
      <c r="I2602" s="7">
        <f>VLOOKUP(C2602,'[2]Daily 2026-2024'!$A$1:$D$4639,4,FALSE)</f>
        <v>-2230.79</v>
      </c>
      <c r="J2602" s="7">
        <f>VLOOKUP(C2602,'[2]Daily 2026-2024'!$A$1:$G$4639,7,FALSE)</f>
        <v>2526.9</v>
      </c>
      <c r="K2602" s="7">
        <f>LN([1]Sheet1!K2603/[1]Sheet1!K2602)</f>
        <v>-1.3010279620974446E-3</v>
      </c>
      <c r="L2602" s="7">
        <f>VLOOKUP(B2602,'[2]REPO rate'!$A$1:$C$243,3,FALSE)</f>
        <v>6.5000000000000002E-2</v>
      </c>
      <c r="M2602" s="7">
        <f>LN([1]Sheet1!M2603)</f>
        <v>28.625357353157383</v>
      </c>
    </row>
    <row r="2603" spans="1:13" x14ac:dyDescent="0.3">
      <c r="A2603">
        <f t="shared" si="84"/>
        <v>2018</v>
      </c>
      <c r="B2603" s="5" t="str">
        <f t="shared" si="85"/>
        <v>10-2018</v>
      </c>
      <c r="C2603" s="6">
        <v>43403</v>
      </c>
      <c r="D2603" s="7">
        <f>LN([1]Sheet1!D2604/[1]Sheet1!D2603)</f>
        <v>-5.1297073253929008E-3</v>
      </c>
      <c r="E2603" s="7">
        <f>LN([1]Sheet1!E2604/[1]Sheet1!E2603)</f>
        <v>1.5545322971877482E-2</v>
      </c>
      <c r="F2603" s="7">
        <f>VLOOKUP(C2603,[2]INDIAVIX!$A$1:$B$4386,2,FALSE)</f>
        <v>20.5</v>
      </c>
      <c r="G2603" s="7">
        <f>LN([1]Sheet1!G2604/[1]Sheet1!G2603)</f>
        <v>-1.8662762556914837E-2</v>
      </c>
      <c r="H2603" s="7">
        <f>LN([1]Sheet1!H2604/[1]Sheet1!H2603)</f>
        <v>4.4423885895781608E-3</v>
      </c>
      <c r="I2603" s="7">
        <f>VLOOKUP(C2603,'[2]Daily 2026-2024'!$A$1:$D$4639,4,FALSE)</f>
        <v>-1592.02</v>
      </c>
      <c r="J2603" s="7">
        <f>VLOOKUP(C2603,'[2]Daily 2026-2024'!$A$1:$G$4639,7,FALSE)</f>
        <v>1363.04</v>
      </c>
      <c r="K2603" s="7">
        <f>LN([1]Sheet1!K2604/[1]Sheet1!K2603)</f>
        <v>6.3469818623706799E-3</v>
      </c>
      <c r="L2603" s="7">
        <f>VLOOKUP(B2603,'[2]REPO rate'!$A$1:$C$243,3,FALSE)</f>
        <v>6.5000000000000002E-2</v>
      </c>
      <c r="M2603" s="7">
        <f>LN([1]Sheet1!M2604)</f>
        <v>28.625357353157383</v>
      </c>
    </row>
    <row r="2604" spans="1:13" x14ac:dyDescent="0.3">
      <c r="A2604">
        <f t="shared" si="84"/>
        <v>2018</v>
      </c>
      <c r="B2604" s="5" t="str">
        <f t="shared" si="85"/>
        <v>10-2018</v>
      </c>
      <c r="C2604" s="6">
        <v>43404</v>
      </c>
      <c r="D2604" s="7">
        <f>LN([1]Sheet1!D2605/[1]Sheet1!D2604)</f>
        <v>1.8285592676591408E-2</v>
      </c>
      <c r="E2604" s="7">
        <f>LN([1]Sheet1!E2605/[1]Sheet1!E2604)</f>
        <v>1.0792878754569336E-2</v>
      </c>
      <c r="F2604" s="7">
        <f>VLOOKUP(C2604,[2]INDIAVIX!$A$1:$B$4386,2,FALSE)</f>
        <v>19.799999237060501</v>
      </c>
      <c r="G2604" s="7">
        <f>LN([1]Sheet1!G2605/[1]Sheet1!G2604)</f>
        <v>-5.8132337999971164E-3</v>
      </c>
      <c r="H2604" s="7">
        <f>LN([1]Sheet1!H2605/[1]Sheet1!H2604)</f>
        <v>1.236171142941447E-3</v>
      </c>
      <c r="I2604" s="7">
        <f>VLOOKUP(C2604,'[2]Daily 2026-2024'!$A$1:$D$4639,4,FALSE)</f>
        <v>-193.65</v>
      </c>
      <c r="J2604" s="7">
        <f>VLOOKUP(C2604,'[2]Daily 2026-2024'!$A$1:$G$4639,7,FALSE)</f>
        <v>1124.92</v>
      </c>
      <c r="K2604" s="7">
        <f>LN([1]Sheet1!K2605/[1]Sheet1!K2604)</f>
        <v>8.0687621222346807E-4</v>
      </c>
      <c r="L2604" s="7">
        <f>VLOOKUP(B2604,'[2]REPO rate'!$A$1:$C$243,3,FALSE)</f>
        <v>6.5000000000000002E-2</v>
      </c>
      <c r="M2604" s="7">
        <f>LN([1]Sheet1!M2605)</f>
        <v>28.625357353157383</v>
      </c>
    </row>
    <row r="2605" spans="1:13" x14ac:dyDescent="0.3">
      <c r="A2605">
        <f t="shared" si="84"/>
        <v>2018</v>
      </c>
      <c r="B2605" s="5" t="str">
        <f t="shared" si="85"/>
        <v>11-2018</v>
      </c>
      <c r="C2605" s="6">
        <v>43405</v>
      </c>
      <c r="D2605" s="7">
        <f>LN([1]Sheet1!D2606/[1]Sheet1!D2605)</f>
        <v>-5.922280054286613E-4</v>
      </c>
      <c r="E2605" s="7">
        <f>LN([1]Sheet1!E2606/[1]Sheet1!E2605)</f>
        <v>1.0502498868531183E-2</v>
      </c>
      <c r="F2605" s="7">
        <f>VLOOKUP(C2605,[2]INDIAVIX!$A$1:$B$4386,2,FALSE)</f>
        <v>19.190000534057599</v>
      </c>
      <c r="G2605" s="7">
        <f>LN([1]Sheet1!G2606/[1]Sheet1!G2605)</f>
        <v>3.9741378352225624E-4</v>
      </c>
      <c r="H2605" s="7">
        <f>LN([1]Sheet1!H2606/[1]Sheet1!H2605)</f>
        <v>-8.7896589006646163E-3</v>
      </c>
      <c r="I2605" s="7">
        <f>I2604</f>
        <v>-193.65</v>
      </c>
      <c r="J2605" s="7">
        <f>J2604</f>
        <v>1124.92</v>
      </c>
      <c r="K2605" s="7">
        <f>LN([1]Sheet1!K2606/[1]Sheet1!K2605)</f>
        <v>5.6864242784832727E-3</v>
      </c>
      <c r="L2605" s="7">
        <f t="shared" ref="L2605:L2624" si="87">L2604</f>
        <v>6.5000000000000002E-2</v>
      </c>
      <c r="M2605" s="7">
        <f>LN([1]Sheet1!M2606)</f>
        <v>28.625357353157383</v>
      </c>
    </row>
    <row r="2606" spans="1:13" x14ac:dyDescent="0.3">
      <c r="A2606">
        <f t="shared" si="84"/>
        <v>2018</v>
      </c>
      <c r="B2606" s="5" t="str">
        <f t="shared" si="85"/>
        <v>11-2018</v>
      </c>
      <c r="C2606" s="6">
        <v>43406</v>
      </c>
      <c r="D2606" s="7">
        <f>LN([1]Sheet1!D2607/[1]Sheet1!D2606)</f>
        <v>1.6485931474334168E-2</v>
      </c>
      <c r="E2606" s="7">
        <f>LN([1]Sheet1!E2607/[1]Sheet1!E2606)</f>
        <v>-6.3367210558797462E-3</v>
      </c>
      <c r="F2606" s="7">
        <f>VLOOKUP(C2606,[2]INDIAVIX!$A$1:$B$4386,2,FALSE)</f>
        <v>18.2299995422363</v>
      </c>
      <c r="G2606" s="7">
        <f>LN([1]Sheet1!G2607/[1]Sheet1!G2606)</f>
        <v>-3.6004672883667162E-2</v>
      </c>
      <c r="H2606" s="7">
        <f>LN([1]Sheet1!H2607/[1]Sheet1!H2606)</f>
        <v>2.6968394795530482E-3</v>
      </c>
      <c r="I2606" s="7">
        <f>VLOOKUP(C2606,'[2]Daily 2026-2024'!$A$1:$D$4639,4,FALSE)</f>
        <v>-196.9</v>
      </c>
      <c r="J2606" s="7">
        <f>VLOOKUP(C2606,'[2]Daily 2026-2024'!$A$1:$G$4639,7,FALSE)</f>
        <v>852.99</v>
      </c>
      <c r="K2606" s="7">
        <f>LN([1]Sheet1!K2607/[1]Sheet1!K2606)</f>
        <v>-1.0313595972103804E-2</v>
      </c>
      <c r="L2606" s="7">
        <f t="shared" si="87"/>
        <v>6.5000000000000002E-2</v>
      </c>
      <c r="M2606" s="7">
        <f>LN([1]Sheet1!M2607)</f>
        <v>28.625357353157383</v>
      </c>
    </row>
    <row r="2607" spans="1:13" x14ac:dyDescent="0.3">
      <c r="A2607">
        <f t="shared" si="84"/>
        <v>2018</v>
      </c>
      <c r="B2607" s="5" t="str">
        <f t="shared" si="85"/>
        <v>11-2018</v>
      </c>
      <c r="C2607" s="6">
        <v>43409</v>
      </c>
      <c r="D2607" s="7">
        <f>LN([1]Sheet1!D2608/[1]Sheet1!D2607)</f>
        <v>-2.7518165109068284E-3</v>
      </c>
      <c r="E2607" s="7">
        <f>LN([1]Sheet1!E2608/[1]Sheet1!E2607)</f>
        <v>5.5846936971941175E-3</v>
      </c>
      <c r="F2607" s="7">
        <f>VLOOKUP(C2607,[2]INDIAVIX!$A$1:$B$4386,2,FALSE)</f>
        <v>19.4799995422363</v>
      </c>
      <c r="G2607" s="7">
        <f>LN([1]Sheet1!G2608/[1]Sheet1!G2607)</f>
        <v>4.6574924999619434E-3</v>
      </c>
      <c r="H2607" s="7">
        <f>LN([1]Sheet1!H2608/[1]Sheet1!H2607)</f>
        <v>-1.9700606922036443E-3</v>
      </c>
      <c r="I2607" s="7">
        <f>VLOOKUP(C2607,'[2]Daily 2026-2024'!$A$1:$D$4639,4,FALSE)</f>
        <v>12.34</v>
      </c>
      <c r="J2607" s="7">
        <f>VLOOKUP(C2607,'[2]Daily 2026-2024'!$A$1:$G$4639,7,FALSE)</f>
        <v>-621.94000000000005</v>
      </c>
      <c r="K2607" s="7">
        <f>LN([1]Sheet1!K2608/[1]Sheet1!K2607)</f>
        <v>-5.5397849084971853E-3</v>
      </c>
      <c r="L2607" s="7">
        <f t="shared" si="87"/>
        <v>6.5000000000000002E-2</v>
      </c>
      <c r="M2607" s="7">
        <f>LN([1]Sheet1!M2608)</f>
        <v>28.625357353157383</v>
      </c>
    </row>
    <row r="2608" spans="1:13" x14ac:dyDescent="0.3">
      <c r="A2608">
        <f t="shared" si="84"/>
        <v>2018</v>
      </c>
      <c r="B2608" s="5" t="str">
        <f t="shared" si="85"/>
        <v>11-2018</v>
      </c>
      <c r="C2608" s="6">
        <v>43410</v>
      </c>
      <c r="D2608" s="7">
        <f>LN([1]Sheet1!D2609/[1]Sheet1!D2608)</f>
        <v>5.6996296783781274E-4</v>
      </c>
      <c r="E2608" s="7">
        <f>LN([1]Sheet1!E2609/[1]Sheet1!E2608)</f>
        <v>6.2397877444068705E-3</v>
      </c>
      <c r="F2608" s="7">
        <f>VLOOKUP(C2608,[2]INDIAVIX!$A$1:$B$4386,2,FALSE)</f>
        <v>18.5100002288818</v>
      </c>
      <c r="G2608" s="7">
        <f>LN([1]Sheet1!G2609/[1]Sheet1!G2608)</f>
        <v>-1.4315467433914521E-2</v>
      </c>
      <c r="H2608" s="7">
        <f>LN([1]Sheet1!H2609/[1]Sheet1!H2608)</f>
        <v>-3.1140063138424099E-4</v>
      </c>
      <c r="I2608" s="7">
        <f>VLOOKUP(C2608,'[2]Daily 2026-2024'!$A$1:$D$4639,4,FALSE)</f>
        <v>-499.71</v>
      </c>
      <c r="J2608" s="7">
        <f>VLOOKUP(C2608,'[2]Daily 2026-2024'!$A$1:$G$4639,7,FALSE)</f>
        <v>118.69</v>
      </c>
      <c r="K2608" s="7">
        <f>LN([1]Sheet1!K2609/[1]Sheet1!K2608)</f>
        <v>-6.174070670342674E-4</v>
      </c>
      <c r="L2608" s="7">
        <f t="shared" si="87"/>
        <v>6.5000000000000002E-2</v>
      </c>
      <c r="M2608" s="7">
        <f>LN([1]Sheet1!M2609)</f>
        <v>28.625357353157383</v>
      </c>
    </row>
    <row r="2609" spans="1:13" x14ac:dyDescent="0.3">
      <c r="A2609">
        <f t="shared" si="84"/>
        <v>2018</v>
      </c>
      <c r="B2609" s="5" t="str">
        <f t="shared" si="85"/>
        <v>11-2018</v>
      </c>
      <c r="C2609" s="6">
        <v>43411</v>
      </c>
      <c r="D2609" s="7">
        <f>LN([1]Sheet1!D2610/[1]Sheet1!D2609)</f>
        <v>6.4747570397876387E-3</v>
      </c>
      <c r="E2609" s="7">
        <f>LN([1]Sheet1!E2610/[1]Sheet1!E2609)</f>
        <v>2.0987078560774024E-2</v>
      </c>
      <c r="F2609" s="7">
        <f>VLOOKUP(C2609,[2]INDIAVIX!$A$1:$B$4386,2,FALSE)</f>
        <v>17.7199993133544</v>
      </c>
      <c r="G2609" s="7">
        <f>LN([1]Sheet1!G2610/[1]Sheet1!G2609)</f>
        <v>-8.3214373544544741E-4</v>
      </c>
      <c r="H2609" s="7">
        <f>LN([1]Sheet1!H2610/[1]Sheet1!H2609)</f>
        <v>-3.327786924321272E-3</v>
      </c>
      <c r="I2609" s="7">
        <f>VLOOKUP(C2609,'[2]Daily 2026-2024'!$A$1:$D$4639,4,FALSE)</f>
        <v>31.02</v>
      </c>
      <c r="J2609" s="7">
        <f>VLOOKUP(C2609,'[2]Daily 2026-2024'!$A$1:$G$4639,7,FALSE)</f>
        <v>27.11</v>
      </c>
      <c r="K2609" s="7">
        <f>LN([1]Sheet1!K2610/[1]Sheet1!K2609)</f>
        <v>5.0654189564758164E-3</v>
      </c>
      <c r="L2609" s="7">
        <f t="shared" si="87"/>
        <v>6.5000000000000002E-2</v>
      </c>
      <c r="M2609" s="7">
        <f>LN([1]Sheet1!M2610)</f>
        <v>28.625357353157383</v>
      </c>
    </row>
    <row r="2610" spans="1:13" x14ac:dyDescent="0.3">
      <c r="A2610">
        <f t="shared" si="84"/>
        <v>2018</v>
      </c>
      <c r="B2610" s="5" t="str">
        <f t="shared" si="85"/>
        <v>11-2018</v>
      </c>
      <c r="C2610" s="6">
        <v>43413</v>
      </c>
      <c r="D2610" s="7">
        <f>LN([1]Sheet1!D2611/[1]Sheet1!D2610)</f>
        <v>-1.2462656636175824E-3</v>
      </c>
      <c r="E2610" s="7">
        <f>LN([1]Sheet1!E2611/[1]Sheet1!E2610)</f>
        <v>-1.1753654903863991E-2</v>
      </c>
      <c r="F2610" s="7">
        <f>VLOOKUP(C2610,[2]INDIAVIX!$A$1:$B$4386,2,FALSE)</f>
        <v>17.770000457763601</v>
      </c>
      <c r="G2610" s="7">
        <f>LN([1]Sheet1!G2611/[1]Sheet1!G2610)</f>
        <v>-2.657449019837366E-2</v>
      </c>
      <c r="H2610" s="7">
        <f>LN([1]Sheet1!H2611/[1]Sheet1!H2610)</f>
        <v>9.4345590673875646E-3</v>
      </c>
      <c r="I2610" s="7">
        <f>VLOOKUP(C2610,'[2]Daily 2026-2024'!$A$1:$D$4639,4,FALSE)</f>
        <v>614.14</v>
      </c>
      <c r="J2610" s="7">
        <f>VLOOKUP(C2610,'[2]Daily 2026-2024'!$A$1:$G$4639,7,FALSE)</f>
        <v>-337.28</v>
      </c>
      <c r="K2610" s="7">
        <f>LN([1]Sheet1!K2611/[1]Sheet1!K2610)</f>
        <v>-4.5165589682028768E-3</v>
      </c>
      <c r="L2610" s="7">
        <f t="shared" si="87"/>
        <v>6.5000000000000002E-2</v>
      </c>
      <c r="M2610" s="7">
        <f>LN([1]Sheet1!M2611)</f>
        <v>28.625357353157383</v>
      </c>
    </row>
    <row r="2611" spans="1:13" x14ac:dyDescent="0.3">
      <c r="A2611">
        <f t="shared" si="84"/>
        <v>2018</v>
      </c>
      <c r="B2611" s="5" t="str">
        <f t="shared" si="85"/>
        <v>11-2018</v>
      </c>
      <c r="C2611" s="6">
        <v>43416</v>
      </c>
      <c r="D2611" s="7">
        <f>LN([1]Sheet1!D2612/[1]Sheet1!D2611)</f>
        <v>-9.7782183631479995E-3</v>
      </c>
      <c r="E2611" s="7">
        <f>LN([1]Sheet1!E2612/[1]Sheet1!E2611)</f>
        <v>-1.9898150985467496E-2</v>
      </c>
      <c r="F2611" s="7">
        <f>VLOOKUP(C2611,[2]INDIAVIX!$A$1:$B$4386,2,FALSE)</f>
        <v>19.370000839233398</v>
      </c>
      <c r="G2611" s="7">
        <f>LN([1]Sheet1!G2612/[1]Sheet1!G2611)</f>
        <v>-8.5527528076940042E-4</v>
      </c>
      <c r="H2611" s="7">
        <f>LN([1]Sheet1!H2612/[1]Sheet1!H2611)</f>
        <v>6.4798091328554788E-3</v>
      </c>
      <c r="I2611" s="7">
        <f>VLOOKUP(C2611,'[2]Daily 2026-2024'!$A$1:$D$4639,4,FALSE)</f>
        <v>832.15</v>
      </c>
      <c r="J2611" s="7">
        <f>VLOOKUP(C2611,'[2]Daily 2026-2024'!$A$1:$G$4639,7,FALSE)</f>
        <v>-1073.8399999999999</v>
      </c>
      <c r="K2611" s="7">
        <f>LN([1]Sheet1!K2612/[1]Sheet1!K2611)</f>
        <v>-5.9159599802917698E-3</v>
      </c>
      <c r="L2611" s="7">
        <f t="shared" si="87"/>
        <v>6.5000000000000002E-2</v>
      </c>
      <c r="M2611" s="7">
        <f>LN([1]Sheet1!M2612)</f>
        <v>28.625357353157383</v>
      </c>
    </row>
    <row r="2612" spans="1:13" x14ac:dyDescent="0.3">
      <c r="A2612">
        <f t="shared" si="84"/>
        <v>2018</v>
      </c>
      <c r="B2612" s="5" t="str">
        <f t="shared" si="85"/>
        <v>11-2018</v>
      </c>
      <c r="C2612" s="6">
        <v>43417</v>
      </c>
      <c r="D2612" s="7">
        <f>LN([1]Sheet1!D2613/[1]Sheet1!D2612)</f>
        <v>9.5230942540353875E-3</v>
      </c>
      <c r="E2612" s="7">
        <f>LN([1]Sheet1!E2613/[1]Sheet1!E2612)</f>
        <v>-1.4830188221738934E-3</v>
      </c>
      <c r="F2612" s="7">
        <f>VLOOKUP(C2612,[2]INDIAVIX!$A$1:$B$4386,2,FALSE)</f>
        <v>18.7000007629394</v>
      </c>
      <c r="G2612" s="7">
        <f>LN([1]Sheet1!G2613/[1]Sheet1!G2612)</f>
        <v>-6.8616058124542439E-2</v>
      </c>
      <c r="H2612" s="7">
        <f>LN([1]Sheet1!H2613/[1]Sheet1!H2612)</f>
        <v>-2.4635391117032493E-3</v>
      </c>
      <c r="I2612" s="7">
        <f>VLOOKUP(C2612,'[2]Daily 2026-2024'!$A$1:$D$4639,4,FALSE)</f>
        <v>-494.95</v>
      </c>
      <c r="J2612" s="7">
        <f>VLOOKUP(C2612,'[2]Daily 2026-2024'!$A$1:$G$4639,7,FALSE)</f>
        <v>335.78</v>
      </c>
      <c r="K2612" s="7">
        <f>LN([1]Sheet1!K2613/[1]Sheet1!K2612)</f>
        <v>9.7494637958230792E-3</v>
      </c>
      <c r="L2612" s="7">
        <f t="shared" si="87"/>
        <v>6.5000000000000002E-2</v>
      </c>
      <c r="M2612" s="7">
        <f>LN([1]Sheet1!M2613)</f>
        <v>28.625357353157383</v>
      </c>
    </row>
    <row r="2613" spans="1:13" x14ac:dyDescent="0.3">
      <c r="A2613">
        <f t="shared" si="84"/>
        <v>2018</v>
      </c>
      <c r="B2613" s="5" t="str">
        <f t="shared" si="85"/>
        <v>11-2018</v>
      </c>
      <c r="C2613" s="6">
        <v>43418</v>
      </c>
      <c r="D2613" s="7">
        <f>LN([1]Sheet1!D2614/[1]Sheet1!D2613)</f>
        <v>-5.8606306096734896E-4</v>
      </c>
      <c r="E2613" s="7">
        <f>LN([1]Sheet1!E2614/[1]Sheet1!E2613)</f>
        <v>-7.5961888184487552E-3</v>
      </c>
      <c r="F2613" s="7">
        <f>VLOOKUP(C2613,[2]INDIAVIX!$A$1:$B$4386,2,FALSE)</f>
        <v>18.829999923706001</v>
      </c>
      <c r="G2613" s="7">
        <f>LN([1]Sheet1!G2614/[1]Sheet1!G2613)</f>
        <v>9.8792733939471016E-3</v>
      </c>
      <c r="H2613" s="7">
        <f>LN([1]Sheet1!H2614/[1]Sheet1!H2613)</f>
        <v>-5.1519947474217478E-3</v>
      </c>
      <c r="I2613" s="7">
        <f>VLOOKUP(C2613,'[2]Daily 2026-2024'!$A$1:$D$4639,4,FALSE)</f>
        <v>277.38</v>
      </c>
      <c r="J2613" s="7">
        <f>VLOOKUP(C2613,'[2]Daily 2026-2024'!$A$1:$G$4639,7,FALSE)</f>
        <v>-272.24</v>
      </c>
      <c r="K2613" s="7">
        <f>LN([1]Sheet1!K2614/[1]Sheet1!K2613)</f>
        <v>-8.6461423668698981E-3</v>
      </c>
      <c r="L2613" s="7">
        <f t="shared" si="87"/>
        <v>6.5000000000000002E-2</v>
      </c>
      <c r="M2613" s="7">
        <f>LN([1]Sheet1!M2614)</f>
        <v>28.625357353157383</v>
      </c>
    </row>
    <row r="2614" spans="1:13" x14ac:dyDescent="0.3">
      <c r="A2614">
        <f t="shared" si="84"/>
        <v>2018</v>
      </c>
      <c r="B2614" s="5" t="str">
        <f t="shared" si="85"/>
        <v>11-2018</v>
      </c>
      <c r="C2614" s="6">
        <v>43419</v>
      </c>
      <c r="D2614" s="7">
        <f>LN([1]Sheet1!D2615/[1]Sheet1!D2614)</f>
        <v>3.8126211073087708E-3</v>
      </c>
      <c r="E2614" s="7">
        <f>LN([1]Sheet1!E2615/[1]Sheet1!E2614)</f>
        <v>1.0538032742640183E-2</v>
      </c>
      <c r="F2614" s="7">
        <f>VLOOKUP(C2614,[2]INDIAVIX!$A$1:$B$4386,2,FALSE)</f>
        <v>18.4500007629394</v>
      </c>
      <c r="G2614" s="7">
        <f>LN([1]Sheet1!G2615/[1]Sheet1!G2614)</f>
        <v>7.5335595009467177E-3</v>
      </c>
      <c r="H2614" s="7">
        <f>LN([1]Sheet1!H2615/[1]Sheet1!H2614)</f>
        <v>1.3420458439755319E-3</v>
      </c>
      <c r="I2614" s="7">
        <f>VLOOKUP(C2614,'[2]Daily 2026-2024'!$A$1:$D$4639,4,FALSE)</f>
        <v>2043.06</v>
      </c>
      <c r="J2614" s="7">
        <f>VLOOKUP(C2614,'[2]Daily 2026-2024'!$A$1:$G$4639,7,FALSE)</f>
        <v>-165.31</v>
      </c>
      <c r="K2614" s="7">
        <f>LN([1]Sheet1!K2615/[1]Sheet1!K2614)</f>
        <v>-2.0697009270512134E-3</v>
      </c>
      <c r="L2614" s="7">
        <f t="shared" si="87"/>
        <v>6.5000000000000002E-2</v>
      </c>
      <c r="M2614" s="7">
        <f>LN([1]Sheet1!M2615)</f>
        <v>28.625357353157383</v>
      </c>
    </row>
    <row r="2615" spans="1:13" x14ac:dyDescent="0.3">
      <c r="A2615">
        <f t="shared" si="84"/>
        <v>2018</v>
      </c>
      <c r="B2615" s="5" t="str">
        <f t="shared" si="85"/>
        <v>11-2018</v>
      </c>
      <c r="C2615" s="6">
        <v>43420</v>
      </c>
      <c r="D2615" s="7">
        <f>LN([1]Sheet1!D2616/[1]Sheet1!D2615)</f>
        <v>6.1505716525058788E-3</v>
      </c>
      <c r="E2615" s="7">
        <f>LN([1]Sheet1!E2616/[1]Sheet1!E2615)</f>
        <v>2.2208375374857554E-3</v>
      </c>
      <c r="F2615" s="7">
        <f>VLOOKUP(C2615,[2]INDIAVIX!$A$1:$B$4386,2,FALSE)</f>
        <v>18.350000381469702</v>
      </c>
      <c r="G2615" s="7">
        <f>LN([1]Sheet1!G2616/[1]Sheet1!G2615)</f>
        <v>2.0992567991694705E-3</v>
      </c>
      <c r="H2615" s="7">
        <f>LN([1]Sheet1!H2616/[1]Sheet1!H2615)</f>
        <v>-4.7569798167608843E-3</v>
      </c>
      <c r="I2615" s="7">
        <f>VLOOKUP(C2615,'[2]Daily 2026-2024'!$A$1:$D$4639,4,FALSE)</f>
        <v>844.82</v>
      </c>
      <c r="J2615" s="7">
        <f>VLOOKUP(C2615,'[2]Daily 2026-2024'!$A$1:$G$4639,7,FALSE)</f>
        <v>-372.24</v>
      </c>
      <c r="K2615" s="7">
        <f>LN([1]Sheet1!K2616/[1]Sheet1!K2615)</f>
        <v>-7.0454901546724681E-3</v>
      </c>
      <c r="L2615" s="7">
        <f t="shared" si="87"/>
        <v>6.5000000000000002E-2</v>
      </c>
      <c r="M2615" s="7">
        <f>LN([1]Sheet1!M2616)</f>
        <v>28.625357353157383</v>
      </c>
    </row>
    <row r="2616" spans="1:13" x14ac:dyDescent="0.3">
      <c r="A2616">
        <f t="shared" si="84"/>
        <v>2018</v>
      </c>
      <c r="B2616" s="5" t="str">
        <f t="shared" si="85"/>
        <v>11-2018</v>
      </c>
      <c r="C2616" s="6">
        <v>43423</v>
      </c>
      <c r="D2616" s="7">
        <f>LN([1]Sheet1!D2617/[1]Sheet1!D2616)</f>
        <v>7.5727031311441893E-3</v>
      </c>
      <c r="E2616" s="7">
        <f>LN([1]Sheet1!E2617/[1]Sheet1!E2616)</f>
        <v>-1.6783161235721437E-2</v>
      </c>
      <c r="F2616" s="7">
        <f>VLOOKUP(C2616,[2]INDIAVIX!$A$1:$B$4386,2,FALSE)</f>
        <v>19.2600002288818</v>
      </c>
      <c r="G2616" s="7">
        <f>LN([1]Sheet1!G2617/[1]Sheet1!G2616)</f>
        <v>4.492516528033054E-4</v>
      </c>
      <c r="H2616" s="7">
        <f>LN([1]Sheet1!H2617/[1]Sheet1!H2616)</f>
        <v>-2.9066642905639269E-3</v>
      </c>
      <c r="I2616" s="7">
        <f>VLOOKUP(C2616,'[2]Daily 2026-2024'!$A$1:$D$4639,4,FALSE)</f>
        <v>1103.3599999999999</v>
      </c>
      <c r="J2616" s="7">
        <f>VLOOKUP(C2616,'[2]Daily 2026-2024'!$A$1:$G$4639,7,FALSE)</f>
        <v>-310.26</v>
      </c>
      <c r="K2616" s="7">
        <f>LN([1]Sheet1!K2617/[1]Sheet1!K2616)</f>
        <v>-1.6245830463484396E-3</v>
      </c>
      <c r="L2616" s="7">
        <f t="shared" si="87"/>
        <v>6.5000000000000002E-2</v>
      </c>
      <c r="M2616" s="7">
        <f>LN([1]Sheet1!M2617)</f>
        <v>28.625357353157383</v>
      </c>
    </row>
    <row r="2617" spans="1:13" x14ac:dyDescent="0.3">
      <c r="A2617">
        <f t="shared" si="84"/>
        <v>2018</v>
      </c>
      <c r="B2617" s="5" t="str">
        <f t="shared" si="85"/>
        <v>11-2018</v>
      </c>
      <c r="C2617" s="6">
        <v>43424</v>
      </c>
      <c r="D2617" s="7">
        <f>LN([1]Sheet1!D2618/[1]Sheet1!D2617)</f>
        <v>-1.0009625523730635E-2</v>
      </c>
      <c r="E2617" s="7">
        <f>LN([1]Sheet1!E2618/[1]Sheet1!E2617)</f>
        <v>-1.8317995556587783E-2</v>
      </c>
      <c r="F2617" s="7">
        <f>VLOOKUP(C2617,[2]INDIAVIX!$A$1:$B$4386,2,FALSE)</f>
        <v>19.329999923706001</v>
      </c>
      <c r="G2617" s="7">
        <f>LN([1]Sheet1!G2618/[1]Sheet1!G2617)</f>
        <v>-6.59069603877694E-2</v>
      </c>
      <c r="H2617" s="7">
        <f>LN([1]Sheet1!H2618/[1]Sheet1!H2617)</f>
        <v>6.4248419678405314E-3</v>
      </c>
      <c r="I2617" s="7">
        <f>VLOOKUP(C2617,'[2]Daily 2026-2024'!$A$1:$D$4639,4,FALSE)</f>
        <v>-753.17</v>
      </c>
      <c r="J2617" s="7">
        <f>VLOOKUP(C2617,'[2]Daily 2026-2024'!$A$1:$G$4639,7,FALSE)</f>
        <v>-44.06</v>
      </c>
      <c r="K2617" s="7">
        <f>LN([1]Sheet1!K2618/[1]Sheet1!K2617)</f>
        <v>-1.1849453464995061E-3</v>
      </c>
      <c r="L2617" s="7">
        <f t="shared" si="87"/>
        <v>6.5000000000000002E-2</v>
      </c>
      <c r="M2617" s="7">
        <f>LN([1]Sheet1!M2618)</f>
        <v>28.625357353157383</v>
      </c>
    </row>
    <row r="2618" spans="1:13" x14ac:dyDescent="0.3">
      <c r="A2618">
        <f t="shared" si="84"/>
        <v>2018</v>
      </c>
      <c r="B2618" s="5" t="str">
        <f t="shared" si="85"/>
        <v>11-2018</v>
      </c>
      <c r="C2618" s="6">
        <v>43425</v>
      </c>
      <c r="D2618" s="7">
        <f>LN([1]Sheet1!D2619/[1]Sheet1!D2618)</f>
        <v>-5.2832010567947316E-3</v>
      </c>
      <c r="E2618" s="7">
        <f>LN([1]Sheet1!E2619/[1]Sheet1!E2618)</f>
        <v>3.0386693107672014E-3</v>
      </c>
      <c r="F2618" s="7">
        <f>VLOOKUP(C2618,[2]INDIAVIX!$A$1:$B$4386,2,FALSE)</f>
        <v>19.559999465942301</v>
      </c>
      <c r="G2618" s="7">
        <f>LN([1]Sheet1!G2619/[1]Sheet1!G2618)</f>
        <v>1.5078466389734379E-2</v>
      </c>
      <c r="H2618" s="7">
        <f>LN([1]Sheet1!H2619/[1]Sheet1!H2618)</f>
        <v>-1.0334692513031467E-3</v>
      </c>
      <c r="I2618" s="7">
        <f>VLOOKUP(C2618,'[2]Daily 2026-2024'!$A$1:$D$4639,4,FALSE)</f>
        <v>-1652.04</v>
      </c>
      <c r="J2618" s="7">
        <f>VLOOKUP(C2618,'[2]Daily 2026-2024'!$A$1:$G$4639,7,FALSE)</f>
        <v>606.73</v>
      </c>
      <c r="K2618" s="7">
        <f>LN([1]Sheet1!K2619/[1]Sheet1!K2618)</f>
        <v>-3.843357785415836E-3</v>
      </c>
      <c r="L2618" s="7">
        <f t="shared" si="87"/>
        <v>6.5000000000000002E-2</v>
      </c>
      <c r="M2618" s="7">
        <f>LN([1]Sheet1!M2619)</f>
        <v>28.625357353157383</v>
      </c>
    </row>
    <row r="2619" spans="1:13" x14ac:dyDescent="0.3">
      <c r="A2619">
        <f t="shared" si="84"/>
        <v>2018</v>
      </c>
      <c r="B2619" s="5" t="str">
        <f t="shared" si="85"/>
        <v>11-2018</v>
      </c>
      <c r="C2619" s="6">
        <v>43426</v>
      </c>
      <c r="D2619" s="7">
        <f>LN([1]Sheet1!D2620/[1]Sheet1!D2619)</f>
        <v>-6.9390631315694026E-3</v>
      </c>
      <c r="E2619" s="7">
        <f>LN([1]Sheet1!E2620/[1]Sheet1!E2619)</f>
        <v>0</v>
      </c>
      <c r="F2619" s="7">
        <f>VLOOKUP(C2619,[2]INDIAVIX!$A$1:$B$4386,2,FALSE)</f>
        <v>19.159999847412099</v>
      </c>
      <c r="G2619" s="7">
        <f>LN([1]Sheet1!G2620/[1]Sheet1!G2619)</f>
        <v>0</v>
      </c>
      <c r="H2619" s="7">
        <f>LN([1]Sheet1!H2620/[1]Sheet1!H2619)</f>
        <v>0</v>
      </c>
      <c r="I2619" s="7">
        <f>VLOOKUP(C2619,'[2]Daily 2026-2024'!$A$1:$D$4639,4,FALSE)</f>
        <v>446.24</v>
      </c>
      <c r="J2619" s="7">
        <f>VLOOKUP(C2619,'[2]Daily 2026-2024'!$A$1:$G$4639,7,FALSE)</f>
        <v>49.68</v>
      </c>
      <c r="K2619" s="7">
        <f>LN([1]Sheet1!K2620/[1]Sheet1!K2619)</f>
        <v>-1.6817710831202239E-3</v>
      </c>
      <c r="L2619" s="7">
        <f t="shared" si="87"/>
        <v>6.5000000000000002E-2</v>
      </c>
      <c r="M2619" s="7">
        <f>LN([1]Sheet1!M2620)</f>
        <v>28.625357353157383</v>
      </c>
    </row>
    <row r="2620" spans="1:13" x14ac:dyDescent="0.3">
      <c r="A2620">
        <f t="shared" si="84"/>
        <v>2018</v>
      </c>
      <c r="B2620" s="5" t="str">
        <f t="shared" si="85"/>
        <v>11-2018</v>
      </c>
      <c r="C2620" s="6">
        <v>43430</v>
      </c>
      <c r="D2620" s="7">
        <f>LN([1]Sheet1!D2621/[1]Sheet1!D2620)</f>
        <v>9.628807669070337E-3</v>
      </c>
      <c r="E2620" s="7">
        <f>LN([1]Sheet1!E2621/[1]Sheet1!E2620)</f>
        <v>8.836556133510802E-3</v>
      </c>
      <c r="F2620" s="7">
        <f>VLOOKUP(C2620,[2]INDIAVIX!$A$1:$B$4386,2,FALSE)</f>
        <v>20.399999618530199</v>
      </c>
      <c r="G2620" s="7">
        <f>LN([1]Sheet1!G2621/[1]Sheet1!G2620)</f>
        <v>-4.8412164144626617E-2</v>
      </c>
      <c r="H2620" s="7">
        <f>LN([1]Sheet1!H2621/[1]Sheet1!H2620)</f>
        <v>3.7155643181189849E-3</v>
      </c>
      <c r="I2620" s="7">
        <f>VLOOKUP(C2620,'[2]Daily 2026-2024'!$A$1:$D$4639,4,FALSE)</f>
        <v>62.74</v>
      </c>
      <c r="J2620" s="7">
        <f>VLOOKUP(C2620,'[2]Daily 2026-2024'!$A$1:$G$4639,7,FALSE)</f>
        <v>351.78</v>
      </c>
      <c r="K2620" s="7">
        <f>LN([1]Sheet1!K2621/[1]Sheet1!K2620)</f>
        <v>-8.8050442584561243E-3</v>
      </c>
      <c r="L2620" s="7">
        <f t="shared" si="87"/>
        <v>6.5000000000000002E-2</v>
      </c>
      <c r="M2620" s="7">
        <f>LN([1]Sheet1!M2621)</f>
        <v>28.625357353157383</v>
      </c>
    </row>
    <row r="2621" spans="1:13" x14ac:dyDescent="0.3">
      <c r="A2621">
        <f t="shared" si="84"/>
        <v>2018</v>
      </c>
      <c r="B2621" s="5" t="str">
        <f t="shared" si="85"/>
        <v>11-2018</v>
      </c>
      <c r="C2621" s="6">
        <v>43431</v>
      </c>
      <c r="D2621" s="7">
        <f>LN([1]Sheet1!D2622/[1]Sheet1!D2621)</f>
        <v>5.3485599246426551E-3</v>
      </c>
      <c r="E2621" s="7">
        <f>LN([1]Sheet1!E2622/[1]Sheet1!E2621)</f>
        <v>3.2563843646146329E-3</v>
      </c>
      <c r="F2621" s="7">
        <f>VLOOKUP(C2621,[2]INDIAVIX!$A$1:$B$4386,2,FALSE)</f>
        <v>18.319999694824201</v>
      </c>
      <c r="G2621" s="7">
        <f>LN([1]Sheet1!G2622/[1]Sheet1!G2621)</f>
        <v>-4.4742880316474909E-3</v>
      </c>
      <c r="H2621" s="7">
        <f>LN([1]Sheet1!H2622/[1]Sheet1!H2621)</f>
        <v>3.0858186180849432E-3</v>
      </c>
      <c r="I2621" s="7">
        <f>VLOOKUP(C2621,'[2]Daily 2026-2024'!$A$1:$D$4639,4,FALSE)</f>
        <v>811.52</v>
      </c>
      <c r="J2621" s="7">
        <f>VLOOKUP(C2621,'[2]Daily 2026-2024'!$A$1:$G$4639,7,FALSE)</f>
        <v>31.21</v>
      </c>
      <c r="K2621" s="7">
        <f>LN([1]Sheet1!K2622/[1]Sheet1!K2621)</f>
        <v>1.9790703925786253E-3</v>
      </c>
      <c r="L2621" s="7">
        <f t="shared" si="87"/>
        <v>6.5000000000000002E-2</v>
      </c>
      <c r="M2621" s="7">
        <f>LN([1]Sheet1!M2622)</f>
        <v>28.625357353157383</v>
      </c>
    </row>
    <row r="2622" spans="1:13" x14ac:dyDescent="0.3">
      <c r="A2622">
        <f t="shared" si="84"/>
        <v>2018</v>
      </c>
      <c r="B2622" s="5" t="str">
        <f t="shared" si="85"/>
        <v>11-2018</v>
      </c>
      <c r="C2622" s="6">
        <v>43432</v>
      </c>
      <c r="D2622" s="7">
        <f>LN([1]Sheet1!D2623/[1]Sheet1!D2622)</f>
        <v>4.0393342237814217E-3</v>
      </c>
      <c r="E2622" s="7">
        <f>LN([1]Sheet1!E2623/[1]Sheet1!E2622)</f>
        <v>2.2714051303113776E-2</v>
      </c>
      <c r="F2622" s="7">
        <f>VLOOKUP(C2622,[2]INDIAVIX!$A$1:$B$4386,2,FALSE)</f>
        <v>17.959999084472599</v>
      </c>
      <c r="G2622" s="7">
        <f>LN([1]Sheet1!G2623/[1]Sheet1!G2622)</f>
        <v>-2.4377113529895245E-2</v>
      </c>
      <c r="H2622" s="7">
        <f>LN([1]Sheet1!H2623/[1]Sheet1!H2622)</f>
        <v>-5.9744905784454936E-3</v>
      </c>
      <c r="I2622" s="7">
        <f>VLOOKUP(C2622,'[2]Daily 2026-2024'!$A$1:$D$4639,4,FALSE)</f>
        <v>961.26</v>
      </c>
      <c r="J2622" s="7">
        <f>VLOOKUP(C2622,'[2]Daily 2026-2024'!$A$1:$G$4639,7,FALSE)</f>
        <v>-330.29</v>
      </c>
      <c r="K2622" s="7">
        <f>LN([1]Sheet1!K2623/[1]Sheet1!K2622)</f>
        <v>9.8806836166533824E-4</v>
      </c>
      <c r="L2622" s="7">
        <f t="shared" si="87"/>
        <v>6.5000000000000002E-2</v>
      </c>
      <c r="M2622" s="7">
        <f>LN([1]Sheet1!M2623)</f>
        <v>28.625357353157383</v>
      </c>
    </row>
    <row r="2623" spans="1:13" x14ac:dyDescent="0.3">
      <c r="A2623">
        <f t="shared" si="84"/>
        <v>2018</v>
      </c>
      <c r="B2623" s="5" t="str">
        <f t="shared" si="85"/>
        <v>11-2018</v>
      </c>
      <c r="C2623" s="6">
        <v>43433</v>
      </c>
      <c r="D2623" s="7">
        <f>LN([1]Sheet1!D2624/[1]Sheet1!D2623)</f>
        <v>1.203028163822991E-2</v>
      </c>
      <c r="E2623" s="7">
        <f>LN([1]Sheet1!E2624/[1]Sheet1!E2623)</f>
        <v>-2.1854945453952334E-3</v>
      </c>
      <c r="F2623" s="7">
        <f>VLOOKUP(C2623,[2]INDIAVIX!$A$1:$B$4386,2,FALSE)</f>
        <v>18.7000007629394</v>
      </c>
      <c r="G2623" s="7">
        <f>LN([1]Sheet1!G2624/[1]Sheet1!G2623)</f>
        <v>1.2683014711083995E-2</v>
      </c>
      <c r="H2623" s="7">
        <f>LN([1]Sheet1!H2624/[1]Sheet1!H2623)</f>
        <v>-1.033438679048555E-4</v>
      </c>
      <c r="I2623" s="7">
        <f>VLOOKUP(C2623,'[2]Daily 2026-2024'!$A$1:$D$4639,4,FALSE)</f>
        <v>823.47</v>
      </c>
      <c r="J2623" s="7">
        <f>VLOOKUP(C2623,'[2]Daily 2026-2024'!$A$1:$G$4639,7,FALSE)</f>
        <v>973.31</v>
      </c>
      <c r="K2623" s="7">
        <f>LN([1]Sheet1!K2624/[1]Sheet1!K2623)</f>
        <v>-3.9581446608967343E-3</v>
      </c>
      <c r="L2623" s="7">
        <f t="shared" si="87"/>
        <v>6.5000000000000002E-2</v>
      </c>
      <c r="M2623" s="7">
        <f>LN([1]Sheet1!M2624)</f>
        <v>28.625357353157383</v>
      </c>
    </row>
    <row r="2624" spans="1:13" x14ac:dyDescent="0.3">
      <c r="A2624">
        <f t="shared" si="84"/>
        <v>2018</v>
      </c>
      <c r="B2624" s="5" t="str">
        <f t="shared" si="85"/>
        <v>11-2018</v>
      </c>
      <c r="C2624" s="6">
        <v>43434</v>
      </c>
      <c r="D2624" s="7">
        <f>LN([1]Sheet1!D2625/[1]Sheet1!D2624)</f>
        <v>1.6608635822544591E-3</v>
      </c>
      <c r="E2624" s="7">
        <f>LN([1]Sheet1!E2625/[1]Sheet1!E2624)</f>
        <v>8.1375477166193214E-3</v>
      </c>
      <c r="F2624" s="7">
        <f>VLOOKUP(C2624,[2]INDIAVIX!$A$1:$B$4386,2,FALSE)</f>
        <v>19.159999847412099</v>
      </c>
      <c r="G2624" s="7">
        <f>LN([1]Sheet1!G2625/[1]Sheet1!G2624)</f>
        <v>-1.3534282969942571E-2</v>
      </c>
      <c r="H2624" s="7">
        <f>LN([1]Sheet1!H2625/[1]Sheet1!H2624)</f>
        <v>5.0502336178524058E-3</v>
      </c>
      <c r="I2624" s="7">
        <f>VLOOKUP(C2624,'[2]Daily 2026-2024'!$A$1:$D$4639,4,FALSE)</f>
        <v>-332.62</v>
      </c>
      <c r="J2624" s="7">
        <f>VLOOKUP(C2624,'[2]Daily 2026-2024'!$A$1:$G$4639,7,FALSE)</f>
        <v>1489.65</v>
      </c>
      <c r="K2624" s="7">
        <f>LN([1]Sheet1!K2625/[1]Sheet1!K2624)</f>
        <v>-9.6784177267541464E-3</v>
      </c>
      <c r="L2624" s="7">
        <f t="shared" si="87"/>
        <v>6.5000000000000002E-2</v>
      </c>
      <c r="M2624" s="7">
        <f>LN([1]Sheet1!M2625)</f>
        <v>28.625357353157383</v>
      </c>
    </row>
    <row r="2625" spans="1:13" x14ac:dyDescent="0.3">
      <c r="A2625">
        <f t="shared" si="84"/>
        <v>2018</v>
      </c>
      <c r="B2625" s="5" t="str">
        <f t="shared" si="85"/>
        <v>12-2018</v>
      </c>
      <c r="C2625" s="6">
        <v>43437</v>
      </c>
      <c r="D2625" s="7">
        <f>LN([1]Sheet1!D2626/[1]Sheet1!D2625)</f>
        <v>6.4336759187107249E-4</v>
      </c>
      <c r="E2625" s="7">
        <f>LN([1]Sheet1!E2626/[1]Sheet1!E2625)</f>
        <v>1.0882001794362436E-2</v>
      </c>
      <c r="F2625" s="7">
        <f>VLOOKUP(C2625,[2]INDIAVIX!$A$1:$B$4386,2,FALSE)</f>
        <v>18.2199993133544</v>
      </c>
      <c r="G2625" s="7">
        <f>LN([1]Sheet1!G2626/[1]Sheet1!G2625)</f>
        <v>4.9511766478352717E-2</v>
      </c>
      <c r="H2625" s="7">
        <f>LN([1]Sheet1!H2626/[1]Sheet1!H2625)</f>
        <v>-2.3673082995185487E-3</v>
      </c>
      <c r="I2625" s="7">
        <f>VLOOKUP(C2625,'[2]Daily 2026-2024'!$A$1:$D$4639,4,FALSE)</f>
        <v>293.12</v>
      </c>
      <c r="J2625" s="7">
        <f>VLOOKUP(C2625,'[2]Daily 2026-2024'!$A$1:$G$4639,7,FALSE)</f>
        <v>-806.45</v>
      </c>
      <c r="K2625" s="7">
        <f>LN([1]Sheet1!K2626/[1]Sheet1!K2625)</f>
        <v>-2.2908949361338912E-3</v>
      </c>
      <c r="L2625" s="7">
        <f>VLOOKUP(B2625,'[2]REPO rate'!$A$1:$C$243,3,FALSE)</f>
        <v>6.5000000000000002E-2</v>
      </c>
      <c r="M2625" s="7">
        <f>LN([1]Sheet1!M2626)</f>
        <v>28.625357353157383</v>
      </c>
    </row>
    <row r="2626" spans="1:13" x14ac:dyDescent="0.3">
      <c r="A2626">
        <f t="shared" ref="A2626:A2689" si="88">YEAR(C2626)</f>
        <v>2018</v>
      </c>
      <c r="B2626" s="5" t="str">
        <f t="shared" ref="B2626:B2689" si="89">TEXT(C2626,"mm-yyyy")</f>
        <v>12-2018</v>
      </c>
      <c r="C2626" s="6">
        <v>43438</v>
      </c>
      <c r="D2626" s="7">
        <f>LN([1]Sheet1!D2627/[1]Sheet1!D2626)</f>
        <v>-1.3101492455916805E-3</v>
      </c>
      <c r="E2626" s="7">
        <f>LN([1]Sheet1!E2627/[1]Sheet1!E2626)</f>
        <v>-3.290022883855611E-2</v>
      </c>
      <c r="F2626" s="7">
        <f>VLOOKUP(C2626,[2]INDIAVIX!$A$1:$B$4386,2,FALSE)</f>
        <v>18.110000610351499</v>
      </c>
      <c r="G2626" s="7">
        <f>LN([1]Sheet1!G2627/[1]Sheet1!G2626)</f>
        <v>6.3020844096587543E-3</v>
      </c>
      <c r="H2626" s="7">
        <f>LN([1]Sheet1!H2627/[1]Sheet1!H2626)</f>
        <v>-7.21609165413758E-4</v>
      </c>
      <c r="I2626" s="7">
        <f>VLOOKUP(C2626,'[2]Daily 2026-2024'!$A$1:$D$4639,4,FALSE)</f>
        <v>-55.89</v>
      </c>
      <c r="J2626" s="7">
        <f>VLOOKUP(C2626,'[2]Daily 2026-2024'!$A$1:$G$4639,7,FALSE)</f>
        <v>-521.38</v>
      </c>
      <c r="K2626" s="7">
        <f>LN([1]Sheet1!K2627/[1]Sheet1!K2626)</f>
        <v>1.0339119658906852E-2</v>
      </c>
      <c r="L2626" s="7">
        <f>VLOOKUP(B2626,'[2]REPO rate'!$A$1:$C$243,3,FALSE)</f>
        <v>6.5000000000000002E-2</v>
      </c>
      <c r="M2626" s="7">
        <f>LN([1]Sheet1!M2627)</f>
        <v>28.625357353157383</v>
      </c>
    </row>
    <row r="2627" spans="1:13" x14ac:dyDescent="0.3">
      <c r="A2627">
        <f t="shared" si="88"/>
        <v>2018</v>
      </c>
      <c r="B2627" s="5" t="str">
        <f t="shared" si="89"/>
        <v>12-2018</v>
      </c>
      <c r="C2627" s="6">
        <v>43439</v>
      </c>
      <c r="D2627" s="7">
        <f>LN([1]Sheet1!D2628/[1]Sheet1!D2627)</f>
        <v>-7.999119688821785E-3</v>
      </c>
      <c r="E2627" s="7">
        <f>LN([1]Sheet1!E2628/[1]Sheet1!E2627)</f>
        <v>0</v>
      </c>
      <c r="F2627" s="7">
        <f>VLOOKUP(C2627,[2]INDIAVIX!$A$1:$B$4386,2,FALSE)</f>
        <v>18.389999389648398</v>
      </c>
      <c r="G2627" s="7">
        <f>LN([1]Sheet1!G2628/[1]Sheet1!G2627)</f>
        <v>0</v>
      </c>
      <c r="H2627" s="7">
        <f>LN([1]Sheet1!H2628/[1]Sheet1!H2627)</f>
        <v>0</v>
      </c>
      <c r="I2627" s="7">
        <f>VLOOKUP(C2627,'[2]Daily 2026-2024'!$A$1:$D$4639,4,FALSE)</f>
        <v>-357.82</v>
      </c>
      <c r="J2627" s="7">
        <f>VLOOKUP(C2627,'[2]Daily 2026-2024'!$A$1:$G$4639,7,FALSE)</f>
        <v>-791.59</v>
      </c>
      <c r="K2627" s="7">
        <f>LN([1]Sheet1!K2628/[1]Sheet1!K2627)</f>
        <v>2.0550146517257593E-3</v>
      </c>
      <c r="L2627" s="7">
        <f>VLOOKUP(B2627,'[2]REPO rate'!$A$1:$C$243,3,FALSE)</f>
        <v>6.5000000000000002E-2</v>
      </c>
      <c r="M2627" s="7">
        <f>LN([1]Sheet1!M2628)</f>
        <v>28.625357353157383</v>
      </c>
    </row>
    <row r="2628" spans="1:13" x14ac:dyDescent="0.3">
      <c r="A2628">
        <f t="shared" si="88"/>
        <v>2018</v>
      </c>
      <c r="B2628" s="5" t="str">
        <f t="shared" si="89"/>
        <v>12-2018</v>
      </c>
      <c r="C2628" s="6">
        <v>43440</v>
      </c>
      <c r="D2628" s="7">
        <f>LN([1]Sheet1!D2629/[1]Sheet1!D2628)</f>
        <v>-1.6999059579474705E-2</v>
      </c>
      <c r="E2628" s="7">
        <f>LN([1]Sheet1!E2629/[1]Sheet1!E2628)</f>
        <v>-1.5233879141460646E-3</v>
      </c>
      <c r="F2628" s="7">
        <f>VLOOKUP(C2628,[2]INDIAVIX!$A$1:$B$4386,2,FALSE)</f>
        <v>19.309999465942301</v>
      </c>
      <c r="G2628" s="7">
        <f>LN([1]Sheet1!G2629/[1]Sheet1!G2628)</f>
        <v>-3.3079819949541435E-2</v>
      </c>
      <c r="H2628" s="7">
        <f>LN([1]Sheet1!H2629/[1]Sheet1!H2628)</f>
        <v>-1.6513953914706028E-3</v>
      </c>
      <c r="I2628" s="7">
        <f>VLOOKUP(C2628,'[2]Daily 2026-2024'!$A$1:$D$4639,4,FALSE)</f>
        <v>72.47</v>
      </c>
      <c r="J2628" s="7">
        <f>VLOOKUP(C2628,'[2]Daily 2026-2024'!$A$1:$G$4639,7,FALSE)</f>
        <v>-389.78</v>
      </c>
      <c r="K2628" s="7">
        <f>LN([1]Sheet1!K2629/[1]Sheet1!K2628)</f>
        <v>3.3923070434525152E-3</v>
      </c>
      <c r="L2628" s="7">
        <f>VLOOKUP(B2628,'[2]REPO rate'!$A$1:$C$243,3,FALSE)</f>
        <v>6.5000000000000002E-2</v>
      </c>
      <c r="M2628" s="7">
        <f>LN([1]Sheet1!M2629)</f>
        <v>28.625357353157383</v>
      </c>
    </row>
    <row r="2629" spans="1:13" x14ac:dyDescent="0.3">
      <c r="A2629">
        <f t="shared" si="88"/>
        <v>2018</v>
      </c>
      <c r="B2629" s="5" t="str">
        <f t="shared" si="89"/>
        <v>12-2018</v>
      </c>
      <c r="C2629" s="6">
        <v>43441</v>
      </c>
      <c r="D2629" s="7">
        <f>LN([1]Sheet1!D2630/[1]Sheet1!D2629)</f>
        <v>8.6922786366063643E-3</v>
      </c>
      <c r="E2629" s="7">
        <f>LN([1]Sheet1!E2630/[1]Sheet1!E2629)</f>
        <v>-2.3596335456320307E-2</v>
      </c>
      <c r="F2629" s="7">
        <f>VLOOKUP(C2629,[2]INDIAVIX!$A$1:$B$4386,2,FALSE)</f>
        <v>18.590000152587798</v>
      </c>
      <c r="G2629" s="7">
        <f>LN([1]Sheet1!G2630/[1]Sheet1!G2629)</f>
        <v>2.6453473891725005E-2</v>
      </c>
      <c r="H2629" s="7">
        <f>LN([1]Sheet1!H2630/[1]Sheet1!H2629)</f>
        <v>-3.1036174595923029E-3</v>
      </c>
      <c r="I2629" s="7">
        <f>VLOOKUP(C2629,'[2]Daily 2026-2024'!$A$1:$D$4639,4,FALSE)</f>
        <v>-817.4</v>
      </c>
      <c r="J2629" s="7">
        <f>VLOOKUP(C2629,'[2]Daily 2026-2024'!$A$1:$G$4639,7,FALSE)</f>
        <v>242.56</v>
      </c>
      <c r="K2629" s="7">
        <f>LN([1]Sheet1!K2630/[1]Sheet1!K2629)</f>
        <v>-1.6947150540307376E-3</v>
      </c>
      <c r="L2629" s="7">
        <f>VLOOKUP(B2629,'[2]REPO rate'!$A$1:$C$243,3,FALSE)</f>
        <v>6.5000000000000002E-2</v>
      </c>
      <c r="M2629" s="7">
        <f>LN([1]Sheet1!M2630)</f>
        <v>28.625357353157383</v>
      </c>
    </row>
    <row r="2630" spans="1:13" x14ac:dyDescent="0.3">
      <c r="A2630">
        <f t="shared" si="88"/>
        <v>2018</v>
      </c>
      <c r="B2630" s="5" t="str">
        <f t="shared" si="89"/>
        <v>12-2018</v>
      </c>
      <c r="C2630" s="6">
        <v>43444</v>
      </c>
      <c r="D2630" s="7">
        <f>LN([1]Sheet1!D2631/[1]Sheet1!D2630)</f>
        <v>-1.9380130942287622E-2</v>
      </c>
      <c r="E2630" s="7">
        <f>LN([1]Sheet1!E2631/[1]Sheet1!E2630)</f>
        <v>1.7606032229143271E-3</v>
      </c>
      <c r="F2630" s="7">
        <f>VLOOKUP(C2630,[2]INDIAVIX!$A$1:$B$4386,2,FALSE)</f>
        <v>20.440000534057599</v>
      </c>
      <c r="G2630" s="7">
        <f>LN([1]Sheet1!G2631/[1]Sheet1!G2630)</f>
        <v>-2.7953101776579562E-2</v>
      </c>
      <c r="H2630" s="7">
        <f>LN([1]Sheet1!H2631/[1]Sheet1!H2630)</f>
        <v>7.3298121195464298E-3</v>
      </c>
      <c r="I2630" s="7">
        <f>VLOOKUP(C2630,'[2]Daily 2026-2024'!$A$1:$D$4639,4,FALSE)</f>
        <v>116.22</v>
      </c>
      <c r="J2630" s="7">
        <f>VLOOKUP(C2630,'[2]Daily 2026-2024'!$A$1:$G$4639,7,FALSE)</f>
        <v>-145.80000000000001</v>
      </c>
      <c r="K2630" s="7">
        <f>LN([1]Sheet1!K2631/[1]Sheet1!K2630)</f>
        <v>8.6549866245162824E-3</v>
      </c>
      <c r="L2630" s="7">
        <f>VLOOKUP(B2630,'[2]REPO rate'!$A$1:$C$243,3,FALSE)</f>
        <v>6.5000000000000002E-2</v>
      </c>
      <c r="M2630" s="7">
        <f>LN([1]Sheet1!M2631)</f>
        <v>28.625357353157383</v>
      </c>
    </row>
    <row r="2631" spans="1:13" x14ac:dyDescent="0.3">
      <c r="A2631">
        <f t="shared" si="88"/>
        <v>2018</v>
      </c>
      <c r="B2631" s="5" t="str">
        <f t="shared" si="89"/>
        <v>12-2018</v>
      </c>
      <c r="C2631" s="6">
        <v>43445</v>
      </c>
      <c r="D2631" s="7">
        <f>LN([1]Sheet1!D2632/[1]Sheet1!D2631)</f>
        <v>5.7706546437928637E-3</v>
      </c>
      <c r="E2631" s="7">
        <f>LN([1]Sheet1!E2632/[1]Sheet1!E2631)</f>
        <v>-3.5640967530566644E-4</v>
      </c>
      <c r="F2631" s="7">
        <f>VLOOKUP(C2631,[2]INDIAVIX!$A$1:$B$4386,2,FALSE)</f>
        <v>17.9500007629394</v>
      </c>
      <c r="G2631" s="7">
        <f>LN([1]Sheet1!G2632/[1]Sheet1!G2631)</f>
        <v>3.8279074525398205E-3</v>
      </c>
      <c r="H2631" s="7">
        <f>LN([1]Sheet1!H2632/[1]Sheet1!H2631)</f>
        <v>1.7470655326210956E-3</v>
      </c>
      <c r="I2631" s="7">
        <f>VLOOKUP(C2631,'[2]Daily 2026-2024'!$A$1:$D$4639,4,FALSE)</f>
        <v>-2421.06</v>
      </c>
      <c r="J2631" s="7">
        <f>VLOOKUP(C2631,'[2]Daily 2026-2024'!$A$1:$G$4639,7,FALSE)</f>
        <v>2255.6799999999998</v>
      </c>
      <c r="K2631" s="7">
        <f>LN([1]Sheet1!K2632/[1]Sheet1!K2631)</f>
        <v>1.8946477174691136E-2</v>
      </c>
      <c r="L2631" s="7">
        <f>VLOOKUP(B2631,'[2]REPO rate'!$A$1:$C$243,3,FALSE)</f>
        <v>6.5000000000000002E-2</v>
      </c>
      <c r="M2631" s="7">
        <f>LN([1]Sheet1!M2632)</f>
        <v>28.625357353157383</v>
      </c>
    </row>
    <row r="2632" spans="1:13" x14ac:dyDescent="0.3">
      <c r="A2632">
        <f t="shared" si="88"/>
        <v>2018</v>
      </c>
      <c r="B2632" s="5" t="str">
        <f t="shared" si="89"/>
        <v>12-2018</v>
      </c>
      <c r="C2632" s="6">
        <v>43446</v>
      </c>
      <c r="D2632" s="7">
        <f>LN([1]Sheet1!D2633/[1]Sheet1!D2632)</f>
        <v>1.7706239057753169E-2</v>
      </c>
      <c r="E2632" s="7">
        <f>LN([1]Sheet1!E2633/[1]Sheet1!E2632)</f>
        <v>5.4048710103512428E-3</v>
      </c>
      <c r="F2632" s="7">
        <f>VLOOKUP(C2632,[2]INDIAVIX!$A$1:$B$4386,2,FALSE)</f>
        <v>15.810000419616699</v>
      </c>
      <c r="G2632" s="7">
        <f>LN([1]Sheet1!G2633/[1]Sheet1!G2632)</f>
        <v>-8.3089719960442797E-4</v>
      </c>
      <c r="H2632" s="7">
        <f>LN([1]Sheet1!H2633/[1]Sheet1!H2632)</f>
        <v>-3.6002556356909141E-3</v>
      </c>
      <c r="I2632" s="7">
        <f>VLOOKUP(C2632,'[2]Daily 2026-2024'!$A$1:$D$4639,4,FALSE)</f>
        <v>-1299.43</v>
      </c>
      <c r="J2632" s="7">
        <f>VLOOKUP(C2632,'[2]Daily 2026-2024'!$A$1:$G$4639,7,FALSE)</f>
        <v>1121.29</v>
      </c>
      <c r="K2632" s="7">
        <f>LN([1]Sheet1!K2633/[1]Sheet1!K2632)</f>
        <v>-1.5135965150763636E-3</v>
      </c>
      <c r="L2632" s="7">
        <f>VLOOKUP(B2632,'[2]REPO rate'!$A$1:$C$243,3,FALSE)</f>
        <v>6.5000000000000002E-2</v>
      </c>
      <c r="M2632" s="7">
        <f>LN([1]Sheet1!M2633)</f>
        <v>28.625357353157383</v>
      </c>
    </row>
    <row r="2633" spans="1:13" x14ac:dyDescent="0.3">
      <c r="A2633">
        <f t="shared" si="88"/>
        <v>2018</v>
      </c>
      <c r="B2633" s="5" t="str">
        <f t="shared" si="89"/>
        <v>12-2018</v>
      </c>
      <c r="C2633" s="6">
        <v>43447</v>
      </c>
      <c r="D2633" s="7">
        <f>LN([1]Sheet1!D2634/[1]Sheet1!D2633)</f>
        <v>5.0118383410277557E-3</v>
      </c>
      <c r="E2633" s="7">
        <f>LN([1]Sheet1!E2634/[1]Sheet1!E2633)</f>
        <v>-1.9995031241315121E-4</v>
      </c>
      <c r="F2633" s="7">
        <f>VLOOKUP(C2633,[2]INDIAVIX!$A$1:$B$4386,2,FALSE)</f>
        <v>15.550000190734799</v>
      </c>
      <c r="G2633" s="7">
        <f>LN([1]Sheet1!G2634/[1]Sheet1!G2633)</f>
        <v>2.138238063907362E-2</v>
      </c>
      <c r="H2633" s="7">
        <f>LN([1]Sheet1!H2634/[1]Sheet1!H2633)</f>
        <v>2.0604475316155123E-4</v>
      </c>
      <c r="I2633" s="7">
        <f>VLOOKUP(C2633,'[2]Daily 2026-2024'!$A$1:$D$4639,4,FALSE)</f>
        <v>675.14</v>
      </c>
      <c r="J2633" s="7">
        <f>VLOOKUP(C2633,'[2]Daily 2026-2024'!$A$1:$G$4639,7,FALSE)</f>
        <v>-51.86</v>
      </c>
      <c r="K2633" s="7">
        <f>LN([1]Sheet1!K2634/[1]Sheet1!K2633)</f>
        <v>-6.4930974388955212E-3</v>
      </c>
      <c r="L2633" s="7">
        <f>VLOOKUP(B2633,'[2]REPO rate'!$A$1:$C$243,3,FALSE)</f>
        <v>6.5000000000000002E-2</v>
      </c>
      <c r="M2633" s="7">
        <f>LN([1]Sheet1!M2634)</f>
        <v>28.625357353157383</v>
      </c>
    </row>
    <row r="2634" spans="1:13" x14ac:dyDescent="0.3">
      <c r="A2634">
        <f t="shared" si="88"/>
        <v>2018</v>
      </c>
      <c r="B2634" s="5" t="str">
        <f t="shared" si="89"/>
        <v>12-2018</v>
      </c>
      <c r="C2634" s="6">
        <v>43448</v>
      </c>
      <c r="D2634" s="7">
        <f>LN([1]Sheet1!D2635/[1]Sheet1!D2634)</f>
        <v>1.2872521687673252E-3</v>
      </c>
      <c r="E2634" s="7">
        <f>LN([1]Sheet1!E2635/[1]Sheet1!E2634)</f>
        <v>-1.9271212268701737E-2</v>
      </c>
      <c r="F2634" s="7">
        <f>VLOOKUP(C2634,[2]INDIAVIX!$A$1:$B$4386,2,FALSE)</f>
        <v>15.1599998474121</v>
      </c>
      <c r="G2634" s="7">
        <f>LN([1]Sheet1!G2635/[1]Sheet1!G2634)</f>
        <v>-1.9223494919912779E-2</v>
      </c>
      <c r="H2634" s="7">
        <f>LN([1]Sheet1!H2635/[1]Sheet1!H2634)</f>
        <v>3.9075101935773212E-3</v>
      </c>
      <c r="I2634" s="7">
        <f>VLOOKUP(C2634,'[2]Daily 2026-2024'!$A$1:$D$4639,4,FALSE)</f>
        <v>861.94</v>
      </c>
      <c r="J2634" s="7">
        <f>VLOOKUP(C2634,'[2]Daily 2026-2024'!$A$1:$G$4639,7,FALSE)</f>
        <v>-302.52</v>
      </c>
      <c r="K2634" s="7">
        <f>LN([1]Sheet1!K2635/[1]Sheet1!K2634)</f>
        <v>-8.3927709140644447E-3</v>
      </c>
      <c r="L2634" s="7">
        <f>VLOOKUP(B2634,'[2]REPO rate'!$A$1:$C$243,3,FALSE)</f>
        <v>6.5000000000000002E-2</v>
      </c>
      <c r="M2634" s="7">
        <f>LN([1]Sheet1!M2635)</f>
        <v>28.625357353157383</v>
      </c>
    </row>
    <row r="2635" spans="1:13" x14ac:dyDescent="0.3">
      <c r="A2635">
        <f t="shared" si="88"/>
        <v>2018</v>
      </c>
      <c r="B2635" s="5" t="str">
        <f t="shared" si="89"/>
        <v>12-2018</v>
      </c>
      <c r="C2635" s="6">
        <v>43451</v>
      </c>
      <c r="D2635" s="7">
        <f>LN([1]Sheet1!D2636/[1]Sheet1!D2635)</f>
        <v>7.6427198858132926E-3</v>
      </c>
      <c r="E2635" s="7">
        <f>LN([1]Sheet1!E2636/[1]Sheet1!E2635)</f>
        <v>-2.0992284828574719E-2</v>
      </c>
      <c r="F2635" s="7">
        <f>VLOOKUP(C2635,[2]INDIAVIX!$A$1:$B$4386,2,FALSE)</f>
        <v>14.539999961853001</v>
      </c>
      <c r="G2635" s="7">
        <f>LN([1]Sheet1!G2636/[1]Sheet1!G2635)</f>
        <v>-1.1176998036829585E-2</v>
      </c>
      <c r="H2635" s="7">
        <f>LN([1]Sheet1!H2636/[1]Sheet1!H2635)</f>
        <v>-3.4954694342996463E-3</v>
      </c>
      <c r="I2635" s="7">
        <f>VLOOKUP(C2635,'[2]Daily 2026-2024'!$A$1:$D$4639,4,FALSE)</f>
        <v>-60.95</v>
      </c>
      <c r="J2635" s="7">
        <f>VLOOKUP(C2635,'[2]Daily 2026-2024'!$A$1:$G$4639,7,FALSE)</f>
        <v>-76.84</v>
      </c>
      <c r="K2635" s="7">
        <f>LN([1]Sheet1!K2636/[1]Sheet1!K2635)</f>
        <v>5.0608525861703616E-3</v>
      </c>
      <c r="L2635" s="7">
        <f>VLOOKUP(B2635,'[2]REPO rate'!$A$1:$C$243,3,FALSE)</f>
        <v>6.5000000000000002E-2</v>
      </c>
      <c r="M2635" s="7">
        <f>LN([1]Sheet1!M2636)</f>
        <v>28.625357353157383</v>
      </c>
    </row>
    <row r="2636" spans="1:13" x14ac:dyDescent="0.3">
      <c r="A2636">
        <f t="shared" si="88"/>
        <v>2018</v>
      </c>
      <c r="B2636" s="5" t="str">
        <f t="shared" si="89"/>
        <v>12-2018</v>
      </c>
      <c r="C2636" s="6">
        <v>43452</v>
      </c>
      <c r="D2636" s="7">
        <f>LN([1]Sheet1!D2637/[1]Sheet1!D2636)</f>
        <v>1.8672794743268973E-3</v>
      </c>
      <c r="E2636" s="7">
        <f>LN([1]Sheet1!E2637/[1]Sheet1!E2636)</f>
        <v>8.6396853787105757E-5</v>
      </c>
      <c r="F2636" s="7">
        <f>VLOOKUP(C2636,[2]INDIAVIX!$A$1:$B$4386,2,FALSE)</f>
        <v>14.579999923706</v>
      </c>
      <c r="G2636" s="7">
        <f>LN([1]Sheet1!G2637/[1]Sheet1!G2636)</f>
        <v>-5.7839582243309644E-2</v>
      </c>
      <c r="H2636" s="7">
        <f>LN([1]Sheet1!H2637/[1]Sheet1!H2636)</f>
        <v>4.1187105161356554E-4</v>
      </c>
      <c r="I2636" s="7">
        <f>VLOOKUP(C2636,'[2]Daily 2026-2024'!$A$1:$D$4639,4,FALSE)</f>
        <v>144.76</v>
      </c>
      <c r="J2636" s="7">
        <f>VLOOKUP(C2636,'[2]Daily 2026-2024'!$A$1:$G$4639,7,FALSE)</f>
        <v>-182.6</v>
      </c>
      <c r="K2636" s="7">
        <f>LN([1]Sheet1!K2637/[1]Sheet1!K2636)</f>
        <v>-4.4600397865199072E-3</v>
      </c>
      <c r="L2636" s="7">
        <f>VLOOKUP(B2636,'[2]REPO rate'!$A$1:$C$243,3,FALSE)</f>
        <v>6.5000000000000002E-2</v>
      </c>
      <c r="M2636" s="7">
        <f>LN([1]Sheet1!M2637)</f>
        <v>28.625357353157383</v>
      </c>
    </row>
    <row r="2637" spans="1:13" x14ac:dyDescent="0.3">
      <c r="A2637">
        <f t="shared" si="88"/>
        <v>2018</v>
      </c>
      <c r="B2637" s="5" t="str">
        <f t="shared" si="89"/>
        <v>12-2018</v>
      </c>
      <c r="C2637" s="6">
        <v>43453</v>
      </c>
      <c r="D2637" s="7">
        <f>LN([1]Sheet1!D2638/[1]Sheet1!D2637)</f>
        <v>5.3574464743618207E-3</v>
      </c>
      <c r="E2637" s="7">
        <f>LN([1]Sheet1!E2638/[1]Sheet1!E2637)</f>
        <v>-1.5515459175934885E-2</v>
      </c>
      <c r="F2637" s="7">
        <f>VLOOKUP(C2637,[2]INDIAVIX!$A$1:$B$4386,2,FALSE)</f>
        <v>14.6599998474121</v>
      </c>
      <c r="G2637" s="7">
        <f>LN([1]Sheet1!G2638/[1]Sheet1!G2637)</f>
        <v>1.7269210783964626E-2</v>
      </c>
      <c r="H2637" s="7">
        <f>LN([1]Sheet1!H2638/[1]Sheet1!H2637)</f>
        <v>-1.0299565640528015E-3</v>
      </c>
      <c r="I2637" s="7">
        <f>VLOOKUP(C2637,'[2]Daily 2026-2024'!$A$1:$D$4639,4,FALSE)</f>
        <v>1209.21</v>
      </c>
      <c r="J2637" s="7">
        <f>VLOOKUP(C2637,'[2]Daily 2026-2024'!$A$1:$G$4639,7,FALSE)</f>
        <v>-481.46</v>
      </c>
      <c r="K2637" s="7">
        <f>LN([1]Sheet1!K2638/[1]Sheet1!K2637)</f>
        <v>-1.435022756587063E-2</v>
      </c>
      <c r="L2637" s="7">
        <f>VLOOKUP(B2637,'[2]REPO rate'!$A$1:$C$243,3,FALSE)</f>
        <v>6.5000000000000002E-2</v>
      </c>
      <c r="M2637" s="7">
        <f>LN([1]Sheet1!M2638)</f>
        <v>28.625357353157383</v>
      </c>
    </row>
    <row r="2638" spans="1:13" x14ac:dyDescent="0.3">
      <c r="A2638">
        <f t="shared" si="88"/>
        <v>2018</v>
      </c>
      <c r="B2638" s="5" t="str">
        <f t="shared" si="89"/>
        <v>12-2018</v>
      </c>
      <c r="C2638" s="6">
        <v>43454</v>
      </c>
      <c r="D2638" s="7">
        <f>LN([1]Sheet1!D2639/[1]Sheet1!D2638)</f>
        <v>-1.4233871991216722E-3</v>
      </c>
      <c r="E2638" s="7">
        <f>LN([1]Sheet1!E2639/[1]Sheet1!E2638)</f>
        <v>-1.5897809484103957E-2</v>
      </c>
      <c r="F2638" s="7">
        <f>VLOOKUP(C2638,[2]INDIAVIX!$A$1:$B$4386,2,FALSE)</f>
        <v>14.329999923706</v>
      </c>
      <c r="G2638" s="7">
        <f>LN([1]Sheet1!G2639/[1]Sheet1!G2638)</f>
        <v>-5.1808398519401506E-2</v>
      </c>
      <c r="H2638" s="7">
        <f>LN([1]Sheet1!H2639/[1]Sheet1!H2638)</f>
        <v>-7.8626738341375825E-3</v>
      </c>
      <c r="I2638" s="7">
        <f>VLOOKUP(C2638,'[2]Daily 2026-2024'!$A$1:$D$4639,4,FALSE)</f>
        <v>-386.44</v>
      </c>
      <c r="J2638" s="7">
        <f>VLOOKUP(C2638,'[2]Daily 2026-2024'!$A$1:$G$4639,7,FALSE)</f>
        <v>87.96</v>
      </c>
      <c r="K2638" s="7">
        <f>LN([1]Sheet1!K2639/[1]Sheet1!K2638)</f>
        <v>1.6353547847846072E-3</v>
      </c>
      <c r="L2638" s="7">
        <f>VLOOKUP(B2638,'[2]REPO rate'!$A$1:$C$243,3,FALSE)</f>
        <v>6.5000000000000002E-2</v>
      </c>
      <c r="M2638" s="7">
        <f>LN([1]Sheet1!M2639)</f>
        <v>28.625357353157383</v>
      </c>
    </row>
    <row r="2639" spans="1:13" x14ac:dyDescent="0.3">
      <c r="A2639">
        <f t="shared" si="88"/>
        <v>2018</v>
      </c>
      <c r="B2639" s="5" t="str">
        <f t="shared" si="89"/>
        <v>12-2018</v>
      </c>
      <c r="C2639" s="6">
        <v>43455</v>
      </c>
      <c r="D2639" s="7">
        <f>LN([1]Sheet1!D2640/[1]Sheet1!D2639)</f>
        <v>-1.8216934800353749E-2</v>
      </c>
      <c r="E2639" s="7">
        <f>LN([1]Sheet1!E2640/[1]Sheet1!E2639)</f>
        <v>-2.080312049854063E-2</v>
      </c>
      <c r="F2639" s="7">
        <f>VLOOKUP(C2639,[2]INDIAVIX!$A$1:$B$4386,2,FALSE)</f>
        <v>15.9899997711181</v>
      </c>
      <c r="G2639" s="7">
        <f>LN([1]Sheet1!G2640/[1]Sheet1!G2639)</f>
        <v>-9.7994458637125116E-3</v>
      </c>
      <c r="H2639" s="7">
        <f>LN([1]Sheet1!H2640/[1]Sheet1!H2639)</f>
        <v>7.0379126424914822E-3</v>
      </c>
      <c r="I2639" s="7">
        <f>VLOOKUP(C2639,'[2]Daily 2026-2024'!$A$1:$D$4639,4,FALSE)</f>
        <v>134.13999999999999</v>
      </c>
      <c r="J2639" s="7">
        <f>VLOOKUP(C2639,'[2]Daily 2026-2024'!$A$1:$G$4639,7,FALSE)</f>
        <v>-488.55</v>
      </c>
      <c r="K2639" s="7">
        <f>LN([1]Sheet1!K2640/[1]Sheet1!K2639)</f>
        <v>-5.4686332459692455E-3</v>
      </c>
      <c r="L2639" s="7">
        <f>VLOOKUP(B2639,'[2]REPO rate'!$A$1:$C$243,3,FALSE)</f>
        <v>6.5000000000000002E-2</v>
      </c>
      <c r="M2639" s="7">
        <f>LN([1]Sheet1!M2640)</f>
        <v>28.625357353157383</v>
      </c>
    </row>
    <row r="2640" spans="1:13" x14ac:dyDescent="0.3">
      <c r="A2640">
        <f t="shared" si="88"/>
        <v>2018</v>
      </c>
      <c r="B2640" s="5" t="str">
        <f t="shared" si="89"/>
        <v>12-2018</v>
      </c>
      <c r="C2640" s="6">
        <v>43458</v>
      </c>
      <c r="D2640" s="7">
        <f>LN([1]Sheet1!D2641/[1]Sheet1!D2640)</f>
        <v>-8.4510833319758998E-3</v>
      </c>
      <c r="E2640" s="7">
        <f>LN([1]Sheet1!E2641/[1]Sheet1!E2640)</f>
        <v>-2.7486572878314412E-2</v>
      </c>
      <c r="F2640" s="7">
        <f>VLOOKUP(C2640,[2]INDIAVIX!$A$1:$B$4386,2,FALSE)</f>
        <v>15.75</v>
      </c>
      <c r="G2640" s="7">
        <f>LN([1]Sheet1!G2641/[1]Sheet1!G2640)</f>
        <v>-6.4266015089577411E-2</v>
      </c>
      <c r="H2640" s="7">
        <f>LN([1]Sheet1!H2641/[1]Sheet1!H2640)</f>
        <v>-4.2374723961049066E-3</v>
      </c>
      <c r="I2640" s="7">
        <f>VLOOKUP(C2640,'[2]Daily 2026-2024'!$A$1:$D$4639,4,FALSE)</f>
        <v>-577.1</v>
      </c>
      <c r="J2640" s="7">
        <f>VLOOKUP(C2640,'[2]Daily 2026-2024'!$A$1:$G$4639,7,FALSE)</f>
        <v>186.14</v>
      </c>
      <c r="K2640" s="7">
        <f>LN([1]Sheet1!K2641/[1]Sheet1!K2640)</f>
        <v>-2.278606216986067E-3</v>
      </c>
      <c r="L2640" s="7">
        <f>VLOOKUP(B2640,'[2]REPO rate'!$A$1:$C$243,3,FALSE)</f>
        <v>6.5000000000000002E-2</v>
      </c>
      <c r="M2640" s="7">
        <f>LN([1]Sheet1!M2641)</f>
        <v>28.625357353157383</v>
      </c>
    </row>
    <row r="2641" spans="1:13" x14ac:dyDescent="0.3">
      <c r="A2641">
        <f t="shared" si="88"/>
        <v>2018</v>
      </c>
      <c r="B2641" s="5" t="str">
        <f t="shared" si="89"/>
        <v>12-2018</v>
      </c>
      <c r="C2641" s="6">
        <v>43460</v>
      </c>
      <c r="D2641" s="7">
        <f>LN([1]Sheet1!D2642/[1]Sheet1!D2641)</f>
        <v>6.2028455871955364E-3</v>
      </c>
      <c r="E2641" s="7">
        <f>LN([1]Sheet1!E2642/[1]Sheet1!E2641)</f>
        <v>4.8403177670802919E-2</v>
      </c>
      <c r="F2641" s="7">
        <f>VLOOKUP(C2641,[2]INDIAVIX!$A$1:$B$4386,2,FALSE)</f>
        <v>15.920000076293899</v>
      </c>
      <c r="G2641" s="7">
        <f>LN([1]Sheet1!G2642/[1]Sheet1!G2641)</f>
        <v>7.6270989267263306E-2</v>
      </c>
      <c r="H2641" s="7">
        <f>LN([1]Sheet1!H2642/[1]Sheet1!H2641)</f>
        <v>5.1653005776517028E-3</v>
      </c>
      <c r="I2641" s="7">
        <f>VLOOKUP(C2641,'[2]Daily 2026-2024'!$A$1:$D$4639,4,FALSE)</f>
        <v>80.28</v>
      </c>
      <c r="J2641" s="7">
        <f>VLOOKUP(C2641,'[2]Daily 2026-2024'!$A$1:$G$4639,7,FALSE)</f>
        <v>-137.63</v>
      </c>
      <c r="K2641" s="7">
        <f>LN([1]Sheet1!K2642/[1]Sheet1!K2641)</f>
        <v>1.4246829034292453E-3</v>
      </c>
      <c r="L2641" s="7">
        <f>VLOOKUP(B2641,'[2]REPO rate'!$A$1:$C$243,3,FALSE)</f>
        <v>6.5000000000000002E-2</v>
      </c>
      <c r="M2641" s="7">
        <f>LN([1]Sheet1!M2642)</f>
        <v>28.625357353157383</v>
      </c>
    </row>
    <row r="2642" spans="1:13" x14ac:dyDescent="0.3">
      <c r="A2642">
        <f t="shared" si="88"/>
        <v>2018</v>
      </c>
      <c r="B2642" s="5" t="str">
        <f t="shared" si="89"/>
        <v>12-2018</v>
      </c>
      <c r="C2642" s="6">
        <v>43461</v>
      </c>
      <c r="D2642" s="7">
        <f>LN([1]Sheet1!D2643/[1]Sheet1!D2642)</f>
        <v>4.6444536719637466E-3</v>
      </c>
      <c r="E2642" s="7">
        <f>LN([1]Sheet1!E2643/[1]Sheet1!E2642)</f>
        <v>8.5262289688189732E-3</v>
      </c>
      <c r="F2642" s="7">
        <f>VLOOKUP(C2642,[2]INDIAVIX!$A$1:$B$4386,2,FALSE)</f>
        <v>16.069999694824201</v>
      </c>
      <c r="G2642" s="7">
        <f>LN([1]Sheet1!G2643/[1]Sheet1!G2642)</f>
        <v>-4.3334199113124847E-2</v>
      </c>
      <c r="H2642" s="7">
        <f>LN([1]Sheet1!H2643/[1]Sheet1!H2642)</f>
        <v>-5.8905732872679426E-3</v>
      </c>
      <c r="I2642" s="7">
        <f>VLOOKUP(C2642,'[2]Daily 2026-2024'!$A$1:$D$4639,4,FALSE)</f>
        <v>1731.91</v>
      </c>
      <c r="J2642" s="7">
        <f>VLOOKUP(C2642,'[2]Daily 2026-2024'!$A$1:$G$4639,7,FALSE)</f>
        <v>-663</v>
      </c>
      <c r="K2642" s="7">
        <f>LN([1]Sheet1!K2643/[1]Sheet1!K2642)</f>
        <v>-1.282090613427348E-3</v>
      </c>
      <c r="L2642" s="7">
        <f>VLOOKUP(B2642,'[2]REPO rate'!$A$1:$C$243,3,FALSE)</f>
        <v>6.5000000000000002E-2</v>
      </c>
      <c r="M2642" s="7">
        <f>LN([1]Sheet1!M2643)</f>
        <v>28.625357353157383</v>
      </c>
    </row>
    <row r="2643" spans="1:13" x14ac:dyDescent="0.3">
      <c r="A2643">
        <f t="shared" si="88"/>
        <v>2018</v>
      </c>
      <c r="B2643" s="5" t="str">
        <f t="shared" si="89"/>
        <v>12-2018</v>
      </c>
      <c r="C2643" s="6">
        <v>43462</v>
      </c>
      <c r="D2643" s="7">
        <f>LN([1]Sheet1!D2644/[1]Sheet1!D2643)</f>
        <v>7.4031480150774411E-3</v>
      </c>
      <c r="E2643" s="7">
        <f>LN([1]Sheet1!E2644/[1]Sheet1!E2643)</f>
        <v>-1.2423539102332729E-3</v>
      </c>
      <c r="F2643" s="7">
        <f>VLOOKUP(C2643,[2]INDIAVIX!$A$1:$B$4386,2,FALSE)</f>
        <v>15.270000457763601</v>
      </c>
      <c r="G2643" s="7">
        <f>LN([1]Sheet1!G2644/[1]Sheet1!G2643)</f>
        <v>7.6659481127427877E-4</v>
      </c>
      <c r="H2643" s="7">
        <f>LN([1]Sheet1!H2644/[1]Sheet1!H2643)</f>
        <v>-9.3331230919084973E-4</v>
      </c>
      <c r="I2643" s="7">
        <f>VLOOKUP(C2643,'[2]Daily 2026-2024'!$A$1:$D$4639,4,FALSE)</f>
        <v>-119.6</v>
      </c>
      <c r="J2643" s="7">
        <f>VLOOKUP(C2643,'[2]Daily 2026-2024'!$A$1:$G$4639,7,FALSE)</f>
        <v>1199.4000000000001</v>
      </c>
      <c r="K2643" s="7">
        <f>LN([1]Sheet1!K2644/[1]Sheet1!K2643)</f>
        <v>-2.2834841206200531E-3</v>
      </c>
      <c r="L2643" s="7">
        <f>VLOOKUP(B2643,'[2]REPO rate'!$A$1:$C$243,3,FALSE)</f>
        <v>6.5000000000000002E-2</v>
      </c>
      <c r="M2643" s="7">
        <f>LN([1]Sheet1!M2644)</f>
        <v>28.625357353157383</v>
      </c>
    </row>
    <row r="2644" spans="1:13" x14ac:dyDescent="0.3">
      <c r="A2644">
        <f t="shared" si="88"/>
        <v>2018</v>
      </c>
      <c r="B2644" s="5" t="str">
        <f t="shared" si="89"/>
        <v>12-2018</v>
      </c>
      <c r="C2644" s="6">
        <v>43465</v>
      </c>
      <c r="D2644" s="7">
        <f>LN([1]Sheet1!D2645/[1]Sheet1!D2644)</f>
        <v>2.4393326275947618E-4</v>
      </c>
      <c r="E2644" s="7">
        <f>LN([1]Sheet1!E2645/[1]Sheet1!E2644)</f>
        <v>8.456625862208857E-3</v>
      </c>
      <c r="F2644" s="7">
        <f>VLOOKUP(C2644,[2]INDIAVIX!$A$1:$B$4386,2,FALSE)</f>
        <v>16</v>
      </c>
      <c r="G2644" s="7">
        <f>LN([1]Sheet1!G2645/[1]Sheet1!G2644)</f>
        <v>3.0190943482416716E-2</v>
      </c>
      <c r="H2644" s="7">
        <f>LN([1]Sheet1!H2645/[1]Sheet1!H2644)</f>
        <v>-2.2850157791516616E-3</v>
      </c>
      <c r="I2644" s="7">
        <f>VLOOKUP(C2644,'[2]Daily 2026-2024'!$A$1:$D$4639,4,FALSE)</f>
        <v>-326.87</v>
      </c>
      <c r="J2644" s="7">
        <f>VLOOKUP(C2644,'[2]Daily 2026-2024'!$A$1:$G$4639,7,FALSE)</f>
        <v>321.98</v>
      </c>
      <c r="K2644" s="7">
        <f>LN([1]Sheet1!K2645/[1]Sheet1!K2644)</f>
        <v>-9.6484959371632463E-4</v>
      </c>
      <c r="L2644" s="7">
        <f>VLOOKUP(B2644,'[2]REPO rate'!$A$1:$C$243,3,FALSE)</f>
        <v>6.5000000000000002E-2</v>
      </c>
      <c r="M2644" s="7">
        <f>LN([1]Sheet1!M2645)</f>
        <v>28.625357353157383</v>
      </c>
    </row>
    <row r="2645" spans="1:13" x14ac:dyDescent="0.3">
      <c r="A2645">
        <f t="shared" si="88"/>
        <v>2019</v>
      </c>
      <c r="B2645" s="5" t="str">
        <f t="shared" si="89"/>
        <v>01-2019</v>
      </c>
      <c r="C2645" s="6">
        <v>43467</v>
      </c>
      <c r="D2645" s="7">
        <f>LN([1]Sheet1!D2646/[1]Sheet1!D2645)</f>
        <v>-6.4696271450112577E-3</v>
      </c>
      <c r="E2645" s="7">
        <f>LN([1]Sheet1!E2646/[1]Sheet1!E2645)</f>
        <v>1.2676930626241683E-3</v>
      </c>
      <c r="F2645" s="7">
        <f>VLOOKUP(C2645,[2]INDIAVIX!$A$1:$B$4386,2,FALSE)</f>
        <v>16.389999389648398</v>
      </c>
      <c r="G2645" s="7">
        <f>LN([1]Sheet1!G2646/[1]Sheet1!G2645)</f>
        <v>2.0422025525201667E-2</v>
      </c>
      <c r="H2645" s="7">
        <f>LN([1]Sheet1!H2646/[1]Sheet1!H2645)</f>
        <v>6.7361416749370968E-3</v>
      </c>
      <c r="I2645" s="7">
        <f>VLOOKUP(C2645,'[2]Daily 2026-2024'!$A$1:$D$4639,4,FALSE)</f>
        <v>-621.05999999999995</v>
      </c>
      <c r="J2645" s="7">
        <f>VLOOKUP(C2645,'[2]Daily 2026-2024'!$A$1:$G$4639,7,FALSE)</f>
        <v>-226.18</v>
      </c>
      <c r="K2645" s="7">
        <f>LN([1]Sheet1!K2646/[1]Sheet1!K2645)</f>
        <v>-3.0437282208580674E-3</v>
      </c>
      <c r="L2645" s="7">
        <f t="shared" ref="L2645:L2666" si="90">L2644</f>
        <v>6.5000000000000002E-2</v>
      </c>
      <c r="M2645" s="7">
        <f>LN([1]Sheet1!M2646)</f>
        <v>28.673276877356702</v>
      </c>
    </row>
    <row r="2646" spans="1:13" x14ac:dyDescent="0.3">
      <c r="A2646">
        <f t="shared" si="88"/>
        <v>2019</v>
      </c>
      <c r="B2646" s="5" t="str">
        <f t="shared" si="89"/>
        <v>01-2019</v>
      </c>
      <c r="C2646" s="6">
        <v>43468</v>
      </c>
      <c r="D2646" s="7">
        <f>LN([1]Sheet1!D2647/[1]Sheet1!D2646)</f>
        <v>-1.1204533761500678E-2</v>
      </c>
      <c r="E2646" s="7">
        <f>LN([1]Sheet1!E2647/[1]Sheet1!E2646)</f>
        <v>-2.5068331818915109E-2</v>
      </c>
      <c r="F2646" s="7">
        <f>VLOOKUP(C2646,[2]INDIAVIX!$A$1:$B$4386,2,FALSE)</f>
        <v>16.790000915527301</v>
      </c>
      <c r="G2646" s="7">
        <f>LN([1]Sheet1!G2647/[1]Sheet1!G2646)</f>
        <v>1.8762969882118508E-2</v>
      </c>
      <c r="H2646" s="7">
        <f>LN([1]Sheet1!H2647/[1]Sheet1!H2646)</f>
        <v>-5.2814511362424448E-3</v>
      </c>
      <c r="I2646" s="7">
        <f>VLOOKUP(C2646,'[2]Daily 2026-2024'!$A$1:$D$4639,4,FALSE)</f>
        <v>-972.81</v>
      </c>
      <c r="J2646" s="7">
        <f>VLOOKUP(C2646,'[2]Daily 2026-2024'!$A$1:$G$4639,7,FALSE)</f>
        <v>34.520000000000003</v>
      </c>
      <c r="K2646" s="7">
        <f>LN([1]Sheet1!K2647/[1]Sheet1!K2646)</f>
        <v>3.5798706990257372E-3</v>
      </c>
      <c r="L2646" s="7">
        <f t="shared" si="90"/>
        <v>6.5000000000000002E-2</v>
      </c>
      <c r="M2646" s="7">
        <f>LN([1]Sheet1!M2647)</f>
        <v>28.673276877356702</v>
      </c>
    </row>
    <row r="2647" spans="1:13" x14ac:dyDescent="0.3">
      <c r="A2647">
        <f t="shared" si="88"/>
        <v>2019</v>
      </c>
      <c r="B2647" s="5" t="str">
        <f t="shared" si="89"/>
        <v>01-2019</v>
      </c>
      <c r="C2647" s="6">
        <v>43469</v>
      </c>
      <c r="D2647" s="7">
        <f>LN([1]Sheet1!D2648/[1]Sheet1!D2647)</f>
        <v>5.1496039312523721E-3</v>
      </c>
      <c r="E2647" s="7">
        <f>LN([1]Sheet1!E2648/[1]Sheet1!E2647)</f>
        <v>3.3759399060348617E-2</v>
      </c>
      <c r="F2647" s="7">
        <f>VLOOKUP(C2647,[2]INDIAVIX!$A$1:$B$4386,2,FALSE)</f>
        <v>16.159999847412099</v>
      </c>
      <c r="G2647" s="7">
        <f>LN([1]Sheet1!G2648/[1]Sheet1!G2647)</f>
        <v>1.9644921458816956E-2</v>
      </c>
      <c r="H2647" s="7">
        <f>LN([1]Sheet1!H2648/[1]Sheet1!H2647)</f>
        <v>-1.2467026777095323E-3</v>
      </c>
      <c r="I2647" s="7">
        <f>VLOOKUP(C2647,'[2]Daily 2026-2024'!$A$1:$D$4639,4,FALSE)</f>
        <v>-157.72</v>
      </c>
      <c r="J2647" s="7">
        <f>VLOOKUP(C2647,'[2]Daily 2026-2024'!$A$1:$G$4639,7,FALSE)</f>
        <v>240.6</v>
      </c>
      <c r="K2647" s="7">
        <f>LN([1]Sheet1!K2648/[1]Sheet1!K2647)</f>
        <v>4.8482051631527955E-3</v>
      </c>
      <c r="L2647" s="7">
        <f t="shared" si="90"/>
        <v>6.5000000000000002E-2</v>
      </c>
      <c r="M2647" s="7">
        <f>LN([1]Sheet1!M2648)</f>
        <v>28.673276877356702</v>
      </c>
    </row>
    <row r="2648" spans="1:13" x14ac:dyDescent="0.3">
      <c r="A2648">
        <f t="shared" si="88"/>
        <v>2019</v>
      </c>
      <c r="B2648" s="5" t="str">
        <f t="shared" si="89"/>
        <v>01-2019</v>
      </c>
      <c r="C2648" s="6">
        <v>43472</v>
      </c>
      <c r="D2648" s="7">
        <f>LN([1]Sheet1!D2649/[1]Sheet1!D2648)</f>
        <v>4.1350713736187997E-3</v>
      </c>
      <c r="E2648" s="7">
        <f>LN([1]Sheet1!E2649/[1]Sheet1!E2648)</f>
        <v>6.9859759952297608E-3</v>
      </c>
      <c r="F2648" s="7">
        <f>VLOOKUP(C2648,[2]INDIAVIX!$A$1:$B$4386,2,FALSE)</f>
        <v>16.299999237060501</v>
      </c>
      <c r="G2648" s="7">
        <f>LN([1]Sheet1!G2649/[1]Sheet1!G2648)</f>
        <v>4.720709006302698E-3</v>
      </c>
      <c r="H2648" s="7">
        <f>LN([1]Sheet1!H2649/[1]Sheet1!H2648)</f>
        <v>-5.0026509034299671E-3</v>
      </c>
      <c r="I2648" s="7">
        <f>VLOOKUP(C2648,'[2]Daily 2026-2024'!$A$1:$D$4639,4,FALSE)</f>
        <v>736.18</v>
      </c>
      <c r="J2648" s="7">
        <f>VLOOKUP(C2648,'[2]Daily 2026-2024'!$A$1:$G$4639,7,FALSE)</f>
        <v>-141.97</v>
      </c>
      <c r="K2648" s="7">
        <f>LN([1]Sheet1!K2649/[1]Sheet1!K2648)</f>
        <v>-1.1085420159887505E-2</v>
      </c>
      <c r="L2648" s="7">
        <f t="shared" si="90"/>
        <v>6.5000000000000002E-2</v>
      </c>
      <c r="M2648" s="7">
        <f>LN([1]Sheet1!M2649)</f>
        <v>28.673276877356702</v>
      </c>
    </row>
    <row r="2649" spans="1:13" x14ac:dyDescent="0.3">
      <c r="A2649">
        <f t="shared" si="88"/>
        <v>2019</v>
      </c>
      <c r="B2649" s="5" t="str">
        <f t="shared" si="89"/>
        <v>01-2019</v>
      </c>
      <c r="C2649" s="6">
        <v>43473</v>
      </c>
      <c r="D2649" s="7">
        <f>LN([1]Sheet1!D2650/[1]Sheet1!D2649)</f>
        <v>2.8136345625500237E-3</v>
      </c>
      <c r="E2649" s="7">
        <f>LN([1]Sheet1!E2650/[1]Sheet1!E2649)</f>
        <v>9.6485873364954133E-3</v>
      </c>
      <c r="F2649" s="7">
        <f>VLOOKUP(C2649,[2]INDIAVIX!$A$1:$B$4386,2,FALSE)</f>
        <v>15.699999809265099</v>
      </c>
      <c r="G2649" s="7">
        <f>LN([1]Sheet1!G2650/[1]Sheet1!G2649)</f>
        <v>2.3956326235653736E-2</v>
      </c>
      <c r="H2649" s="7">
        <f>LN([1]Sheet1!H2650/[1]Sheet1!H2649)</f>
        <v>1.9832211583633496E-3</v>
      </c>
      <c r="I2649" s="7">
        <f>VLOOKUP(C2649,'[2]Daily 2026-2024'!$A$1:$D$4639,4,FALSE)</f>
        <v>-553.78</v>
      </c>
      <c r="J2649" s="7">
        <f>VLOOKUP(C2649,'[2]Daily 2026-2024'!$A$1:$G$4639,7,FALSE)</f>
        <v>698.17</v>
      </c>
      <c r="K2649" s="7">
        <f>LN([1]Sheet1!K2650/[1]Sheet1!K2649)</f>
        <v>4.0908089429262549E-3</v>
      </c>
      <c r="L2649" s="7">
        <f t="shared" si="90"/>
        <v>6.5000000000000002E-2</v>
      </c>
      <c r="M2649" s="7">
        <f>LN([1]Sheet1!M2650)</f>
        <v>28.673276877356702</v>
      </c>
    </row>
    <row r="2650" spans="1:13" x14ac:dyDescent="0.3">
      <c r="A2650">
        <f t="shared" si="88"/>
        <v>2019</v>
      </c>
      <c r="B2650" s="5" t="str">
        <f t="shared" si="89"/>
        <v>01-2019</v>
      </c>
      <c r="C2650" s="6">
        <v>43474</v>
      </c>
      <c r="D2650" s="7">
        <f>LN([1]Sheet1!D2651/[1]Sheet1!D2650)</f>
        <v>4.8944331833999238E-3</v>
      </c>
      <c r="E2650" s="7">
        <f>LN([1]Sheet1!E2651/[1]Sheet1!E2650)</f>
        <v>4.0896713328241515E-3</v>
      </c>
      <c r="F2650" s="7">
        <f>VLOOKUP(C2650,[2]INDIAVIX!$A$1:$B$4386,2,FALSE)</f>
        <v>15.270000457763601</v>
      </c>
      <c r="G2650" s="7">
        <f>LN([1]Sheet1!G2651/[1]Sheet1!G2650)</f>
        <v>4.528066139287288E-2</v>
      </c>
      <c r="H2650" s="7">
        <f>LN([1]Sheet1!H2651/[1]Sheet1!H2650)</f>
        <v>-7.1159812143476034E-3</v>
      </c>
      <c r="I2650" s="7">
        <f>VLOOKUP(C2650,'[2]Daily 2026-2024'!$A$1:$D$4639,4,FALSE)</f>
        <v>276.14</v>
      </c>
      <c r="J2650" s="7">
        <f>VLOOKUP(C2650,'[2]Daily 2026-2024'!$A$1:$G$4639,7,FALSE)</f>
        <v>439.67</v>
      </c>
      <c r="K2650" s="7">
        <f>LN([1]Sheet1!K2651/[1]Sheet1!K2650)</f>
        <v>7.4212453449599806E-3</v>
      </c>
      <c r="L2650" s="7">
        <f t="shared" si="90"/>
        <v>6.5000000000000002E-2</v>
      </c>
      <c r="M2650" s="7">
        <f>LN([1]Sheet1!M2651)</f>
        <v>28.673276877356702</v>
      </c>
    </row>
    <row r="2651" spans="1:13" x14ac:dyDescent="0.3">
      <c r="A2651">
        <f t="shared" si="88"/>
        <v>2019</v>
      </c>
      <c r="B2651" s="5" t="str">
        <f t="shared" si="89"/>
        <v>01-2019</v>
      </c>
      <c r="C2651" s="6">
        <v>43475</v>
      </c>
      <c r="D2651" s="7">
        <f>LN([1]Sheet1!D2652/[1]Sheet1!D2651)</f>
        <v>-3.0955570407573429E-3</v>
      </c>
      <c r="E2651" s="7">
        <f>LN([1]Sheet1!E2652/[1]Sheet1!E2651)</f>
        <v>4.5082413744602394E-3</v>
      </c>
      <c r="F2651" s="7">
        <f>VLOOKUP(C2651,[2]INDIAVIX!$A$1:$B$4386,2,FALSE)</f>
        <v>15.3500003814697</v>
      </c>
      <c r="G2651" s="7">
        <f>LN([1]Sheet1!G2652/[1]Sheet1!G2651)</f>
        <v>3.8986677151262262E-3</v>
      </c>
      <c r="H2651" s="7">
        <f>LN([1]Sheet1!H2652/[1]Sheet1!H2651)</f>
        <v>3.3550009582845098E-3</v>
      </c>
      <c r="I2651" s="7">
        <f>VLOOKUP(C2651,'[2]Daily 2026-2024'!$A$1:$D$4639,4,FALSE)</f>
        <v>-344.58</v>
      </c>
      <c r="J2651" s="7">
        <f>VLOOKUP(C2651,'[2]Daily 2026-2024'!$A$1:$G$4639,7,FALSE)</f>
        <v>10.98</v>
      </c>
      <c r="K2651" s="7">
        <f>LN([1]Sheet1!K2652/[1]Sheet1!K2651)</f>
        <v>3.1302743836522E-3</v>
      </c>
      <c r="L2651" s="7">
        <f t="shared" si="90"/>
        <v>6.5000000000000002E-2</v>
      </c>
      <c r="M2651" s="7">
        <f>LN([1]Sheet1!M2652)</f>
        <v>28.673276877356702</v>
      </c>
    </row>
    <row r="2652" spans="1:13" x14ac:dyDescent="0.3">
      <c r="A2652">
        <f t="shared" si="88"/>
        <v>2019</v>
      </c>
      <c r="B2652" s="5" t="str">
        <f t="shared" si="89"/>
        <v>01-2019</v>
      </c>
      <c r="C2652" s="6">
        <v>43476</v>
      </c>
      <c r="D2652" s="7">
        <f>LN([1]Sheet1!D2653/[1]Sheet1!D2652)</f>
        <v>-2.4656504210332241E-3</v>
      </c>
      <c r="E2652" s="7">
        <f>LN([1]Sheet1!E2653/[1]Sheet1!E2652)</f>
        <v>-1.4630854448246611E-4</v>
      </c>
      <c r="F2652" s="7">
        <f>VLOOKUP(C2652,[2]INDIAVIX!$A$1:$B$4386,2,FALSE)</f>
        <v>15.3500003814697</v>
      </c>
      <c r="G2652" s="7">
        <f>LN([1]Sheet1!G2653/[1]Sheet1!G2652)</f>
        <v>-1.9647009900366212E-2</v>
      </c>
      <c r="H2652" s="7">
        <f>LN([1]Sheet1!H2653/[1]Sheet1!H2652)</f>
        <v>1.3597330063227513E-3</v>
      </c>
      <c r="I2652" s="7">
        <f>VLOOKUP(C2652,'[2]Daily 2026-2024'!$A$1:$D$4639,4,FALSE)</f>
        <v>-687.2</v>
      </c>
      <c r="J2652" s="7">
        <f>VLOOKUP(C2652,'[2]Daily 2026-2024'!$A$1:$G$4639,7,FALSE)</f>
        <v>123.17</v>
      </c>
      <c r="K2652" s="7">
        <f>LN([1]Sheet1!K2653/[1]Sheet1!K2652)</f>
        <v>2.3996848516966863E-3</v>
      </c>
      <c r="L2652" s="7">
        <f t="shared" si="90"/>
        <v>6.5000000000000002E-2</v>
      </c>
      <c r="M2652" s="7">
        <f>LN([1]Sheet1!M2653)</f>
        <v>28.673276877356702</v>
      </c>
    </row>
    <row r="2653" spans="1:13" x14ac:dyDescent="0.3">
      <c r="A2653">
        <f t="shared" si="88"/>
        <v>2019</v>
      </c>
      <c r="B2653" s="5" t="str">
        <f t="shared" si="89"/>
        <v>01-2019</v>
      </c>
      <c r="C2653" s="6">
        <v>43479</v>
      </c>
      <c r="D2653" s="7">
        <f>LN([1]Sheet1!D2654/[1]Sheet1!D2653)</f>
        <v>-5.3268862323603743E-3</v>
      </c>
      <c r="E2653" s="7">
        <f>LN([1]Sheet1!E2654/[1]Sheet1!E2653)</f>
        <v>-5.2713945872494899E-3</v>
      </c>
      <c r="F2653" s="7">
        <f>VLOOKUP(C2653,[2]INDIAVIX!$A$1:$B$4386,2,FALSE)</f>
        <v>16.159999847412099</v>
      </c>
      <c r="G2653" s="7">
        <f>LN([1]Sheet1!G2654/[1]Sheet1!G2653)</f>
        <v>-2.4944757834037354E-2</v>
      </c>
      <c r="H2653" s="7">
        <f>LN([1]Sheet1!H2654/[1]Sheet1!H2653)</f>
        <v>-8.3657678571858439E-4</v>
      </c>
      <c r="I2653" s="7">
        <f>VLOOKUP(C2653,'[2]Daily 2026-2024'!$A$1:$D$4639,4,FALSE)</f>
        <v>-732.46</v>
      </c>
      <c r="J2653" s="7">
        <f>VLOOKUP(C2653,'[2]Daily 2026-2024'!$A$1:$G$4639,7,FALSE)</f>
        <v>527.49</v>
      </c>
      <c r="K2653" s="7">
        <f>LN([1]Sheet1!K2654/[1]Sheet1!K2653)</f>
        <v>-4.9613605814230318E-3</v>
      </c>
      <c r="L2653" s="7">
        <f t="shared" si="90"/>
        <v>6.5000000000000002E-2</v>
      </c>
      <c r="M2653" s="7">
        <f>LN([1]Sheet1!M2654)</f>
        <v>28.673276877356702</v>
      </c>
    </row>
    <row r="2654" spans="1:13" x14ac:dyDescent="0.3">
      <c r="A2654">
        <f t="shared" si="88"/>
        <v>2019</v>
      </c>
      <c r="B2654" s="5" t="str">
        <f t="shared" si="89"/>
        <v>01-2019</v>
      </c>
      <c r="C2654" s="6">
        <v>43480</v>
      </c>
      <c r="D2654" s="7">
        <f>LN([1]Sheet1!D2655/[1]Sheet1!D2654)</f>
        <v>1.3799464213669708E-2</v>
      </c>
      <c r="E2654" s="7">
        <f>LN([1]Sheet1!E2655/[1]Sheet1!E2654)</f>
        <v>1.0664618879761001E-2</v>
      </c>
      <c r="F2654" s="7">
        <f>VLOOKUP(C2654,[2]INDIAVIX!$A$1:$B$4386,2,FALSE)</f>
        <v>15.579999923706</v>
      </c>
      <c r="G2654" s="7">
        <f>LN([1]Sheet1!G2655/[1]Sheet1!G2654)</f>
        <v>2.7586764800555413E-2</v>
      </c>
      <c r="H2654" s="7">
        <f>LN([1]Sheet1!H2655/[1]Sheet1!H2654)</f>
        <v>3.9674815840890559E-3</v>
      </c>
      <c r="I2654" s="7">
        <f>VLOOKUP(C2654,'[2]Daily 2026-2024'!$A$1:$D$4639,4,FALSE)</f>
        <v>159.6</v>
      </c>
      <c r="J2654" s="7">
        <f>VLOOKUP(C2654,'[2]Daily 2026-2024'!$A$1:$G$4639,7,FALSE)</f>
        <v>417.44</v>
      </c>
      <c r="K2654" s="7">
        <f>LN([1]Sheet1!K2655/[1]Sheet1!K2654)</f>
        <v>1.0109256199289913E-2</v>
      </c>
      <c r="L2654" s="7">
        <f t="shared" si="90"/>
        <v>6.5000000000000002E-2</v>
      </c>
      <c r="M2654" s="7">
        <f>LN([1]Sheet1!M2655)</f>
        <v>28.673276877356702</v>
      </c>
    </row>
    <row r="2655" spans="1:13" x14ac:dyDescent="0.3">
      <c r="A2655">
        <f t="shared" si="88"/>
        <v>2019</v>
      </c>
      <c r="B2655" s="5" t="str">
        <f t="shared" si="89"/>
        <v>01-2019</v>
      </c>
      <c r="C2655" s="6">
        <v>43481</v>
      </c>
      <c r="D2655" s="7">
        <f>LN([1]Sheet1!D2656/[1]Sheet1!D2655)</f>
        <v>3.2143858391767399E-4</v>
      </c>
      <c r="E2655" s="7">
        <f>LN([1]Sheet1!E2656/[1]Sheet1!E2655)</f>
        <v>2.2195205290901367E-3</v>
      </c>
      <c r="F2655" s="7">
        <f>VLOOKUP(C2655,[2]INDIAVIX!$A$1:$B$4386,2,FALSE)</f>
        <v>16.079999923706001</v>
      </c>
      <c r="G2655" s="7">
        <f>LN([1]Sheet1!G2656/[1]Sheet1!G2655)</f>
        <v>1.1151317757887665E-2</v>
      </c>
      <c r="H2655" s="7">
        <f>LN([1]Sheet1!H2656/[1]Sheet1!H2655)</f>
        <v>9.3731547207846744E-4</v>
      </c>
      <c r="I2655" s="7">
        <f>VLOOKUP(C2655,'[2]Daily 2026-2024'!$A$1:$D$4639,4,FALSE)</f>
        <v>-90.1</v>
      </c>
      <c r="J2655" s="7">
        <f>VLOOKUP(C2655,'[2]Daily 2026-2024'!$A$1:$G$4639,7,FALSE)</f>
        <v>304.27</v>
      </c>
      <c r="K2655" s="7">
        <f>LN([1]Sheet1!K2656/[1]Sheet1!K2655)</f>
        <v>1.0549763420848893E-4</v>
      </c>
      <c r="L2655" s="7">
        <f t="shared" si="90"/>
        <v>6.5000000000000002E-2</v>
      </c>
      <c r="M2655" s="7">
        <f>LN([1]Sheet1!M2656)</f>
        <v>28.673276877356702</v>
      </c>
    </row>
    <row r="2656" spans="1:13" x14ac:dyDescent="0.3">
      <c r="A2656">
        <f t="shared" si="88"/>
        <v>2019</v>
      </c>
      <c r="B2656" s="5" t="str">
        <f t="shared" si="89"/>
        <v>01-2019</v>
      </c>
      <c r="C2656" s="6">
        <v>43482</v>
      </c>
      <c r="D2656" s="7">
        <f>LN([1]Sheet1!D2657/[1]Sheet1!D2656)</f>
        <v>1.367290766106507E-3</v>
      </c>
      <c r="E2656" s="7">
        <f>LN([1]Sheet1!E2657/[1]Sheet1!E2656)</f>
        <v>7.5627307062357488E-3</v>
      </c>
      <c r="F2656" s="7">
        <f>VLOOKUP(C2656,[2]INDIAVIX!$A$1:$B$4386,2,FALSE)</f>
        <v>16.2399997711181</v>
      </c>
      <c r="G2656" s="7">
        <f>LN([1]Sheet1!G2657/[1]Sheet1!G2656)</f>
        <v>-2.2857053159203752E-3</v>
      </c>
      <c r="H2656" s="7">
        <f>LN([1]Sheet1!H2657/[1]Sheet1!H2656)</f>
        <v>1.0411842380192004E-4</v>
      </c>
      <c r="I2656" s="7">
        <f>VLOOKUP(C2656,'[2]Daily 2026-2024'!$A$1:$D$4639,4,FALSE)</f>
        <v>842.13</v>
      </c>
      <c r="J2656" s="7">
        <f>VLOOKUP(C2656,'[2]Daily 2026-2024'!$A$1:$G$4639,7,FALSE)</f>
        <v>-727.46</v>
      </c>
      <c r="K2656" s="7">
        <f>LN([1]Sheet1!K2657/[1]Sheet1!K2656)</f>
        <v>3.82569430532664E-3</v>
      </c>
      <c r="L2656" s="7">
        <f t="shared" si="90"/>
        <v>6.5000000000000002E-2</v>
      </c>
      <c r="M2656" s="7">
        <f>LN([1]Sheet1!M2657)</f>
        <v>28.673276877356702</v>
      </c>
    </row>
    <row r="2657" spans="1:13" x14ac:dyDescent="0.3">
      <c r="A2657">
        <f t="shared" si="88"/>
        <v>2019</v>
      </c>
      <c r="B2657" s="5" t="str">
        <f t="shared" si="89"/>
        <v>01-2019</v>
      </c>
      <c r="C2657" s="6">
        <v>43483</v>
      </c>
      <c r="D2657" s="7">
        <f>LN([1]Sheet1!D2658/[1]Sheet1!D2657)</f>
        <v>1.604610249256087E-4</v>
      </c>
      <c r="E2657" s="7">
        <f>LN([1]Sheet1!E2658/[1]Sheet1!E2657)</f>
        <v>1.3096912839855779E-2</v>
      </c>
      <c r="F2657" s="7">
        <f>VLOOKUP(C2657,[2]INDIAVIX!$A$1:$B$4386,2,FALSE)</f>
        <v>16.620000839233398</v>
      </c>
      <c r="G2657" s="7">
        <f>LN([1]Sheet1!G2658/[1]Sheet1!G2657)</f>
        <v>2.4541116096048872E-2</v>
      </c>
      <c r="H2657" s="7">
        <f>LN([1]Sheet1!H2658/[1]Sheet1!H2657)</f>
        <v>2.8064739446791815E-3</v>
      </c>
      <c r="I2657" s="7">
        <f>VLOOKUP(C2657,'[2]Daily 2026-2024'!$A$1:$D$4639,4,FALSE)</f>
        <v>-124.91</v>
      </c>
      <c r="J2657" s="7">
        <f>VLOOKUP(C2657,'[2]Daily 2026-2024'!$A$1:$G$4639,7,FALSE)</f>
        <v>-0.97</v>
      </c>
      <c r="K2657" s="7">
        <f>LN([1]Sheet1!K2658/[1]Sheet1!K2657)</f>
        <v>-4.7024246449584514E-3</v>
      </c>
      <c r="L2657" s="7">
        <f t="shared" si="90"/>
        <v>6.5000000000000002E-2</v>
      </c>
      <c r="M2657" s="7">
        <f>LN([1]Sheet1!M2658)</f>
        <v>28.673276877356702</v>
      </c>
    </row>
    <row r="2658" spans="1:13" x14ac:dyDescent="0.3">
      <c r="A2658">
        <f t="shared" si="88"/>
        <v>2019</v>
      </c>
      <c r="B2658" s="5" t="str">
        <f t="shared" si="89"/>
        <v>01-2019</v>
      </c>
      <c r="C2658" s="6">
        <v>43486</v>
      </c>
      <c r="D2658" s="7">
        <f>LN([1]Sheet1!D2659/[1]Sheet1!D2658)</f>
        <v>5.0208086296924474E-3</v>
      </c>
      <c r="E2658" s="7">
        <f>LN([1]Sheet1!E2659/[1]Sheet1!E2658)</f>
        <v>0</v>
      </c>
      <c r="F2658" s="7">
        <f>VLOOKUP(C2658,[2]INDIAVIX!$A$1:$B$4386,2,FALSE)</f>
        <v>18.149999618530199</v>
      </c>
      <c r="G2658" s="7">
        <f>LN([1]Sheet1!G2659/[1]Sheet1!G2658)</f>
        <v>0</v>
      </c>
      <c r="H2658" s="7">
        <f>LN([1]Sheet1!H2659/[1]Sheet1!H2658)</f>
        <v>0</v>
      </c>
      <c r="I2658" s="7">
        <f>VLOOKUP(C2658,'[2]Daily 2026-2024'!$A$1:$D$4639,4,FALSE)</f>
        <v>-299.79000000000002</v>
      </c>
      <c r="J2658" s="7">
        <f>VLOOKUP(C2658,'[2]Daily 2026-2024'!$A$1:$G$4639,7,FALSE)</f>
        <v>520.79999999999995</v>
      </c>
      <c r="K2658" s="7">
        <f>LN([1]Sheet1!K2659/[1]Sheet1!K2658)</f>
        <v>2.8090266154428148E-3</v>
      </c>
      <c r="L2658" s="7">
        <f t="shared" si="90"/>
        <v>6.5000000000000002E-2</v>
      </c>
      <c r="M2658" s="7">
        <f>LN([1]Sheet1!M2659)</f>
        <v>28.673276877356702</v>
      </c>
    </row>
    <row r="2659" spans="1:13" x14ac:dyDescent="0.3">
      <c r="A2659">
        <f t="shared" si="88"/>
        <v>2019</v>
      </c>
      <c r="B2659" s="5" t="str">
        <f t="shared" si="89"/>
        <v>01-2019</v>
      </c>
      <c r="C2659" s="6">
        <v>43487</v>
      </c>
      <c r="D2659" s="7">
        <f>LN([1]Sheet1!D2660/[1]Sheet1!D2659)</f>
        <v>-3.573257146616415E-3</v>
      </c>
      <c r="E2659" s="7">
        <f>LN([1]Sheet1!E2660/[1]Sheet1!E2659)</f>
        <v>-1.4258476827972471E-2</v>
      </c>
      <c r="F2659" s="7">
        <f>VLOOKUP(C2659,[2]INDIAVIX!$A$1:$B$4386,2,FALSE)</f>
        <v>17.9899997711181</v>
      </c>
      <c r="G2659" s="7">
        <f>LN([1]Sheet1!G2660/[1]Sheet1!G2659)</f>
        <v>-1.9324284994495303E-2</v>
      </c>
      <c r="H2659" s="7">
        <f>LN([1]Sheet1!H2660/[1]Sheet1!H2659)</f>
        <v>-4.1521269553658599E-4</v>
      </c>
      <c r="I2659" s="7">
        <f>VLOOKUP(C2659,'[2]Daily 2026-2024'!$A$1:$D$4639,4,FALSE)</f>
        <v>-78.53</v>
      </c>
      <c r="J2659" s="7">
        <f>VLOOKUP(C2659,'[2]Daily 2026-2024'!$A$1:$G$4639,7,FALSE)</f>
        <v>-84.15</v>
      </c>
      <c r="K2659" s="7">
        <f>LN([1]Sheet1!K2660/[1]Sheet1!K2659)</f>
        <v>3.7833245816142344E-3</v>
      </c>
      <c r="L2659" s="7">
        <f t="shared" si="90"/>
        <v>6.5000000000000002E-2</v>
      </c>
      <c r="M2659" s="7">
        <f>LN([1]Sheet1!M2660)</f>
        <v>28.673276877356702</v>
      </c>
    </row>
    <row r="2660" spans="1:13" x14ac:dyDescent="0.3">
      <c r="A2660">
        <f t="shared" si="88"/>
        <v>2019</v>
      </c>
      <c r="B2660" s="5" t="str">
        <f t="shared" si="89"/>
        <v>01-2019</v>
      </c>
      <c r="C2660" s="6">
        <v>43488</v>
      </c>
      <c r="D2660" s="7">
        <f>LN([1]Sheet1!D2661/[1]Sheet1!D2660)</f>
        <v>-8.3892145371514976E-3</v>
      </c>
      <c r="E2660" s="7">
        <f>LN([1]Sheet1!E2661/[1]Sheet1!E2660)</f>
        <v>2.2004899194488768E-3</v>
      </c>
      <c r="F2660" s="7">
        <f>VLOOKUP(C2660,[2]INDIAVIX!$A$1:$B$4386,2,FALSE)</f>
        <v>18.090000152587798</v>
      </c>
      <c r="G2660" s="7">
        <f>LN([1]Sheet1!G2661/[1]Sheet1!G2660)</f>
        <v>-5.8708683326361812E-3</v>
      </c>
      <c r="H2660" s="7">
        <f>LN([1]Sheet1!H2661/[1]Sheet1!H2660)</f>
        <v>-1.8709110514127248E-3</v>
      </c>
      <c r="I2660" s="7">
        <f>VLOOKUP(C2660,'[2]Daily 2026-2024'!$A$1:$D$4639,4,FALSE)</f>
        <v>-775.82</v>
      </c>
      <c r="J2660" s="7">
        <f>VLOOKUP(C2660,'[2]Daily 2026-2024'!$A$1:$G$4639,7,FALSE)</f>
        <v>583.77</v>
      </c>
      <c r="K2660" s="7">
        <f>LN([1]Sheet1!K2661/[1]Sheet1!K2660)</f>
        <v>-3.7805397441544805E-3</v>
      </c>
      <c r="L2660" s="7">
        <f t="shared" si="90"/>
        <v>6.5000000000000002E-2</v>
      </c>
      <c r="M2660" s="7">
        <f>LN([1]Sheet1!M2661)</f>
        <v>28.673276877356702</v>
      </c>
    </row>
    <row r="2661" spans="1:13" x14ac:dyDescent="0.3">
      <c r="A2661">
        <f t="shared" si="88"/>
        <v>2019</v>
      </c>
      <c r="B2661" s="5" t="str">
        <f t="shared" si="89"/>
        <v>01-2019</v>
      </c>
      <c r="C2661" s="6">
        <v>43489</v>
      </c>
      <c r="D2661" s="7">
        <f>LN([1]Sheet1!D2662/[1]Sheet1!D2661)</f>
        <v>1.6880730581589696E-3</v>
      </c>
      <c r="E2661" s="7">
        <f>LN([1]Sheet1!E2662/[1]Sheet1!E2661)</f>
        <v>1.374780110979329E-3</v>
      </c>
      <c r="F2661" s="7">
        <f>VLOOKUP(C2661,[2]INDIAVIX!$A$1:$B$4386,2,FALSE)</f>
        <v>17.4300003051757</v>
      </c>
      <c r="G2661" s="7">
        <f>LN([1]Sheet1!G2662/[1]Sheet1!G2661)</f>
        <v>-8.1811732040630851E-4</v>
      </c>
      <c r="H2661" s="7">
        <f>LN([1]Sheet1!H2662/[1]Sheet1!H2661)</f>
        <v>4.9812859798454064E-3</v>
      </c>
      <c r="I2661" s="7">
        <f>VLOOKUP(C2661,'[2]Daily 2026-2024'!$A$1:$D$4639,4,FALSE)</f>
        <v>-94.45</v>
      </c>
      <c r="J2661" s="7">
        <f>VLOOKUP(C2661,'[2]Daily 2026-2024'!$A$1:$G$4639,7,FALSE)</f>
        <v>389.96</v>
      </c>
      <c r="K2661" s="7">
        <f>LN([1]Sheet1!K2662/[1]Sheet1!K2661)</f>
        <v>-1.0239503997451164E-3</v>
      </c>
      <c r="L2661" s="7">
        <f t="shared" si="90"/>
        <v>6.5000000000000002E-2</v>
      </c>
      <c r="M2661" s="7">
        <f>LN([1]Sheet1!M2662)</f>
        <v>28.673276877356702</v>
      </c>
    </row>
    <row r="2662" spans="1:13" x14ac:dyDescent="0.3">
      <c r="A2662">
        <f t="shared" si="88"/>
        <v>2019</v>
      </c>
      <c r="B2662" s="5" t="str">
        <f t="shared" si="89"/>
        <v>01-2019</v>
      </c>
      <c r="C2662" s="6">
        <v>43490</v>
      </c>
      <c r="D2662" s="7">
        <f>LN([1]Sheet1!D2663/[1]Sheet1!D2662)</f>
        <v>-6.4030621649687012E-3</v>
      </c>
      <c r="E2662" s="7">
        <f>LN([1]Sheet1!E2663/[1]Sheet1!E2662)</f>
        <v>8.4528677005160369E-3</v>
      </c>
      <c r="F2662" s="7">
        <f>VLOOKUP(C2662,[2]INDIAVIX!$A$1:$B$4386,2,FALSE)</f>
        <v>17.690000534057599</v>
      </c>
      <c r="G2662" s="7">
        <f>LN([1]Sheet1!G2663/[1]Sheet1!G2662)</f>
        <v>8.9628113906098875E-3</v>
      </c>
      <c r="H2662" s="7">
        <f>LN([1]Sheet1!H2663/[1]Sheet1!H2662)</f>
        <v>-8.4204204701739359E-3</v>
      </c>
      <c r="I2662" s="7">
        <f>VLOOKUP(C2662,'[2]Daily 2026-2024'!$A$1:$D$4639,4,FALSE)</f>
        <v>689.28</v>
      </c>
      <c r="J2662" s="7">
        <f>VLOOKUP(C2662,'[2]Daily 2026-2024'!$A$1:$G$4639,7,FALSE)</f>
        <v>-147.35</v>
      </c>
      <c r="K2662" s="7">
        <f>LN([1]Sheet1!K2663/[1]Sheet1!K2662)</f>
        <v>-2.3539675967600556E-3</v>
      </c>
      <c r="L2662" s="7">
        <f t="shared" si="90"/>
        <v>6.5000000000000002E-2</v>
      </c>
      <c r="M2662" s="7">
        <f>LN([1]Sheet1!M2663)</f>
        <v>28.673276877356702</v>
      </c>
    </row>
    <row r="2663" spans="1:13" x14ac:dyDescent="0.3">
      <c r="A2663">
        <f t="shared" si="88"/>
        <v>2019</v>
      </c>
      <c r="B2663" s="5" t="str">
        <f t="shared" si="89"/>
        <v>01-2019</v>
      </c>
      <c r="C2663" s="6">
        <v>43493</v>
      </c>
      <c r="D2663" s="7">
        <f>LN([1]Sheet1!D2664/[1]Sheet1!D2663)</f>
        <v>-1.1099773244971002E-2</v>
      </c>
      <c r="E2663" s="7">
        <f>LN([1]Sheet1!E2664/[1]Sheet1!E2663)</f>
        <v>-7.8777758487069954E-3</v>
      </c>
      <c r="F2663" s="7">
        <f>VLOOKUP(C2663,[2]INDIAVIX!$A$1:$B$4386,2,FALSE)</f>
        <v>18.899999618530199</v>
      </c>
      <c r="G2663" s="7">
        <f>LN([1]Sheet1!G2664/[1]Sheet1!G2663)</f>
        <v>-2.8133780987743124E-2</v>
      </c>
      <c r="H2663" s="7">
        <f>LN([1]Sheet1!H2664/[1]Sheet1!H2663)</f>
        <v>-4.1767689169498333E-4</v>
      </c>
      <c r="I2663" s="7">
        <f>VLOOKUP(C2663,'[2]Daily 2026-2024'!$A$1:$D$4639,4,FALSE)</f>
        <v>223.44</v>
      </c>
      <c r="J2663" s="7">
        <f>VLOOKUP(C2663,'[2]Daily 2026-2024'!$A$1:$G$4639,7,FALSE)</f>
        <v>92.32</v>
      </c>
      <c r="K2663" s="7">
        <f>LN([1]Sheet1!K2664/[1]Sheet1!K2663)</f>
        <v>-2.1131109908986549E-4</v>
      </c>
      <c r="L2663" s="7">
        <f t="shared" si="90"/>
        <v>6.5000000000000002E-2</v>
      </c>
      <c r="M2663" s="7">
        <f>LN([1]Sheet1!M2664)</f>
        <v>28.673276877356702</v>
      </c>
    </row>
    <row r="2664" spans="1:13" x14ac:dyDescent="0.3">
      <c r="A2664">
        <f t="shared" si="88"/>
        <v>2019</v>
      </c>
      <c r="B2664" s="5" t="str">
        <f t="shared" si="89"/>
        <v>01-2019</v>
      </c>
      <c r="C2664" s="6">
        <v>43494</v>
      </c>
      <c r="D2664" s="7">
        <f>LN([1]Sheet1!D2665/[1]Sheet1!D2664)</f>
        <v>-8.7733129784367319E-4</v>
      </c>
      <c r="E2664" s="7">
        <f>LN([1]Sheet1!E2665/[1]Sheet1!E2664)</f>
        <v>-1.4573079351148383E-3</v>
      </c>
      <c r="F2664" s="7">
        <f>VLOOKUP(C2664,[2]INDIAVIX!$A$1:$B$4386,2,FALSE)</f>
        <v>18.4300003051757</v>
      </c>
      <c r="G2664" s="7">
        <f>LN([1]Sheet1!G2665/[1]Sheet1!G2664)</f>
        <v>2.2928829464542475E-2</v>
      </c>
      <c r="H2664" s="7">
        <f>LN([1]Sheet1!H2665/[1]Sheet1!H2664)</f>
        <v>7.3080020933447584E-4</v>
      </c>
      <c r="I2664" s="7">
        <f>VLOOKUP(C2664,'[2]Daily 2026-2024'!$A$1:$D$4639,4,FALSE)</f>
        <v>-354.36</v>
      </c>
      <c r="J2664" s="7">
        <f>VLOOKUP(C2664,'[2]Daily 2026-2024'!$A$1:$G$4639,7,FALSE)</f>
        <v>81.27</v>
      </c>
      <c r="K2664" s="7">
        <f>LN([1]Sheet1!K2665/[1]Sheet1!K2664)</f>
        <v>1.620450049517645E-3</v>
      </c>
      <c r="L2664" s="7">
        <f t="shared" si="90"/>
        <v>6.5000000000000002E-2</v>
      </c>
      <c r="M2664" s="7">
        <f>LN([1]Sheet1!M2665)</f>
        <v>28.673276877356702</v>
      </c>
    </row>
    <row r="2665" spans="1:13" x14ac:dyDescent="0.3">
      <c r="A2665">
        <f t="shared" si="88"/>
        <v>2019</v>
      </c>
      <c r="B2665" s="5" t="str">
        <f t="shared" si="89"/>
        <v>01-2019</v>
      </c>
      <c r="C2665" s="6">
        <v>43495</v>
      </c>
      <c r="D2665" s="7">
        <f>LN([1]Sheet1!D2666/[1]Sheet1!D2665)</f>
        <v>-3.758830501756102E-5</v>
      </c>
      <c r="E2665" s="7">
        <f>LN([1]Sheet1!E2666/[1]Sheet1!E2665)</f>
        <v>1.5429609891558295E-2</v>
      </c>
      <c r="F2665" s="7">
        <f>VLOOKUP(C2665,[2]INDIAVIX!$A$1:$B$4386,2,FALSE)</f>
        <v>17.850000381469702</v>
      </c>
      <c r="G2665" s="7">
        <f>LN([1]Sheet1!G2666/[1]Sheet1!G2665)</f>
        <v>5.3672053341853928E-3</v>
      </c>
      <c r="H2665" s="7">
        <f>LN([1]Sheet1!H2666/[1]Sheet1!H2665)</f>
        <v>-5.022016904459854E-3</v>
      </c>
      <c r="I2665" s="7">
        <f>VLOOKUP(C2665,'[2]Daily 2026-2024'!$A$1:$D$4639,4,FALSE)</f>
        <v>130.25</v>
      </c>
      <c r="J2665" s="7">
        <f>VLOOKUP(C2665,'[2]Daily 2026-2024'!$A$1:$G$4639,7,FALSE)</f>
        <v>502.26</v>
      </c>
      <c r="K2665" s="7">
        <f>LN([1]Sheet1!K2666/[1]Sheet1!K2665)</f>
        <v>7.4262720099276276E-3</v>
      </c>
      <c r="L2665" s="7">
        <f t="shared" si="90"/>
        <v>6.5000000000000002E-2</v>
      </c>
      <c r="M2665" s="7">
        <f>LN([1]Sheet1!M2666)</f>
        <v>28.673276877356702</v>
      </c>
    </row>
    <row r="2666" spans="1:13" x14ac:dyDescent="0.3">
      <c r="A2666">
        <f t="shared" si="88"/>
        <v>2019</v>
      </c>
      <c r="B2666" s="5" t="str">
        <f t="shared" si="89"/>
        <v>01-2019</v>
      </c>
      <c r="C2666" s="6">
        <v>43496</v>
      </c>
      <c r="D2666" s="7">
        <f>LN([1]Sheet1!D2667/[1]Sheet1!D2666)</f>
        <v>1.6678920874278535E-2</v>
      </c>
      <c r="E2666" s="7">
        <f>LN([1]Sheet1!E2667/[1]Sheet1!E2666)</f>
        <v>8.5606488097697379E-3</v>
      </c>
      <c r="F2666" s="7">
        <f>VLOOKUP(C2666,[2]INDIAVIX!$A$1:$B$4386,2,FALSE)</f>
        <v>17.120000839233398</v>
      </c>
      <c r="G2666" s="7">
        <f>LN([1]Sheet1!G2667/[1]Sheet1!G2666)</f>
        <v>3.8853515283681743E-3</v>
      </c>
      <c r="H2666" s="7">
        <f>LN([1]Sheet1!H2667/[1]Sheet1!H2666)</f>
        <v>2.5142009416806231E-3</v>
      </c>
      <c r="I2666" s="7">
        <f>VLOOKUP(C2666,'[2]Daily 2026-2024'!$A$1:$D$4639,4,FALSE)</f>
        <v>3006.41</v>
      </c>
      <c r="J2666" s="7">
        <f>VLOOKUP(C2666,'[2]Daily 2026-2024'!$A$1:$G$4639,7,FALSE)</f>
        <v>-1634.32</v>
      </c>
      <c r="K2666" s="7">
        <f>LN([1]Sheet1!K2667/[1]Sheet1!K2666)</f>
        <v>-7.0057730950272238E-3</v>
      </c>
      <c r="L2666" s="7">
        <f t="shared" si="90"/>
        <v>6.5000000000000002E-2</v>
      </c>
      <c r="M2666" s="7">
        <f>LN([1]Sheet1!M2667)</f>
        <v>28.673276877356702</v>
      </c>
    </row>
    <row r="2667" spans="1:13" x14ac:dyDescent="0.3">
      <c r="A2667">
        <f t="shared" si="88"/>
        <v>2019</v>
      </c>
      <c r="B2667" s="5" t="str">
        <f t="shared" si="89"/>
        <v>02-2019</v>
      </c>
      <c r="C2667" s="6">
        <v>43497</v>
      </c>
      <c r="D2667" s="7">
        <f>LN([1]Sheet1!D2668/[1]Sheet1!D2667)</f>
        <v>5.7722920298164393E-3</v>
      </c>
      <c r="E2667" s="7">
        <f>LN([1]Sheet1!E2668/[1]Sheet1!E2667)</f>
        <v>8.9820658480511744E-4</v>
      </c>
      <c r="F2667" s="7">
        <f>VLOOKUP(C2667,[2]INDIAVIX!$A$1:$B$4386,2,FALSE)</f>
        <v>15.7200002670288</v>
      </c>
      <c r="G2667" s="7">
        <f>LN([1]Sheet1!G2668/[1]Sheet1!G2667)</f>
        <v>-3.232136103599055E-4</v>
      </c>
      <c r="H2667" s="7">
        <f>LN([1]Sheet1!H2668/[1]Sheet1!H2667)</f>
        <v>0</v>
      </c>
      <c r="I2667" s="7">
        <f>VLOOKUP(C2667,'[2]Daily 2026-2024'!$A$1:$D$4639,4,FALSE)</f>
        <v>1315.89</v>
      </c>
      <c r="J2667" s="7">
        <f>VLOOKUP(C2667,'[2]Daily 2026-2024'!$A$1:$G$4639,7,FALSE)</f>
        <v>-5.07</v>
      </c>
      <c r="K2667" s="7">
        <f>LN([1]Sheet1!K2668/[1]Sheet1!K2667)</f>
        <v>1.1241457315304744E-3</v>
      </c>
      <c r="L2667" s="7">
        <f>VLOOKUP(B2667,'[2]REPO rate'!$A$1:$C$243,3,FALSE)</f>
        <v>6.25E-2</v>
      </c>
      <c r="M2667" s="7">
        <f>LN([1]Sheet1!M2668)</f>
        <v>28.673276877356702</v>
      </c>
    </row>
    <row r="2668" spans="1:13" x14ac:dyDescent="0.3">
      <c r="A2668">
        <f t="shared" si="88"/>
        <v>2019</v>
      </c>
      <c r="B2668" s="5" t="str">
        <f t="shared" si="89"/>
        <v>02-2019</v>
      </c>
      <c r="C2668" s="6">
        <v>43500</v>
      </c>
      <c r="D2668" s="7">
        <f>LN([1]Sheet1!D2669/[1]Sheet1!D2668)</f>
        <v>1.7059248691862574E-3</v>
      </c>
      <c r="E2668" s="7">
        <f>LN([1]Sheet1!E2669/[1]Sheet1!E2668)</f>
        <v>6.7533811174814414E-3</v>
      </c>
      <c r="F2668" s="7">
        <f>VLOOKUP(C2668,[2]INDIAVIX!$A$1:$B$4386,2,FALSE)</f>
        <v>15.7200002670288</v>
      </c>
      <c r="G2668" s="7">
        <f>LN([1]Sheet1!G2669/[1]Sheet1!G2668)</f>
        <v>1.02911248135154E-2</v>
      </c>
      <c r="H2668" s="7">
        <f>LN([1]Sheet1!H2669/[1]Sheet1!H2668)</f>
        <v>2.8208412648968026E-3</v>
      </c>
      <c r="I2668" s="7">
        <f>VLOOKUP(C2668,'[2]Daily 2026-2024'!$A$1:$D$4639,4,FALSE)</f>
        <v>-112.13</v>
      </c>
      <c r="J2668" s="7">
        <f>VLOOKUP(C2668,'[2]Daily 2026-2024'!$A$1:$G$4639,7,FALSE)</f>
        <v>-65.22</v>
      </c>
      <c r="K2668" s="7">
        <f>LN([1]Sheet1!K2669/[1]Sheet1!K2668)</f>
        <v>3.5288976516167194E-3</v>
      </c>
      <c r="L2668" s="7">
        <f>VLOOKUP(B2668,'[2]REPO rate'!$A$1:$C$243,3,FALSE)</f>
        <v>6.25E-2</v>
      </c>
      <c r="M2668" s="7">
        <f>LN([1]Sheet1!M2669)</f>
        <v>28.673276877356702</v>
      </c>
    </row>
    <row r="2669" spans="1:13" x14ac:dyDescent="0.3">
      <c r="A2669">
        <f t="shared" si="88"/>
        <v>2019</v>
      </c>
      <c r="B2669" s="5" t="str">
        <f t="shared" si="89"/>
        <v>02-2019</v>
      </c>
      <c r="C2669" s="6">
        <v>43501</v>
      </c>
      <c r="D2669" s="7">
        <f>LN([1]Sheet1!D2670/[1]Sheet1!D2669)</f>
        <v>2.0231630833451035E-3</v>
      </c>
      <c r="E2669" s="7">
        <f>LN([1]Sheet1!E2670/[1]Sheet1!E2669)</f>
        <v>4.697370437348432E-3</v>
      </c>
      <c r="F2669" s="7">
        <f>VLOOKUP(C2669,[2]INDIAVIX!$A$1:$B$4386,2,FALSE)</f>
        <v>15.779999732971101</v>
      </c>
      <c r="G2669" s="7">
        <f>LN([1]Sheet1!G2670/[1]Sheet1!G2669)</f>
        <v>-8.5147721186138187E-3</v>
      </c>
      <c r="H2669" s="7">
        <f>LN([1]Sheet1!H2670/[1]Sheet1!H2669)</f>
        <v>2.6048465260070752E-3</v>
      </c>
      <c r="I2669" s="7">
        <f>VLOOKUP(C2669,'[2]Daily 2026-2024'!$A$1:$D$4639,4,FALSE)</f>
        <v>420.65</v>
      </c>
      <c r="J2669" s="7">
        <f>VLOOKUP(C2669,'[2]Daily 2026-2024'!$A$1:$G$4639,7,FALSE)</f>
        <v>194.31</v>
      </c>
      <c r="K2669" s="7">
        <f>LN([1]Sheet1!K2670/[1]Sheet1!K2669)</f>
        <v>3.2598134330308966E-3</v>
      </c>
      <c r="L2669" s="7">
        <f>VLOOKUP(B2669,'[2]REPO rate'!$A$1:$C$243,3,FALSE)</f>
        <v>6.25E-2</v>
      </c>
      <c r="M2669" s="7">
        <f>LN([1]Sheet1!M2670)</f>
        <v>28.673276877356702</v>
      </c>
    </row>
    <row r="2670" spans="1:13" x14ac:dyDescent="0.3">
      <c r="A2670">
        <f t="shared" si="88"/>
        <v>2019</v>
      </c>
      <c r="B2670" s="5" t="str">
        <f t="shared" si="89"/>
        <v>02-2019</v>
      </c>
      <c r="C2670" s="6">
        <v>43502</v>
      </c>
      <c r="D2670" s="7">
        <f>LN([1]Sheet1!D2671/[1]Sheet1!D2670)</f>
        <v>1.1647333726075786E-2</v>
      </c>
      <c r="E2670" s="7">
        <f>LN([1]Sheet1!E2671/[1]Sheet1!E2670)</f>
        <v>-2.2269157175087858E-3</v>
      </c>
      <c r="F2670" s="7">
        <f>VLOOKUP(C2670,[2]INDIAVIX!$A$1:$B$4386,2,FALSE)</f>
        <v>15.6300001144409</v>
      </c>
      <c r="G2670" s="7">
        <f>LN([1]Sheet1!G2671/[1]Sheet1!G2670)</f>
        <v>1.1390178405879607E-2</v>
      </c>
      <c r="H2670" s="7">
        <f>LN([1]Sheet1!H2671/[1]Sheet1!H2670)</f>
        <v>3.3243298888583233E-3</v>
      </c>
      <c r="I2670" s="7">
        <f>VLOOKUP(C2670,'[2]Daily 2026-2024'!$A$1:$D$4639,4,FALSE)</f>
        <v>694.97</v>
      </c>
      <c r="J2670" s="7">
        <f>VLOOKUP(C2670,'[2]Daily 2026-2024'!$A$1:$G$4639,7,FALSE)</f>
        <v>525.26</v>
      </c>
      <c r="K2670" s="7">
        <f>LN([1]Sheet1!K2671/[1]Sheet1!K2670)</f>
        <v>1.1850280276778761E-3</v>
      </c>
      <c r="L2670" s="7">
        <f>VLOOKUP(B2670,'[2]REPO rate'!$A$1:$C$243,3,FALSE)</f>
        <v>6.25E-2</v>
      </c>
      <c r="M2670" s="7">
        <f>LN([1]Sheet1!M2671)</f>
        <v>28.673276877356702</v>
      </c>
    </row>
    <row r="2671" spans="1:13" x14ac:dyDescent="0.3">
      <c r="A2671">
        <f t="shared" si="88"/>
        <v>2019</v>
      </c>
      <c r="B2671" s="5" t="str">
        <f t="shared" si="89"/>
        <v>02-2019</v>
      </c>
      <c r="C2671" s="6">
        <v>43503</v>
      </c>
      <c r="D2671" s="7">
        <f>LN([1]Sheet1!D2672/[1]Sheet1!D2671)</f>
        <v>6.2807179309169606E-4</v>
      </c>
      <c r="E2671" s="7">
        <f>LN([1]Sheet1!E2672/[1]Sheet1!E2671)</f>
        <v>-9.401193202230233E-3</v>
      </c>
      <c r="F2671" s="7">
        <f>VLOOKUP(C2671,[2]INDIAVIX!$A$1:$B$4386,2,FALSE)</f>
        <v>15.439999580383301</v>
      </c>
      <c r="G2671" s="7">
        <f>LN([1]Sheet1!G2672/[1]Sheet1!G2671)</f>
        <v>-1.7053141074570163E-2</v>
      </c>
      <c r="H2671" s="7">
        <f>LN([1]Sheet1!H2672/[1]Sheet1!H2671)</f>
        <v>9.330220667806943E-4</v>
      </c>
      <c r="I2671" s="7">
        <f>VLOOKUP(C2671,'[2]Daily 2026-2024'!$A$1:$D$4639,4,FALSE)</f>
        <v>418.01</v>
      </c>
      <c r="J2671" s="7">
        <f>VLOOKUP(C2671,'[2]Daily 2026-2024'!$A$1:$G$4639,7,FALSE)</f>
        <v>294.11</v>
      </c>
      <c r="K2671" s="7">
        <f>LN([1]Sheet1!K2672/[1]Sheet1!K2671)</f>
        <v>-3.2028361291068894E-3</v>
      </c>
      <c r="L2671" s="7">
        <f>VLOOKUP(B2671,'[2]REPO rate'!$A$1:$C$243,3,FALSE)</f>
        <v>6.25E-2</v>
      </c>
      <c r="M2671" s="7">
        <f>LN([1]Sheet1!M2672)</f>
        <v>28.673276877356702</v>
      </c>
    </row>
    <row r="2672" spans="1:13" x14ac:dyDescent="0.3">
      <c r="A2672">
        <f t="shared" si="88"/>
        <v>2019</v>
      </c>
      <c r="B2672" s="5" t="str">
        <f t="shared" si="89"/>
        <v>02-2019</v>
      </c>
      <c r="C2672" s="6">
        <v>43504</v>
      </c>
      <c r="D2672" s="7">
        <f>LN([1]Sheet1!D2673/[1]Sheet1!D2672)</f>
        <v>-1.1429805188104512E-2</v>
      </c>
      <c r="E2672" s="7">
        <f>LN([1]Sheet1!E2673/[1]Sheet1!E2672)</f>
        <v>6.7597256601447514E-4</v>
      </c>
      <c r="F2672" s="7">
        <f>VLOOKUP(C2672,[2]INDIAVIX!$A$1:$B$4386,2,FALSE)</f>
        <v>15.569999694824199</v>
      </c>
      <c r="G2672" s="7">
        <f>LN([1]Sheet1!G2673/[1]Sheet1!G2672)</f>
        <v>7.5971820628688118E-3</v>
      </c>
      <c r="H2672" s="7">
        <f>LN([1]Sheet1!H2673/[1]Sheet1!H2672)</f>
        <v>1.3460758169271374E-3</v>
      </c>
      <c r="I2672" s="7">
        <f>VLOOKUP(C2672,'[2]Daily 2026-2024'!$A$1:$D$4639,4,FALSE)</f>
        <v>843.73</v>
      </c>
      <c r="J2672" s="7">
        <f>VLOOKUP(C2672,'[2]Daily 2026-2024'!$A$1:$G$4639,7,FALSE)</f>
        <v>-960.04</v>
      </c>
      <c r="K2672" s="7">
        <f>LN([1]Sheet1!K2673/[1]Sheet1!K2672)</f>
        <v>5.5205237903367612E-4</v>
      </c>
      <c r="L2672" s="7">
        <f>VLOOKUP(B2672,'[2]REPO rate'!$A$1:$C$243,3,FALSE)</f>
        <v>6.25E-2</v>
      </c>
      <c r="M2672" s="7">
        <f>LN([1]Sheet1!M2673)</f>
        <v>28.673276877356702</v>
      </c>
    </row>
    <row r="2673" spans="1:13" x14ac:dyDescent="0.3">
      <c r="A2673">
        <f t="shared" si="88"/>
        <v>2019</v>
      </c>
      <c r="B2673" s="5" t="str">
        <f t="shared" si="89"/>
        <v>02-2019</v>
      </c>
      <c r="C2673" s="6">
        <v>43507</v>
      </c>
      <c r="D2673" s="7">
        <f>LN([1]Sheet1!D2674/[1]Sheet1!D2673)</f>
        <v>-5.0200547115384457E-3</v>
      </c>
      <c r="E2673" s="7">
        <f>LN([1]Sheet1!E2674/[1]Sheet1!E2673)</f>
        <v>7.0885180381661964E-4</v>
      </c>
      <c r="F2673" s="7">
        <f>VLOOKUP(C2673,[2]INDIAVIX!$A$1:$B$4386,2,FALSE)</f>
        <v>15.8400001525878</v>
      </c>
      <c r="G2673" s="7">
        <f>LN([1]Sheet1!G2674/[1]Sheet1!G2673)</f>
        <v>-9.5462284355418564E-3</v>
      </c>
      <c r="H2673" s="7">
        <f>LN([1]Sheet1!H2674/[1]Sheet1!H2673)</f>
        <v>4.3365909527110346E-3</v>
      </c>
      <c r="I2673" s="7">
        <f>VLOOKUP(C2673,'[2]Daily 2026-2024'!$A$1:$D$4639,4,FALSE)</f>
        <v>-125.05</v>
      </c>
      <c r="J2673" s="7">
        <f>VLOOKUP(C2673,'[2]Daily 2026-2024'!$A$1:$G$4639,7,FALSE)</f>
        <v>-232.55</v>
      </c>
      <c r="K2673" s="7">
        <f>LN([1]Sheet1!K2674/[1]Sheet1!K2673)</f>
        <v>-6.025384936608133E-3</v>
      </c>
      <c r="L2673" s="7">
        <f>VLOOKUP(B2673,'[2]REPO rate'!$A$1:$C$243,3,FALSE)</f>
        <v>6.25E-2</v>
      </c>
      <c r="M2673" s="7">
        <f>LN([1]Sheet1!M2674)</f>
        <v>28.673276877356702</v>
      </c>
    </row>
    <row r="2674" spans="1:13" x14ac:dyDescent="0.3">
      <c r="A2674">
        <f t="shared" si="88"/>
        <v>2019</v>
      </c>
      <c r="B2674" s="5" t="str">
        <f t="shared" si="89"/>
        <v>02-2019</v>
      </c>
      <c r="C2674" s="6">
        <v>43508</v>
      </c>
      <c r="D2674" s="7">
        <f>LN([1]Sheet1!D2675/[1]Sheet1!D2674)</f>
        <v>-5.2853608316248473E-3</v>
      </c>
      <c r="E2674" s="7">
        <f>LN([1]Sheet1!E2675/[1]Sheet1!E2674)</f>
        <v>1.2807852902840576E-2</v>
      </c>
      <c r="F2674" s="7">
        <f>VLOOKUP(C2674,[2]INDIAVIX!$A$1:$B$4386,2,FALSE)</f>
        <v>15.75</v>
      </c>
      <c r="G2674" s="7">
        <f>LN([1]Sheet1!G2675/[1]Sheet1!G2674)</f>
        <v>1.4685971575639072E-2</v>
      </c>
      <c r="H2674" s="7">
        <f>LN([1]Sheet1!H2675/[1]Sheet1!H2674)</f>
        <v>-3.6125185613491797E-3</v>
      </c>
      <c r="I2674" s="7">
        <f>VLOOKUP(C2674,'[2]Daily 2026-2024'!$A$1:$D$4639,4,FALSE)</f>
        <v>-466.78</v>
      </c>
      <c r="J2674" s="7">
        <f>VLOOKUP(C2674,'[2]Daily 2026-2024'!$A$1:$G$4639,7,FALSE)</f>
        <v>-122.64</v>
      </c>
      <c r="K2674" s="7">
        <f>LN([1]Sheet1!K2675/[1]Sheet1!K2674)</f>
        <v>1.1237791365427525E-3</v>
      </c>
      <c r="L2674" s="7">
        <f>VLOOKUP(B2674,'[2]REPO rate'!$A$1:$C$243,3,FALSE)</f>
        <v>6.25E-2</v>
      </c>
      <c r="M2674" s="7">
        <f>LN([1]Sheet1!M2675)</f>
        <v>28.673276877356702</v>
      </c>
    </row>
    <row r="2675" spans="1:13" x14ac:dyDescent="0.3">
      <c r="A2675">
        <f t="shared" si="88"/>
        <v>2019</v>
      </c>
      <c r="B2675" s="5" t="str">
        <f t="shared" si="89"/>
        <v>02-2019</v>
      </c>
      <c r="C2675" s="6">
        <v>43510</v>
      </c>
      <c r="D2675" s="7">
        <f>LN([1]Sheet1!D2676/[1]Sheet1!D2675)</f>
        <v>-7.9111322524710939E-3</v>
      </c>
      <c r="E2675" s="7">
        <f>LN([1]Sheet1!E2676/[1]Sheet1!E2675)</f>
        <v>3.6426821001239637E-4</v>
      </c>
      <c r="F2675" s="7">
        <f>VLOOKUP(C2675,[2]INDIAVIX!$A$1:$B$4386,2,FALSE)</f>
        <v>15.770000457763601</v>
      </c>
      <c r="G2675" s="7">
        <f>LN([1]Sheet1!G2676/[1]Sheet1!G2675)</f>
        <v>3.3864194403887618E-2</v>
      </c>
      <c r="H2675" s="7">
        <f>LN([1]Sheet1!H2676/[1]Sheet1!H2675)</f>
        <v>2.7880060297630015E-3</v>
      </c>
      <c r="I2675" s="7">
        <f>VLOOKUP(C2675,'[2]Daily 2026-2024'!$A$1:$D$4639,4,FALSE)</f>
        <v>-250.23</v>
      </c>
      <c r="J2675" s="7">
        <f>VLOOKUP(C2675,'[2]Daily 2026-2024'!$A$1:$G$4639,7,FALSE)</f>
        <v>1225.24</v>
      </c>
      <c r="K2675" s="7">
        <f>LN([1]Sheet1!K2676/[1]Sheet1!K2675)</f>
        <v>-5.1360970528982969E-3</v>
      </c>
      <c r="L2675" s="7">
        <f>VLOOKUP(B2675,'[2]REPO rate'!$A$1:$C$243,3,FALSE)</f>
        <v>6.25E-2</v>
      </c>
      <c r="M2675" s="7">
        <f>LN([1]Sheet1!M2676)</f>
        <v>28.673276877356702</v>
      </c>
    </row>
    <row r="2676" spans="1:13" x14ac:dyDescent="0.3">
      <c r="A2676">
        <f t="shared" si="88"/>
        <v>2019</v>
      </c>
      <c r="B2676" s="5" t="str">
        <f t="shared" si="89"/>
        <v>02-2019</v>
      </c>
      <c r="C2676" s="6">
        <v>43511</v>
      </c>
      <c r="D2676" s="7">
        <f>LN([1]Sheet1!D2677/[1]Sheet1!D2676)</f>
        <v>-2.0166713974639474E-3</v>
      </c>
      <c r="E2676" s="7">
        <f>LN([1]Sheet1!E2677/[1]Sheet1!E2676)</f>
        <v>1.0820004664957538E-2</v>
      </c>
      <c r="F2676" s="7">
        <f>VLOOKUP(C2676,[2]INDIAVIX!$A$1:$B$4386,2,FALSE)</f>
        <v>16.459999084472599</v>
      </c>
      <c r="G2676" s="7">
        <f>LN([1]Sheet1!G2677/[1]Sheet1!G2676)</f>
        <v>2.5685562954234339E-2</v>
      </c>
      <c r="H2676" s="7">
        <f>LN([1]Sheet1!H2677/[1]Sheet1!H2676)</f>
        <v>-6.1892923601463768E-4</v>
      </c>
      <c r="I2676" s="7">
        <f>VLOOKUP(C2676,'[2]Daily 2026-2024'!$A$1:$D$4639,4,FALSE)</f>
        <v>-966.43</v>
      </c>
      <c r="J2676" s="7">
        <f>VLOOKUP(C2676,'[2]Daily 2026-2024'!$A$1:$G$4639,7,FALSE)</f>
        <v>853.25</v>
      </c>
      <c r="K2676" s="7">
        <f>LN([1]Sheet1!K2677/[1]Sheet1!K2676)</f>
        <v>2.0427142120673148E-3</v>
      </c>
      <c r="L2676" s="7">
        <f>VLOOKUP(B2676,'[2]REPO rate'!$A$1:$C$243,3,FALSE)</f>
        <v>6.25E-2</v>
      </c>
      <c r="M2676" s="7">
        <f>LN([1]Sheet1!M2677)</f>
        <v>28.673276877356702</v>
      </c>
    </row>
    <row r="2677" spans="1:13" x14ac:dyDescent="0.3">
      <c r="A2677">
        <f t="shared" si="88"/>
        <v>2019</v>
      </c>
      <c r="B2677" s="5" t="str">
        <f t="shared" si="89"/>
        <v>02-2019</v>
      </c>
      <c r="C2677" s="6">
        <v>43514</v>
      </c>
      <c r="D2677" s="7">
        <f>LN([1]Sheet1!D2678/[1]Sheet1!D2677)</f>
        <v>-7.8117716203071671E-3</v>
      </c>
      <c r="E2677" s="7">
        <f>LN([1]Sheet1!E2678/[1]Sheet1!E2677)</f>
        <v>0</v>
      </c>
      <c r="F2677" s="7">
        <f>VLOOKUP(C2677,[2]INDIAVIX!$A$1:$B$4386,2,FALSE)</f>
        <v>18</v>
      </c>
      <c r="G2677" s="7">
        <f>LN([1]Sheet1!G2678/[1]Sheet1!G2677)</f>
        <v>0</v>
      </c>
      <c r="H2677" s="7">
        <f>LN([1]Sheet1!H2678/[1]Sheet1!H2677)</f>
        <v>0</v>
      </c>
      <c r="I2677" s="7">
        <f>VLOOKUP(C2677,'[2]Daily 2026-2024'!$A$1:$D$4639,4,FALSE)</f>
        <v>-1239.79</v>
      </c>
      <c r="J2677" s="7">
        <f>VLOOKUP(C2677,'[2]Daily 2026-2024'!$A$1:$G$4639,7,FALSE)</f>
        <v>2336.7399999999998</v>
      </c>
      <c r="K2677" s="7">
        <f>LN([1]Sheet1!K2678/[1]Sheet1!K2677)</f>
        <v>4.3560464384576518E-3</v>
      </c>
      <c r="L2677" s="7">
        <f>VLOOKUP(B2677,'[2]REPO rate'!$A$1:$C$243,3,FALSE)</f>
        <v>6.25E-2</v>
      </c>
      <c r="M2677" s="7">
        <f>LN([1]Sheet1!M2678)</f>
        <v>28.673276877356702</v>
      </c>
    </row>
    <row r="2678" spans="1:13" x14ac:dyDescent="0.3">
      <c r="A2678">
        <f t="shared" si="88"/>
        <v>2019</v>
      </c>
      <c r="B2678" s="5" t="str">
        <f t="shared" si="89"/>
        <v>02-2019</v>
      </c>
      <c r="C2678" s="6">
        <v>43515</v>
      </c>
      <c r="D2678" s="7">
        <f>LN([1]Sheet1!D2679/[1]Sheet1!D2678)</f>
        <v>-3.4455265383959489E-3</v>
      </c>
      <c r="E2678" s="7">
        <f>LN([1]Sheet1!E2679/[1]Sheet1!E2678)</f>
        <v>1.497621326590232E-3</v>
      </c>
      <c r="F2678" s="7">
        <f>VLOOKUP(C2678,[2]INDIAVIX!$A$1:$B$4386,2,FALSE)</f>
        <v>18.4699993133544</v>
      </c>
      <c r="G2678" s="7">
        <f>LN([1]Sheet1!G2679/[1]Sheet1!G2678)</f>
        <v>3.0142743672948277E-3</v>
      </c>
      <c r="H2678" s="7">
        <f>LN([1]Sheet1!H2679/[1]Sheet1!H2678)</f>
        <v>-4.1356710787288338E-3</v>
      </c>
      <c r="I2678" s="7">
        <f>VLOOKUP(C2678,'[2]Daily 2026-2024'!$A$1:$D$4639,4,FALSE)</f>
        <v>-813.76</v>
      </c>
      <c r="J2678" s="7">
        <f>VLOOKUP(C2678,'[2]Daily 2026-2024'!$A$1:$G$4639,7,FALSE)</f>
        <v>1163.8499999999999</v>
      </c>
      <c r="K2678" s="7">
        <f>LN([1]Sheet1!K2679/[1]Sheet1!K2678)</f>
        <v>5.3139163267276095E-3</v>
      </c>
      <c r="L2678" s="7">
        <f>VLOOKUP(B2678,'[2]REPO rate'!$A$1:$C$243,3,FALSE)</f>
        <v>6.25E-2</v>
      </c>
      <c r="M2678" s="7">
        <f>LN([1]Sheet1!M2679)</f>
        <v>28.673276877356702</v>
      </c>
    </row>
    <row r="2679" spans="1:13" x14ac:dyDescent="0.3">
      <c r="A2679">
        <f t="shared" si="88"/>
        <v>2019</v>
      </c>
      <c r="B2679" s="5" t="str">
        <f t="shared" si="89"/>
        <v>02-2019</v>
      </c>
      <c r="C2679" s="6">
        <v>43516</v>
      </c>
      <c r="D2679" s="7">
        <f>LN([1]Sheet1!D2680/[1]Sheet1!D2679)</f>
        <v>1.2287110143627079E-2</v>
      </c>
      <c r="E2679" s="7">
        <f>LN([1]Sheet1!E2680/[1]Sheet1!E2679)</f>
        <v>1.7755335607409399E-3</v>
      </c>
      <c r="F2679" s="7">
        <f>VLOOKUP(C2679,[2]INDIAVIX!$A$1:$B$4386,2,FALSE)</f>
        <v>17.059999465942301</v>
      </c>
      <c r="G2679" s="7">
        <f>LN([1]Sheet1!G2680/[1]Sheet1!G2679)</f>
        <v>9.4362250179615172E-3</v>
      </c>
      <c r="H2679" s="7">
        <f>LN([1]Sheet1!H2680/[1]Sheet1!H2679)</f>
        <v>-7.2549826625283736E-4</v>
      </c>
      <c r="I2679" s="7">
        <f>VLOOKUP(C2679,'[2]Daily 2026-2024'!$A$1:$D$4639,4,FALSE)</f>
        <v>713.47</v>
      </c>
      <c r="J2679" s="7">
        <f>VLOOKUP(C2679,'[2]Daily 2026-2024'!$A$1:$G$4639,7,FALSE)</f>
        <v>113.27</v>
      </c>
      <c r="K2679" s="7">
        <f>LN([1]Sheet1!K2680/[1]Sheet1!K2679)</f>
        <v>-1.3956523872602727E-3</v>
      </c>
      <c r="L2679" s="7">
        <f>VLOOKUP(B2679,'[2]REPO rate'!$A$1:$C$243,3,FALSE)</f>
        <v>6.25E-2</v>
      </c>
      <c r="M2679" s="7">
        <f>LN([1]Sheet1!M2680)</f>
        <v>28.673276877356702</v>
      </c>
    </row>
    <row r="2680" spans="1:13" x14ac:dyDescent="0.3">
      <c r="A2680">
        <f t="shared" si="88"/>
        <v>2019</v>
      </c>
      <c r="B2680" s="5" t="str">
        <f t="shared" si="89"/>
        <v>02-2019</v>
      </c>
      <c r="C2680" s="6">
        <v>43517</v>
      </c>
      <c r="D2680" s="7">
        <f>LN([1]Sheet1!D2681/[1]Sheet1!D2680)</f>
        <v>5.0544736074349733E-3</v>
      </c>
      <c r="E2680" s="7">
        <f>LN([1]Sheet1!E2681/[1]Sheet1!E2680)</f>
        <v>-3.5326693258396062E-3</v>
      </c>
      <c r="F2680" s="7">
        <f>VLOOKUP(C2680,[2]INDIAVIX!$A$1:$B$4386,2,FALSE)</f>
        <v>16.049999237060501</v>
      </c>
      <c r="G2680" s="7">
        <f>LN([1]Sheet1!G2681/[1]Sheet1!G2680)</f>
        <v>-1.4911869005083822E-4</v>
      </c>
      <c r="H2680" s="7">
        <f>LN([1]Sheet1!H2681/[1]Sheet1!H2680)</f>
        <v>1.6575541361934603E-3</v>
      </c>
      <c r="I2680" s="7">
        <f>VLOOKUP(C2680,'[2]Daily 2026-2024'!$A$1:$D$4639,4,FALSE)</f>
        <v>55.48</v>
      </c>
      <c r="J2680" s="7">
        <f>VLOOKUP(C2680,'[2]Daily 2026-2024'!$A$1:$G$4639,7,FALSE)</f>
        <v>202.1</v>
      </c>
      <c r="K2680" s="7">
        <f>LN([1]Sheet1!K2681/[1]Sheet1!K2680)</f>
        <v>-4.1986824335402875E-3</v>
      </c>
      <c r="L2680" s="7">
        <f>VLOOKUP(B2680,'[2]REPO rate'!$A$1:$C$243,3,FALSE)</f>
        <v>6.25E-2</v>
      </c>
      <c r="M2680" s="7">
        <f>LN([1]Sheet1!M2681)</f>
        <v>28.673276877356702</v>
      </c>
    </row>
    <row r="2681" spans="1:13" x14ac:dyDescent="0.3">
      <c r="A2681">
        <f t="shared" si="88"/>
        <v>2019</v>
      </c>
      <c r="B2681" s="5" t="str">
        <f t="shared" si="89"/>
        <v>02-2019</v>
      </c>
      <c r="C2681" s="6">
        <v>43518</v>
      </c>
      <c r="D2681" s="7">
        <f>LN([1]Sheet1!D2682/[1]Sheet1!D2681)</f>
        <v>1.6688193630472358E-4</v>
      </c>
      <c r="E2681" s="7">
        <f>LN([1]Sheet1!E2682/[1]Sheet1!E2681)</f>
        <v>6.3906386947104044E-3</v>
      </c>
      <c r="F2681" s="7">
        <f>VLOOKUP(C2681,[2]INDIAVIX!$A$1:$B$4386,2,FALSE)</f>
        <v>15.449999809265099</v>
      </c>
      <c r="G2681" s="7">
        <f>LN([1]Sheet1!G2682/[1]Sheet1!G2681)</f>
        <v>7.4525751788359997E-4</v>
      </c>
      <c r="H2681" s="7">
        <f>LN([1]Sheet1!H2682/[1]Sheet1!H2681)</f>
        <v>-1.0356097932494774E-3</v>
      </c>
      <c r="I2681" s="7">
        <f>VLOOKUP(C2681,'[2]Daily 2026-2024'!$A$1:$D$4639,4,FALSE)</f>
        <v>6311.01</v>
      </c>
      <c r="J2681" s="7">
        <f>VLOOKUP(C2681,'[2]Daily 2026-2024'!$A$1:$G$4639,7,FALSE)</f>
        <v>838.88</v>
      </c>
      <c r="K2681" s="7">
        <f>LN([1]Sheet1!K2682/[1]Sheet1!K2681)</f>
        <v>-1.6142824528328332E-3</v>
      </c>
      <c r="L2681" s="7">
        <f>VLOOKUP(B2681,'[2]REPO rate'!$A$1:$C$243,3,FALSE)</f>
        <v>6.25E-2</v>
      </c>
      <c r="M2681" s="7">
        <f>LN([1]Sheet1!M2682)</f>
        <v>28.673276877356702</v>
      </c>
    </row>
    <row r="2682" spans="1:13" x14ac:dyDescent="0.3">
      <c r="A2682">
        <f t="shared" si="88"/>
        <v>2019</v>
      </c>
      <c r="B2682" s="5" t="str">
        <f t="shared" si="89"/>
        <v>02-2019</v>
      </c>
      <c r="C2682" s="6">
        <v>43521</v>
      </c>
      <c r="D2682" s="7">
        <f>LN([1]Sheet1!D2683/[1]Sheet1!D2682)</f>
        <v>8.1626735135031537E-3</v>
      </c>
      <c r="E2682" s="7">
        <f>LN([1]Sheet1!E2683/[1]Sheet1!E2682)</f>
        <v>1.2311044497499365E-3</v>
      </c>
      <c r="F2682" s="7">
        <f>VLOOKUP(C2682,[2]INDIAVIX!$A$1:$B$4386,2,FALSE)</f>
        <v>15.3599996566772</v>
      </c>
      <c r="G2682" s="7">
        <f>LN([1]Sheet1!G2683/[1]Sheet1!G2682)</f>
        <v>-3.5793941283106097E-2</v>
      </c>
      <c r="H2682" s="7">
        <f>LN([1]Sheet1!H2683/[1]Sheet1!H2682)</f>
        <v>-1.0366833928195224E-3</v>
      </c>
      <c r="I2682" s="7">
        <f>VLOOKUP(C2682,'[2]Daily 2026-2024'!$A$1:$D$4639,4,FALSE)</f>
        <v>2134.35</v>
      </c>
      <c r="J2682" s="7">
        <f>VLOOKUP(C2682,'[2]Daily 2026-2024'!$A$1:$G$4639,7,FALSE)</f>
        <v>-1746.4</v>
      </c>
      <c r="K2682" s="7">
        <f>LN([1]Sheet1!K2683/[1]Sheet1!K2682)</f>
        <v>-2.165711219070205E-3</v>
      </c>
      <c r="L2682" s="7">
        <f>VLOOKUP(B2682,'[2]REPO rate'!$A$1:$C$243,3,FALSE)</f>
        <v>6.25E-2</v>
      </c>
      <c r="M2682" s="7">
        <f>LN([1]Sheet1!M2683)</f>
        <v>28.673276877356702</v>
      </c>
    </row>
    <row r="2683" spans="1:13" x14ac:dyDescent="0.3">
      <c r="A2683">
        <f t="shared" si="88"/>
        <v>2019</v>
      </c>
      <c r="B2683" s="5" t="str">
        <f t="shared" si="89"/>
        <v>02-2019</v>
      </c>
      <c r="C2683" s="6">
        <v>43522</v>
      </c>
      <c r="D2683" s="7">
        <f>LN([1]Sheet1!D2684/[1]Sheet1!D2683)</f>
        <v>-4.1260920318907483E-3</v>
      </c>
      <c r="E2683" s="7">
        <f>LN([1]Sheet1!E2684/[1]Sheet1!E2683)</f>
        <v>-7.9076967283852066E-4</v>
      </c>
      <c r="F2683" s="7">
        <f>VLOOKUP(C2683,[2]INDIAVIX!$A$1:$B$4386,2,FALSE)</f>
        <v>17.110000610351499</v>
      </c>
      <c r="G2683" s="7">
        <f>LN([1]Sheet1!G2684/[1]Sheet1!G2683)</f>
        <v>6.9246555691181624E-3</v>
      </c>
      <c r="H2683" s="7">
        <f>LN([1]Sheet1!H2684/[1]Sheet1!H2683)</f>
        <v>-4.2617771931974611E-3</v>
      </c>
      <c r="I2683" s="7">
        <f>VLOOKUP(C2683,'[2]Daily 2026-2024'!$A$1:$D$4639,4,FALSE)</f>
        <v>1674.17</v>
      </c>
      <c r="J2683" s="7">
        <f>VLOOKUP(C2683,'[2]Daily 2026-2024'!$A$1:$G$4639,7,FALSE)</f>
        <v>-720.27</v>
      </c>
      <c r="K2683" s="7">
        <f>LN([1]Sheet1!K2684/[1]Sheet1!K2683)</f>
        <v>8.3025187768537127E-4</v>
      </c>
      <c r="L2683" s="7">
        <f>VLOOKUP(B2683,'[2]REPO rate'!$A$1:$C$243,3,FALSE)</f>
        <v>6.25E-2</v>
      </c>
      <c r="M2683" s="7">
        <f>LN([1]Sheet1!M2684)</f>
        <v>28.673276877356702</v>
      </c>
    </row>
    <row r="2684" spans="1:13" x14ac:dyDescent="0.3">
      <c r="A2684">
        <f t="shared" si="88"/>
        <v>2019</v>
      </c>
      <c r="B2684" s="5" t="str">
        <f t="shared" si="89"/>
        <v>02-2019</v>
      </c>
      <c r="C2684" s="6">
        <v>43523</v>
      </c>
      <c r="D2684" s="7">
        <f>LN([1]Sheet1!D2685/[1]Sheet1!D2684)</f>
        <v>-2.6475831003447124E-3</v>
      </c>
      <c r="E2684" s="7">
        <f>LN([1]Sheet1!E2685/[1]Sheet1!E2684)</f>
        <v>-5.441974362980739E-4</v>
      </c>
      <c r="F2684" s="7">
        <f>VLOOKUP(C2684,[2]INDIAVIX!$A$1:$B$4386,2,FALSE)</f>
        <v>18.899999618530199</v>
      </c>
      <c r="G2684" s="7">
        <f>LN([1]Sheet1!G2685/[1]Sheet1!G2684)</f>
        <v>1.7933616172208219E-2</v>
      </c>
      <c r="H2684" s="7">
        <f>LN([1]Sheet1!H2685/[1]Sheet1!H2684)</f>
        <v>1.5612964367278633E-3</v>
      </c>
      <c r="I2684" s="7">
        <f>VLOOKUP(C2684,'[2]Daily 2026-2024'!$A$1:$D$4639,4,FALSE)</f>
        <v>423.04</v>
      </c>
      <c r="J2684" s="7">
        <f>VLOOKUP(C2684,'[2]Daily 2026-2024'!$A$1:$G$4639,7,FALSE)</f>
        <v>66.81</v>
      </c>
      <c r="K2684" s="7">
        <f>LN([1]Sheet1!K2685/[1]Sheet1!K2684)</f>
        <v>-2.1121446671226716E-3</v>
      </c>
      <c r="L2684" s="7">
        <f>VLOOKUP(B2684,'[2]REPO rate'!$A$1:$C$243,3,FALSE)</f>
        <v>6.25E-2</v>
      </c>
      <c r="M2684" s="7">
        <f>LN([1]Sheet1!M2685)</f>
        <v>28.673276877356702</v>
      </c>
    </row>
    <row r="2685" spans="1:13" x14ac:dyDescent="0.3">
      <c r="A2685">
        <f t="shared" si="88"/>
        <v>2019</v>
      </c>
      <c r="B2685" s="5" t="str">
        <f t="shared" si="89"/>
        <v>02-2019</v>
      </c>
      <c r="C2685" s="6">
        <v>43524</v>
      </c>
      <c r="D2685" s="7">
        <f>LN([1]Sheet1!D2686/[1]Sheet1!D2685)</f>
        <v>-1.3102730795938819E-3</v>
      </c>
      <c r="E2685" s="7">
        <f>LN([1]Sheet1!E2686/[1]Sheet1!E2685)</f>
        <v>-2.829507598952335E-3</v>
      </c>
      <c r="F2685" s="7">
        <f>VLOOKUP(C2685,[2]INDIAVIX!$A$1:$B$4386,2,FALSE)</f>
        <v>18.280000686645501</v>
      </c>
      <c r="G2685" s="7">
        <f>LN([1]Sheet1!G2686/[1]Sheet1!G2685)</f>
        <v>-5.4372678182611142E-3</v>
      </c>
      <c r="H2685" s="7">
        <f>LN([1]Sheet1!H2686/[1]Sheet1!H2685)</f>
        <v>1.0402096583217702E-4</v>
      </c>
      <c r="I2685" s="7">
        <f>VLOOKUP(C2685,'[2]Daily 2026-2024'!$A$1:$D$4639,4,FALSE)</f>
        <v>3210.6</v>
      </c>
      <c r="J2685" s="7">
        <f>VLOOKUP(C2685,'[2]Daily 2026-2024'!$A$1:$G$4639,7,FALSE)</f>
        <v>-5240.62</v>
      </c>
      <c r="K2685" s="7">
        <f>LN([1]Sheet1!K2686/[1]Sheet1!K2685)</f>
        <v>3.5179096494496599E-3</v>
      </c>
      <c r="L2685" s="7">
        <f>VLOOKUP(B2685,'[2]REPO rate'!$A$1:$C$243,3,FALSE)</f>
        <v>6.25E-2</v>
      </c>
      <c r="M2685" s="7">
        <f>LN([1]Sheet1!M2686)</f>
        <v>28.673276877356702</v>
      </c>
    </row>
    <row r="2686" spans="1:13" x14ac:dyDescent="0.3">
      <c r="A2686">
        <f t="shared" si="88"/>
        <v>2019</v>
      </c>
      <c r="B2686" s="5" t="str">
        <f t="shared" si="89"/>
        <v>03-2019</v>
      </c>
      <c r="C2686" s="6">
        <v>43525</v>
      </c>
      <c r="D2686" s="7">
        <f>LN([1]Sheet1!D2687/[1]Sheet1!D2686)</f>
        <v>6.5570977456633371E-3</v>
      </c>
      <c r="E2686" s="7">
        <f>LN([1]Sheet1!E2687/[1]Sheet1!E2686)</f>
        <v>6.8716565887147925E-3</v>
      </c>
      <c r="F2686" s="7">
        <f>VLOOKUP(C2686,[2]INDIAVIX!$A$1:$B$4386,2,FALSE)</f>
        <v>16.270000457763601</v>
      </c>
      <c r="G2686" s="7">
        <f>LN([1]Sheet1!G2687/[1]Sheet1!G2686)</f>
        <v>-1.464555690244888E-2</v>
      </c>
      <c r="H2686" s="7">
        <f>LN([1]Sheet1!H2687/[1]Sheet1!H2686)</f>
        <v>3.8403193442849287E-3</v>
      </c>
      <c r="I2686" s="7">
        <f>VLOOKUP(C2686,'[2]Daily 2026-2024'!$A$1:$D$4639,4,FALSE)</f>
        <v>198.38</v>
      </c>
      <c r="J2686" s="7">
        <f>VLOOKUP(C2686,'[2]Daily 2026-2024'!$A$1:$G$4639,7,FALSE)</f>
        <v>117.05</v>
      </c>
      <c r="K2686" s="7">
        <f>LN([1]Sheet1!K2687/[1]Sheet1!K2686)</f>
        <v>-5.267402822977758E-3</v>
      </c>
      <c r="L2686" s="7">
        <f t="shared" ref="L2686:L2703" si="91">L2685</f>
        <v>6.25E-2</v>
      </c>
      <c r="M2686" s="7">
        <f>LN([1]Sheet1!M2687)</f>
        <v>28.673276877356702</v>
      </c>
    </row>
    <row r="2687" spans="1:13" x14ac:dyDescent="0.3">
      <c r="A2687">
        <f t="shared" si="88"/>
        <v>2019</v>
      </c>
      <c r="B2687" s="5" t="str">
        <f t="shared" si="89"/>
        <v>03-2019</v>
      </c>
      <c r="C2687" s="6">
        <v>43529</v>
      </c>
      <c r="D2687" s="7">
        <f>LN([1]Sheet1!D2688/[1]Sheet1!D2687)</f>
        <v>1.1345183958033887E-2</v>
      </c>
      <c r="E2687" s="7">
        <f>LN([1]Sheet1!E2688/[1]Sheet1!E2687)</f>
        <v>-5.0202808849620223E-3</v>
      </c>
      <c r="F2687" s="7">
        <f>VLOOKUP(C2687,[2]INDIAVIX!$A$1:$B$4386,2,FALSE)</f>
        <v>15.6599998474121</v>
      </c>
      <c r="G2687" s="7">
        <f>LN([1]Sheet1!G2688/[1]Sheet1!G2687)</f>
        <v>1.2067677398695263E-2</v>
      </c>
      <c r="H2687" s="7">
        <f>LN([1]Sheet1!H2688/[1]Sheet1!H2687)</f>
        <v>3.3095458832498119E-3</v>
      </c>
      <c r="I2687" s="7">
        <f>VLOOKUP(C2687,'[2]Daily 2026-2024'!$A$1:$D$4639,4,FALSE)</f>
        <v>751.92</v>
      </c>
      <c r="J2687" s="7">
        <f>VLOOKUP(C2687,'[2]Daily 2026-2024'!$A$1:$G$4639,7,FALSE)</f>
        <v>580.86</v>
      </c>
      <c r="K2687" s="7">
        <f>LN([1]Sheet1!K2688/[1]Sheet1!K2687)</f>
        <v>1.1854644726128482E-3</v>
      </c>
      <c r="L2687" s="7">
        <f t="shared" si="91"/>
        <v>6.25E-2</v>
      </c>
      <c r="M2687" s="7">
        <f>LN([1]Sheet1!M2688)</f>
        <v>28.673276877356702</v>
      </c>
    </row>
    <row r="2688" spans="1:13" x14ac:dyDescent="0.3">
      <c r="A2688">
        <f t="shared" si="88"/>
        <v>2019</v>
      </c>
      <c r="B2688" s="5" t="str">
        <f t="shared" si="89"/>
        <v>03-2019</v>
      </c>
      <c r="C2688" s="6">
        <v>43530</v>
      </c>
      <c r="D2688" s="7">
        <f>LN([1]Sheet1!D2689/[1]Sheet1!D2688)</f>
        <v>5.9481541776258001E-3</v>
      </c>
      <c r="E2688" s="7">
        <f>LN([1]Sheet1!E2689/[1]Sheet1!E2688)</f>
        <v>-6.5454736041268176E-3</v>
      </c>
      <c r="F2688" s="7">
        <f>VLOOKUP(C2688,[2]INDIAVIX!$A$1:$B$4386,2,FALSE)</f>
        <v>15.6099996566772</v>
      </c>
      <c r="G2688" s="7">
        <f>LN([1]Sheet1!G2689/[1]Sheet1!G2688)</f>
        <v>1.9718968076697665E-3</v>
      </c>
      <c r="H2688" s="7">
        <f>LN([1]Sheet1!H2689/[1]Sheet1!H2688)</f>
        <v>2.065276936398831E-4</v>
      </c>
      <c r="I2688" s="7">
        <f>VLOOKUP(C2688,'[2]Daily 2026-2024'!$A$1:$D$4639,4,FALSE)</f>
        <v>1130.78</v>
      </c>
      <c r="J2688" s="7">
        <f>VLOOKUP(C2688,'[2]Daily 2026-2024'!$A$1:$G$4639,7,FALSE)</f>
        <v>-878.45</v>
      </c>
      <c r="K2688" s="7">
        <f>LN([1]Sheet1!K2689/[1]Sheet1!K2688)</f>
        <v>-2.2239269086882082E-3</v>
      </c>
      <c r="L2688" s="7">
        <f t="shared" si="91"/>
        <v>6.25E-2</v>
      </c>
      <c r="M2688" s="7">
        <f>LN([1]Sheet1!M2689)</f>
        <v>28.673276877356702</v>
      </c>
    </row>
    <row r="2689" spans="1:13" x14ac:dyDescent="0.3">
      <c r="A2689">
        <f t="shared" si="88"/>
        <v>2019</v>
      </c>
      <c r="B2689" s="5" t="str">
        <f t="shared" si="89"/>
        <v>03-2019</v>
      </c>
      <c r="C2689" s="6">
        <v>43531</v>
      </c>
      <c r="D2689" s="7">
        <f>LN([1]Sheet1!D2690/[1]Sheet1!D2689)</f>
        <v>4.7036753884395607E-4</v>
      </c>
      <c r="E2689" s="7">
        <f>LN([1]Sheet1!E2690/[1]Sheet1!E2689)</f>
        <v>-8.1589111383311569E-3</v>
      </c>
      <c r="F2689" s="7">
        <f>VLOOKUP(C2689,[2]INDIAVIX!$A$1:$B$4386,2,FALSE)</f>
        <v>15.289999961853001</v>
      </c>
      <c r="G2689" s="7">
        <f>LN([1]Sheet1!G2690/[1]Sheet1!G2689)</f>
        <v>4.6867601980489313E-3</v>
      </c>
      <c r="H2689" s="7">
        <f>LN([1]Sheet1!H2690/[1]Sheet1!H2689)</f>
        <v>8.2245289204542424E-3</v>
      </c>
      <c r="I2689" s="7">
        <f>VLOOKUP(C2689,'[2]Daily 2026-2024'!$A$1:$D$4639,4,FALSE)</f>
        <v>1137.8499999999999</v>
      </c>
      <c r="J2689" s="7">
        <f>VLOOKUP(C2689,'[2]Daily 2026-2024'!$A$1:$G$4639,7,FALSE)</f>
        <v>-925.46</v>
      </c>
      <c r="K2689" s="7">
        <f>LN([1]Sheet1!K2690/[1]Sheet1!K2689)</f>
        <v>-5.350578061703689E-3</v>
      </c>
      <c r="L2689" s="7">
        <f t="shared" si="91"/>
        <v>6.25E-2</v>
      </c>
      <c r="M2689" s="7">
        <f>LN([1]Sheet1!M2690)</f>
        <v>28.673276877356702</v>
      </c>
    </row>
    <row r="2690" spans="1:13" x14ac:dyDescent="0.3">
      <c r="A2690">
        <f t="shared" ref="A2690:A2753" si="92">YEAR(C2690)</f>
        <v>2019</v>
      </c>
      <c r="B2690" s="5" t="str">
        <f t="shared" ref="B2690:B2753" si="93">TEXT(C2690,"mm-yyyy")</f>
        <v>03-2019</v>
      </c>
      <c r="C2690" s="6">
        <v>43532</v>
      </c>
      <c r="D2690" s="7">
        <f>LN([1]Sheet1!D2691/[1]Sheet1!D2690)</f>
        <v>-2.0639291176077681E-3</v>
      </c>
      <c r="E2690" s="7">
        <f>LN([1]Sheet1!E2691/[1]Sheet1!E2690)</f>
        <v>-2.1339641314536495E-3</v>
      </c>
      <c r="F2690" s="7">
        <f>VLOOKUP(C2690,[2]INDIAVIX!$A$1:$B$4386,2,FALSE)</f>
        <v>14.939999580383301</v>
      </c>
      <c r="G2690" s="7">
        <f>LN([1]Sheet1!G2691/[1]Sheet1!G2690)</f>
        <v>-8.482407480412275E-3</v>
      </c>
      <c r="H2690" s="7">
        <f>LN([1]Sheet1!H2691/[1]Sheet1!H2690)</f>
        <v>-3.0762475136784642E-3</v>
      </c>
      <c r="I2690" s="7">
        <f>VLOOKUP(C2690,'[2]Daily 2026-2024'!$A$1:$D$4639,4,FALSE)</f>
        <v>1095.06</v>
      </c>
      <c r="J2690" s="7">
        <f>VLOOKUP(C2690,'[2]Daily 2026-2024'!$A$1:$G$4639,7,FALSE)</f>
        <v>-470.7</v>
      </c>
      <c r="K2690" s="7">
        <f>LN([1]Sheet1!K2691/[1]Sheet1!K2690)</f>
        <v>1.739482339066642E-3</v>
      </c>
      <c r="L2690" s="7">
        <f t="shared" si="91"/>
        <v>6.25E-2</v>
      </c>
      <c r="M2690" s="7">
        <f>LN([1]Sheet1!M2691)</f>
        <v>28.673276877356702</v>
      </c>
    </row>
    <row r="2691" spans="1:13" x14ac:dyDescent="0.3">
      <c r="A2691">
        <f t="shared" si="92"/>
        <v>2019</v>
      </c>
      <c r="B2691" s="5" t="str">
        <f t="shared" si="93"/>
        <v>03-2019</v>
      </c>
      <c r="C2691" s="6">
        <v>43535</v>
      </c>
      <c r="D2691" s="7">
        <f>LN([1]Sheet1!D2692/[1]Sheet1!D2691)</f>
        <v>1.194868284879883E-2</v>
      </c>
      <c r="E2691" s="7">
        <f>LN([1]Sheet1!E2692/[1]Sheet1!E2691)</f>
        <v>1.4559535563489445E-2</v>
      </c>
      <c r="F2691" s="7">
        <f>VLOOKUP(C2691,[2]INDIAVIX!$A$1:$B$4386,2,FALSE)</f>
        <v>14.899999618530201</v>
      </c>
      <c r="G2691" s="7">
        <f>LN([1]Sheet1!G2692/[1]Sheet1!G2691)</f>
        <v>1.2696723907516623E-2</v>
      </c>
      <c r="H2691" s="7">
        <f>LN([1]Sheet1!H2692/[1]Sheet1!H2691)</f>
        <v>-1.5417190249468634E-3</v>
      </c>
      <c r="I2691" s="7">
        <f>VLOOKUP(C2691,'[2]Daily 2026-2024'!$A$1:$D$4639,4,FALSE)</f>
        <v>3810.6</v>
      </c>
      <c r="J2691" s="7">
        <f>VLOOKUP(C2691,'[2]Daily 2026-2024'!$A$1:$G$4639,7,FALSE)</f>
        <v>-1955.55</v>
      </c>
      <c r="K2691" s="7">
        <f>LN([1]Sheet1!K2692/[1]Sheet1!K2691)</f>
        <v>-7.1273460402070552E-3</v>
      </c>
      <c r="L2691" s="7">
        <f t="shared" si="91"/>
        <v>6.25E-2</v>
      </c>
      <c r="M2691" s="7">
        <f>LN([1]Sheet1!M2692)</f>
        <v>28.673276877356702</v>
      </c>
    </row>
    <row r="2692" spans="1:13" x14ac:dyDescent="0.3">
      <c r="A2692">
        <f t="shared" si="92"/>
        <v>2019</v>
      </c>
      <c r="B2692" s="5" t="str">
        <f t="shared" si="93"/>
        <v>03-2019</v>
      </c>
      <c r="C2692" s="6">
        <v>43536</v>
      </c>
      <c r="D2692" s="7">
        <f>LN([1]Sheet1!D2693/[1]Sheet1!D2692)</f>
        <v>1.1851926453906937E-2</v>
      </c>
      <c r="E2692" s="7">
        <f>LN([1]Sheet1!E2693/[1]Sheet1!E2692)</f>
        <v>2.9489657278069341E-3</v>
      </c>
      <c r="F2692" s="7">
        <f>VLOOKUP(C2692,[2]INDIAVIX!$A$1:$B$4386,2,FALSE)</f>
        <v>15.1000003814697</v>
      </c>
      <c r="G2692" s="7">
        <f>LN([1]Sheet1!G2693/[1]Sheet1!G2692)</f>
        <v>1.3507895170714232E-3</v>
      </c>
      <c r="H2692" s="7">
        <f>LN([1]Sheet1!H2693/[1]Sheet1!H2692)</f>
        <v>-2.8842085714557864E-3</v>
      </c>
      <c r="I2692" s="7">
        <f>VLOOKUP(C2692,'[2]Daily 2026-2024'!$A$1:$D$4639,4,FALSE)</f>
        <v>2477.7199999999998</v>
      </c>
      <c r="J2692" s="7">
        <f>VLOOKUP(C2692,'[2]Daily 2026-2024'!$A$1:$G$4639,7,FALSE)</f>
        <v>-990.48</v>
      </c>
      <c r="K2692" s="7">
        <f>LN([1]Sheet1!K2693/[1]Sheet1!K2692)</f>
        <v>-2.8159190907569324E-3</v>
      </c>
      <c r="L2692" s="7">
        <f t="shared" si="91"/>
        <v>6.25E-2</v>
      </c>
      <c r="M2692" s="7">
        <f>LN([1]Sheet1!M2693)</f>
        <v>28.673276877356702</v>
      </c>
    </row>
    <row r="2693" spans="1:13" x14ac:dyDescent="0.3">
      <c r="A2693">
        <f t="shared" si="92"/>
        <v>2019</v>
      </c>
      <c r="B2693" s="5" t="str">
        <f t="shared" si="93"/>
        <v>03-2019</v>
      </c>
      <c r="C2693" s="6">
        <v>43537</v>
      </c>
      <c r="D2693" s="7">
        <f>LN([1]Sheet1!D2694/[1]Sheet1!D2693)</f>
        <v>3.5772840485137174E-3</v>
      </c>
      <c r="E2693" s="7">
        <f>LN([1]Sheet1!E2694/[1]Sheet1!E2693)</f>
        <v>6.9255467570192835E-3</v>
      </c>
      <c r="F2693" s="7">
        <f>VLOOKUP(C2693,[2]INDIAVIX!$A$1:$B$4386,2,FALSE)</f>
        <v>15.279999732971101</v>
      </c>
      <c r="G2693" s="7">
        <f>LN([1]Sheet1!G2694/[1]Sheet1!G2693)</f>
        <v>1.3113060418447517E-2</v>
      </c>
      <c r="H2693" s="7">
        <f>LN([1]Sheet1!H2694/[1]Sheet1!H2693)</f>
        <v>-4.0312151193649557E-3</v>
      </c>
      <c r="I2693" s="7">
        <f>VLOOKUP(C2693,'[2]Daily 2026-2024'!$A$1:$D$4639,4,FALSE)</f>
        <v>2722.28</v>
      </c>
      <c r="J2693" s="7">
        <f>VLOOKUP(C2693,'[2]Daily 2026-2024'!$A$1:$G$4639,7,FALSE)</f>
        <v>-1508.14</v>
      </c>
      <c r="K2693" s="7">
        <f>LN([1]Sheet1!K2694/[1]Sheet1!K2693)</f>
        <v>7.8635135947278446E-4</v>
      </c>
      <c r="L2693" s="7">
        <f t="shared" si="91"/>
        <v>6.25E-2</v>
      </c>
      <c r="M2693" s="7">
        <f>LN([1]Sheet1!M2694)</f>
        <v>28.673276877356702</v>
      </c>
    </row>
    <row r="2694" spans="1:13" x14ac:dyDescent="0.3">
      <c r="A2694">
        <f t="shared" si="92"/>
        <v>2019</v>
      </c>
      <c r="B2694" s="5" t="str">
        <f t="shared" si="93"/>
        <v>03-2019</v>
      </c>
      <c r="C2694" s="6">
        <v>43538</v>
      </c>
      <c r="D2694" s="7">
        <f>LN([1]Sheet1!D2695/[1]Sheet1!D2694)</f>
        <v>1.3663725743869715E-4</v>
      </c>
      <c r="E2694" s="7">
        <f>LN([1]Sheet1!E2695/[1]Sheet1!E2694)</f>
        <v>-8.6839933159618265E-4</v>
      </c>
      <c r="F2694" s="7">
        <f>VLOOKUP(C2694,[2]INDIAVIX!$A$1:$B$4386,2,FALSE)</f>
        <v>15.149999618530201</v>
      </c>
      <c r="G2694" s="7">
        <f>LN([1]Sheet1!G2695/[1]Sheet1!G2694)</f>
        <v>-4.748483170946536E-3</v>
      </c>
      <c r="H2694" s="7">
        <f>LN([1]Sheet1!H2695/[1]Sheet1!H2694)</f>
        <v>2.4826521373221668E-3</v>
      </c>
      <c r="I2694" s="7">
        <f>VLOOKUP(C2694,'[2]Daily 2026-2024'!$A$1:$D$4639,4,FALSE)</f>
        <v>1482.99</v>
      </c>
      <c r="J2694" s="7">
        <f>VLOOKUP(C2694,'[2]Daily 2026-2024'!$A$1:$G$4639,7,FALSE)</f>
        <v>-817.77</v>
      </c>
      <c r="K2694" s="7">
        <f>LN([1]Sheet1!K2695/[1]Sheet1!K2694)</f>
        <v>-1.7008961736228359E-3</v>
      </c>
      <c r="L2694" s="7">
        <f t="shared" si="91"/>
        <v>6.25E-2</v>
      </c>
      <c r="M2694" s="7">
        <f>LN([1]Sheet1!M2695)</f>
        <v>28.673276877356702</v>
      </c>
    </row>
    <row r="2695" spans="1:13" x14ac:dyDescent="0.3">
      <c r="A2695">
        <f t="shared" si="92"/>
        <v>2019</v>
      </c>
      <c r="B2695" s="5" t="str">
        <f t="shared" si="93"/>
        <v>03-2019</v>
      </c>
      <c r="C2695" s="6">
        <v>43539</v>
      </c>
      <c r="D2695" s="7">
        <f>LN([1]Sheet1!D2696/[1]Sheet1!D2695)</f>
        <v>7.3429617299341126E-3</v>
      </c>
      <c r="E2695" s="7">
        <f>LN([1]Sheet1!E2696/[1]Sheet1!E2695)</f>
        <v>4.9725194084307206E-3</v>
      </c>
      <c r="F2695" s="7">
        <f>VLOOKUP(C2695,[2]INDIAVIX!$A$1:$B$4386,2,FALSE)</f>
        <v>15.869999885559</v>
      </c>
      <c r="G2695" s="7">
        <f>LN([1]Sheet1!G2696/[1]Sheet1!G2695)</f>
        <v>-1.0417396755519209E-3</v>
      </c>
      <c r="H2695" s="7">
        <f>LN([1]Sheet1!H2696/[1]Sheet1!H2695)</f>
        <v>-1.9649671972767377E-3</v>
      </c>
      <c r="I2695" s="7">
        <f>VLOOKUP(C2695,'[2]Daily 2026-2024'!$A$1:$D$4639,4,FALSE)</f>
        <v>4323.49</v>
      </c>
      <c r="J2695" s="7">
        <f>VLOOKUP(C2695,'[2]Daily 2026-2024'!$A$1:$G$4639,7,FALSE)</f>
        <v>-2130.36</v>
      </c>
      <c r="K2695" s="7">
        <f>LN([1]Sheet1!K2696/[1]Sheet1!K2695)</f>
        <v>-5.5945759503600052E-3</v>
      </c>
      <c r="L2695" s="7">
        <f t="shared" si="91"/>
        <v>6.25E-2</v>
      </c>
      <c r="M2695" s="7">
        <f>LN([1]Sheet1!M2696)</f>
        <v>28.673276877356702</v>
      </c>
    </row>
    <row r="2696" spans="1:13" x14ac:dyDescent="0.3">
      <c r="A2696">
        <f t="shared" si="92"/>
        <v>2019</v>
      </c>
      <c r="B2696" s="5" t="str">
        <f t="shared" si="93"/>
        <v>03-2019</v>
      </c>
      <c r="C2696" s="6">
        <v>43542</v>
      </c>
      <c r="D2696" s="7">
        <f>LN([1]Sheet1!D2697/[1]Sheet1!D2696)</f>
        <v>3.088866890158751E-3</v>
      </c>
      <c r="E2696" s="7">
        <f>LN([1]Sheet1!E2697/[1]Sheet1!E2696)</f>
        <v>3.6990967989080333E-3</v>
      </c>
      <c r="F2696" s="7">
        <f>VLOOKUP(C2696,[2]INDIAVIX!$A$1:$B$4386,2,FALSE)</f>
        <v>16.899999618530199</v>
      </c>
      <c r="G2696" s="7">
        <f>LN([1]Sheet1!G2697/[1]Sheet1!G2696)</f>
        <v>5.6421417752861979E-3</v>
      </c>
      <c r="H2696" s="7">
        <f>LN([1]Sheet1!H2697/[1]Sheet1!H2696)</f>
        <v>-8.2851944546231862E-4</v>
      </c>
      <c r="I2696" s="7">
        <f>VLOOKUP(C2696,'[2]Daily 2026-2024'!$A$1:$D$4639,4,FALSE)</f>
        <v>1822.99</v>
      </c>
      <c r="J2696" s="7">
        <f>VLOOKUP(C2696,'[2]Daily 2026-2024'!$A$1:$G$4639,7,FALSE)</f>
        <v>-1268.9100000000001</v>
      </c>
      <c r="K2696" s="7">
        <f>LN([1]Sheet1!K2697/[1]Sheet1!K2696)</f>
        <v>-5.5578909621771767E-3</v>
      </c>
      <c r="L2696" s="7">
        <f t="shared" si="91"/>
        <v>6.25E-2</v>
      </c>
      <c r="M2696" s="7">
        <f>LN([1]Sheet1!M2697)</f>
        <v>28.673276877356702</v>
      </c>
    </row>
    <row r="2697" spans="1:13" x14ac:dyDescent="0.3">
      <c r="A2697">
        <f t="shared" si="92"/>
        <v>2019</v>
      </c>
      <c r="B2697" s="5" t="str">
        <f t="shared" si="93"/>
        <v>03-2019</v>
      </c>
      <c r="C2697" s="6">
        <v>43543</v>
      </c>
      <c r="D2697" s="7">
        <f>LN([1]Sheet1!D2698/[1]Sheet1!D2697)</f>
        <v>6.1058171586395628E-3</v>
      </c>
      <c r="E2697" s="7">
        <f>LN([1]Sheet1!E2698/[1]Sheet1!E2697)</f>
        <v>-1.3057007992853603E-4</v>
      </c>
      <c r="F2697" s="7">
        <f>VLOOKUP(C2697,[2]INDIAVIX!$A$1:$B$4386,2,FALSE)</f>
        <v>16.4899997711181</v>
      </c>
      <c r="G2697" s="7">
        <f>LN([1]Sheet1!G2698/[1]Sheet1!G2697)</f>
        <v>1.0358816173631933E-3</v>
      </c>
      <c r="H2697" s="7">
        <f>LN([1]Sheet1!H2698/[1]Sheet1!H2697)</f>
        <v>-1.4515232624036476E-3</v>
      </c>
      <c r="I2697" s="7">
        <f>VLOOKUP(C2697,'[2]Daily 2026-2024'!$A$1:$D$4639,4,FALSE)</f>
        <v>2132.36</v>
      </c>
      <c r="J2697" s="7">
        <f>VLOOKUP(C2697,'[2]Daily 2026-2024'!$A$1:$G$4639,7,FALSE)</f>
        <v>-1253.67</v>
      </c>
      <c r="K2697" s="7">
        <f>LN([1]Sheet1!K2698/[1]Sheet1!K2697)</f>
        <v>-4.8703197351878886E-3</v>
      </c>
      <c r="L2697" s="7">
        <f t="shared" si="91"/>
        <v>6.25E-2</v>
      </c>
      <c r="M2697" s="7">
        <f>LN([1]Sheet1!M2698)</f>
        <v>28.673276877356702</v>
      </c>
    </row>
    <row r="2698" spans="1:13" x14ac:dyDescent="0.3">
      <c r="A2698">
        <f t="shared" si="92"/>
        <v>2019</v>
      </c>
      <c r="B2698" s="5" t="str">
        <f t="shared" si="93"/>
        <v>03-2019</v>
      </c>
      <c r="C2698" s="6">
        <v>43544</v>
      </c>
      <c r="D2698" s="7">
        <f>LN([1]Sheet1!D2699/[1]Sheet1!D2698)</f>
        <v>-9.8471914256053304E-4</v>
      </c>
      <c r="E2698" s="7">
        <f>LN([1]Sheet1!E2699/[1]Sheet1!E2698)</f>
        <v>-2.9486967407678913E-3</v>
      </c>
      <c r="F2698" s="7">
        <f>VLOOKUP(C2698,[2]INDIAVIX!$A$1:$B$4386,2,FALSE)</f>
        <v>16.030000686645501</v>
      </c>
      <c r="G2698" s="7">
        <f>LN([1]Sheet1!G2699/[1]Sheet1!G2698)</f>
        <v>1.3077835138060184E-2</v>
      </c>
      <c r="H2698" s="7">
        <f>LN([1]Sheet1!H2699/[1]Sheet1!H2698)</f>
        <v>-6.4535991568705165E-3</v>
      </c>
      <c r="I2698" s="7">
        <f>VLOOKUP(C2698,'[2]Daily 2026-2024'!$A$1:$D$4639,4,FALSE)</f>
        <v>1771.61</v>
      </c>
      <c r="J2698" s="7">
        <f>VLOOKUP(C2698,'[2]Daily 2026-2024'!$A$1:$G$4639,7,FALSE)</f>
        <v>-1323.17</v>
      </c>
      <c r="K2698" s="7">
        <f>LN([1]Sheet1!K2699/[1]Sheet1!K2698)</f>
        <v>1.0142524110552062E-2</v>
      </c>
      <c r="L2698" s="7">
        <f t="shared" si="91"/>
        <v>6.25E-2</v>
      </c>
      <c r="M2698" s="7">
        <f>LN([1]Sheet1!M2699)</f>
        <v>28.673276877356702</v>
      </c>
    </row>
    <row r="2699" spans="1:13" x14ac:dyDescent="0.3">
      <c r="A2699">
        <f t="shared" si="92"/>
        <v>2019</v>
      </c>
      <c r="B2699" s="5" t="str">
        <f t="shared" si="93"/>
        <v>03-2019</v>
      </c>
      <c r="C2699" s="6">
        <v>43546</v>
      </c>
      <c r="D2699" s="7">
        <f>LN([1]Sheet1!D2700/[1]Sheet1!D2699)</f>
        <v>-5.5835773146963794E-3</v>
      </c>
      <c r="E2699" s="7">
        <f>LN([1]Sheet1!E2700/[1]Sheet1!E2699)</f>
        <v>-8.362811639583979E-3</v>
      </c>
      <c r="F2699" s="7">
        <f>VLOOKUP(C2699,[2]INDIAVIX!$A$1:$B$4386,2,FALSE)</f>
        <v>16.270000457763601</v>
      </c>
      <c r="G2699" s="7">
        <f>LN([1]Sheet1!G2700/[1]Sheet1!G2699)</f>
        <v>-2.1693483109609807E-2</v>
      </c>
      <c r="H2699" s="7">
        <f>LN([1]Sheet1!H2700/[1]Sheet1!H2699)</f>
        <v>9.2511378841281799E-3</v>
      </c>
      <c r="I2699" s="7">
        <f>VLOOKUP(C2699,'[2]Daily 2026-2024'!$A$1:$D$4639,4,FALSE)</f>
        <v>1374.57</v>
      </c>
      <c r="J2699" s="7">
        <f>VLOOKUP(C2699,'[2]Daily 2026-2024'!$A$1:$G$4639,7,FALSE)</f>
        <v>-675.37</v>
      </c>
      <c r="K2699" s="7">
        <f>LN([1]Sheet1!K2700/[1]Sheet1!K2699)</f>
        <v>-5.60585862114553E-3</v>
      </c>
      <c r="L2699" s="7">
        <f t="shared" si="91"/>
        <v>6.25E-2</v>
      </c>
      <c r="M2699" s="7">
        <f>LN([1]Sheet1!M2700)</f>
        <v>28.673276877356702</v>
      </c>
    </row>
    <row r="2700" spans="1:13" x14ac:dyDescent="0.3">
      <c r="A2700">
        <f t="shared" si="92"/>
        <v>2019</v>
      </c>
      <c r="B2700" s="5" t="str">
        <f t="shared" si="93"/>
        <v>03-2019</v>
      </c>
      <c r="C2700" s="6">
        <v>43549</v>
      </c>
      <c r="D2700" s="7">
        <f>LN([1]Sheet1!D2701/[1]Sheet1!D2700)</f>
        <v>-9.0000795022271395E-3</v>
      </c>
      <c r="E2700" s="7">
        <f>LN([1]Sheet1!E2701/[1]Sheet1!E2700)</f>
        <v>-8.3937283331183686E-4</v>
      </c>
      <c r="F2700" s="7">
        <f>VLOOKUP(C2700,[2]INDIAVIX!$A$1:$B$4386,2,FALSE)</f>
        <v>16.670000076293899</v>
      </c>
      <c r="G2700" s="7">
        <f>LN([1]Sheet1!G2701/[1]Sheet1!G2700)</f>
        <v>2.6817702014120489E-3</v>
      </c>
      <c r="H2700" s="7">
        <f>LN([1]Sheet1!H2701/[1]Sheet1!H2700)</f>
        <v>-8.2809062334070617E-4</v>
      </c>
      <c r="I2700" s="7">
        <f>VLOOKUP(C2700,'[2]Daily 2026-2024'!$A$1:$D$4639,4,FALSE)</f>
        <v>150.4</v>
      </c>
      <c r="J2700" s="7">
        <f>VLOOKUP(C2700,'[2]Daily 2026-2024'!$A$1:$G$4639,7,FALSE)</f>
        <v>-12.52</v>
      </c>
      <c r="K2700" s="7">
        <f>LN([1]Sheet1!K2701/[1]Sheet1!K2700)</f>
        <v>3.3383828989582451E-3</v>
      </c>
      <c r="L2700" s="7">
        <f t="shared" si="91"/>
        <v>6.25E-2</v>
      </c>
      <c r="M2700" s="7">
        <f>LN([1]Sheet1!M2701)</f>
        <v>28.673276877356702</v>
      </c>
    </row>
    <row r="2701" spans="1:13" x14ac:dyDescent="0.3">
      <c r="A2701">
        <f t="shared" si="92"/>
        <v>2019</v>
      </c>
      <c r="B2701" s="5" t="str">
        <f t="shared" si="93"/>
        <v>03-2019</v>
      </c>
      <c r="C2701" s="6">
        <v>43550</v>
      </c>
      <c r="D2701" s="7">
        <f>LN([1]Sheet1!D2702/[1]Sheet1!D2701)</f>
        <v>1.1297328693216403E-2</v>
      </c>
      <c r="E2701" s="7">
        <f>LN([1]Sheet1!E2702/[1]Sheet1!E2701)</f>
        <v>7.1570529479358181E-3</v>
      </c>
      <c r="F2701" s="7">
        <f>VLOOKUP(C2701,[2]INDIAVIX!$A$1:$B$4386,2,FALSE)</f>
        <v>16.4899997711181</v>
      </c>
      <c r="G2701" s="7">
        <f>LN([1]Sheet1!G2702/[1]Sheet1!G2701)</f>
        <v>1.1244416958004343E-2</v>
      </c>
      <c r="H2701" s="7">
        <f>LN([1]Sheet1!H2702/[1]Sheet1!H2701)</f>
        <v>1.7588144939773426E-3</v>
      </c>
      <c r="I2701" s="7">
        <f>VLOOKUP(C2701,'[2]Daily 2026-2024'!$A$1:$D$4639,4,FALSE)</f>
        <v>999.02</v>
      </c>
      <c r="J2701" s="7">
        <f>VLOOKUP(C2701,'[2]Daily 2026-2024'!$A$1:$G$4639,7,FALSE)</f>
        <v>-196.7</v>
      </c>
      <c r="K2701" s="7">
        <f>LN([1]Sheet1!K2702/[1]Sheet1!K2701)</f>
        <v>-3.4341284695115111E-3</v>
      </c>
      <c r="L2701" s="7">
        <f t="shared" si="91"/>
        <v>6.25E-2</v>
      </c>
      <c r="M2701" s="7">
        <f>LN([1]Sheet1!M2702)</f>
        <v>28.673276877356702</v>
      </c>
    </row>
    <row r="2702" spans="1:13" x14ac:dyDescent="0.3">
      <c r="A2702">
        <f t="shared" si="92"/>
        <v>2019</v>
      </c>
      <c r="B2702" s="5" t="str">
        <f t="shared" si="93"/>
        <v>03-2019</v>
      </c>
      <c r="C2702" s="6">
        <v>43551</v>
      </c>
      <c r="D2702" s="7">
        <f>LN([1]Sheet1!D2703/[1]Sheet1!D2702)</f>
        <v>-3.332146821462826E-3</v>
      </c>
      <c r="E2702" s="7">
        <f>LN([1]Sheet1!E2703/[1]Sheet1!E2702)</f>
        <v>-4.6551432765988702E-3</v>
      </c>
      <c r="F2702" s="7">
        <f>VLOOKUP(C2702,[2]INDIAVIX!$A$1:$B$4386,2,FALSE)</f>
        <v>17.049999237060501</v>
      </c>
      <c r="G2702" s="7">
        <f>LN([1]Sheet1!G2703/[1]Sheet1!G2702)</f>
        <v>-2.0618473652377896E-3</v>
      </c>
      <c r="H2702" s="7">
        <f>LN([1]Sheet1!H2703/[1]Sheet1!H2702)</f>
        <v>3.100488903807645E-4</v>
      </c>
      <c r="I2702" s="7">
        <f>VLOOKUP(C2702,'[2]Daily 2026-2024'!$A$1:$D$4639,4,FALSE)</f>
        <v>1481.11</v>
      </c>
      <c r="J2702" s="7">
        <f>VLOOKUP(C2702,'[2]Daily 2026-2024'!$A$1:$G$4639,7,FALSE)</f>
        <v>134.91999999999999</v>
      </c>
      <c r="K2702" s="7">
        <f>LN([1]Sheet1!K2703/[1]Sheet1!K2702)</f>
        <v>7.2872561037769425E-3</v>
      </c>
      <c r="L2702" s="7">
        <f t="shared" si="91"/>
        <v>6.25E-2</v>
      </c>
      <c r="M2702" s="7">
        <f>LN([1]Sheet1!M2703)</f>
        <v>28.673276877356702</v>
      </c>
    </row>
    <row r="2703" spans="1:13" x14ac:dyDescent="0.3">
      <c r="A2703">
        <f t="shared" si="92"/>
        <v>2019</v>
      </c>
      <c r="B2703" s="5" t="str">
        <f t="shared" si="93"/>
        <v>03-2019</v>
      </c>
      <c r="C2703" s="6">
        <v>43552</v>
      </c>
      <c r="D2703" s="7">
        <f>LN([1]Sheet1!D2704/[1]Sheet1!D2703)</f>
        <v>1.0858236155870985E-2</v>
      </c>
      <c r="E2703" s="7">
        <f>LN([1]Sheet1!E2704/[1]Sheet1!E2703)</f>
        <v>3.5830547152617266E-3</v>
      </c>
      <c r="F2703" s="7">
        <f>VLOOKUP(C2703,[2]INDIAVIX!$A$1:$B$4386,2,FALSE)</f>
        <v>16.649999618530199</v>
      </c>
      <c r="G2703" s="7">
        <f>LN([1]Sheet1!G2704/[1]Sheet1!G2703)</f>
        <v>-1.4746975504630771E-4</v>
      </c>
      <c r="H2703" s="7">
        <f>LN([1]Sheet1!H2704/[1]Sheet1!H2703)</f>
        <v>4.4336858666731887E-3</v>
      </c>
      <c r="I2703" s="7">
        <f>VLOOKUP(C2703,'[2]Daily 2026-2024'!$A$1:$D$4639,4,FALSE)</f>
        <v>3594.51</v>
      </c>
      <c r="J2703" s="7">
        <f>VLOOKUP(C2703,'[2]Daily 2026-2024'!$A$1:$G$4639,7,FALSE)</f>
        <v>-2080.2199999999998</v>
      </c>
      <c r="K2703" s="7">
        <f>LN([1]Sheet1!K2704/[1]Sheet1!K2703)</f>
        <v>-8.2847486767771803E-4</v>
      </c>
      <c r="L2703" s="7">
        <f t="shared" si="91"/>
        <v>6.25E-2</v>
      </c>
      <c r="M2703" s="7">
        <f>LN([1]Sheet1!M2704)</f>
        <v>28.673276877356702</v>
      </c>
    </row>
    <row r="2704" spans="1:13" x14ac:dyDescent="0.3">
      <c r="A2704">
        <f t="shared" si="92"/>
        <v>2019</v>
      </c>
      <c r="B2704" s="5" t="str">
        <f t="shared" si="93"/>
        <v>04-2019</v>
      </c>
      <c r="C2704" s="6">
        <v>43556</v>
      </c>
      <c r="D2704" s="7">
        <f>LN([1]Sheet1!D2705/[1]Sheet1!D2704)</f>
        <v>8.5330995827254136E-3</v>
      </c>
      <c r="E2704" s="7">
        <f>LN([1]Sheet1!E2705/[1]Sheet1!E2704)</f>
        <v>1.8213901561369077E-2</v>
      </c>
      <c r="F2704" s="7">
        <f>VLOOKUP(C2704,[2]INDIAVIX!$A$1:$B$4386,2,FALSE)</f>
        <v>18.0100002288818</v>
      </c>
      <c r="G2704" s="7">
        <f>LN([1]Sheet1!G2705/[1]Sheet1!G2704)</f>
        <v>1.739432039018253E-2</v>
      </c>
      <c r="H2704" s="7">
        <f>LN([1]Sheet1!H2705/[1]Sheet1!H2704)</f>
        <v>5.1430242884893381E-4</v>
      </c>
      <c r="I2704" s="7">
        <f>VLOOKUP(C2704,'[2]Daily 2026-2024'!$A$1:$D$4639,4,FALSE)</f>
        <v>898.79</v>
      </c>
      <c r="J2704" s="7">
        <f>VLOOKUP(C2704,'[2]Daily 2026-2024'!$A$1:$G$4639,7,FALSE)</f>
        <v>-1032.81</v>
      </c>
      <c r="K2704" s="7">
        <f>LN([1]Sheet1!K2705/[1]Sheet1!K2704)</f>
        <v>8.6451817019243663E-4</v>
      </c>
      <c r="L2704" s="7">
        <f>VLOOKUP(B2704,'[2]REPO rate'!$A$1:$C$243,3,FALSE)</f>
        <v>0.06</v>
      </c>
      <c r="M2704" s="7">
        <f>LN([1]Sheet1!M2705)</f>
        <v>28.673276877356702</v>
      </c>
    </row>
    <row r="2705" spans="1:13" x14ac:dyDescent="0.3">
      <c r="A2705">
        <f t="shared" si="92"/>
        <v>2019</v>
      </c>
      <c r="B2705" s="5" t="str">
        <f t="shared" si="93"/>
        <v>04-2019</v>
      </c>
      <c r="C2705" s="6">
        <v>43557</v>
      </c>
      <c r="D2705" s="7">
        <f>LN([1]Sheet1!D2706/[1]Sheet1!D2705)</f>
        <v>3.7677868730356698E-3</v>
      </c>
      <c r="E2705" s="7">
        <f>LN([1]Sheet1!E2706/[1]Sheet1!E2705)</f>
        <v>1.7455554856598338E-5</v>
      </c>
      <c r="F2705" s="7">
        <f>VLOOKUP(C2705,[2]INDIAVIX!$A$1:$B$4386,2,FALSE)</f>
        <v>18.079999923706001</v>
      </c>
      <c r="G2705" s="7">
        <f>LN([1]Sheet1!G2706/[1]Sheet1!G2705)</f>
        <v>5.2030844025493525E-3</v>
      </c>
      <c r="H2705" s="7">
        <f>LN([1]Sheet1!H2706/[1]Sheet1!H2705)</f>
        <v>1.1304724497331249E-3</v>
      </c>
      <c r="I2705" s="7">
        <f>VLOOKUP(C2705,'[2]Daily 2026-2024'!$A$1:$D$4639,4,FALSE)</f>
        <v>543.36</v>
      </c>
      <c r="J2705" s="7">
        <f>VLOOKUP(C2705,'[2]Daily 2026-2024'!$A$1:$G$4639,7,FALSE)</f>
        <v>-437.7</v>
      </c>
      <c r="K2705" s="7">
        <f>LN([1]Sheet1!K2706/[1]Sheet1!K2705)</f>
        <v>-3.386153788355043E-3</v>
      </c>
      <c r="L2705" s="7">
        <f>VLOOKUP(B2705,'[2]REPO rate'!$A$1:$C$243,3,FALSE)</f>
        <v>0.06</v>
      </c>
      <c r="M2705" s="7">
        <f>LN([1]Sheet1!M2706)</f>
        <v>28.673276877356702</v>
      </c>
    </row>
    <row r="2706" spans="1:13" x14ac:dyDescent="0.3">
      <c r="A2706">
        <f t="shared" si="92"/>
        <v>2019</v>
      </c>
      <c r="B2706" s="5" t="str">
        <f t="shared" si="93"/>
        <v>04-2019</v>
      </c>
      <c r="C2706" s="6">
        <v>43558</v>
      </c>
      <c r="D2706" s="7">
        <f>LN([1]Sheet1!D2707/[1]Sheet1!D2706)</f>
        <v>-5.9296790704819174E-3</v>
      </c>
      <c r="E2706" s="7">
        <f>LN([1]Sheet1!E2707/[1]Sheet1!E2706)</f>
        <v>2.1460724200909596E-3</v>
      </c>
      <c r="F2706" s="7">
        <f>VLOOKUP(C2706,[2]INDIAVIX!$A$1:$B$4386,2,FALSE)</f>
        <v>18.780000686645501</v>
      </c>
      <c r="G2706" s="7">
        <f>LN([1]Sheet1!G2707/[1]Sheet1!G2706)</f>
        <v>-8.6537628498652294E-4</v>
      </c>
      <c r="H2706" s="7">
        <f>LN([1]Sheet1!H2707/[1]Sheet1!H2706)</f>
        <v>-2.7771092849444359E-3</v>
      </c>
      <c r="I2706" s="7">
        <f>VLOOKUP(C2706,'[2]Daily 2026-2024'!$A$1:$D$4639,4,FALSE)</f>
        <v>-1040.48</v>
      </c>
      <c r="J2706" s="7">
        <f>VLOOKUP(C2706,'[2]Daily 2026-2024'!$A$1:$G$4639,7,FALSE)</f>
        <v>-80.83</v>
      </c>
      <c r="K2706" s="7">
        <f>LN([1]Sheet1!K2707/[1]Sheet1!K2706)</f>
        <v>-4.1286642650766947E-3</v>
      </c>
      <c r="L2706" s="7">
        <f>VLOOKUP(B2706,'[2]REPO rate'!$A$1:$C$243,3,FALSE)</f>
        <v>0.06</v>
      </c>
      <c r="M2706" s="7">
        <f>LN([1]Sheet1!M2707)</f>
        <v>28.673276877356702</v>
      </c>
    </row>
    <row r="2707" spans="1:13" x14ac:dyDescent="0.3">
      <c r="A2707">
        <f t="shared" si="92"/>
        <v>2019</v>
      </c>
      <c r="B2707" s="5" t="str">
        <f t="shared" si="93"/>
        <v>04-2019</v>
      </c>
      <c r="C2707" s="6">
        <v>43559</v>
      </c>
      <c r="D2707" s="7">
        <f>LN([1]Sheet1!D2708/[1]Sheet1!D2707)</f>
        <v>-3.9540791366154899E-3</v>
      </c>
      <c r="E2707" s="7">
        <f>LN([1]Sheet1!E2708/[1]Sheet1!E2707)</f>
        <v>2.082465242992501E-3</v>
      </c>
      <c r="F2707" s="7">
        <f>VLOOKUP(C2707,[2]INDIAVIX!$A$1:$B$4386,2,FALSE)</f>
        <v>18.649999618530199</v>
      </c>
      <c r="G2707" s="7">
        <f>LN([1]Sheet1!G2708/[1]Sheet1!G2707)</f>
        <v>1.2977287940389816E-3</v>
      </c>
      <c r="H2707" s="7">
        <f>LN([1]Sheet1!H2708/[1]Sheet1!H2707)</f>
        <v>2.2633880815969031E-3</v>
      </c>
      <c r="I2707" s="7">
        <f>VLOOKUP(C2707,'[2]Daily 2026-2024'!$A$1:$D$4639,4,FALSE)</f>
        <v>-226.19</v>
      </c>
      <c r="J2707" s="7">
        <f>VLOOKUP(C2707,'[2]Daily 2026-2024'!$A$1:$G$4639,7,FALSE)</f>
        <v>1206.1600000000001</v>
      </c>
      <c r="K2707" s="7">
        <f>LN([1]Sheet1!K2708/[1]Sheet1!K2707)</f>
        <v>-8.7403409489709874E-4</v>
      </c>
      <c r="L2707" s="7">
        <f>VLOOKUP(B2707,'[2]REPO rate'!$A$1:$C$243,3,FALSE)</f>
        <v>0.06</v>
      </c>
      <c r="M2707" s="7">
        <f>LN([1]Sheet1!M2708)</f>
        <v>28.673276877356702</v>
      </c>
    </row>
    <row r="2708" spans="1:13" x14ac:dyDescent="0.3">
      <c r="A2708">
        <f t="shared" si="92"/>
        <v>2019</v>
      </c>
      <c r="B2708" s="5" t="str">
        <f t="shared" si="93"/>
        <v>04-2019</v>
      </c>
      <c r="C2708" s="6">
        <v>43560</v>
      </c>
      <c r="D2708" s="7">
        <f>LN([1]Sheet1!D2709/[1]Sheet1!D2708)</f>
        <v>5.8416896509144037E-3</v>
      </c>
      <c r="E2708" s="7">
        <f>LN([1]Sheet1!E2709/[1]Sheet1!E2708)</f>
        <v>4.6257176230991223E-3</v>
      </c>
      <c r="F2708" s="7">
        <f>VLOOKUP(C2708,[2]INDIAVIX!$A$1:$B$4386,2,FALSE)</f>
        <v>18.389999389648398</v>
      </c>
      <c r="G2708" s="7">
        <f>LN([1]Sheet1!G2709/[1]Sheet1!G2708)</f>
        <v>1.3453685483377281E-2</v>
      </c>
      <c r="H2708" s="7">
        <f>LN([1]Sheet1!H2709/[1]Sheet1!H2708)</f>
        <v>9.2449256965573172E-4</v>
      </c>
      <c r="I2708" s="7">
        <f>VLOOKUP(C2708,'[2]Daily 2026-2024'!$A$1:$D$4639,4,FALSE)</f>
        <v>797.9</v>
      </c>
      <c r="J2708" s="7">
        <f>VLOOKUP(C2708,'[2]Daily 2026-2024'!$A$1:$G$4639,7,FALSE)</f>
        <v>-325.58</v>
      </c>
      <c r="K2708" s="7">
        <f>LN([1]Sheet1!K2709/[1]Sheet1!K2708)</f>
        <v>1.7471943028848425E-3</v>
      </c>
      <c r="L2708" s="7">
        <f>VLOOKUP(B2708,'[2]REPO rate'!$A$1:$C$243,3,FALSE)</f>
        <v>0.06</v>
      </c>
      <c r="M2708" s="7">
        <f>LN([1]Sheet1!M2709)</f>
        <v>28.673276877356702</v>
      </c>
    </row>
    <row r="2709" spans="1:13" x14ac:dyDescent="0.3">
      <c r="A2709">
        <f t="shared" si="92"/>
        <v>2019</v>
      </c>
      <c r="B2709" s="5" t="str">
        <f t="shared" si="93"/>
        <v>04-2019</v>
      </c>
      <c r="C2709" s="6">
        <v>43563</v>
      </c>
      <c r="D2709" s="7">
        <f>LN([1]Sheet1!D2710/[1]Sheet1!D2709)</f>
        <v>-5.2814051841508867E-3</v>
      </c>
      <c r="E2709" s="7">
        <f>LN([1]Sheet1!E2710/[1]Sheet1!E2709)</f>
        <v>1.0469117505254408E-3</v>
      </c>
      <c r="F2709" s="7">
        <f>VLOOKUP(C2709,[2]INDIAVIX!$A$1:$B$4386,2,FALSE)</f>
        <v>20.149999618530199</v>
      </c>
      <c r="G2709" s="7">
        <f>LN([1]Sheet1!G2710/[1]Sheet1!G2709)</f>
        <v>1.0746740365305847E-2</v>
      </c>
      <c r="H2709" s="7">
        <f>LN([1]Sheet1!H2710/[1]Sheet1!H2709)</f>
        <v>-3.5998852543667075E-3</v>
      </c>
      <c r="I2709" s="7">
        <f>VLOOKUP(C2709,'[2]Daily 2026-2024'!$A$1:$D$4639,4,FALSE)</f>
        <v>329.6</v>
      </c>
      <c r="J2709" s="7">
        <f>VLOOKUP(C2709,'[2]Daily 2026-2024'!$A$1:$G$4639,7,FALSE)</f>
        <v>-623.80999999999995</v>
      </c>
      <c r="K2709" s="7">
        <f>LN([1]Sheet1!K2710/[1]Sheet1!K2709)</f>
        <v>2.7453164511683789E-3</v>
      </c>
      <c r="L2709" s="7">
        <f>VLOOKUP(B2709,'[2]REPO rate'!$A$1:$C$243,3,FALSE)</f>
        <v>0.06</v>
      </c>
      <c r="M2709" s="7">
        <f>LN([1]Sheet1!M2710)</f>
        <v>28.673276877356702</v>
      </c>
    </row>
    <row r="2710" spans="1:13" x14ac:dyDescent="0.3">
      <c r="A2710">
        <f t="shared" si="92"/>
        <v>2019</v>
      </c>
      <c r="B2710" s="5" t="str">
        <f t="shared" si="93"/>
        <v>04-2019</v>
      </c>
      <c r="C2710" s="6">
        <v>43564</v>
      </c>
      <c r="D2710" s="7">
        <f>LN([1]Sheet1!D2711/[1]Sheet1!D2710)</f>
        <v>5.7955902677930922E-3</v>
      </c>
      <c r="E2710" s="7">
        <f>LN([1]Sheet1!E2711/[1]Sheet1!E2710)</f>
        <v>-6.0859764356713262E-3</v>
      </c>
      <c r="F2710" s="7">
        <f>VLOOKUP(C2710,[2]INDIAVIX!$A$1:$B$4386,2,FALSE)</f>
        <v>20.280000686645501</v>
      </c>
      <c r="G2710" s="7">
        <f>LN([1]Sheet1!G2711/[1]Sheet1!G2710)</f>
        <v>-6.9155291759329992E-3</v>
      </c>
      <c r="H2710" s="7">
        <f>LN([1]Sheet1!H2711/[1]Sheet1!H2710)</f>
        <v>-4.1225306631494275E-4</v>
      </c>
      <c r="I2710" s="7">
        <f>VLOOKUP(C2710,'[2]Daily 2026-2024'!$A$1:$D$4639,4,FALSE)</f>
        <v>1212.3499999999999</v>
      </c>
      <c r="J2710" s="7">
        <f>VLOOKUP(C2710,'[2]Daily 2026-2024'!$A$1:$G$4639,7,FALSE)</f>
        <v>-688.65</v>
      </c>
      <c r="K2710" s="7">
        <f>LN([1]Sheet1!K2711/[1]Sheet1!K2710)</f>
        <v>5.6591186062015216E-3</v>
      </c>
      <c r="L2710" s="7">
        <f>VLOOKUP(B2710,'[2]REPO rate'!$A$1:$C$243,3,FALSE)</f>
        <v>0.06</v>
      </c>
      <c r="M2710" s="7">
        <f>LN([1]Sheet1!M2711)</f>
        <v>28.673276877356702</v>
      </c>
    </row>
    <row r="2711" spans="1:13" x14ac:dyDescent="0.3">
      <c r="A2711">
        <f t="shared" si="92"/>
        <v>2019</v>
      </c>
      <c r="B2711" s="5" t="str">
        <f t="shared" si="93"/>
        <v>04-2019</v>
      </c>
      <c r="C2711" s="6">
        <v>43565</v>
      </c>
      <c r="D2711" s="7">
        <f>LN([1]Sheet1!D2712/[1]Sheet1!D2711)</f>
        <v>-7.5378279508354464E-3</v>
      </c>
      <c r="E2711" s="7">
        <f>LN([1]Sheet1!E2712/[1]Sheet1!E2711)</f>
        <v>3.4718377545016944E-3</v>
      </c>
      <c r="F2711" s="7">
        <f>VLOOKUP(C2711,[2]INDIAVIX!$A$1:$B$4386,2,FALSE)</f>
        <v>21.129999160766602</v>
      </c>
      <c r="G2711" s="7">
        <f>LN([1]Sheet1!G2712/[1]Sheet1!G2711)</f>
        <v>1.573733076568147E-2</v>
      </c>
      <c r="H2711" s="7">
        <f>LN([1]Sheet1!H2712/[1]Sheet1!H2711)</f>
        <v>-6.1873778290246991E-4</v>
      </c>
      <c r="I2711" s="7">
        <f>VLOOKUP(C2711,'[2]Daily 2026-2024'!$A$1:$D$4639,4,FALSE)</f>
        <v>1429.92</v>
      </c>
      <c r="J2711" s="7">
        <f>VLOOKUP(C2711,'[2]Daily 2026-2024'!$A$1:$G$4639,7,FALSE)</f>
        <v>461.29</v>
      </c>
      <c r="K2711" s="7">
        <f>LN([1]Sheet1!K2712/[1]Sheet1!K2711)</f>
        <v>-4.1882661115226856E-3</v>
      </c>
      <c r="L2711" s="7">
        <f>VLOOKUP(B2711,'[2]REPO rate'!$A$1:$C$243,3,FALSE)</f>
        <v>0.06</v>
      </c>
      <c r="M2711" s="7">
        <f>LN([1]Sheet1!M2712)</f>
        <v>28.673276877356702</v>
      </c>
    </row>
    <row r="2712" spans="1:13" x14ac:dyDescent="0.3">
      <c r="A2712">
        <f t="shared" si="92"/>
        <v>2019</v>
      </c>
      <c r="B2712" s="5" t="str">
        <f t="shared" si="93"/>
        <v>04-2019</v>
      </c>
      <c r="C2712" s="6">
        <v>43566</v>
      </c>
      <c r="D2712" s="7">
        <f>LN([1]Sheet1!D2713/[1]Sheet1!D2712)</f>
        <v>1.069875484907893E-3</v>
      </c>
      <c r="E2712" s="7">
        <f>LN([1]Sheet1!E2713/[1]Sheet1!E2712)</f>
        <v>3.8122340340917407E-5</v>
      </c>
      <c r="F2712" s="7">
        <f>VLOOKUP(C2712,[2]INDIAVIX!$A$1:$B$4386,2,FALSE)</f>
        <v>20.959999084472599</v>
      </c>
      <c r="G2712" s="7">
        <f>LN([1]Sheet1!G2713/[1]Sheet1!G2712)</f>
        <v>-1.2626451320987971E-2</v>
      </c>
      <c r="H2712" s="7">
        <f>LN([1]Sheet1!H2713/[1]Sheet1!H2712)</f>
        <v>2.3695819070577218E-3</v>
      </c>
      <c r="I2712" s="7">
        <f>VLOOKUP(C2712,'[2]Daily 2026-2024'!$A$1:$D$4639,4,FALSE)</f>
        <v>476.51</v>
      </c>
      <c r="J2712" s="7">
        <f>VLOOKUP(C2712,'[2]Daily 2026-2024'!$A$1:$G$4639,7,FALSE)</f>
        <v>-16.579999999999998</v>
      </c>
      <c r="K2712" s="7">
        <f>LN([1]Sheet1!K2713/[1]Sheet1!K2712)</f>
        <v>-1.7572715762957871E-3</v>
      </c>
      <c r="L2712" s="7">
        <f>VLOOKUP(B2712,'[2]REPO rate'!$A$1:$C$243,3,FALSE)</f>
        <v>0.06</v>
      </c>
      <c r="M2712" s="7">
        <f>LN([1]Sheet1!M2713)</f>
        <v>28.673276877356702</v>
      </c>
    </row>
    <row r="2713" spans="1:13" x14ac:dyDescent="0.3">
      <c r="A2713">
        <f t="shared" si="92"/>
        <v>2019</v>
      </c>
      <c r="B2713" s="5" t="str">
        <f t="shared" si="93"/>
        <v>04-2019</v>
      </c>
      <c r="C2713" s="6">
        <v>43567</v>
      </c>
      <c r="D2713" s="7">
        <f>LN([1]Sheet1!D2714/[1]Sheet1!D2713)</f>
        <v>4.0232151920854978E-3</v>
      </c>
      <c r="E2713" s="7">
        <f>LN([1]Sheet1!E2714/[1]Sheet1!E2713)</f>
        <v>6.5875783895457275E-3</v>
      </c>
      <c r="F2713" s="7">
        <f>VLOOKUP(C2713,[2]INDIAVIX!$A$1:$B$4386,2,FALSE)</f>
        <v>21</v>
      </c>
      <c r="G2713" s="7">
        <f>LN([1]Sheet1!G2714/[1]Sheet1!G2713)</f>
        <v>1.0113883037629506E-2</v>
      </c>
      <c r="H2713" s="7">
        <f>LN([1]Sheet1!H2714/[1]Sheet1!H2713)</f>
        <v>-2.1632672131546324E-3</v>
      </c>
      <c r="I2713" s="7">
        <f>VLOOKUP(C2713,'[2]Daily 2026-2024'!$A$1:$D$4639,4,FALSE)</f>
        <v>897.45</v>
      </c>
      <c r="J2713" s="7">
        <f>VLOOKUP(C2713,'[2]Daily 2026-2024'!$A$1:$G$4639,7,FALSE)</f>
        <v>-15.99</v>
      </c>
      <c r="K2713" s="7">
        <f>LN([1]Sheet1!K2714/[1]Sheet1!K2713)</f>
        <v>4.1827604758925907E-3</v>
      </c>
      <c r="L2713" s="7">
        <f>VLOOKUP(B2713,'[2]REPO rate'!$A$1:$C$243,3,FALSE)</f>
        <v>0.06</v>
      </c>
      <c r="M2713" s="7">
        <f>LN([1]Sheet1!M2714)</f>
        <v>28.673276877356702</v>
      </c>
    </row>
    <row r="2714" spans="1:13" x14ac:dyDescent="0.3">
      <c r="A2714">
        <f t="shared" si="92"/>
        <v>2019</v>
      </c>
      <c r="B2714" s="5" t="str">
        <f t="shared" si="93"/>
        <v>04-2019</v>
      </c>
      <c r="C2714" s="6">
        <v>43570</v>
      </c>
      <c r="D2714" s="7">
        <f>LN([1]Sheet1!D2715/[1]Sheet1!D2714)</f>
        <v>4.0198748262654663E-3</v>
      </c>
      <c r="E2714" s="7">
        <f>LN([1]Sheet1!E2715/[1]Sheet1!E2714)</f>
        <v>-6.2956724435533136E-4</v>
      </c>
      <c r="F2714" s="7">
        <f>VLOOKUP(C2714,[2]INDIAVIX!$A$1:$B$4386,2,FALSE)</f>
        <v>21.389999389648398</v>
      </c>
      <c r="G2714" s="7">
        <f>LN([1]Sheet1!G2715/[1]Sheet1!G2714)</f>
        <v>-5.184664285133209E-3</v>
      </c>
      <c r="H2714" s="7">
        <f>LN([1]Sheet1!H2715/[1]Sheet1!H2714)</f>
        <v>-3.0940930297229126E-4</v>
      </c>
      <c r="I2714" s="7">
        <f>VLOOKUP(C2714,'[2]Daily 2026-2024'!$A$1:$D$4639,4,FALSE)</f>
        <v>713.22</v>
      </c>
      <c r="J2714" s="7">
        <f>VLOOKUP(C2714,'[2]Daily 2026-2024'!$A$1:$G$4639,7,FALSE)</f>
        <v>581.36</v>
      </c>
      <c r="K2714" s="7">
        <f>LN([1]Sheet1!K2715/[1]Sheet1!K2714)</f>
        <v>-3.8818902171635452E-3</v>
      </c>
      <c r="L2714" s="7">
        <f>VLOOKUP(B2714,'[2]REPO rate'!$A$1:$C$243,3,FALSE)</f>
        <v>0.06</v>
      </c>
      <c r="M2714" s="7">
        <f>LN([1]Sheet1!M2715)</f>
        <v>28.673276877356702</v>
      </c>
    </row>
    <row r="2715" spans="1:13" x14ac:dyDescent="0.3">
      <c r="A2715">
        <f t="shared" si="92"/>
        <v>2019</v>
      </c>
      <c r="B2715" s="5" t="str">
        <f t="shared" si="93"/>
        <v>04-2019</v>
      </c>
      <c r="C2715" s="6">
        <v>43571</v>
      </c>
      <c r="D2715" s="7">
        <f>LN([1]Sheet1!D2716/[1]Sheet1!D2715)</f>
        <v>8.2463064465810414E-3</v>
      </c>
      <c r="E2715" s="7">
        <f>LN([1]Sheet1!E2716/[1]Sheet1!E2715)</f>
        <v>5.0922832513996218E-4</v>
      </c>
      <c r="F2715" s="7">
        <f>VLOOKUP(C2715,[2]INDIAVIX!$A$1:$B$4386,2,FALSE)</f>
        <v>21.690000534057599</v>
      </c>
      <c r="G2715" s="7">
        <f>LN([1]Sheet1!G2716/[1]Sheet1!G2715)</f>
        <v>7.557781387905629E-3</v>
      </c>
      <c r="H2715" s="7">
        <f>LN([1]Sheet1!H2716/[1]Sheet1!H2715)</f>
        <v>1.0310184683860466E-3</v>
      </c>
      <c r="I2715" s="7">
        <f>VLOOKUP(C2715,'[2]Daily 2026-2024'!$A$1:$D$4639,4,FALSE)</f>
        <v>1038.58</v>
      </c>
      <c r="J2715" s="7">
        <f>VLOOKUP(C2715,'[2]Daily 2026-2024'!$A$1:$G$4639,7,FALSE)</f>
        <v>37.22</v>
      </c>
      <c r="K2715" s="7">
        <f>LN([1]Sheet1!K2716/[1]Sheet1!K2715)</f>
        <v>9.3400660666892697E-3</v>
      </c>
      <c r="L2715" s="7">
        <f>VLOOKUP(B2715,'[2]REPO rate'!$A$1:$C$243,3,FALSE)</f>
        <v>0.06</v>
      </c>
      <c r="M2715" s="7">
        <f>LN([1]Sheet1!M2716)</f>
        <v>28.673276877356702</v>
      </c>
    </row>
    <row r="2716" spans="1:13" x14ac:dyDescent="0.3">
      <c r="A2716">
        <f t="shared" si="92"/>
        <v>2019</v>
      </c>
      <c r="B2716" s="5" t="str">
        <f t="shared" si="93"/>
        <v>04-2019</v>
      </c>
      <c r="C2716" s="6">
        <v>43573</v>
      </c>
      <c r="D2716" s="7">
        <f>LN([1]Sheet1!D2717/[1]Sheet1!D2716)</f>
        <v>-2.9184947321100239E-3</v>
      </c>
      <c r="E2716" s="7">
        <f>LN([1]Sheet1!E2717/[1]Sheet1!E2716)</f>
        <v>-6.9855399649100189E-4</v>
      </c>
      <c r="F2716" s="7">
        <f>VLOOKUP(C2716,[2]INDIAVIX!$A$1:$B$4386,2,FALSE)</f>
        <v>22.7399997711181</v>
      </c>
      <c r="G2716" s="7">
        <f>LN([1]Sheet1!G2717/[1]Sheet1!G2716)</f>
        <v>3.4797167236575192E-3</v>
      </c>
      <c r="H2716" s="7">
        <f>LN([1]Sheet1!H2717/[1]Sheet1!H2716)</f>
        <v>4.4213768026739883E-3</v>
      </c>
      <c r="I2716" s="7">
        <f>VLOOKUP(C2716,'[2]Daily 2026-2024'!$A$1:$D$4639,4,FALSE)</f>
        <v>1038.46</v>
      </c>
      <c r="J2716" s="7">
        <f>VLOOKUP(C2716,'[2]Daily 2026-2024'!$A$1:$G$4639,7,FALSE)</f>
        <v>-337.59</v>
      </c>
      <c r="K2716" s="7">
        <f>LN([1]Sheet1!K2717/[1]Sheet1!K2716)</f>
        <v>-5.875940308000204E-3</v>
      </c>
      <c r="L2716" s="7">
        <f>VLOOKUP(B2716,'[2]REPO rate'!$A$1:$C$243,3,FALSE)</f>
        <v>0.06</v>
      </c>
      <c r="M2716" s="7">
        <f>LN([1]Sheet1!M2717)</f>
        <v>28.673276877356702</v>
      </c>
    </row>
    <row r="2717" spans="1:13" x14ac:dyDescent="0.3">
      <c r="A2717">
        <f t="shared" si="92"/>
        <v>2019</v>
      </c>
      <c r="B2717" s="5" t="str">
        <f t="shared" si="93"/>
        <v>04-2019</v>
      </c>
      <c r="C2717" s="6">
        <v>43577</v>
      </c>
      <c r="D2717" s="7">
        <f>LN([1]Sheet1!D2718/[1]Sheet1!D2717)</f>
        <v>-1.3564941266796056E-2</v>
      </c>
      <c r="E2717" s="7">
        <f>LN([1]Sheet1!E2718/[1]Sheet1!E2717)</f>
        <v>1.0115058169329091E-3</v>
      </c>
      <c r="F2717" s="7">
        <f>VLOOKUP(C2717,[2]INDIAVIX!$A$1:$B$4386,2,FALSE)</f>
        <v>24.049999237060501</v>
      </c>
      <c r="G2717" s="7">
        <f>LN([1]Sheet1!G2718/[1]Sheet1!G2717)</f>
        <v>2.8356117589613764E-2</v>
      </c>
      <c r="H2717" s="7">
        <f>LN([1]Sheet1!H2718/[1]Sheet1!H2717)</f>
        <v>-1.951245203494029E-3</v>
      </c>
      <c r="I2717" s="7">
        <f>VLOOKUP(C2717,'[2]Daily 2026-2024'!$A$1:$D$4639,4,FALSE)</f>
        <v>73.08</v>
      </c>
      <c r="J2717" s="7">
        <f>VLOOKUP(C2717,'[2]Daily 2026-2024'!$A$1:$G$4639,7,FALSE)</f>
        <v>-68.16</v>
      </c>
      <c r="K2717" s="7">
        <f>LN([1]Sheet1!K2718/[1]Sheet1!K2717)</f>
        <v>-5.9094943010335312E-4</v>
      </c>
      <c r="L2717" s="7">
        <f>VLOOKUP(B2717,'[2]REPO rate'!$A$1:$C$243,3,FALSE)</f>
        <v>0.06</v>
      </c>
      <c r="M2717" s="7">
        <f>LN([1]Sheet1!M2718)</f>
        <v>28.673276877356702</v>
      </c>
    </row>
    <row r="2718" spans="1:13" x14ac:dyDescent="0.3">
      <c r="A2718">
        <f t="shared" si="92"/>
        <v>2019</v>
      </c>
      <c r="B2718" s="5" t="str">
        <f t="shared" si="93"/>
        <v>04-2019</v>
      </c>
      <c r="C2718" s="6">
        <v>43578</v>
      </c>
      <c r="D2718" s="7">
        <f>LN([1]Sheet1!D2719/[1]Sheet1!D2718)</f>
        <v>-1.596865278055509E-3</v>
      </c>
      <c r="E2718" s="7">
        <f>LN([1]Sheet1!E2719/[1]Sheet1!E2718)</f>
        <v>8.8023511749953914E-3</v>
      </c>
      <c r="F2718" s="7">
        <f>VLOOKUP(C2718,[2]INDIAVIX!$A$1:$B$4386,2,FALSE)</f>
        <v>24.649999618530199</v>
      </c>
      <c r="G2718" s="7">
        <f>LN([1]Sheet1!G2719/[1]Sheet1!G2718)</f>
        <v>6.3278731654175715E-3</v>
      </c>
      <c r="H2718" s="7">
        <f>LN([1]Sheet1!H2719/[1]Sheet1!H2718)</f>
        <v>2.9766603225863872E-3</v>
      </c>
      <c r="I2718" s="7">
        <f>VLOOKUP(C2718,'[2]Daily 2026-2024'!$A$1:$D$4639,4,FALSE)</f>
        <v>-237.47</v>
      </c>
      <c r="J2718" s="7">
        <f>VLOOKUP(C2718,'[2]Daily 2026-2024'!$A$1:$G$4639,7,FALSE)</f>
        <v>198.35</v>
      </c>
      <c r="K2718" s="7">
        <f>LN([1]Sheet1!K2719/[1]Sheet1!K2718)</f>
        <v>1.0077359560330124E-2</v>
      </c>
      <c r="L2718" s="7">
        <f>VLOOKUP(B2718,'[2]REPO rate'!$A$1:$C$243,3,FALSE)</f>
        <v>0.06</v>
      </c>
      <c r="M2718" s="7">
        <f>LN([1]Sheet1!M2719)</f>
        <v>28.673276877356702</v>
      </c>
    </row>
    <row r="2719" spans="1:13" x14ac:dyDescent="0.3">
      <c r="A2719">
        <f t="shared" si="92"/>
        <v>2019</v>
      </c>
      <c r="B2719" s="5" t="str">
        <f t="shared" si="93"/>
        <v>04-2019</v>
      </c>
      <c r="C2719" s="6">
        <v>43579</v>
      </c>
      <c r="D2719" s="7">
        <f>LN([1]Sheet1!D2720/[1]Sheet1!D2719)</f>
        <v>1.2891736947616989E-2</v>
      </c>
      <c r="E2719" s="7">
        <f>LN([1]Sheet1!E2720/[1]Sheet1!E2719)</f>
        <v>-2.1941686030344564E-3</v>
      </c>
      <c r="F2719" s="7">
        <f>VLOOKUP(C2719,[2]INDIAVIX!$A$1:$B$4386,2,FALSE)</f>
        <v>23.709999084472599</v>
      </c>
      <c r="G2719" s="7">
        <f>LN([1]Sheet1!G2720/[1]Sheet1!G2719)</f>
        <v>8.0490422720834605E-4</v>
      </c>
      <c r="H2719" s="7">
        <f>LN([1]Sheet1!H2720/[1]Sheet1!H2719)</f>
        <v>5.4172850249000933E-3</v>
      </c>
      <c r="I2719" s="7">
        <f>VLOOKUP(C2719,'[2]Daily 2026-2024'!$A$1:$D$4639,4,FALSE)</f>
        <v>974.88</v>
      </c>
      <c r="J2719" s="7">
        <f>VLOOKUP(C2719,'[2]Daily 2026-2024'!$A$1:$G$4639,7,FALSE)</f>
        <v>-657.06</v>
      </c>
      <c r="K2719" s="7">
        <f>LN([1]Sheet1!K2720/[1]Sheet1!K2719)</f>
        <v>-4.3555449947623275E-3</v>
      </c>
      <c r="L2719" s="7">
        <f>VLOOKUP(B2719,'[2]REPO rate'!$A$1:$C$243,3,FALSE)</f>
        <v>0.06</v>
      </c>
      <c r="M2719" s="7">
        <f>LN([1]Sheet1!M2720)</f>
        <v>28.673276877356702</v>
      </c>
    </row>
    <row r="2720" spans="1:13" x14ac:dyDescent="0.3">
      <c r="A2720">
        <f t="shared" si="92"/>
        <v>2019</v>
      </c>
      <c r="B2720" s="5" t="str">
        <f t="shared" si="93"/>
        <v>04-2019</v>
      </c>
      <c r="C2720" s="6">
        <v>43580</v>
      </c>
      <c r="D2720" s="7">
        <f>LN([1]Sheet1!D2721/[1]Sheet1!D2720)</f>
        <v>-7.2193711121506963E-3</v>
      </c>
      <c r="E2720" s="7">
        <f>LN([1]Sheet1!E2721/[1]Sheet1!E2720)</f>
        <v>-3.6904174027285757E-4</v>
      </c>
      <c r="F2720" s="7">
        <f>VLOOKUP(C2720,[2]INDIAVIX!$A$1:$B$4386,2,FALSE)</f>
        <v>23.2299995422363</v>
      </c>
      <c r="G2720" s="7">
        <f>LN([1]Sheet1!G2721/[1]Sheet1!G2720)</f>
        <v>-2.95462507998286E-3</v>
      </c>
      <c r="H2720" s="7">
        <f>LN([1]Sheet1!H2721/[1]Sheet1!H2720)</f>
        <v>1.0188332664592781E-3</v>
      </c>
      <c r="I2720" s="7">
        <f>VLOOKUP(C2720,'[2]Daily 2026-2024'!$A$1:$D$4639,4,FALSE)</f>
        <v>3785.73</v>
      </c>
      <c r="J2720" s="7">
        <f>VLOOKUP(C2720,'[2]Daily 2026-2024'!$A$1:$G$4639,7,FALSE)</f>
        <v>-4069.98</v>
      </c>
      <c r="K2720" s="7">
        <f>LN([1]Sheet1!K2721/[1]Sheet1!K2720)</f>
        <v>4.8307549139383829E-3</v>
      </c>
      <c r="L2720" s="7">
        <f>VLOOKUP(B2720,'[2]REPO rate'!$A$1:$C$243,3,FALSE)</f>
        <v>0.06</v>
      </c>
      <c r="M2720" s="7">
        <f>LN([1]Sheet1!M2721)</f>
        <v>28.673276877356702</v>
      </c>
    </row>
    <row r="2721" spans="1:13" x14ac:dyDescent="0.3">
      <c r="A2721">
        <f t="shared" si="92"/>
        <v>2019</v>
      </c>
      <c r="B2721" s="5" t="str">
        <f t="shared" si="93"/>
        <v>04-2019</v>
      </c>
      <c r="C2721" s="6">
        <v>43581</v>
      </c>
      <c r="D2721" s="7">
        <f>LN([1]Sheet1!D2722/[1]Sheet1!D2721)</f>
        <v>9.6468874699610092E-3</v>
      </c>
      <c r="E2721" s="7">
        <f>LN([1]Sheet1!E2722/[1]Sheet1!E2721)</f>
        <v>4.6743503233048229E-3</v>
      </c>
      <c r="F2721" s="7">
        <f>VLOOKUP(C2721,[2]INDIAVIX!$A$1:$B$4386,2,FALSE)</f>
        <v>21.7199993133544</v>
      </c>
      <c r="G2721" s="7">
        <f>LN([1]Sheet1!G2722/[1]Sheet1!G2721)</f>
        <v>-3.0036346014664098E-2</v>
      </c>
      <c r="H2721" s="7">
        <f>LN([1]Sheet1!H2722/[1]Sheet1!H2721)</f>
        <v>-1.9366482063218058E-3</v>
      </c>
      <c r="I2721" s="7">
        <f>VLOOKUP(C2721,'[2]Daily 2026-2024'!$A$1:$D$4639,4,FALSE)</f>
        <v>-70.73</v>
      </c>
      <c r="J2721" s="7">
        <f>VLOOKUP(C2721,'[2]Daily 2026-2024'!$A$1:$G$4639,7,FALSE)</f>
        <v>920.88</v>
      </c>
      <c r="K2721" s="7">
        <f>LN([1]Sheet1!K2722/[1]Sheet1!K2721)</f>
        <v>9.1548950891223973E-4</v>
      </c>
      <c r="L2721" s="7">
        <f>VLOOKUP(B2721,'[2]REPO rate'!$A$1:$C$243,3,FALSE)</f>
        <v>0.06</v>
      </c>
      <c r="M2721" s="7">
        <f>LN([1]Sheet1!M2722)</f>
        <v>28.673276877356702</v>
      </c>
    </row>
    <row r="2722" spans="1:13" x14ac:dyDescent="0.3">
      <c r="A2722">
        <f t="shared" si="92"/>
        <v>2019</v>
      </c>
      <c r="B2722" s="5" t="str">
        <f t="shared" si="93"/>
        <v>04-2019</v>
      </c>
      <c r="C2722" s="6">
        <v>43585</v>
      </c>
      <c r="D2722" s="7">
        <f>LN([1]Sheet1!D2723/[1]Sheet1!D2722)</f>
        <v>-5.5312558075265464E-4</v>
      </c>
      <c r="E2722" s="7">
        <f>LN([1]Sheet1!E2723/[1]Sheet1!E2722)</f>
        <v>2.0219132030254725E-3</v>
      </c>
      <c r="F2722" s="7">
        <f>VLOOKUP(C2722,[2]INDIAVIX!$A$1:$B$4386,2,FALSE)</f>
        <v>21.829999923706001</v>
      </c>
      <c r="G2722" s="7">
        <f>LN([1]Sheet1!G2723/[1]Sheet1!G2722)</f>
        <v>8.9686907538069714E-3</v>
      </c>
      <c r="H2722" s="7">
        <f>LN([1]Sheet1!H2723/[1]Sheet1!H2722)</f>
        <v>-5.4222728829765249E-3</v>
      </c>
      <c r="I2722" s="7">
        <f>VLOOKUP(C2722,'[2]Daily 2026-2024'!$A$1:$D$4639,4,FALSE)</f>
        <v>114.59</v>
      </c>
      <c r="J2722" s="7">
        <f>VLOOKUP(C2722,'[2]Daily 2026-2024'!$A$1:$G$4639,7,FALSE)</f>
        <v>730.02</v>
      </c>
      <c r="K2722" s="7">
        <f>LN([1]Sheet1!K2723/[1]Sheet1!K2722)</f>
        <v>-4.9753776165508438E-3</v>
      </c>
      <c r="L2722" s="7">
        <f>VLOOKUP(B2722,'[2]REPO rate'!$A$1:$C$243,3,FALSE)</f>
        <v>0.06</v>
      </c>
      <c r="M2722" s="7">
        <f>LN([1]Sheet1!M2723)</f>
        <v>28.673276877356702</v>
      </c>
    </row>
    <row r="2723" spans="1:13" x14ac:dyDescent="0.3">
      <c r="A2723">
        <f t="shared" si="92"/>
        <v>2019</v>
      </c>
      <c r="B2723" s="5" t="str">
        <f t="shared" si="93"/>
        <v>05-2019</v>
      </c>
      <c r="C2723" s="6">
        <v>43587</v>
      </c>
      <c r="D2723" s="7">
        <f>LN([1]Sheet1!D2724/[1]Sheet1!D2723)</f>
        <v>-1.9938224921164987E-3</v>
      </c>
      <c r="E2723" s="7">
        <f>LN([1]Sheet1!E2724/[1]Sheet1!E2723)</f>
        <v>-9.6566904989741735E-3</v>
      </c>
      <c r="F2723" s="7">
        <f>VLOOKUP(C2723,[2]INDIAVIX!$A$1:$B$4386,2,FALSE)</f>
        <v>22.9799995422363</v>
      </c>
      <c r="G2723" s="7">
        <f>LN([1]Sheet1!G2724/[1]Sheet1!G2723)</f>
        <v>-2.8563460599042339E-2</v>
      </c>
      <c r="H2723" s="7">
        <f>LN([1]Sheet1!H2724/[1]Sheet1!H2723)</f>
        <v>3.58403399187859E-3</v>
      </c>
      <c r="I2723" s="7">
        <f>VLOOKUP(C2723,'[2]Daily 2026-2024'!$A$1:$D$4639,4,FALSE)</f>
        <v>597.54</v>
      </c>
      <c r="J2723" s="7">
        <f>VLOOKUP(C2723,'[2]Daily 2026-2024'!$A$1:$G$4639,7,FALSE)</f>
        <v>-791.69</v>
      </c>
      <c r="K2723" s="7">
        <f>LN([1]Sheet1!K2724/[1]Sheet1!K2723)</f>
        <v>-2.5659172066272292E-3</v>
      </c>
      <c r="L2723" s="7">
        <f t="shared" ref="L2723:L2744" si="94">L2722</f>
        <v>0.06</v>
      </c>
      <c r="M2723" s="7">
        <f>LN([1]Sheet1!M2724)</f>
        <v>28.673276877356702</v>
      </c>
    </row>
    <row r="2724" spans="1:13" x14ac:dyDescent="0.3">
      <c r="A2724">
        <f t="shared" si="92"/>
        <v>2019</v>
      </c>
      <c r="B2724" s="5" t="str">
        <f t="shared" si="93"/>
        <v>05-2019</v>
      </c>
      <c r="C2724" s="6">
        <v>43588</v>
      </c>
      <c r="D2724" s="7">
        <f>LN([1]Sheet1!D2725/[1]Sheet1!D2724)</f>
        <v>-1.0666895238500144E-3</v>
      </c>
      <c r="E2724" s="7">
        <f>LN([1]Sheet1!E2725/[1]Sheet1!E2724)</f>
        <v>9.5921274789157115E-3</v>
      </c>
      <c r="F2724" s="7">
        <f>VLOOKUP(C2724,[2]INDIAVIX!$A$1:$B$4386,2,FALSE)</f>
        <v>24.030000686645501</v>
      </c>
      <c r="G2724" s="7">
        <f>LN([1]Sheet1!G2725/[1]Sheet1!G2724)</f>
        <v>1.4124080765898453E-3</v>
      </c>
      <c r="H2724" s="7">
        <f>LN([1]Sheet1!H2725/[1]Sheet1!H2724)</f>
        <v>-3.17384643604712E-3</v>
      </c>
      <c r="I2724" s="7">
        <f>VLOOKUP(C2724,'[2]Daily 2026-2024'!$A$1:$D$4639,4,FALSE)</f>
        <v>-400.68</v>
      </c>
      <c r="J2724" s="7">
        <f>VLOOKUP(C2724,'[2]Daily 2026-2024'!$A$1:$G$4639,7,FALSE)</f>
        <v>57.07</v>
      </c>
      <c r="K2724" s="7">
        <f>LN([1]Sheet1!K2725/[1]Sheet1!K2724)</f>
        <v>-2.9987099541857842E-3</v>
      </c>
      <c r="L2724" s="7">
        <f t="shared" si="94"/>
        <v>0.06</v>
      </c>
      <c r="M2724" s="7">
        <f>LN([1]Sheet1!M2725)</f>
        <v>28.673276877356702</v>
      </c>
    </row>
    <row r="2725" spans="1:13" x14ac:dyDescent="0.3">
      <c r="A2725">
        <f t="shared" si="92"/>
        <v>2019</v>
      </c>
      <c r="B2725" s="5" t="str">
        <f t="shared" si="93"/>
        <v>05-2019</v>
      </c>
      <c r="C2725" s="6">
        <v>43591</v>
      </c>
      <c r="D2725" s="7">
        <f>LN([1]Sheet1!D2726/[1]Sheet1!D2725)</f>
        <v>-9.7810779570294496E-3</v>
      </c>
      <c r="E2725" s="7">
        <f>LN([1]Sheet1!E2726/[1]Sheet1!E2725)</f>
        <v>-4.4810131890725231E-3</v>
      </c>
      <c r="F2725" s="7">
        <f>VLOOKUP(C2725,[2]INDIAVIX!$A$1:$B$4386,2,FALSE)</f>
        <v>26.4300003051757</v>
      </c>
      <c r="G2725" s="7">
        <f>LN([1]Sheet1!G2726/[1]Sheet1!G2725)</f>
        <v>5.489483835132581E-3</v>
      </c>
      <c r="H2725" s="7">
        <f>LN([1]Sheet1!H2726/[1]Sheet1!H2725)</f>
        <v>0</v>
      </c>
      <c r="I2725" s="7">
        <f>VLOOKUP(C2725,'[2]Daily 2026-2024'!$A$1:$D$4639,4,FALSE)</f>
        <v>-948.98</v>
      </c>
      <c r="J2725" s="7">
        <f>VLOOKUP(C2725,'[2]Daily 2026-2024'!$A$1:$G$4639,7,FALSE)</f>
        <v>89.89</v>
      </c>
      <c r="K2725" s="7">
        <f>LN([1]Sheet1!K2726/[1]Sheet1!K2725)</f>
        <v>-3.7000781468554439E-3</v>
      </c>
      <c r="L2725" s="7">
        <f t="shared" si="94"/>
        <v>0.06</v>
      </c>
      <c r="M2725" s="7">
        <f>LN([1]Sheet1!M2726)</f>
        <v>28.673276877356702</v>
      </c>
    </row>
    <row r="2726" spans="1:13" x14ac:dyDescent="0.3">
      <c r="A2726">
        <f t="shared" si="92"/>
        <v>2019</v>
      </c>
      <c r="B2726" s="5" t="str">
        <f t="shared" si="93"/>
        <v>05-2019</v>
      </c>
      <c r="C2726" s="6">
        <v>43592</v>
      </c>
      <c r="D2726" s="7">
        <f>LN([1]Sheet1!D2727/[1]Sheet1!D2726)</f>
        <v>-8.6897806903779157E-3</v>
      </c>
      <c r="E2726" s="7">
        <f>LN([1]Sheet1!E2727/[1]Sheet1!E2726)</f>
        <v>-1.6649488088905522E-2</v>
      </c>
      <c r="F2726" s="7">
        <f>VLOOKUP(C2726,[2]INDIAVIX!$A$1:$B$4386,2,FALSE)</f>
        <v>26.4799995422363</v>
      </c>
      <c r="G2726" s="7">
        <f>LN([1]Sheet1!G2727/[1]Sheet1!G2726)</f>
        <v>-1.9274982473480282E-2</v>
      </c>
      <c r="H2726" s="7">
        <f>LN([1]Sheet1!H2727/[1]Sheet1!H2726)</f>
        <v>1.1273443550284307E-3</v>
      </c>
      <c r="I2726" s="7">
        <f>VLOOKUP(C2726,'[2]Daily 2026-2024'!$A$1:$D$4639,4,FALSE)</f>
        <v>-645.08000000000004</v>
      </c>
      <c r="J2726" s="7">
        <f>VLOOKUP(C2726,'[2]Daily 2026-2024'!$A$1:$G$4639,7,FALSE)</f>
        <v>818.84</v>
      </c>
      <c r="K2726" s="7">
        <f>LN([1]Sheet1!K2727/[1]Sheet1!K2726)</f>
        <v>3.3528595658653629E-3</v>
      </c>
      <c r="L2726" s="7">
        <f t="shared" si="94"/>
        <v>0.06</v>
      </c>
      <c r="M2726" s="7">
        <f>LN([1]Sheet1!M2727)</f>
        <v>28.673276877356702</v>
      </c>
    </row>
    <row r="2727" spans="1:13" x14ac:dyDescent="0.3">
      <c r="A2727">
        <f t="shared" si="92"/>
        <v>2019</v>
      </c>
      <c r="B2727" s="5" t="str">
        <f t="shared" si="93"/>
        <v>05-2019</v>
      </c>
      <c r="C2727" s="6">
        <v>43593</v>
      </c>
      <c r="D2727" s="7">
        <f>LN([1]Sheet1!D2728/[1]Sheet1!D2727)</f>
        <v>-1.2114430150335101E-2</v>
      </c>
      <c r="E2727" s="7">
        <f>LN([1]Sheet1!E2728/[1]Sheet1!E2727)</f>
        <v>-1.606715389418189E-3</v>
      </c>
      <c r="F2727" s="7">
        <f>VLOOKUP(C2727,[2]INDIAVIX!$A$1:$B$4386,2,FALSE)</f>
        <v>26.370000839233398</v>
      </c>
      <c r="G2727" s="7">
        <f>LN([1]Sheet1!G2728/[1]Sheet1!G2727)</f>
        <v>6.9876290474488604E-3</v>
      </c>
      <c r="H2727" s="7">
        <f>LN([1]Sheet1!H2728/[1]Sheet1!H2727)</f>
        <v>-1.0237651057236504E-4</v>
      </c>
      <c r="I2727" s="7">
        <f>VLOOKUP(C2727,'[2]Daily 2026-2024'!$A$1:$D$4639,4,FALSE)</f>
        <v>-701.07</v>
      </c>
      <c r="J2727" s="7">
        <f>VLOOKUP(C2727,'[2]Daily 2026-2024'!$A$1:$G$4639,7,FALSE)</f>
        <v>232.95</v>
      </c>
      <c r="K2727" s="7">
        <f>LN([1]Sheet1!K2728/[1]Sheet1!K2727)</f>
        <v>7.3175760049763823E-3</v>
      </c>
      <c r="L2727" s="7">
        <f t="shared" si="94"/>
        <v>0.06</v>
      </c>
      <c r="M2727" s="7">
        <f>LN([1]Sheet1!M2728)</f>
        <v>28.673276877356702</v>
      </c>
    </row>
    <row r="2728" spans="1:13" x14ac:dyDescent="0.3">
      <c r="A2728">
        <f t="shared" si="92"/>
        <v>2019</v>
      </c>
      <c r="B2728" s="5" t="str">
        <f t="shared" si="93"/>
        <v>05-2019</v>
      </c>
      <c r="C2728" s="6">
        <v>43594</v>
      </c>
      <c r="D2728" s="7">
        <f>LN([1]Sheet1!D2729/[1]Sheet1!D2728)</f>
        <v>-5.088026035289156E-3</v>
      </c>
      <c r="E2728" s="7">
        <f>LN([1]Sheet1!E2729/[1]Sheet1!E2728)</f>
        <v>-3.0259986619300713E-3</v>
      </c>
      <c r="F2728" s="7">
        <f>VLOOKUP(C2728,[2]INDIAVIX!$A$1:$B$4386,2,FALSE)</f>
        <v>25.4899997711181</v>
      </c>
      <c r="G2728" s="7">
        <f>LN([1]Sheet1!G2729/[1]Sheet1!G2728)</f>
        <v>2.8412394000341045E-4</v>
      </c>
      <c r="H2728" s="7">
        <f>LN([1]Sheet1!H2729/[1]Sheet1!H2728)</f>
        <v>-2.5642353960980972E-3</v>
      </c>
      <c r="I2728" s="7">
        <f>VLOOKUP(C2728,'[2]Daily 2026-2024'!$A$1:$D$4639,4,FALSE)</f>
        <v>-655.36</v>
      </c>
      <c r="J2728" s="7">
        <f>VLOOKUP(C2728,'[2]Daily 2026-2024'!$A$1:$G$4639,7,FALSE)</f>
        <v>677.91</v>
      </c>
      <c r="K2728" s="7">
        <f>LN([1]Sheet1!K2729/[1]Sheet1!K2728)</f>
        <v>1.4293665952342738E-3</v>
      </c>
      <c r="L2728" s="7">
        <f t="shared" si="94"/>
        <v>0.06</v>
      </c>
      <c r="M2728" s="7">
        <f>LN([1]Sheet1!M2729)</f>
        <v>28.673276877356702</v>
      </c>
    </row>
    <row r="2729" spans="1:13" x14ac:dyDescent="0.3">
      <c r="A2729">
        <f t="shared" si="92"/>
        <v>2019</v>
      </c>
      <c r="B2729" s="5" t="str">
        <f t="shared" si="93"/>
        <v>05-2019</v>
      </c>
      <c r="C2729" s="6">
        <v>43595</v>
      </c>
      <c r="D2729" s="7">
        <f>LN([1]Sheet1!D2730/[1]Sheet1!D2729)</f>
        <v>-2.0282295690185756E-3</v>
      </c>
      <c r="E2729" s="7">
        <f>LN([1]Sheet1!E2730/[1]Sheet1!E2729)</f>
        <v>3.7133940699204076E-3</v>
      </c>
      <c r="F2729" s="7">
        <f>VLOOKUP(C2729,[2]INDIAVIX!$A$1:$B$4386,2,FALSE)</f>
        <v>26.340000152587798</v>
      </c>
      <c r="G2729" s="7">
        <f>LN([1]Sheet1!G2730/[1]Sheet1!G2729)</f>
        <v>3.2622304436082258E-3</v>
      </c>
      <c r="H2729" s="7">
        <f>LN([1]Sheet1!H2730/[1]Sheet1!H2729)</f>
        <v>-4.1089794709538071E-4</v>
      </c>
      <c r="I2729" s="7">
        <f>VLOOKUP(C2729,'[2]Daily 2026-2024'!$A$1:$D$4639,4,FALSE)</f>
        <v>-1245.1400000000001</v>
      </c>
      <c r="J2729" s="7">
        <f>VLOOKUP(C2729,'[2]Daily 2026-2024'!$A$1:$G$4639,7,FALSE)</f>
        <v>1057.42</v>
      </c>
      <c r="K2729" s="7">
        <f>LN([1]Sheet1!K2730/[1]Sheet1!K2729)</f>
        <v>5.6972310399266953E-3</v>
      </c>
      <c r="L2729" s="7">
        <f t="shared" si="94"/>
        <v>0.06</v>
      </c>
      <c r="M2729" s="7">
        <f>LN([1]Sheet1!M2730)</f>
        <v>28.673276877356702</v>
      </c>
    </row>
    <row r="2730" spans="1:13" x14ac:dyDescent="0.3">
      <c r="A2730">
        <f t="shared" si="92"/>
        <v>2019</v>
      </c>
      <c r="B2730" s="5" t="str">
        <f t="shared" si="93"/>
        <v>05-2019</v>
      </c>
      <c r="C2730" s="6">
        <v>43598</v>
      </c>
      <c r="D2730" s="7">
        <f>LN([1]Sheet1!D2731/[1]Sheet1!D2730)</f>
        <v>-1.1655690801341047E-2</v>
      </c>
      <c r="E2730" s="7">
        <f>LN([1]Sheet1!E2731/[1]Sheet1!E2730)</f>
        <v>-2.4426469138497504E-2</v>
      </c>
      <c r="F2730" s="7">
        <f>VLOOKUP(C2730,[2]INDIAVIX!$A$1:$B$4386,2,FALSE)</f>
        <v>27.379999160766602</v>
      </c>
      <c r="G2730" s="7">
        <f>LN([1]Sheet1!G2731/[1]Sheet1!G2730)</f>
        <v>-5.5378114225819192E-3</v>
      </c>
      <c r="H2730" s="7">
        <f>LN([1]Sheet1!H2731/[1]Sheet1!H2730)</f>
        <v>-1.0277047172661905E-4</v>
      </c>
      <c r="I2730" s="7">
        <f>VLOOKUP(C2730,'[2]Daily 2026-2024'!$A$1:$D$4639,4,FALSE)</f>
        <v>-1056.01</v>
      </c>
      <c r="J2730" s="7">
        <f>VLOOKUP(C2730,'[2]Daily 2026-2024'!$A$1:$G$4639,7,FALSE)</f>
        <v>1057.9100000000001</v>
      </c>
      <c r="K2730" s="7">
        <f>LN([1]Sheet1!K2731/[1]Sheet1!K2730)</f>
        <v>-6.9478559564578558E-3</v>
      </c>
      <c r="L2730" s="7">
        <f t="shared" si="94"/>
        <v>0.06</v>
      </c>
      <c r="M2730" s="7">
        <f>LN([1]Sheet1!M2731)</f>
        <v>28.673276877356702</v>
      </c>
    </row>
    <row r="2731" spans="1:13" x14ac:dyDescent="0.3">
      <c r="A2731">
        <f t="shared" si="92"/>
        <v>2019</v>
      </c>
      <c r="B2731" s="5" t="str">
        <f t="shared" si="93"/>
        <v>05-2019</v>
      </c>
      <c r="C2731" s="6">
        <v>43599</v>
      </c>
      <c r="D2731" s="7">
        <f>LN([1]Sheet1!D2732/[1]Sheet1!D2731)</f>
        <v>6.6025080321108756E-3</v>
      </c>
      <c r="E2731" s="7">
        <f>LN([1]Sheet1!E2732/[1]Sheet1!E2731)</f>
        <v>7.9839875232143309E-3</v>
      </c>
      <c r="F2731" s="7">
        <f>VLOOKUP(C2731,[2]INDIAVIX!$A$1:$B$4386,2,FALSE)</f>
        <v>27.129999160766602</v>
      </c>
      <c r="G2731" s="7">
        <f>LN([1]Sheet1!G2732/[1]Sheet1!G2731)</f>
        <v>1.427881046500159E-2</v>
      </c>
      <c r="H2731" s="7">
        <f>LN([1]Sheet1!H2732/[1]Sheet1!H2731)</f>
        <v>2.1554956882173784E-3</v>
      </c>
      <c r="I2731" s="7">
        <f>VLOOKUP(C2731,'[2]Daily 2026-2024'!$A$1:$D$4639,4,FALSE)</f>
        <v>-2011.85</v>
      </c>
      <c r="J2731" s="7">
        <f>VLOOKUP(C2731,'[2]Daily 2026-2024'!$A$1:$G$4639,7,FALSE)</f>
        <v>2242.91</v>
      </c>
      <c r="K2731" s="7">
        <f>LN([1]Sheet1!K2732/[1]Sheet1!K2731)</f>
        <v>9.8833683199428257E-3</v>
      </c>
      <c r="L2731" s="7">
        <f t="shared" si="94"/>
        <v>0.06</v>
      </c>
      <c r="M2731" s="7">
        <f>LN([1]Sheet1!M2732)</f>
        <v>28.673276877356702</v>
      </c>
    </row>
    <row r="2732" spans="1:13" x14ac:dyDescent="0.3">
      <c r="A2732">
        <f t="shared" si="92"/>
        <v>2019</v>
      </c>
      <c r="B2732" s="5" t="str">
        <f t="shared" si="93"/>
        <v>05-2019</v>
      </c>
      <c r="C2732" s="6">
        <v>43600</v>
      </c>
      <c r="D2732" s="7">
        <f>LN([1]Sheet1!D2733/[1]Sheet1!D2732)</f>
        <v>-5.8134718372332824E-3</v>
      </c>
      <c r="E2732" s="7">
        <f>LN([1]Sheet1!E2733/[1]Sheet1!E2732)</f>
        <v>5.8219943277248208E-3</v>
      </c>
      <c r="F2732" s="7">
        <f>VLOOKUP(C2732,[2]INDIAVIX!$A$1:$B$4386,2,FALSE)</f>
        <v>28.659999847412099</v>
      </c>
      <c r="G2732" s="7">
        <f>LN([1]Sheet1!G2733/[1]Sheet1!G2732)</f>
        <v>7.4120862334170583E-3</v>
      </c>
      <c r="H2732" s="7">
        <f>LN([1]Sheet1!H2733/[1]Sheet1!H2732)</f>
        <v>4.1005552435415237E-4</v>
      </c>
      <c r="I2732" s="7">
        <f>VLOOKUP(C2732,'[2]Daily 2026-2024'!$A$1:$D$4639,4,FALSE)</f>
        <v>-1142.44</v>
      </c>
      <c r="J2732" s="7">
        <f>VLOOKUP(C2732,'[2]Daily 2026-2024'!$A$1:$G$4639,7,FALSE)</f>
        <v>671.77</v>
      </c>
      <c r="K2732" s="7">
        <f>LN([1]Sheet1!K2733/[1]Sheet1!K2732)</f>
        <v>-4.3995070743422489E-3</v>
      </c>
      <c r="L2732" s="7">
        <f t="shared" si="94"/>
        <v>0.06</v>
      </c>
      <c r="M2732" s="7">
        <f>LN([1]Sheet1!M2733)</f>
        <v>28.673276877356702</v>
      </c>
    </row>
    <row r="2733" spans="1:13" x14ac:dyDescent="0.3">
      <c r="A2733">
        <f t="shared" si="92"/>
        <v>2019</v>
      </c>
      <c r="B2733" s="5" t="str">
        <f t="shared" si="93"/>
        <v>05-2019</v>
      </c>
      <c r="C2733" s="6">
        <v>43601</v>
      </c>
      <c r="D2733" s="7">
        <f>LN([1]Sheet1!D2734/[1]Sheet1!D2733)</f>
        <v>8.9319023833083298E-3</v>
      </c>
      <c r="E2733" s="7">
        <f>LN([1]Sheet1!E2734/[1]Sheet1!E2733)</f>
        <v>8.855957116497325E-3</v>
      </c>
      <c r="F2733" s="7">
        <f>VLOOKUP(C2733,[2]INDIAVIX!$A$1:$B$4386,2,FALSE)</f>
        <v>28.370000839233398</v>
      </c>
      <c r="G2733" s="7">
        <f>LN([1]Sheet1!G2734/[1]Sheet1!G2733)</f>
        <v>1.1773889138991437E-2</v>
      </c>
      <c r="H2733" s="7">
        <f>LN([1]Sheet1!H2734/[1]Sheet1!H2733)</f>
        <v>2.7633879572473421E-3</v>
      </c>
      <c r="I2733" s="7">
        <f>VLOOKUP(C2733,'[2]Daily 2026-2024'!$A$1:$D$4639,4,FALSE)</f>
        <v>-953.23</v>
      </c>
      <c r="J2733" s="7">
        <f>VLOOKUP(C2733,'[2]Daily 2026-2024'!$A$1:$G$4639,7,FALSE)</f>
        <v>948</v>
      </c>
      <c r="K2733" s="7">
        <f>LN([1]Sheet1!K2734/[1]Sheet1!K2733)</f>
        <v>-1.3920277695315692E-3</v>
      </c>
      <c r="L2733" s="7">
        <f t="shared" si="94"/>
        <v>0.06</v>
      </c>
      <c r="M2733" s="7">
        <f>LN([1]Sheet1!M2734)</f>
        <v>28.673276877356702</v>
      </c>
    </row>
    <row r="2734" spans="1:13" x14ac:dyDescent="0.3">
      <c r="A2734">
        <f t="shared" si="92"/>
        <v>2019</v>
      </c>
      <c r="B2734" s="5" t="str">
        <f t="shared" si="93"/>
        <v>05-2019</v>
      </c>
      <c r="C2734" s="6">
        <v>43602</v>
      </c>
      <c r="D2734" s="7">
        <f>LN([1]Sheet1!D2735/[1]Sheet1!D2734)</f>
        <v>1.3241380029110123E-2</v>
      </c>
      <c r="E2734" s="7">
        <f>LN([1]Sheet1!E2735/[1]Sheet1!E2734)</f>
        <v>-5.8544371740438042E-3</v>
      </c>
      <c r="F2734" s="7">
        <f>VLOOKUP(C2734,[2]INDIAVIX!$A$1:$B$4386,2,FALSE)</f>
        <v>28.079999923706001</v>
      </c>
      <c r="G2734" s="7">
        <f>LN([1]Sheet1!G2735/[1]Sheet1!G2734)</f>
        <v>-5.6618760230666429E-3</v>
      </c>
      <c r="H2734" s="7">
        <f>LN([1]Sheet1!H2735/[1]Sheet1!H2734)</f>
        <v>1.6340247212286222E-3</v>
      </c>
      <c r="I2734" s="7">
        <f>VLOOKUP(C2734,'[2]Daily 2026-2024'!$A$1:$D$4639,4,FALSE)</f>
        <v>-1057.82</v>
      </c>
      <c r="J2734" s="7">
        <f>VLOOKUP(C2734,'[2]Daily 2026-2024'!$A$1:$G$4639,7,FALSE)</f>
        <v>1809.76</v>
      </c>
      <c r="K2734" s="7">
        <f>LN([1]Sheet1!K2735/[1]Sheet1!K2734)</f>
        <v>3.674429111445603E-4</v>
      </c>
      <c r="L2734" s="7">
        <f t="shared" si="94"/>
        <v>0.06</v>
      </c>
      <c r="M2734" s="7">
        <f>LN([1]Sheet1!M2735)</f>
        <v>28.673276877356702</v>
      </c>
    </row>
    <row r="2735" spans="1:13" x14ac:dyDescent="0.3">
      <c r="A2735">
        <f t="shared" si="92"/>
        <v>2019</v>
      </c>
      <c r="B2735" s="5" t="str">
        <f t="shared" si="93"/>
        <v>05-2019</v>
      </c>
      <c r="C2735" s="6">
        <v>43605</v>
      </c>
      <c r="D2735" s="7">
        <f>LN([1]Sheet1!D2736/[1]Sheet1!D2735)</f>
        <v>3.625035203017847E-2</v>
      </c>
      <c r="E2735" s="7">
        <f>LN([1]Sheet1!E2736/[1]Sheet1!E2735)</f>
        <v>-6.7722579754035802E-3</v>
      </c>
      <c r="F2735" s="7">
        <f>VLOOKUP(C2735,[2]INDIAVIX!$A$1:$B$4386,2,FALSE)</f>
        <v>23.6800003051757</v>
      </c>
      <c r="G2735" s="7">
        <f>LN([1]Sheet1!G2736/[1]Sheet1!G2735)</f>
        <v>-3.3291453034216502E-3</v>
      </c>
      <c r="H2735" s="7">
        <f>LN([1]Sheet1!H2736/[1]Sheet1!H2735)</f>
        <v>-7.1453782160516813E-4</v>
      </c>
      <c r="I2735" s="7">
        <f>VLOOKUP(C2735,'[2]Daily 2026-2024'!$A$1:$D$4639,4,FALSE)</f>
        <v>1734.45</v>
      </c>
      <c r="J2735" s="7">
        <f>VLOOKUP(C2735,'[2]Daily 2026-2024'!$A$1:$G$4639,7,FALSE)</f>
        <v>-542.71</v>
      </c>
      <c r="K2735" s="7">
        <f>LN([1]Sheet1!K2736/[1]Sheet1!K2735)</f>
        <v>6.6186050147533674E-4</v>
      </c>
      <c r="L2735" s="7">
        <f t="shared" si="94"/>
        <v>0.06</v>
      </c>
      <c r="M2735" s="7">
        <f>LN([1]Sheet1!M2736)</f>
        <v>28.673276877356702</v>
      </c>
    </row>
    <row r="2736" spans="1:13" x14ac:dyDescent="0.3">
      <c r="A2736">
        <f t="shared" si="92"/>
        <v>2019</v>
      </c>
      <c r="B2736" s="5" t="str">
        <f t="shared" si="93"/>
        <v>05-2019</v>
      </c>
      <c r="C2736" s="6">
        <v>43606</v>
      </c>
      <c r="D2736" s="7">
        <f>LN([1]Sheet1!D2737/[1]Sheet1!D2736)</f>
        <v>-1.0124454145348287E-2</v>
      </c>
      <c r="E2736" s="7">
        <f>LN([1]Sheet1!E2737/[1]Sheet1!E2736)</f>
        <v>8.4599490931890637E-3</v>
      </c>
      <c r="F2736" s="7">
        <f>VLOOKUP(C2736,[2]INDIAVIX!$A$1:$B$4386,2,FALSE)</f>
        <v>25.649999618530199</v>
      </c>
      <c r="G2736" s="7">
        <f>LN([1]Sheet1!G2737/[1]Sheet1!G2736)</f>
        <v>2.9136209616341491E-3</v>
      </c>
      <c r="H2736" s="7">
        <f>LN([1]Sheet1!H2737/[1]Sheet1!H2736)</f>
        <v>1.3265704770540397E-3</v>
      </c>
      <c r="I2736" s="7">
        <f>VLOOKUP(C2736,'[2]Daily 2026-2024'!$A$1:$D$4639,4,FALSE)</f>
        <v>1185.44</v>
      </c>
      <c r="J2736" s="7">
        <f>VLOOKUP(C2736,'[2]Daily 2026-2024'!$A$1:$G$4639,7,FALSE)</f>
        <v>-1090.32</v>
      </c>
      <c r="K2736" s="7">
        <f>LN([1]Sheet1!K2737/[1]Sheet1!K2736)</f>
        <v>-2.193582829383975E-3</v>
      </c>
      <c r="L2736" s="7">
        <f t="shared" si="94"/>
        <v>0.06</v>
      </c>
      <c r="M2736" s="7">
        <f>LN([1]Sheet1!M2737)</f>
        <v>28.673276877356702</v>
      </c>
    </row>
    <row r="2737" spans="1:13" x14ac:dyDescent="0.3">
      <c r="A2737">
        <f t="shared" si="92"/>
        <v>2019</v>
      </c>
      <c r="B2737" s="5" t="str">
        <f t="shared" si="93"/>
        <v>05-2019</v>
      </c>
      <c r="C2737" s="6">
        <v>43607</v>
      </c>
      <c r="D2737" s="7">
        <f>LN([1]Sheet1!D2738/[1]Sheet1!D2737)</f>
        <v>2.4566721316128274E-3</v>
      </c>
      <c r="E2737" s="7">
        <f>LN([1]Sheet1!E2738/[1]Sheet1!E2737)</f>
        <v>-2.828392363897655E-3</v>
      </c>
      <c r="F2737" s="7">
        <f>VLOOKUP(C2737,[2]INDIAVIX!$A$1:$B$4386,2,FALSE)</f>
        <v>27.629999160766602</v>
      </c>
      <c r="G2737" s="7">
        <f>LN([1]Sheet1!G2738/[1]Sheet1!G2737)</f>
        <v>-1.6624011483321585E-2</v>
      </c>
      <c r="H2737" s="7">
        <f>LN([1]Sheet1!H2738/[1]Sheet1!H2737)</f>
        <v>5.0979307037236801E-4</v>
      </c>
      <c r="I2737" s="7">
        <f>VLOOKUP(C2737,'[2]Daily 2026-2024'!$A$1:$D$4639,4,FALSE)</f>
        <v>-965.02</v>
      </c>
      <c r="J2737" s="7">
        <f>VLOOKUP(C2737,'[2]Daily 2026-2024'!$A$1:$G$4639,7,FALSE)</f>
        <v>-157.75</v>
      </c>
      <c r="K2737" s="7">
        <f>LN([1]Sheet1!K2738/[1]Sheet1!K2737)</f>
        <v>0</v>
      </c>
      <c r="L2737" s="7">
        <f t="shared" si="94"/>
        <v>0.06</v>
      </c>
      <c r="M2737" s="7">
        <f>LN([1]Sheet1!M2738)</f>
        <v>28.673276877356702</v>
      </c>
    </row>
    <row r="2738" spans="1:13" x14ac:dyDescent="0.3">
      <c r="A2738">
        <f t="shared" si="92"/>
        <v>2019</v>
      </c>
      <c r="B2738" s="5" t="str">
        <f t="shared" si="93"/>
        <v>05-2019</v>
      </c>
      <c r="C2738" s="6">
        <v>43608</v>
      </c>
      <c r="D2738" s="7">
        <f>LN([1]Sheet1!D2739/[1]Sheet1!D2738)</f>
        <v>-6.9118255980392942E-3</v>
      </c>
      <c r="E2738" s="7">
        <f>LN([1]Sheet1!E2739/[1]Sheet1!E2738)</f>
        <v>-1.1985692241283645E-2</v>
      </c>
      <c r="F2738" s="7">
        <f>VLOOKUP(C2738,[2]INDIAVIX!$A$1:$B$4386,2,FALSE)</f>
        <v>19.409999847412099</v>
      </c>
      <c r="G2738" s="7">
        <f>LN([1]Sheet1!G2739/[1]Sheet1!G2738)</f>
        <v>-4.6566910089081225E-2</v>
      </c>
      <c r="H2738" s="7">
        <f>LN([1]Sheet1!H2739/[1]Sheet1!H2738)</f>
        <v>-2.6536261483694713E-3</v>
      </c>
      <c r="I2738" s="7">
        <f>VLOOKUP(C2738,'[2]Daily 2026-2024'!$A$1:$D$4639,4,FALSE)</f>
        <v>1352.2</v>
      </c>
      <c r="J2738" s="7">
        <f>VLOOKUP(C2738,'[2]Daily 2026-2024'!$A$1:$G$4639,7,FALSE)</f>
        <v>-593.54</v>
      </c>
      <c r="K2738" s="7">
        <f>LN([1]Sheet1!K2739/[1]Sheet1!K2738)</f>
        <v>-2.2126885907734432E-3</v>
      </c>
      <c r="L2738" s="7">
        <f t="shared" si="94"/>
        <v>0.06</v>
      </c>
      <c r="M2738" s="7">
        <f>LN([1]Sheet1!M2739)</f>
        <v>28.673276877356702</v>
      </c>
    </row>
    <row r="2739" spans="1:13" x14ac:dyDescent="0.3">
      <c r="A2739">
        <f t="shared" si="92"/>
        <v>2019</v>
      </c>
      <c r="B2739" s="5" t="str">
        <f t="shared" si="93"/>
        <v>05-2019</v>
      </c>
      <c r="C2739" s="6">
        <v>43609</v>
      </c>
      <c r="D2739" s="7">
        <f>LN([1]Sheet1!D2740/[1]Sheet1!D2739)</f>
        <v>1.5918689874830489E-2</v>
      </c>
      <c r="E2739" s="7">
        <f>LN([1]Sheet1!E2740/[1]Sheet1!E2739)</f>
        <v>1.3526437720390915E-3</v>
      </c>
      <c r="F2739" s="7">
        <f>VLOOKUP(C2739,[2]INDIAVIX!$A$1:$B$4386,2,FALSE)</f>
        <v>16.4699993133544</v>
      </c>
      <c r="G2739" s="7">
        <f>LN([1]Sheet1!G2740/[1]Sheet1!G2739)</f>
        <v>1.3631581897950135E-2</v>
      </c>
      <c r="H2739" s="7">
        <f>LN([1]Sheet1!H2740/[1]Sheet1!H2739)</f>
        <v>-2.4557248081892055E-3</v>
      </c>
      <c r="I2739" s="7">
        <f>VLOOKUP(C2739,'[2]Daily 2026-2024'!$A$1:$D$4639,4,FALSE)</f>
        <v>2026.33</v>
      </c>
      <c r="J2739" s="7">
        <f>VLOOKUP(C2739,'[2]Daily 2026-2024'!$A$1:$G$4639,7,FALSE)</f>
        <v>-195.35</v>
      </c>
      <c r="K2739" s="7">
        <f>LN([1]Sheet1!K2740/[1]Sheet1!K2739)</f>
        <v>-3.9314548901288717E-4</v>
      </c>
      <c r="L2739" s="7">
        <f t="shared" si="94"/>
        <v>0.06</v>
      </c>
      <c r="M2739" s="7">
        <f>LN([1]Sheet1!M2740)</f>
        <v>28.673276877356702</v>
      </c>
    </row>
    <row r="2740" spans="1:13" x14ac:dyDescent="0.3">
      <c r="A2740">
        <f t="shared" si="92"/>
        <v>2019</v>
      </c>
      <c r="B2740" s="5" t="str">
        <f t="shared" si="93"/>
        <v>05-2019</v>
      </c>
      <c r="C2740" s="6">
        <v>43612</v>
      </c>
      <c r="D2740" s="7">
        <f>LN([1]Sheet1!D2741/[1]Sheet1!D2740)</f>
        <v>6.7862518773673403E-3</v>
      </c>
      <c r="E2740" s="7">
        <f>LN([1]Sheet1!E2741/[1]Sheet1!E2740)</f>
        <v>0</v>
      </c>
      <c r="F2740" s="7">
        <f>VLOOKUP(C2740,[2]INDIAVIX!$A$1:$B$4386,2,FALSE)</f>
        <v>16.190000534057599</v>
      </c>
      <c r="G2740" s="7">
        <f>LN([1]Sheet1!G2741/[1]Sheet1!G2740)</f>
        <v>0</v>
      </c>
      <c r="H2740" s="7">
        <f>LN([1]Sheet1!H2741/[1]Sheet1!H2740)</f>
        <v>0</v>
      </c>
      <c r="I2740" s="7">
        <f>VLOOKUP(C2740,'[2]Daily 2026-2024'!$A$1:$D$4639,4,FALSE)</f>
        <v>1215.3599999999999</v>
      </c>
      <c r="J2740" s="7">
        <f>VLOOKUP(C2740,'[2]Daily 2026-2024'!$A$1:$G$4639,7,FALSE)</f>
        <v>-327.86</v>
      </c>
      <c r="K2740" s="7">
        <f>LN([1]Sheet1!K2741/[1]Sheet1!K2740)</f>
        <v>-8.3988732932629411E-3</v>
      </c>
      <c r="L2740" s="7">
        <f t="shared" si="94"/>
        <v>0.06</v>
      </c>
      <c r="M2740" s="7">
        <f>LN([1]Sheet1!M2741)</f>
        <v>28.673276877356702</v>
      </c>
    </row>
    <row r="2741" spans="1:13" x14ac:dyDescent="0.3">
      <c r="A2741">
        <f t="shared" si="92"/>
        <v>2019</v>
      </c>
      <c r="B2741" s="5" t="str">
        <f t="shared" si="93"/>
        <v>05-2019</v>
      </c>
      <c r="C2741" s="6">
        <v>43613</v>
      </c>
      <c r="D2741" s="7">
        <f>LN([1]Sheet1!D2742/[1]Sheet1!D2741)</f>
        <v>3.3538055526396364E-4</v>
      </c>
      <c r="E2741" s="7">
        <f>LN([1]Sheet1!E2742/[1]Sheet1!E2741)</f>
        <v>-8.4109500002620356E-3</v>
      </c>
      <c r="F2741" s="7">
        <f>VLOOKUP(C2741,[2]INDIAVIX!$A$1:$B$4386,2,FALSE)</f>
        <v>15.920000076293899</v>
      </c>
      <c r="G2741" s="7">
        <f>LN([1]Sheet1!G2742/[1]Sheet1!G2741)</f>
        <v>2.0461782156331963E-2</v>
      </c>
      <c r="H2741" s="7">
        <f>LN([1]Sheet1!H2742/[1]Sheet1!H2741)</f>
        <v>3.5792692982014075E-3</v>
      </c>
      <c r="I2741" s="7">
        <f>VLOOKUP(C2741,'[2]Daily 2026-2024'!$A$1:$D$4639,4,FALSE)</f>
        <v>-501.11</v>
      </c>
      <c r="J2741" s="7">
        <f>VLOOKUP(C2741,'[2]Daily 2026-2024'!$A$1:$G$4639,7,FALSE)</f>
        <v>269.22000000000003</v>
      </c>
      <c r="K2741" s="7">
        <f>LN([1]Sheet1!K2742/[1]Sheet1!K2741)</f>
        <v>5.1768968884217453E-3</v>
      </c>
      <c r="L2741" s="7">
        <f t="shared" si="94"/>
        <v>0.06</v>
      </c>
      <c r="M2741" s="7">
        <f>LN([1]Sheet1!M2742)</f>
        <v>28.673276877356702</v>
      </c>
    </row>
    <row r="2742" spans="1:13" x14ac:dyDescent="0.3">
      <c r="A2742">
        <f t="shared" si="92"/>
        <v>2019</v>
      </c>
      <c r="B2742" s="5" t="str">
        <f t="shared" si="93"/>
        <v>05-2019</v>
      </c>
      <c r="C2742" s="6">
        <v>43614</v>
      </c>
      <c r="D2742" s="7">
        <f>LN([1]Sheet1!D2743/[1]Sheet1!D2742)</f>
        <v>-5.6873476786873144E-3</v>
      </c>
      <c r="E2742" s="7">
        <f>LN([1]Sheet1!E2743/[1]Sheet1!E2742)</f>
        <v>-6.9359101672295817E-3</v>
      </c>
      <c r="F2742" s="7">
        <f>VLOOKUP(C2742,[2]INDIAVIX!$A$1:$B$4386,2,FALSE)</f>
        <v>16.409999847412099</v>
      </c>
      <c r="G2742" s="7">
        <f>LN([1]Sheet1!G2743/[1]Sheet1!G2742)</f>
        <v>-9.4584206659497367E-3</v>
      </c>
      <c r="H2742" s="7">
        <f>LN([1]Sheet1!H2743/[1]Sheet1!H2742)</f>
        <v>1.8358017045282441E-3</v>
      </c>
      <c r="I2742" s="7">
        <f>VLOOKUP(C2742,'[2]Daily 2026-2024'!$A$1:$D$4639,4,FALSE)</f>
        <v>-304.27</v>
      </c>
      <c r="J2742" s="7">
        <f>VLOOKUP(C2742,'[2]Daily 2026-2024'!$A$1:$G$4639,7,FALSE)</f>
        <v>-189.58</v>
      </c>
      <c r="K2742" s="7">
        <f>LN([1]Sheet1!K2743/[1]Sheet1!K2742)</f>
        <v>2.2206933147929028E-3</v>
      </c>
      <c r="L2742" s="7">
        <f t="shared" si="94"/>
        <v>0.06</v>
      </c>
      <c r="M2742" s="7">
        <f>LN([1]Sheet1!M2743)</f>
        <v>28.673276877356702</v>
      </c>
    </row>
    <row r="2743" spans="1:13" x14ac:dyDescent="0.3">
      <c r="A2743">
        <f t="shared" si="92"/>
        <v>2019</v>
      </c>
      <c r="B2743" s="5" t="str">
        <f t="shared" si="93"/>
        <v>05-2019</v>
      </c>
      <c r="C2743" s="6">
        <v>43615</v>
      </c>
      <c r="D2743" s="7">
        <f>LN([1]Sheet1!D2744/[1]Sheet1!D2743)</f>
        <v>7.1240509010948938E-3</v>
      </c>
      <c r="E2743" s="7">
        <f>LN([1]Sheet1!E2744/[1]Sheet1!E2743)</f>
        <v>2.0962726749950431E-3</v>
      </c>
      <c r="F2743" s="7">
        <f>VLOOKUP(C2743,[2]INDIAVIX!$A$1:$B$4386,2,FALSE)</f>
        <v>15.6099996566772</v>
      </c>
      <c r="G2743" s="7">
        <f>LN([1]Sheet1!G2744/[1]Sheet1!G2743)</f>
        <v>-3.7856548119211055E-2</v>
      </c>
      <c r="H2743" s="7">
        <f>LN([1]Sheet1!H2744/[1]Sheet1!H2743)</f>
        <v>0</v>
      </c>
      <c r="I2743" s="7">
        <f>VLOOKUP(C2743,'[2]Daily 2026-2024'!$A$1:$D$4639,4,FALSE)</f>
        <v>1664.74</v>
      </c>
      <c r="J2743" s="7">
        <f>VLOOKUP(C2743,'[2]Daily 2026-2024'!$A$1:$G$4639,7,FALSE)</f>
        <v>-1122.5999999999999</v>
      </c>
      <c r="K2743" s="7">
        <f>LN([1]Sheet1!K2744/[1]Sheet1!K2743)</f>
        <v>-8.5901011145470614E-4</v>
      </c>
      <c r="L2743" s="7">
        <f t="shared" si="94"/>
        <v>0.06</v>
      </c>
      <c r="M2743" s="7">
        <f>LN([1]Sheet1!M2744)</f>
        <v>28.673276877356702</v>
      </c>
    </row>
    <row r="2744" spans="1:13" x14ac:dyDescent="0.3">
      <c r="A2744">
        <f t="shared" si="92"/>
        <v>2019</v>
      </c>
      <c r="B2744" s="5" t="str">
        <f t="shared" si="93"/>
        <v>05-2019</v>
      </c>
      <c r="C2744" s="6">
        <v>43616</v>
      </c>
      <c r="D2744" s="7">
        <f>LN([1]Sheet1!D2745/[1]Sheet1!D2744)</f>
        <v>-1.9356389716280219E-3</v>
      </c>
      <c r="E2744" s="7">
        <f>LN([1]Sheet1!E2745/[1]Sheet1!E2744)</f>
        <v>-1.3283205250451159E-2</v>
      </c>
      <c r="F2744" s="7">
        <f>VLOOKUP(C2744,[2]INDIAVIX!$A$1:$B$4386,2,FALSE)</f>
        <v>16.069999694824201</v>
      </c>
      <c r="G2744" s="7">
        <f>LN([1]Sheet1!G2745/[1]Sheet1!G2744)</f>
        <v>-3.6240337242045215E-2</v>
      </c>
      <c r="H2744" s="7">
        <f>LN([1]Sheet1!H2745/[1]Sheet1!H2744)</f>
        <v>-3.9818255770891044E-3</v>
      </c>
      <c r="I2744" s="7">
        <f>VLOOKUP(C2744,'[2]Daily 2026-2024'!$A$1:$D$4639,4,FALSE)</f>
        <v>676.15</v>
      </c>
      <c r="J2744" s="7">
        <f>VLOOKUP(C2744,'[2]Daily 2026-2024'!$A$1:$G$4639,7,FALSE)</f>
        <v>394.09</v>
      </c>
      <c r="K2744" s="7">
        <f>LN([1]Sheet1!K2745/[1]Sheet1!K2744)</f>
        <v>2.3606135456321923E-3</v>
      </c>
      <c r="L2744" s="7">
        <f t="shared" si="94"/>
        <v>0.06</v>
      </c>
      <c r="M2744" s="7">
        <f>LN([1]Sheet1!M2745)</f>
        <v>28.673276877356702</v>
      </c>
    </row>
    <row r="2745" spans="1:13" x14ac:dyDescent="0.3">
      <c r="A2745">
        <f t="shared" si="92"/>
        <v>2019</v>
      </c>
      <c r="B2745" s="5" t="str">
        <f t="shared" si="93"/>
        <v>06-2019</v>
      </c>
      <c r="C2745" s="6">
        <v>43619</v>
      </c>
      <c r="D2745" s="7">
        <f>LN([1]Sheet1!D2746/[1]Sheet1!D2745)</f>
        <v>1.3806190447529239E-2</v>
      </c>
      <c r="E2745" s="7">
        <f>LN([1]Sheet1!E2746/[1]Sheet1!E2745)</f>
        <v>-2.7690706543097203E-3</v>
      </c>
      <c r="F2745" s="7">
        <f>VLOOKUP(C2745,[2]INDIAVIX!$A$1:$B$4386,2,FALSE)</f>
        <v>15.9700002670288</v>
      </c>
      <c r="G2745" s="7">
        <f>LN([1]Sheet1!G2746/[1]Sheet1!G2745)</f>
        <v>-5.1056634385052889E-2</v>
      </c>
      <c r="H2745" s="7">
        <f>LN([1]Sheet1!H2746/[1]Sheet1!H2745)</f>
        <v>-6.2599682310923921E-3</v>
      </c>
      <c r="I2745" s="7">
        <f>VLOOKUP(C2745,'[2]Daily 2026-2024'!$A$1:$D$4639,4,FALSE)</f>
        <v>3068.88</v>
      </c>
      <c r="J2745" s="7">
        <f>VLOOKUP(C2745,'[2]Daily 2026-2024'!$A$1:$G$4639,7,FALSE)</f>
        <v>-462.69</v>
      </c>
      <c r="K2745" s="7">
        <f>LN([1]Sheet1!K2746/[1]Sheet1!K2745)</f>
        <v>-5.881801957135507E-3</v>
      </c>
      <c r="L2745" s="7">
        <f>VLOOKUP(B2745,'[2]REPO rate'!$A$1:$C$243,3,FALSE)</f>
        <v>5.7500000000000002E-2</v>
      </c>
      <c r="M2745" s="7">
        <f>LN([1]Sheet1!M2746)</f>
        <v>28.673276877356702</v>
      </c>
    </row>
    <row r="2746" spans="1:13" x14ac:dyDescent="0.3">
      <c r="A2746">
        <f t="shared" si="92"/>
        <v>2019</v>
      </c>
      <c r="B2746" s="5" t="str">
        <f t="shared" si="93"/>
        <v>06-2019</v>
      </c>
      <c r="C2746" s="6">
        <v>43620</v>
      </c>
      <c r="D2746" s="7">
        <f>LN([1]Sheet1!D2747/[1]Sheet1!D2746)</f>
        <v>-5.5494840533033855E-3</v>
      </c>
      <c r="E2746" s="7">
        <f>LN([1]Sheet1!E2747/[1]Sheet1!E2746)</f>
        <v>2.1205927081079514E-2</v>
      </c>
      <c r="F2746" s="7">
        <f>VLOOKUP(C2746,[2]INDIAVIX!$A$1:$B$4386,2,FALSE)</f>
        <v>15.6300001144409</v>
      </c>
      <c r="G2746" s="7">
        <f>LN([1]Sheet1!G2747/[1]Sheet1!G2746)</f>
        <v>1.1196911160062771E-2</v>
      </c>
      <c r="H2746" s="7">
        <f>LN([1]Sheet1!H2747/[1]Sheet1!H2746)</f>
        <v>-7.2086605412121816E-4</v>
      </c>
      <c r="I2746" s="7">
        <f>VLOOKUP(C2746,'[2]Daily 2026-2024'!$A$1:$D$4639,4,FALSE)</f>
        <v>-416.08</v>
      </c>
      <c r="J2746" s="7">
        <f>VLOOKUP(C2746,'[2]Daily 2026-2024'!$A$1:$G$4639,7,FALSE)</f>
        <v>-355.42</v>
      </c>
      <c r="K2746" s="7">
        <f>LN([1]Sheet1!K2747/[1]Sheet1!K2746)</f>
        <v>-5.8775510967845647E-3</v>
      </c>
      <c r="L2746" s="7">
        <f>VLOOKUP(B2746,'[2]REPO rate'!$A$1:$C$243,3,FALSE)</f>
        <v>5.7500000000000002E-2</v>
      </c>
      <c r="M2746" s="7">
        <f>LN([1]Sheet1!M2747)</f>
        <v>28.673276877356702</v>
      </c>
    </row>
    <row r="2747" spans="1:13" x14ac:dyDescent="0.3">
      <c r="A2747">
        <f t="shared" si="92"/>
        <v>2019</v>
      </c>
      <c r="B2747" s="5" t="str">
        <f t="shared" si="93"/>
        <v>06-2019</v>
      </c>
      <c r="C2747" s="6">
        <v>43622</v>
      </c>
      <c r="D2747" s="7">
        <f>LN([1]Sheet1!D2748/[1]Sheet1!D2747)</f>
        <v>-1.4908921111632112E-2</v>
      </c>
      <c r="E2747" s="7">
        <f>LN([1]Sheet1!E2748/[1]Sheet1!E2747)</f>
        <v>1.4245567654816259E-2</v>
      </c>
      <c r="F2747" s="7">
        <f>VLOOKUP(C2747,[2]INDIAVIX!$A$1:$B$4386,2,FALSE)</f>
        <v>15.529999732971101</v>
      </c>
      <c r="G2747" s="7">
        <f>LN([1]Sheet1!G2748/[1]Sheet1!G2747)</f>
        <v>-4.8528573600799384E-3</v>
      </c>
      <c r="H2747" s="7">
        <f>LN([1]Sheet1!H2748/[1]Sheet1!H2747)</f>
        <v>-4.1216812373151134E-4</v>
      </c>
      <c r="I2747" s="7">
        <f>VLOOKUP(C2747,'[2]Daily 2026-2024'!$A$1:$D$4639,4,FALSE)</f>
        <v>-1448.99</v>
      </c>
      <c r="J2747" s="7">
        <f>VLOOKUP(C2747,'[2]Daily 2026-2024'!$A$1:$G$4639,7,FALSE)</f>
        <v>-650.84</v>
      </c>
      <c r="K2747" s="7">
        <f>LN([1]Sheet1!K2748/[1]Sheet1!K2747)</f>
        <v>6.6735163919274861E-3</v>
      </c>
      <c r="L2747" s="7">
        <f>VLOOKUP(B2747,'[2]REPO rate'!$A$1:$C$243,3,FALSE)</f>
        <v>5.7500000000000002E-2</v>
      </c>
      <c r="M2747" s="7">
        <f>LN([1]Sheet1!M2748)</f>
        <v>28.673276877356702</v>
      </c>
    </row>
    <row r="2748" spans="1:13" x14ac:dyDescent="0.3">
      <c r="A2748">
        <f t="shared" si="92"/>
        <v>2019</v>
      </c>
      <c r="B2748" s="5" t="str">
        <f t="shared" si="93"/>
        <v>06-2019</v>
      </c>
      <c r="C2748" s="6">
        <v>43623</v>
      </c>
      <c r="D2748" s="7">
        <f>LN([1]Sheet1!D2749/[1]Sheet1!D2748)</f>
        <v>2.2686976453037896E-3</v>
      </c>
      <c r="E2748" s="7">
        <f>LN([1]Sheet1!E2749/[1]Sheet1!E2748)</f>
        <v>1.0442979247260026E-2</v>
      </c>
      <c r="F2748" s="7">
        <f>VLOOKUP(C2748,[2]INDIAVIX!$A$1:$B$4386,2,FALSE)</f>
        <v>14.8599996566772</v>
      </c>
      <c r="G2748" s="7">
        <f>LN([1]Sheet1!G2749/[1]Sheet1!G2748)</f>
        <v>2.5929793940578642E-2</v>
      </c>
      <c r="H2748" s="7">
        <f>LN([1]Sheet1!H2749/[1]Sheet1!H2748)</f>
        <v>-4.3379346094271978E-3</v>
      </c>
      <c r="I2748" s="7">
        <f>VLOOKUP(C2748,'[2]Daily 2026-2024'!$A$1:$D$4639,4,FALSE)</f>
        <v>-478.84</v>
      </c>
      <c r="J2748" s="7">
        <f>VLOOKUP(C2748,'[2]Daily 2026-2024'!$A$1:$G$4639,7,FALSE)</f>
        <v>179.79</v>
      </c>
      <c r="K2748" s="7">
        <f>LN([1]Sheet1!K2749/[1]Sheet1!K2748)</f>
        <v>-3.8133569753995835E-3</v>
      </c>
      <c r="L2748" s="7">
        <f>VLOOKUP(B2748,'[2]REPO rate'!$A$1:$C$243,3,FALSE)</f>
        <v>5.7500000000000002E-2</v>
      </c>
      <c r="M2748" s="7">
        <f>LN([1]Sheet1!M2749)</f>
        <v>28.673276877356702</v>
      </c>
    </row>
    <row r="2749" spans="1:13" x14ac:dyDescent="0.3">
      <c r="A2749">
        <f t="shared" si="92"/>
        <v>2019</v>
      </c>
      <c r="B2749" s="5" t="str">
        <f t="shared" si="93"/>
        <v>06-2019</v>
      </c>
      <c r="C2749" s="6">
        <v>43626</v>
      </c>
      <c r="D2749" s="7">
        <f>LN([1]Sheet1!D2750/[1]Sheet1!D2749)</f>
        <v>4.3751625083482629E-3</v>
      </c>
      <c r="E2749" s="7">
        <f>LN([1]Sheet1!E2750/[1]Sheet1!E2749)</f>
        <v>4.6492200747672669E-3</v>
      </c>
      <c r="F2749" s="7">
        <f>VLOOKUP(C2749,[2]INDIAVIX!$A$1:$B$4386,2,FALSE)</f>
        <v>14.9799995422363</v>
      </c>
      <c r="G2749" s="7">
        <f>LN([1]Sheet1!G2750/[1]Sheet1!G2749)</f>
        <v>-1.592643928893012E-2</v>
      </c>
      <c r="H2749" s="7">
        <f>LN([1]Sheet1!H2750/[1]Sheet1!H2749)</f>
        <v>1.5514459723422287E-3</v>
      </c>
      <c r="I2749" s="7">
        <f>VLOOKUP(C2749,'[2]Daily 2026-2024'!$A$1:$D$4639,4,FALSE)</f>
        <v>216.2</v>
      </c>
      <c r="J2749" s="7">
        <f>VLOOKUP(C2749,'[2]Daily 2026-2024'!$A$1:$G$4639,7,FALSE)</f>
        <v>170.62</v>
      </c>
      <c r="K2749" s="7">
        <f>LN([1]Sheet1!K2750/[1]Sheet1!K2749)</f>
        <v>-2.1627756041764693E-4</v>
      </c>
      <c r="L2749" s="7">
        <f>VLOOKUP(B2749,'[2]REPO rate'!$A$1:$C$243,3,FALSE)</f>
        <v>5.7500000000000002E-2</v>
      </c>
      <c r="M2749" s="7">
        <f>LN([1]Sheet1!M2750)</f>
        <v>28.673276877356702</v>
      </c>
    </row>
    <row r="2750" spans="1:13" x14ac:dyDescent="0.3">
      <c r="A2750">
        <f t="shared" si="92"/>
        <v>2019</v>
      </c>
      <c r="B2750" s="5" t="str">
        <f t="shared" si="93"/>
        <v>06-2019</v>
      </c>
      <c r="C2750" s="6">
        <v>43627</v>
      </c>
      <c r="D2750" s="7">
        <f>LN([1]Sheet1!D2751/[1]Sheet1!D2750)</f>
        <v>3.5916712809597419E-3</v>
      </c>
      <c r="E2750" s="7">
        <f>LN([1]Sheet1!E2751/[1]Sheet1!E2750)</f>
        <v>-3.4994145795306283E-4</v>
      </c>
      <c r="F2750" s="7">
        <f>VLOOKUP(C2750,[2]INDIAVIX!$A$1:$B$4386,2,FALSE)</f>
        <v>14.4899997711181</v>
      </c>
      <c r="G2750" s="7">
        <f>LN([1]Sheet1!G2751/[1]Sheet1!G2750)</f>
        <v>0</v>
      </c>
      <c r="H2750" s="7">
        <f>LN([1]Sheet1!H2751/[1]Sheet1!H2750)</f>
        <v>-7.2369807415786447E-4</v>
      </c>
      <c r="I2750" s="7">
        <f>VLOOKUP(C2750,'[2]Daily 2026-2024'!$A$1:$D$4639,4,FALSE)</f>
        <v>95.79</v>
      </c>
      <c r="J2750" s="7">
        <f>VLOOKUP(C2750,'[2]Daily 2026-2024'!$A$1:$G$4639,7,FALSE)</f>
        <v>-151.01</v>
      </c>
      <c r="K2750" s="7">
        <f>LN([1]Sheet1!K2751/[1]Sheet1!K2750)</f>
        <v>2.5707401328581136E-3</v>
      </c>
      <c r="L2750" s="7">
        <f>VLOOKUP(B2750,'[2]REPO rate'!$A$1:$C$243,3,FALSE)</f>
        <v>5.7500000000000002E-2</v>
      </c>
      <c r="M2750" s="7">
        <f>LN([1]Sheet1!M2751)</f>
        <v>28.673276877356702</v>
      </c>
    </row>
    <row r="2751" spans="1:13" x14ac:dyDescent="0.3">
      <c r="A2751">
        <f t="shared" si="92"/>
        <v>2019</v>
      </c>
      <c r="B2751" s="5" t="str">
        <f t="shared" si="93"/>
        <v>06-2019</v>
      </c>
      <c r="C2751" s="6">
        <v>43628</v>
      </c>
      <c r="D2751" s="7">
        <f>LN([1]Sheet1!D2752/[1]Sheet1!D2751)</f>
        <v>-4.9765444699523915E-3</v>
      </c>
      <c r="E2751" s="7">
        <f>LN([1]Sheet1!E2752/[1]Sheet1!E2751)</f>
        <v>-2.0396578272374229E-3</v>
      </c>
      <c r="F2751" s="7">
        <f>VLOOKUP(C2751,[2]INDIAVIX!$A$1:$B$4386,2,FALSE)</f>
        <v>14.119999885559</v>
      </c>
      <c r="G2751" s="7">
        <f>LN([1]Sheet1!G2752/[1]Sheet1!G2751)</f>
        <v>-3.7956456428228154E-2</v>
      </c>
      <c r="H2751" s="7">
        <f>LN([1]Sheet1!H2752/[1]Sheet1!H2751)</f>
        <v>3.2009687580957227E-3</v>
      </c>
      <c r="I2751" s="7">
        <f>VLOOKUP(C2751,'[2]Daily 2026-2024'!$A$1:$D$4639,4,FALSE)</f>
        <v>-1050.43</v>
      </c>
      <c r="J2751" s="7">
        <f>VLOOKUP(C2751,'[2]Daily 2026-2024'!$A$1:$G$4639,7,FALSE)</f>
        <v>271.14999999999998</v>
      </c>
      <c r="K2751" s="7">
        <f>LN([1]Sheet1!K2752/[1]Sheet1!K2751)</f>
        <v>-1.9725158150007732E-3</v>
      </c>
      <c r="L2751" s="7">
        <f>VLOOKUP(B2751,'[2]REPO rate'!$A$1:$C$243,3,FALSE)</f>
        <v>5.7500000000000002E-2</v>
      </c>
      <c r="M2751" s="7">
        <f>LN([1]Sheet1!M2752)</f>
        <v>28.673276877356702</v>
      </c>
    </row>
    <row r="2752" spans="1:13" x14ac:dyDescent="0.3">
      <c r="A2752">
        <f t="shared" si="92"/>
        <v>2019</v>
      </c>
      <c r="B2752" s="5" t="str">
        <f t="shared" si="93"/>
        <v>06-2019</v>
      </c>
      <c r="C2752" s="6">
        <v>43629</v>
      </c>
      <c r="D2752" s="7">
        <f>LN([1]Sheet1!D2753/[1]Sheet1!D2752)</f>
        <v>6.5907030019734852E-4</v>
      </c>
      <c r="E2752" s="7">
        <f>LN([1]Sheet1!E2753/[1]Sheet1!E2752)</f>
        <v>4.0890105028501909E-3</v>
      </c>
      <c r="F2752" s="7">
        <f>VLOOKUP(C2752,[2]INDIAVIX!$A$1:$B$4386,2,FALSE)</f>
        <v>13.6599998474121</v>
      </c>
      <c r="G2752" s="7">
        <f>LN([1]Sheet1!G2753/[1]Sheet1!G2752)</f>
        <v>2.2098526638084433E-2</v>
      </c>
      <c r="H2752" s="7">
        <f>LN([1]Sheet1!H2753/[1]Sheet1!H2752)</f>
        <v>1.0310949053271221E-4</v>
      </c>
      <c r="I2752" s="7">
        <f>VLOOKUP(C2752,'[2]Daily 2026-2024'!$A$1:$D$4639,4,FALSE)</f>
        <v>172.35</v>
      </c>
      <c r="J2752" s="7">
        <f>VLOOKUP(C2752,'[2]Daily 2026-2024'!$A$1:$G$4639,7,FALSE)</f>
        <v>-444.87</v>
      </c>
      <c r="K2752" s="7">
        <f>LN([1]Sheet1!K2753/[1]Sheet1!K2752)</f>
        <v>4.5079859528010533E-3</v>
      </c>
      <c r="L2752" s="7">
        <f>VLOOKUP(B2752,'[2]REPO rate'!$A$1:$C$243,3,FALSE)</f>
        <v>5.7500000000000002E-2</v>
      </c>
      <c r="M2752" s="7">
        <f>LN([1]Sheet1!M2753)</f>
        <v>28.673276877356702</v>
      </c>
    </row>
    <row r="2753" spans="1:13" x14ac:dyDescent="0.3">
      <c r="A2753">
        <f t="shared" si="92"/>
        <v>2019</v>
      </c>
      <c r="B2753" s="5" t="str">
        <f t="shared" si="93"/>
        <v>06-2019</v>
      </c>
      <c r="C2753" s="6">
        <v>43630</v>
      </c>
      <c r="D2753" s="7">
        <f>LN([1]Sheet1!D2754/[1]Sheet1!D2753)</f>
        <v>-7.6462152373002598E-3</v>
      </c>
      <c r="E2753" s="7">
        <f>LN([1]Sheet1!E2754/[1]Sheet1!E2753)</f>
        <v>-1.6128117861511813E-3</v>
      </c>
      <c r="F2753" s="7">
        <f>VLOOKUP(C2753,[2]INDIAVIX!$A$1:$B$4386,2,FALSE)</f>
        <v>13.899999618530201</v>
      </c>
      <c r="G2753" s="7">
        <f>LN([1]Sheet1!G2754/[1]Sheet1!G2753)</f>
        <v>1.1352651120375017E-2</v>
      </c>
      <c r="H2753" s="7">
        <f>LN([1]Sheet1!H2754/[1]Sheet1!H2753)</f>
        <v>5.7559779981806091E-3</v>
      </c>
      <c r="I2753" s="7">
        <f>VLOOKUP(C2753,'[2]Daily 2026-2024'!$A$1:$D$4639,4,FALSE)</f>
        <v>-238.64</v>
      </c>
      <c r="J2753" s="7">
        <f>VLOOKUP(C2753,'[2]Daily 2026-2024'!$A$1:$G$4639,7,FALSE)</f>
        <v>376.47</v>
      </c>
      <c r="K2753" s="7">
        <f>LN([1]Sheet1!K2754/[1]Sheet1!K2753)</f>
        <v>1.4337795074949602E-3</v>
      </c>
      <c r="L2753" s="7">
        <f>VLOOKUP(B2753,'[2]REPO rate'!$A$1:$C$243,3,FALSE)</f>
        <v>5.7500000000000002E-2</v>
      </c>
      <c r="M2753" s="7">
        <f>LN([1]Sheet1!M2754)</f>
        <v>28.673276877356702</v>
      </c>
    </row>
    <row r="2754" spans="1:13" x14ac:dyDescent="0.3">
      <c r="A2754">
        <f t="shared" ref="A2754:A2817" si="95">YEAR(C2754)</f>
        <v>2019</v>
      </c>
      <c r="B2754" s="5" t="str">
        <f t="shared" ref="B2754:B2817" si="96">TEXT(C2754,"mm-yyyy")</f>
        <v>06-2019</v>
      </c>
      <c r="C2754" s="6">
        <v>43633</v>
      </c>
      <c r="D2754" s="7">
        <f>LN([1]Sheet1!D2755/[1]Sheet1!D2754)</f>
        <v>-1.2866448437943826E-2</v>
      </c>
      <c r="E2754" s="7">
        <f>LN([1]Sheet1!E2755/[1]Sheet1!E2754)</f>
        <v>9.313154323528439E-4</v>
      </c>
      <c r="F2754" s="7">
        <f>VLOOKUP(C2754,[2]INDIAVIX!$A$1:$B$4386,2,FALSE)</f>
        <v>14.649999618530201</v>
      </c>
      <c r="G2754" s="7">
        <f>LN([1]Sheet1!G2755/[1]Sheet1!G2754)</f>
        <v>-1.740588427167869E-2</v>
      </c>
      <c r="H2754" s="7">
        <f>LN([1]Sheet1!H2755/[1]Sheet1!H2754)</f>
        <v>-1.0251766904171262E-4</v>
      </c>
      <c r="I2754" s="7">
        <f>VLOOKUP(C2754,'[2]Daily 2026-2024'!$A$1:$D$4639,4,FALSE)</f>
        <v>-331.27</v>
      </c>
      <c r="J2754" s="7">
        <f>VLOOKUP(C2754,'[2]Daily 2026-2024'!$A$1:$G$4639,7,FALSE)</f>
        <v>1257.8599999999999</v>
      </c>
      <c r="K2754" s="7">
        <f>LN([1]Sheet1!K2755/[1]Sheet1!K2754)</f>
        <v>-4.2276653602342485E-4</v>
      </c>
      <c r="L2754" s="7">
        <f>VLOOKUP(B2754,'[2]REPO rate'!$A$1:$C$243,3,FALSE)</f>
        <v>5.7500000000000002E-2</v>
      </c>
      <c r="M2754" s="7">
        <f>LN([1]Sheet1!M2755)</f>
        <v>28.673276877356702</v>
      </c>
    </row>
    <row r="2755" spans="1:13" x14ac:dyDescent="0.3">
      <c r="A2755">
        <f t="shared" si="95"/>
        <v>2019</v>
      </c>
      <c r="B2755" s="5" t="str">
        <f t="shared" si="96"/>
        <v>06-2019</v>
      </c>
      <c r="C2755" s="6">
        <v>43634</v>
      </c>
      <c r="D2755" s="7">
        <f>LN([1]Sheet1!D2756/[1]Sheet1!D2755)</f>
        <v>1.6563861789982873E-3</v>
      </c>
      <c r="E2755" s="7">
        <f>LN([1]Sheet1!E2756/[1]Sheet1!E2755)</f>
        <v>9.6704895929706873E-3</v>
      </c>
      <c r="F2755" s="7">
        <f>VLOOKUP(C2755,[2]INDIAVIX!$A$1:$B$4386,2,FALSE)</f>
        <v>14.6000003814697</v>
      </c>
      <c r="G2755" s="7">
        <f>LN([1]Sheet1!G2756/[1]Sheet1!G2755)</f>
        <v>1.9500143120271742E-2</v>
      </c>
      <c r="H2755" s="7">
        <f>LN([1]Sheet1!H2756/[1]Sheet1!H2755)</f>
        <v>8.1969095066430203E-4</v>
      </c>
      <c r="I2755" s="7">
        <f>VLOOKUP(C2755,'[2]Daily 2026-2024'!$A$1:$D$4639,4,FALSE)</f>
        <v>31.73</v>
      </c>
      <c r="J2755" s="7">
        <f>VLOOKUP(C2755,'[2]Daily 2026-2024'!$A$1:$G$4639,7,FALSE)</f>
        <v>181.03</v>
      </c>
      <c r="K2755" s="7">
        <f>LN([1]Sheet1!K2756/[1]Sheet1!K2755)</f>
        <v>4.8898514072801373E-3</v>
      </c>
      <c r="L2755" s="7">
        <f>VLOOKUP(B2755,'[2]REPO rate'!$A$1:$C$243,3,FALSE)</f>
        <v>5.7500000000000002E-2</v>
      </c>
      <c r="M2755" s="7">
        <f>LN([1]Sheet1!M2756)</f>
        <v>28.673276877356702</v>
      </c>
    </row>
    <row r="2756" spans="1:13" x14ac:dyDescent="0.3">
      <c r="A2756">
        <f t="shared" si="95"/>
        <v>2019</v>
      </c>
      <c r="B2756" s="5" t="str">
        <f t="shared" si="96"/>
        <v>06-2019</v>
      </c>
      <c r="C2756" s="6">
        <v>43635</v>
      </c>
      <c r="D2756" s="7">
        <f>LN([1]Sheet1!D2757/[1]Sheet1!D2756)</f>
        <v>-4.2599147741671409E-6</v>
      </c>
      <c r="E2756" s="7">
        <f>LN([1]Sheet1!E2757/[1]Sheet1!E2756)</f>
        <v>2.9807167930238428E-3</v>
      </c>
      <c r="F2756" s="7">
        <f>VLOOKUP(C2756,[2]INDIAVIX!$A$1:$B$4386,2,FALSE)</f>
        <v>14.7299995422363</v>
      </c>
      <c r="G2756" s="7">
        <f>LN([1]Sheet1!G2757/[1]Sheet1!G2756)</f>
        <v>-5.1629623752518176E-3</v>
      </c>
      <c r="H2756" s="7">
        <f>LN([1]Sheet1!H2757/[1]Sheet1!H2756)</f>
        <v>-5.3398836822385158E-3</v>
      </c>
      <c r="I2756" s="7">
        <f>VLOOKUP(C2756,'[2]Daily 2026-2024'!$A$1:$D$4639,4,FALSE)</f>
        <v>-97.05</v>
      </c>
      <c r="J2756" s="7">
        <f>VLOOKUP(C2756,'[2]Daily 2026-2024'!$A$1:$G$4639,7,FALSE)</f>
        <v>-104.91</v>
      </c>
      <c r="K2756" s="7">
        <f>LN([1]Sheet1!K2757/[1]Sheet1!K2756)</f>
        <v>-4.9686957655501575E-3</v>
      </c>
      <c r="L2756" s="7">
        <f>VLOOKUP(B2756,'[2]REPO rate'!$A$1:$C$243,3,FALSE)</f>
        <v>5.7500000000000002E-2</v>
      </c>
      <c r="M2756" s="7">
        <f>LN([1]Sheet1!M2757)</f>
        <v>28.673276877356702</v>
      </c>
    </row>
    <row r="2757" spans="1:13" x14ac:dyDescent="0.3">
      <c r="A2757">
        <f t="shared" si="95"/>
        <v>2019</v>
      </c>
      <c r="B2757" s="5" t="str">
        <f t="shared" si="96"/>
        <v>06-2019</v>
      </c>
      <c r="C2757" s="6">
        <v>43636</v>
      </c>
      <c r="D2757" s="7">
        <f>LN([1]Sheet1!D2758/[1]Sheet1!D2757)</f>
        <v>1.1928773907426743E-2</v>
      </c>
      <c r="E2757" s="7">
        <f>LN([1]Sheet1!E2758/[1]Sheet1!E2757)</f>
        <v>9.4276053358713814E-3</v>
      </c>
      <c r="F2757" s="7">
        <f>VLOOKUP(C2757,[2]INDIAVIX!$A$1:$B$4386,2,FALSE)</f>
        <v>14</v>
      </c>
      <c r="G2757" s="7">
        <f>LN([1]Sheet1!G2758/[1]Sheet1!G2757)</f>
        <v>4.1662750266965212E-2</v>
      </c>
      <c r="H2757" s="7">
        <f>LN([1]Sheet1!H2758/[1]Sheet1!H2757)</f>
        <v>-5.058132003963144E-3</v>
      </c>
      <c r="I2757" s="7">
        <f>VLOOKUP(C2757,'[2]Daily 2026-2024'!$A$1:$D$4639,4,FALSE)</f>
        <v>-438.41</v>
      </c>
      <c r="J2757" s="7">
        <f>VLOOKUP(C2757,'[2]Daily 2026-2024'!$A$1:$G$4639,7,FALSE)</f>
        <v>1241.23</v>
      </c>
      <c r="K2757" s="7">
        <f>LN([1]Sheet1!K2758/[1]Sheet1!K2757)</f>
        <v>1.5039692787575658E-3</v>
      </c>
      <c r="L2757" s="7">
        <f>VLOOKUP(B2757,'[2]REPO rate'!$A$1:$C$243,3,FALSE)</f>
        <v>5.7500000000000002E-2</v>
      </c>
      <c r="M2757" s="7">
        <f>LN([1]Sheet1!M2758)</f>
        <v>28.673276877356702</v>
      </c>
    </row>
    <row r="2758" spans="1:13" x14ac:dyDescent="0.3">
      <c r="A2758">
        <f t="shared" si="95"/>
        <v>2019</v>
      </c>
      <c r="B2758" s="5" t="str">
        <f t="shared" si="96"/>
        <v>06-2019</v>
      </c>
      <c r="C2758" s="6">
        <v>43637</v>
      </c>
      <c r="D2758" s="7">
        <f>LN([1]Sheet1!D2759/[1]Sheet1!D2758)</f>
        <v>-9.1400770377047975E-3</v>
      </c>
      <c r="E2758" s="7">
        <f>LN([1]Sheet1!E2759/[1]Sheet1!E2758)</f>
        <v>-1.2600162797263303E-3</v>
      </c>
      <c r="F2758" s="7">
        <f>VLOOKUP(C2758,[2]INDIAVIX!$A$1:$B$4386,2,FALSE)</f>
        <v>14.6099996566772</v>
      </c>
      <c r="G2758" s="7">
        <f>LN([1]Sheet1!G2759/[1]Sheet1!G2758)</f>
        <v>1.1569740092090141E-2</v>
      </c>
      <c r="H2758" s="7">
        <f>LN([1]Sheet1!H2759/[1]Sheet1!H2758)</f>
        <v>-4.2519746296256411E-3</v>
      </c>
      <c r="I2758" s="7">
        <f>VLOOKUP(C2758,'[2]Daily 2026-2024'!$A$1:$D$4639,4,FALSE)</f>
        <v>-730.58</v>
      </c>
      <c r="J2758" s="7">
        <f>VLOOKUP(C2758,'[2]Daily 2026-2024'!$A$1:$G$4639,7,FALSE)</f>
        <v>445.75</v>
      </c>
      <c r="K2758" s="7">
        <f>LN([1]Sheet1!K2759/[1]Sheet1!K2758)</f>
        <v>-1.2889936092173987E-3</v>
      </c>
      <c r="L2758" s="7">
        <f>VLOOKUP(B2758,'[2]REPO rate'!$A$1:$C$243,3,FALSE)</f>
        <v>5.7500000000000002E-2</v>
      </c>
      <c r="M2758" s="7">
        <f>LN([1]Sheet1!M2759)</f>
        <v>28.673276877356702</v>
      </c>
    </row>
    <row r="2759" spans="1:13" x14ac:dyDescent="0.3">
      <c r="A2759">
        <f t="shared" si="95"/>
        <v>2019</v>
      </c>
      <c r="B2759" s="5" t="str">
        <f t="shared" si="96"/>
        <v>06-2019</v>
      </c>
      <c r="C2759" s="6">
        <v>43640</v>
      </c>
      <c r="D2759" s="7">
        <f>LN([1]Sheet1!D2760/[1]Sheet1!D2759)</f>
        <v>-2.0875587921609646E-3</v>
      </c>
      <c r="E2759" s="7">
        <f>LN([1]Sheet1!E2760/[1]Sheet1!E2759)</f>
        <v>-1.7333884605870258E-3</v>
      </c>
      <c r="F2759" s="7">
        <f>VLOOKUP(C2759,[2]INDIAVIX!$A$1:$B$4386,2,FALSE)</f>
        <v>15.2200002670288</v>
      </c>
      <c r="G2759" s="7">
        <f>LN([1]Sheet1!G2760/[1]Sheet1!G2759)</f>
        <v>-5.228311837040105E-3</v>
      </c>
      <c r="H2759" s="7">
        <f>LN([1]Sheet1!H2760/[1]Sheet1!H2759)</f>
        <v>-2.497377552447787E-3</v>
      </c>
      <c r="I2759" s="7">
        <f>VLOOKUP(C2759,'[2]Daily 2026-2024'!$A$1:$D$4639,4,FALSE)</f>
        <v>207.33</v>
      </c>
      <c r="J2759" s="7">
        <f>VLOOKUP(C2759,'[2]Daily 2026-2024'!$A$1:$G$4639,7,FALSE)</f>
        <v>984.43</v>
      </c>
      <c r="K2759" s="7">
        <f>LN([1]Sheet1!K2760/[1]Sheet1!K2759)</f>
        <v>-3.0154083621938212E-3</v>
      </c>
      <c r="L2759" s="7">
        <f>VLOOKUP(B2759,'[2]REPO rate'!$A$1:$C$243,3,FALSE)</f>
        <v>5.7500000000000002E-2</v>
      </c>
      <c r="M2759" s="7">
        <f>LN([1]Sheet1!M2760)</f>
        <v>28.673276877356702</v>
      </c>
    </row>
    <row r="2760" spans="1:13" x14ac:dyDescent="0.3">
      <c r="A2760">
        <f t="shared" si="95"/>
        <v>2019</v>
      </c>
      <c r="B2760" s="5" t="str">
        <f t="shared" si="96"/>
        <v>06-2019</v>
      </c>
      <c r="C2760" s="6">
        <v>43641</v>
      </c>
      <c r="D2760" s="7">
        <f>LN([1]Sheet1!D2761/[1]Sheet1!D2760)</f>
        <v>8.2396950931069406E-3</v>
      </c>
      <c r="E2760" s="7">
        <f>LN([1]Sheet1!E2761/[1]Sheet1!E2760)</f>
        <v>-9.5417756403875544E-3</v>
      </c>
      <c r="F2760" s="7">
        <f>VLOOKUP(C2760,[2]INDIAVIX!$A$1:$B$4386,2,FALSE)</f>
        <v>15.0100002288818</v>
      </c>
      <c r="G2760" s="7">
        <f>LN([1]Sheet1!G2761/[1]Sheet1!G2760)</f>
        <v>2.9251415830821486E-3</v>
      </c>
      <c r="H2760" s="7">
        <f>LN([1]Sheet1!H2761/[1]Sheet1!H2760)</f>
        <v>1.8736374649524104E-3</v>
      </c>
      <c r="I2760" s="7">
        <f>VLOOKUP(C2760,'[2]Daily 2026-2024'!$A$1:$D$4639,4,FALSE)</f>
        <v>1157.8699999999999</v>
      </c>
      <c r="J2760" s="7">
        <f>VLOOKUP(C2760,'[2]Daily 2026-2024'!$A$1:$G$4639,7,FALSE)</f>
        <v>377.22</v>
      </c>
      <c r="K2760" s="7">
        <f>LN([1]Sheet1!K2761/[1]Sheet1!K2760)</f>
        <v>4.6848948633085704E-4</v>
      </c>
      <c r="L2760" s="7">
        <f>VLOOKUP(B2760,'[2]REPO rate'!$A$1:$C$243,3,FALSE)</f>
        <v>5.7500000000000002E-2</v>
      </c>
      <c r="M2760" s="7">
        <f>LN([1]Sheet1!M2761)</f>
        <v>28.673276877356702</v>
      </c>
    </row>
    <row r="2761" spans="1:13" x14ac:dyDescent="0.3">
      <c r="A2761">
        <f t="shared" si="95"/>
        <v>2019</v>
      </c>
      <c r="B2761" s="5" t="str">
        <f t="shared" si="96"/>
        <v>06-2019</v>
      </c>
      <c r="C2761" s="6">
        <v>43642</v>
      </c>
      <c r="D2761" s="7">
        <f>LN([1]Sheet1!D2762/[1]Sheet1!D2761)</f>
        <v>4.3224233576614314E-3</v>
      </c>
      <c r="E2761" s="7">
        <f>LN([1]Sheet1!E2762/[1]Sheet1!E2761)</f>
        <v>-1.2346956788057771E-3</v>
      </c>
      <c r="F2761" s="7">
        <f>VLOOKUP(C2761,[2]INDIAVIX!$A$1:$B$4386,2,FALSE)</f>
        <v>14.75</v>
      </c>
      <c r="G2761" s="7">
        <f>LN([1]Sheet1!G2762/[1]Sheet1!G2761)</f>
        <v>2.1895276413219405E-2</v>
      </c>
      <c r="H2761" s="7">
        <f>LN([1]Sheet1!H2762/[1]Sheet1!H2761)</f>
        <v>5.1978398684933858E-4</v>
      </c>
      <c r="I2761" s="7">
        <f>VLOOKUP(C2761,'[2]Daily 2026-2024'!$A$1:$D$4639,4,FALSE)</f>
        <v>106.26</v>
      </c>
      <c r="J2761" s="7">
        <f>VLOOKUP(C2761,'[2]Daily 2026-2024'!$A$1:$G$4639,7,FALSE)</f>
        <v>-51.47</v>
      </c>
      <c r="K2761" s="7">
        <f>LN([1]Sheet1!K2762/[1]Sheet1!K2761)</f>
        <v>5.0267213428051695E-4</v>
      </c>
      <c r="L2761" s="7">
        <f>VLOOKUP(B2761,'[2]REPO rate'!$A$1:$C$243,3,FALSE)</f>
        <v>5.7500000000000002E-2</v>
      </c>
      <c r="M2761" s="7">
        <f>LN([1]Sheet1!M2762)</f>
        <v>28.673276877356702</v>
      </c>
    </row>
    <row r="2762" spans="1:13" x14ac:dyDescent="0.3">
      <c r="A2762">
        <f t="shared" si="95"/>
        <v>2019</v>
      </c>
      <c r="B2762" s="5" t="str">
        <f t="shared" si="96"/>
        <v>06-2019</v>
      </c>
      <c r="C2762" s="6">
        <v>43643</v>
      </c>
      <c r="D2762" s="7">
        <f>LN([1]Sheet1!D2763/[1]Sheet1!D2762)</f>
        <v>-5.0656210892274062E-4</v>
      </c>
      <c r="E2762" s="7">
        <f>LN([1]Sheet1!E2763/[1]Sheet1!E2762)</f>
        <v>3.8158857925923956E-3</v>
      </c>
      <c r="F2762" s="7">
        <f>VLOOKUP(C2762,[2]INDIAVIX!$A$1:$B$4386,2,FALSE)</f>
        <v>14.649999618530201</v>
      </c>
      <c r="G2762" s="7">
        <f>LN([1]Sheet1!G2763/[1]Sheet1!G2762)</f>
        <v>9.0206241197083345E-4</v>
      </c>
      <c r="H2762" s="7">
        <f>LN([1]Sheet1!H2763/[1]Sheet1!H2762)</f>
        <v>-2.0786531164056955E-4</v>
      </c>
      <c r="I2762" s="7">
        <f>VLOOKUP(C2762,'[2]Daily 2026-2024'!$A$1:$D$4639,4,FALSE)</f>
        <v>-0.71</v>
      </c>
      <c r="J2762" s="7">
        <f>VLOOKUP(C2762,'[2]Daily 2026-2024'!$A$1:$G$4639,7,FALSE)</f>
        <v>196.57</v>
      </c>
      <c r="K2762" s="7">
        <f>LN([1]Sheet1!K2763/[1]Sheet1!K2762)</f>
        <v>-5.0267213428058677E-4</v>
      </c>
      <c r="L2762" s="7">
        <f>VLOOKUP(B2762,'[2]REPO rate'!$A$1:$C$243,3,FALSE)</f>
        <v>5.7500000000000002E-2</v>
      </c>
      <c r="M2762" s="7">
        <f>LN([1]Sheet1!M2763)</f>
        <v>28.673276877356702</v>
      </c>
    </row>
    <row r="2763" spans="1:13" x14ac:dyDescent="0.3">
      <c r="A2763">
        <f t="shared" si="95"/>
        <v>2019</v>
      </c>
      <c r="B2763" s="5" t="str">
        <f t="shared" si="96"/>
        <v>06-2019</v>
      </c>
      <c r="C2763" s="6">
        <v>43644</v>
      </c>
      <c r="D2763" s="7">
        <f>LN([1]Sheet1!D2764/[1]Sheet1!D2763)</f>
        <v>-4.4603801875310913E-3</v>
      </c>
      <c r="E2763" s="7">
        <f>LN([1]Sheet1!E2764/[1]Sheet1!E2763)</f>
        <v>5.740941840597859E-3</v>
      </c>
      <c r="F2763" s="7">
        <f>VLOOKUP(C2763,[2]INDIAVIX!$A$1:$B$4386,2,FALSE)</f>
        <v>14.949999809265099</v>
      </c>
      <c r="G2763" s="7">
        <f>LN([1]Sheet1!G2764/[1]Sheet1!G2763)</f>
        <v>0</v>
      </c>
      <c r="H2763" s="7">
        <f>LN([1]Sheet1!H2764/[1]Sheet1!H2763)</f>
        <v>-6.2401403942021275E-4</v>
      </c>
      <c r="I2763" s="7">
        <f>VLOOKUP(C2763,'[2]Daily 2026-2024'!$A$1:$D$4639,4,FALSE)</f>
        <v>-513.91</v>
      </c>
      <c r="J2763" s="7">
        <f>VLOOKUP(C2763,'[2]Daily 2026-2024'!$A$1:$G$4639,7,FALSE)</f>
        <v>182.4</v>
      </c>
      <c r="K2763" s="7">
        <f>LN([1]Sheet1!K2764/[1]Sheet1!K2763)</f>
        <v>-3.9949519083570632E-3</v>
      </c>
      <c r="L2763" s="7">
        <f>VLOOKUP(B2763,'[2]REPO rate'!$A$1:$C$243,3,FALSE)</f>
        <v>5.7500000000000002E-2</v>
      </c>
      <c r="M2763" s="7">
        <f>LN([1]Sheet1!M2764)</f>
        <v>28.673276877356702</v>
      </c>
    </row>
    <row r="2764" spans="1:13" x14ac:dyDescent="0.3">
      <c r="A2764">
        <f t="shared" si="95"/>
        <v>2019</v>
      </c>
      <c r="B2764" s="5" t="str">
        <f t="shared" si="96"/>
        <v>07-2019</v>
      </c>
      <c r="C2764" s="6">
        <v>43647</v>
      </c>
      <c r="D2764" s="7">
        <f>LN([1]Sheet1!D2765/[1]Sheet1!D2764)</f>
        <v>6.4892882200805642E-3</v>
      </c>
      <c r="E2764" s="7">
        <f>LN([1]Sheet1!E2765/[1]Sheet1!E2764)</f>
        <v>7.6430186109556894E-3</v>
      </c>
      <c r="F2764" s="7">
        <f>VLOOKUP(C2764,[2]INDIAVIX!$A$1:$B$4386,2,FALSE)</f>
        <v>14.6000003814697</v>
      </c>
      <c r="G2764" s="7">
        <f>LN([1]Sheet1!G2765/[1]Sheet1!G2764)</f>
        <v>-2.2643707177989043E-2</v>
      </c>
      <c r="H2764" s="7">
        <f>LN([1]Sheet1!H2765/[1]Sheet1!H2764)</f>
        <v>7.3586807475900049E-3</v>
      </c>
      <c r="I2764" s="7">
        <f>VLOOKUP(C2764,'[2]Daily 2026-2024'!$A$1:$D$4639,4,FALSE)</f>
        <v>426.53</v>
      </c>
      <c r="J2764" s="7">
        <f>VLOOKUP(C2764,'[2]Daily 2026-2024'!$A$1:$G$4639,7,FALSE)</f>
        <v>-50.99</v>
      </c>
      <c r="K2764" s="7">
        <f>LN([1]Sheet1!K2765/[1]Sheet1!K2764)</f>
        <v>-5.5617576388356403E-3</v>
      </c>
      <c r="L2764" s="7">
        <f t="shared" ref="L2764:L2786" si="97">L2763</f>
        <v>5.7500000000000002E-2</v>
      </c>
      <c r="M2764" s="7">
        <f>LN([1]Sheet1!M2765)</f>
        <v>28.673276877356702</v>
      </c>
    </row>
    <row r="2765" spans="1:13" x14ac:dyDescent="0.3">
      <c r="A2765">
        <f t="shared" si="95"/>
        <v>2019</v>
      </c>
      <c r="B2765" s="5" t="str">
        <f t="shared" si="96"/>
        <v>07-2019</v>
      </c>
      <c r="C2765" s="6">
        <v>43648</v>
      </c>
      <c r="D2765" s="7">
        <f>LN([1]Sheet1!D2766/[1]Sheet1!D2765)</f>
        <v>3.7601309797355171E-3</v>
      </c>
      <c r="E2765" s="7">
        <f>LN([1]Sheet1!E2766/[1]Sheet1!E2765)</f>
        <v>2.923847276986925E-3</v>
      </c>
      <c r="F2765" s="7">
        <f>VLOOKUP(C2765,[2]INDIAVIX!$A$1:$B$4386,2,FALSE)</f>
        <v>14.25</v>
      </c>
      <c r="G2765" s="7">
        <f>LN([1]Sheet1!G2766/[1]Sheet1!G2765)</f>
        <v>-4.1744583691177346E-2</v>
      </c>
      <c r="H2765" s="7">
        <f>LN([1]Sheet1!H2766/[1]Sheet1!H2765)</f>
        <v>-1.1364673551577222E-3</v>
      </c>
      <c r="I2765" s="7">
        <f>VLOOKUP(C2765,'[2]Daily 2026-2024'!$A$1:$D$4639,4,FALSE)</f>
        <v>-512</v>
      </c>
      <c r="J2765" s="7">
        <f>VLOOKUP(C2765,'[2]Daily 2026-2024'!$A$1:$G$4639,7,FALSE)</f>
        <v>141.09</v>
      </c>
      <c r="K2765" s="7">
        <f>LN([1]Sheet1!K2766/[1]Sheet1!K2765)</f>
        <v>3.2873578142540451E-3</v>
      </c>
      <c r="L2765" s="7">
        <f t="shared" si="97"/>
        <v>5.7500000000000002E-2</v>
      </c>
      <c r="M2765" s="7">
        <f>LN([1]Sheet1!M2766)</f>
        <v>28.673276877356702</v>
      </c>
    </row>
    <row r="2766" spans="1:13" x14ac:dyDescent="0.3">
      <c r="A2766">
        <f t="shared" si="95"/>
        <v>2019</v>
      </c>
      <c r="B2766" s="5" t="str">
        <f t="shared" si="96"/>
        <v>07-2019</v>
      </c>
      <c r="C2766" s="6">
        <v>43649</v>
      </c>
      <c r="D2766" s="7">
        <f>LN([1]Sheet1!D2767/[1]Sheet1!D2766)</f>
        <v>5.414178862205623E-4</v>
      </c>
      <c r="E2766" s="7">
        <f>LN([1]Sheet1!E2767/[1]Sheet1!E2766)</f>
        <v>7.6430956606841566E-3</v>
      </c>
      <c r="F2766" s="7">
        <f>VLOOKUP(C2766,[2]INDIAVIX!$A$1:$B$4386,2,FALSE)</f>
        <v>13.699999809265099</v>
      </c>
      <c r="G2766" s="7">
        <f>LN([1]Sheet1!G2767/[1]Sheet1!G2766)</f>
        <v>2.2501316239707435E-2</v>
      </c>
      <c r="H2766" s="7">
        <f>LN([1]Sheet1!H2767/[1]Sheet1!H2766)</f>
        <v>4.1336730441638586E-4</v>
      </c>
      <c r="I2766" s="7">
        <f>VLOOKUP(C2766,'[2]Daily 2026-2024'!$A$1:$D$4639,4,FALSE)</f>
        <v>-390.18</v>
      </c>
      <c r="J2766" s="7">
        <f>VLOOKUP(C2766,'[2]Daily 2026-2024'!$A$1:$G$4639,7,FALSE)</f>
        <v>287.57</v>
      </c>
      <c r="K2766" s="7">
        <f>LN([1]Sheet1!K2767/[1]Sheet1!K2766)</f>
        <v>-1.2297537009782096E-3</v>
      </c>
      <c r="L2766" s="7">
        <f t="shared" si="97"/>
        <v>5.7500000000000002E-2</v>
      </c>
      <c r="M2766" s="7">
        <f>LN([1]Sheet1!M2767)</f>
        <v>28.673276877356702</v>
      </c>
    </row>
    <row r="2767" spans="1:13" x14ac:dyDescent="0.3">
      <c r="A2767">
        <f t="shared" si="95"/>
        <v>2019</v>
      </c>
      <c r="B2767" s="5" t="str">
        <f t="shared" si="96"/>
        <v>07-2019</v>
      </c>
      <c r="C2767" s="6">
        <v>43650</v>
      </c>
      <c r="D2767" s="7">
        <f>LN([1]Sheet1!D2768/[1]Sheet1!D2767)</f>
        <v>2.5143014062712723E-3</v>
      </c>
      <c r="E2767" s="7">
        <f>LN([1]Sheet1!E2768/[1]Sheet1!E2767)</f>
        <v>0</v>
      </c>
      <c r="F2767" s="7">
        <f>VLOOKUP(C2767,[2]INDIAVIX!$A$1:$B$4386,2,FALSE)</f>
        <v>13.529999732971101</v>
      </c>
      <c r="G2767" s="7">
        <f>LN([1]Sheet1!G2768/[1]Sheet1!G2767)</f>
        <v>0</v>
      </c>
      <c r="H2767" s="7">
        <f>LN([1]Sheet1!H2768/[1]Sheet1!H2767)</f>
        <v>0</v>
      </c>
      <c r="I2767" s="7">
        <f>VLOOKUP(C2767,'[2]Daily 2026-2024'!$A$1:$D$4639,4,FALSE)</f>
        <v>-28.95</v>
      </c>
      <c r="J2767" s="7">
        <f>VLOOKUP(C2767,'[2]Daily 2026-2024'!$A$1:$G$4639,7,FALSE)</f>
        <v>58.59</v>
      </c>
      <c r="K2767" s="7">
        <f>LN([1]Sheet1!K2768/[1]Sheet1!K2767)</f>
        <v>-1.0862040351191143E-3</v>
      </c>
      <c r="L2767" s="7">
        <f t="shared" si="97"/>
        <v>5.7500000000000002E-2</v>
      </c>
      <c r="M2767" s="7">
        <f>LN([1]Sheet1!M2768)</f>
        <v>28.673276877356702</v>
      </c>
    </row>
    <row r="2768" spans="1:13" x14ac:dyDescent="0.3">
      <c r="A2768">
        <f t="shared" si="95"/>
        <v>2019</v>
      </c>
      <c r="B2768" s="5" t="str">
        <f t="shared" si="96"/>
        <v>07-2019</v>
      </c>
      <c r="C2768" s="6">
        <v>43651</v>
      </c>
      <c r="D2768" s="7">
        <f>LN([1]Sheet1!D2769/[1]Sheet1!D2768)</f>
        <v>-1.1415241213692496E-2</v>
      </c>
      <c r="E2768" s="7">
        <f>LN([1]Sheet1!E2769/[1]Sheet1!E2768)</f>
        <v>-1.8075342045486649E-3</v>
      </c>
      <c r="F2768" s="7">
        <f>VLOOKUP(C2768,[2]INDIAVIX!$A$1:$B$4386,2,FALSE)</f>
        <v>13.069999694824199</v>
      </c>
      <c r="G2768" s="7">
        <f>LN([1]Sheet1!G2769/[1]Sheet1!G2768)</f>
        <v>6.403827465685857E-3</v>
      </c>
      <c r="H2768" s="7">
        <f>LN([1]Sheet1!H2769/[1]Sheet1!H2768)</f>
        <v>4.947988295522141E-3</v>
      </c>
      <c r="I2768" s="7">
        <f>VLOOKUP(C2768,'[2]Daily 2026-2024'!$A$1:$D$4639,4,FALSE)</f>
        <v>-89.38</v>
      </c>
      <c r="J2768" s="7">
        <f>VLOOKUP(C2768,'[2]Daily 2026-2024'!$A$1:$G$4639,7,FALSE)</f>
        <v>275.63</v>
      </c>
      <c r="K2768" s="7">
        <f>LN([1]Sheet1!K2769/[1]Sheet1!K2768)</f>
        <v>-3.8839495754085518E-3</v>
      </c>
      <c r="L2768" s="7">
        <f t="shared" si="97"/>
        <v>5.7500000000000002E-2</v>
      </c>
      <c r="M2768" s="7">
        <f>LN([1]Sheet1!M2769)</f>
        <v>28.673276877356702</v>
      </c>
    </row>
    <row r="2769" spans="1:13" x14ac:dyDescent="0.3">
      <c r="A2769">
        <f t="shared" si="95"/>
        <v>2019</v>
      </c>
      <c r="B2769" s="5" t="str">
        <f t="shared" si="96"/>
        <v>07-2019</v>
      </c>
      <c r="C2769" s="6">
        <v>43654</v>
      </c>
      <c r="D2769" s="7">
        <f>LN([1]Sheet1!D2770/[1]Sheet1!D2769)</f>
        <v>-2.1614318798492883E-2</v>
      </c>
      <c r="E2769" s="7">
        <f>LN([1]Sheet1!E2770/[1]Sheet1!E2769)</f>
        <v>-4.8471730101237939E-3</v>
      </c>
      <c r="F2769" s="7">
        <f>VLOOKUP(C2769,[2]INDIAVIX!$A$1:$B$4386,2,FALSE)</f>
        <v>13.8500003814697</v>
      </c>
      <c r="G2769" s="7">
        <f>LN([1]Sheet1!G2770/[1]Sheet1!G2769)</f>
        <v>-1.870076014417397E-3</v>
      </c>
      <c r="H2769" s="7">
        <f>LN([1]Sheet1!H2770/[1]Sheet1!H2769)</f>
        <v>1.3358400512122656E-3</v>
      </c>
      <c r="I2769" s="7">
        <f>VLOOKUP(C2769,'[2]Daily 2026-2024'!$A$1:$D$4639,4,FALSE)</f>
        <v>-401.99</v>
      </c>
      <c r="J2769" s="7">
        <f>VLOOKUP(C2769,'[2]Daily 2026-2024'!$A$1:$G$4639,7,FALSE)</f>
        <v>321.13</v>
      </c>
      <c r="K2769" s="7">
        <f>LN([1]Sheet1!K2770/[1]Sheet1!K2769)</f>
        <v>-4.3737556485193372E-3</v>
      </c>
      <c r="L2769" s="7">
        <f t="shared" si="97"/>
        <v>5.7500000000000002E-2</v>
      </c>
      <c r="M2769" s="7">
        <f>LN([1]Sheet1!M2770)</f>
        <v>28.673276877356702</v>
      </c>
    </row>
    <row r="2770" spans="1:13" x14ac:dyDescent="0.3">
      <c r="A2770">
        <f t="shared" si="95"/>
        <v>2019</v>
      </c>
      <c r="B2770" s="5" t="str">
        <f t="shared" si="96"/>
        <v>07-2019</v>
      </c>
      <c r="C2770" s="6">
        <v>43655</v>
      </c>
      <c r="D2770" s="7">
        <f>LN([1]Sheet1!D2771/[1]Sheet1!D2770)</f>
        <v>-2.3355199223603579E-4</v>
      </c>
      <c r="E2770" s="7">
        <f>LN([1]Sheet1!E2771/[1]Sheet1!E2770)</f>
        <v>1.235793058455443E-3</v>
      </c>
      <c r="F2770" s="7">
        <f>VLOOKUP(C2770,[2]INDIAVIX!$A$1:$B$4386,2,FALSE)</f>
        <v>13.689999580383301</v>
      </c>
      <c r="G2770" s="7">
        <f>LN([1]Sheet1!G2771/[1]Sheet1!G2770)</f>
        <v>7.7965311647576181E-4</v>
      </c>
      <c r="H2770" s="7">
        <f>LN([1]Sheet1!H2771/[1]Sheet1!H2770)</f>
        <v>1.1289641791080601E-3</v>
      </c>
      <c r="I2770" s="7">
        <f>VLOOKUP(C2770,'[2]Daily 2026-2024'!$A$1:$D$4639,4,FALSE)</f>
        <v>-674.26</v>
      </c>
      <c r="J2770" s="7">
        <f>VLOOKUP(C2770,'[2]Daily 2026-2024'!$A$1:$G$4639,7,FALSE)</f>
        <v>710.91</v>
      </c>
      <c r="K2770" s="7">
        <f>LN([1]Sheet1!K2771/[1]Sheet1!K2770)</f>
        <v>5.9727183160934536E-3</v>
      </c>
      <c r="L2770" s="7">
        <f t="shared" si="97"/>
        <v>5.7500000000000002E-2</v>
      </c>
      <c r="M2770" s="7">
        <f>LN([1]Sheet1!M2771)</f>
        <v>28.673276877356702</v>
      </c>
    </row>
    <row r="2771" spans="1:13" x14ac:dyDescent="0.3">
      <c r="A2771">
        <f t="shared" si="95"/>
        <v>2019</v>
      </c>
      <c r="B2771" s="5" t="str">
        <f t="shared" si="96"/>
        <v>07-2019</v>
      </c>
      <c r="C2771" s="6">
        <v>43656</v>
      </c>
      <c r="D2771" s="7">
        <f>LN([1]Sheet1!D2772/[1]Sheet1!D2771)</f>
        <v>-4.9447502653284115E-3</v>
      </c>
      <c r="E2771" s="7">
        <f>LN([1]Sheet1!E2772/[1]Sheet1!E2771)</f>
        <v>4.5005469360810662E-3</v>
      </c>
      <c r="F2771" s="7">
        <f>VLOOKUP(C2771,[2]INDIAVIX!$A$1:$B$4386,2,FALSE)</f>
        <v>13.640000343322701</v>
      </c>
      <c r="G2771" s="7">
        <f>LN([1]Sheet1!G2772/[1]Sheet1!G2771)</f>
        <v>4.3461873228335626E-2</v>
      </c>
      <c r="H2771" s="7">
        <f>LN([1]Sheet1!H2772/[1]Sheet1!H2771)</f>
        <v>-4.0084271461068178E-3</v>
      </c>
      <c r="I2771" s="7">
        <f>VLOOKUP(C2771,'[2]Daily 2026-2024'!$A$1:$D$4639,4,FALSE)</f>
        <v>-604.94000000000005</v>
      </c>
      <c r="J2771" s="7">
        <f>VLOOKUP(C2771,'[2]Daily 2026-2024'!$A$1:$G$4639,7,FALSE)</f>
        <v>667.4</v>
      </c>
      <c r="K2771" s="7">
        <f>LN([1]Sheet1!K2772/[1]Sheet1!K2771)</f>
        <v>-1.2353173215314075E-3</v>
      </c>
      <c r="L2771" s="7">
        <f t="shared" si="97"/>
        <v>5.7500000000000002E-2</v>
      </c>
      <c r="M2771" s="7">
        <f>LN([1]Sheet1!M2772)</f>
        <v>28.673276877356702</v>
      </c>
    </row>
    <row r="2772" spans="1:13" x14ac:dyDescent="0.3">
      <c r="A2772">
        <f t="shared" si="95"/>
        <v>2019</v>
      </c>
      <c r="B2772" s="5" t="str">
        <f t="shared" si="96"/>
        <v>07-2019</v>
      </c>
      <c r="C2772" s="6">
        <v>43657</v>
      </c>
      <c r="D2772" s="7">
        <f>LN([1]Sheet1!D2773/[1]Sheet1!D2772)</f>
        <v>7.2784937042869079E-3</v>
      </c>
      <c r="E2772" s="7">
        <f>LN([1]Sheet1!E2773/[1]Sheet1!E2772)</f>
        <v>2.2826195789485489E-3</v>
      </c>
      <c r="F2772" s="7">
        <f>VLOOKUP(C2772,[2]INDIAVIX!$A$1:$B$4386,2,FALSE)</f>
        <v>12.4700002670288</v>
      </c>
      <c r="G2772" s="7">
        <f>LN([1]Sheet1!G2773/[1]Sheet1!G2772)</f>
        <v>-7.3392900046578341E-3</v>
      </c>
      <c r="H2772" s="7">
        <f>LN([1]Sheet1!H2773/[1]Sheet1!H2772)</f>
        <v>-5.1501852253870459E-4</v>
      </c>
      <c r="I2772" s="7">
        <f>VLOOKUP(C2772,'[2]Daily 2026-2024'!$A$1:$D$4639,4,FALSE)</f>
        <v>-316.86</v>
      </c>
      <c r="J2772" s="7">
        <f>VLOOKUP(C2772,'[2]Daily 2026-2024'!$A$1:$G$4639,7,FALSE)</f>
        <v>719.74</v>
      </c>
      <c r="K2772" s="7">
        <f>LN([1]Sheet1!K2773/[1]Sheet1!K2772)</f>
        <v>-5.7958649956927873E-3</v>
      </c>
      <c r="L2772" s="7">
        <f t="shared" si="97"/>
        <v>5.7500000000000002E-2</v>
      </c>
      <c r="M2772" s="7">
        <f>LN([1]Sheet1!M2773)</f>
        <v>28.673276877356702</v>
      </c>
    </row>
    <row r="2773" spans="1:13" x14ac:dyDescent="0.3">
      <c r="A2773">
        <f t="shared" si="95"/>
        <v>2019</v>
      </c>
      <c r="B2773" s="5" t="str">
        <f t="shared" si="96"/>
        <v>07-2019</v>
      </c>
      <c r="C2773" s="6">
        <v>43658</v>
      </c>
      <c r="D2773" s="7">
        <f>LN([1]Sheet1!D2774/[1]Sheet1!D2773)</f>
        <v>-2.6280425329730048E-3</v>
      </c>
      <c r="E2773" s="7">
        <f>LN([1]Sheet1!E2774/[1]Sheet1!E2773)</f>
        <v>4.6095343020680852E-3</v>
      </c>
      <c r="F2773" s="7">
        <f>VLOOKUP(C2773,[2]INDIAVIX!$A$1:$B$4386,2,FALSE)</f>
        <v>12</v>
      </c>
      <c r="G2773" s="7">
        <f>LN([1]Sheet1!G2774/[1]Sheet1!G2773)</f>
        <v>3.0021724867021963E-3</v>
      </c>
      <c r="H2773" s="7">
        <f>LN([1]Sheet1!H2774/[1]Sheet1!H2773)</f>
        <v>-2.47607154678498E-3</v>
      </c>
      <c r="I2773" s="7">
        <f>VLOOKUP(C2773,'[2]Daily 2026-2024'!$A$1:$D$4639,4,FALSE)</f>
        <v>-850.11</v>
      </c>
      <c r="J2773" s="7">
        <f>VLOOKUP(C2773,'[2]Daily 2026-2024'!$A$1:$G$4639,7,FALSE)</f>
        <v>940.12</v>
      </c>
      <c r="K2773" s="7">
        <f>LN([1]Sheet1!K2774/[1]Sheet1!K2773)</f>
        <v>4.4133752729605636E-3</v>
      </c>
      <c r="L2773" s="7">
        <f t="shared" si="97"/>
        <v>5.7500000000000002E-2</v>
      </c>
      <c r="M2773" s="7">
        <f>LN([1]Sheet1!M2774)</f>
        <v>28.673276877356702</v>
      </c>
    </row>
    <row r="2774" spans="1:13" x14ac:dyDescent="0.3">
      <c r="A2774">
        <f t="shared" si="95"/>
        <v>2019</v>
      </c>
      <c r="B2774" s="5" t="str">
        <f t="shared" si="96"/>
        <v>07-2019</v>
      </c>
      <c r="C2774" s="6">
        <v>43661</v>
      </c>
      <c r="D2774" s="7">
        <f>LN([1]Sheet1!D2775/[1]Sheet1!D2774)</f>
        <v>3.0983856392325961E-3</v>
      </c>
      <c r="E2774" s="7">
        <f>LN([1]Sheet1!E2775/[1]Sheet1!E2774)</f>
        <v>1.7585372838257879E-4</v>
      </c>
      <c r="F2774" s="7">
        <f>VLOOKUP(C2774,[2]INDIAVIX!$A$1:$B$4386,2,FALSE)</f>
        <v>12.020000457763601</v>
      </c>
      <c r="G2774" s="7">
        <f>LN([1]Sheet1!G2775/[1]Sheet1!G2774)</f>
        <v>-3.6035753038184157E-3</v>
      </c>
      <c r="H2774" s="7">
        <f>LN([1]Sheet1!H2775/[1]Sheet1!H2774)</f>
        <v>1.2388021394843165E-3</v>
      </c>
      <c r="I2774" s="7">
        <f>VLOOKUP(C2774,'[2]Daily 2026-2024'!$A$1:$D$4639,4,FALSE)</f>
        <v>-216.44</v>
      </c>
      <c r="J2774" s="7">
        <f>VLOOKUP(C2774,'[2]Daily 2026-2024'!$A$1:$G$4639,7,FALSE)</f>
        <v>591.72</v>
      </c>
      <c r="K2774" s="7">
        <f>LN([1]Sheet1!K2775/[1]Sheet1!K2774)</f>
        <v>-1.7446048760426807E-3</v>
      </c>
      <c r="L2774" s="7">
        <f t="shared" si="97"/>
        <v>5.7500000000000002E-2</v>
      </c>
      <c r="M2774" s="7">
        <f>LN([1]Sheet1!M2775)</f>
        <v>28.673276877356702</v>
      </c>
    </row>
    <row r="2775" spans="1:13" x14ac:dyDescent="0.3">
      <c r="A2775">
        <f t="shared" si="95"/>
        <v>2019</v>
      </c>
      <c r="B2775" s="5" t="str">
        <f t="shared" si="96"/>
        <v>07-2019</v>
      </c>
      <c r="C2775" s="6">
        <v>43662</v>
      </c>
      <c r="D2775" s="7">
        <f>LN([1]Sheet1!D2776/[1]Sheet1!D2775)</f>
        <v>6.3868577322556451E-3</v>
      </c>
      <c r="E2775" s="7">
        <f>LN([1]Sheet1!E2776/[1]Sheet1!E2775)</f>
        <v>-3.409584555008656E-3</v>
      </c>
      <c r="F2775" s="7">
        <f>VLOOKUP(C2775,[2]INDIAVIX!$A$1:$B$4386,2,FALSE)</f>
        <v>11.560000419616699</v>
      </c>
      <c r="G2775" s="7">
        <f>LN([1]Sheet1!G2776/[1]Sheet1!G2775)</f>
        <v>-3.2564290712629007E-2</v>
      </c>
      <c r="H2775" s="7">
        <f>LN([1]Sheet1!H2776/[1]Sheet1!H2775)</f>
        <v>4.8371546616673873E-3</v>
      </c>
      <c r="I2775" s="7">
        <f>VLOOKUP(C2775,'[2]Daily 2026-2024'!$A$1:$D$4639,4,FALSE)</f>
        <v>-444.99</v>
      </c>
      <c r="J2775" s="7">
        <f>VLOOKUP(C2775,'[2]Daily 2026-2024'!$A$1:$G$4639,7,FALSE)</f>
        <v>637.71</v>
      </c>
      <c r="K2775" s="7">
        <f>LN([1]Sheet1!K2776/[1]Sheet1!K2775)</f>
        <v>2.8725456444962244E-3</v>
      </c>
      <c r="L2775" s="7">
        <f t="shared" si="97"/>
        <v>5.7500000000000002E-2</v>
      </c>
      <c r="M2775" s="7">
        <f>LN([1]Sheet1!M2776)</f>
        <v>28.673276877356702</v>
      </c>
    </row>
    <row r="2776" spans="1:13" x14ac:dyDescent="0.3">
      <c r="A2776">
        <f t="shared" si="95"/>
        <v>2019</v>
      </c>
      <c r="B2776" s="5" t="str">
        <f t="shared" si="96"/>
        <v>07-2019</v>
      </c>
      <c r="C2776" s="6">
        <v>43663</v>
      </c>
      <c r="D2776" s="7">
        <f>LN([1]Sheet1!D2777/[1]Sheet1!D2776)</f>
        <v>2.1327874810327099E-3</v>
      </c>
      <c r="E2776" s="7">
        <f>LN([1]Sheet1!E2777/[1]Sheet1!E2776)</f>
        <v>-6.5526654660931823E-3</v>
      </c>
      <c r="F2776" s="7">
        <f>VLOOKUP(C2776,[2]INDIAVIX!$A$1:$B$4386,2,FALSE)</f>
        <v>11.800000190734799</v>
      </c>
      <c r="G2776" s="7">
        <f>LN([1]Sheet1!G2777/[1]Sheet1!G2776)</f>
        <v>-1.0780490872926252E-2</v>
      </c>
      <c r="H2776" s="7">
        <f>LN([1]Sheet1!H2777/[1]Sheet1!H2776)</f>
        <v>-1.849762141197561E-3</v>
      </c>
      <c r="I2776" s="7">
        <f>VLOOKUP(C2776,'[2]Daily 2026-2024'!$A$1:$D$4639,4,FALSE)</f>
        <v>-16.97</v>
      </c>
      <c r="J2776" s="7">
        <f>VLOOKUP(C2776,'[2]Daily 2026-2024'!$A$1:$G$4639,7,FALSE)</f>
        <v>208.88</v>
      </c>
      <c r="K2776" s="7">
        <f>LN([1]Sheet1!K2777/[1]Sheet1!K2776)</f>
        <v>2.1432209840188529E-3</v>
      </c>
      <c r="L2776" s="7">
        <f t="shared" si="97"/>
        <v>5.7500000000000002E-2</v>
      </c>
      <c r="M2776" s="7">
        <f>LN([1]Sheet1!M2777)</f>
        <v>28.673276877356702</v>
      </c>
    </row>
    <row r="2777" spans="1:13" x14ac:dyDescent="0.3">
      <c r="A2777">
        <f t="shared" si="95"/>
        <v>2019</v>
      </c>
      <c r="B2777" s="5" t="str">
        <f t="shared" si="96"/>
        <v>07-2019</v>
      </c>
      <c r="C2777" s="6">
        <v>43664</v>
      </c>
      <c r="D2777" s="7">
        <f>LN([1]Sheet1!D2778/[1]Sheet1!D2777)</f>
        <v>-7.782039913567366E-3</v>
      </c>
      <c r="E2777" s="7">
        <f>LN([1]Sheet1!E2778/[1]Sheet1!E2777)</f>
        <v>3.5755977088173124E-3</v>
      </c>
      <c r="F2777" s="7">
        <f>VLOOKUP(C2777,[2]INDIAVIX!$A$1:$B$4386,2,FALSE)</f>
        <v>11.75</v>
      </c>
      <c r="G2777" s="7">
        <f>LN([1]Sheet1!G2778/[1]Sheet1!G2777)</f>
        <v>-2.755169957930528E-2</v>
      </c>
      <c r="H2777" s="7">
        <f>LN([1]Sheet1!H2778/[1]Sheet1!H2777)</f>
        <v>-4.4327715534986491E-3</v>
      </c>
      <c r="I2777" s="7">
        <f>VLOOKUP(C2777,'[2]Daily 2026-2024'!$A$1:$D$4639,4,FALSE)</f>
        <v>-1404.86</v>
      </c>
      <c r="J2777" s="7">
        <f>VLOOKUP(C2777,'[2]Daily 2026-2024'!$A$1:$G$4639,7,FALSE)</f>
        <v>329.05</v>
      </c>
      <c r="K2777" s="7">
        <f>LN([1]Sheet1!K2778/[1]Sheet1!K2777)</f>
        <v>-1.5832766065790576E-3</v>
      </c>
      <c r="L2777" s="7">
        <f t="shared" si="97"/>
        <v>5.7500000000000002E-2</v>
      </c>
      <c r="M2777" s="7">
        <f>LN([1]Sheet1!M2778)</f>
        <v>28.673276877356702</v>
      </c>
    </row>
    <row r="2778" spans="1:13" x14ac:dyDescent="0.3">
      <c r="A2778">
        <f t="shared" si="95"/>
        <v>2019</v>
      </c>
      <c r="B2778" s="5" t="str">
        <f t="shared" si="96"/>
        <v>07-2019</v>
      </c>
      <c r="C2778" s="6">
        <v>43665</v>
      </c>
      <c r="D2778" s="7">
        <f>LN([1]Sheet1!D2779/[1]Sheet1!D2778)</f>
        <v>-1.5437326885714045E-2</v>
      </c>
      <c r="E2778" s="7">
        <f>LN([1]Sheet1!E2779/[1]Sheet1!E2778)</f>
        <v>-6.1958894648446918E-3</v>
      </c>
      <c r="F2778" s="7">
        <f>VLOOKUP(C2778,[2]INDIAVIX!$A$1:$B$4386,2,FALSE)</f>
        <v>12.520000457763601</v>
      </c>
      <c r="G2778" s="7">
        <f>LN([1]Sheet1!G2779/[1]Sheet1!G2778)</f>
        <v>8.6817411683855154E-3</v>
      </c>
      <c r="H2778" s="7">
        <f>LN([1]Sheet1!H2779/[1]Sheet1!H2778)</f>
        <v>3.7124989099701516E-3</v>
      </c>
      <c r="I2778" s="7">
        <f>VLOOKUP(C2778,'[2]Daily 2026-2024'!$A$1:$D$4639,4,FALSE)</f>
        <v>-950.15</v>
      </c>
      <c r="J2778" s="7">
        <f>VLOOKUP(C2778,'[2]Daily 2026-2024'!$A$1:$G$4639,7,FALSE)</f>
        <v>733.92</v>
      </c>
      <c r="K2778" s="7">
        <f>LN([1]Sheet1!K2779/[1]Sheet1!K2778)</f>
        <v>9.2992189837018228E-4</v>
      </c>
      <c r="L2778" s="7">
        <f t="shared" si="97"/>
        <v>5.7500000000000002E-2</v>
      </c>
      <c r="M2778" s="7">
        <f>LN([1]Sheet1!M2779)</f>
        <v>28.673276877356702</v>
      </c>
    </row>
    <row r="2779" spans="1:13" x14ac:dyDescent="0.3">
      <c r="A2779">
        <f t="shared" si="95"/>
        <v>2019</v>
      </c>
      <c r="B2779" s="5" t="str">
        <f t="shared" si="96"/>
        <v>07-2019</v>
      </c>
      <c r="C2779" s="6">
        <v>43668</v>
      </c>
      <c r="D2779" s="7">
        <f>LN([1]Sheet1!D2780/[1]Sheet1!D2779)</f>
        <v>-6.4176244949366596E-3</v>
      </c>
      <c r="E2779" s="7">
        <f>LN([1]Sheet1!E2780/[1]Sheet1!E2779)</f>
        <v>2.8247016862503259E-3</v>
      </c>
      <c r="F2779" s="7">
        <f>VLOOKUP(C2779,[2]INDIAVIX!$A$1:$B$4386,2,FALSE)</f>
        <v>13.0100002288818</v>
      </c>
      <c r="G2779" s="7">
        <f>LN([1]Sheet1!G2780/[1]Sheet1!G2779)</f>
        <v>1.2566730298565532E-2</v>
      </c>
      <c r="H2779" s="7">
        <f>LN([1]Sheet1!H2780/[1]Sheet1!H2779)</f>
        <v>1.1316354098892603E-3</v>
      </c>
      <c r="I2779" s="7">
        <f>VLOOKUP(C2779,'[2]Daily 2026-2024'!$A$1:$D$4639,4,FALSE)</f>
        <v>-1916.91</v>
      </c>
      <c r="J2779" s="7">
        <f>VLOOKUP(C2779,'[2]Daily 2026-2024'!$A$1:$G$4639,7,FALSE)</f>
        <v>1829.9</v>
      </c>
      <c r="K2779" s="7">
        <f>LN([1]Sheet1!K2780/[1]Sheet1!K2779)</f>
        <v>-2.9047999945928314E-4</v>
      </c>
      <c r="L2779" s="7">
        <f t="shared" si="97"/>
        <v>5.7500000000000002E-2</v>
      </c>
      <c r="M2779" s="7">
        <f>LN([1]Sheet1!M2780)</f>
        <v>28.673276877356702</v>
      </c>
    </row>
    <row r="2780" spans="1:13" x14ac:dyDescent="0.3">
      <c r="A2780">
        <f t="shared" si="95"/>
        <v>2019</v>
      </c>
      <c r="B2780" s="5" t="str">
        <f t="shared" si="96"/>
        <v>07-2019</v>
      </c>
      <c r="C2780" s="6">
        <v>43669</v>
      </c>
      <c r="D2780" s="7">
        <f>LN([1]Sheet1!D2781/[1]Sheet1!D2780)</f>
        <v>-1.3361754956250111E-3</v>
      </c>
      <c r="E2780" s="7">
        <f>LN([1]Sheet1!E2781/[1]Sheet1!E2780)</f>
        <v>6.8241451392764196E-3</v>
      </c>
      <c r="F2780" s="7">
        <f>VLOOKUP(C2780,[2]INDIAVIX!$A$1:$B$4386,2,FALSE)</f>
        <v>13.4300003051757</v>
      </c>
      <c r="G2780" s="7">
        <f>LN([1]Sheet1!G2781/[1]Sheet1!G2780)</f>
        <v>8.9701366097190219E-3</v>
      </c>
      <c r="H2780" s="7">
        <f>LN([1]Sheet1!H2781/[1]Sheet1!H2780)</f>
        <v>4.6160716466478987E-3</v>
      </c>
      <c r="I2780" s="7">
        <f>VLOOKUP(C2780,'[2]Daily 2026-2024'!$A$1:$D$4639,4,FALSE)</f>
        <v>-2607.9699999999998</v>
      </c>
      <c r="J2780" s="7">
        <f>VLOOKUP(C2780,'[2]Daily 2026-2024'!$A$1:$G$4639,7,FALSE)</f>
        <v>2625.1</v>
      </c>
      <c r="K2780" s="7">
        <f>LN([1]Sheet1!K2781/[1]Sheet1!K2780)</f>
        <v>4.7829907535123783E-3</v>
      </c>
      <c r="L2780" s="7">
        <f t="shared" si="97"/>
        <v>5.7500000000000002E-2</v>
      </c>
      <c r="M2780" s="7">
        <f>LN([1]Sheet1!M2781)</f>
        <v>28.673276877356702</v>
      </c>
    </row>
    <row r="2781" spans="1:13" x14ac:dyDescent="0.3">
      <c r="A2781">
        <f t="shared" si="95"/>
        <v>2019</v>
      </c>
      <c r="B2781" s="5" t="str">
        <f t="shared" si="96"/>
        <v>07-2019</v>
      </c>
      <c r="C2781" s="6">
        <v>43670</v>
      </c>
      <c r="D2781" s="7">
        <f>LN([1]Sheet1!D2782/[1]Sheet1!D2781)</f>
        <v>-5.2870732659151013E-3</v>
      </c>
      <c r="E2781" s="7">
        <f>LN([1]Sheet1!E2782/[1]Sheet1!E2781)</f>
        <v>4.6771928134774826E-3</v>
      </c>
      <c r="F2781" s="7">
        <f>VLOOKUP(C2781,[2]INDIAVIX!$A$1:$B$4386,2,FALSE)</f>
        <v>12.7600002288818</v>
      </c>
      <c r="G2781" s="7">
        <f>LN([1]Sheet1!G2782/[1]Sheet1!G2781)</f>
        <v>-1.0235527750194904E-2</v>
      </c>
      <c r="H2781" s="7">
        <f>LN([1]Sheet1!H2782/[1]Sheet1!H2781)</f>
        <v>2.0471011339494823E-4</v>
      </c>
      <c r="I2781" s="7">
        <f>VLOOKUP(C2781,'[2]Daily 2026-2024'!$A$1:$D$4639,4,FALSE)</f>
        <v>-1393.71</v>
      </c>
      <c r="J2781" s="7">
        <f>VLOOKUP(C2781,'[2]Daily 2026-2024'!$A$1:$G$4639,7,FALSE)</f>
        <v>2140.2600000000002</v>
      </c>
      <c r="K2781" s="7">
        <f>LN([1]Sheet1!K2782/[1]Sheet1!K2781)</f>
        <v>-2.0264447336083222E-3</v>
      </c>
      <c r="L2781" s="7">
        <f t="shared" si="97"/>
        <v>5.7500000000000002E-2</v>
      </c>
      <c r="M2781" s="7">
        <f>LN([1]Sheet1!M2782)</f>
        <v>28.673276877356702</v>
      </c>
    </row>
    <row r="2782" spans="1:13" x14ac:dyDescent="0.3">
      <c r="A2782">
        <f t="shared" si="95"/>
        <v>2019</v>
      </c>
      <c r="B2782" s="5" t="str">
        <f t="shared" si="96"/>
        <v>07-2019</v>
      </c>
      <c r="C2782" s="6">
        <v>43671</v>
      </c>
      <c r="D2782" s="7">
        <f>LN([1]Sheet1!D2783/[1]Sheet1!D2782)</f>
        <v>-1.700398341321937E-3</v>
      </c>
      <c r="E2782" s="7">
        <f>LN([1]Sheet1!E2783/[1]Sheet1!E2782)</f>
        <v>-5.2762964835995369E-3</v>
      </c>
      <c r="F2782" s="7">
        <f>VLOOKUP(C2782,[2]INDIAVIX!$A$1:$B$4386,2,FALSE)</f>
        <v>12.640000343322701</v>
      </c>
      <c r="G2782" s="7">
        <f>LN([1]Sheet1!G2783/[1]Sheet1!G2782)</f>
        <v>3.3183104633623902E-3</v>
      </c>
      <c r="H2782" s="7">
        <f>LN([1]Sheet1!H2783/[1]Sheet1!H2782)</f>
        <v>9.2044329163889929E-4</v>
      </c>
      <c r="I2782" s="7">
        <f>VLOOKUP(C2782,'[2]Daily 2026-2024'!$A$1:$D$4639,4,FALSE)</f>
        <v>-126.65</v>
      </c>
      <c r="J2782" s="7">
        <f>VLOOKUP(C2782,'[2]Daily 2026-2024'!$A$1:$G$4639,7,FALSE)</f>
        <v>398.53</v>
      </c>
      <c r="K2782" s="7">
        <f>LN([1]Sheet1!K2783/[1]Sheet1!K2782)</f>
        <v>2.3877718005175055E-3</v>
      </c>
      <c r="L2782" s="7">
        <f t="shared" si="97"/>
        <v>5.7500000000000002E-2</v>
      </c>
      <c r="M2782" s="7">
        <f>LN([1]Sheet1!M2783)</f>
        <v>28.673276877356702</v>
      </c>
    </row>
    <row r="2783" spans="1:13" x14ac:dyDescent="0.3">
      <c r="A2783">
        <f t="shared" si="95"/>
        <v>2019</v>
      </c>
      <c r="B2783" s="5" t="str">
        <f t="shared" si="96"/>
        <v>07-2019</v>
      </c>
      <c r="C2783" s="6">
        <v>43672</v>
      </c>
      <c r="D2783" s="7">
        <f>LN([1]Sheet1!D2784/[1]Sheet1!D2783)</f>
        <v>2.8531055771835417E-3</v>
      </c>
      <c r="E2783" s="7">
        <f>LN([1]Sheet1!E2784/[1]Sheet1!E2783)</f>
        <v>7.3605357707812787E-3</v>
      </c>
      <c r="F2783" s="7">
        <f>VLOOKUP(C2783,[2]INDIAVIX!$A$1:$B$4386,2,FALSE)</f>
        <v>12.1300001144409</v>
      </c>
      <c r="G2783" s="7">
        <f>LN([1]Sheet1!G2784/[1]Sheet1!G2783)</f>
        <v>1.1036610606478092E-3</v>
      </c>
      <c r="H2783" s="7">
        <f>LN([1]Sheet1!H2784/[1]Sheet1!H2783)</f>
        <v>1.9404840856914259E-3</v>
      </c>
      <c r="I2783" s="7">
        <f>VLOOKUP(C2783,'[2]Daily 2026-2024'!$A$1:$D$4639,4,FALSE)</f>
        <v>-1503.26</v>
      </c>
      <c r="J2783" s="7">
        <f>VLOOKUP(C2783,'[2]Daily 2026-2024'!$A$1:$G$4639,7,FALSE)</f>
        <v>1917.52</v>
      </c>
      <c r="K2783" s="7">
        <f>LN([1]Sheet1!K2784/[1]Sheet1!K2783)</f>
        <v>-4.9878916162178889E-4</v>
      </c>
      <c r="L2783" s="7">
        <f t="shared" si="97"/>
        <v>5.7500000000000002E-2</v>
      </c>
      <c r="M2783" s="7">
        <f>LN([1]Sheet1!M2784)</f>
        <v>28.673276877356702</v>
      </c>
    </row>
    <row r="2784" spans="1:13" x14ac:dyDescent="0.3">
      <c r="A2784">
        <f t="shared" si="95"/>
        <v>2019</v>
      </c>
      <c r="B2784" s="5" t="str">
        <f t="shared" si="96"/>
        <v>07-2019</v>
      </c>
      <c r="C2784" s="6">
        <v>43675</v>
      </c>
      <c r="D2784" s="7">
        <f>LN([1]Sheet1!D2785/[1]Sheet1!D2784)</f>
        <v>-8.4633169752627666E-3</v>
      </c>
      <c r="E2784" s="7">
        <f>LN([1]Sheet1!E2785/[1]Sheet1!E2784)</f>
        <v>-1.6174219290574364E-3</v>
      </c>
      <c r="F2784" s="7">
        <f>VLOOKUP(C2784,[2]INDIAVIX!$A$1:$B$4386,2,FALSE)</f>
        <v>13.060000419616699</v>
      </c>
      <c r="G2784" s="7">
        <f>LN([1]Sheet1!G2785/[1]Sheet1!G2784)</f>
        <v>3.9317500299585794E-3</v>
      </c>
      <c r="H2784" s="7">
        <f>LN([1]Sheet1!H2785/[1]Sheet1!H2784)</f>
        <v>3.0603192108210199E-4</v>
      </c>
      <c r="I2784" s="7">
        <f>VLOOKUP(C2784,'[2]Daily 2026-2024'!$A$1:$D$4639,4,FALSE)</f>
        <v>-704.42</v>
      </c>
      <c r="J2784" s="7">
        <f>VLOOKUP(C2784,'[2]Daily 2026-2024'!$A$1:$G$4639,7,FALSE)</f>
        <v>1351.64</v>
      </c>
      <c r="K2784" s="7">
        <f>LN([1]Sheet1!K2785/[1]Sheet1!K2784)</f>
        <v>-4.0645422343583417E-3</v>
      </c>
      <c r="L2784" s="7">
        <f t="shared" si="97"/>
        <v>5.7500000000000002E-2</v>
      </c>
      <c r="M2784" s="7">
        <f>LN([1]Sheet1!M2785)</f>
        <v>28.673276877356702</v>
      </c>
    </row>
    <row r="2785" spans="1:13" x14ac:dyDescent="0.3">
      <c r="A2785">
        <f t="shared" si="95"/>
        <v>2019</v>
      </c>
      <c r="B2785" s="5" t="str">
        <f t="shared" si="96"/>
        <v>07-2019</v>
      </c>
      <c r="C2785" s="6">
        <v>43676</v>
      </c>
      <c r="D2785" s="7">
        <f>LN([1]Sheet1!D2786/[1]Sheet1!D2785)</f>
        <v>-9.320082365343962E-3</v>
      </c>
      <c r="E2785" s="7">
        <f>LN([1]Sheet1!E2786/[1]Sheet1!E2785)</f>
        <v>-2.5819853720443708E-3</v>
      </c>
      <c r="F2785" s="7">
        <f>VLOOKUP(C2785,[2]INDIAVIX!$A$1:$B$4386,2,FALSE)</f>
        <v>13.6099996566772</v>
      </c>
      <c r="G2785" s="7">
        <f>LN([1]Sheet1!G2786/[1]Sheet1!G2785)</f>
        <v>1.5728769853366294E-2</v>
      </c>
      <c r="H2785" s="7">
        <f>LN([1]Sheet1!H2786/[1]Sheet1!H2785)</f>
        <v>1.0201576864502478E-4</v>
      </c>
      <c r="I2785" s="7">
        <f>VLOOKUP(C2785,'[2]Daily 2026-2024'!$A$1:$D$4639,4,FALSE)</f>
        <v>-644.59</v>
      </c>
      <c r="J2785" s="7">
        <f>VLOOKUP(C2785,'[2]Daily 2026-2024'!$A$1:$G$4639,7,FALSE)</f>
        <v>1079.72</v>
      </c>
      <c r="K2785" s="7">
        <f>LN([1]Sheet1!K2786/[1]Sheet1!K2785)</f>
        <v>1.1608505415818418E-3</v>
      </c>
      <c r="L2785" s="7">
        <f t="shared" si="97"/>
        <v>5.7500000000000002E-2</v>
      </c>
      <c r="M2785" s="7">
        <f>LN([1]Sheet1!M2786)</f>
        <v>28.673276877356702</v>
      </c>
    </row>
    <row r="2786" spans="1:13" x14ac:dyDescent="0.3">
      <c r="A2786">
        <f t="shared" si="95"/>
        <v>2019</v>
      </c>
      <c r="B2786" s="5" t="str">
        <f t="shared" si="96"/>
        <v>07-2019</v>
      </c>
      <c r="C2786" s="6">
        <v>43677</v>
      </c>
      <c r="D2786" s="7">
        <f>LN([1]Sheet1!D2787/[1]Sheet1!D2786)</f>
        <v>2.936454076975709E-3</v>
      </c>
      <c r="E2786" s="7">
        <f>LN([1]Sheet1!E2787/[1]Sheet1!E2786)</f>
        <v>-1.0945206952138388E-2</v>
      </c>
      <c r="F2786" s="7">
        <f>VLOOKUP(C2786,[2]INDIAVIX!$A$1:$B$4386,2,FALSE)</f>
        <v>13.5900001525878</v>
      </c>
      <c r="G2786" s="7">
        <f>LN([1]Sheet1!G2787/[1]Sheet1!G2786)</f>
        <v>6.9289206361673825E-3</v>
      </c>
      <c r="H2786" s="7">
        <f>LN([1]Sheet1!H2787/[1]Sheet1!H2786)</f>
        <v>4.7819554118503005E-3</v>
      </c>
      <c r="I2786" s="7">
        <f>VLOOKUP(C2786,'[2]Daily 2026-2024'!$A$1:$D$4639,4,FALSE)</f>
        <v>-1497.07</v>
      </c>
      <c r="J2786" s="7">
        <f>VLOOKUP(C2786,'[2]Daily 2026-2024'!$A$1:$G$4639,7,FALSE)</f>
        <v>2479.38</v>
      </c>
      <c r="K2786" s="7">
        <f>LN([1]Sheet1!K2787/[1]Sheet1!K2786)</f>
        <v>1.8474938842687667E-3</v>
      </c>
      <c r="L2786" s="7">
        <f t="shared" si="97"/>
        <v>5.7500000000000002E-2</v>
      </c>
      <c r="M2786" s="7">
        <f>LN([1]Sheet1!M2787)</f>
        <v>28.673276877356702</v>
      </c>
    </row>
    <row r="2787" spans="1:13" x14ac:dyDescent="0.3">
      <c r="A2787">
        <f t="shared" si="95"/>
        <v>2019</v>
      </c>
      <c r="B2787" s="5" t="str">
        <f t="shared" si="96"/>
        <v>08-2019</v>
      </c>
      <c r="C2787" s="6">
        <v>43678</v>
      </c>
      <c r="D2787" s="7">
        <f>LN([1]Sheet1!D2788/[1]Sheet1!D2787)</f>
        <v>-1.2489980449893174E-2</v>
      </c>
      <c r="E2787" s="7">
        <f>LN([1]Sheet1!E2788/[1]Sheet1!E2787)</f>
        <v>-9.0395275688060165E-3</v>
      </c>
      <c r="F2787" s="7">
        <f>VLOOKUP(C2787,[2]INDIAVIX!$A$1:$B$4386,2,FALSE)</f>
        <v>14.560000419616699</v>
      </c>
      <c r="G2787" s="7">
        <f>LN([1]Sheet1!G2788/[1]Sheet1!G2787)</f>
        <v>-7.4355847210903853E-2</v>
      </c>
      <c r="H2787" s="7">
        <f>LN([1]Sheet1!H2788/[1]Sheet1!H2787)</f>
        <v>-1.3203725044275108E-3</v>
      </c>
      <c r="I2787" s="7">
        <f>VLOOKUP(C2787,'[2]Daily 2026-2024'!$A$1:$D$4639,4,FALSE)</f>
        <v>-1056.55</v>
      </c>
      <c r="J2787" s="7">
        <f>VLOOKUP(C2787,'[2]Daily 2026-2024'!$A$1:$G$4639,7,FALSE)</f>
        <v>561.28</v>
      </c>
      <c r="K2787" s="7">
        <f>LN([1]Sheet1!K2788/[1]Sheet1!K2787)</f>
        <v>4.7298395758259533E-3</v>
      </c>
      <c r="L2787" s="7">
        <f>VLOOKUP(B2787,'[2]REPO rate'!$A$1:$C$243,3,FALSE)</f>
        <v>5.3999999999999999E-2</v>
      </c>
      <c r="M2787" s="7">
        <f>LN([1]Sheet1!M2788)</f>
        <v>28.673276877356702</v>
      </c>
    </row>
    <row r="2788" spans="1:13" x14ac:dyDescent="0.3">
      <c r="A2788">
        <f t="shared" si="95"/>
        <v>2019</v>
      </c>
      <c r="B2788" s="5" t="str">
        <f t="shared" si="96"/>
        <v>08-2019</v>
      </c>
      <c r="C2788" s="6">
        <v>43679</v>
      </c>
      <c r="D2788" s="7">
        <f>LN([1]Sheet1!D2789/[1]Sheet1!D2788)</f>
        <v>1.5788630828991979E-3</v>
      </c>
      <c r="E2788" s="7">
        <f>LN([1]Sheet1!E2789/[1]Sheet1!E2788)</f>
        <v>-7.3093885395667827E-3</v>
      </c>
      <c r="F2788" s="7">
        <f>VLOOKUP(C2788,[2]INDIAVIX!$A$1:$B$4386,2,FALSE)</f>
        <v>15.189999580383301</v>
      </c>
      <c r="G2788" s="7">
        <f>LN([1]Sheet1!G2789/[1]Sheet1!G2788)</f>
        <v>2.271524085259672E-2</v>
      </c>
      <c r="H2788" s="7">
        <f>LN([1]Sheet1!H2789/[1]Sheet1!H2788)</f>
        <v>-2.951815657287317E-3</v>
      </c>
      <c r="I2788" s="7">
        <f>VLOOKUP(C2788,'[2]Daily 2026-2024'!$A$1:$D$4639,4,FALSE)</f>
        <v>-2888.06</v>
      </c>
      <c r="J2788" s="7">
        <f>VLOOKUP(C2788,'[2]Daily 2026-2024'!$A$1:$G$4639,7,FALSE)</f>
        <v>2812.66</v>
      </c>
      <c r="K2788" s="7">
        <f>LN([1]Sheet1!K2789/[1]Sheet1!K2788)</f>
        <v>-1.5543478849263529E-3</v>
      </c>
      <c r="L2788" s="7">
        <f>VLOOKUP(B2788,'[2]REPO rate'!$A$1:$C$243,3,FALSE)</f>
        <v>5.3999999999999999E-2</v>
      </c>
      <c r="M2788" s="7">
        <f>LN([1]Sheet1!M2789)</f>
        <v>28.673276877356702</v>
      </c>
    </row>
    <row r="2789" spans="1:13" x14ac:dyDescent="0.3">
      <c r="A2789">
        <f t="shared" si="95"/>
        <v>2019</v>
      </c>
      <c r="B2789" s="5" t="str">
        <f t="shared" si="96"/>
        <v>08-2019</v>
      </c>
      <c r="C2789" s="6">
        <v>43682</v>
      </c>
      <c r="D2789" s="7">
        <f>LN([1]Sheet1!D2790/[1]Sheet1!D2789)</f>
        <v>-1.2328638591802651E-2</v>
      </c>
      <c r="E2789" s="7">
        <f>LN([1]Sheet1!E2790/[1]Sheet1!E2789)</f>
        <v>-3.0230182169694891E-2</v>
      </c>
      <c r="F2789" s="7">
        <f>VLOOKUP(C2789,[2]INDIAVIX!$A$1:$B$4386,2,FALSE)</f>
        <v>16.590000152587798</v>
      </c>
      <c r="G2789" s="7">
        <f>LN([1]Sheet1!G2790/[1]Sheet1!G2789)</f>
        <v>-3.418571187203432E-2</v>
      </c>
      <c r="H2789" s="7">
        <f>LN([1]Sheet1!H2790/[1]Sheet1!H2789)</f>
        <v>-6.1349730131946712E-3</v>
      </c>
      <c r="I2789" s="7">
        <f>VLOOKUP(C2789,'[2]Daily 2026-2024'!$A$1:$D$4639,4,FALSE)</f>
        <v>-2016.73</v>
      </c>
      <c r="J2789" s="7">
        <f>VLOOKUP(C2789,'[2]Daily 2026-2024'!$A$1:$G$4639,7,FALSE)</f>
        <v>1871.27</v>
      </c>
      <c r="K2789" s="7">
        <f>LN([1]Sheet1!K2790/[1]Sheet1!K2789)</f>
        <v>5.1771949722304684E-3</v>
      </c>
      <c r="L2789" s="7">
        <f>VLOOKUP(B2789,'[2]REPO rate'!$A$1:$C$243,3,FALSE)</f>
        <v>5.3999999999999999E-2</v>
      </c>
      <c r="M2789" s="7">
        <f>LN([1]Sheet1!M2790)</f>
        <v>28.673276877356702</v>
      </c>
    </row>
    <row r="2790" spans="1:13" x14ac:dyDescent="0.3">
      <c r="A2790">
        <f t="shared" si="95"/>
        <v>2019</v>
      </c>
      <c r="B2790" s="5" t="str">
        <f t="shared" si="96"/>
        <v>08-2019</v>
      </c>
      <c r="C2790" s="6">
        <v>43683</v>
      </c>
      <c r="D2790" s="7">
        <f>LN([1]Sheet1!D2791/[1]Sheet1!D2790)</f>
        <v>7.8539655662770071E-3</v>
      </c>
      <c r="E2790" s="7">
        <f>LN([1]Sheet1!E2791/[1]Sheet1!E2790)</f>
        <v>1.2933023911168367E-2</v>
      </c>
      <c r="F2790" s="7">
        <f>VLOOKUP(C2790,[2]INDIAVIX!$A$1:$B$4386,2,FALSE)</f>
        <v>16.120000839233398</v>
      </c>
      <c r="G2790" s="7">
        <f>LN([1]Sheet1!G2791/[1]Sheet1!G2790)</f>
        <v>-1.4652940007624947E-2</v>
      </c>
      <c r="H2790" s="7">
        <f>LN([1]Sheet1!H2791/[1]Sheet1!H2790)</f>
        <v>1.3324171012154419E-3</v>
      </c>
      <c r="I2790" s="7">
        <f>VLOOKUP(C2790,'[2]Daily 2026-2024'!$A$1:$D$4639,4,FALSE)</f>
        <v>-2107.9299999999998</v>
      </c>
      <c r="J2790" s="7">
        <f>VLOOKUP(C2790,'[2]Daily 2026-2024'!$A$1:$G$4639,7,FALSE)</f>
        <v>2289.0500000000002</v>
      </c>
      <c r="K2790" s="7">
        <f>LN([1]Sheet1!K2791/[1]Sheet1!K2790)</f>
        <v>2.6395343402006145E-2</v>
      </c>
      <c r="L2790" s="7">
        <f>VLOOKUP(B2790,'[2]REPO rate'!$A$1:$C$243,3,FALSE)</f>
        <v>5.3999999999999999E-2</v>
      </c>
      <c r="M2790" s="7">
        <f>LN([1]Sheet1!M2791)</f>
        <v>28.673276877356702</v>
      </c>
    </row>
    <row r="2791" spans="1:13" x14ac:dyDescent="0.3">
      <c r="A2791">
        <f t="shared" si="95"/>
        <v>2019</v>
      </c>
      <c r="B2791" s="5" t="str">
        <f t="shared" si="96"/>
        <v>08-2019</v>
      </c>
      <c r="C2791" s="6">
        <v>43684</v>
      </c>
      <c r="D2791" s="7">
        <f>LN([1]Sheet1!D2792/[1]Sheet1!D2791)</f>
        <v>-8.5077621466028291E-3</v>
      </c>
      <c r="E2791" s="7">
        <f>LN([1]Sheet1!E2792/[1]Sheet1!E2791)</f>
        <v>7.6658233385887666E-4</v>
      </c>
      <c r="F2791" s="7">
        <f>VLOOKUP(C2791,[2]INDIAVIX!$A$1:$B$4386,2,FALSE)</f>
        <v>16.7399997711181</v>
      </c>
      <c r="G2791" s="7">
        <f>LN([1]Sheet1!G2792/[1]Sheet1!G2791)</f>
        <v>-4.7069539846538895E-2</v>
      </c>
      <c r="H2791" s="7">
        <f>LN([1]Sheet1!H2792/[1]Sheet1!H2791)</f>
        <v>-9.2223543693758885E-4</v>
      </c>
      <c r="I2791" s="7">
        <f>VLOOKUP(C2791,'[2]Daily 2026-2024'!$A$1:$D$4639,4,FALSE)</f>
        <v>-383.66</v>
      </c>
      <c r="J2791" s="7">
        <f>VLOOKUP(C2791,'[2]Daily 2026-2024'!$A$1:$G$4639,7,FALSE)</f>
        <v>531.55999999999995</v>
      </c>
      <c r="K2791" s="7">
        <f>LN([1]Sheet1!K2792/[1]Sheet1!K2791)</f>
        <v>-4.062958809918955E-3</v>
      </c>
      <c r="L2791" s="7">
        <f>VLOOKUP(B2791,'[2]REPO rate'!$A$1:$C$243,3,FALSE)</f>
        <v>5.3999999999999999E-2</v>
      </c>
      <c r="M2791" s="7">
        <f>LN([1]Sheet1!M2792)</f>
        <v>28.673276877356702</v>
      </c>
    </row>
    <row r="2792" spans="1:13" x14ac:dyDescent="0.3">
      <c r="A2792">
        <f t="shared" si="95"/>
        <v>2019</v>
      </c>
      <c r="B2792" s="5" t="str">
        <f t="shared" si="96"/>
        <v>08-2019</v>
      </c>
      <c r="C2792" s="6">
        <v>43685</v>
      </c>
      <c r="D2792" s="7">
        <f>LN([1]Sheet1!D2793/[1]Sheet1!D2792)</f>
        <v>1.6169083798241606E-2</v>
      </c>
      <c r="E2792" s="7">
        <f>LN([1]Sheet1!E2793/[1]Sheet1!E2792)</f>
        <v>1.8588462466863343E-2</v>
      </c>
      <c r="F2792" s="7">
        <f>VLOOKUP(C2792,[2]INDIAVIX!$A$1:$B$4386,2,FALSE)</f>
        <v>16.090000152587798</v>
      </c>
      <c r="G2792" s="7">
        <f>LN([1]Sheet1!G2793/[1]Sheet1!G2792)</f>
        <v>2.0245415004788839E-2</v>
      </c>
      <c r="H2792" s="7">
        <f>LN([1]Sheet1!H2793/[1]Sheet1!H2792)</f>
        <v>8.1985892636517199E-4</v>
      </c>
      <c r="I2792" s="7">
        <f>VLOOKUP(C2792,'[2]Daily 2026-2024'!$A$1:$D$4639,4,FALSE)</f>
        <v>-437.39</v>
      </c>
      <c r="J2792" s="7">
        <f>VLOOKUP(C2792,'[2]Daily 2026-2024'!$A$1:$G$4639,7,FALSE)</f>
        <v>291.29000000000002</v>
      </c>
      <c r="K2792" s="7">
        <f>LN([1]Sheet1!K2793/[1]Sheet1!K2792)</f>
        <v>-9.1159403936486179E-4</v>
      </c>
      <c r="L2792" s="7">
        <f>VLOOKUP(B2792,'[2]REPO rate'!$A$1:$C$243,3,FALSE)</f>
        <v>5.3999999999999999E-2</v>
      </c>
      <c r="M2792" s="7">
        <f>LN([1]Sheet1!M2793)</f>
        <v>28.673276877356702</v>
      </c>
    </row>
    <row r="2793" spans="1:13" x14ac:dyDescent="0.3">
      <c r="A2793">
        <f t="shared" si="95"/>
        <v>2019</v>
      </c>
      <c r="B2793" s="5" t="str">
        <f t="shared" si="96"/>
        <v>08-2019</v>
      </c>
      <c r="C2793" s="6">
        <v>43686</v>
      </c>
      <c r="D2793" s="7">
        <f>LN([1]Sheet1!D2794/[1]Sheet1!D2793)</f>
        <v>6.9731873754653329E-3</v>
      </c>
      <c r="E2793" s="7">
        <f>LN([1]Sheet1!E2794/[1]Sheet1!E2793)</f>
        <v>-6.6385931336554356E-3</v>
      </c>
      <c r="F2793" s="7">
        <f>VLOOKUP(C2793,[2]INDIAVIX!$A$1:$B$4386,2,FALSE)</f>
        <v>15.8500003814697</v>
      </c>
      <c r="G2793" s="7">
        <f>LN([1]Sheet1!G2794/[1]Sheet1!G2793)</f>
        <v>1.9843593279119946E-2</v>
      </c>
      <c r="H2793" s="7">
        <f>LN([1]Sheet1!H2794/[1]Sheet1!H2793)</f>
        <v>-1.332631865568523E-3</v>
      </c>
      <c r="I2793" s="7">
        <f>VLOOKUP(C2793,'[2]Daily 2026-2024'!$A$1:$D$4639,4,FALSE)</f>
        <v>203.73</v>
      </c>
      <c r="J2793" s="7">
        <f>VLOOKUP(C2793,'[2]Daily 2026-2024'!$A$1:$G$4639,7,FALSE)</f>
        <v>606.91999999999996</v>
      </c>
      <c r="K2793" s="7">
        <f>LN([1]Sheet1!K2794/[1]Sheet1!K2793)</f>
        <v>-9.8026512965767275E-3</v>
      </c>
      <c r="L2793" s="7">
        <f>VLOOKUP(B2793,'[2]REPO rate'!$A$1:$C$243,3,FALSE)</f>
        <v>5.3999999999999999E-2</v>
      </c>
      <c r="M2793" s="7">
        <f>LN([1]Sheet1!M2794)</f>
        <v>28.673276877356702</v>
      </c>
    </row>
    <row r="2794" spans="1:13" x14ac:dyDescent="0.3">
      <c r="A2794">
        <f t="shared" si="95"/>
        <v>2019</v>
      </c>
      <c r="B2794" s="5" t="str">
        <f t="shared" si="96"/>
        <v>08-2019</v>
      </c>
      <c r="C2794" s="6">
        <v>43690</v>
      </c>
      <c r="D2794" s="7">
        <f>LN([1]Sheet1!D2795/[1]Sheet1!D2794)</f>
        <v>-1.6682629759426824E-2</v>
      </c>
      <c r="E2794" s="7">
        <f>LN([1]Sheet1!E2795/[1]Sheet1!E2794)</f>
        <v>2.624537151384857E-3</v>
      </c>
      <c r="F2794" s="7">
        <f>VLOOKUP(C2794,[2]INDIAVIX!$A$1:$B$4386,2,FALSE)</f>
        <v>17.780000686645501</v>
      </c>
      <c r="G2794" s="7">
        <f>LN([1]Sheet1!G2795/[1]Sheet1!G2794)</f>
        <v>4.624040804906715E-2</v>
      </c>
      <c r="H2794" s="7">
        <f>LN([1]Sheet1!H2795/[1]Sheet1!H2794)</f>
        <v>3.2770096128225661E-3</v>
      </c>
      <c r="I2794" s="7">
        <f>VLOOKUP(C2794,'[2]Daily 2026-2024'!$A$1:$D$4639,4,FALSE)</f>
        <v>-638.28</v>
      </c>
      <c r="J2794" s="7">
        <f>VLOOKUP(C2794,'[2]Daily 2026-2024'!$A$1:$G$4639,7,FALSE)</f>
        <v>201.53</v>
      </c>
      <c r="K2794" s="7">
        <f>LN([1]Sheet1!K2795/[1]Sheet1!K2794)</f>
        <v>1.5615851136007068E-2</v>
      </c>
      <c r="L2794" s="7">
        <f>VLOOKUP(B2794,'[2]REPO rate'!$A$1:$C$243,3,FALSE)</f>
        <v>5.3999999999999999E-2</v>
      </c>
      <c r="M2794" s="7">
        <f>LN([1]Sheet1!M2795)</f>
        <v>28.673276877356702</v>
      </c>
    </row>
    <row r="2795" spans="1:13" x14ac:dyDescent="0.3">
      <c r="A2795">
        <f t="shared" si="95"/>
        <v>2019</v>
      </c>
      <c r="B2795" s="5" t="str">
        <f t="shared" si="96"/>
        <v>08-2019</v>
      </c>
      <c r="C2795" s="6">
        <v>43691</v>
      </c>
      <c r="D2795" s="7">
        <f>LN([1]Sheet1!D2796/[1]Sheet1!D2795)</f>
        <v>9.4329646972824213E-3</v>
      </c>
      <c r="E2795" s="7">
        <f>LN([1]Sheet1!E2796/[1]Sheet1!E2795)</f>
        <v>-2.9730352454533954E-2</v>
      </c>
      <c r="F2795" s="7">
        <f>VLOOKUP(C2795,[2]INDIAVIX!$A$1:$B$4386,2,FALSE)</f>
        <v>16.360000610351499</v>
      </c>
      <c r="G2795" s="7">
        <f>LN([1]Sheet1!G2796/[1]Sheet1!G2795)</f>
        <v>-3.0139716600310673E-2</v>
      </c>
      <c r="H2795" s="7">
        <f>LN([1]Sheet1!H2796/[1]Sheet1!H2795)</f>
        <v>1.838614505533153E-3</v>
      </c>
      <c r="I2795" s="7">
        <f>VLOOKUP(C2795,'[2]Daily 2026-2024'!$A$1:$D$4639,4,FALSE)</f>
        <v>1614.63</v>
      </c>
      <c r="J2795" s="7">
        <f>VLOOKUP(C2795,'[2]Daily 2026-2024'!$A$1:$G$4639,7,FALSE)</f>
        <v>1619.82</v>
      </c>
      <c r="K2795" s="7">
        <f>LN([1]Sheet1!K2796/[1]Sheet1!K2795)</f>
        <v>-7.009701871487326E-3</v>
      </c>
      <c r="L2795" s="7">
        <f>VLOOKUP(B2795,'[2]REPO rate'!$A$1:$C$243,3,FALSE)</f>
        <v>5.3999999999999999E-2</v>
      </c>
      <c r="M2795" s="7">
        <f>LN([1]Sheet1!M2796)</f>
        <v>28.673276877356702</v>
      </c>
    </row>
    <row r="2796" spans="1:13" x14ac:dyDescent="0.3">
      <c r="A2796">
        <f t="shared" si="95"/>
        <v>2019</v>
      </c>
      <c r="B2796" s="5" t="str">
        <f t="shared" si="96"/>
        <v>08-2019</v>
      </c>
      <c r="C2796" s="6">
        <v>43693</v>
      </c>
      <c r="D2796" s="7">
        <f>LN([1]Sheet1!D2797/[1]Sheet1!D2796)</f>
        <v>1.6668253365152599E-3</v>
      </c>
      <c r="E2796" s="7">
        <f>LN([1]Sheet1!E2797/[1]Sheet1!E2796)</f>
        <v>1.6784294870423669E-2</v>
      </c>
      <c r="F2796" s="7">
        <f>VLOOKUP(C2796,[2]INDIAVIX!$A$1:$B$4386,2,FALSE)</f>
        <v>16.649999618530199</v>
      </c>
      <c r="G2796" s="7">
        <f>LN([1]Sheet1!G2797/[1]Sheet1!G2796)</f>
        <v>-1.4223066725915367E-2</v>
      </c>
      <c r="H2796" s="7">
        <f>LN([1]Sheet1!H2797/[1]Sheet1!H2796)</f>
        <v>1.5296135953323121E-3</v>
      </c>
      <c r="I2796" s="7">
        <f>VLOOKUP(C2796,'[2]Daily 2026-2024'!$A$1:$D$4639,4,FALSE)</f>
        <v>-1339.27</v>
      </c>
      <c r="J2796" s="7">
        <f>VLOOKUP(C2796,'[2]Daily 2026-2024'!$A$1:$G$4639,7,FALSE)</f>
        <v>1058.28</v>
      </c>
      <c r="K2796" s="7">
        <f>LN([1]Sheet1!K2797/[1]Sheet1!K2796)</f>
        <v>8.9636367104062413E-3</v>
      </c>
      <c r="L2796" s="7">
        <f>VLOOKUP(B2796,'[2]REPO rate'!$A$1:$C$243,3,FALSE)</f>
        <v>5.3999999999999999E-2</v>
      </c>
      <c r="M2796" s="7">
        <f>LN([1]Sheet1!M2797)</f>
        <v>28.673276877356702</v>
      </c>
    </row>
    <row r="2797" spans="1:13" x14ac:dyDescent="0.3">
      <c r="A2797">
        <f t="shared" si="95"/>
        <v>2019</v>
      </c>
      <c r="B2797" s="5" t="str">
        <f t="shared" si="96"/>
        <v>08-2019</v>
      </c>
      <c r="C2797" s="6">
        <v>43696</v>
      </c>
      <c r="D2797" s="7">
        <f>LN([1]Sheet1!D2798/[1]Sheet1!D2797)</f>
        <v>5.5204676911920479E-4</v>
      </c>
      <c r="E2797" s="7">
        <f>LN([1]Sheet1!E2798/[1]Sheet1!E2797)</f>
        <v>1.2033175564399258E-2</v>
      </c>
      <c r="F2797" s="7">
        <f>VLOOKUP(C2797,[2]INDIAVIX!$A$1:$B$4386,2,FALSE)</f>
        <v>16.75</v>
      </c>
      <c r="G2797" s="7">
        <f>LN([1]Sheet1!G2798/[1]Sheet1!G2797)</f>
        <v>1.8584793714215616E-2</v>
      </c>
      <c r="H2797" s="7">
        <f>LN([1]Sheet1!H2798/[1]Sheet1!H2797)</f>
        <v>2.1375048777206702E-3</v>
      </c>
      <c r="I2797" s="7">
        <f>VLOOKUP(C2797,'[2]Daily 2026-2024'!$A$1:$D$4639,4,FALSE)</f>
        <v>-305.74</v>
      </c>
      <c r="J2797" s="7">
        <f>VLOOKUP(C2797,'[2]Daily 2026-2024'!$A$1:$G$4639,7,FALSE)</f>
        <v>386.23</v>
      </c>
      <c r="K2797" s="7">
        <f>LN([1]Sheet1!K2798/[1]Sheet1!K2797)</f>
        <v>-8.2323066765209469E-3</v>
      </c>
      <c r="L2797" s="7">
        <f>VLOOKUP(B2797,'[2]REPO rate'!$A$1:$C$243,3,FALSE)</f>
        <v>5.3999999999999999E-2</v>
      </c>
      <c r="M2797" s="7">
        <f>LN([1]Sheet1!M2798)</f>
        <v>28.673276877356702</v>
      </c>
    </row>
    <row r="2798" spans="1:13" x14ac:dyDescent="0.3">
      <c r="A2798">
        <f t="shared" si="95"/>
        <v>2019</v>
      </c>
      <c r="B2798" s="5" t="str">
        <f t="shared" si="96"/>
        <v>08-2019</v>
      </c>
      <c r="C2798" s="6">
        <v>43697</v>
      </c>
      <c r="D2798" s="7">
        <f>LN([1]Sheet1!D2799/[1]Sheet1!D2798)</f>
        <v>-3.3438078514244876E-3</v>
      </c>
      <c r="E2798" s="7">
        <f>LN([1]Sheet1!E2799/[1]Sheet1!E2798)</f>
        <v>-7.9462153121171459E-3</v>
      </c>
      <c r="F2798" s="7">
        <f>VLOOKUP(C2798,[2]INDIAVIX!$A$1:$B$4386,2,FALSE)</f>
        <v>16.629999160766602</v>
      </c>
      <c r="G2798" s="7">
        <f>LN([1]Sheet1!G2799/[1]Sheet1!G2798)</f>
        <v>4.8425760447054055E-3</v>
      </c>
      <c r="H2798" s="7">
        <f>LN([1]Sheet1!H2799/[1]Sheet1!H2798)</f>
        <v>-1.6281272749842377E-3</v>
      </c>
      <c r="I2798" s="7">
        <f>VLOOKUP(C2798,'[2]Daily 2026-2024'!$A$1:$D$4639,4,FALSE)</f>
        <v>373.23</v>
      </c>
      <c r="J2798" s="7">
        <f>VLOOKUP(C2798,'[2]Daily 2026-2024'!$A$1:$G$4639,7,FALSE)</f>
        <v>296.41000000000003</v>
      </c>
      <c r="K2798" s="7">
        <f>LN([1]Sheet1!K2799/[1]Sheet1!K2798)</f>
        <v>1.205935122904344E-2</v>
      </c>
      <c r="L2798" s="7">
        <f>VLOOKUP(B2798,'[2]REPO rate'!$A$1:$C$243,3,FALSE)</f>
        <v>5.3999999999999999E-2</v>
      </c>
      <c r="M2798" s="7">
        <f>LN([1]Sheet1!M2799)</f>
        <v>28.673276877356702</v>
      </c>
    </row>
    <row r="2799" spans="1:13" x14ac:dyDescent="0.3">
      <c r="A2799">
        <f t="shared" si="95"/>
        <v>2019</v>
      </c>
      <c r="B2799" s="5" t="str">
        <f t="shared" si="96"/>
        <v>08-2019</v>
      </c>
      <c r="C2799" s="6">
        <v>43698</v>
      </c>
      <c r="D2799" s="7">
        <f>LN([1]Sheet1!D2800/[1]Sheet1!D2799)</f>
        <v>-8.9626008590573281E-3</v>
      </c>
      <c r="E2799" s="7">
        <f>LN([1]Sheet1!E2800/[1]Sheet1!E2799)</f>
        <v>8.2129795573529368E-3</v>
      </c>
      <c r="F2799" s="7">
        <f>VLOOKUP(C2799,[2]INDIAVIX!$A$1:$B$4386,2,FALSE)</f>
        <v>17.020000457763601</v>
      </c>
      <c r="G2799" s="7">
        <f>LN([1]Sheet1!G2800/[1]Sheet1!G2799)</f>
        <v>4.4876741518776915E-3</v>
      </c>
      <c r="H2799" s="7">
        <f>LN([1]Sheet1!H2800/[1]Sheet1!H2799)</f>
        <v>1.1196561531685281E-3</v>
      </c>
      <c r="I2799" s="7">
        <f>VLOOKUP(C2799,'[2]Daily 2026-2024'!$A$1:$D$4639,4,FALSE)</f>
        <v>-770.81</v>
      </c>
      <c r="J2799" s="7">
        <f>VLOOKUP(C2799,'[2]Daily 2026-2024'!$A$1:$G$4639,7,FALSE)</f>
        <v>353.97</v>
      </c>
      <c r="K2799" s="7">
        <f>LN([1]Sheet1!K2800/[1]Sheet1!K2799)</f>
        <v>-2.5730021857672328E-3</v>
      </c>
      <c r="L2799" s="7">
        <f>VLOOKUP(B2799,'[2]REPO rate'!$A$1:$C$243,3,FALSE)</f>
        <v>5.3999999999999999E-2</v>
      </c>
      <c r="M2799" s="7">
        <f>LN([1]Sheet1!M2800)</f>
        <v>28.673276877356702</v>
      </c>
    </row>
    <row r="2800" spans="1:13" x14ac:dyDescent="0.3">
      <c r="A2800">
        <f t="shared" si="95"/>
        <v>2019</v>
      </c>
      <c r="B2800" s="5" t="str">
        <f t="shared" si="96"/>
        <v>08-2019</v>
      </c>
      <c r="C2800" s="6">
        <v>43699</v>
      </c>
      <c r="D2800" s="7">
        <f>LN([1]Sheet1!D2801/[1]Sheet1!D2800)</f>
        <v>-1.6376190359974212E-2</v>
      </c>
      <c r="E2800" s="7">
        <f>LN([1]Sheet1!E2801/[1]Sheet1!E2800)</f>
        <v>-5.0620295927854004E-4</v>
      </c>
      <c r="F2800" s="7">
        <f>VLOOKUP(C2800,[2]INDIAVIX!$A$1:$B$4386,2,FALSE)</f>
        <v>17.850000381469702</v>
      </c>
      <c r="G2800" s="7">
        <f>LN([1]Sheet1!G2801/[1]Sheet1!G2800)</f>
        <v>-6.3217824301024569E-3</v>
      </c>
      <c r="H2800" s="7">
        <f>LN([1]Sheet1!H2801/[1]Sheet1!H2800)</f>
        <v>-1.3234071459158436E-3</v>
      </c>
      <c r="I2800" s="7">
        <f>VLOOKUP(C2800,'[2]Daily 2026-2024'!$A$1:$D$4639,4,FALSE)</f>
        <v>-902.99</v>
      </c>
      <c r="J2800" s="7">
        <f>VLOOKUP(C2800,'[2]Daily 2026-2024'!$A$1:$G$4639,7,FALSE)</f>
        <v>1719.07</v>
      </c>
      <c r="K2800" s="7">
        <f>LN([1]Sheet1!K2801/[1]Sheet1!K2800)</f>
        <v>-5.1966014489592859E-3</v>
      </c>
      <c r="L2800" s="7">
        <f>VLOOKUP(B2800,'[2]REPO rate'!$A$1:$C$243,3,FALSE)</f>
        <v>5.3999999999999999E-2</v>
      </c>
      <c r="M2800" s="7">
        <f>LN([1]Sheet1!M2801)</f>
        <v>28.673276877356702</v>
      </c>
    </row>
    <row r="2801" spans="1:13" x14ac:dyDescent="0.3">
      <c r="A2801">
        <f t="shared" si="95"/>
        <v>2019</v>
      </c>
      <c r="B2801" s="5" t="str">
        <f t="shared" si="96"/>
        <v>08-2019</v>
      </c>
      <c r="C2801" s="6">
        <v>43700</v>
      </c>
      <c r="D2801" s="7">
        <f>LN([1]Sheet1!D2802/[1]Sheet1!D2801)</f>
        <v>8.1592615346459865E-3</v>
      </c>
      <c r="E2801" s="7">
        <f>LN([1]Sheet1!E2802/[1]Sheet1!E2801)</f>
        <v>-2.6288881122837851E-2</v>
      </c>
      <c r="F2801" s="7">
        <f>VLOOKUP(C2801,[2]INDIAVIX!$A$1:$B$4386,2,FALSE)</f>
        <v>17.350000381469702</v>
      </c>
      <c r="G2801" s="7">
        <f>LN([1]Sheet1!G2802/[1]Sheet1!G2801)</f>
        <v>-9.7266912165495413E-3</v>
      </c>
      <c r="H2801" s="7">
        <f>LN([1]Sheet1!H2802/[1]Sheet1!H2801)</f>
        <v>-5.413411778834764E-3</v>
      </c>
      <c r="I2801" s="7">
        <f>VLOOKUP(C2801,'[2]Daily 2026-2024'!$A$1:$D$4639,4,FALSE)</f>
        <v>-1737.2</v>
      </c>
      <c r="J2801" s="7">
        <f>VLOOKUP(C2801,'[2]Daily 2026-2024'!$A$1:$G$4639,7,FALSE)</f>
        <v>1548.49</v>
      </c>
      <c r="K2801" s="7">
        <f>LN([1]Sheet1!K2802/[1]Sheet1!K2801)</f>
        <v>6.7328803420876214E-3</v>
      </c>
      <c r="L2801" s="7">
        <f>VLOOKUP(B2801,'[2]REPO rate'!$A$1:$C$243,3,FALSE)</f>
        <v>5.3999999999999999E-2</v>
      </c>
      <c r="M2801" s="7">
        <f>LN([1]Sheet1!M2802)</f>
        <v>28.673276877356702</v>
      </c>
    </row>
    <row r="2802" spans="1:13" x14ac:dyDescent="0.3">
      <c r="A2802">
        <f t="shared" si="95"/>
        <v>2019</v>
      </c>
      <c r="B2802" s="5" t="str">
        <f t="shared" si="96"/>
        <v>08-2019</v>
      </c>
      <c r="C2802" s="6">
        <v>43703</v>
      </c>
      <c r="D2802" s="7">
        <f>LN([1]Sheet1!D2803/[1]Sheet1!D2802)</f>
        <v>2.0880542984676998E-2</v>
      </c>
      <c r="E2802" s="7">
        <f>LN([1]Sheet1!E2803/[1]Sheet1!E2802)</f>
        <v>1.0923112730799647E-2</v>
      </c>
      <c r="F2802" s="7">
        <f>VLOOKUP(C2802,[2]INDIAVIX!$A$1:$B$4386,2,FALSE)</f>
        <v>16.659999847412099</v>
      </c>
      <c r="G2802" s="7">
        <f>LN([1]Sheet1!G2803/[1]Sheet1!G2802)</f>
        <v>-1.0843877602776518E-2</v>
      </c>
      <c r="H2802" s="7">
        <f>LN([1]Sheet1!H2803/[1]Sheet1!H2802)</f>
        <v>4.496251583173125E-3</v>
      </c>
      <c r="I2802" s="7">
        <f>VLOOKUP(C2802,'[2]Daily 2026-2024'!$A$1:$D$4639,4,FALSE)</f>
        <v>-752.9</v>
      </c>
      <c r="J2802" s="7">
        <f>VLOOKUP(C2802,'[2]Daily 2026-2024'!$A$1:$G$4639,7,FALSE)</f>
        <v>1272.29</v>
      </c>
      <c r="K2802" s="7">
        <f>LN([1]Sheet1!K2803/[1]Sheet1!K2802)</f>
        <v>-5.827538749204564E-3</v>
      </c>
      <c r="L2802" s="7">
        <f>VLOOKUP(B2802,'[2]REPO rate'!$A$1:$C$243,3,FALSE)</f>
        <v>5.3999999999999999E-2</v>
      </c>
      <c r="M2802" s="7">
        <f>LN([1]Sheet1!M2803)</f>
        <v>28.673276877356702</v>
      </c>
    </row>
    <row r="2803" spans="1:13" x14ac:dyDescent="0.3">
      <c r="A2803">
        <f t="shared" si="95"/>
        <v>2019</v>
      </c>
      <c r="B2803" s="5" t="str">
        <f t="shared" si="96"/>
        <v>08-2019</v>
      </c>
      <c r="C2803" s="6">
        <v>43704</v>
      </c>
      <c r="D2803" s="7">
        <f>LN([1]Sheet1!D2804/[1]Sheet1!D2803)</f>
        <v>4.2863913515562629E-3</v>
      </c>
      <c r="E2803" s="7">
        <f>LN([1]Sheet1!E2804/[1]Sheet1!E2803)</f>
        <v>-3.2083218005579091E-3</v>
      </c>
      <c r="F2803" s="7">
        <f>VLOOKUP(C2803,[2]INDIAVIX!$A$1:$B$4386,2,FALSE)</f>
        <v>16.0100002288818</v>
      </c>
      <c r="G2803" s="7">
        <f>LN([1]Sheet1!G2804/[1]Sheet1!G2803)</f>
        <v>1.3704597620659866E-2</v>
      </c>
      <c r="H2803" s="7">
        <f>LN([1]Sheet1!H2804/[1]Sheet1!H2803)</f>
        <v>-8.1601218631979484E-4</v>
      </c>
      <c r="I2803" s="7">
        <f>VLOOKUP(C2803,'[2]Daily 2026-2024'!$A$1:$D$4639,4,FALSE)</f>
        <v>-923.94</v>
      </c>
      <c r="J2803" s="7">
        <f>VLOOKUP(C2803,'[2]Daily 2026-2024'!$A$1:$G$4639,7,FALSE)</f>
        <v>1162.6500000000001</v>
      </c>
      <c r="K2803" s="7">
        <f>LN([1]Sheet1!K2804/[1]Sheet1!K2803)</f>
        <v>9.1534782362076243E-3</v>
      </c>
      <c r="L2803" s="7">
        <f>VLOOKUP(B2803,'[2]REPO rate'!$A$1:$C$243,3,FALSE)</f>
        <v>5.3999999999999999E-2</v>
      </c>
      <c r="M2803" s="7">
        <f>LN([1]Sheet1!M2804)</f>
        <v>28.673276877356702</v>
      </c>
    </row>
    <row r="2804" spans="1:13" x14ac:dyDescent="0.3">
      <c r="A2804">
        <f t="shared" si="95"/>
        <v>2019</v>
      </c>
      <c r="B2804" s="5" t="str">
        <f t="shared" si="96"/>
        <v>08-2019</v>
      </c>
      <c r="C2804" s="6">
        <v>43705</v>
      </c>
      <c r="D2804" s="7">
        <f>LN([1]Sheet1!D2805/[1]Sheet1!D2804)</f>
        <v>-5.3495498840406119E-3</v>
      </c>
      <c r="E2804" s="7">
        <f>LN([1]Sheet1!E2805/[1]Sheet1!E2804)</f>
        <v>6.5241515305642771E-3</v>
      </c>
      <c r="F2804" s="7">
        <f>VLOOKUP(C2804,[2]INDIAVIX!$A$1:$B$4386,2,FALSE)</f>
        <v>16.840000152587798</v>
      </c>
      <c r="G2804" s="7">
        <f>LN([1]Sheet1!G2805/[1]Sheet1!G2804)</f>
        <v>1.6333752414687208E-2</v>
      </c>
      <c r="H2804" s="7">
        <f>LN([1]Sheet1!H2805/[1]Sheet1!H2804)</f>
        <v>2.1405551769705959E-3</v>
      </c>
      <c r="I2804" s="7">
        <f>VLOOKUP(C2804,'[2]Daily 2026-2024'!$A$1:$D$4639,4,FALSE)</f>
        <v>-935.27</v>
      </c>
      <c r="J2804" s="7">
        <f>VLOOKUP(C2804,'[2]Daily 2026-2024'!$A$1:$G$4639,7,FALSE)</f>
        <v>359.32</v>
      </c>
      <c r="K2804" s="7">
        <f>LN([1]Sheet1!K2805/[1]Sheet1!K2804)</f>
        <v>-8.6990348926703799E-3</v>
      </c>
      <c r="L2804" s="7">
        <f>VLOOKUP(B2804,'[2]REPO rate'!$A$1:$C$243,3,FALSE)</f>
        <v>5.3999999999999999E-2</v>
      </c>
      <c r="M2804" s="7">
        <f>LN([1]Sheet1!M2805)</f>
        <v>28.673276877356702</v>
      </c>
    </row>
    <row r="2805" spans="1:13" x14ac:dyDescent="0.3">
      <c r="A2805">
        <f t="shared" si="95"/>
        <v>2019</v>
      </c>
      <c r="B2805" s="5" t="str">
        <f t="shared" si="96"/>
        <v>08-2019</v>
      </c>
      <c r="C2805" s="6">
        <v>43706</v>
      </c>
      <c r="D2805" s="7">
        <f>LN([1]Sheet1!D2806/[1]Sheet1!D2805)</f>
        <v>-8.8932138970112991E-3</v>
      </c>
      <c r="E2805" s="7">
        <f>LN([1]Sheet1!E2806/[1]Sheet1!E2805)</f>
        <v>1.2607482441094399E-2</v>
      </c>
      <c r="F2805" s="7">
        <f>VLOOKUP(C2805,[2]INDIAVIX!$A$1:$B$4386,2,FALSE)</f>
        <v>16.4300003051757</v>
      </c>
      <c r="G2805" s="7">
        <f>LN([1]Sheet1!G2806/[1]Sheet1!G2805)</f>
        <v>9.7064204617426306E-3</v>
      </c>
      <c r="H2805" s="7">
        <f>LN([1]Sheet1!H2806/[1]Sheet1!H2805)</f>
        <v>3.0500537054617216E-3</v>
      </c>
      <c r="I2805" s="7">
        <f>VLOOKUP(C2805,'[2]Daily 2026-2024'!$A$1:$D$4639,4,FALSE)</f>
        <v>-986.58</v>
      </c>
      <c r="J2805" s="7">
        <f>VLOOKUP(C2805,'[2]Daily 2026-2024'!$A$1:$G$4639,7,FALSE)</f>
        <v>489.23</v>
      </c>
      <c r="K2805" s="7">
        <f>LN([1]Sheet1!K2806/[1]Sheet1!K2805)</f>
        <v>7.6590739516542508E-3</v>
      </c>
      <c r="L2805" s="7">
        <f>VLOOKUP(B2805,'[2]REPO rate'!$A$1:$C$243,3,FALSE)</f>
        <v>5.3999999999999999E-2</v>
      </c>
      <c r="M2805" s="7">
        <f>LN([1]Sheet1!M2806)</f>
        <v>28.673276877356702</v>
      </c>
    </row>
    <row r="2806" spans="1:13" x14ac:dyDescent="0.3">
      <c r="A2806">
        <f t="shared" si="95"/>
        <v>2019</v>
      </c>
      <c r="B2806" s="5" t="str">
        <f t="shared" si="96"/>
        <v>08-2019</v>
      </c>
      <c r="C2806" s="6">
        <v>43707</v>
      </c>
      <c r="D2806" s="7">
        <f>LN([1]Sheet1!D2807/[1]Sheet1!D2806)</f>
        <v>6.8225033464910803E-3</v>
      </c>
      <c r="E2806" s="7">
        <f>LN([1]Sheet1!E2807/[1]Sheet1!E2806)</f>
        <v>6.4258075987677491E-4</v>
      </c>
      <c r="F2806" s="7">
        <f>VLOOKUP(C2806,[2]INDIAVIX!$A$1:$B$4386,2,FALSE)</f>
        <v>16.280000686645501</v>
      </c>
      <c r="G2806" s="7">
        <f>LN([1]Sheet1!G2807/[1]Sheet1!G2806)</f>
        <v>-1.0698834904867777E-2</v>
      </c>
      <c r="H2806" s="7">
        <f>LN([1]Sheet1!H2807/[1]Sheet1!H2806)</f>
        <v>4.1533365897510784E-3</v>
      </c>
      <c r="I2806" s="7">
        <f>VLOOKUP(C2806,'[2]Daily 2026-2024'!$A$1:$D$4639,4,FALSE)</f>
        <v>1162.95</v>
      </c>
      <c r="J2806" s="7">
        <f>VLOOKUP(C2806,'[2]Daily 2026-2024'!$A$1:$G$4639,7,FALSE)</f>
        <v>1502.27</v>
      </c>
      <c r="K2806" s="7">
        <f>LN([1]Sheet1!K2807/[1]Sheet1!K2806)</f>
        <v>-5.6314252843862938E-3</v>
      </c>
      <c r="L2806" s="7">
        <f>VLOOKUP(B2806,'[2]REPO rate'!$A$1:$C$243,3,FALSE)</f>
        <v>5.3999999999999999E-2</v>
      </c>
      <c r="M2806" s="7">
        <f>LN([1]Sheet1!M2807)</f>
        <v>28.673276877356702</v>
      </c>
    </row>
    <row r="2807" spans="1:13" x14ac:dyDescent="0.3">
      <c r="A2807">
        <f t="shared" si="95"/>
        <v>2019</v>
      </c>
      <c r="B2807" s="5" t="str">
        <f t="shared" si="96"/>
        <v>09-2019</v>
      </c>
      <c r="C2807" s="6">
        <v>43711</v>
      </c>
      <c r="D2807" s="7">
        <f>LN([1]Sheet1!D2808/[1]Sheet1!D2807)</f>
        <v>-2.0654971620241963E-2</v>
      </c>
      <c r="E2807" s="7">
        <f>LN([1]Sheet1!E2808/[1]Sheet1!E2807)</f>
        <v>-6.9230093326854165E-3</v>
      </c>
      <c r="F2807" s="7">
        <f>VLOOKUP(C2807,[2]INDIAVIX!$A$1:$B$4386,2,FALSE)</f>
        <v>18.059999465942301</v>
      </c>
      <c r="G2807" s="7">
        <f>LN([1]Sheet1!G2808/[1]Sheet1!G2807)</f>
        <v>-3.6569952702183245E-2</v>
      </c>
      <c r="H2807" s="7">
        <f>LN([1]Sheet1!H2808/[1]Sheet1!H2807)</f>
        <v>3.0321706440505116E-4</v>
      </c>
      <c r="I2807" s="7">
        <f>VLOOKUP(C2807,'[2]Daily 2026-2024'!$A$1:$D$4639,4,FALSE)</f>
        <v>-2016.2</v>
      </c>
      <c r="J2807" s="7">
        <f>VLOOKUP(C2807,'[2]Daily 2026-2024'!$A$1:$G$4639,7,FALSE)</f>
        <v>1251.3499999999999</v>
      </c>
      <c r="K2807" s="7">
        <f>LN([1]Sheet1!K2808/[1]Sheet1!K2807)</f>
        <v>3.9250119025968843E-3</v>
      </c>
      <c r="L2807" s="7">
        <f t="shared" ref="L2807:L2825" si="98">L2806</f>
        <v>5.3999999999999999E-2</v>
      </c>
      <c r="M2807" s="7">
        <f>LN([1]Sheet1!M2808)</f>
        <v>28.673276877356702</v>
      </c>
    </row>
    <row r="2808" spans="1:13" x14ac:dyDescent="0.3">
      <c r="A2808">
        <f t="shared" si="95"/>
        <v>2019</v>
      </c>
      <c r="B2808" s="5" t="str">
        <f t="shared" si="96"/>
        <v>09-2019</v>
      </c>
      <c r="C2808" s="6">
        <v>43712</v>
      </c>
      <c r="D2808" s="7">
        <f>LN([1]Sheet1!D2809/[1]Sheet1!D2808)</f>
        <v>4.3201998863098877E-3</v>
      </c>
      <c r="E2808" s="7">
        <f>LN([1]Sheet1!E2809/[1]Sheet1!E2808)</f>
        <v>1.078372527841967E-2</v>
      </c>
      <c r="F2808" s="7">
        <f>VLOOKUP(C2808,[2]INDIAVIX!$A$1:$B$4386,2,FALSE)</f>
        <v>17.2399997711181</v>
      </c>
      <c r="G2808" s="7">
        <f>LN([1]Sheet1!G2809/[1]Sheet1!G2808)</f>
        <v>4.1027987913117354E-2</v>
      </c>
      <c r="H2808" s="7">
        <f>LN([1]Sheet1!H2809/[1]Sheet1!H2808)</f>
        <v>-5.065867120075074E-3</v>
      </c>
      <c r="I2808" s="7">
        <f>VLOOKUP(C2808,'[2]Daily 2026-2024'!$A$1:$D$4639,4,FALSE)</f>
        <v>-1738.49</v>
      </c>
      <c r="J2808" s="7">
        <f>VLOOKUP(C2808,'[2]Daily 2026-2024'!$A$1:$G$4639,7,FALSE)</f>
        <v>1304.58</v>
      </c>
      <c r="K2808" s="7">
        <f>LN([1]Sheet1!K2809/[1]Sheet1!K2808)</f>
        <v>6.8951206505828561E-3</v>
      </c>
      <c r="L2808" s="7">
        <f t="shared" si="98"/>
        <v>5.3999999999999999E-2</v>
      </c>
      <c r="M2808" s="7">
        <f>LN([1]Sheet1!M2809)</f>
        <v>28.673276877356702</v>
      </c>
    </row>
    <row r="2809" spans="1:13" x14ac:dyDescent="0.3">
      <c r="A2809">
        <f t="shared" si="95"/>
        <v>2019</v>
      </c>
      <c r="B2809" s="5" t="str">
        <f t="shared" si="96"/>
        <v>09-2019</v>
      </c>
      <c r="C2809" s="6">
        <v>43713</v>
      </c>
      <c r="D2809" s="7">
        <f>LN([1]Sheet1!D2810/[1]Sheet1!D2809)</f>
        <v>2.9964203445609783E-4</v>
      </c>
      <c r="E2809" s="7">
        <f>LN([1]Sheet1!E2810/[1]Sheet1!E2809)</f>
        <v>1.2925912921761295E-2</v>
      </c>
      <c r="F2809" s="7">
        <f>VLOOKUP(C2809,[2]INDIAVIX!$A$1:$B$4386,2,FALSE)</f>
        <v>17.270000457763601</v>
      </c>
      <c r="G2809" s="7">
        <f>LN([1]Sheet1!G2810/[1]Sheet1!G2809)</f>
        <v>4.1101578102732926E-3</v>
      </c>
      <c r="H2809" s="7">
        <f>LN([1]Sheet1!H2810/[1]Sheet1!H2809)</f>
        <v>-4.0631196341574743E-4</v>
      </c>
      <c r="I2809" s="7">
        <f>VLOOKUP(C2809,'[2]Daily 2026-2024'!$A$1:$D$4639,4,FALSE)</f>
        <v>-561.16999999999996</v>
      </c>
      <c r="J2809" s="7">
        <f>VLOOKUP(C2809,'[2]Daily 2026-2024'!$A$1:$G$4639,7,FALSE)</f>
        <v>699.31</v>
      </c>
      <c r="K2809" s="7">
        <f>LN([1]Sheet1!K2810/[1]Sheet1!K2809)</f>
        <v>-6.9839690429465548E-3</v>
      </c>
      <c r="L2809" s="7">
        <f t="shared" si="98"/>
        <v>5.3999999999999999E-2</v>
      </c>
      <c r="M2809" s="7">
        <f>LN([1]Sheet1!M2810)</f>
        <v>28.673276877356702</v>
      </c>
    </row>
    <row r="2810" spans="1:13" x14ac:dyDescent="0.3">
      <c r="A2810">
        <f t="shared" si="95"/>
        <v>2019</v>
      </c>
      <c r="B2810" s="5" t="str">
        <f t="shared" si="96"/>
        <v>09-2019</v>
      </c>
      <c r="C2810" s="6">
        <v>43714</v>
      </c>
      <c r="D2810" s="7">
        <f>LN([1]Sheet1!D2811/[1]Sheet1!D2810)</f>
        <v>9.0208330367241504E-3</v>
      </c>
      <c r="E2810" s="7">
        <f>LN([1]Sheet1!E2811/[1]Sheet1!E2810)</f>
        <v>9.1019080437678606E-4</v>
      </c>
      <c r="F2810" s="7">
        <f>VLOOKUP(C2810,[2]INDIAVIX!$A$1:$B$4386,2,FALSE)</f>
        <v>16.270000457763601</v>
      </c>
      <c r="G2810" s="7">
        <f>LN([1]Sheet1!G2811/[1]Sheet1!G2810)</f>
        <v>9.6335163260984485E-3</v>
      </c>
      <c r="H2810" s="7">
        <f>LN([1]Sheet1!H2811/[1]Sheet1!H2810)</f>
        <v>-2.0329544938619035E-4</v>
      </c>
      <c r="I2810" s="7">
        <f>VLOOKUP(C2810,'[2]Daily 2026-2024'!$A$1:$D$4639,4,FALSE)</f>
        <v>-957.05</v>
      </c>
      <c r="J2810" s="7">
        <f>VLOOKUP(C2810,'[2]Daily 2026-2024'!$A$1:$G$4639,7,FALSE)</f>
        <v>1207.2</v>
      </c>
      <c r="K2810" s="7">
        <f>LN([1]Sheet1!K2811/[1]Sheet1!K2810)</f>
        <v>3.6663289628251152E-3</v>
      </c>
      <c r="L2810" s="7">
        <f t="shared" si="98"/>
        <v>5.3999999999999999E-2</v>
      </c>
      <c r="M2810" s="7">
        <f>LN([1]Sheet1!M2811)</f>
        <v>28.673276877356702</v>
      </c>
    </row>
    <row r="2811" spans="1:13" x14ac:dyDescent="0.3">
      <c r="A2811">
        <f t="shared" si="95"/>
        <v>2019</v>
      </c>
      <c r="B2811" s="5" t="str">
        <f t="shared" si="96"/>
        <v>09-2019</v>
      </c>
      <c r="C2811" s="6">
        <v>43717</v>
      </c>
      <c r="D2811" s="7">
        <f>LN([1]Sheet1!D2812/[1]Sheet1!D2811)</f>
        <v>5.1801074294417779E-3</v>
      </c>
      <c r="E2811" s="7">
        <f>LN([1]Sheet1!E2812/[1]Sheet1!E2811)</f>
        <v>-9.4014678901592182E-5</v>
      </c>
      <c r="F2811" s="7">
        <f>VLOOKUP(C2811,[2]INDIAVIX!$A$1:$B$4386,2,FALSE)</f>
        <v>15.8500003814697</v>
      </c>
      <c r="G2811" s="7">
        <f>LN([1]Sheet1!G2812/[1]Sheet1!G2811)</f>
        <v>1.6918138603661925E-2</v>
      </c>
      <c r="H2811" s="7">
        <f>LN([1]Sheet1!H2812/[1]Sheet1!H2811)</f>
        <v>-1.1186314419726099E-3</v>
      </c>
      <c r="I2811" s="7">
        <f>VLOOKUP(C2811,'[2]Daily 2026-2024'!$A$1:$D$4639,4,FALSE)</f>
        <v>-188.08</v>
      </c>
      <c r="J2811" s="7">
        <f>VLOOKUP(C2811,'[2]Daily 2026-2024'!$A$1:$G$4639,7,FALSE)</f>
        <v>686.47</v>
      </c>
      <c r="K2811" s="7">
        <f>LN([1]Sheet1!K2812/[1]Sheet1!K2811)</f>
        <v>-7.644808294459151E-3</v>
      </c>
      <c r="L2811" s="7">
        <f t="shared" si="98"/>
        <v>5.3999999999999999E-2</v>
      </c>
      <c r="M2811" s="7">
        <f>LN([1]Sheet1!M2812)</f>
        <v>28.673276877356702</v>
      </c>
    </row>
    <row r="2812" spans="1:13" x14ac:dyDescent="0.3">
      <c r="A2812">
        <f t="shared" si="95"/>
        <v>2019</v>
      </c>
      <c r="B2812" s="5" t="str">
        <f t="shared" si="96"/>
        <v>09-2019</v>
      </c>
      <c r="C2812" s="6">
        <v>43719</v>
      </c>
      <c r="D2812" s="7">
        <f>LN([1]Sheet1!D2813/[1]Sheet1!D2812)</f>
        <v>2.9630005796600876E-3</v>
      </c>
      <c r="E2812" s="7">
        <f>LN([1]Sheet1!E2813/[1]Sheet1!E2812)</f>
        <v>7.5259247523183047E-3</v>
      </c>
      <c r="F2812" s="7">
        <f>VLOOKUP(C2812,[2]INDIAVIX!$A$1:$B$4386,2,FALSE)</f>
        <v>15.369999885559</v>
      </c>
      <c r="G2812" s="7">
        <f>LN([1]Sheet1!G2813/[1]Sheet1!G2812)</f>
        <v>-2.8851251659177551E-2</v>
      </c>
      <c r="H2812" s="7">
        <f>LN([1]Sheet1!H2813/[1]Sheet1!H2812)</f>
        <v>3.7577127039151214E-3</v>
      </c>
      <c r="I2812" s="7">
        <f>VLOOKUP(C2812,'[2]Daily 2026-2024'!$A$1:$D$4639,4,FALSE)</f>
        <v>266.89</v>
      </c>
      <c r="J2812" s="7">
        <f>VLOOKUP(C2812,'[2]Daily 2026-2024'!$A$1:$G$4639,7,FALSE)</f>
        <v>1132.42</v>
      </c>
      <c r="K2812" s="7">
        <f>LN([1]Sheet1!K2813/[1]Sheet1!K2812)</f>
        <v>2.6336573215558936E-3</v>
      </c>
      <c r="L2812" s="7">
        <f t="shared" si="98"/>
        <v>5.3999999999999999E-2</v>
      </c>
      <c r="M2812" s="7">
        <f>LN([1]Sheet1!M2813)</f>
        <v>28.673276877356702</v>
      </c>
    </row>
    <row r="2813" spans="1:13" x14ac:dyDescent="0.3">
      <c r="A2813">
        <f t="shared" si="95"/>
        <v>2019</v>
      </c>
      <c r="B2813" s="5" t="str">
        <f t="shared" si="96"/>
        <v>09-2019</v>
      </c>
      <c r="C2813" s="6">
        <v>43720</v>
      </c>
      <c r="D2813" s="7">
        <f>LN([1]Sheet1!D2814/[1]Sheet1!D2813)</f>
        <v>-4.8050950254965594E-3</v>
      </c>
      <c r="E2813" s="7">
        <f>LN([1]Sheet1!E2814/[1]Sheet1!E2813)</f>
        <v>2.8750162782333164E-3</v>
      </c>
      <c r="F2813" s="7">
        <f>VLOOKUP(C2813,[2]INDIAVIX!$A$1:$B$4386,2,FALSE)</f>
        <v>14.899999618530201</v>
      </c>
      <c r="G2813" s="7">
        <f>LN([1]Sheet1!G2814/[1]Sheet1!G2813)</f>
        <v>-7.0963297467501081E-3</v>
      </c>
      <c r="H2813" s="7">
        <f>LN([1]Sheet1!H2814/[1]Sheet1!H2813)</f>
        <v>-3.4525213911468151E-3</v>
      </c>
      <c r="I2813" s="7">
        <f>VLOOKUP(C2813,'[2]Daily 2026-2024'!$A$1:$D$4639,4,FALSE)</f>
        <v>783.55</v>
      </c>
      <c r="J2813" s="7">
        <f>VLOOKUP(C2813,'[2]Daily 2026-2024'!$A$1:$G$4639,7,FALSE)</f>
        <v>-126.82</v>
      </c>
      <c r="K2813" s="7">
        <f>LN([1]Sheet1!K2814/[1]Sheet1!K2813)</f>
        <v>-4.1682712567142552E-3</v>
      </c>
      <c r="L2813" s="7">
        <f t="shared" si="98"/>
        <v>5.3999999999999999E-2</v>
      </c>
      <c r="M2813" s="7">
        <f>LN([1]Sheet1!M2814)</f>
        <v>28.673276877356702</v>
      </c>
    </row>
    <row r="2814" spans="1:13" x14ac:dyDescent="0.3">
      <c r="A2814">
        <f t="shared" si="95"/>
        <v>2019</v>
      </c>
      <c r="B2814" s="5" t="str">
        <f t="shared" si="96"/>
        <v>09-2019</v>
      </c>
      <c r="C2814" s="6">
        <v>43721</v>
      </c>
      <c r="D2814" s="7">
        <f>LN([1]Sheet1!D2815/[1]Sheet1!D2814)</f>
        <v>8.4412171097482825E-3</v>
      </c>
      <c r="E2814" s="7">
        <f>LN([1]Sheet1!E2815/[1]Sheet1!E2814)</f>
        <v>-7.246768769660504E-4</v>
      </c>
      <c r="F2814" s="7">
        <f>VLOOKUP(C2814,[2]INDIAVIX!$A$1:$B$4386,2,FALSE)</f>
        <v>14.119999885559</v>
      </c>
      <c r="G2814" s="7">
        <f>LN([1]Sheet1!G2815/[1]Sheet1!G2814)</f>
        <v>-2.6533986442634845E-3</v>
      </c>
      <c r="H2814" s="7">
        <f>LN([1]Sheet1!H2815/[1]Sheet1!H2814)</f>
        <v>-5.0867806398693233E-4</v>
      </c>
      <c r="I2814" s="7">
        <f>VLOOKUP(C2814,'[2]Daily 2026-2024'!$A$1:$D$4639,4,FALSE)</f>
        <v>-405.45</v>
      </c>
      <c r="J2814" s="7">
        <f>VLOOKUP(C2814,'[2]Daily 2026-2024'!$A$1:$G$4639,7,FALSE)</f>
        <v>209.56</v>
      </c>
      <c r="K2814" s="7">
        <f>LN([1]Sheet1!K2815/[1]Sheet1!K2814)</f>
        <v>-3.8516325435444532E-3</v>
      </c>
      <c r="L2814" s="7">
        <f t="shared" si="98"/>
        <v>5.3999999999999999E-2</v>
      </c>
      <c r="M2814" s="7">
        <f>LN([1]Sheet1!M2815)</f>
        <v>28.673276877356702</v>
      </c>
    </row>
    <row r="2815" spans="1:13" x14ac:dyDescent="0.3">
      <c r="A2815">
        <f t="shared" si="95"/>
        <v>2019</v>
      </c>
      <c r="B2815" s="5" t="str">
        <f t="shared" si="96"/>
        <v>09-2019</v>
      </c>
      <c r="C2815" s="6">
        <v>43724</v>
      </c>
      <c r="D2815" s="7">
        <f>LN([1]Sheet1!D2816/[1]Sheet1!D2815)</f>
        <v>-6.5582079983637492E-3</v>
      </c>
      <c r="E2815" s="7">
        <f>LN([1]Sheet1!E2816/[1]Sheet1!E2815)</f>
        <v>-3.1405129163544301E-3</v>
      </c>
      <c r="F2815" s="7">
        <f>VLOOKUP(C2815,[2]INDIAVIX!$A$1:$B$4386,2,FALSE)</f>
        <v>14.949999809265099</v>
      </c>
      <c r="G2815" s="7">
        <f>LN([1]Sheet1!G2816/[1]Sheet1!G2815)</f>
        <v>0.13639172570842914</v>
      </c>
      <c r="H2815" s="7">
        <f>LN([1]Sheet1!H2816/[1]Sheet1!H2815)</f>
        <v>3.961199455133727E-3</v>
      </c>
      <c r="I2815" s="7">
        <f>VLOOKUP(C2815,'[2]Daily 2026-2024'!$A$1:$D$4639,4,FALSE)</f>
        <v>-751.26</v>
      </c>
      <c r="J2815" s="7">
        <f>VLOOKUP(C2815,'[2]Daily 2026-2024'!$A$1:$G$4639,7,FALSE)</f>
        <v>308.56</v>
      </c>
      <c r="K2815" s="7">
        <f>LN([1]Sheet1!K2816/[1]Sheet1!K2815)</f>
        <v>-3.7146145875697066E-3</v>
      </c>
      <c r="L2815" s="7">
        <f t="shared" si="98"/>
        <v>5.3999999999999999E-2</v>
      </c>
      <c r="M2815" s="7">
        <f>LN([1]Sheet1!M2816)</f>
        <v>28.673276877356702</v>
      </c>
    </row>
    <row r="2816" spans="1:13" x14ac:dyDescent="0.3">
      <c r="A2816">
        <f t="shared" si="95"/>
        <v>2019</v>
      </c>
      <c r="B2816" s="5" t="str">
        <f t="shared" si="96"/>
        <v>09-2019</v>
      </c>
      <c r="C2816" s="6">
        <v>43725</v>
      </c>
      <c r="D2816" s="7">
        <f>LN([1]Sheet1!D2817/[1]Sheet1!D2816)</f>
        <v>-1.7039002763312223E-2</v>
      </c>
      <c r="E2816" s="7">
        <f>LN([1]Sheet1!E2817/[1]Sheet1!E2816)</f>
        <v>2.578425372460435E-3</v>
      </c>
      <c r="F2816" s="7">
        <f>VLOOKUP(C2816,[2]INDIAVIX!$A$1:$B$4386,2,FALSE)</f>
        <v>16.020000457763601</v>
      </c>
      <c r="G2816" s="7">
        <f>LN([1]Sheet1!G2817/[1]Sheet1!G2816)</f>
        <v>-6.6956104462666768E-2</v>
      </c>
      <c r="H2816" s="7">
        <f>LN([1]Sheet1!H2817/[1]Sheet1!H2816)</f>
        <v>-3.96119945513374E-3</v>
      </c>
      <c r="I2816" s="7">
        <f>VLOOKUP(C2816,'[2]Daily 2026-2024'!$A$1:$D$4639,4,FALSE)</f>
        <v>-808.29</v>
      </c>
      <c r="J2816" s="7">
        <f>VLOOKUP(C2816,'[2]Daily 2026-2024'!$A$1:$G$4639,7,FALSE)</f>
        <v>85.76</v>
      </c>
      <c r="K2816" s="7">
        <f>LN([1]Sheet1!K2817/[1]Sheet1!K2816)</f>
        <v>1.0203943872940154E-2</v>
      </c>
      <c r="L2816" s="7">
        <f t="shared" si="98"/>
        <v>5.3999999999999999E-2</v>
      </c>
      <c r="M2816" s="7">
        <f>LN([1]Sheet1!M2817)</f>
        <v>28.673276877356702</v>
      </c>
    </row>
    <row r="2817" spans="1:13" x14ac:dyDescent="0.3">
      <c r="A2817">
        <f t="shared" si="95"/>
        <v>2019</v>
      </c>
      <c r="B2817" s="5" t="str">
        <f t="shared" si="96"/>
        <v>09-2019</v>
      </c>
      <c r="C2817" s="6">
        <v>43726</v>
      </c>
      <c r="D2817" s="7">
        <f>LN([1]Sheet1!D2818/[1]Sheet1!D2817)</f>
        <v>2.1285921026311348E-3</v>
      </c>
      <c r="E2817" s="7">
        <f>LN([1]Sheet1!E2818/[1]Sheet1!E2817)</f>
        <v>3.4263328426874462E-4</v>
      </c>
      <c r="F2817" s="7">
        <f>VLOOKUP(C2817,[2]INDIAVIX!$A$1:$B$4386,2,FALSE)</f>
        <v>15.3500003814697</v>
      </c>
      <c r="G2817" s="7">
        <f>LN([1]Sheet1!G2818/[1]Sheet1!G2817)</f>
        <v>-1.4826718215807624E-2</v>
      </c>
      <c r="H2817" s="7">
        <f>LN([1]Sheet1!H2818/[1]Sheet1!H2817)</f>
        <v>3.4541976520522065E-3</v>
      </c>
      <c r="I2817" s="7">
        <f>VLOOKUP(C2817,'[2]Daily 2026-2024'!$A$1:$D$4639,4,FALSE)</f>
        <v>-959.09</v>
      </c>
      <c r="J2817" s="7">
        <f>VLOOKUP(C2817,'[2]Daily 2026-2024'!$A$1:$G$4639,7,FALSE)</f>
        <v>780.45</v>
      </c>
      <c r="K2817" s="7">
        <f>LN([1]Sheet1!K2818/[1]Sheet1!K2817)</f>
        <v>-5.4511213668076734E-4</v>
      </c>
      <c r="L2817" s="7">
        <f t="shared" si="98"/>
        <v>5.3999999999999999E-2</v>
      </c>
      <c r="M2817" s="7">
        <f>LN([1]Sheet1!M2818)</f>
        <v>28.673276877356702</v>
      </c>
    </row>
    <row r="2818" spans="1:13" x14ac:dyDescent="0.3">
      <c r="A2818">
        <f t="shared" ref="A2818:A2881" si="99">YEAR(C2818)</f>
        <v>2019</v>
      </c>
      <c r="B2818" s="5" t="str">
        <f t="shared" ref="B2818:B2881" si="100">TEXT(C2818,"mm-yyyy")</f>
        <v>09-2019</v>
      </c>
      <c r="C2818" s="6">
        <v>43727</v>
      </c>
      <c r="D2818" s="7">
        <f>LN([1]Sheet1!D2819/[1]Sheet1!D2818)</f>
        <v>-1.2610772583449698E-2</v>
      </c>
      <c r="E2818" s="7">
        <f>LN([1]Sheet1!E2819/[1]Sheet1!E2818)</f>
        <v>1.9974521929475905E-5</v>
      </c>
      <c r="F2818" s="7">
        <f>VLOOKUP(C2818,[2]INDIAVIX!$A$1:$B$4386,2,FALSE)</f>
        <v>15.550000190734799</v>
      </c>
      <c r="G2818" s="7">
        <f>LN([1]Sheet1!G2819/[1]Sheet1!G2818)</f>
        <v>1.250021044981138E-2</v>
      </c>
      <c r="H2818" s="7">
        <f>LN([1]Sheet1!H2819/[1]Sheet1!H2818)</f>
        <v>-3.3524879191186474E-3</v>
      </c>
      <c r="I2818" s="7">
        <f>VLOOKUP(C2818,'[2]Daily 2026-2024'!$A$1:$D$4639,4,FALSE)</f>
        <v>-892.52</v>
      </c>
      <c r="J2818" s="7">
        <f>VLOOKUP(C2818,'[2]Daily 2026-2024'!$A$1:$G$4639,7,FALSE)</f>
        <v>645.72</v>
      </c>
      <c r="K2818" s="7">
        <f>LN([1]Sheet1!K2819/[1]Sheet1!K2818)</f>
        <v>-2.3384694998381224E-3</v>
      </c>
      <c r="L2818" s="7">
        <f t="shared" si="98"/>
        <v>5.3999999999999999E-2</v>
      </c>
      <c r="M2818" s="7">
        <f>LN([1]Sheet1!M2819)</f>
        <v>28.673276877356702</v>
      </c>
    </row>
    <row r="2819" spans="1:13" x14ac:dyDescent="0.3">
      <c r="A2819">
        <f t="shared" si="99"/>
        <v>2019</v>
      </c>
      <c r="B2819" s="5" t="str">
        <f t="shared" si="100"/>
        <v>09-2019</v>
      </c>
      <c r="C2819" s="6">
        <v>43728</v>
      </c>
      <c r="D2819" s="7">
        <f>LN([1]Sheet1!D2820/[1]Sheet1!D2819)</f>
        <v>5.1824725995144275E-2</v>
      </c>
      <c r="E2819" s="7">
        <f>LN([1]Sheet1!E2820/[1]Sheet1!E2819)</f>
        <v>-4.90759910488206E-3</v>
      </c>
      <c r="F2819" s="7">
        <f>VLOOKUP(C2819,[2]INDIAVIX!$A$1:$B$4386,2,FALSE)</f>
        <v>15.399999618530201</v>
      </c>
      <c r="G2819" s="7">
        <f>LN([1]Sheet1!G2820/[1]Sheet1!G2819)</f>
        <v>-1.8651349251722546E-3</v>
      </c>
      <c r="H2819" s="7">
        <f>LN([1]Sheet1!H2820/[1]Sheet1!H2819)</f>
        <v>2.4393293389786369E-3</v>
      </c>
      <c r="I2819" s="7">
        <f>VLOOKUP(C2819,'[2]Daily 2026-2024'!$A$1:$D$4639,4,FALSE)</f>
        <v>35.78</v>
      </c>
      <c r="J2819" s="7">
        <f>VLOOKUP(C2819,'[2]Daily 2026-2024'!$A$1:$G$4639,7,FALSE)</f>
        <v>3001.32</v>
      </c>
      <c r="K2819" s="7">
        <f>LN([1]Sheet1!K2820/[1]Sheet1!K2819)</f>
        <v>2.4430477005700046E-3</v>
      </c>
      <c r="L2819" s="7">
        <f t="shared" si="98"/>
        <v>5.3999999999999999E-2</v>
      </c>
      <c r="M2819" s="7">
        <f>LN([1]Sheet1!M2820)</f>
        <v>28.673276877356702</v>
      </c>
    </row>
    <row r="2820" spans="1:13" x14ac:dyDescent="0.3">
      <c r="A2820">
        <f t="shared" si="99"/>
        <v>2019</v>
      </c>
      <c r="B2820" s="5" t="str">
        <f t="shared" si="100"/>
        <v>09-2019</v>
      </c>
      <c r="C2820" s="6">
        <v>43731</v>
      </c>
      <c r="D2820" s="7">
        <f>LN([1]Sheet1!D2821/[1]Sheet1!D2820)</f>
        <v>2.8505409421526316E-2</v>
      </c>
      <c r="E2820" s="7">
        <f>LN([1]Sheet1!E2821/[1]Sheet1!E2820)</f>
        <v>-9.6940617827513749E-5</v>
      </c>
      <c r="F2820" s="7">
        <f>VLOOKUP(C2820,[2]INDIAVIX!$A$1:$B$4386,2,FALSE)</f>
        <v>16.790000915527301</v>
      </c>
      <c r="G2820" s="7">
        <f>LN([1]Sheet1!G2821/[1]Sheet1!G2820)</f>
        <v>7.5939594873917172E-3</v>
      </c>
      <c r="H2820" s="7">
        <f>LN([1]Sheet1!H2821/[1]Sheet1!H2820)</f>
        <v>9.131585801399921E-4</v>
      </c>
      <c r="I2820" s="7">
        <f>VLOOKUP(C2820,'[2]Daily 2026-2024'!$A$1:$D$4639,4,FALSE)</f>
        <v>2684.05</v>
      </c>
      <c r="J2820" s="7">
        <f>VLOOKUP(C2820,'[2]Daily 2026-2024'!$A$1:$G$4639,7,FALSE)</f>
        <v>291.95</v>
      </c>
      <c r="K2820" s="7">
        <f>LN([1]Sheet1!K2821/[1]Sheet1!K2820)</f>
        <v>-7.3599817506144255E-3</v>
      </c>
      <c r="L2820" s="7">
        <f t="shared" si="98"/>
        <v>5.3999999999999999E-2</v>
      </c>
      <c r="M2820" s="7">
        <f>LN([1]Sheet1!M2821)</f>
        <v>28.673276877356702</v>
      </c>
    </row>
    <row r="2821" spans="1:13" x14ac:dyDescent="0.3">
      <c r="A2821">
        <f t="shared" si="99"/>
        <v>2019</v>
      </c>
      <c r="B2821" s="5" t="str">
        <f t="shared" si="100"/>
        <v>09-2019</v>
      </c>
      <c r="C2821" s="6">
        <v>43732</v>
      </c>
      <c r="D2821" s="7">
        <f>LN([1]Sheet1!D2822/[1]Sheet1!D2821)</f>
        <v>-1.0350003337080292E-3</v>
      </c>
      <c r="E2821" s="7">
        <f>LN([1]Sheet1!E2822/[1]Sheet1!E2821)</f>
        <v>-8.4519889635498013E-3</v>
      </c>
      <c r="F2821" s="7">
        <f>VLOOKUP(C2821,[2]INDIAVIX!$A$1:$B$4386,2,FALSE)</f>
        <v>16.7299995422363</v>
      </c>
      <c r="G2821" s="7">
        <f>LN([1]Sheet1!G2822/[1]Sheet1!G2821)</f>
        <v>-2.6121736001049251E-2</v>
      </c>
      <c r="H2821" s="7">
        <f>LN([1]Sheet1!H2822/[1]Sheet1!H2821)</f>
        <v>-2.6404213886175578E-3</v>
      </c>
      <c r="I2821" s="7">
        <f>VLOOKUP(C2821,'[2]Daily 2026-2024'!$A$1:$D$4639,4,FALSE)</f>
        <v>-828.49</v>
      </c>
      <c r="J2821" s="7">
        <f>VLOOKUP(C2821,'[2]Daily 2026-2024'!$A$1:$G$4639,7,FALSE)</f>
        <v>472.81</v>
      </c>
      <c r="K2821" s="7">
        <f>LN([1]Sheet1!K2822/[1]Sheet1!K2821)</f>
        <v>-5.6627429513672568E-3</v>
      </c>
      <c r="L2821" s="7">
        <f t="shared" si="98"/>
        <v>5.3999999999999999E-2</v>
      </c>
      <c r="M2821" s="7">
        <f>LN([1]Sheet1!M2822)</f>
        <v>28.673276877356702</v>
      </c>
    </row>
    <row r="2822" spans="1:13" x14ac:dyDescent="0.3">
      <c r="A2822">
        <f t="shared" si="99"/>
        <v>2019</v>
      </c>
      <c r="B2822" s="5" t="str">
        <f t="shared" si="100"/>
        <v>09-2019</v>
      </c>
      <c r="C2822" s="6">
        <v>43733</v>
      </c>
      <c r="D2822" s="7">
        <f>LN([1]Sheet1!D2823/[1]Sheet1!D2822)</f>
        <v>-1.285387045749521E-2</v>
      </c>
      <c r="E2822" s="7">
        <f>LN([1]Sheet1!E2823/[1]Sheet1!E2822)</f>
        <v>6.1396852419639035E-3</v>
      </c>
      <c r="F2822" s="7">
        <f>VLOOKUP(C2822,[2]INDIAVIX!$A$1:$B$4386,2,FALSE)</f>
        <v>16.170000076293899</v>
      </c>
      <c r="G2822" s="7">
        <f>LN([1]Sheet1!G2823/[1]Sheet1!G2822)</f>
        <v>-1.1315749025398003E-2</v>
      </c>
      <c r="H2822" s="7">
        <f>LN([1]Sheet1!H2823/[1]Sheet1!H2822)</f>
        <v>7.0929934357747753E-3</v>
      </c>
      <c r="I2822" s="7">
        <f>VLOOKUP(C2822,'[2]Daily 2026-2024'!$A$1:$D$4639,4,FALSE)</f>
        <v>-342.4</v>
      </c>
      <c r="J2822" s="7">
        <f>VLOOKUP(C2822,'[2]Daily 2026-2024'!$A$1:$G$4639,7,FALSE)</f>
        <v>-762.48</v>
      </c>
      <c r="K2822" s="7">
        <f>LN([1]Sheet1!K2823/[1]Sheet1!K2822)</f>
        <v>6.9739293525601783E-3</v>
      </c>
      <c r="L2822" s="7">
        <f t="shared" si="98"/>
        <v>5.3999999999999999E-2</v>
      </c>
      <c r="M2822" s="7">
        <f>LN([1]Sheet1!M2823)</f>
        <v>28.673276877356702</v>
      </c>
    </row>
    <row r="2823" spans="1:13" x14ac:dyDescent="0.3">
      <c r="A2823">
        <f t="shared" si="99"/>
        <v>2019</v>
      </c>
      <c r="B2823" s="5" t="str">
        <f t="shared" si="100"/>
        <v>09-2019</v>
      </c>
      <c r="C2823" s="6">
        <v>43734</v>
      </c>
      <c r="D2823" s="7">
        <f>LN([1]Sheet1!D2824/[1]Sheet1!D2823)</f>
        <v>1.1385783826013006E-2</v>
      </c>
      <c r="E2823" s="7">
        <f>LN([1]Sheet1!E2824/[1]Sheet1!E2823)</f>
        <v>-2.4318710096131908E-3</v>
      </c>
      <c r="F2823" s="7">
        <f>VLOOKUP(C2823,[2]INDIAVIX!$A$1:$B$4386,2,FALSE)</f>
        <v>16.340000152587798</v>
      </c>
      <c r="G2823" s="7">
        <f>LN([1]Sheet1!G2824/[1]Sheet1!G2823)</f>
        <v>5.5942331754183124E-3</v>
      </c>
      <c r="H2823" s="7">
        <f>LN([1]Sheet1!H2824/[1]Sheet1!H2823)</f>
        <v>1.7149882533329833E-3</v>
      </c>
      <c r="I2823" s="7">
        <f>VLOOKUP(C2823,'[2]Daily 2026-2024'!$A$1:$D$4639,4,FALSE)</f>
        <v>737.17</v>
      </c>
      <c r="J2823" s="7">
        <f>VLOOKUP(C2823,'[2]Daily 2026-2024'!$A$1:$G$4639,7,FALSE)</f>
        <v>339.28</v>
      </c>
      <c r="K2823" s="7">
        <f>LN([1]Sheet1!K2824/[1]Sheet1!K2823)</f>
        <v>3.5055782497829947E-4</v>
      </c>
      <c r="L2823" s="7">
        <f t="shared" si="98"/>
        <v>5.3999999999999999E-2</v>
      </c>
      <c r="M2823" s="7">
        <f>LN([1]Sheet1!M2824)</f>
        <v>28.673276877356702</v>
      </c>
    </row>
    <row r="2824" spans="1:13" x14ac:dyDescent="0.3">
      <c r="A2824">
        <f t="shared" si="99"/>
        <v>2019</v>
      </c>
      <c r="B2824" s="5" t="str">
        <f t="shared" si="100"/>
        <v>09-2019</v>
      </c>
      <c r="C2824" s="6">
        <v>43735</v>
      </c>
      <c r="D2824" s="7">
        <f>LN([1]Sheet1!D2825/[1]Sheet1!D2824)</f>
        <v>-5.0945199509384587E-3</v>
      </c>
      <c r="E2824" s="7">
        <f>LN([1]Sheet1!E2825/[1]Sheet1!E2824)</f>
        <v>-5.3305345791285772E-3</v>
      </c>
      <c r="F2824" s="7">
        <f>VLOOKUP(C2824,[2]INDIAVIX!$A$1:$B$4386,2,FALSE)</f>
        <v>16.110000610351499</v>
      </c>
      <c r="G2824" s="7">
        <f>LN([1]Sheet1!G2825/[1]Sheet1!G2824)</f>
        <v>-1.3317514448802135E-2</v>
      </c>
      <c r="H2824" s="7">
        <f>LN([1]Sheet1!H2825/[1]Sheet1!H2824)</f>
        <v>-1.0084558566931963E-3</v>
      </c>
      <c r="I2824" s="7">
        <f>VLOOKUP(C2824,'[2]Daily 2026-2024'!$A$1:$D$4639,4,FALSE)</f>
        <v>-213.6</v>
      </c>
      <c r="J2824" s="7">
        <f>VLOOKUP(C2824,'[2]Daily 2026-2024'!$A$1:$G$4639,7,FALSE)</f>
        <v>458.68</v>
      </c>
      <c r="K2824" s="7">
        <f>LN([1]Sheet1!K2825/[1]Sheet1!K2824)</f>
        <v>-1.3331168404298107E-3</v>
      </c>
      <c r="L2824" s="7">
        <f t="shared" si="98"/>
        <v>5.3999999999999999E-2</v>
      </c>
      <c r="M2824" s="7">
        <f>LN([1]Sheet1!M2825)</f>
        <v>28.673276877356702</v>
      </c>
    </row>
    <row r="2825" spans="1:13" x14ac:dyDescent="0.3">
      <c r="A2825">
        <f t="shared" si="99"/>
        <v>2019</v>
      </c>
      <c r="B2825" s="5" t="str">
        <f t="shared" si="100"/>
        <v>09-2019</v>
      </c>
      <c r="C2825" s="6">
        <v>43738</v>
      </c>
      <c r="D2825" s="7">
        <f>LN([1]Sheet1!D2826/[1]Sheet1!D2825)</f>
        <v>-3.3019077276591632E-3</v>
      </c>
      <c r="E2825" s="7">
        <f>LN([1]Sheet1!E2826/[1]Sheet1!E2825)</f>
        <v>5.0349102152468465E-3</v>
      </c>
      <c r="F2825" s="7">
        <f>VLOOKUP(C2825,[2]INDIAVIX!$A$1:$B$4386,2,FALSE)</f>
        <v>15.869999885559</v>
      </c>
      <c r="G2825" s="7">
        <f>LN([1]Sheet1!G2826/[1]Sheet1!G2825)</f>
        <v>-1.8420947661782955E-2</v>
      </c>
      <c r="H2825" s="7">
        <f>LN([1]Sheet1!H2826/[1]Sheet1!H2825)</f>
        <v>2.7205079600614692E-3</v>
      </c>
      <c r="I2825" s="7">
        <f>VLOOKUP(C2825,'[2]Daily 2026-2024'!$A$1:$D$4639,4,FALSE)</f>
        <v>-469.4</v>
      </c>
      <c r="J2825" s="7">
        <f>VLOOKUP(C2825,'[2]Daily 2026-2024'!$A$1:$G$4639,7,FALSE)</f>
        <v>504.69</v>
      </c>
      <c r="K2825" s="7">
        <f>LN([1]Sheet1!K2826/[1]Sheet1!K2825)</f>
        <v>-1.0109106435833033E-2</v>
      </c>
      <c r="L2825" s="7">
        <f t="shared" si="98"/>
        <v>5.3999999999999999E-2</v>
      </c>
      <c r="M2825" s="7">
        <f>LN([1]Sheet1!M2826)</f>
        <v>28.673276877356702</v>
      </c>
    </row>
    <row r="2826" spans="1:13" x14ac:dyDescent="0.3">
      <c r="A2826">
        <f t="shared" si="99"/>
        <v>2019</v>
      </c>
      <c r="B2826" s="5" t="str">
        <f t="shared" si="100"/>
        <v>10-2019</v>
      </c>
      <c r="C2826" s="6">
        <v>43739</v>
      </c>
      <c r="D2826" s="7">
        <f>LN([1]Sheet1!D2827/[1]Sheet1!D2826)</f>
        <v>-1.003319671254013E-2</v>
      </c>
      <c r="E2826" s="7">
        <f>LN([1]Sheet1!E2827/[1]Sheet1!E2826)</f>
        <v>-1.233412694541116E-2</v>
      </c>
      <c r="F2826" s="7">
        <f>VLOOKUP(C2826,[2]INDIAVIX!$A$1:$B$4386,2,FALSE)</f>
        <v>16.7600002288818</v>
      </c>
      <c r="G2826" s="7">
        <f>LN([1]Sheet1!G2827/[1]Sheet1!G2826)</f>
        <v>-3.1589480812471107E-2</v>
      </c>
      <c r="H2826" s="7">
        <f>LN([1]Sheet1!H2827/[1]Sheet1!H2826)</f>
        <v>-2.5187661990677145E-3</v>
      </c>
      <c r="I2826" s="7">
        <f>VLOOKUP(C2826,'[2]Daily 2026-2024'!$A$1:$D$4639,4,FALSE)</f>
        <v>-1298.56</v>
      </c>
      <c r="J2826" s="7">
        <f>VLOOKUP(C2826,'[2]Daily 2026-2024'!$A$1:$G$4639,7,FALSE)</f>
        <v>1503.02</v>
      </c>
      <c r="K2826" s="7">
        <f>LN([1]Sheet1!K2827/[1]Sheet1!K2826)</f>
        <v>5.9934276501991393E-3</v>
      </c>
      <c r="L2826" s="7">
        <f>VLOOKUP(B2826,'[2]REPO rate'!$A$1:$C$243,3,FALSE)</f>
        <v>5.1499999999999997E-2</v>
      </c>
      <c r="M2826" s="7">
        <f>LN([1]Sheet1!M2827)</f>
        <v>28.673276877356702</v>
      </c>
    </row>
    <row r="2827" spans="1:13" x14ac:dyDescent="0.3">
      <c r="A2827">
        <f t="shared" si="99"/>
        <v>2019</v>
      </c>
      <c r="B2827" s="5" t="str">
        <f t="shared" si="100"/>
        <v>10-2019</v>
      </c>
      <c r="C2827" s="6">
        <v>43741</v>
      </c>
      <c r="D2827" s="7">
        <f>LN([1]Sheet1!D2828/[1]Sheet1!D2827)</f>
        <v>-4.048747902700529E-3</v>
      </c>
      <c r="E2827" s="7">
        <f>LN([1]Sheet1!E2828/[1]Sheet1!E2827)</f>
        <v>-1.0125099413776957E-2</v>
      </c>
      <c r="F2827" s="7">
        <f>VLOOKUP(C2827,[2]INDIAVIX!$A$1:$B$4386,2,FALSE)</f>
        <v>17.7000007629394</v>
      </c>
      <c r="G2827" s="7">
        <f>LN([1]Sheet1!G2828/[1]Sheet1!G2827)</f>
        <v>-2.0240833733615408E-2</v>
      </c>
      <c r="H2827" s="7">
        <f>LN([1]Sheet1!H2828/[1]Sheet1!H2827)</f>
        <v>-2.7273782852241901E-3</v>
      </c>
      <c r="I2827" s="7">
        <f>VLOOKUP(C2827,'[2]Daily 2026-2024'!$A$1:$D$4639,4,FALSE)</f>
        <v>-810.72</v>
      </c>
      <c r="J2827" s="7">
        <f>VLOOKUP(C2827,'[2]Daily 2026-2024'!$A$1:$G$4639,7,FALSE)</f>
        <v>862.54</v>
      </c>
      <c r="K2827" s="7">
        <f>LN([1]Sheet1!K2828/[1]Sheet1!K2827)</f>
        <v>3.0845389160924909E-3</v>
      </c>
      <c r="L2827" s="7">
        <f>VLOOKUP(B2827,'[2]REPO rate'!$A$1:$C$243,3,FALSE)</f>
        <v>5.1499999999999997E-2</v>
      </c>
      <c r="M2827" s="7">
        <f>LN([1]Sheet1!M2828)</f>
        <v>28.673276877356702</v>
      </c>
    </row>
    <row r="2828" spans="1:13" x14ac:dyDescent="0.3">
      <c r="A2828">
        <f t="shared" si="99"/>
        <v>2019</v>
      </c>
      <c r="B2828" s="5" t="str">
        <f t="shared" si="100"/>
        <v>10-2019</v>
      </c>
      <c r="C2828" s="6">
        <v>43742</v>
      </c>
      <c r="D2828" s="7">
        <f>LN([1]Sheet1!D2829/[1]Sheet1!D2828)</f>
        <v>-1.2384128036227408E-2</v>
      </c>
      <c r="E2828" s="7">
        <f>LN([1]Sheet1!E2829/[1]Sheet1!E2828)</f>
        <v>1.4116785239257522E-2</v>
      </c>
      <c r="F2828" s="7">
        <f>VLOOKUP(C2828,[2]INDIAVIX!$A$1:$B$4386,2,FALSE)</f>
        <v>17.579999923706001</v>
      </c>
      <c r="G2828" s="7">
        <f>LN([1]Sheet1!G2829/[1]Sheet1!G2828)</f>
        <v>1.1371588058055477E-2</v>
      </c>
      <c r="H2828" s="7">
        <f>LN([1]Sheet1!H2829/[1]Sheet1!H2828)</f>
        <v>-5.0592455392888024E-4</v>
      </c>
      <c r="I2828" s="7">
        <f>VLOOKUP(C2828,'[2]Daily 2026-2024'!$A$1:$D$4639,4,FALSE)</f>
        <v>-682.93</v>
      </c>
      <c r="J2828" s="7">
        <f>VLOOKUP(C2828,'[2]Daily 2026-2024'!$A$1:$G$4639,7,FALSE)</f>
        <v>606.28</v>
      </c>
      <c r="K2828" s="7">
        <f>LN([1]Sheet1!K2829/[1]Sheet1!K2828)</f>
        <v>-1.7107988462189297E-3</v>
      </c>
      <c r="L2828" s="7">
        <f>VLOOKUP(B2828,'[2]REPO rate'!$A$1:$C$243,3,FALSE)</f>
        <v>5.1499999999999997E-2</v>
      </c>
      <c r="M2828" s="7">
        <f>LN([1]Sheet1!M2829)</f>
        <v>28.673276877356702</v>
      </c>
    </row>
    <row r="2829" spans="1:13" x14ac:dyDescent="0.3">
      <c r="A2829">
        <f t="shared" si="99"/>
        <v>2019</v>
      </c>
      <c r="B2829" s="5" t="str">
        <f t="shared" si="100"/>
        <v>10-2019</v>
      </c>
      <c r="C2829" s="6">
        <v>43745</v>
      </c>
      <c r="D2829" s="7">
        <f>LN([1]Sheet1!D2830/[1]Sheet1!D2829)</f>
        <v>-4.3360709453904552E-3</v>
      </c>
      <c r="E2829" s="7">
        <f>LN([1]Sheet1!E2830/[1]Sheet1!E2829)</f>
        <v>-4.4883522736798472E-3</v>
      </c>
      <c r="F2829" s="7">
        <f>VLOOKUP(C2829,[2]INDIAVIX!$A$1:$B$4386,2,FALSE)</f>
        <v>17.829999923706001</v>
      </c>
      <c r="G2829" s="7">
        <f>LN([1]Sheet1!G2830/[1]Sheet1!G2829)</f>
        <v>-3.4270833454330034E-4</v>
      </c>
      <c r="H2829" s="7">
        <f>LN([1]Sheet1!H2830/[1]Sheet1!H2829)</f>
        <v>1.8200238526683982E-3</v>
      </c>
      <c r="I2829" s="7">
        <f>VLOOKUP(C2829,'[2]Daily 2026-2024'!$A$1:$D$4639,4,FALSE)</f>
        <v>-494.21</v>
      </c>
      <c r="J2829" s="7">
        <f>VLOOKUP(C2829,'[2]Daily 2026-2024'!$A$1:$G$4639,7,FALSE)</f>
        <v>904.82</v>
      </c>
      <c r="K2829" s="7">
        <f>LN([1]Sheet1!K2830/[1]Sheet1!K2829)</f>
        <v>-2.8906031053074154E-3</v>
      </c>
      <c r="L2829" s="7">
        <f>VLOOKUP(B2829,'[2]REPO rate'!$A$1:$C$243,3,FALSE)</f>
        <v>5.1499999999999997E-2</v>
      </c>
      <c r="M2829" s="7">
        <f>LN([1]Sheet1!M2830)</f>
        <v>28.673276877356702</v>
      </c>
    </row>
    <row r="2830" spans="1:13" x14ac:dyDescent="0.3">
      <c r="A2830">
        <f t="shared" si="99"/>
        <v>2019</v>
      </c>
      <c r="B2830" s="5" t="str">
        <f t="shared" si="100"/>
        <v>10-2019</v>
      </c>
      <c r="C2830" s="6">
        <v>43747</v>
      </c>
      <c r="D2830" s="7">
        <f>LN([1]Sheet1!D2831/[1]Sheet1!D2830)</f>
        <v>1.6658309554353663E-2</v>
      </c>
      <c r="E2830" s="7">
        <f>LN([1]Sheet1!E2831/[1]Sheet1!E2830)</f>
        <v>-6.6198630372640713E-3</v>
      </c>
      <c r="F2830" s="7">
        <f>VLOOKUP(C2830,[2]INDIAVIX!$A$1:$B$4386,2,FALSE)</f>
        <v>17.159999847412099</v>
      </c>
      <c r="G2830" s="7">
        <f>LN([1]Sheet1!G2831/[1]Sheet1!G2830)</f>
        <v>-5.1425011448907757E-4</v>
      </c>
      <c r="H2830" s="7">
        <f>LN([1]Sheet1!H2831/[1]Sheet1!H2830)</f>
        <v>1.3124516791016248E-3</v>
      </c>
      <c r="I2830" s="7">
        <f>VLOOKUP(C2830,'[2]Daily 2026-2024'!$A$1:$D$4639,4,FALSE)</f>
        <v>-485.24</v>
      </c>
      <c r="J2830" s="7">
        <f>VLOOKUP(C2830,'[2]Daily 2026-2024'!$A$1:$G$4639,7,FALSE)</f>
        <v>956.26</v>
      </c>
      <c r="K2830" s="7">
        <f>LN([1]Sheet1!K2831/[1]Sheet1!K2830)</f>
        <v>5.5623679951147418E-3</v>
      </c>
      <c r="L2830" s="7">
        <f>VLOOKUP(B2830,'[2]REPO rate'!$A$1:$C$243,3,FALSE)</f>
        <v>5.1499999999999997E-2</v>
      </c>
      <c r="M2830" s="7">
        <f>LN([1]Sheet1!M2831)</f>
        <v>28.673276877356702</v>
      </c>
    </row>
    <row r="2831" spans="1:13" x14ac:dyDescent="0.3">
      <c r="A2831">
        <f t="shared" si="99"/>
        <v>2019</v>
      </c>
      <c r="B2831" s="5" t="str">
        <f t="shared" si="100"/>
        <v>10-2019</v>
      </c>
      <c r="C2831" s="6">
        <v>43748</v>
      </c>
      <c r="D2831" s="7">
        <f>LN([1]Sheet1!D2832/[1]Sheet1!D2831)</f>
        <v>-6.985173448092334E-3</v>
      </c>
      <c r="E2831" s="7">
        <f>LN([1]Sheet1!E2832/[1]Sheet1!E2831)</f>
        <v>6.3952024117826045E-3</v>
      </c>
      <c r="F2831" s="7">
        <f>VLOOKUP(C2831,[2]INDIAVIX!$A$1:$B$4386,2,FALSE)</f>
        <v>17.2299995422363</v>
      </c>
      <c r="G2831" s="7">
        <f>LN([1]Sheet1!G2832/[1]Sheet1!G2831)</f>
        <v>1.3285816125835145E-2</v>
      </c>
      <c r="H2831" s="7">
        <f>LN([1]Sheet1!H2832/[1]Sheet1!H2831)</f>
        <v>-4.1450158756755843E-3</v>
      </c>
      <c r="I2831" s="7">
        <f>VLOOKUP(C2831,'[2]Daily 2026-2024'!$A$1:$D$4639,4,FALSE)</f>
        <v>-263.11</v>
      </c>
      <c r="J2831" s="7">
        <f>VLOOKUP(C2831,'[2]Daily 2026-2024'!$A$1:$G$4639,7,FALSE)</f>
        <v>502.67</v>
      </c>
      <c r="K2831" s="7">
        <f>LN([1]Sheet1!K2832/[1]Sheet1!K2831)</f>
        <v>2.8047217065729074E-3</v>
      </c>
      <c r="L2831" s="7">
        <f>VLOOKUP(B2831,'[2]REPO rate'!$A$1:$C$243,3,FALSE)</f>
        <v>5.1499999999999997E-2</v>
      </c>
      <c r="M2831" s="7">
        <f>LN([1]Sheet1!M2832)</f>
        <v>28.673276877356702</v>
      </c>
    </row>
    <row r="2832" spans="1:13" x14ac:dyDescent="0.3">
      <c r="A2832">
        <f t="shared" si="99"/>
        <v>2019</v>
      </c>
      <c r="B2832" s="5" t="str">
        <f t="shared" si="100"/>
        <v>10-2019</v>
      </c>
      <c r="C2832" s="6">
        <v>43749</v>
      </c>
      <c r="D2832" s="7">
        <f>LN([1]Sheet1!D2833/[1]Sheet1!D2832)</f>
        <v>6.2556772197340186E-3</v>
      </c>
      <c r="E2832" s="7">
        <f>LN([1]Sheet1!E2833/[1]Sheet1!E2832)</f>
        <v>1.0879579673789056E-2</v>
      </c>
      <c r="F2832" s="7">
        <f>VLOOKUP(C2832,[2]INDIAVIX!$A$1:$B$4386,2,FALSE)</f>
        <v>17.139999389648398</v>
      </c>
      <c r="G2832" s="7">
        <f>LN([1]Sheet1!G2833/[1]Sheet1!G2832)</f>
        <v>2.357771430210515E-2</v>
      </c>
      <c r="H2832" s="7">
        <f>LN([1]Sheet1!H2833/[1]Sheet1!H2832)</f>
        <v>-4.1621909564067893E-3</v>
      </c>
      <c r="I2832" s="7">
        <f>VLOOKUP(C2832,'[2]Daily 2026-2024'!$A$1:$D$4639,4,FALSE)</f>
        <v>749.74</v>
      </c>
      <c r="J2832" s="7">
        <f>VLOOKUP(C2832,'[2]Daily 2026-2024'!$A$1:$G$4639,7,FALSE)</f>
        <v>-703.02</v>
      </c>
      <c r="K2832" s="7">
        <f>LN([1]Sheet1!K2833/[1]Sheet1!K2832)</f>
        <v>-6.0397723314546663E-3</v>
      </c>
      <c r="L2832" s="7">
        <f>VLOOKUP(B2832,'[2]REPO rate'!$A$1:$C$243,3,FALSE)</f>
        <v>5.1499999999999997E-2</v>
      </c>
      <c r="M2832" s="7">
        <f>LN([1]Sheet1!M2833)</f>
        <v>28.673276877356702</v>
      </c>
    </row>
    <row r="2833" spans="1:13" x14ac:dyDescent="0.3">
      <c r="A2833">
        <f t="shared" si="99"/>
        <v>2019</v>
      </c>
      <c r="B2833" s="5" t="str">
        <f t="shared" si="100"/>
        <v>10-2019</v>
      </c>
      <c r="C2833" s="6">
        <v>43752</v>
      </c>
      <c r="D2833" s="7">
        <f>LN([1]Sheet1!D2834/[1]Sheet1!D2833)</f>
        <v>3.1882272704231176E-3</v>
      </c>
      <c r="E2833" s="7">
        <f>LN([1]Sheet1!E2834/[1]Sheet1!E2833)</f>
        <v>-1.3880816732189801E-3</v>
      </c>
      <c r="F2833" s="7">
        <f>VLOOKUP(C2833,[2]INDIAVIX!$A$1:$B$4386,2,FALSE)</f>
        <v>17.4300003051757</v>
      </c>
      <c r="G2833" s="7">
        <f>LN([1]Sheet1!G2834/[1]Sheet1!G2833)</f>
        <v>-1.9356517549725019E-2</v>
      </c>
      <c r="H2833" s="7">
        <f>LN([1]Sheet1!H2834/[1]Sheet1!H2833)</f>
        <v>1.5247158886160909E-3</v>
      </c>
      <c r="I2833" s="7">
        <f>VLOOKUP(C2833,'[2]Daily 2026-2024'!$A$1:$D$4639,4,FALSE)</f>
        <v>895.63</v>
      </c>
      <c r="J2833" s="7">
        <f>VLOOKUP(C2833,'[2]Daily 2026-2024'!$A$1:$G$4639,7,FALSE)</f>
        <v>-425.15</v>
      </c>
      <c r="K2833" s="7">
        <f>LN([1]Sheet1!K2834/[1]Sheet1!K2833)</f>
        <v>-9.3029859764611985E-4</v>
      </c>
      <c r="L2833" s="7">
        <f>VLOOKUP(B2833,'[2]REPO rate'!$A$1:$C$243,3,FALSE)</f>
        <v>5.1499999999999997E-2</v>
      </c>
      <c r="M2833" s="7">
        <f>LN([1]Sheet1!M2834)</f>
        <v>28.673276877356702</v>
      </c>
    </row>
    <row r="2834" spans="1:13" x14ac:dyDescent="0.3">
      <c r="A2834">
        <f t="shared" si="99"/>
        <v>2019</v>
      </c>
      <c r="B2834" s="5" t="str">
        <f t="shared" si="100"/>
        <v>10-2019</v>
      </c>
      <c r="C2834" s="6">
        <v>43753</v>
      </c>
      <c r="D2834" s="7">
        <f>LN([1]Sheet1!D2835/[1]Sheet1!D2834)</f>
        <v>7.6549797105181887E-3</v>
      </c>
      <c r="E2834" s="7">
        <f>LN([1]Sheet1!E2835/[1]Sheet1!E2834)</f>
        <v>9.9064453764874123E-3</v>
      </c>
      <c r="F2834" s="7">
        <f>VLOOKUP(C2834,[2]INDIAVIX!$A$1:$B$4386,2,FALSE)</f>
        <v>16.850000381469702</v>
      </c>
      <c r="G2834" s="7">
        <f>LN([1]Sheet1!G2835/[1]Sheet1!G2834)</f>
        <v>-1.0331141000851862E-2</v>
      </c>
      <c r="H2834" s="7">
        <f>LN([1]Sheet1!H2835/[1]Sheet1!H2834)</f>
        <v>-1.6264721939955628E-3</v>
      </c>
      <c r="I2834" s="7">
        <f>VLOOKUP(C2834,'[2]Daily 2026-2024'!$A$1:$D$4639,4,FALSE)</f>
        <v>436.02</v>
      </c>
      <c r="J2834" s="7">
        <f>VLOOKUP(C2834,'[2]Daily 2026-2024'!$A$1:$G$4639,7,FALSE)</f>
        <v>929.39</v>
      </c>
      <c r="K2834" s="7">
        <f>LN([1]Sheet1!K2835/[1]Sheet1!K2834)</f>
        <v>7.5649888100659248E-3</v>
      </c>
      <c r="L2834" s="7">
        <f>VLOOKUP(B2834,'[2]REPO rate'!$A$1:$C$243,3,FALSE)</f>
        <v>5.1499999999999997E-2</v>
      </c>
      <c r="M2834" s="7">
        <f>LN([1]Sheet1!M2835)</f>
        <v>28.673276877356702</v>
      </c>
    </row>
    <row r="2835" spans="1:13" x14ac:dyDescent="0.3">
      <c r="A2835">
        <f t="shared" si="99"/>
        <v>2019</v>
      </c>
      <c r="B2835" s="5" t="str">
        <f t="shared" si="100"/>
        <v>10-2019</v>
      </c>
      <c r="C2835" s="6">
        <v>43754</v>
      </c>
      <c r="D2835" s="7">
        <f>LN([1]Sheet1!D2836/[1]Sheet1!D2835)</f>
        <v>3.1189722795879394E-3</v>
      </c>
      <c r="E2835" s="7">
        <f>LN([1]Sheet1!E2836/[1]Sheet1!E2835)</f>
        <v>-2.0015445531920643E-3</v>
      </c>
      <c r="F2835" s="7">
        <f>VLOOKUP(C2835,[2]INDIAVIX!$A$1:$B$4386,2,FALSE)</f>
        <v>16.360000610351499</v>
      </c>
      <c r="G2835" s="7">
        <f>LN([1]Sheet1!G2836/[1]Sheet1!G2835)</f>
        <v>1.15098848740151E-2</v>
      </c>
      <c r="H2835" s="7">
        <f>LN([1]Sheet1!H2836/[1]Sheet1!H2835)</f>
        <v>-2.8527658159562186E-3</v>
      </c>
      <c r="I2835" s="7">
        <f>VLOOKUP(C2835,'[2]Daily 2026-2024'!$A$1:$D$4639,4,FALSE)</f>
        <v>686.33</v>
      </c>
      <c r="J2835" s="7">
        <f>VLOOKUP(C2835,'[2]Daily 2026-2024'!$A$1:$G$4639,7,FALSE)</f>
        <v>1605.45</v>
      </c>
      <c r="K2835" s="7">
        <f>LN([1]Sheet1!K2836/[1]Sheet1!K2835)</f>
        <v>4.2943627947910042E-3</v>
      </c>
      <c r="L2835" s="7">
        <f>VLOOKUP(B2835,'[2]REPO rate'!$A$1:$C$243,3,FALSE)</f>
        <v>5.1499999999999997E-2</v>
      </c>
      <c r="M2835" s="7">
        <f>LN([1]Sheet1!M2836)</f>
        <v>28.673276877356702</v>
      </c>
    </row>
    <row r="2836" spans="1:13" x14ac:dyDescent="0.3">
      <c r="A2836">
        <f t="shared" si="99"/>
        <v>2019</v>
      </c>
      <c r="B2836" s="5" t="str">
        <f t="shared" si="100"/>
        <v>10-2019</v>
      </c>
      <c r="C2836" s="6">
        <v>43755</v>
      </c>
      <c r="D2836" s="7">
        <f>LN([1]Sheet1!D2837/[1]Sheet1!D2836)</f>
        <v>1.0615956850818441E-2</v>
      </c>
      <c r="E2836" s="7">
        <f>LN([1]Sheet1!E2837/[1]Sheet1!E2836)</f>
        <v>2.759021969773737E-3</v>
      </c>
      <c r="F2836" s="7">
        <f>VLOOKUP(C2836,[2]INDIAVIX!$A$1:$B$4386,2,FALSE)</f>
        <v>15.8800001144409</v>
      </c>
      <c r="G2836" s="7">
        <f>LN([1]Sheet1!G2837/[1]Sheet1!G2836)</f>
        <v>8.2125943298814331E-3</v>
      </c>
      <c r="H2836" s="7">
        <f>LN([1]Sheet1!H2837/[1]Sheet1!H2836)</f>
        <v>-4.0895826372989849E-3</v>
      </c>
      <c r="I2836" s="7">
        <f>VLOOKUP(C2836,'[2]Daily 2026-2024'!$A$1:$D$4639,4,FALSE)</f>
        <v>1158.6300000000001</v>
      </c>
      <c r="J2836" s="7">
        <f>VLOOKUP(C2836,'[2]Daily 2026-2024'!$A$1:$G$4639,7,FALSE)</f>
        <v>-511.76</v>
      </c>
      <c r="K2836" s="7">
        <f>LN([1]Sheet1!K2837/[1]Sheet1!K2836)</f>
        <v>-1.9528445999795428E-3</v>
      </c>
      <c r="L2836" s="7">
        <f>VLOOKUP(B2836,'[2]REPO rate'!$A$1:$C$243,3,FALSE)</f>
        <v>5.1499999999999997E-2</v>
      </c>
      <c r="M2836" s="7">
        <f>LN([1]Sheet1!M2837)</f>
        <v>28.673276877356702</v>
      </c>
    </row>
    <row r="2837" spans="1:13" x14ac:dyDescent="0.3">
      <c r="A2837">
        <f t="shared" si="99"/>
        <v>2019</v>
      </c>
      <c r="B2837" s="5" t="str">
        <f t="shared" si="100"/>
        <v>10-2019</v>
      </c>
      <c r="C2837" s="6">
        <v>43756</v>
      </c>
      <c r="D2837" s="7">
        <f>LN([1]Sheet1!D2838/[1]Sheet1!D2837)</f>
        <v>6.4951495568105018E-3</v>
      </c>
      <c r="E2837" s="7">
        <f>LN([1]Sheet1!E2838/[1]Sheet1!E2837)</f>
        <v>-3.927045709799847E-3</v>
      </c>
      <c r="F2837" s="7">
        <f>VLOOKUP(C2837,[2]INDIAVIX!$A$1:$B$4386,2,FALSE)</f>
        <v>15.9300003051757</v>
      </c>
      <c r="G2837" s="7">
        <f>LN([1]Sheet1!G2838/[1]Sheet1!G2837)</f>
        <v>-8.2125943298814834E-3</v>
      </c>
      <c r="H2837" s="7">
        <f>LN([1]Sheet1!H2838/[1]Sheet1!H2837)</f>
        <v>-3.3865477703246783E-3</v>
      </c>
      <c r="I2837" s="7">
        <f>VLOOKUP(C2837,'[2]Daily 2026-2024'!$A$1:$D$4639,4,FALSE)</f>
        <v>36.56</v>
      </c>
      <c r="J2837" s="7">
        <f>VLOOKUP(C2837,'[2]Daily 2026-2024'!$A$1:$G$4639,7,FALSE)</f>
        <v>586.88</v>
      </c>
      <c r="K2837" s="7">
        <f>LN([1]Sheet1!K2838/[1]Sheet1!K2837)</f>
        <v>-2.7614486198364401E-3</v>
      </c>
      <c r="L2837" s="7">
        <f>VLOOKUP(B2837,'[2]REPO rate'!$A$1:$C$243,3,FALSE)</f>
        <v>5.1499999999999997E-2</v>
      </c>
      <c r="M2837" s="7">
        <f>LN([1]Sheet1!M2838)</f>
        <v>28.673276877356702</v>
      </c>
    </row>
    <row r="2838" spans="1:13" x14ac:dyDescent="0.3">
      <c r="A2838">
        <f t="shared" si="99"/>
        <v>2019</v>
      </c>
      <c r="B2838" s="5" t="str">
        <f t="shared" si="100"/>
        <v>10-2019</v>
      </c>
      <c r="C2838" s="6">
        <v>43760</v>
      </c>
      <c r="D2838" s="7">
        <f>LN([1]Sheet1!D2839/[1]Sheet1!D2838)</f>
        <v>-6.3225475319826181E-3</v>
      </c>
      <c r="E2838" s="7">
        <f>LN([1]Sheet1!E2839/[1]Sheet1!E2838)</f>
        <v>3.2730648469569252E-3</v>
      </c>
      <c r="F2838" s="7">
        <f>VLOOKUP(C2838,[2]INDIAVIX!$A$1:$B$4386,2,FALSE)</f>
        <v>16.809999465942301</v>
      </c>
      <c r="G2838" s="7">
        <f>LN([1]Sheet1!G2839/[1]Sheet1!G2838)</f>
        <v>4.7011939591109662E-3</v>
      </c>
      <c r="H2838" s="7">
        <f>LN([1]Sheet1!H2839/[1]Sheet1!H2838)</f>
        <v>2.5666047982322365E-3</v>
      </c>
      <c r="I2838" s="7">
        <f>VLOOKUP(C2838,'[2]Daily 2026-2024'!$A$1:$D$4639,4,FALSE)</f>
        <v>-557.5</v>
      </c>
      <c r="J2838" s="7">
        <f>VLOOKUP(C2838,'[2]Daily 2026-2024'!$A$1:$G$4639,7,FALSE)</f>
        <v>-985.47</v>
      </c>
      <c r="K2838" s="7">
        <f>LN([1]Sheet1!K2839/[1]Sheet1!K2838)</f>
        <v>-4.4552492642267677E-3</v>
      </c>
      <c r="L2838" s="7">
        <f>VLOOKUP(B2838,'[2]REPO rate'!$A$1:$C$243,3,FALSE)</f>
        <v>5.1499999999999997E-2</v>
      </c>
      <c r="M2838" s="7">
        <f>LN([1]Sheet1!M2839)</f>
        <v>28.673276877356702</v>
      </c>
    </row>
    <row r="2839" spans="1:13" x14ac:dyDescent="0.3">
      <c r="A2839">
        <f t="shared" si="99"/>
        <v>2019</v>
      </c>
      <c r="B2839" s="5" t="str">
        <f t="shared" si="100"/>
        <v>10-2019</v>
      </c>
      <c r="C2839" s="6">
        <v>43761</v>
      </c>
      <c r="D2839" s="7">
        <f>LN([1]Sheet1!D2840/[1]Sheet1!D2839)</f>
        <v>1.3582008758651655E-3</v>
      </c>
      <c r="E2839" s="7">
        <f>LN([1]Sheet1!E2840/[1]Sheet1!E2839)</f>
        <v>2.8431033458325007E-3</v>
      </c>
      <c r="F2839" s="7">
        <f>VLOOKUP(C2839,[2]INDIAVIX!$A$1:$B$4386,2,FALSE)</f>
        <v>16.540000915527301</v>
      </c>
      <c r="G2839" s="7">
        <f>LN([1]Sheet1!G2840/[1]Sheet1!G2839)</f>
        <v>2.4324810142494307E-2</v>
      </c>
      <c r="H2839" s="7">
        <f>LN([1]Sheet1!H2840/[1]Sheet1!H2839)</f>
        <v>-6.153595947380933E-4</v>
      </c>
      <c r="I2839" s="7">
        <f>VLOOKUP(C2839,'[2]Daily 2026-2024'!$A$1:$D$4639,4,FALSE)</f>
        <v>-213.23</v>
      </c>
      <c r="J2839" s="7">
        <f>VLOOKUP(C2839,'[2]Daily 2026-2024'!$A$1:$G$4639,7,FALSE)</f>
        <v>-137.38</v>
      </c>
      <c r="K2839" s="7">
        <f>LN([1]Sheet1!K2840/[1]Sheet1!K2839)</f>
        <v>-4.2209043568123969E-4</v>
      </c>
      <c r="L2839" s="7">
        <f>VLOOKUP(B2839,'[2]REPO rate'!$A$1:$C$243,3,FALSE)</f>
        <v>5.1499999999999997E-2</v>
      </c>
      <c r="M2839" s="7">
        <f>LN([1]Sheet1!M2840)</f>
        <v>28.673276877356702</v>
      </c>
    </row>
    <row r="2840" spans="1:13" x14ac:dyDescent="0.3">
      <c r="A2840">
        <f t="shared" si="99"/>
        <v>2019</v>
      </c>
      <c r="B2840" s="5" t="str">
        <f t="shared" si="100"/>
        <v>10-2019</v>
      </c>
      <c r="C2840" s="6">
        <v>43762</v>
      </c>
      <c r="D2840" s="7">
        <f>LN([1]Sheet1!D2841/[1]Sheet1!D2840)</f>
        <v>-1.854512016487498E-3</v>
      </c>
      <c r="E2840" s="7">
        <f>LN([1]Sheet1!E2841/[1]Sheet1!E2840)</f>
        <v>1.9186046591713529E-3</v>
      </c>
      <c r="F2840" s="7">
        <f>VLOOKUP(C2840,[2]INDIAVIX!$A$1:$B$4386,2,FALSE)</f>
        <v>16.2399997711181</v>
      </c>
      <c r="G2840" s="7">
        <f>LN([1]Sheet1!G2841/[1]Sheet1!G2840)</f>
        <v>8.1407159916219215E-3</v>
      </c>
      <c r="H2840" s="7">
        <f>LN([1]Sheet1!H2841/[1]Sheet1!H2840)</f>
        <v>1.6401442320131473E-3</v>
      </c>
      <c r="I2840" s="7">
        <f>VLOOKUP(C2840,'[2]Daily 2026-2024'!$A$1:$D$4639,4,FALSE)</f>
        <v>-72.87</v>
      </c>
      <c r="J2840" s="7">
        <f>VLOOKUP(C2840,'[2]Daily 2026-2024'!$A$1:$G$4639,7,FALSE)</f>
        <v>-738.75</v>
      </c>
      <c r="K2840" s="7">
        <f>LN([1]Sheet1!K2841/[1]Sheet1!K2840)</f>
        <v>-5.0779519143339365E-3</v>
      </c>
      <c r="L2840" s="7">
        <f>VLOOKUP(B2840,'[2]REPO rate'!$A$1:$C$243,3,FALSE)</f>
        <v>5.1499999999999997E-2</v>
      </c>
      <c r="M2840" s="7">
        <f>LN([1]Sheet1!M2841)</f>
        <v>28.673276877356702</v>
      </c>
    </row>
    <row r="2841" spans="1:13" x14ac:dyDescent="0.3">
      <c r="A2841">
        <f t="shared" si="99"/>
        <v>2019</v>
      </c>
      <c r="B2841" s="5" t="str">
        <f t="shared" si="100"/>
        <v>10-2019</v>
      </c>
      <c r="C2841" s="6">
        <v>43763</v>
      </c>
      <c r="D2841" s="7">
        <f>LN([1]Sheet1!D2842/[1]Sheet1!D2841)</f>
        <v>1.1229846989121649E-4</v>
      </c>
      <c r="E2841" s="7">
        <f>LN([1]Sheet1!E2842/[1]Sheet1!E2841)</f>
        <v>4.0644295106542798E-3</v>
      </c>
      <c r="F2841" s="7">
        <f>VLOOKUP(C2841,[2]INDIAVIX!$A$1:$B$4386,2,FALSE)</f>
        <v>15.319999694824199</v>
      </c>
      <c r="G2841" s="7">
        <f>LN([1]Sheet1!G2842/[1]Sheet1!G2841)</f>
        <v>5.6593617409787236E-3</v>
      </c>
      <c r="H2841" s="7">
        <f>LN([1]Sheet1!H2842/[1]Sheet1!H2841)</f>
        <v>2.0465020810186774E-3</v>
      </c>
      <c r="I2841" s="7">
        <f>VLOOKUP(C2841,'[2]Daily 2026-2024'!$A$1:$D$4639,4,FALSE)</f>
        <v>-435.42</v>
      </c>
      <c r="J2841" s="7">
        <f>VLOOKUP(C2841,'[2]Daily 2026-2024'!$A$1:$G$4639,7,FALSE)</f>
        <v>440.16</v>
      </c>
      <c r="K2841" s="7">
        <f>LN([1]Sheet1!K2842/[1]Sheet1!K2841)</f>
        <v>6.6947307244315975E-3</v>
      </c>
      <c r="L2841" s="7">
        <f>VLOOKUP(B2841,'[2]REPO rate'!$A$1:$C$243,3,FALSE)</f>
        <v>5.1499999999999997E-2</v>
      </c>
      <c r="M2841" s="7">
        <f>LN([1]Sheet1!M2842)</f>
        <v>28.673276877356702</v>
      </c>
    </row>
    <row r="2842" spans="1:13" x14ac:dyDescent="0.3">
      <c r="A2842">
        <f t="shared" si="99"/>
        <v>2019</v>
      </c>
      <c r="B2842" s="5" t="str">
        <f t="shared" si="100"/>
        <v>10-2019</v>
      </c>
      <c r="C2842" s="6">
        <v>43767</v>
      </c>
      <c r="D2842" s="7">
        <f>LN([1]Sheet1!D2843/[1]Sheet1!D2842)</f>
        <v>1.7368233407476515E-2</v>
      </c>
      <c r="E2842" s="7">
        <f>LN([1]Sheet1!E2843/[1]Sheet1!E2842)</f>
        <v>4.7330679596370917E-3</v>
      </c>
      <c r="F2842" s="7">
        <f>VLOOKUP(C2842,[2]INDIAVIX!$A$1:$B$4386,2,FALSE)</f>
        <v>16.420000076293899</v>
      </c>
      <c r="G2842" s="7">
        <f>LN([1]Sheet1!G2843/[1]Sheet1!G2842)</f>
        <v>-6.9573988767771067E-3</v>
      </c>
      <c r="H2842" s="7">
        <f>LN([1]Sheet1!H2843/[1]Sheet1!H2842)</f>
        <v>-1.4320725298224079E-3</v>
      </c>
      <c r="I2842" s="7">
        <f>VLOOKUP(C2842,'[2]Daily 2026-2024'!$A$1:$D$4639,4,FALSE)</f>
        <v>876.64</v>
      </c>
      <c r="J2842" s="7">
        <f>VLOOKUP(C2842,'[2]Daily 2026-2024'!$A$1:$G$4639,7,FALSE)</f>
        <v>144.75</v>
      </c>
      <c r="K2842" s="7">
        <f>LN([1]Sheet1!K2843/[1]Sheet1!K2842)</f>
        <v>-6.4118848704072832E-3</v>
      </c>
      <c r="L2842" s="7">
        <f>VLOOKUP(B2842,'[2]REPO rate'!$A$1:$C$243,3,FALSE)</f>
        <v>5.1499999999999997E-2</v>
      </c>
      <c r="M2842" s="7">
        <f>LN([1]Sheet1!M2843)</f>
        <v>28.673276877356702</v>
      </c>
    </row>
    <row r="2843" spans="1:13" x14ac:dyDescent="0.3">
      <c r="A2843">
        <f t="shared" si="99"/>
        <v>2019</v>
      </c>
      <c r="B2843" s="5" t="str">
        <f t="shared" si="100"/>
        <v>10-2019</v>
      </c>
      <c r="C2843" s="6">
        <v>43768</v>
      </c>
      <c r="D2843" s="7">
        <f>LN([1]Sheet1!D2844/[1]Sheet1!D2843)</f>
        <v>4.8453501784329923E-3</v>
      </c>
      <c r="E2843" s="7">
        <f>LN([1]Sheet1!E2844/[1]Sheet1!E2843)</f>
        <v>3.2480894008590807E-3</v>
      </c>
      <c r="F2843" s="7">
        <f>VLOOKUP(C2843,[2]INDIAVIX!$A$1:$B$4386,2,FALSE)</f>
        <v>16.659999847412099</v>
      </c>
      <c r="G2843" s="7">
        <f>LN([1]Sheet1!G2844/[1]Sheet1!G2843)</f>
        <v>-1.6039616143089984E-2</v>
      </c>
      <c r="H2843" s="7">
        <f>LN([1]Sheet1!H2844/[1]Sheet1!H2843)</f>
        <v>-4.0955170752536303E-4</v>
      </c>
      <c r="I2843" s="7">
        <f>VLOOKUP(C2843,'[2]Daily 2026-2024'!$A$1:$D$4639,4,FALSE)</f>
        <v>7192.42</v>
      </c>
      <c r="J2843" s="7">
        <f>VLOOKUP(C2843,'[2]Daily 2026-2024'!$A$1:$G$4639,7,FALSE)</f>
        <v>-185.87</v>
      </c>
      <c r="K2843" s="7">
        <f>LN([1]Sheet1!K2844/[1]Sheet1!K2843)</f>
        <v>2.1126627290693769E-3</v>
      </c>
      <c r="L2843" s="7">
        <f>VLOOKUP(B2843,'[2]REPO rate'!$A$1:$C$243,3,FALSE)</f>
        <v>5.1499999999999997E-2</v>
      </c>
      <c r="M2843" s="7">
        <f>LN([1]Sheet1!M2844)</f>
        <v>28.673276877356702</v>
      </c>
    </row>
    <row r="2844" spans="1:13" x14ac:dyDescent="0.3">
      <c r="A2844">
        <f t="shared" si="99"/>
        <v>2019</v>
      </c>
      <c r="B2844" s="5" t="str">
        <f t="shared" si="100"/>
        <v>10-2019</v>
      </c>
      <c r="C2844" s="6">
        <v>43769</v>
      </c>
      <c r="D2844" s="7">
        <f>LN([1]Sheet1!D2845/[1]Sheet1!D2844)</f>
        <v>2.8118405572833054E-3</v>
      </c>
      <c r="E2844" s="7">
        <f>LN([1]Sheet1!E2845/[1]Sheet1!E2844)</f>
        <v>-3.0274386345390905E-3</v>
      </c>
      <c r="F2844" s="7">
        <f>VLOOKUP(C2844,[2]INDIAVIX!$A$1:$B$4386,2,FALSE)</f>
        <v>16.280000686645501</v>
      </c>
      <c r="G2844" s="7">
        <f>LN([1]Sheet1!G2845/[1]Sheet1!G2844)</f>
        <v>-6.2893465779698138E-3</v>
      </c>
      <c r="H2844" s="7">
        <f>LN([1]Sheet1!H2845/[1]Sheet1!H2844)</f>
        <v>-3.0769568046334138E-3</v>
      </c>
      <c r="I2844" s="7">
        <f>VLOOKUP(C2844,'[2]Daily 2026-2024'!$A$1:$D$4639,4,FALSE)</f>
        <v>1870.87</v>
      </c>
      <c r="J2844" s="7">
        <f>VLOOKUP(C2844,'[2]Daily 2026-2024'!$A$1:$G$4639,7,FALSE)</f>
        <v>-650.73</v>
      </c>
      <c r="K2844" s="7">
        <f>LN([1]Sheet1!K2845/[1]Sheet1!K2844)</f>
        <v>1.4858206906295701E-3</v>
      </c>
      <c r="L2844" s="7">
        <f>VLOOKUP(B2844,'[2]REPO rate'!$A$1:$C$243,3,FALSE)</f>
        <v>5.1499999999999997E-2</v>
      </c>
      <c r="M2844" s="7">
        <f>LN([1]Sheet1!M2845)</f>
        <v>28.673276877356702</v>
      </c>
    </row>
    <row r="2845" spans="1:13" x14ac:dyDescent="0.3">
      <c r="A2845">
        <f t="shared" si="99"/>
        <v>2019</v>
      </c>
      <c r="B2845" s="5" t="str">
        <f t="shared" si="100"/>
        <v>11-2019</v>
      </c>
      <c r="C2845" s="6">
        <v>43770</v>
      </c>
      <c r="D2845" s="7">
        <f>LN([1]Sheet1!D2846/[1]Sheet1!D2845)</f>
        <v>1.1064782775295006E-3</v>
      </c>
      <c r="E2845" s="7">
        <f>LN([1]Sheet1!E2846/[1]Sheet1!E2845)</f>
        <v>9.6159305596459754E-3</v>
      </c>
      <c r="F2845" s="7">
        <f>VLOOKUP(C2845,[2]INDIAVIX!$A$1:$B$4386,2,FALSE)</f>
        <v>15.7299995422363</v>
      </c>
      <c r="G2845" s="7">
        <f>LN([1]Sheet1!G2846/[1]Sheet1!G2845)</f>
        <v>2.3951261505015663E-2</v>
      </c>
      <c r="H2845" s="7">
        <f>LN([1]Sheet1!H2846/[1]Sheet1!H2845)</f>
        <v>-1.1305886647715261E-3</v>
      </c>
      <c r="I2845" s="7">
        <f>VLOOKUP(C2845,'[2]Daily 2026-2024'!$A$1:$D$4639,4,FALSE)</f>
        <v>533.37</v>
      </c>
      <c r="J2845" s="7">
        <f>VLOOKUP(C2845,'[2]Daily 2026-2024'!$A$1:$G$4639,7,FALSE)</f>
        <v>-136.5</v>
      </c>
      <c r="K2845" s="7">
        <f>LN([1]Sheet1!K2846/[1]Sheet1!K2845)</f>
        <v>-2.8172222214176829E-4</v>
      </c>
      <c r="L2845" s="7">
        <f t="shared" ref="L2845:L2864" si="101">L2844</f>
        <v>5.1499999999999997E-2</v>
      </c>
      <c r="M2845" s="7">
        <f>LN([1]Sheet1!M2846)</f>
        <v>28.673276877356702</v>
      </c>
    </row>
    <row r="2846" spans="1:13" x14ac:dyDescent="0.3">
      <c r="A2846">
        <f t="shared" si="99"/>
        <v>2019</v>
      </c>
      <c r="B2846" s="5" t="str">
        <f t="shared" si="100"/>
        <v>11-2019</v>
      </c>
      <c r="C2846" s="6">
        <v>43773</v>
      </c>
      <c r="D2846" s="7">
        <f>LN([1]Sheet1!D2847/[1]Sheet1!D2846)</f>
        <v>4.254824252091804E-3</v>
      </c>
      <c r="E2846" s="7">
        <f>LN([1]Sheet1!E2847/[1]Sheet1!E2846)</f>
        <v>3.6972458053139757E-3</v>
      </c>
      <c r="F2846" s="7">
        <f>VLOOKUP(C2846,[2]INDIAVIX!$A$1:$B$4386,2,FALSE)</f>
        <v>15.9300003051757</v>
      </c>
      <c r="G2846" s="7">
        <f>LN([1]Sheet1!G2847/[1]Sheet1!G2846)</f>
        <v>7.1071603068352399E-3</v>
      </c>
      <c r="H2846" s="7">
        <f>LN([1]Sheet1!H2847/[1]Sheet1!H2846)</f>
        <v>2.7728312755529332E-3</v>
      </c>
      <c r="I2846" s="7">
        <f>VLOOKUP(C2846,'[2]Daily 2026-2024'!$A$1:$D$4639,4,FALSE)</f>
        <v>-138.53</v>
      </c>
      <c r="J2846" s="7">
        <f>VLOOKUP(C2846,'[2]Daily 2026-2024'!$A$1:$G$4639,7,FALSE)</f>
        <v>-500.24</v>
      </c>
      <c r="K2846" s="7">
        <f>LN([1]Sheet1!K2847/[1]Sheet1!K2846)</f>
        <v>-6.4729403240608857E-3</v>
      </c>
      <c r="L2846" s="7">
        <f t="shared" si="101"/>
        <v>5.1499999999999997E-2</v>
      </c>
      <c r="M2846" s="7">
        <f>LN([1]Sheet1!M2847)</f>
        <v>28.673276877356702</v>
      </c>
    </row>
    <row r="2847" spans="1:13" x14ac:dyDescent="0.3">
      <c r="A2847">
        <f t="shared" si="99"/>
        <v>2019</v>
      </c>
      <c r="B2847" s="5" t="str">
        <f t="shared" si="100"/>
        <v>11-2019</v>
      </c>
      <c r="C2847" s="6">
        <v>43774</v>
      </c>
      <c r="D2847" s="7">
        <f>LN([1]Sheet1!D2848/[1]Sheet1!D2847)</f>
        <v>-2.0202122992972991E-3</v>
      </c>
      <c r="E2847" s="7">
        <f>LN([1]Sheet1!E2848/[1]Sheet1!E2847)</f>
        <v>-1.1864027118206639E-3</v>
      </c>
      <c r="F2847" s="7">
        <f>VLOOKUP(C2847,[2]INDIAVIX!$A$1:$B$4386,2,FALSE)</f>
        <v>15.920000076293899</v>
      </c>
      <c r="G2847" s="7">
        <f>LN([1]Sheet1!G2848/[1]Sheet1!G2847)</f>
        <v>1.3270608300514092E-2</v>
      </c>
      <c r="H2847" s="7">
        <f>LN([1]Sheet1!H2848/[1]Sheet1!H2847)</f>
        <v>4.8084517170089462E-3</v>
      </c>
      <c r="I2847" s="7">
        <f>VLOOKUP(C2847,'[2]Daily 2026-2024'!$A$1:$D$4639,4,FALSE)</f>
        <v>473.17</v>
      </c>
      <c r="J2847" s="7">
        <f>VLOOKUP(C2847,'[2]Daily 2026-2024'!$A$1:$G$4639,7,FALSE)</f>
        <v>-1593.71</v>
      </c>
      <c r="K2847" s="7">
        <f>LN([1]Sheet1!K2848/[1]Sheet1!K2847)</f>
        <v>6.8955476282158302E-3</v>
      </c>
      <c r="L2847" s="7">
        <f t="shared" si="101"/>
        <v>5.1499999999999997E-2</v>
      </c>
      <c r="M2847" s="7">
        <f>LN([1]Sheet1!M2848)</f>
        <v>28.673276877356702</v>
      </c>
    </row>
    <row r="2848" spans="1:13" x14ac:dyDescent="0.3">
      <c r="A2848">
        <f t="shared" si="99"/>
        <v>2019</v>
      </c>
      <c r="B2848" s="5" t="str">
        <f t="shared" si="100"/>
        <v>11-2019</v>
      </c>
      <c r="C2848" s="6">
        <v>43775</v>
      </c>
      <c r="D2848" s="7">
        <f>LN([1]Sheet1!D2849/[1]Sheet1!D2848)</f>
        <v>4.0907060383537676E-3</v>
      </c>
      <c r="E2848" s="7">
        <f>LN([1]Sheet1!E2849/[1]Sheet1!E2848)</f>
        <v>7.0225059228807055E-4</v>
      </c>
      <c r="F2848" s="7">
        <f>VLOOKUP(C2848,[2]INDIAVIX!$A$1:$B$4386,2,FALSE)</f>
        <v>15.779999732971101</v>
      </c>
      <c r="G2848" s="7">
        <f>LN([1]Sheet1!G2849/[1]Sheet1!G2848)</f>
        <v>-1.956754330767007E-2</v>
      </c>
      <c r="H2848" s="7">
        <f>LN([1]Sheet1!H2849/[1]Sheet1!H2848)</f>
        <v>-3.0629723757816046E-4</v>
      </c>
      <c r="I2848" s="7">
        <f>VLOOKUP(C2848,'[2]Daily 2026-2024'!$A$1:$D$4639,4,FALSE)</f>
        <v>1011.49</v>
      </c>
      <c r="J2848" s="7">
        <f>VLOOKUP(C2848,'[2]Daily 2026-2024'!$A$1:$G$4639,7,FALSE)</f>
        <v>-1117.25</v>
      </c>
      <c r="K2848" s="7">
        <f>LN([1]Sheet1!K2849/[1]Sheet1!K2848)</f>
        <v>-1.4800152025759665E-3</v>
      </c>
      <c r="L2848" s="7">
        <f t="shared" si="101"/>
        <v>5.1499999999999997E-2</v>
      </c>
      <c r="M2848" s="7">
        <f>LN([1]Sheet1!M2849)</f>
        <v>28.673276877356702</v>
      </c>
    </row>
    <row r="2849" spans="1:13" x14ac:dyDescent="0.3">
      <c r="A2849">
        <f t="shared" si="99"/>
        <v>2019</v>
      </c>
      <c r="B2849" s="5" t="str">
        <f t="shared" si="100"/>
        <v>11-2019</v>
      </c>
      <c r="C2849" s="6">
        <v>43776</v>
      </c>
      <c r="D2849" s="7">
        <f>LN([1]Sheet1!D2850/[1]Sheet1!D2849)</f>
        <v>3.836839214212366E-3</v>
      </c>
      <c r="E2849" s="7">
        <f>LN([1]Sheet1!E2850/[1]Sheet1!E2849)</f>
        <v>2.7263752442806652E-3</v>
      </c>
      <c r="F2849" s="7">
        <f>VLOOKUP(C2849,[2]INDIAVIX!$A$1:$B$4386,2,FALSE)</f>
        <v>15.2100000381469</v>
      </c>
      <c r="G2849" s="7">
        <f>LN([1]Sheet1!G2850/[1]Sheet1!G2849)</f>
        <v>8.8688677038114821E-3</v>
      </c>
      <c r="H2849" s="7">
        <f>LN([1]Sheet1!H2850/[1]Sheet1!H2849)</f>
        <v>1.9379112082977567E-3</v>
      </c>
      <c r="I2849" s="7">
        <f>VLOOKUP(C2849,'[2]Daily 2026-2024'!$A$1:$D$4639,4,FALSE)</f>
        <v>926.6</v>
      </c>
      <c r="J2849" s="7">
        <f>VLOOKUP(C2849,'[2]Daily 2026-2024'!$A$1:$G$4639,7,FALSE)</f>
        <v>-635.59</v>
      </c>
      <c r="K2849" s="7">
        <f>LN([1]Sheet1!K2850/[1]Sheet1!K2849)</f>
        <v>1.4800152025760032E-3</v>
      </c>
      <c r="L2849" s="7">
        <f t="shared" si="101"/>
        <v>5.1499999999999997E-2</v>
      </c>
      <c r="M2849" s="7">
        <f>LN([1]Sheet1!M2850)</f>
        <v>28.673276877356702</v>
      </c>
    </row>
    <row r="2850" spans="1:13" x14ac:dyDescent="0.3">
      <c r="A2850">
        <f t="shared" si="99"/>
        <v>2019</v>
      </c>
      <c r="B2850" s="5" t="str">
        <f t="shared" si="100"/>
        <v>11-2019</v>
      </c>
      <c r="C2850" s="6">
        <v>43777</v>
      </c>
      <c r="D2850" s="7">
        <f>LN([1]Sheet1!D2851/[1]Sheet1!D2850)</f>
        <v>-8.6872239057793847E-3</v>
      </c>
      <c r="E2850" s="7">
        <f>LN([1]Sheet1!E2851/[1]Sheet1!E2850)</f>
        <v>2.5574031451173784E-3</v>
      </c>
      <c r="F2850" s="7">
        <f>VLOOKUP(C2850,[2]INDIAVIX!$A$1:$B$4386,2,FALSE)</f>
        <v>15.8599996566772</v>
      </c>
      <c r="G2850" s="7">
        <f>LN([1]Sheet1!G2851/[1]Sheet1!G2850)</f>
        <v>3.5256031286725028E-3</v>
      </c>
      <c r="H2850" s="7">
        <f>LN([1]Sheet1!H2851/[1]Sheet1!H2850)</f>
        <v>2.1375048777206702E-3</v>
      </c>
      <c r="I2850" s="7">
        <f>VLOOKUP(C2850,'[2]Daily 2026-2024'!$A$1:$D$4639,4,FALSE)</f>
        <v>932.2</v>
      </c>
      <c r="J2850" s="7">
        <f>VLOOKUP(C2850,'[2]Daily 2026-2024'!$A$1:$G$4639,7,FALSE)</f>
        <v>-584.48</v>
      </c>
      <c r="K2850" s="7">
        <f>LN([1]Sheet1!K2851/[1]Sheet1!K2850)</f>
        <v>5.2888483765132013E-3</v>
      </c>
      <c r="L2850" s="7">
        <f t="shared" si="101"/>
        <v>5.1499999999999997E-2</v>
      </c>
      <c r="M2850" s="7">
        <f>LN([1]Sheet1!M2851)</f>
        <v>28.673276877356702</v>
      </c>
    </row>
    <row r="2851" spans="1:13" x14ac:dyDescent="0.3">
      <c r="A2851">
        <f t="shared" si="99"/>
        <v>2019</v>
      </c>
      <c r="B2851" s="5" t="str">
        <f t="shared" si="100"/>
        <v>11-2019</v>
      </c>
      <c r="C2851" s="6">
        <v>43780</v>
      </c>
      <c r="D2851" s="7">
        <f>LN([1]Sheet1!D2852/[1]Sheet1!D2851)</f>
        <v>4.4495790749416429E-4</v>
      </c>
      <c r="E2851" s="7">
        <f>LN([1]Sheet1!E2852/[1]Sheet1!E2851)</f>
        <v>-1.9643954133388613E-3</v>
      </c>
      <c r="F2851" s="7">
        <f>VLOOKUP(C2851,[2]INDIAVIX!$A$1:$B$4386,2,FALSE)</f>
        <v>16.25</v>
      </c>
      <c r="G2851" s="7">
        <f>LN([1]Sheet1!G2852/[1]Sheet1!G2851)</f>
        <v>-5.2931075540003916E-3</v>
      </c>
      <c r="H2851" s="7">
        <f>LN([1]Sheet1!H2852/[1]Sheet1!H2851)</f>
        <v>-1.5263450368296068E-3</v>
      </c>
      <c r="I2851" s="7">
        <f>VLOOKUP(C2851,'[2]Daily 2026-2024'!$A$1:$D$4639,4,FALSE)</f>
        <v>664.2</v>
      </c>
      <c r="J2851" s="7">
        <f>VLOOKUP(C2851,'[2]Daily 2026-2024'!$A$1:$G$4639,7,FALSE)</f>
        <v>-245.06</v>
      </c>
      <c r="K2851" s="7">
        <f>LN([1]Sheet1!K2852/[1]Sheet1!K2851)</f>
        <v>0</v>
      </c>
      <c r="L2851" s="7">
        <f t="shared" si="101"/>
        <v>5.1499999999999997E-2</v>
      </c>
      <c r="M2851" s="7">
        <f>LN([1]Sheet1!M2852)</f>
        <v>28.673276877356702</v>
      </c>
    </row>
    <row r="2852" spans="1:13" x14ac:dyDescent="0.3">
      <c r="A2852">
        <f t="shared" si="99"/>
        <v>2019</v>
      </c>
      <c r="B2852" s="5" t="str">
        <f t="shared" si="100"/>
        <v>11-2019</v>
      </c>
      <c r="C2852" s="6">
        <v>43782</v>
      </c>
      <c r="D2852" s="7">
        <f>LN([1]Sheet1!D2853/[1]Sheet1!D2852)</f>
        <v>-6.1463783728446788E-3</v>
      </c>
      <c r="E2852" s="7">
        <f>LN([1]Sheet1!E2853/[1]Sheet1!E2852)</f>
        <v>2.274704871380916E-3</v>
      </c>
      <c r="F2852" s="7">
        <f>VLOOKUP(C2852,[2]INDIAVIX!$A$1:$B$4386,2,FALSE)</f>
        <v>16.459999084472599</v>
      </c>
      <c r="G2852" s="7">
        <f>LN([1]Sheet1!G2853/[1]Sheet1!G2852)</f>
        <v>3.0509638740178003E-3</v>
      </c>
      <c r="H2852" s="7">
        <f>LN([1]Sheet1!H2853/[1]Sheet1!H2852)</f>
        <v>1.7297231621419792E-3</v>
      </c>
      <c r="I2852" s="7">
        <f>VLOOKUP(C2852,'[2]Daily 2026-2024'!$A$1:$D$4639,4,FALSE)</f>
        <v>584.91999999999996</v>
      </c>
      <c r="J2852" s="7">
        <f>VLOOKUP(C2852,'[2]Daily 2026-2024'!$A$1:$G$4639,7,FALSE)</f>
        <v>-890.03</v>
      </c>
      <c r="K2852" s="7">
        <f>LN([1]Sheet1!K2853/[1]Sheet1!K2852)</f>
        <v>5.6371432954580789E-3</v>
      </c>
      <c r="L2852" s="7">
        <f t="shared" si="101"/>
        <v>5.1499999999999997E-2</v>
      </c>
      <c r="M2852" s="7">
        <f>LN([1]Sheet1!M2853)</f>
        <v>28.673276877356702</v>
      </c>
    </row>
    <row r="2853" spans="1:13" x14ac:dyDescent="0.3">
      <c r="A2853">
        <f t="shared" si="99"/>
        <v>2019</v>
      </c>
      <c r="B2853" s="5" t="str">
        <f t="shared" si="100"/>
        <v>11-2019</v>
      </c>
      <c r="C2853" s="6">
        <v>43783</v>
      </c>
      <c r="D2853" s="7">
        <f>LN([1]Sheet1!D2854/[1]Sheet1!D2853)</f>
        <v>2.6694246816312177E-3</v>
      </c>
      <c r="E2853" s="7">
        <f>LN([1]Sheet1!E2854/[1]Sheet1!E2853)</f>
        <v>8.3669261445675944E-4</v>
      </c>
      <c r="F2853" s="7">
        <f>VLOOKUP(C2853,[2]INDIAVIX!$A$1:$B$4386,2,FALSE)</f>
        <v>15.649999618530201</v>
      </c>
      <c r="G2853" s="7">
        <f>LN([1]Sheet1!G2854/[1]Sheet1!G2853)</f>
        <v>-1.4440460470120421E-3</v>
      </c>
      <c r="H2853" s="7">
        <f>LN([1]Sheet1!H2854/[1]Sheet1!H2853)</f>
        <v>-2.1370697353900498E-3</v>
      </c>
      <c r="I2853" s="7">
        <f>VLOOKUP(C2853,'[2]Daily 2026-2024'!$A$1:$D$4639,4,FALSE)</f>
        <v>-562.04999999999995</v>
      </c>
      <c r="J2853" s="7">
        <f>VLOOKUP(C2853,'[2]Daily 2026-2024'!$A$1:$G$4639,7,FALSE)</f>
        <v>82.74</v>
      </c>
      <c r="K2853" s="7">
        <f>LN([1]Sheet1!K2854/[1]Sheet1!K2853)</f>
        <v>5.0236324444891504E-3</v>
      </c>
      <c r="L2853" s="7">
        <f t="shared" si="101"/>
        <v>5.1499999999999997E-2</v>
      </c>
      <c r="M2853" s="7">
        <f>LN([1]Sheet1!M2854)</f>
        <v>28.673276877356702</v>
      </c>
    </row>
    <row r="2854" spans="1:13" x14ac:dyDescent="0.3">
      <c r="A2854">
        <f t="shared" si="99"/>
        <v>2019</v>
      </c>
      <c r="B2854" s="5" t="str">
        <f t="shared" si="100"/>
        <v>11-2019</v>
      </c>
      <c r="C2854" s="6">
        <v>43784</v>
      </c>
      <c r="D2854" s="7">
        <f>LN([1]Sheet1!D2855/[1]Sheet1!D2854)</f>
        <v>1.9649138125061882E-3</v>
      </c>
      <c r="E2854" s="7">
        <f>LN([1]Sheet1!E2855/[1]Sheet1!E2854)</f>
        <v>7.6660287779731807E-3</v>
      </c>
      <c r="F2854" s="7">
        <f>VLOOKUP(C2854,[2]INDIAVIX!$A$1:$B$4386,2,FALSE)</f>
        <v>15.029999732971101</v>
      </c>
      <c r="G2854" s="7">
        <f>LN([1]Sheet1!G2855/[1]Sheet1!G2854)</f>
        <v>1.6244989731820363E-2</v>
      </c>
      <c r="H2854" s="7">
        <f>LN([1]Sheet1!H2855/[1]Sheet1!H2854)</f>
        <v>-1.6313590396353661E-3</v>
      </c>
      <c r="I2854" s="7">
        <f>VLOOKUP(C2854,'[2]Daily 2026-2024'!$A$1:$D$4639,4,FALSE)</f>
        <v>-1008.37</v>
      </c>
      <c r="J2854" s="7">
        <f>VLOOKUP(C2854,'[2]Daily 2026-2024'!$A$1:$G$4639,7,FALSE)</f>
        <v>537.74</v>
      </c>
      <c r="K2854" s="7">
        <f>LN([1]Sheet1!K2855/[1]Sheet1!K2854)</f>
        <v>-2.5774189920947915E-3</v>
      </c>
      <c r="L2854" s="7">
        <f t="shared" si="101"/>
        <v>5.1499999999999997E-2</v>
      </c>
      <c r="M2854" s="7">
        <f>LN([1]Sheet1!M2855)</f>
        <v>28.673276877356702</v>
      </c>
    </row>
    <row r="2855" spans="1:13" x14ac:dyDescent="0.3">
      <c r="A2855">
        <f t="shared" si="99"/>
        <v>2019</v>
      </c>
      <c r="B2855" s="5" t="str">
        <f t="shared" si="100"/>
        <v>11-2019</v>
      </c>
      <c r="C2855" s="6">
        <v>43787</v>
      </c>
      <c r="D2855" s="7">
        <f>LN([1]Sheet1!D2856/[1]Sheet1!D2855)</f>
        <v>-9.2096038860712138E-4</v>
      </c>
      <c r="E2855" s="7">
        <f>LN([1]Sheet1!E2856/[1]Sheet1!E2855)</f>
        <v>5.0302632280808306E-4</v>
      </c>
      <c r="F2855" s="7">
        <f>VLOOKUP(C2855,[2]INDIAVIX!$A$1:$B$4386,2,FALSE)</f>
        <v>15.7600002288818</v>
      </c>
      <c r="G2855" s="7">
        <f>LN([1]Sheet1!G2856/[1]Sheet1!G2855)</f>
        <v>-1.3679243443914215E-2</v>
      </c>
      <c r="H2855" s="7">
        <f>LN([1]Sheet1!H2856/[1]Sheet1!H2855)</f>
        <v>-2.1451469842110678E-3</v>
      </c>
      <c r="I2855" s="7">
        <f>VLOOKUP(C2855,'[2]Daily 2026-2024'!$A$1:$D$4639,4,FALSE)</f>
        <v>-270.66000000000003</v>
      </c>
      <c r="J2855" s="7">
        <f>VLOOKUP(C2855,'[2]Daily 2026-2024'!$A$1:$G$4639,7,FALSE)</f>
        <v>309.45</v>
      </c>
      <c r="K2855" s="7">
        <f>LN([1]Sheet1!K2856/[1]Sheet1!K2855)</f>
        <v>-3.4804045368365746E-3</v>
      </c>
      <c r="L2855" s="7">
        <f t="shared" si="101"/>
        <v>5.1499999999999997E-2</v>
      </c>
      <c r="M2855" s="7">
        <f>LN([1]Sheet1!M2856)</f>
        <v>28.673276877356702</v>
      </c>
    </row>
    <row r="2856" spans="1:13" x14ac:dyDescent="0.3">
      <c r="A2856">
        <f t="shared" si="99"/>
        <v>2019</v>
      </c>
      <c r="B2856" s="5" t="str">
        <f t="shared" si="100"/>
        <v>11-2019</v>
      </c>
      <c r="C2856" s="6">
        <v>43788</v>
      </c>
      <c r="D2856" s="7">
        <f>LN([1]Sheet1!D2857/[1]Sheet1!D2856)</f>
        <v>4.667420332106962E-3</v>
      </c>
      <c r="E2856" s="7">
        <f>LN([1]Sheet1!E2857/[1]Sheet1!E2856)</f>
        <v>-5.927700996925261E-4</v>
      </c>
      <c r="F2856" s="7">
        <f>VLOOKUP(C2856,[2]INDIAVIX!$A$1:$B$4386,2,FALSE)</f>
        <v>15.4099998474121</v>
      </c>
      <c r="G2856" s="7">
        <f>LN([1]Sheet1!G2857/[1]Sheet1!G2856)</f>
        <v>-2.480871131020328E-2</v>
      </c>
      <c r="H2856" s="7">
        <f>LN([1]Sheet1!H2857/[1]Sheet1!H2856)</f>
        <v>7.1556041160332679E-4</v>
      </c>
      <c r="I2856" s="7">
        <f>VLOOKUP(C2856,'[2]Daily 2026-2024'!$A$1:$D$4639,4,FALSE)</f>
        <v>-915.37</v>
      </c>
      <c r="J2856" s="7">
        <f>VLOOKUP(C2856,'[2]Daily 2026-2024'!$A$1:$G$4639,7,FALSE)</f>
        <v>262.35000000000002</v>
      </c>
      <c r="K2856" s="7">
        <f>LN([1]Sheet1!K2857/[1]Sheet1!K2856)</f>
        <v>3.1926006944822073E-3</v>
      </c>
      <c r="L2856" s="7">
        <f t="shared" si="101"/>
        <v>5.1499999999999997E-2</v>
      </c>
      <c r="M2856" s="7">
        <f>LN([1]Sheet1!M2857)</f>
        <v>28.673276877356702</v>
      </c>
    </row>
    <row r="2857" spans="1:13" x14ac:dyDescent="0.3">
      <c r="A2857">
        <f t="shared" si="99"/>
        <v>2019</v>
      </c>
      <c r="B2857" s="5" t="str">
        <f t="shared" si="100"/>
        <v>11-2019</v>
      </c>
      <c r="C2857" s="6">
        <v>43789</v>
      </c>
      <c r="D2857" s="7">
        <f>LN([1]Sheet1!D2858/[1]Sheet1!D2857)</f>
        <v>4.9291639974579794E-3</v>
      </c>
      <c r="E2857" s="7">
        <f>LN([1]Sheet1!E2858/[1]Sheet1!E2857)</f>
        <v>-3.7632564209393957E-3</v>
      </c>
      <c r="F2857" s="7">
        <f>VLOOKUP(C2857,[2]INDIAVIX!$A$1:$B$4386,2,FALSE)</f>
        <v>15.1599998474121</v>
      </c>
      <c r="G2857" s="7">
        <f>LN([1]Sheet1!G2858/[1]Sheet1!G2857)</f>
        <v>2.416793748531304E-2</v>
      </c>
      <c r="H2857" s="7">
        <f>LN([1]Sheet1!H2858/[1]Sheet1!H2857)</f>
        <v>7.1504875100263088E-4</v>
      </c>
      <c r="I2857" s="7">
        <f>VLOOKUP(C2857,'[2]Daily 2026-2024'!$A$1:$D$4639,4,FALSE)</f>
        <v>566.52</v>
      </c>
      <c r="J2857" s="7">
        <f>VLOOKUP(C2857,'[2]Daily 2026-2024'!$A$1:$G$4639,7,FALSE)</f>
        <v>183.41</v>
      </c>
      <c r="K2857" s="7">
        <f>LN([1]Sheet1!K2858/[1]Sheet1!K2857)</f>
        <v>-1.1697768925922713E-3</v>
      </c>
      <c r="L2857" s="7">
        <f t="shared" si="101"/>
        <v>5.1499999999999997E-2</v>
      </c>
      <c r="M2857" s="7">
        <f>LN([1]Sheet1!M2858)</f>
        <v>28.673276877356702</v>
      </c>
    </row>
    <row r="2858" spans="1:13" x14ac:dyDescent="0.3">
      <c r="A2858">
        <f t="shared" si="99"/>
        <v>2019</v>
      </c>
      <c r="B2858" s="5" t="str">
        <f t="shared" si="100"/>
        <v>11-2019</v>
      </c>
      <c r="C2858" s="6">
        <v>43790</v>
      </c>
      <c r="D2858" s="7">
        <f>LN([1]Sheet1!D2859/[1]Sheet1!D2858)</f>
        <v>-2.5617386493080496E-3</v>
      </c>
      <c r="E2858" s="7">
        <f>LN([1]Sheet1!E2859/[1]Sheet1!E2858)</f>
        <v>-1.5840060861895076E-3</v>
      </c>
      <c r="F2858" s="7">
        <f>VLOOKUP(C2858,[2]INDIAVIX!$A$1:$B$4386,2,FALSE)</f>
        <v>14.9799995422363</v>
      </c>
      <c r="G2858" s="7">
        <f>LN([1]Sheet1!G2859/[1]Sheet1!G2858)</f>
        <v>2.4848942715907704E-2</v>
      </c>
      <c r="H2858" s="7">
        <f>LN([1]Sheet1!H2859/[1]Sheet1!H2858)</f>
        <v>6.124699982653027E-4</v>
      </c>
      <c r="I2858" s="7">
        <f>VLOOKUP(C2858,'[2]Daily 2026-2024'!$A$1:$D$4639,4,FALSE)</f>
        <v>5023.54</v>
      </c>
      <c r="J2858" s="7">
        <f>VLOOKUP(C2858,'[2]Daily 2026-2024'!$A$1:$G$4639,7,FALSE)</f>
        <v>-247.74</v>
      </c>
      <c r="K2858" s="7">
        <f>LN([1]Sheet1!K2859/[1]Sheet1!K2858)</f>
        <v>-1.1529683728612225E-3</v>
      </c>
      <c r="L2858" s="7">
        <f t="shared" si="101"/>
        <v>5.1499999999999997E-2</v>
      </c>
      <c r="M2858" s="7">
        <f>LN([1]Sheet1!M2859)</f>
        <v>28.673276877356702</v>
      </c>
    </row>
    <row r="2859" spans="1:13" x14ac:dyDescent="0.3">
      <c r="A2859">
        <f t="shared" si="99"/>
        <v>2019</v>
      </c>
      <c r="B2859" s="5" t="str">
        <f t="shared" si="100"/>
        <v>11-2019</v>
      </c>
      <c r="C2859" s="6">
        <v>43791</v>
      </c>
      <c r="D2859" s="7">
        <f>LN([1]Sheet1!D2860/[1]Sheet1!D2859)</f>
        <v>-4.5220903960493993E-3</v>
      </c>
      <c r="E2859" s="7">
        <f>LN([1]Sheet1!E2860/[1]Sheet1!E2859)</f>
        <v>2.172573942375937E-3</v>
      </c>
      <c r="F2859" s="7">
        <f>VLOOKUP(C2859,[2]INDIAVIX!$A$1:$B$4386,2,FALSE)</f>
        <v>14.869999885559</v>
      </c>
      <c r="G2859" s="7">
        <f>LN([1]Sheet1!G2860/[1]Sheet1!G2859)</f>
        <v>-9.1081318769173983E-3</v>
      </c>
      <c r="H2859" s="7">
        <f>LN([1]Sheet1!H2860/[1]Sheet1!H2859)</f>
        <v>2.8533473667935946E-3</v>
      </c>
      <c r="I2859" s="7">
        <f>VLOOKUP(C2859,'[2]Daily 2026-2024'!$A$1:$D$4639,4,FALSE)</f>
        <v>305.72000000000003</v>
      </c>
      <c r="J2859" s="7">
        <f>VLOOKUP(C2859,'[2]Daily 2026-2024'!$A$1:$G$4639,7,FALSE)</f>
        <v>-177.37</v>
      </c>
      <c r="K2859" s="7">
        <f>LN([1]Sheet1!K2860/[1]Sheet1!K2859)</f>
        <v>-3.8607179766740553E-4</v>
      </c>
      <c r="L2859" s="7">
        <f t="shared" si="101"/>
        <v>5.1499999999999997E-2</v>
      </c>
      <c r="M2859" s="7">
        <f>LN([1]Sheet1!M2860)</f>
        <v>28.673276877356702</v>
      </c>
    </row>
    <row r="2860" spans="1:13" x14ac:dyDescent="0.3">
      <c r="A2860">
        <f t="shared" si="99"/>
        <v>2019</v>
      </c>
      <c r="B2860" s="5" t="str">
        <f t="shared" si="100"/>
        <v>11-2019</v>
      </c>
      <c r="C2860" s="6">
        <v>43794</v>
      </c>
      <c r="D2860" s="7">
        <f>LN([1]Sheet1!D2861/[1]Sheet1!D2860)</f>
        <v>1.3285889135891809E-2</v>
      </c>
      <c r="E2860" s="7">
        <f>LN([1]Sheet1!E2861/[1]Sheet1!E2860)</f>
        <v>7.4792518874654441E-3</v>
      </c>
      <c r="F2860" s="7">
        <f>VLOOKUP(C2860,[2]INDIAVIX!$A$1:$B$4386,2,FALSE)</f>
        <v>15</v>
      </c>
      <c r="G2860" s="7">
        <f>LN([1]Sheet1!G2861/[1]Sheet1!G2860)</f>
        <v>4.0932383088156969E-3</v>
      </c>
      <c r="H2860" s="7">
        <f>LN([1]Sheet1!H2861/[1]Sheet1!H2860)</f>
        <v>5.0870393985015928E-4</v>
      </c>
      <c r="I2860" s="7">
        <f>VLOOKUP(C2860,'[2]Daily 2026-2024'!$A$1:$D$4639,4,FALSE)</f>
        <v>960.9</v>
      </c>
      <c r="J2860" s="7">
        <f>VLOOKUP(C2860,'[2]Daily 2026-2024'!$A$1:$G$4639,7,FALSE)</f>
        <v>-213.66</v>
      </c>
      <c r="K2860" s="7">
        <f>LN([1]Sheet1!K2861/[1]Sheet1!K2860)</f>
        <v>5.8665120389508386E-4</v>
      </c>
      <c r="L2860" s="7">
        <f t="shared" si="101"/>
        <v>5.1499999999999997E-2</v>
      </c>
      <c r="M2860" s="7">
        <f>LN([1]Sheet1!M2861)</f>
        <v>28.673276877356702</v>
      </c>
    </row>
    <row r="2861" spans="1:13" x14ac:dyDescent="0.3">
      <c r="A2861">
        <f t="shared" si="99"/>
        <v>2019</v>
      </c>
      <c r="B2861" s="5" t="str">
        <f t="shared" si="100"/>
        <v>11-2019</v>
      </c>
      <c r="C2861" s="6">
        <v>43795</v>
      </c>
      <c r="D2861" s="7">
        <f>LN([1]Sheet1!D2862/[1]Sheet1!D2861)</f>
        <v>-2.9902665544935493E-3</v>
      </c>
      <c r="E2861" s="7">
        <f>LN([1]Sheet1!E2862/[1]Sheet1!E2861)</f>
        <v>2.1931636449417785E-3</v>
      </c>
      <c r="F2861" s="7">
        <f>VLOOKUP(C2861,[2]INDIAVIX!$A$1:$B$4386,2,FALSE)</f>
        <v>14.8400001525878</v>
      </c>
      <c r="G2861" s="7">
        <f>LN([1]Sheet1!G2862/[1]Sheet1!G2861)</f>
        <v>9.6935581750835411E-3</v>
      </c>
      <c r="H2861" s="7">
        <f>LN([1]Sheet1!H2862/[1]Sheet1!H2861)</f>
        <v>-7.1221140450527501E-4</v>
      </c>
      <c r="I2861" s="7">
        <f>VLOOKUP(C2861,'[2]Daily 2026-2024'!$A$1:$D$4639,4,FALSE)</f>
        <v>4677.75</v>
      </c>
      <c r="J2861" s="7">
        <f>VLOOKUP(C2861,'[2]Daily 2026-2024'!$A$1:$G$4639,7,FALSE)</f>
        <v>-4242.01</v>
      </c>
      <c r="K2861" s="7">
        <f>LN([1]Sheet1!K2862/[1]Sheet1!K2861)</f>
        <v>-1.437364397729818E-3</v>
      </c>
      <c r="L2861" s="7">
        <f t="shared" si="101"/>
        <v>5.1499999999999997E-2</v>
      </c>
      <c r="M2861" s="7">
        <f>LN([1]Sheet1!M2862)</f>
        <v>28.673276877356702</v>
      </c>
    </row>
    <row r="2862" spans="1:13" x14ac:dyDescent="0.3">
      <c r="A2862">
        <f t="shared" si="99"/>
        <v>2019</v>
      </c>
      <c r="B2862" s="5" t="str">
        <f t="shared" si="100"/>
        <v>11-2019</v>
      </c>
      <c r="C2862" s="6">
        <v>43796</v>
      </c>
      <c r="D2862" s="7">
        <f>LN([1]Sheet1!D2863/[1]Sheet1!D2862)</f>
        <v>5.2199103527662593E-3</v>
      </c>
      <c r="E2862" s="7">
        <f>LN([1]Sheet1!E2863/[1]Sheet1!E2862)</f>
        <v>4.1657356252997445E-3</v>
      </c>
      <c r="F2862" s="7">
        <f>VLOOKUP(C2862,[2]INDIAVIX!$A$1:$B$4386,2,FALSE)</f>
        <v>14.619999885559</v>
      </c>
      <c r="G2862" s="7">
        <f>LN([1]Sheet1!G2863/[1]Sheet1!G2862)</f>
        <v>-3.2728010816916011E-3</v>
      </c>
      <c r="H2862" s="7">
        <f>LN([1]Sheet1!H2863/[1]Sheet1!H2862)</f>
        <v>1.6272113742990756E-3</v>
      </c>
      <c r="I2862" s="7">
        <f>VLOOKUP(C2862,'[2]Daily 2026-2024'!$A$1:$D$4639,4,FALSE)</f>
        <v>42.93</v>
      </c>
      <c r="J2862" s="7">
        <f>VLOOKUP(C2862,'[2]Daily 2026-2024'!$A$1:$G$4639,7,FALSE)</f>
        <v>439.51</v>
      </c>
      <c r="K2862" s="7">
        <f>LN([1]Sheet1!K2863/[1]Sheet1!K2862)</f>
        <v>-3.509224849896647E-3</v>
      </c>
      <c r="L2862" s="7">
        <f t="shared" si="101"/>
        <v>5.1499999999999997E-2</v>
      </c>
      <c r="M2862" s="7">
        <f>LN([1]Sheet1!M2863)</f>
        <v>28.673276877356702</v>
      </c>
    </row>
    <row r="2863" spans="1:13" x14ac:dyDescent="0.3">
      <c r="A2863">
        <f t="shared" si="99"/>
        <v>2019</v>
      </c>
      <c r="B2863" s="5" t="str">
        <f t="shared" si="100"/>
        <v>11-2019</v>
      </c>
      <c r="C2863" s="6">
        <v>43797</v>
      </c>
      <c r="D2863" s="7">
        <f>LN([1]Sheet1!D2864/[1]Sheet1!D2863)</f>
        <v>4.1605293507918353E-3</v>
      </c>
      <c r="E2863" s="7">
        <f>LN([1]Sheet1!E2864/[1]Sheet1!E2863)</f>
        <v>0</v>
      </c>
      <c r="F2863" s="7">
        <f>VLOOKUP(C2863,[2]INDIAVIX!$A$1:$B$4386,2,FALSE)</f>
        <v>13.9899997711181</v>
      </c>
      <c r="G2863" s="7">
        <f>LN([1]Sheet1!G2864/[1]Sheet1!G2863)</f>
        <v>0</v>
      </c>
      <c r="H2863" s="7">
        <f>LN([1]Sheet1!H2864/[1]Sheet1!H2863)</f>
        <v>0</v>
      </c>
      <c r="I2863" s="7">
        <f>VLOOKUP(C2863,'[2]Daily 2026-2024'!$A$1:$D$4639,4,FALSE)</f>
        <v>1008.89</v>
      </c>
      <c r="J2863" s="7">
        <f>VLOOKUP(C2863,'[2]Daily 2026-2024'!$A$1:$G$4639,7,FALSE)</f>
        <v>-155.47</v>
      </c>
      <c r="K2863" s="7">
        <f>LN([1]Sheet1!K2864/[1]Sheet1!K2863)</f>
        <v>-2.8080686650529181E-3</v>
      </c>
      <c r="L2863" s="7">
        <f t="shared" si="101"/>
        <v>5.1499999999999997E-2</v>
      </c>
      <c r="M2863" s="7">
        <f>LN([1]Sheet1!M2864)</f>
        <v>28.673276877356702</v>
      </c>
    </row>
    <row r="2864" spans="1:13" x14ac:dyDescent="0.3">
      <c r="A2864">
        <f t="shared" si="99"/>
        <v>2019</v>
      </c>
      <c r="B2864" s="5" t="str">
        <f t="shared" si="100"/>
        <v>11-2019</v>
      </c>
      <c r="C2864" s="6">
        <v>43798</v>
      </c>
      <c r="D2864" s="7">
        <f>LN([1]Sheet1!D2865/[1]Sheet1!D2864)</f>
        <v>-7.8572552326699897E-3</v>
      </c>
      <c r="E2864" s="7">
        <f>LN([1]Sheet1!E2865/[1]Sheet1!E2864)</f>
        <v>-4.0192862299890534E-3</v>
      </c>
      <c r="F2864" s="7">
        <f>VLOOKUP(C2864,[2]INDIAVIX!$A$1:$B$4386,2,FALSE)</f>
        <v>13.899999618530201</v>
      </c>
      <c r="G2864" s="7">
        <f>LN([1]Sheet1!G2865/[1]Sheet1!G2864)</f>
        <v>-2.5774172107828199E-2</v>
      </c>
      <c r="H2864" s="7">
        <f>LN([1]Sheet1!H2865/[1]Sheet1!H2864)</f>
        <v>-1.4237039096439718E-3</v>
      </c>
      <c r="I2864" s="7">
        <f>VLOOKUP(C2864,'[2]Daily 2026-2024'!$A$1:$D$4639,4,FALSE)</f>
        <v>-1892.29</v>
      </c>
      <c r="J2864" s="7">
        <f>VLOOKUP(C2864,'[2]Daily 2026-2024'!$A$1:$G$4639,7,FALSE)</f>
        <v>953.62</v>
      </c>
      <c r="K2864" s="7">
        <f>LN([1]Sheet1!K2865/[1]Sheet1!K2864)</f>
        <v>4.4727325276794653E-3</v>
      </c>
      <c r="L2864" s="7">
        <f t="shared" si="101"/>
        <v>5.1499999999999997E-2</v>
      </c>
      <c r="M2864" s="7">
        <f>LN([1]Sheet1!M2865)</f>
        <v>28.673276877356702</v>
      </c>
    </row>
    <row r="2865" spans="1:13" x14ac:dyDescent="0.3">
      <c r="A2865">
        <f t="shared" si="99"/>
        <v>2019</v>
      </c>
      <c r="B2865" s="5" t="str">
        <f t="shared" si="100"/>
        <v>12-2019</v>
      </c>
      <c r="C2865" s="6">
        <v>43801</v>
      </c>
      <c r="D2865" s="7">
        <f>LN([1]Sheet1!D2866/[1]Sheet1!D2865)</f>
        <v>-6.51305031476376E-4</v>
      </c>
      <c r="E2865" s="7">
        <f>LN([1]Sheet1!E2866/[1]Sheet1!E2865)</f>
        <v>-8.6684836939636047E-3</v>
      </c>
      <c r="F2865" s="7">
        <f>VLOOKUP(C2865,[2]INDIAVIX!$A$1:$B$4386,2,FALSE)</f>
        <v>14.199999809265099</v>
      </c>
      <c r="G2865" s="7">
        <f>LN([1]Sheet1!G2866/[1]Sheet1!G2865)</f>
        <v>-2.448443599168704E-2</v>
      </c>
      <c r="H2865" s="7">
        <f>LN([1]Sheet1!H2866/[1]Sheet1!H2865)</f>
        <v>-4.1808661160615242E-3</v>
      </c>
      <c r="I2865" s="7">
        <f>VLOOKUP(C2865,'[2]Daily 2026-2024'!$A$1:$D$4639,4,FALSE)</f>
        <v>-1731.33</v>
      </c>
      <c r="J2865" s="7">
        <f>VLOOKUP(C2865,'[2]Daily 2026-2024'!$A$1:$G$4639,7,FALSE)</f>
        <v>753.99</v>
      </c>
      <c r="K2865" s="7">
        <f>LN([1]Sheet1!K2866/[1]Sheet1!K2865)</f>
        <v>2.4512841624259366E-3</v>
      </c>
      <c r="L2865" s="7">
        <f>VLOOKUP(B2865,'[2]REPO rate'!$A$1:$C$243,3,FALSE)</f>
        <v>5.1499999999999997E-2</v>
      </c>
      <c r="M2865" s="7">
        <f>LN([1]Sheet1!M2866)</f>
        <v>28.673276877356702</v>
      </c>
    </row>
    <row r="2866" spans="1:13" x14ac:dyDescent="0.3">
      <c r="A2866">
        <f t="shared" si="99"/>
        <v>2019</v>
      </c>
      <c r="B2866" s="5" t="str">
        <f t="shared" si="100"/>
        <v>12-2019</v>
      </c>
      <c r="C2866" s="6">
        <v>43802</v>
      </c>
      <c r="D2866" s="7">
        <f>LN([1]Sheet1!D2867/[1]Sheet1!D2866)</f>
        <v>-4.492071500914214E-3</v>
      </c>
      <c r="E2866" s="7">
        <f>LN([1]Sheet1!E2867/[1]Sheet1!E2866)</f>
        <v>-6.660225258046713E-3</v>
      </c>
      <c r="F2866" s="7">
        <f>VLOOKUP(C2866,[2]INDIAVIX!$A$1:$B$4386,2,FALSE)</f>
        <v>14.560000419616699</v>
      </c>
      <c r="G2866" s="7">
        <f>LN([1]Sheet1!G2867/[1]Sheet1!G2866)</f>
        <v>-1.6428207387215068E-3</v>
      </c>
      <c r="H2866" s="7">
        <f>LN([1]Sheet1!H2867/[1]Sheet1!H2866)</f>
        <v>-1.2270221122119317E-3</v>
      </c>
      <c r="I2866" s="7">
        <f>VLOOKUP(C2866,'[2]Daily 2026-2024'!$A$1:$D$4639,4,FALSE)</f>
        <v>-1131.1199999999999</v>
      </c>
      <c r="J2866" s="7">
        <f>VLOOKUP(C2866,'[2]Daily 2026-2024'!$A$1:$G$4639,7,FALSE)</f>
        <v>963.97</v>
      </c>
      <c r="K2866" s="7">
        <f>LN([1]Sheet1!K2867/[1]Sheet1!K2866)</f>
        <v>-1.3672962066230655E-3</v>
      </c>
      <c r="L2866" s="7">
        <f>VLOOKUP(B2866,'[2]REPO rate'!$A$1:$C$243,3,FALSE)</f>
        <v>5.1499999999999997E-2</v>
      </c>
      <c r="M2866" s="7">
        <f>LN([1]Sheet1!M2867)</f>
        <v>28.673276877356702</v>
      </c>
    </row>
    <row r="2867" spans="1:13" x14ac:dyDescent="0.3">
      <c r="A2867">
        <f t="shared" si="99"/>
        <v>2019</v>
      </c>
      <c r="B2867" s="5" t="str">
        <f t="shared" si="100"/>
        <v>12-2019</v>
      </c>
      <c r="C2867" s="6">
        <v>43803</v>
      </c>
      <c r="D2867" s="7">
        <f>LN([1]Sheet1!D2868/[1]Sheet1!D2867)</f>
        <v>4.0769856204158446E-3</v>
      </c>
      <c r="E2867" s="7">
        <f>LN([1]Sheet1!E2868/[1]Sheet1!E2867)</f>
        <v>6.3036576087699926E-3</v>
      </c>
      <c r="F2867" s="7">
        <f>VLOOKUP(C2867,[2]INDIAVIX!$A$1:$B$4386,2,FALSE)</f>
        <v>13.319999694824199</v>
      </c>
      <c r="G2867" s="7">
        <f>LN([1]Sheet1!G2868/[1]Sheet1!G2867)</f>
        <v>3.5216049160002441E-2</v>
      </c>
      <c r="H2867" s="7">
        <f>LN([1]Sheet1!H2868/[1]Sheet1!H2867)</f>
        <v>-9.2119703706428893E-4</v>
      </c>
      <c r="I2867" s="7">
        <f>VLOOKUP(C2867,'[2]Daily 2026-2024'!$A$1:$D$4639,4,FALSE)</f>
        <v>-781.06</v>
      </c>
      <c r="J2867" s="7">
        <f>VLOOKUP(C2867,'[2]Daily 2026-2024'!$A$1:$G$4639,7,FALSE)</f>
        <v>904.13</v>
      </c>
      <c r="K2867" s="7">
        <f>LN([1]Sheet1!K2868/[1]Sheet1!K2867)</f>
        <v>4.666221324702049E-3</v>
      </c>
      <c r="L2867" s="7">
        <f>VLOOKUP(B2867,'[2]REPO rate'!$A$1:$C$243,3,FALSE)</f>
        <v>5.1499999999999997E-2</v>
      </c>
      <c r="M2867" s="7">
        <f>LN([1]Sheet1!M2868)</f>
        <v>28.673276877356702</v>
      </c>
    </row>
    <row r="2868" spans="1:13" x14ac:dyDescent="0.3">
      <c r="A2868">
        <f t="shared" si="99"/>
        <v>2019</v>
      </c>
      <c r="B2868" s="5" t="str">
        <f t="shared" si="100"/>
        <v>12-2019</v>
      </c>
      <c r="C2868" s="6">
        <v>43804</v>
      </c>
      <c r="D2868" s="7">
        <f>LN([1]Sheet1!D2869/[1]Sheet1!D2868)</f>
        <v>-2.0613602474655762E-3</v>
      </c>
      <c r="E2868" s="7">
        <f>LN([1]Sheet1!E2869/[1]Sheet1!E2868)</f>
        <v>1.4991269266302707E-3</v>
      </c>
      <c r="F2868" s="7">
        <f>VLOOKUP(C2868,[2]INDIAVIX!$A$1:$B$4386,2,FALSE)</f>
        <v>14.310000419616699</v>
      </c>
      <c r="G2868" s="7">
        <f>LN([1]Sheet1!G2869/[1]Sheet1!G2868)</f>
        <v>6.171384276026746E-3</v>
      </c>
      <c r="H2868" s="7">
        <f>LN([1]Sheet1!H2869/[1]Sheet1!H2868)</f>
        <v>-2.4607605710260088E-3</v>
      </c>
      <c r="I2868" s="7">
        <f>VLOOKUP(C2868,'[2]Daily 2026-2024'!$A$1:$D$4639,4,FALSE)</f>
        <v>653.36</v>
      </c>
      <c r="J2868" s="7">
        <f>VLOOKUP(C2868,'[2]Daily 2026-2024'!$A$1:$G$4639,7,FALSE)</f>
        <v>-410.49</v>
      </c>
      <c r="K2868" s="7">
        <f>LN([1]Sheet1!K2869/[1]Sheet1!K2868)</f>
        <v>-6.6912715553825251E-3</v>
      </c>
      <c r="L2868" s="7">
        <f>VLOOKUP(B2868,'[2]REPO rate'!$A$1:$C$243,3,FALSE)</f>
        <v>5.1499999999999997E-2</v>
      </c>
      <c r="M2868" s="7">
        <f>LN([1]Sheet1!M2869)</f>
        <v>28.673276877356702</v>
      </c>
    </row>
    <row r="2869" spans="1:13" x14ac:dyDescent="0.3">
      <c r="A2869">
        <f t="shared" si="99"/>
        <v>2019</v>
      </c>
      <c r="B2869" s="5" t="str">
        <f t="shared" si="100"/>
        <v>12-2019</v>
      </c>
      <c r="C2869" s="6">
        <v>43805</v>
      </c>
      <c r="D2869" s="7">
        <f>LN([1]Sheet1!D2870/[1]Sheet1!D2869)</f>
        <v>-8.0953486219982104E-3</v>
      </c>
      <c r="E2869" s="7">
        <f>LN([1]Sheet1!E2870/[1]Sheet1!E2869)</f>
        <v>9.0942460304260127E-3</v>
      </c>
      <c r="F2869" s="7">
        <f>VLOOKUP(C2869,[2]INDIAVIX!$A$1:$B$4386,2,FALSE)</f>
        <v>13.640000343322701</v>
      </c>
      <c r="G2869" s="7">
        <f>LN([1]Sheet1!G2870/[1]Sheet1!G2869)</f>
        <v>1.5652221403551311E-2</v>
      </c>
      <c r="H2869" s="7">
        <f>LN([1]Sheet1!H2870/[1]Sheet1!H2869)</f>
        <v>2.9726154350675979E-3</v>
      </c>
      <c r="I2869" s="7">
        <f>VLOOKUP(C2869,'[2]Daily 2026-2024'!$A$1:$D$4639,4,FALSE)</f>
        <v>-867.66</v>
      </c>
      <c r="J2869" s="7">
        <f>VLOOKUP(C2869,'[2]Daily 2026-2024'!$A$1:$G$4639,7,FALSE)</f>
        <v>210.72</v>
      </c>
      <c r="K2869" s="7">
        <f>LN([1]Sheet1!K2870/[1]Sheet1!K2869)</f>
        <v>-1.3313316375601928E-3</v>
      </c>
      <c r="L2869" s="7">
        <f>VLOOKUP(B2869,'[2]REPO rate'!$A$1:$C$243,3,FALSE)</f>
        <v>5.1499999999999997E-2</v>
      </c>
      <c r="M2869" s="7">
        <f>LN([1]Sheet1!M2870)</f>
        <v>28.673276877356702</v>
      </c>
    </row>
    <row r="2870" spans="1:13" x14ac:dyDescent="0.3">
      <c r="A2870">
        <f t="shared" si="99"/>
        <v>2019</v>
      </c>
      <c r="B2870" s="5" t="str">
        <f t="shared" si="100"/>
        <v>12-2019</v>
      </c>
      <c r="C2870" s="6">
        <v>43808</v>
      </c>
      <c r="D2870" s="7">
        <f>LN([1]Sheet1!D2871/[1]Sheet1!D2870)</f>
        <v>1.3412131605239934E-3</v>
      </c>
      <c r="E2870" s="7">
        <f>LN([1]Sheet1!E2871/[1]Sheet1!E2870)</f>
        <v>-3.1678336844728097E-3</v>
      </c>
      <c r="F2870" s="7">
        <f>VLOOKUP(C2870,[2]INDIAVIX!$A$1:$B$4386,2,FALSE)</f>
        <v>14.6000003814697</v>
      </c>
      <c r="G2870" s="7">
        <f>LN([1]Sheet1!G2871/[1]Sheet1!G2870)</f>
        <v>-2.1766082957815863E-3</v>
      </c>
      <c r="H2870" s="7">
        <f>LN([1]Sheet1!H2871/[1]Sheet1!H2870)</f>
        <v>-6.1428853901072478E-4</v>
      </c>
      <c r="I2870" s="7">
        <f>VLOOKUP(C2870,'[2]Daily 2026-2024'!$A$1:$D$4639,4,FALSE)</f>
        <v>459.22</v>
      </c>
      <c r="J2870" s="7">
        <f>VLOOKUP(C2870,'[2]Daily 2026-2024'!$A$1:$G$4639,7,FALSE)</f>
        <v>74.930000000000007</v>
      </c>
      <c r="K2870" s="7">
        <f>LN([1]Sheet1!K2871/[1]Sheet1!K2870)</f>
        <v>-1.3766642434850799E-3</v>
      </c>
      <c r="L2870" s="7">
        <f>VLOOKUP(B2870,'[2]REPO rate'!$A$1:$C$243,3,FALSE)</f>
        <v>5.1499999999999997E-2</v>
      </c>
      <c r="M2870" s="7">
        <f>LN([1]Sheet1!M2871)</f>
        <v>28.673276877356702</v>
      </c>
    </row>
    <row r="2871" spans="1:13" x14ac:dyDescent="0.3">
      <c r="A2871">
        <f t="shared" si="99"/>
        <v>2019</v>
      </c>
      <c r="B2871" s="5" t="str">
        <f t="shared" si="100"/>
        <v>12-2019</v>
      </c>
      <c r="C2871" s="6">
        <v>43809</v>
      </c>
      <c r="D2871" s="7">
        <f>LN([1]Sheet1!D2872/[1]Sheet1!D2871)</f>
        <v>-6.7831796188954456E-3</v>
      </c>
      <c r="E2871" s="7">
        <f>LN([1]Sheet1!E2872/[1]Sheet1!E2871)</f>
        <v>-1.0975361689841293E-3</v>
      </c>
      <c r="F2871" s="7">
        <f>VLOOKUP(C2871,[2]INDIAVIX!$A$1:$B$4386,2,FALSE)</f>
        <v>14.289999961853001</v>
      </c>
      <c r="G2871" s="7">
        <f>LN([1]Sheet1!G2872/[1]Sheet1!G2871)</f>
        <v>1.3997411174674231E-3</v>
      </c>
      <c r="H2871" s="7">
        <f>LN([1]Sheet1!H2872/[1]Sheet1!H2871)</f>
        <v>-2.3583268960567965E-3</v>
      </c>
      <c r="I2871" s="7">
        <f>VLOOKUP(C2871,'[2]Daily 2026-2024'!$A$1:$D$4639,4,FALSE)</f>
        <v>-366.79</v>
      </c>
      <c r="J2871" s="7">
        <f>VLOOKUP(C2871,'[2]Daily 2026-2024'!$A$1:$G$4639,7,FALSE)</f>
        <v>338.4</v>
      </c>
      <c r="K2871" s="7">
        <f>LN([1]Sheet1!K2872/[1]Sheet1!K2871)</f>
        <v>-4.5920083900657643E-3</v>
      </c>
      <c r="L2871" s="7">
        <f>VLOOKUP(B2871,'[2]REPO rate'!$A$1:$C$243,3,FALSE)</f>
        <v>5.1499999999999997E-2</v>
      </c>
      <c r="M2871" s="7">
        <f>LN([1]Sheet1!M2872)</f>
        <v>28.673276877356702</v>
      </c>
    </row>
    <row r="2872" spans="1:13" x14ac:dyDescent="0.3">
      <c r="A2872">
        <f t="shared" si="99"/>
        <v>2019</v>
      </c>
      <c r="B2872" s="5" t="str">
        <f t="shared" si="100"/>
        <v>12-2019</v>
      </c>
      <c r="C2872" s="6">
        <v>43810</v>
      </c>
      <c r="D2872" s="7">
        <f>LN([1]Sheet1!D2873/[1]Sheet1!D2872)</f>
        <v>4.4894843560396736E-3</v>
      </c>
      <c r="E2872" s="7">
        <f>LN([1]Sheet1!E2873/[1]Sheet1!E2872)</f>
        <v>2.9039375293507703E-3</v>
      </c>
      <c r="F2872" s="7">
        <f>VLOOKUP(C2872,[2]INDIAVIX!$A$1:$B$4386,2,FALSE)</f>
        <v>13.3800001144409</v>
      </c>
      <c r="G2872" s="7">
        <f>LN([1]Sheet1!G2873/[1]Sheet1!G2872)</f>
        <v>-9.6829606936499023E-3</v>
      </c>
      <c r="H2872" s="7">
        <f>LN([1]Sheet1!H2873/[1]Sheet1!H2872)</f>
        <v>-2.5697705521583207E-3</v>
      </c>
      <c r="I2872" s="7">
        <f>VLOOKUP(C2872,'[2]Daily 2026-2024'!$A$1:$D$4639,4,FALSE)</f>
        <v>605.41</v>
      </c>
      <c r="J2872" s="7">
        <f>VLOOKUP(C2872,'[2]Daily 2026-2024'!$A$1:$G$4639,7,FALSE)</f>
        <v>239.87</v>
      </c>
      <c r="K2872" s="7">
        <f>LN([1]Sheet1!K2873/[1]Sheet1!K2872)</f>
        <v>7.0162174440444123E-4</v>
      </c>
      <c r="L2872" s="7">
        <f>VLOOKUP(B2872,'[2]REPO rate'!$A$1:$C$243,3,FALSE)</f>
        <v>5.1499999999999997E-2</v>
      </c>
      <c r="M2872" s="7">
        <f>LN([1]Sheet1!M2873)</f>
        <v>28.673276877356702</v>
      </c>
    </row>
    <row r="2873" spans="1:13" x14ac:dyDescent="0.3">
      <c r="A2873">
        <f t="shared" si="99"/>
        <v>2019</v>
      </c>
      <c r="B2873" s="5" t="str">
        <f t="shared" si="100"/>
        <v>12-2019</v>
      </c>
      <c r="C2873" s="6">
        <v>43811</v>
      </c>
      <c r="D2873" s="7">
        <f>LN([1]Sheet1!D2874/[1]Sheet1!D2873)</f>
        <v>5.1628573460297993E-3</v>
      </c>
      <c r="E2873" s="7">
        <f>LN([1]Sheet1!E2874/[1]Sheet1!E2873)</f>
        <v>8.5386673755535169E-3</v>
      </c>
      <c r="F2873" s="7">
        <f>VLOOKUP(C2873,[2]INDIAVIX!$A$1:$B$4386,2,FALSE)</f>
        <v>13.3500003814697</v>
      </c>
      <c r="G2873" s="7">
        <f>LN([1]Sheet1!G2874/[1]Sheet1!G2873)</f>
        <v>7.5046589615980278E-3</v>
      </c>
      <c r="H2873" s="7">
        <f>LN([1]Sheet1!H2874/[1]Sheet1!H2873)</f>
        <v>2.4670844890934663E-3</v>
      </c>
      <c r="I2873" s="7">
        <f>VLOOKUP(C2873,'[2]Daily 2026-2024'!$A$1:$D$4639,4,FALSE)</f>
        <v>-683.83</v>
      </c>
      <c r="J2873" s="7">
        <f>VLOOKUP(C2873,'[2]Daily 2026-2024'!$A$1:$G$4639,7,FALSE)</f>
        <v>810.23</v>
      </c>
      <c r="K2873" s="7">
        <f>LN([1]Sheet1!K2874/[1]Sheet1!K2873)</f>
        <v>-3.9608075312276038E-3</v>
      </c>
      <c r="L2873" s="7">
        <f>VLOOKUP(B2873,'[2]REPO rate'!$A$1:$C$243,3,FALSE)</f>
        <v>5.1499999999999997E-2</v>
      </c>
      <c r="M2873" s="7">
        <f>LN([1]Sheet1!M2874)</f>
        <v>28.673276877356702</v>
      </c>
    </row>
    <row r="2874" spans="1:13" x14ac:dyDescent="0.3">
      <c r="A2874">
        <f t="shared" si="99"/>
        <v>2019</v>
      </c>
      <c r="B2874" s="5" t="str">
        <f t="shared" si="100"/>
        <v>12-2019</v>
      </c>
      <c r="C2874" s="6">
        <v>43812</v>
      </c>
      <c r="D2874" s="7">
        <f>LN([1]Sheet1!D2875/[1]Sheet1!D2874)</f>
        <v>9.5518227839611735E-3</v>
      </c>
      <c r="E2874" s="7">
        <f>LN([1]Sheet1!E2875/[1]Sheet1!E2874)</f>
        <v>7.2579150214686295E-5</v>
      </c>
      <c r="F2874" s="7">
        <f>VLOOKUP(C2874,[2]INDIAVIX!$A$1:$B$4386,2,FALSE)</f>
        <v>13.300000190734799</v>
      </c>
      <c r="G2874" s="7">
        <f>LN([1]Sheet1!G2875/[1]Sheet1!G2874)</f>
        <v>1.5763025917127079E-2</v>
      </c>
      <c r="H2874" s="7">
        <f>LN([1]Sheet1!H2875/[1]Sheet1!H2874)</f>
        <v>-2.3642233070771011E-3</v>
      </c>
      <c r="I2874" s="7">
        <f>VLOOKUP(C2874,'[2]Daily 2026-2024'!$A$1:$D$4639,4,FALSE)</f>
        <v>115.7</v>
      </c>
      <c r="J2874" s="7">
        <f>VLOOKUP(C2874,'[2]Daily 2026-2024'!$A$1:$G$4639,7,FALSE)</f>
        <v>384.92</v>
      </c>
      <c r="K2874" s="7">
        <f>LN([1]Sheet1!K2875/[1]Sheet1!K2874)</f>
        <v>-2.3979632916362468E-3</v>
      </c>
      <c r="L2874" s="7">
        <f>VLOOKUP(B2874,'[2]REPO rate'!$A$1:$C$243,3,FALSE)</f>
        <v>5.1499999999999997E-2</v>
      </c>
      <c r="M2874" s="7">
        <f>LN([1]Sheet1!M2875)</f>
        <v>28.673276877356702</v>
      </c>
    </row>
    <row r="2875" spans="1:13" x14ac:dyDescent="0.3">
      <c r="A2875">
        <f t="shared" si="99"/>
        <v>2019</v>
      </c>
      <c r="B2875" s="5" t="str">
        <f t="shared" si="100"/>
        <v>12-2019</v>
      </c>
      <c r="C2875" s="6">
        <v>43815</v>
      </c>
      <c r="D2875" s="7">
        <f>LN([1]Sheet1!D2876/[1]Sheet1!D2875)</f>
        <v>-2.7132674192033631E-3</v>
      </c>
      <c r="E2875" s="7">
        <f>LN([1]Sheet1!E2876/[1]Sheet1!E2875)</f>
        <v>7.1223609425427872E-3</v>
      </c>
      <c r="F2875" s="7">
        <f>VLOOKUP(C2875,[2]INDIAVIX!$A$1:$B$4386,2,FALSE)</f>
        <v>13.420000076293899</v>
      </c>
      <c r="G2875" s="7">
        <f>LN([1]Sheet1!G2876/[1]Sheet1!G2875)</f>
        <v>1.8381610480748504E-3</v>
      </c>
      <c r="H2875" s="7">
        <f>LN([1]Sheet1!H2876/[1]Sheet1!H2875)</f>
        <v>-1.0296384272586751E-3</v>
      </c>
      <c r="I2875" s="7">
        <f>VLOOKUP(C2875,'[2]Daily 2026-2024'!$A$1:$D$4639,4,FALSE)</f>
        <v>728.13</v>
      </c>
      <c r="J2875" s="7">
        <f>VLOOKUP(C2875,'[2]Daily 2026-2024'!$A$1:$G$4639,7,FALSE)</f>
        <v>-796.38</v>
      </c>
      <c r="K2875" s="7">
        <f>LN([1]Sheet1!K2876/[1]Sheet1!K2875)</f>
        <v>1.8280446638675014E-3</v>
      </c>
      <c r="L2875" s="7">
        <f>VLOOKUP(B2875,'[2]REPO rate'!$A$1:$C$243,3,FALSE)</f>
        <v>5.1499999999999997E-2</v>
      </c>
      <c r="M2875" s="7">
        <f>LN([1]Sheet1!M2876)</f>
        <v>28.673276877356702</v>
      </c>
    </row>
    <row r="2876" spans="1:13" x14ac:dyDescent="0.3">
      <c r="A2876">
        <f t="shared" si="99"/>
        <v>2019</v>
      </c>
      <c r="B2876" s="5" t="str">
        <f t="shared" si="100"/>
        <v>12-2019</v>
      </c>
      <c r="C2876" s="6">
        <v>43816</v>
      </c>
      <c r="D2876" s="7">
        <f>LN([1]Sheet1!D2877/[1]Sheet1!D2876)</f>
        <v>9.170552980705609E-3</v>
      </c>
      <c r="E2876" s="7">
        <f>LN([1]Sheet1!E2877/[1]Sheet1!E2876)</f>
        <v>3.3523602846248003E-4</v>
      </c>
      <c r="F2876" s="7">
        <f>VLOOKUP(C2876,[2]INDIAVIX!$A$1:$B$4386,2,FALSE)</f>
        <v>12.520000457763601</v>
      </c>
      <c r="G2876" s="7">
        <f>LN([1]Sheet1!G2877/[1]Sheet1!G2876)</f>
        <v>1.1564373647292682E-2</v>
      </c>
      <c r="H2876" s="7">
        <f>LN([1]Sheet1!H2877/[1]Sheet1!H2876)</f>
        <v>1.4412128346789053E-3</v>
      </c>
      <c r="I2876" s="7">
        <f>VLOOKUP(C2876,'[2]Daily 2026-2024'!$A$1:$D$4639,4,FALSE)</f>
        <v>1248.47</v>
      </c>
      <c r="J2876" s="7">
        <f>VLOOKUP(C2876,'[2]Daily 2026-2024'!$A$1:$G$4639,7,FALSE)</f>
        <v>-908.16</v>
      </c>
      <c r="K2876" s="7">
        <f>LN([1]Sheet1!K2877/[1]Sheet1!K2876)</f>
        <v>3.2695393572230512E-3</v>
      </c>
      <c r="L2876" s="7">
        <f>VLOOKUP(B2876,'[2]REPO rate'!$A$1:$C$243,3,FALSE)</f>
        <v>5.1499999999999997E-2</v>
      </c>
      <c r="M2876" s="7">
        <f>LN([1]Sheet1!M2877)</f>
        <v>28.673276877356702</v>
      </c>
    </row>
    <row r="2877" spans="1:13" x14ac:dyDescent="0.3">
      <c r="A2877">
        <f t="shared" si="99"/>
        <v>2019</v>
      </c>
      <c r="B2877" s="5" t="str">
        <f t="shared" si="100"/>
        <v>12-2019</v>
      </c>
      <c r="C2877" s="6">
        <v>43817</v>
      </c>
      <c r="D2877" s="7">
        <f>LN([1]Sheet1!D2878/[1]Sheet1!D2877)</f>
        <v>4.6460249046105231E-3</v>
      </c>
      <c r="E2877" s="7">
        <f>LN([1]Sheet1!E2878/[1]Sheet1!E2877)</f>
        <v>-4.3239364052429749E-4</v>
      </c>
      <c r="F2877" s="7">
        <f>VLOOKUP(C2877,[2]INDIAVIX!$A$1:$B$4386,2,FALSE)</f>
        <v>12.3400001525878</v>
      </c>
      <c r="G2877" s="7">
        <f>LN([1]Sheet1!G2878/[1]Sheet1!G2877)</f>
        <v>1.058436578751548E-3</v>
      </c>
      <c r="H2877" s="7">
        <f>LN([1]Sheet1!H2878/[1]Sheet1!H2877)</f>
        <v>2.0553349627214666E-3</v>
      </c>
      <c r="I2877" s="7">
        <f>VLOOKUP(C2877,'[2]Daily 2026-2024'!$A$1:$D$4639,4,FALSE)</f>
        <v>1836.81</v>
      </c>
      <c r="J2877" s="7">
        <f>VLOOKUP(C2877,'[2]Daily 2026-2024'!$A$1:$G$4639,7,FALSE)</f>
        <v>-1267.57</v>
      </c>
      <c r="K2877" s="7">
        <f>LN([1]Sheet1!K2878/[1]Sheet1!K2877)</f>
        <v>4.1438634875175205E-3</v>
      </c>
      <c r="L2877" s="7">
        <f>VLOOKUP(B2877,'[2]REPO rate'!$A$1:$C$243,3,FALSE)</f>
        <v>5.1499999999999997E-2</v>
      </c>
      <c r="M2877" s="7">
        <f>LN([1]Sheet1!M2878)</f>
        <v>28.673276877356702</v>
      </c>
    </row>
    <row r="2878" spans="1:13" x14ac:dyDescent="0.3">
      <c r="A2878">
        <f t="shared" si="99"/>
        <v>2019</v>
      </c>
      <c r="B2878" s="5" t="str">
        <f t="shared" si="100"/>
        <v>12-2019</v>
      </c>
      <c r="C2878" s="6">
        <v>43818</v>
      </c>
      <c r="D2878" s="7">
        <f>LN([1]Sheet1!D2879/[1]Sheet1!D2878)</f>
        <v>3.1084751792857281E-3</v>
      </c>
      <c r="E2878" s="7">
        <f>LN([1]Sheet1!E2879/[1]Sheet1!E2878)</f>
        <v>4.4493788218658015E-3</v>
      </c>
      <c r="F2878" s="7">
        <f>VLOOKUP(C2878,[2]INDIAVIX!$A$1:$B$4386,2,FALSE)</f>
        <v>12.119999885559</v>
      </c>
      <c r="G2878" s="7">
        <f>LN([1]Sheet1!G2879/[1]Sheet1!G2878)</f>
        <v>5.5761239973912248E-3</v>
      </c>
      <c r="H2878" s="7">
        <f>LN([1]Sheet1!H2879/[1]Sheet1!H2878)</f>
        <v>1.0259720526428777E-4</v>
      </c>
      <c r="I2878" s="7">
        <f>VLOOKUP(C2878,'[2]Daily 2026-2024'!$A$1:$D$4639,4,FALSE)</f>
        <v>739.43</v>
      </c>
      <c r="J2878" s="7">
        <f>VLOOKUP(C2878,'[2]Daily 2026-2024'!$A$1:$G$4639,7,FALSE)</f>
        <v>-493.95</v>
      </c>
      <c r="K2878" s="7">
        <f>LN([1]Sheet1!K2879/[1]Sheet1!K2878)</f>
        <v>-3.1658241331483186E-3</v>
      </c>
      <c r="L2878" s="7">
        <f>VLOOKUP(B2878,'[2]REPO rate'!$A$1:$C$243,3,FALSE)</f>
        <v>5.1499999999999997E-2</v>
      </c>
      <c r="M2878" s="7">
        <f>LN([1]Sheet1!M2879)</f>
        <v>28.673276877356702</v>
      </c>
    </row>
    <row r="2879" spans="1:13" x14ac:dyDescent="0.3">
      <c r="A2879">
        <f t="shared" si="99"/>
        <v>2019</v>
      </c>
      <c r="B2879" s="5" t="str">
        <f t="shared" si="100"/>
        <v>12-2019</v>
      </c>
      <c r="C2879" s="6">
        <v>43819</v>
      </c>
      <c r="D2879" s="7">
        <f>LN([1]Sheet1!D2880/[1]Sheet1!D2879)</f>
        <v>9.8645499510191027E-4</v>
      </c>
      <c r="E2879" s="7">
        <f>LN([1]Sheet1!E2880/[1]Sheet1!E2879)</f>
        <v>4.9325958043325516E-3</v>
      </c>
      <c r="F2879" s="7">
        <f>VLOOKUP(C2879,[2]INDIAVIX!$A$1:$B$4386,2,FALSE)</f>
        <v>12.329999923706</v>
      </c>
      <c r="G2879" s="7">
        <f>LN([1]Sheet1!G2880/[1]Sheet1!G2879)</f>
        <v>-6.0295860239122576E-3</v>
      </c>
      <c r="H2879" s="7">
        <f>LN([1]Sheet1!H2880/[1]Sheet1!H2879)</f>
        <v>2.9723890034821579E-3</v>
      </c>
      <c r="I2879" s="7">
        <f>VLOOKUP(C2879,'[2]Daily 2026-2024'!$A$1:$D$4639,4,FALSE)</f>
        <v>338.86</v>
      </c>
      <c r="J2879" s="7">
        <f>VLOOKUP(C2879,'[2]Daily 2026-2024'!$A$1:$G$4639,7,FALSE)</f>
        <v>-285.41000000000003</v>
      </c>
      <c r="K2879" s="7">
        <f>LN([1]Sheet1!K2880/[1]Sheet1!K2879)</f>
        <v>3.2740214513093187E-3</v>
      </c>
      <c r="L2879" s="7">
        <f>VLOOKUP(B2879,'[2]REPO rate'!$A$1:$C$243,3,FALSE)</f>
        <v>5.1499999999999997E-2</v>
      </c>
      <c r="M2879" s="7">
        <f>LN([1]Sheet1!M2880)</f>
        <v>28.673276877356702</v>
      </c>
    </row>
    <row r="2880" spans="1:13" x14ac:dyDescent="0.3">
      <c r="A2880">
        <f t="shared" si="99"/>
        <v>2019</v>
      </c>
      <c r="B2880" s="5" t="str">
        <f t="shared" si="100"/>
        <v>12-2019</v>
      </c>
      <c r="C2880" s="6">
        <v>43822</v>
      </c>
      <c r="D2880" s="7">
        <f>LN([1]Sheet1!D2881/[1]Sheet1!D2880)</f>
        <v>-7.3771927098509359E-4</v>
      </c>
      <c r="E2880" s="7">
        <f>LN([1]Sheet1!E2881/[1]Sheet1!E2880)</f>
        <v>8.6576871429851091E-4</v>
      </c>
      <c r="F2880" s="7">
        <f>VLOOKUP(C2880,[2]INDIAVIX!$A$1:$B$4386,2,FALSE)</f>
        <v>11.9600000381469</v>
      </c>
      <c r="G2880" s="7">
        <f>LN([1]Sheet1!G2881/[1]Sheet1!G2880)</f>
        <v>3.7727352121710925E-3</v>
      </c>
      <c r="H2880" s="7">
        <f>LN([1]Sheet1!H2881/[1]Sheet1!H2880)</f>
        <v>-5.1180245433547821E-4</v>
      </c>
      <c r="I2880" s="7">
        <f>VLOOKUP(C2880,'[2]Daily 2026-2024'!$A$1:$D$4639,4,FALSE)</f>
        <v>1463.28</v>
      </c>
      <c r="J2880" s="7">
        <f>VLOOKUP(C2880,'[2]Daily 2026-2024'!$A$1:$G$4639,7,FALSE)</f>
        <v>-1947.36</v>
      </c>
      <c r="K2880" s="7">
        <f>LN([1]Sheet1!K2881/[1]Sheet1!K2880)</f>
        <v>-2.7937389715167547E-3</v>
      </c>
      <c r="L2880" s="7">
        <f>VLOOKUP(B2880,'[2]REPO rate'!$A$1:$C$243,3,FALSE)</f>
        <v>5.1499999999999997E-2</v>
      </c>
      <c r="M2880" s="7">
        <f>LN([1]Sheet1!M2881)</f>
        <v>28.673276877356702</v>
      </c>
    </row>
    <row r="2881" spans="1:13" x14ac:dyDescent="0.3">
      <c r="A2881">
        <f t="shared" si="99"/>
        <v>2019</v>
      </c>
      <c r="B2881" s="5" t="str">
        <f t="shared" si="100"/>
        <v>12-2019</v>
      </c>
      <c r="C2881" s="6">
        <v>43823</v>
      </c>
      <c r="D2881" s="7">
        <f>LN([1]Sheet1!D2882/[1]Sheet1!D2881)</f>
        <v>-3.9383639534341158E-3</v>
      </c>
      <c r="E2881" s="7">
        <f>LN([1]Sheet1!E2882/[1]Sheet1!E2881)</f>
        <v>-1.9546730246658583E-4</v>
      </c>
      <c r="F2881" s="7">
        <f>VLOOKUP(C2881,[2]INDIAVIX!$A$1:$B$4386,2,FALSE)</f>
        <v>11.6300001144409</v>
      </c>
      <c r="G2881" s="7">
        <f>LN([1]Sheet1!G2882/[1]Sheet1!G2881)</f>
        <v>1.2126768578397687E-2</v>
      </c>
      <c r="H2881" s="7">
        <f>LN([1]Sheet1!H2882/[1]Sheet1!H2881)</f>
        <v>-1.0242318338495791E-4</v>
      </c>
      <c r="I2881" s="7">
        <f>VLOOKUP(C2881,'[2]Daily 2026-2024'!$A$1:$D$4639,4,FALSE)</f>
        <v>-114.38</v>
      </c>
      <c r="J2881" s="7">
        <f>VLOOKUP(C2881,'[2]Daily 2026-2024'!$A$1:$G$4639,7,FALSE)</f>
        <v>-345.22</v>
      </c>
      <c r="K2881" s="7">
        <f>LN([1]Sheet1!K2882/[1]Sheet1!K2881)</f>
        <v>2.6252246009835804E-3</v>
      </c>
      <c r="L2881" s="7">
        <f>VLOOKUP(B2881,'[2]REPO rate'!$A$1:$C$243,3,FALSE)</f>
        <v>5.1499999999999997E-2</v>
      </c>
      <c r="M2881" s="7">
        <f>LN([1]Sheet1!M2882)</f>
        <v>28.673276877356702</v>
      </c>
    </row>
    <row r="2882" spans="1:13" x14ac:dyDescent="0.3">
      <c r="A2882">
        <f t="shared" ref="A2882:A2945" si="102">YEAR(C2882)</f>
        <v>2019</v>
      </c>
      <c r="B2882" s="5" t="str">
        <f t="shared" ref="B2882:B2945" si="103">TEXT(C2882,"mm-yyyy")</f>
        <v>12-2019</v>
      </c>
      <c r="C2882" s="6">
        <v>43825</v>
      </c>
      <c r="D2882" s="7">
        <f>LN([1]Sheet1!D2883/[1]Sheet1!D2882)</f>
        <v>-7.2306004913641336E-3</v>
      </c>
      <c r="E2882" s="7">
        <f>LN([1]Sheet1!E2883/[1]Sheet1!E2882)</f>
        <v>5.1150624100524443E-3</v>
      </c>
      <c r="F2882" s="7">
        <f>VLOOKUP(C2882,[2]INDIAVIX!$A$1:$B$4386,2,FALSE)</f>
        <v>11.119999885559</v>
      </c>
      <c r="G2882" s="7">
        <f>LN([1]Sheet1!G2883/[1]Sheet1!G2882)</f>
        <v>1.0657312928061257E-2</v>
      </c>
      <c r="H2882" s="7">
        <f>LN([1]Sheet1!H2883/[1]Sheet1!H2882)</f>
        <v>-6.1468132077640225E-4</v>
      </c>
      <c r="I2882" s="7">
        <f>VLOOKUP(C2882,'[2]Daily 2026-2024'!$A$1:$D$4639,4,FALSE)</f>
        <v>-504.13</v>
      </c>
      <c r="J2882" s="7">
        <f>VLOOKUP(C2882,'[2]Daily 2026-2024'!$A$1:$G$4639,7,FALSE)</f>
        <v>120.46</v>
      </c>
      <c r="K2882" s="7">
        <f>LN([1]Sheet1!K2883/[1]Sheet1!K2882)</f>
        <v>4.613644717400979E-3</v>
      </c>
      <c r="L2882" s="7">
        <f>VLOOKUP(B2882,'[2]REPO rate'!$A$1:$C$243,3,FALSE)</f>
        <v>5.1499999999999997E-2</v>
      </c>
      <c r="M2882" s="7">
        <f>LN([1]Sheet1!M2883)</f>
        <v>28.673276877356702</v>
      </c>
    </row>
    <row r="2883" spans="1:13" x14ac:dyDescent="0.3">
      <c r="A2883">
        <f t="shared" si="102"/>
        <v>2019</v>
      </c>
      <c r="B2883" s="5" t="str">
        <f t="shared" si="103"/>
        <v>12-2019</v>
      </c>
      <c r="C2883" s="6">
        <v>43826</v>
      </c>
      <c r="D2883" s="7">
        <f>LN([1]Sheet1!D2884/[1]Sheet1!D2883)</f>
        <v>9.7857575108840928E-3</v>
      </c>
      <c r="E2883" s="7">
        <f>LN([1]Sheet1!E2884/[1]Sheet1!E2883)</f>
        <v>3.3984139659484564E-5</v>
      </c>
      <c r="F2883" s="7">
        <f>VLOOKUP(C2883,[2]INDIAVIX!$A$1:$B$4386,2,FALSE)</f>
        <v>10.529999732971101</v>
      </c>
      <c r="G2883" s="7">
        <f>LN([1]Sheet1!G2884/[1]Sheet1!G2883)</f>
        <v>3.5274212050883692E-3</v>
      </c>
      <c r="H2883" s="7">
        <f>LN([1]Sheet1!H2884/[1]Sheet1!H2883)</f>
        <v>-6.8891145720207233E-3</v>
      </c>
      <c r="I2883" s="7">
        <f>VLOOKUP(C2883,'[2]Daily 2026-2024'!$A$1:$D$4639,4,FALSE)</f>
        <v>81.37</v>
      </c>
      <c r="J2883" s="7">
        <f>VLOOKUP(C2883,'[2]Daily 2026-2024'!$A$1:$G$4639,7,FALSE)</f>
        <v>125.77</v>
      </c>
      <c r="K2883" s="7">
        <f>LN([1]Sheet1!K2884/[1]Sheet1!K2883)</f>
        <v>-3.3562032541707182E-3</v>
      </c>
      <c r="L2883" s="7">
        <f>VLOOKUP(B2883,'[2]REPO rate'!$A$1:$C$243,3,FALSE)</f>
        <v>5.1499999999999997E-2</v>
      </c>
      <c r="M2883" s="7">
        <f>LN([1]Sheet1!M2884)</f>
        <v>28.673276877356702</v>
      </c>
    </row>
    <row r="2884" spans="1:13" x14ac:dyDescent="0.3">
      <c r="A2884">
        <f t="shared" si="102"/>
        <v>2019</v>
      </c>
      <c r="B2884" s="5" t="str">
        <f t="shared" si="103"/>
        <v>12-2019</v>
      </c>
      <c r="C2884" s="6">
        <v>43829</v>
      </c>
      <c r="D2884" s="7">
        <f>LN([1]Sheet1!D2885/[1]Sheet1!D2884)</f>
        <v>8.2033703782564114E-4</v>
      </c>
      <c r="E2884" s="7">
        <f>LN([1]Sheet1!E2885/[1]Sheet1!E2884)</f>
        <v>-5.7975960793499046E-3</v>
      </c>
      <c r="F2884" s="7">
        <f>VLOOKUP(C2884,[2]INDIAVIX!$A$1:$B$4386,2,FALSE)</f>
        <v>11.0100002288818</v>
      </c>
      <c r="G2884" s="7">
        <f>LN([1]Sheet1!G2885/[1]Sheet1!G2884)</f>
        <v>4.0995484470157419E-3</v>
      </c>
      <c r="H2884" s="7">
        <f>LN([1]Sheet1!H2885/[1]Sheet1!H2884)</f>
        <v>-1.8589317432381354E-3</v>
      </c>
      <c r="I2884" s="7">
        <f>VLOOKUP(C2884,'[2]Daily 2026-2024'!$A$1:$D$4639,4,FALSE)</f>
        <v>-130.52000000000001</v>
      </c>
      <c r="J2884" s="7">
        <f>VLOOKUP(C2884,'[2]Daily 2026-2024'!$A$1:$G$4639,7,FALSE)</f>
        <v>201.32</v>
      </c>
      <c r="K2884" s="7">
        <f>LN([1]Sheet1!K2885/[1]Sheet1!K2884)</f>
        <v>1.7814525797382147E-4</v>
      </c>
      <c r="L2884" s="7">
        <f>VLOOKUP(B2884,'[2]REPO rate'!$A$1:$C$243,3,FALSE)</f>
        <v>5.1499999999999997E-2</v>
      </c>
      <c r="M2884" s="7">
        <f>LN([1]Sheet1!M2885)</f>
        <v>28.673276877356702</v>
      </c>
    </row>
    <row r="2885" spans="1:13" x14ac:dyDescent="0.3">
      <c r="A2885">
        <f t="shared" si="102"/>
        <v>2019</v>
      </c>
      <c r="B2885" s="5" t="str">
        <f t="shared" si="103"/>
        <v>12-2019</v>
      </c>
      <c r="C2885" s="6">
        <v>43830</v>
      </c>
      <c r="D2885" s="7">
        <f>LN([1]Sheet1!D2886/[1]Sheet1!D2885)</f>
        <v>-7.1567895749950622E-3</v>
      </c>
      <c r="E2885" s="7">
        <f>LN([1]Sheet1!E2886/[1]Sheet1!E2885)</f>
        <v>2.9416906441891689E-3</v>
      </c>
      <c r="F2885" s="7">
        <f>VLOOKUP(C2885,[2]INDIAVIX!$A$1:$B$4386,2,FALSE)</f>
        <v>11.670000076293899</v>
      </c>
      <c r="G2885" s="7">
        <f>LN([1]Sheet1!G2886/[1]Sheet1!G2885)</f>
        <v>-3.6302742669778551E-2</v>
      </c>
      <c r="H2885" s="7">
        <f>LN([1]Sheet1!H2886/[1]Sheet1!H2885)</f>
        <v>-3.6244898488809623E-3</v>
      </c>
      <c r="I2885" s="7">
        <f>VLOOKUP(C2885,'[2]Daily 2026-2024'!$A$1:$D$4639,4,FALSE)</f>
        <v>-1265.0999999999999</v>
      </c>
      <c r="J2885" s="7">
        <f>VLOOKUP(C2885,'[2]Daily 2026-2024'!$A$1:$G$4639,7,FALSE)</f>
        <v>585.07000000000005</v>
      </c>
      <c r="K2885" s="7">
        <f>LN([1]Sheet1!K2886/[1]Sheet1!K2885)</f>
        <v>-2.8137350713907631E-5</v>
      </c>
      <c r="L2885" s="7">
        <f>VLOOKUP(B2885,'[2]REPO rate'!$A$1:$C$243,3,FALSE)</f>
        <v>5.1499999999999997E-2</v>
      </c>
      <c r="M2885" s="7">
        <f>LN([1]Sheet1!M2886)</f>
        <v>28.673276877356702</v>
      </c>
    </row>
    <row r="2886" spans="1:13" x14ac:dyDescent="0.3">
      <c r="A2886">
        <f t="shared" si="102"/>
        <v>2020</v>
      </c>
      <c r="B2886" s="5" t="str">
        <f t="shared" si="103"/>
        <v>01-2020</v>
      </c>
      <c r="C2886" s="6">
        <v>43831</v>
      </c>
      <c r="D2886" s="7">
        <f>LN([1]Sheet1!D2887/[1]Sheet1!D2886)</f>
        <v>1.1539431631088094E-3</v>
      </c>
      <c r="E2886" s="7">
        <f>LN([1]Sheet1!E2887/[1]Sheet1!E2886)</f>
        <v>0</v>
      </c>
      <c r="F2886" s="7">
        <f>F2885</f>
        <v>11.670000076293899</v>
      </c>
      <c r="G2886" s="7">
        <f>LN([1]Sheet1!G2887/[1]Sheet1!G2886)</f>
        <v>0</v>
      </c>
      <c r="H2886" s="7">
        <f>LN([1]Sheet1!H2887/[1]Sheet1!H2886)</f>
        <v>0</v>
      </c>
      <c r="I2886" s="7">
        <f>VLOOKUP(C2886,'[2]Daily 2026-2024'!$A$1:$D$4639,4,FALSE)</f>
        <v>-58.87</v>
      </c>
      <c r="J2886" s="7">
        <f>VLOOKUP(C2886,'[2]Daily 2026-2024'!$A$1:$G$4639,7,FALSE)</f>
        <v>208.47</v>
      </c>
      <c r="K2886" s="7">
        <f>LN([1]Sheet1!K2887/[1]Sheet1!K2886)</f>
        <v>-4.9365576309777135E-4</v>
      </c>
      <c r="L2886" s="7">
        <f t="shared" ref="L2886:L2908" si="104">L2885</f>
        <v>5.1499999999999997E-2</v>
      </c>
      <c r="M2886" s="7">
        <f>LN([1]Sheet1!M2887)</f>
        <v>28.614915010096915</v>
      </c>
    </row>
    <row r="2887" spans="1:13" x14ac:dyDescent="0.3">
      <c r="A2887">
        <f t="shared" si="102"/>
        <v>2020</v>
      </c>
      <c r="B2887" s="5" t="str">
        <f t="shared" si="103"/>
        <v>01-2020</v>
      </c>
      <c r="C2887" s="6">
        <v>43832</v>
      </c>
      <c r="D2887" s="7">
        <f>LN([1]Sheet1!D2888/[1]Sheet1!D2887)</f>
        <v>8.150579934013252E-3</v>
      </c>
      <c r="E2887" s="7">
        <f>LN([1]Sheet1!E2888/[1]Sheet1!E2887)</f>
        <v>8.3438953623182471E-3</v>
      </c>
      <c r="F2887" s="7">
        <f>VLOOKUP(C2887,[2]INDIAVIX!$A$1:$B$4386,2,FALSE)</f>
        <v>11.4899997711181</v>
      </c>
      <c r="G2887" s="7">
        <f>LN([1]Sheet1!G2888/[1]Sheet1!G2887)</f>
        <v>3.7807228399061523E-3</v>
      </c>
      <c r="H2887" s="7">
        <f>LN([1]Sheet1!H2888/[1]Sheet1!H2887)</f>
        <v>4.7609186341591387E-3</v>
      </c>
      <c r="I2887" s="7">
        <f>VLOOKUP(C2887,'[2]Daily 2026-2024'!$A$1:$D$4639,4,FALSE)</f>
        <v>688.76</v>
      </c>
      <c r="J2887" s="7">
        <f>VLOOKUP(C2887,'[2]Daily 2026-2024'!$A$1:$G$4639,7,FALSE)</f>
        <v>63.95</v>
      </c>
      <c r="K2887" s="7">
        <f>LN([1]Sheet1!K2888/[1]Sheet1!K2887)</f>
        <v>-3.5249462943423727E-3</v>
      </c>
      <c r="L2887" s="7">
        <f t="shared" si="104"/>
        <v>5.1499999999999997E-2</v>
      </c>
      <c r="M2887" s="7">
        <f>LN([1]Sheet1!M2888)</f>
        <v>28.614915010096915</v>
      </c>
    </row>
    <row r="2888" spans="1:13" x14ac:dyDescent="0.3">
      <c r="A2888">
        <f t="shared" si="102"/>
        <v>2020</v>
      </c>
      <c r="B2888" s="5" t="str">
        <f t="shared" si="103"/>
        <v>01-2020</v>
      </c>
      <c r="C2888" s="6">
        <v>43833</v>
      </c>
      <c r="D2888" s="7">
        <f>LN([1]Sheet1!D2889/[1]Sheet1!D2888)</f>
        <v>-4.5330481423355327E-3</v>
      </c>
      <c r="E2888" s="7">
        <f>LN([1]Sheet1!E2889/[1]Sheet1!E2888)</f>
        <v>-7.084909364954553E-3</v>
      </c>
      <c r="F2888" s="7">
        <f>VLOOKUP(C2888,[2]INDIAVIX!$A$1:$B$4386,2,FALSE)</f>
        <v>12.699999809265099</v>
      </c>
      <c r="G2888" s="7">
        <f>LN([1]Sheet1!G2889/[1]Sheet1!G2888)</f>
        <v>3.4857047622374918E-2</v>
      </c>
      <c r="H2888" s="7">
        <f>LN([1]Sheet1!H2889/[1]Sheet1!H2888)</f>
        <v>-1.0327984415608047E-4</v>
      </c>
      <c r="I2888" s="7">
        <f>VLOOKUP(C2888,'[2]Daily 2026-2024'!$A$1:$D$4639,4,FALSE)</f>
        <v>1263.05</v>
      </c>
      <c r="J2888" s="7">
        <f>VLOOKUP(C2888,'[2]Daily 2026-2024'!$A$1:$G$4639,7,FALSE)</f>
        <v>-1029.2</v>
      </c>
      <c r="K2888" s="7">
        <f>LN([1]Sheet1!K2889/[1]Sheet1!K2888)</f>
        <v>5.475994910470728E-3</v>
      </c>
      <c r="L2888" s="7">
        <f t="shared" si="104"/>
        <v>5.1499999999999997E-2</v>
      </c>
      <c r="M2888" s="7">
        <f>LN([1]Sheet1!M2889)</f>
        <v>28.614915010096915</v>
      </c>
    </row>
    <row r="2889" spans="1:13" x14ac:dyDescent="0.3">
      <c r="A2889">
        <f t="shared" si="102"/>
        <v>2020</v>
      </c>
      <c r="B2889" s="5" t="str">
        <f t="shared" si="103"/>
        <v>01-2020</v>
      </c>
      <c r="C2889" s="6">
        <v>43836</v>
      </c>
      <c r="D2889" s="7">
        <f>LN([1]Sheet1!D2890/[1]Sheet1!D2889)</f>
        <v>-1.9290728473141491E-2</v>
      </c>
      <c r="E2889" s="7">
        <f>LN([1]Sheet1!E2890/[1]Sheet1!E2889)</f>
        <v>3.5271451942710153E-3</v>
      </c>
      <c r="F2889" s="7">
        <f>VLOOKUP(C2889,[2]INDIAVIX!$A$1:$B$4386,2,FALSE)</f>
        <v>14.779999732971101</v>
      </c>
      <c r="G2889" s="7">
        <f>LN([1]Sheet1!G2890/[1]Sheet1!G2889)</f>
        <v>4.508846023773958E-3</v>
      </c>
      <c r="H2889" s="7">
        <f>LN([1]Sheet1!H2890/[1]Sheet1!H2889)</f>
        <v>-1.7569967185529268E-3</v>
      </c>
      <c r="I2889" s="7">
        <f>VLOOKUP(C2889,'[2]Daily 2026-2024'!$A$1:$D$4639,4,FALSE)</f>
        <v>-103.84</v>
      </c>
      <c r="J2889" s="7">
        <f>VLOOKUP(C2889,'[2]Daily 2026-2024'!$A$1:$G$4639,7,FALSE)</f>
        <v>-23.7</v>
      </c>
      <c r="K2889" s="7">
        <f>LN([1]Sheet1!K2890/[1]Sheet1!K2889)</f>
        <v>4.4151062159421767E-3</v>
      </c>
      <c r="L2889" s="7">
        <f t="shared" si="104"/>
        <v>5.1499999999999997E-2</v>
      </c>
      <c r="M2889" s="7">
        <f>LN([1]Sheet1!M2890)</f>
        <v>28.614915010096915</v>
      </c>
    </row>
    <row r="2890" spans="1:13" x14ac:dyDescent="0.3">
      <c r="A2890">
        <f t="shared" si="102"/>
        <v>2020</v>
      </c>
      <c r="B2890" s="5" t="str">
        <f t="shared" si="103"/>
        <v>01-2020</v>
      </c>
      <c r="C2890" s="6">
        <v>43837</v>
      </c>
      <c r="D2890" s="7">
        <f>LN([1]Sheet1!D2891/[1]Sheet1!D2890)</f>
        <v>4.9821604032702516E-3</v>
      </c>
      <c r="E2890" s="7">
        <f>LN([1]Sheet1!E2891/[1]Sheet1!E2890)</f>
        <v>-2.8071750845948405E-3</v>
      </c>
      <c r="F2890" s="7">
        <f>VLOOKUP(C2890,[2]INDIAVIX!$A$1:$B$4386,2,FALSE)</f>
        <v>14.6099996566772</v>
      </c>
      <c r="G2890" s="7">
        <f>LN([1]Sheet1!G2891/[1]Sheet1!G2890)</f>
        <v>-9.3309762537237238E-3</v>
      </c>
      <c r="H2890" s="7">
        <f>LN([1]Sheet1!H2891/[1]Sheet1!H2890)</f>
        <v>3.2017087566837041E-3</v>
      </c>
      <c r="I2890" s="7">
        <f>VLOOKUP(C2890,'[2]Daily 2026-2024'!$A$1:$D$4639,4,FALSE)</f>
        <v>-682.23</v>
      </c>
      <c r="J2890" s="7">
        <f>VLOOKUP(C2890,'[2]Daily 2026-2024'!$A$1:$G$4639,7,FALSE)</f>
        <v>311.19</v>
      </c>
      <c r="K2890" s="7">
        <f>LN([1]Sheet1!K2891/[1]Sheet1!K2890)</f>
        <v>7.8038652441711422E-4</v>
      </c>
      <c r="L2890" s="7">
        <f t="shared" si="104"/>
        <v>5.1499999999999997E-2</v>
      </c>
      <c r="M2890" s="7">
        <f>LN([1]Sheet1!M2891)</f>
        <v>28.614915010096915</v>
      </c>
    </row>
    <row r="2891" spans="1:13" x14ac:dyDescent="0.3">
      <c r="A2891">
        <f t="shared" si="102"/>
        <v>2020</v>
      </c>
      <c r="B2891" s="5" t="str">
        <f t="shared" si="103"/>
        <v>01-2020</v>
      </c>
      <c r="C2891" s="6">
        <v>43838</v>
      </c>
      <c r="D2891" s="7">
        <f>LN([1]Sheet1!D2892/[1]Sheet1!D2891)</f>
        <v>-2.2925703434345888E-3</v>
      </c>
      <c r="E2891" s="7">
        <f>LN([1]Sheet1!E2892/[1]Sheet1!E2891)</f>
        <v>4.8904734856411291E-3</v>
      </c>
      <c r="F2891" s="7">
        <f>VLOOKUP(C2891,[2]INDIAVIX!$A$1:$B$4386,2,FALSE)</f>
        <v>15.640000343322701</v>
      </c>
      <c r="G2891" s="7">
        <f>LN([1]Sheet1!G2892/[1]Sheet1!G2891)</f>
        <v>-4.2336652656714005E-2</v>
      </c>
      <c r="H2891" s="7">
        <f>LN([1]Sheet1!H2892/[1]Sheet1!H2891)</f>
        <v>3.294214264470673E-3</v>
      </c>
      <c r="I2891" s="7">
        <f>VLOOKUP(C2891,'[2]Daily 2026-2024'!$A$1:$D$4639,4,FALSE)</f>
        <v>-515.85</v>
      </c>
      <c r="J2891" s="7">
        <f>VLOOKUP(C2891,'[2]Daily 2026-2024'!$A$1:$G$4639,7,FALSE)</f>
        <v>748.4</v>
      </c>
      <c r="K2891" s="7">
        <f>LN([1]Sheet1!K2892/[1]Sheet1!K2891)</f>
        <v>5.1824896294499932E-3</v>
      </c>
      <c r="L2891" s="7">
        <f t="shared" si="104"/>
        <v>5.1499999999999997E-2</v>
      </c>
      <c r="M2891" s="7">
        <f>LN([1]Sheet1!M2892)</f>
        <v>28.614915010096915</v>
      </c>
    </row>
    <row r="2892" spans="1:13" x14ac:dyDescent="0.3">
      <c r="A2892">
        <f t="shared" si="102"/>
        <v>2020</v>
      </c>
      <c r="B2892" s="5" t="str">
        <f t="shared" si="103"/>
        <v>01-2020</v>
      </c>
      <c r="C2892" s="6">
        <v>43839</v>
      </c>
      <c r="D2892" s="7">
        <f>LN([1]Sheet1!D2893/[1]Sheet1!D2892)</f>
        <v>1.5721524760104574E-2</v>
      </c>
      <c r="E2892" s="7">
        <f>LN([1]Sheet1!E2893/[1]Sheet1!E2892)</f>
        <v>6.6332141169064907E-3</v>
      </c>
      <c r="F2892" s="7">
        <f>VLOOKUP(C2892,[2]INDIAVIX!$A$1:$B$4386,2,FALSE)</f>
        <v>14</v>
      </c>
      <c r="G2892" s="7">
        <f>LN([1]Sheet1!G2893/[1]Sheet1!G2892)</f>
        <v>-1.0702499614654228E-3</v>
      </c>
      <c r="H2892" s="7">
        <f>LN([1]Sheet1!H2893/[1]Sheet1!H2892)</f>
        <v>1.5403740810527279E-3</v>
      </c>
      <c r="I2892" s="7">
        <f>VLOOKUP(C2892,'[2]Daily 2026-2024'!$A$1:$D$4639,4,FALSE)</f>
        <v>-431.11</v>
      </c>
      <c r="J2892" s="7">
        <f>VLOOKUP(C2892,'[2]Daily 2026-2024'!$A$1:$G$4639,7,FALSE)</f>
        <v>419.22</v>
      </c>
      <c r="K2892" s="7">
        <f>LN([1]Sheet1!K2893/[1]Sheet1!K2892)</f>
        <v>-1.0421357029442413E-2</v>
      </c>
      <c r="L2892" s="7">
        <f t="shared" si="104"/>
        <v>5.1499999999999997E-2</v>
      </c>
      <c r="M2892" s="7">
        <f>LN([1]Sheet1!M2893)</f>
        <v>28.614915010096915</v>
      </c>
    </row>
    <row r="2893" spans="1:13" x14ac:dyDescent="0.3">
      <c r="A2893">
        <f t="shared" si="102"/>
        <v>2020</v>
      </c>
      <c r="B2893" s="5" t="str">
        <f t="shared" si="103"/>
        <v>01-2020</v>
      </c>
      <c r="C2893" s="6">
        <v>43840</v>
      </c>
      <c r="D2893" s="7">
        <f>LN([1]Sheet1!D2894/[1]Sheet1!D2893)</f>
        <v>3.3424552103740218E-3</v>
      </c>
      <c r="E2893" s="7">
        <f>LN([1]Sheet1!E2894/[1]Sheet1!E2893)</f>
        <v>-2.8592624875033428E-3</v>
      </c>
      <c r="F2893" s="7">
        <f>VLOOKUP(C2893,[2]INDIAVIX!$A$1:$B$4386,2,FALSE)</f>
        <v>14.079999923706</v>
      </c>
      <c r="G2893" s="7">
        <f>LN([1]Sheet1!G2894/[1]Sheet1!G2893)</f>
        <v>-5.9838977385965175E-3</v>
      </c>
      <c r="H2893" s="7">
        <f>LN([1]Sheet1!H2894/[1]Sheet1!H2893)</f>
        <v>-9.2393968913992517E-4</v>
      </c>
      <c r="I2893" s="7">
        <f>VLOOKUP(C2893,'[2]Daily 2026-2024'!$A$1:$D$4639,4,FALSE)</f>
        <v>578.28</v>
      </c>
      <c r="J2893" s="7">
        <f>VLOOKUP(C2893,'[2]Daily 2026-2024'!$A$1:$G$4639,7,FALSE)</f>
        <v>-251.74</v>
      </c>
      <c r="K2893" s="7">
        <f>LN([1]Sheet1!K2894/[1]Sheet1!K2893)</f>
        <v>-3.0518414756933523E-3</v>
      </c>
      <c r="L2893" s="7">
        <f t="shared" si="104"/>
        <v>5.1499999999999997E-2</v>
      </c>
      <c r="M2893" s="7">
        <f>LN([1]Sheet1!M2894)</f>
        <v>28.614915010096915</v>
      </c>
    </row>
    <row r="2894" spans="1:13" x14ac:dyDescent="0.3">
      <c r="A2894">
        <f t="shared" si="102"/>
        <v>2020</v>
      </c>
      <c r="B2894" s="5" t="str">
        <f t="shared" si="103"/>
        <v>01-2020</v>
      </c>
      <c r="C2894" s="6">
        <v>43843</v>
      </c>
      <c r="D2894" s="7">
        <f>LN([1]Sheet1!D2895/[1]Sheet1!D2894)</f>
        <v>5.9179352344971934E-3</v>
      </c>
      <c r="E2894" s="7">
        <f>LN([1]Sheet1!E2895/[1]Sheet1!E2894)</f>
        <v>6.9519940459332559E-3</v>
      </c>
      <c r="F2894" s="7">
        <f>VLOOKUP(C2894,[2]INDIAVIX!$A$1:$B$4386,2,FALSE)</f>
        <v>14.279999732971101</v>
      </c>
      <c r="G2894" s="7">
        <f>LN([1]Sheet1!G2895/[1]Sheet1!G2894)</f>
        <v>-1.2076418741236206E-2</v>
      </c>
      <c r="H2894" s="7">
        <f>LN([1]Sheet1!H2895/[1]Sheet1!H2894)</f>
        <v>-1.0273880423435106E-4</v>
      </c>
      <c r="I2894" s="7">
        <f>VLOOKUP(C2894,'[2]Daily 2026-2024'!$A$1:$D$4639,4,FALSE)</f>
        <v>120.79</v>
      </c>
      <c r="J2894" s="7">
        <f>VLOOKUP(C2894,'[2]Daily 2026-2024'!$A$1:$G$4639,7,FALSE)</f>
        <v>-1128.8900000000001</v>
      </c>
      <c r="K2894" s="7">
        <f>LN([1]Sheet1!K2895/[1]Sheet1!K2894)</f>
        <v>-3.3950006983108705E-3</v>
      </c>
      <c r="L2894" s="7">
        <f t="shared" si="104"/>
        <v>5.1499999999999997E-2</v>
      </c>
      <c r="M2894" s="7">
        <f>LN([1]Sheet1!M2895)</f>
        <v>28.614915010096915</v>
      </c>
    </row>
    <row r="2895" spans="1:13" x14ac:dyDescent="0.3">
      <c r="A2895">
        <f t="shared" si="102"/>
        <v>2020</v>
      </c>
      <c r="B2895" s="5" t="str">
        <f t="shared" si="103"/>
        <v>01-2020</v>
      </c>
      <c r="C2895" s="6">
        <v>43844</v>
      </c>
      <c r="D2895" s="7">
        <f>LN([1]Sheet1!D2896/[1]Sheet1!D2895)</f>
        <v>2.6526987425187607E-3</v>
      </c>
      <c r="E2895" s="7">
        <f>LN([1]Sheet1!E2896/[1]Sheet1!E2895)</f>
        <v>-1.5156808368957204E-3</v>
      </c>
      <c r="F2895" s="7">
        <f>VLOOKUP(C2895,[2]INDIAVIX!$A$1:$B$4386,2,FALSE)</f>
        <v>13.9099998474121</v>
      </c>
      <c r="G2895" s="7">
        <f>LN([1]Sheet1!G2896/[1]Sheet1!G2895)</f>
        <v>4.5069767365524694E-3</v>
      </c>
      <c r="H2895" s="7">
        <f>LN([1]Sheet1!H2896/[1]Sheet1!H2895)</f>
        <v>2.0546705429219485E-4</v>
      </c>
      <c r="I2895" s="7">
        <f>VLOOKUP(C2895,'[2]Daily 2026-2024'!$A$1:$D$4639,4,FALSE)</f>
        <v>-205.56</v>
      </c>
      <c r="J2895" s="7">
        <f>VLOOKUP(C2895,'[2]Daily 2026-2024'!$A$1:$G$4639,7,FALSE)</f>
        <v>-642.47</v>
      </c>
      <c r="K2895" s="7">
        <f>LN([1]Sheet1!K2896/[1]Sheet1!K2895)</f>
        <v>-3.304826796951803E-3</v>
      </c>
      <c r="L2895" s="7">
        <f t="shared" si="104"/>
        <v>5.1499999999999997E-2</v>
      </c>
      <c r="M2895" s="7">
        <f>LN([1]Sheet1!M2896)</f>
        <v>28.614915010096915</v>
      </c>
    </row>
    <row r="2896" spans="1:13" x14ac:dyDescent="0.3">
      <c r="A2896">
        <f t="shared" si="102"/>
        <v>2020</v>
      </c>
      <c r="B2896" s="5" t="str">
        <f t="shared" si="103"/>
        <v>01-2020</v>
      </c>
      <c r="C2896" s="6">
        <v>43845</v>
      </c>
      <c r="D2896" s="7">
        <f>LN([1]Sheet1!D2897/[1]Sheet1!D2896)</f>
        <v>-1.5381131440847836E-3</v>
      </c>
      <c r="E2896" s="7">
        <f>LN([1]Sheet1!E2897/[1]Sheet1!E2896)</f>
        <v>1.8684502436879626E-3</v>
      </c>
      <c r="F2896" s="7">
        <f>VLOOKUP(C2896,[2]INDIAVIX!$A$1:$B$4386,2,FALSE)</f>
        <v>14.119999885559</v>
      </c>
      <c r="G2896" s="7">
        <f>LN([1]Sheet1!G2897/[1]Sheet1!G2896)</f>
        <v>-7.6270565376252604E-3</v>
      </c>
      <c r="H2896" s="7">
        <f>LN([1]Sheet1!H2897/[1]Sheet1!H2896)</f>
        <v>-1.4388428510836865E-3</v>
      </c>
      <c r="I2896" s="7">
        <f>VLOOKUP(C2896,'[2]Daily 2026-2024'!$A$1:$D$4639,4,FALSE)</f>
        <v>279.52999999999997</v>
      </c>
      <c r="J2896" s="7">
        <f>VLOOKUP(C2896,'[2]Daily 2026-2024'!$A$1:$G$4639,7,FALSE)</f>
        <v>-648.34</v>
      </c>
      <c r="K2896" s="7">
        <f>LN([1]Sheet1!K2897/[1]Sheet1!K2896)</f>
        <v>1.7829087296873686E-3</v>
      </c>
      <c r="L2896" s="7">
        <f t="shared" si="104"/>
        <v>5.1499999999999997E-2</v>
      </c>
      <c r="M2896" s="7">
        <f>LN([1]Sheet1!M2897)</f>
        <v>28.614915010096915</v>
      </c>
    </row>
    <row r="2897" spans="1:13" x14ac:dyDescent="0.3">
      <c r="A2897">
        <f t="shared" si="102"/>
        <v>2020</v>
      </c>
      <c r="B2897" s="5" t="str">
        <f t="shared" si="103"/>
        <v>01-2020</v>
      </c>
      <c r="C2897" s="6">
        <v>43846</v>
      </c>
      <c r="D2897" s="7">
        <f>LN([1]Sheet1!D2898/[1]Sheet1!D2897)</f>
        <v>9.8791814997006345E-4</v>
      </c>
      <c r="E2897" s="7">
        <f>LN([1]Sheet1!E2898/[1]Sheet1!E2897)</f>
        <v>8.3317474222320189E-3</v>
      </c>
      <c r="F2897" s="7">
        <f>VLOOKUP(C2897,[2]INDIAVIX!$A$1:$B$4386,2,FALSE)</f>
        <v>14.1800003051757</v>
      </c>
      <c r="G2897" s="7">
        <f>LN([1]Sheet1!G2898/[1]Sheet1!G2897)</f>
        <v>9.6409195402697018E-3</v>
      </c>
      <c r="H2897" s="7">
        <f>LN([1]Sheet1!H2898/[1]Sheet1!H2897)</f>
        <v>9.2517443226169905E-4</v>
      </c>
      <c r="I2897" s="7">
        <f>VLOOKUP(C2897,'[2]Daily 2026-2024'!$A$1:$D$4639,4,FALSE)</f>
        <v>-395.24</v>
      </c>
      <c r="J2897" s="7">
        <f>VLOOKUP(C2897,'[2]Daily 2026-2024'!$A$1:$G$4639,7,FALSE)</f>
        <v>-184.65</v>
      </c>
      <c r="K2897" s="7">
        <f>LN([1]Sheet1!K2898/[1]Sheet1!K2897)</f>
        <v>-1.7956390500419122E-3</v>
      </c>
      <c r="L2897" s="7">
        <f t="shared" si="104"/>
        <v>5.1499999999999997E-2</v>
      </c>
      <c r="M2897" s="7">
        <f>LN([1]Sheet1!M2898)</f>
        <v>28.614915010096915</v>
      </c>
    </row>
    <row r="2898" spans="1:13" x14ac:dyDescent="0.3">
      <c r="A2898">
        <f t="shared" si="102"/>
        <v>2020</v>
      </c>
      <c r="B2898" s="5" t="str">
        <f t="shared" si="103"/>
        <v>01-2020</v>
      </c>
      <c r="C2898" s="6">
        <v>43847</v>
      </c>
      <c r="D2898" s="7">
        <f>LN([1]Sheet1!D2899/[1]Sheet1!D2898)</f>
        <v>-2.5501131760789477E-4</v>
      </c>
      <c r="E2898" s="7">
        <f>LN([1]Sheet1!E2899/[1]Sheet1!E2898)</f>
        <v>3.8547232474851439E-3</v>
      </c>
      <c r="F2898" s="7">
        <f>VLOOKUP(C2898,[2]INDIAVIX!$A$1:$B$4386,2,FALSE)</f>
        <v>14.1300001144409</v>
      </c>
      <c r="G2898" s="7">
        <f>LN([1]Sheet1!G2899/[1]Sheet1!G2898)</f>
        <v>3.5528843331525291E-3</v>
      </c>
      <c r="H2898" s="7">
        <f>LN([1]Sheet1!H2899/[1]Sheet1!H2898)</f>
        <v>2.9754386603100345E-3</v>
      </c>
      <c r="I2898" s="7">
        <f>VLOOKUP(C2898,'[2]Daily 2026-2024'!$A$1:$D$4639,4,FALSE)</f>
        <v>264.26</v>
      </c>
      <c r="J2898" s="7">
        <f>VLOOKUP(C2898,'[2]Daily 2026-2024'!$A$1:$G$4639,7,FALSE)</f>
        <v>-500.17</v>
      </c>
      <c r="K2898" s="7">
        <f>LN([1]Sheet1!K2899/[1]Sheet1!K2898)</f>
        <v>3.2132500639138369E-3</v>
      </c>
      <c r="L2898" s="7">
        <f t="shared" si="104"/>
        <v>5.1499999999999997E-2</v>
      </c>
      <c r="M2898" s="7">
        <f>LN([1]Sheet1!M2899)</f>
        <v>28.614915010096915</v>
      </c>
    </row>
    <row r="2899" spans="1:13" x14ac:dyDescent="0.3">
      <c r="A2899">
        <f t="shared" si="102"/>
        <v>2020</v>
      </c>
      <c r="B2899" s="5" t="str">
        <f t="shared" si="103"/>
        <v>01-2020</v>
      </c>
      <c r="C2899" s="6">
        <v>43850</v>
      </c>
      <c r="D2899" s="7">
        <f>LN([1]Sheet1!D2900/[1]Sheet1!D2899)</f>
        <v>-1.040008785925209E-2</v>
      </c>
      <c r="E2899" s="7">
        <f>LN([1]Sheet1!E2900/[1]Sheet1!E2899)</f>
        <v>0</v>
      </c>
      <c r="F2899" s="7">
        <f>VLOOKUP(C2899,[2]INDIAVIX!$A$1:$B$4386,2,FALSE)</f>
        <v>15.4099998474121</v>
      </c>
      <c r="G2899" s="7">
        <f>LN([1]Sheet1!G2900/[1]Sheet1!G2899)</f>
        <v>0</v>
      </c>
      <c r="H2899" s="7">
        <f>LN([1]Sheet1!H2900/[1]Sheet1!H2899)</f>
        <v>0</v>
      </c>
      <c r="I2899" s="7">
        <f>VLOOKUP(C2899,'[2]Daily 2026-2024'!$A$1:$D$4639,4,FALSE)</f>
        <v>5.87</v>
      </c>
      <c r="J2899" s="7">
        <f>VLOOKUP(C2899,'[2]Daily 2026-2024'!$A$1:$G$4639,7,FALSE)</f>
        <v>-1419.85</v>
      </c>
      <c r="K2899" s="7">
        <f>LN([1]Sheet1!K2900/[1]Sheet1!K2899)</f>
        <v>1.2550484886155349E-3</v>
      </c>
      <c r="L2899" s="7">
        <f t="shared" si="104"/>
        <v>5.1499999999999997E-2</v>
      </c>
      <c r="M2899" s="7">
        <f>LN([1]Sheet1!M2900)</f>
        <v>28.614915010096915</v>
      </c>
    </row>
    <row r="2900" spans="1:13" x14ac:dyDescent="0.3">
      <c r="A2900">
        <f t="shared" si="102"/>
        <v>2020</v>
      </c>
      <c r="B2900" s="5" t="str">
        <f t="shared" si="103"/>
        <v>01-2020</v>
      </c>
      <c r="C2900" s="6">
        <v>43851</v>
      </c>
      <c r="D2900" s="7">
        <f>LN([1]Sheet1!D2901/[1]Sheet1!D2900)</f>
        <v>-4.4846594550091807E-3</v>
      </c>
      <c r="E2900" s="7">
        <f>LN([1]Sheet1!E2901/[1]Sheet1!E2900)</f>
        <v>-2.6555003695853839E-3</v>
      </c>
      <c r="F2900" s="7">
        <f>VLOOKUP(C2900,[2]INDIAVIX!$A$1:$B$4386,2,FALSE)</f>
        <v>15.8599996566772</v>
      </c>
      <c r="G2900" s="7">
        <f>LN([1]Sheet1!G2901/[1]Sheet1!G2900)</f>
        <v>-4.0173438864910442E-3</v>
      </c>
      <c r="H2900" s="7">
        <f>LN([1]Sheet1!H2901/[1]Sheet1!H2900)</f>
        <v>-8.1994297209255656E-4</v>
      </c>
      <c r="I2900" s="7">
        <f>VLOOKUP(C2900,'[2]Daily 2026-2024'!$A$1:$D$4639,4,FALSE)</f>
        <v>-50.08</v>
      </c>
      <c r="J2900" s="7">
        <f>VLOOKUP(C2900,'[2]Daily 2026-2024'!$A$1:$G$4639,7,FALSE)</f>
        <v>-307.81</v>
      </c>
      <c r="K2900" s="7">
        <f>LN([1]Sheet1!K2901/[1]Sheet1!K2900)</f>
        <v>-5.2092185996557276E-5</v>
      </c>
      <c r="L2900" s="7">
        <f t="shared" si="104"/>
        <v>5.1499999999999997E-2</v>
      </c>
      <c r="M2900" s="7">
        <f>LN([1]Sheet1!M2901)</f>
        <v>28.614915010096915</v>
      </c>
    </row>
    <row r="2901" spans="1:13" x14ac:dyDescent="0.3">
      <c r="A2901">
        <f t="shared" si="102"/>
        <v>2020</v>
      </c>
      <c r="B2901" s="5" t="str">
        <f t="shared" si="103"/>
        <v>01-2020</v>
      </c>
      <c r="C2901" s="6">
        <v>43852</v>
      </c>
      <c r="D2901" s="7">
        <f>LN([1]Sheet1!D2902/[1]Sheet1!D2901)</f>
        <v>-5.185979163736476E-3</v>
      </c>
      <c r="E2901" s="7">
        <f>LN([1]Sheet1!E2902/[1]Sheet1!E2901)</f>
        <v>2.8903429668107475E-4</v>
      </c>
      <c r="F2901" s="7">
        <f>VLOOKUP(C2901,[2]INDIAVIX!$A$1:$B$4386,2,FALSE)</f>
        <v>16.360000610351499</v>
      </c>
      <c r="G2901" s="7">
        <f>LN([1]Sheet1!G2902/[1]Sheet1!G2901)</f>
        <v>-2.1597041346297013E-2</v>
      </c>
      <c r="H2901" s="7">
        <f>LN([1]Sheet1!H2902/[1]Sheet1!H2901)</f>
        <v>0</v>
      </c>
      <c r="I2901" s="7">
        <f>VLOOKUP(C2901,'[2]Daily 2026-2024'!$A$1:$D$4639,4,FALSE)</f>
        <v>-176.43</v>
      </c>
      <c r="J2901" s="7">
        <f>VLOOKUP(C2901,'[2]Daily 2026-2024'!$A$1:$G$4639,7,FALSE)</f>
        <v>-326.22000000000003</v>
      </c>
      <c r="K2901" s="7">
        <f>LN([1]Sheet1!K2902/[1]Sheet1!K2901)</f>
        <v>1.9549790332801849E-3</v>
      </c>
      <c r="L2901" s="7">
        <f t="shared" si="104"/>
        <v>5.1499999999999997E-2</v>
      </c>
      <c r="M2901" s="7">
        <f>LN([1]Sheet1!M2902)</f>
        <v>28.614915010096915</v>
      </c>
    </row>
    <row r="2902" spans="1:13" x14ac:dyDescent="0.3">
      <c r="A2902">
        <f t="shared" si="102"/>
        <v>2020</v>
      </c>
      <c r="B2902" s="5" t="str">
        <f t="shared" si="103"/>
        <v>01-2020</v>
      </c>
      <c r="C2902" s="6">
        <v>43853</v>
      </c>
      <c r="D2902" s="7">
        <f>LN([1]Sheet1!D2903/[1]Sheet1!D2902)</f>
        <v>6.0483951593072694E-3</v>
      </c>
      <c r="E2902" s="7">
        <f>LN([1]Sheet1!E2903/[1]Sheet1!E2902)</f>
        <v>1.140326193358241E-3</v>
      </c>
      <c r="F2902" s="7">
        <f>VLOOKUP(C2902,[2]INDIAVIX!$A$1:$B$4386,2,FALSE)</f>
        <v>15.8599996566772</v>
      </c>
      <c r="G2902" s="7">
        <f>LN([1]Sheet1!G2903/[1]Sheet1!G2902)</f>
        <v>-1.8683148934919253E-2</v>
      </c>
      <c r="H2902" s="7">
        <f>LN([1]Sheet1!H2903/[1]Sheet1!H2902)</f>
        <v>1.6392141884713524E-3</v>
      </c>
      <c r="I2902" s="7">
        <f>VLOOKUP(C2902,'[2]Daily 2026-2024'!$A$1:$D$4639,4,FALSE)</f>
        <v>1352.13</v>
      </c>
      <c r="J2902" s="7">
        <f>VLOOKUP(C2902,'[2]Daily 2026-2024'!$A$1:$G$4639,7,FALSE)</f>
        <v>-984.56</v>
      </c>
      <c r="K2902" s="7">
        <f>LN([1]Sheet1!K2903/[1]Sheet1!K2902)</f>
        <v>-1.2920533874519731E-3</v>
      </c>
      <c r="L2902" s="7">
        <f t="shared" si="104"/>
        <v>5.1499999999999997E-2</v>
      </c>
      <c r="M2902" s="7">
        <f>LN([1]Sheet1!M2903)</f>
        <v>28.614915010096915</v>
      </c>
    </row>
    <row r="2903" spans="1:13" x14ac:dyDescent="0.3">
      <c r="A2903">
        <f t="shared" si="102"/>
        <v>2020</v>
      </c>
      <c r="B2903" s="5" t="str">
        <f t="shared" si="103"/>
        <v>01-2020</v>
      </c>
      <c r="C2903" s="6">
        <v>43854</v>
      </c>
      <c r="D2903" s="7">
        <f>LN([1]Sheet1!D2904/[1]Sheet1!D2903)</f>
        <v>5.5591042118478193E-3</v>
      </c>
      <c r="E2903" s="7">
        <f>LN([1]Sheet1!E2904/[1]Sheet1!E2903)</f>
        <v>-9.0832894261952436E-3</v>
      </c>
      <c r="F2903" s="7">
        <f>VLOOKUP(C2903,[2]INDIAVIX!$A$1:$B$4386,2,FALSE)</f>
        <v>15.560000419616699</v>
      </c>
      <c r="G2903" s="7">
        <f>LN([1]Sheet1!G2904/[1]Sheet1!G2903)</f>
        <v>-2.2000435845586568E-2</v>
      </c>
      <c r="H2903" s="7">
        <f>LN([1]Sheet1!H2904/[1]Sheet1!H2903)</f>
        <v>1.6364535918105682E-3</v>
      </c>
      <c r="I2903" s="7">
        <f>VLOOKUP(C2903,'[2]Daily 2026-2024'!$A$1:$D$4639,4,FALSE)</f>
        <v>659.11</v>
      </c>
      <c r="J2903" s="7">
        <f>VLOOKUP(C2903,'[2]Daily 2026-2024'!$A$1:$G$4639,7,FALSE)</f>
        <v>417.96</v>
      </c>
      <c r="K2903" s="7">
        <f>LN([1]Sheet1!K2904/[1]Sheet1!K2903)</f>
        <v>3.4115000322759779E-3</v>
      </c>
      <c r="L2903" s="7">
        <f t="shared" si="104"/>
        <v>5.1499999999999997E-2</v>
      </c>
      <c r="M2903" s="7">
        <f>LN([1]Sheet1!M2904)</f>
        <v>28.614915010096915</v>
      </c>
    </row>
    <row r="2904" spans="1:13" x14ac:dyDescent="0.3">
      <c r="A2904">
        <f t="shared" si="102"/>
        <v>2020</v>
      </c>
      <c r="B2904" s="5" t="str">
        <f t="shared" si="103"/>
        <v>01-2020</v>
      </c>
      <c r="C2904" s="6">
        <v>43857</v>
      </c>
      <c r="D2904" s="7">
        <f>LN([1]Sheet1!D2905/[1]Sheet1!D2904)</f>
        <v>-1.0608600656474901E-2</v>
      </c>
      <c r="E2904" s="7">
        <f>LN([1]Sheet1!E2905/[1]Sheet1!E2904)</f>
        <v>-1.5855752356842456E-2</v>
      </c>
      <c r="F2904" s="7">
        <f>VLOOKUP(C2904,[2]INDIAVIX!$A$1:$B$4386,2,FALSE)</f>
        <v>17.1800003051757</v>
      </c>
      <c r="G2904" s="7">
        <f>LN([1]Sheet1!G2905/[1]Sheet1!G2904)</f>
        <v>-2.2832405094637284E-2</v>
      </c>
      <c r="H2904" s="7">
        <f>LN([1]Sheet1!H2905/[1]Sheet1!H2904)</f>
        <v>1.1235444900122207E-3</v>
      </c>
      <c r="I2904" s="7">
        <f>VLOOKUP(C2904,'[2]Daily 2026-2024'!$A$1:$D$4639,4,FALSE)</f>
        <v>-438.85</v>
      </c>
      <c r="J2904" s="7">
        <f>VLOOKUP(C2904,'[2]Daily 2026-2024'!$A$1:$G$4639,7,FALSE)</f>
        <v>10.51</v>
      </c>
      <c r="K2904" s="7">
        <f>LN([1]Sheet1!K2905/[1]Sheet1!K2904)</f>
        <v>5.605208480888127E-5</v>
      </c>
      <c r="L2904" s="7">
        <f t="shared" si="104"/>
        <v>5.1499999999999997E-2</v>
      </c>
      <c r="M2904" s="7">
        <f>LN([1]Sheet1!M2905)</f>
        <v>28.614915010096915</v>
      </c>
    </row>
    <row r="2905" spans="1:13" x14ac:dyDescent="0.3">
      <c r="A2905">
        <f t="shared" si="102"/>
        <v>2020</v>
      </c>
      <c r="B2905" s="5" t="str">
        <f t="shared" si="103"/>
        <v>01-2020</v>
      </c>
      <c r="C2905" s="6">
        <v>43858</v>
      </c>
      <c r="D2905" s="7">
        <f>LN([1]Sheet1!D2906/[1]Sheet1!D2905)</f>
        <v>-5.2286132506335226E-3</v>
      </c>
      <c r="E2905" s="7">
        <f>LN([1]Sheet1!E2906/[1]Sheet1!E2905)</f>
        <v>1.0003383500351197E-2</v>
      </c>
      <c r="F2905" s="7">
        <f>VLOOKUP(C2905,[2]INDIAVIX!$A$1:$B$4386,2,FALSE)</f>
        <v>17.299999237060501</v>
      </c>
      <c r="G2905" s="7">
        <f>LN([1]Sheet1!G2906/[1]Sheet1!G2905)</f>
        <v>3.197825326811734E-3</v>
      </c>
      <c r="H2905" s="7">
        <f>LN([1]Sheet1!H2906/[1]Sheet1!H2905)</f>
        <v>6.1228249592977285E-4</v>
      </c>
      <c r="I2905" s="7">
        <f>VLOOKUP(C2905,'[2]Daily 2026-2024'!$A$1:$D$4639,4,FALSE)</f>
        <v>-1357.56</v>
      </c>
      <c r="J2905" s="7">
        <f>VLOOKUP(C2905,'[2]Daily 2026-2024'!$A$1:$G$4639,7,FALSE)</f>
        <v>711.7</v>
      </c>
      <c r="K2905" s="7">
        <f>LN([1]Sheet1!K2906/[1]Sheet1!K2905)</f>
        <v>1.6111164295502169E-3</v>
      </c>
      <c r="L2905" s="7">
        <f t="shared" si="104"/>
        <v>5.1499999999999997E-2</v>
      </c>
      <c r="M2905" s="7">
        <f>LN([1]Sheet1!M2906)</f>
        <v>28.614915010096915</v>
      </c>
    </row>
    <row r="2906" spans="1:13" x14ac:dyDescent="0.3">
      <c r="A2906">
        <f t="shared" si="102"/>
        <v>2020</v>
      </c>
      <c r="B2906" s="5" t="str">
        <f t="shared" si="103"/>
        <v>01-2020</v>
      </c>
      <c r="C2906" s="6">
        <v>43859</v>
      </c>
      <c r="D2906" s="7">
        <f>LN([1]Sheet1!D2907/[1]Sheet1!D2906)</f>
        <v>6.0946462552533354E-3</v>
      </c>
      <c r="E2906" s="7">
        <f>LN([1]Sheet1!E2907/[1]Sheet1!E2906)</f>
        <v>-8.6725014358307584E-4</v>
      </c>
      <c r="F2906" s="7">
        <f>VLOOKUP(C2906,[2]INDIAVIX!$A$1:$B$4386,2,FALSE)</f>
        <v>16.5</v>
      </c>
      <c r="G2906" s="7">
        <f>LN([1]Sheet1!G2907/[1]Sheet1!G2906)</f>
        <v>5.0285565653837207E-3</v>
      </c>
      <c r="H2906" s="7">
        <f>LN([1]Sheet1!H2907/[1]Sheet1!H2906)</f>
        <v>-3.0609438673379091E-4</v>
      </c>
      <c r="I2906" s="7">
        <f>VLOOKUP(C2906,'[2]Daily 2026-2024'!$A$1:$D$4639,4,FALSE)</f>
        <v>-1014.27</v>
      </c>
      <c r="J2906" s="7">
        <f>VLOOKUP(C2906,'[2]Daily 2026-2024'!$A$1:$G$4639,7,FALSE)</f>
        <v>1520.9</v>
      </c>
      <c r="K2906" s="7">
        <f>LN([1]Sheet1!K2907/[1]Sheet1!K2906)</f>
        <v>-2.9382759569500858E-3</v>
      </c>
      <c r="L2906" s="7">
        <f t="shared" si="104"/>
        <v>5.1499999999999997E-2</v>
      </c>
      <c r="M2906" s="7">
        <f>LN([1]Sheet1!M2907)</f>
        <v>28.614915010096915</v>
      </c>
    </row>
    <row r="2907" spans="1:13" x14ac:dyDescent="0.3">
      <c r="A2907">
        <f t="shared" si="102"/>
        <v>2020</v>
      </c>
      <c r="B2907" s="5" t="str">
        <f t="shared" si="103"/>
        <v>01-2020</v>
      </c>
      <c r="C2907" s="6">
        <v>43860</v>
      </c>
      <c r="D2907" s="7">
        <f>LN([1]Sheet1!D2908/[1]Sheet1!D2907)</f>
        <v>-7.754976405079576E-3</v>
      </c>
      <c r="E2907" s="7">
        <f>LN([1]Sheet1!E2908/[1]Sheet1!E2907)</f>
        <v>3.1294569302097318E-3</v>
      </c>
      <c r="F2907" s="7">
        <f>VLOOKUP(C2907,[2]INDIAVIX!$A$1:$B$4386,2,FALSE)</f>
        <v>16.799999237060501</v>
      </c>
      <c r="G2907" s="7">
        <f>LN([1]Sheet1!G2908/[1]Sheet1!G2907)</f>
        <v>-2.5742326253478574E-2</v>
      </c>
      <c r="H2907" s="7">
        <f>LN([1]Sheet1!H2908/[1]Sheet1!H2907)</f>
        <v>-1.2253153459300177E-3</v>
      </c>
      <c r="I2907" s="7">
        <f>VLOOKUP(C2907,'[2]Daily 2026-2024'!$A$1:$D$4639,4,FALSE)</f>
        <v>-962.28</v>
      </c>
      <c r="J2907" s="7">
        <f>VLOOKUP(C2907,'[2]Daily 2026-2024'!$A$1:$G$4639,7,FALSE)</f>
        <v>292.35000000000002</v>
      </c>
      <c r="K2907" s="7">
        <f>LN([1]Sheet1!K2908/[1]Sheet1!K2907)</f>
        <v>9.7667543638974702E-4</v>
      </c>
      <c r="L2907" s="7">
        <f t="shared" si="104"/>
        <v>5.1499999999999997E-2</v>
      </c>
      <c r="M2907" s="7">
        <f>LN([1]Sheet1!M2908)</f>
        <v>28.614915010096915</v>
      </c>
    </row>
    <row r="2908" spans="1:13" x14ac:dyDescent="0.3">
      <c r="A2908">
        <f t="shared" si="102"/>
        <v>2020</v>
      </c>
      <c r="B2908" s="5" t="str">
        <f t="shared" si="103"/>
        <v>01-2020</v>
      </c>
      <c r="C2908" s="6">
        <v>43861</v>
      </c>
      <c r="D2908" s="7">
        <f>LN([1]Sheet1!D2909/[1]Sheet1!D2908)</f>
        <v>-6.1422398476357054E-3</v>
      </c>
      <c r="E2908" s="7">
        <f>LN([1]Sheet1!E2909/[1]Sheet1!E2908)</f>
        <v>-1.7864443571361483E-2</v>
      </c>
      <c r="F2908" s="7">
        <f>VLOOKUP(C2908,[2]INDIAVIX!$A$1:$B$4386,2,FALSE)</f>
        <v>17.370000839233398</v>
      </c>
      <c r="G2908" s="7">
        <f>LN([1]Sheet1!G2909/[1]Sheet1!G2908)</f>
        <v>-2.2327371622040981E-3</v>
      </c>
      <c r="H2908" s="7">
        <f>LN([1]Sheet1!H2909/[1]Sheet1!H2908)</f>
        <v>-4.9165657952810861E-3</v>
      </c>
      <c r="I2908" s="7">
        <f>VLOOKUP(C2908,'[2]Daily 2026-2024'!$A$1:$D$4639,4,FALSE)</f>
        <v>-4179.12</v>
      </c>
      <c r="J2908" s="7">
        <f>VLOOKUP(C2908,'[2]Daily 2026-2024'!$A$1:$G$4639,7,FALSE)</f>
        <v>3816.44</v>
      </c>
      <c r="K2908" s="7">
        <f>LN([1]Sheet1!K2909/[1]Sheet1!K2908)</f>
        <v>4.7571984509054213E-3</v>
      </c>
      <c r="L2908" s="7">
        <f t="shared" si="104"/>
        <v>5.1499999999999997E-2</v>
      </c>
      <c r="M2908" s="7">
        <f>LN([1]Sheet1!M2909)</f>
        <v>28.614915010096915</v>
      </c>
    </row>
    <row r="2909" spans="1:13" x14ac:dyDescent="0.3">
      <c r="A2909">
        <f t="shared" si="102"/>
        <v>2020</v>
      </c>
      <c r="B2909" s="5" t="str">
        <f t="shared" si="103"/>
        <v>02-2020</v>
      </c>
      <c r="C2909" s="6">
        <v>43864</v>
      </c>
      <c r="D2909" s="7">
        <f>LN([1]Sheet1!D2910/[1]Sheet1!D2909)</f>
        <v>-2.147942474929971E-2</v>
      </c>
      <c r="E2909" s="7">
        <f>LN([1]Sheet1!E2910/[1]Sheet1!E2909)</f>
        <v>7.228425761232584E-3</v>
      </c>
      <c r="F2909" s="7">
        <f>VLOOKUP(C2909,[2]INDIAVIX!$A$1:$B$4386,2,FALSE)</f>
        <v>15.779999732971101</v>
      </c>
      <c r="G2909" s="7">
        <f>LN([1]Sheet1!G2910/[1]Sheet1!G2909)</f>
        <v>-6.5914967210963307E-2</v>
      </c>
      <c r="H2909" s="7">
        <f>LN([1]Sheet1!H2910/[1]Sheet1!H2909)</f>
        <v>4.2010785388177825E-3</v>
      </c>
      <c r="I2909" s="7">
        <f>VLOOKUP(C2909,'[2]Daily 2026-2024'!$A$1:$D$4639,4,FALSE)</f>
        <v>-1200.27</v>
      </c>
      <c r="J2909" s="7">
        <f>VLOOKUP(C2909,'[2]Daily 2026-2024'!$A$1:$G$4639,7,FALSE)</f>
        <v>1286.6300000000001</v>
      </c>
      <c r="K2909" s="7">
        <f>LN([1]Sheet1!K2910/[1]Sheet1!K2909)</f>
        <v>-2.0050976840292516E-3</v>
      </c>
      <c r="L2909" s="7">
        <f>VLOOKUP(B2909,'[2]REPO rate'!$A$1:$C$243,3,FALSE)</f>
        <v>5.1499999999999997E-2</v>
      </c>
      <c r="M2909" s="7">
        <f>LN([1]Sheet1!M2910)</f>
        <v>28.614915010096915</v>
      </c>
    </row>
    <row r="2910" spans="1:13" x14ac:dyDescent="0.3">
      <c r="A2910">
        <f t="shared" si="102"/>
        <v>2020</v>
      </c>
      <c r="B2910" s="5" t="str">
        <f t="shared" si="103"/>
        <v>02-2020</v>
      </c>
      <c r="C2910" s="6">
        <v>43865</v>
      </c>
      <c r="D2910" s="7">
        <f>LN([1]Sheet1!D2911/[1]Sheet1!D2910)</f>
        <v>2.2945548520019121E-2</v>
      </c>
      <c r="E2910" s="7">
        <f>LN([1]Sheet1!E2911/[1]Sheet1!E2910)</f>
        <v>1.486931591750453E-2</v>
      </c>
      <c r="F2910" s="7">
        <f>VLOOKUP(C2910,[2]INDIAVIX!$A$1:$B$4386,2,FALSE)</f>
        <v>14.3800001144409</v>
      </c>
      <c r="G2910" s="7">
        <f>LN([1]Sheet1!G2911/[1]Sheet1!G2910)</f>
        <v>-9.0398490179364743E-3</v>
      </c>
      <c r="H2910" s="7">
        <f>LN([1]Sheet1!H2911/[1]Sheet1!H2910)</f>
        <v>1.6346144931973818E-3</v>
      </c>
      <c r="I2910" s="7">
        <f>VLOOKUP(C2910,'[2]Daily 2026-2024'!$A$1:$D$4639,4,FALSE)</f>
        <v>366.21</v>
      </c>
      <c r="J2910" s="7">
        <f>VLOOKUP(C2910,'[2]Daily 2026-2024'!$A$1:$G$4639,7,FALSE)</f>
        <v>601.86</v>
      </c>
      <c r="K2910" s="7">
        <f>LN([1]Sheet1!K2911/[1]Sheet1!K2910)</f>
        <v>-2.5543766901806914E-3</v>
      </c>
      <c r="L2910" s="7">
        <f>VLOOKUP(B2910,'[2]REPO rate'!$A$1:$C$243,3,FALSE)</f>
        <v>5.1499999999999997E-2</v>
      </c>
      <c r="M2910" s="7">
        <f>LN([1]Sheet1!M2911)</f>
        <v>28.614915010096915</v>
      </c>
    </row>
    <row r="2911" spans="1:13" x14ac:dyDescent="0.3">
      <c r="A2911">
        <f t="shared" si="102"/>
        <v>2020</v>
      </c>
      <c r="B2911" s="5" t="str">
        <f t="shared" si="103"/>
        <v>02-2020</v>
      </c>
      <c r="C2911" s="6">
        <v>43866</v>
      </c>
      <c r="D2911" s="7">
        <f>LN([1]Sheet1!D2912/[1]Sheet1!D2911)</f>
        <v>9.0989789201250879E-3</v>
      </c>
      <c r="E2911" s="7">
        <f>LN([1]Sheet1!E2912/[1]Sheet1!E2911)</f>
        <v>1.1187778658974253E-2</v>
      </c>
      <c r="F2911" s="7">
        <f>VLOOKUP(C2911,[2]INDIAVIX!$A$1:$B$4386,2,FALSE)</f>
        <v>14.170000076293899</v>
      </c>
      <c r="G2911" s="7">
        <f>LN([1]Sheet1!G2912/[1]Sheet1!G2911)</f>
        <v>2.4168143004453028E-2</v>
      </c>
      <c r="H2911" s="7">
        <f>LN([1]Sheet1!H2912/[1]Sheet1!H2911)</f>
        <v>3.1595354759896541E-3</v>
      </c>
      <c r="I2911" s="7">
        <f>VLOOKUP(C2911,'[2]Daily 2026-2024'!$A$1:$D$4639,4,FALSE)</f>
        <v>248.94</v>
      </c>
      <c r="J2911" s="7">
        <f>VLOOKUP(C2911,'[2]Daily 2026-2024'!$A$1:$G$4639,7,FALSE)</f>
        <v>262.75</v>
      </c>
      <c r="K2911" s="7">
        <f>LN([1]Sheet1!K2912/[1]Sheet1!K2911)</f>
        <v>-3.006778950427412E-3</v>
      </c>
      <c r="L2911" s="7">
        <f>VLOOKUP(B2911,'[2]REPO rate'!$A$1:$C$243,3,FALSE)</f>
        <v>5.1499999999999997E-2</v>
      </c>
      <c r="M2911" s="7">
        <f>LN([1]Sheet1!M2912)</f>
        <v>28.614915010096915</v>
      </c>
    </row>
    <row r="2912" spans="1:13" x14ac:dyDescent="0.3">
      <c r="A2912">
        <f t="shared" si="102"/>
        <v>2020</v>
      </c>
      <c r="B2912" s="5" t="str">
        <f t="shared" si="103"/>
        <v>02-2020</v>
      </c>
      <c r="C2912" s="6">
        <v>43867</v>
      </c>
      <c r="D2912" s="7">
        <f>LN([1]Sheet1!D2913/[1]Sheet1!D2912)</f>
        <v>4.0285357723643597E-3</v>
      </c>
      <c r="E2912" s="7">
        <f>LN([1]Sheet1!E2913/[1]Sheet1!E2912)</f>
        <v>3.3201550570005961E-3</v>
      </c>
      <c r="F2912" s="7">
        <f>VLOOKUP(C2912,[2]INDIAVIX!$A$1:$B$4386,2,FALSE)</f>
        <v>13.779999732971101</v>
      </c>
      <c r="G2912" s="7">
        <f>LN([1]Sheet1!G2913/[1]Sheet1!G2912)</f>
        <v>-6.3515044669798177E-3</v>
      </c>
      <c r="H2912" s="7">
        <f>LN([1]Sheet1!H2913/[1]Sheet1!H2912)</f>
        <v>2.3377899640176858E-3</v>
      </c>
      <c r="I2912" s="7">
        <f>VLOOKUP(C2912,'[2]Daily 2026-2024'!$A$1:$D$4639,4,FALSE)</f>
        <v>-560.36</v>
      </c>
      <c r="J2912" s="7">
        <f>VLOOKUP(C2912,'[2]Daily 2026-2024'!$A$1:$G$4639,7,FALSE)</f>
        <v>304.01</v>
      </c>
      <c r="K2912" s="7">
        <f>LN([1]Sheet1!K2913/[1]Sheet1!K2912)</f>
        <v>1.1245690212569096E-3</v>
      </c>
      <c r="L2912" s="7">
        <f>VLOOKUP(B2912,'[2]REPO rate'!$A$1:$C$243,3,FALSE)</f>
        <v>5.1499999999999997E-2</v>
      </c>
      <c r="M2912" s="7">
        <f>LN([1]Sheet1!M2913)</f>
        <v>28.614915010096915</v>
      </c>
    </row>
    <row r="2913" spans="1:13" x14ac:dyDescent="0.3">
      <c r="A2913">
        <f t="shared" si="102"/>
        <v>2020</v>
      </c>
      <c r="B2913" s="5" t="str">
        <f t="shared" si="103"/>
        <v>02-2020</v>
      </c>
      <c r="C2913" s="6">
        <v>43868</v>
      </c>
      <c r="D2913" s="7">
        <f>LN([1]Sheet1!D2914/[1]Sheet1!D2913)</f>
        <v>-3.2678768209591252E-3</v>
      </c>
      <c r="E2913" s="7">
        <f>LN([1]Sheet1!E2914/[1]Sheet1!E2913)</f>
        <v>-5.4154910094567901E-3</v>
      </c>
      <c r="F2913" s="7">
        <f>VLOOKUP(C2913,[2]INDIAVIX!$A$1:$B$4386,2,FALSE)</f>
        <v>13.75</v>
      </c>
      <c r="G2913" s="7">
        <f>LN([1]Sheet1!G2914/[1]Sheet1!G2913)</f>
        <v>-8.4095391041081914E-3</v>
      </c>
      <c r="H2913" s="7">
        <f>LN([1]Sheet1!H2914/[1]Sheet1!H2913)</f>
        <v>1.8257465756917094E-3</v>
      </c>
      <c r="I2913" s="7">
        <f>VLOOKUP(C2913,'[2]Daily 2026-2024'!$A$1:$D$4639,4,FALSE)</f>
        <v>161.93</v>
      </c>
      <c r="J2913" s="7">
        <f>VLOOKUP(C2913,'[2]Daily 2026-2024'!$A$1:$G$4639,7,FALSE)</f>
        <v>-178.59</v>
      </c>
      <c r="K2913" s="7">
        <f>LN([1]Sheet1!K2914/[1]Sheet1!K2913)</f>
        <v>4.0659139423978464E-3</v>
      </c>
      <c r="L2913" s="7">
        <f>VLOOKUP(B2913,'[2]REPO rate'!$A$1:$C$243,3,FALSE)</f>
        <v>5.1499999999999997E-2</v>
      </c>
      <c r="M2913" s="7">
        <f>LN([1]Sheet1!M2914)</f>
        <v>28.614915010096915</v>
      </c>
    </row>
    <row r="2914" spans="1:13" x14ac:dyDescent="0.3">
      <c r="A2914">
        <f t="shared" si="102"/>
        <v>2020</v>
      </c>
      <c r="B2914" s="5" t="str">
        <f t="shared" si="103"/>
        <v>02-2020</v>
      </c>
      <c r="C2914" s="6">
        <v>43871</v>
      </c>
      <c r="D2914" s="7">
        <f>LN([1]Sheet1!D2915/[1]Sheet1!D2914)</f>
        <v>-5.5408368875527287E-3</v>
      </c>
      <c r="E2914" s="7">
        <f>LN([1]Sheet1!E2915/[1]Sheet1!E2914)</f>
        <v>7.2996901205716639E-3</v>
      </c>
      <c r="F2914" s="7">
        <f>VLOOKUP(C2914,[2]INDIAVIX!$A$1:$B$4386,2,FALSE)</f>
        <v>14.2100000381469</v>
      </c>
      <c r="G2914" s="7">
        <f>LN([1]Sheet1!G2915/[1]Sheet1!G2914)</f>
        <v>-2.2276784283961081E-2</v>
      </c>
      <c r="H2914" s="7">
        <f>LN([1]Sheet1!H2915/[1]Sheet1!H2914)</f>
        <v>1.5189261616730819E-3</v>
      </c>
      <c r="I2914" s="7">
        <f>VLOOKUP(C2914,'[2]Daily 2026-2024'!$A$1:$D$4639,4,FALSE)</f>
        <v>-184.58</v>
      </c>
      <c r="J2914" s="7">
        <f>VLOOKUP(C2914,'[2]Daily 2026-2024'!$A$1:$G$4639,7,FALSE)</f>
        <v>-735.79</v>
      </c>
      <c r="K2914" s="7">
        <f>LN([1]Sheet1!K2915/[1]Sheet1!K2914)</f>
        <v>6.3645207660342426E-4</v>
      </c>
      <c r="L2914" s="7">
        <f>VLOOKUP(B2914,'[2]REPO rate'!$A$1:$C$243,3,FALSE)</f>
        <v>5.1499999999999997E-2</v>
      </c>
      <c r="M2914" s="7">
        <f>LN([1]Sheet1!M2915)</f>
        <v>28.614915010096915</v>
      </c>
    </row>
    <row r="2915" spans="1:13" x14ac:dyDescent="0.3">
      <c r="A2915">
        <f t="shared" si="102"/>
        <v>2020</v>
      </c>
      <c r="B2915" s="5" t="str">
        <f t="shared" si="103"/>
        <v>02-2020</v>
      </c>
      <c r="C2915" s="6">
        <v>43872</v>
      </c>
      <c r="D2915" s="7">
        <f>LN([1]Sheet1!D2916/[1]Sheet1!D2915)</f>
        <v>6.3299538920958175E-3</v>
      </c>
      <c r="E2915" s="7">
        <f>LN([1]Sheet1!E2916/[1]Sheet1!E2915)</f>
        <v>1.6870486860036695E-3</v>
      </c>
      <c r="F2915" s="7">
        <f>VLOOKUP(C2915,[2]INDIAVIX!$A$1:$B$4386,2,FALSE)</f>
        <v>13.8800001144409</v>
      </c>
      <c r="G2915" s="7">
        <f>LN([1]Sheet1!G2916/[1]Sheet1!G2915)</f>
        <v>1.3795854005655998E-2</v>
      </c>
      <c r="H2915" s="7">
        <f>LN([1]Sheet1!H2916/[1]Sheet1!H2915)</f>
        <v>-1.1136483930234175E-3</v>
      </c>
      <c r="I2915" s="7">
        <f>VLOOKUP(C2915,'[2]Daily 2026-2024'!$A$1:$D$4639,4,FALSE)</f>
        <v>-209.39</v>
      </c>
      <c r="J2915" s="7">
        <f>VLOOKUP(C2915,'[2]Daily 2026-2024'!$A$1:$G$4639,7,FALSE)</f>
        <v>344.63</v>
      </c>
      <c r="K2915" s="7">
        <f>LN([1]Sheet1!K2916/[1]Sheet1!K2915)</f>
        <v>-3.2984843513398049E-3</v>
      </c>
      <c r="L2915" s="7">
        <f>VLOOKUP(B2915,'[2]REPO rate'!$A$1:$C$243,3,FALSE)</f>
        <v>5.1499999999999997E-2</v>
      </c>
      <c r="M2915" s="7">
        <f>LN([1]Sheet1!M2916)</f>
        <v>28.614915010096915</v>
      </c>
    </row>
    <row r="2916" spans="1:13" x14ac:dyDescent="0.3">
      <c r="A2916">
        <f t="shared" si="102"/>
        <v>2020</v>
      </c>
      <c r="B2916" s="5" t="str">
        <f t="shared" si="103"/>
        <v>02-2020</v>
      </c>
      <c r="C2916" s="6">
        <v>43873</v>
      </c>
      <c r="D2916" s="7">
        <f>LN([1]Sheet1!D2917/[1]Sheet1!D2916)</f>
        <v>7.6761591804553895E-3</v>
      </c>
      <c r="E2916" s="7">
        <f>LN([1]Sheet1!E2917/[1]Sheet1!E2916)</f>
        <v>6.4418531052015228E-3</v>
      </c>
      <c r="F2916" s="7">
        <f>VLOOKUP(C2916,[2]INDIAVIX!$A$1:$B$4386,2,FALSE)</f>
        <v>13.619999885559</v>
      </c>
      <c r="G2916" s="7">
        <f>LN([1]Sheet1!G2917/[1]Sheet1!G2916)</f>
        <v>3.2425474739841323E-2</v>
      </c>
      <c r="H2916" s="7">
        <f>LN([1]Sheet1!H2917/[1]Sheet1!H2916)</f>
        <v>3.3372314324505857E-3</v>
      </c>
      <c r="I2916" s="7">
        <f>VLOOKUP(C2916,'[2]Daily 2026-2024'!$A$1:$D$4639,4,FALSE)</f>
        <v>48.81</v>
      </c>
      <c r="J2916" s="7">
        <f>VLOOKUP(C2916,'[2]Daily 2026-2024'!$A$1:$G$4639,7,FALSE)</f>
        <v>339.19</v>
      </c>
      <c r="K2916" s="7">
        <f>LN([1]Sheet1!K2917/[1]Sheet1!K2916)</f>
        <v>-6.5935213965904169E-5</v>
      </c>
      <c r="L2916" s="7">
        <f>VLOOKUP(B2916,'[2]REPO rate'!$A$1:$C$243,3,FALSE)</f>
        <v>5.1499999999999997E-2</v>
      </c>
      <c r="M2916" s="7">
        <f>LN([1]Sheet1!M2917)</f>
        <v>28.614915010096915</v>
      </c>
    </row>
    <row r="2917" spans="1:13" x14ac:dyDescent="0.3">
      <c r="A2917">
        <f t="shared" si="102"/>
        <v>2020</v>
      </c>
      <c r="B2917" s="5" t="str">
        <f t="shared" si="103"/>
        <v>02-2020</v>
      </c>
      <c r="C2917" s="6">
        <v>43874</v>
      </c>
      <c r="D2917" s="7">
        <f>LN([1]Sheet1!D2918/[1]Sheet1!D2917)</f>
        <v>-2.178370358219195E-3</v>
      </c>
      <c r="E2917" s="7">
        <f>LN([1]Sheet1!E2918/[1]Sheet1!E2917)</f>
        <v>-1.6317763599871023E-3</v>
      </c>
      <c r="F2917" s="7">
        <f>VLOOKUP(C2917,[2]INDIAVIX!$A$1:$B$4386,2,FALSE)</f>
        <v>13.369999885559</v>
      </c>
      <c r="G2917" s="7">
        <f>LN([1]Sheet1!G2918/[1]Sheet1!G2917)</f>
        <v>9.8101068888881201E-3</v>
      </c>
      <c r="H2917" s="7">
        <f>LN([1]Sheet1!H2918/[1]Sheet1!H2917)</f>
        <v>2.018639496980783E-4</v>
      </c>
      <c r="I2917" s="7">
        <f>VLOOKUP(C2917,'[2]Daily 2026-2024'!$A$1:$D$4639,4,FALSE)</f>
        <v>1061.3900000000001</v>
      </c>
      <c r="J2917" s="7">
        <f>VLOOKUP(C2917,'[2]Daily 2026-2024'!$A$1:$G$4639,7,FALSE)</f>
        <v>-960.48</v>
      </c>
      <c r="K2917" s="7">
        <f>LN([1]Sheet1!K2918/[1]Sheet1!K2917)</f>
        <v>2.9324992402592249E-4</v>
      </c>
      <c r="L2917" s="7">
        <f>VLOOKUP(B2917,'[2]REPO rate'!$A$1:$C$243,3,FALSE)</f>
        <v>5.1499999999999997E-2</v>
      </c>
      <c r="M2917" s="7">
        <f>LN([1]Sheet1!M2918)</f>
        <v>28.614915010096915</v>
      </c>
    </row>
    <row r="2918" spans="1:13" x14ac:dyDescent="0.3">
      <c r="A2918">
        <f t="shared" si="102"/>
        <v>2020</v>
      </c>
      <c r="B2918" s="5" t="str">
        <f t="shared" si="103"/>
        <v>02-2020</v>
      </c>
      <c r="C2918" s="6">
        <v>43875</v>
      </c>
      <c r="D2918" s="7">
        <f>LN([1]Sheet1!D2919/[1]Sheet1!D2918)</f>
        <v>-5.0395315698233342E-3</v>
      </c>
      <c r="E2918" s="7">
        <f>LN([1]Sheet1!E2919/[1]Sheet1!E2918)</f>
        <v>1.8418360984838631E-3</v>
      </c>
      <c r="F2918" s="7">
        <f>VLOOKUP(C2918,[2]INDIAVIX!$A$1:$B$4386,2,FALSE)</f>
        <v>13.619999885559</v>
      </c>
      <c r="G2918" s="7">
        <f>LN([1]Sheet1!G2919/[1]Sheet1!G2918)</f>
        <v>1.7244832479334019E-2</v>
      </c>
      <c r="H2918" s="7">
        <f>LN([1]Sheet1!H2919/[1]Sheet1!H2918)</f>
        <v>5.0459712601858551E-4</v>
      </c>
      <c r="I2918" s="7">
        <f>VLOOKUP(C2918,'[2]Daily 2026-2024'!$A$1:$D$4639,4,FALSE)</f>
        <v>-704.92</v>
      </c>
      <c r="J2918" s="7">
        <f>VLOOKUP(C2918,'[2]Daily 2026-2024'!$A$1:$G$4639,7,FALSE)</f>
        <v>219.54</v>
      </c>
      <c r="K2918" s="7">
        <f>LN([1]Sheet1!K2919/[1]Sheet1!K2918)</f>
        <v>-3.8862819394267542E-4</v>
      </c>
      <c r="L2918" s="7">
        <f>VLOOKUP(B2918,'[2]REPO rate'!$A$1:$C$243,3,FALSE)</f>
        <v>5.1499999999999997E-2</v>
      </c>
      <c r="M2918" s="7">
        <f>LN([1]Sheet1!M2919)</f>
        <v>28.614915010096915</v>
      </c>
    </row>
    <row r="2919" spans="1:13" x14ac:dyDescent="0.3">
      <c r="A2919">
        <f t="shared" si="102"/>
        <v>2020</v>
      </c>
      <c r="B2919" s="5" t="str">
        <f t="shared" si="103"/>
        <v>02-2020</v>
      </c>
      <c r="C2919" s="6">
        <v>43878</v>
      </c>
      <c r="D2919" s="7">
        <f>LN([1]Sheet1!D2920/[1]Sheet1!D2919)</f>
        <v>-5.6003863896707529E-3</v>
      </c>
      <c r="E2919" s="7">
        <f>LN([1]Sheet1!E2920/[1]Sheet1!E2919)</f>
        <v>0</v>
      </c>
      <c r="F2919" s="7">
        <f>VLOOKUP(C2919,[2]INDIAVIX!$A$1:$B$4386,2,FALSE)</f>
        <v>14.420000076293899</v>
      </c>
      <c r="G2919" s="7">
        <f>LN([1]Sheet1!G2920/[1]Sheet1!G2919)</f>
        <v>0</v>
      </c>
      <c r="H2919" s="7">
        <f>LN([1]Sheet1!H2920/[1]Sheet1!H2919)</f>
        <v>0</v>
      </c>
      <c r="I2919" s="7">
        <f>VLOOKUP(C2919,'[2]Daily 2026-2024'!$A$1:$D$4639,4,FALSE)</f>
        <v>-374.06</v>
      </c>
      <c r="J2919" s="7">
        <f>VLOOKUP(C2919,'[2]Daily 2026-2024'!$A$1:$G$4639,7,FALSE)</f>
        <v>-154.25</v>
      </c>
      <c r="K2919" s="7">
        <f>LN([1]Sheet1!K2920/[1]Sheet1!K2919)</f>
        <v>3.4499830718121086E-3</v>
      </c>
      <c r="L2919" s="7">
        <f>VLOOKUP(B2919,'[2]REPO rate'!$A$1:$C$243,3,FALSE)</f>
        <v>5.1499999999999997E-2</v>
      </c>
      <c r="M2919" s="7">
        <f>LN([1]Sheet1!M2920)</f>
        <v>28.614915010096915</v>
      </c>
    </row>
    <row r="2920" spans="1:13" x14ac:dyDescent="0.3">
      <c r="A2920">
        <f t="shared" si="102"/>
        <v>2020</v>
      </c>
      <c r="B2920" s="5" t="str">
        <f t="shared" si="103"/>
        <v>02-2020</v>
      </c>
      <c r="C2920" s="6">
        <v>43879</v>
      </c>
      <c r="D2920" s="7">
        <f>LN([1]Sheet1!D2921/[1]Sheet1!D2920)</f>
        <v>-4.4345808537079728E-3</v>
      </c>
      <c r="E2920" s="7">
        <f>LN([1]Sheet1!E2921/[1]Sheet1!E2920)</f>
        <v>-2.9242139861462659E-3</v>
      </c>
      <c r="F2920" s="7">
        <f>VLOOKUP(C2920,[2]INDIAVIX!$A$1:$B$4386,2,FALSE)</f>
        <v>14.5100002288818</v>
      </c>
      <c r="G2920" s="7">
        <f>LN([1]Sheet1!G2921/[1]Sheet1!G2920)</f>
        <v>7.4737517660036891E-3</v>
      </c>
      <c r="H2920" s="7">
        <f>LN([1]Sheet1!H2921/[1]Sheet1!H2920)</f>
        <v>3.4242790510599216E-3</v>
      </c>
      <c r="I2920" s="7">
        <f>VLOOKUP(C2920,'[2]Daily 2026-2024'!$A$1:$D$4639,4,FALSE)</f>
        <v>-74.39</v>
      </c>
      <c r="J2920" s="7">
        <f>VLOOKUP(C2920,'[2]Daily 2026-2024'!$A$1:$G$4639,7,FALSE)</f>
        <v>-309.43</v>
      </c>
      <c r="K2920" s="7">
        <f>LN([1]Sheet1!K2921/[1]Sheet1!K2920)</f>
        <v>-2.318340711548589E-3</v>
      </c>
      <c r="L2920" s="7">
        <f>VLOOKUP(B2920,'[2]REPO rate'!$A$1:$C$243,3,FALSE)</f>
        <v>5.1499999999999997E-2</v>
      </c>
      <c r="M2920" s="7">
        <f>LN([1]Sheet1!M2921)</f>
        <v>28.614915010096915</v>
      </c>
    </row>
    <row r="2921" spans="1:13" x14ac:dyDescent="0.3">
      <c r="A2921">
        <f t="shared" si="102"/>
        <v>2020</v>
      </c>
      <c r="B2921" s="5" t="str">
        <f t="shared" si="103"/>
        <v>02-2020</v>
      </c>
      <c r="C2921" s="6">
        <v>43880</v>
      </c>
      <c r="D2921" s="7">
        <f>LN([1]Sheet1!D2922/[1]Sheet1!D2921)</f>
        <v>1.1062238693018929E-2</v>
      </c>
      <c r="E2921" s="7">
        <f>LN([1]Sheet1!E2922/[1]Sheet1!E2921)</f>
        <v>4.6947482842849249E-3</v>
      </c>
      <c r="F2921" s="7">
        <f>VLOOKUP(C2921,[2]INDIAVIX!$A$1:$B$4386,2,FALSE)</f>
        <v>14.020000457763601</v>
      </c>
      <c r="G2921" s="7">
        <f>LN([1]Sheet1!G2922/[1]Sheet1!G2921)</f>
        <v>2.3445909171140332E-2</v>
      </c>
      <c r="H2921" s="7">
        <f>LN([1]Sheet1!H2922/[1]Sheet1!H2921)</f>
        <v>1.4066051888714647E-3</v>
      </c>
      <c r="I2921" s="7">
        <f>VLOOKUP(C2921,'[2]Daily 2026-2024'!$A$1:$D$4639,4,FALSE)</f>
        <v>-190.66</v>
      </c>
      <c r="J2921" s="7">
        <f>VLOOKUP(C2921,'[2]Daily 2026-2024'!$A$1:$G$4639,7,FALSE)</f>
        <v>590.12</v>
      </c>
      <c r="K2921" s="7">
        <f>LN([1]Sheet1!K2922/[1]Sheet1!K2921)</f>
        <v>3.1597134335046313E-3</v>
      </c>
      <c r="L2921" s="7">
        <f>VLOOKUP(B2921,'[2]REPO rate'!$A$1:$C$243,3,FALSE)</f>
        <v>5.1499999999999997E-2</v>
      </c>
      <c r="M2921" s="7">
        <f>LN([1]Sheet1!M2922)</f>
        <v>28.614915010096915</v>
      </c>
    </row>
    <row r="2922" spans="1:13" x14ac:dyDescent="0.3">
      <c r="A2922">
        <f t="shared" si="102"/>
        <v>2020</v>
      </c>
      <c r="B2922" s="5" t="str">
        <f t="shared" si="103"/>
        <v>02-2020</v>
      </c>
      <c r="C2922" s="6">
        <v>43881</v>
      </c>
      <c r="D2922" s="7">
        <f>LN([1]Sheet1!D2923/[1]Sheet1!D2922)</f>
        <v>-3.7221711517002229E-3</v>
      </c>
      <c r="E2922" s="7">
        <f>LN([1]Sheet1!E2923/[1]Sheet1!E2922)</f>
        <v>-3.8228174279975285E-3</v>
      </c>
      <c r="F2922" s="7">
        <f>VLOOKUP(C2922,[2]INDIAVIX!$A$1:$B$4386,2,FALSE)</f>
        <v>13.699999809265099</v>
      </c>
      <c r="G2922" s="7">
        <f>LN([1]Sheet1!G2923/[1]Sheet1!G2922)</f>
        <v>3.2086904320513553E-3</v>
      </c>
      <c r="H2922" s="7">
        <f>LN([1]Sheet1!H2923/[1]Sheet1!H2922)</f>
        <v>2.7072184861319112E-3</v>
      </c>
      <c r="I2922" s="7">
        <f>VLOOKUP(C2922,'[2]Daily 2026-2024'!$A$1:$D$4639,4,FALSE)</f>
        <v>1495.25</v>
      </c>
      <c r="J2922" s="7">
        <f>VLOOKUP(C2922,'[2]Daily 2026-2024'!$A$1:$G$4639,7,FALSE)</f>
        <v>-699.62</v>
      </c>
      <c r="K2922" s="7">
        <f>LN([1]Sheet1!K2923/[1]Sheet1!K2922)</f>
        <v>3.5215942373092498E-3</v>
      </c>
      <c r="L2922" s="7">
        <f>VLOOKUP(B2922,'[2]REPO rate'!$A$1:$C$243,3,FALSE)</f>
        <v>5.1499999999999997E-2</v>
      </c>
      <c r="M2922" s="7">
        <f>LN([1]Sheet1!M2923)</f>
        <v>28.614915010096915</v>
      </c>
    </row>
    <row r="2923" spans="1:13" x14ac:dyDescent="0.3">
      <c r="A2923">
        <f t="shared" si="102"/>
        <v>2020</v>
      </c>
      <c r="B2923" s="5" t="str">
        <f t="shared" si="103"/>
        <v>02-2020</v>
      </c>
      <c r="C2923" s="6">
        <v>43885</v>
      </c>
      <c r="D2923" s="7">
        <f>LN([1]Sheet1!D2924/[1]Sheet1!D2923)</f>
        <v>-2.1033530722050369E-2</v>
      </c>
      <c r="E2923" s="7">
        <f>LN([1]Sheet1!E2924/[1]Sheet1!E2923)</f>
        <v>-4.4661888653262038E-2</v>
      </c>
      <c r="F2923" s="7">
        <f>VLOOKUP(C2923,[2]INDIAVIX!$A$1:$B$4386,2,FALSE)</f>
        <v>17</v>
      </c>
      <c r="G2923" s="7">
        <f>LN([1]Sheet1!G2924/[1]Sheet1!G2923)</f>
        <v>-5.2083427410773292E-2</v>
      </c>
      <c r="H2923" s="7">
        <f>LN([1]Sheet1!H2924/[1]Sheet1!H2923)</f>
        <v>-5.8244974903719597E-3</v>
      </c>
      <c r="I2923" s="7">
        <f>VLOOKUP(C2923,'[2]Daily 2026-2024'!$A$1:$D$4639,4,FALSE)</f>
        <v>-1160.9000000000001</v>
      </c>
      <c r="J2923" s="7">
        <f>VLOOKUP(C2923,'[2]Daily 2026-2024'!$A$1:$G$4639,7,FALSE)</f>
        <v>516.21</v>
      </c>
      <c r="K2923" s="7">
        <f>LN([1]Sheet1!K2924/[1]Sheet1!K2923)</f>
        <v>8.25294159400018E-4</v>
      </c>
      <c r="L2923" s="7">
        <f>VLOOKUP(B2923,'[2]REPO rate'!$A$1:$C$243,3,FALSE)</f>
        <v>5.1499999999999997E-2</v>
      </c>
      <c r="M2923" s="7">
        <f>LN([1]Sheet1!M2924)</f>
        <v>28.614915010096915</v>
      </c>
    </row>
    <row r="2924" spans="1:13" x14ac:dyDescent="0.3">
      <c r="A2924">
        <f t="shared" si="102"/>
        <v>2020</v>
      </c>
      <c r="B2924" s="5" t="str">
        <f t="shared" si="103"/>
        <v>02-2020</v>
      </c>
      <c r="C2924" s="6">
        <v>43886</v>
      </c>
      <c r="D2924" s="7">
        <f>LN([1]Sheet1!D2925/[1]Sheet1!D2924)</f>
        <v>-2.6664085715663861E-3</v>
      </c>
      <c r="E2924" s="7">
        <f>LN([1]Sheet1!E2925/[1]Sheet1!E2924)</f>
        <v>-3.0747904375351735E-2</v>
      </c>
      <c r="F2924" s="7">
        <f>VLOOKUP(C2924,[2]INDIAVIX!$A$1:$B$4386,2,FALSE)</f>
        <v>16.899999618530199</v>
      </c>
      <c r="G2924" s="7">
        <f>LN([1]Sheet1!G2925/[1]Sheet1!G2924)</f>
        <v>-2.4270826860443455E-2</v>
      </c>
      <c r="H2924" s="7">
        <f>LN([1]Sheet1!H2925/[1]Sheet1!H2924)</f>
        <v>-3.2280840235713384E-3</v>
      </c>
      <c r="I2924" s="7">
        <f>VLOOKUP(C2924,'[2]Daily 2026-2024'!$A$1:$D$4639,4,FALSE)</f>
        <v>-2315.0700000000002</v>
      </c>
      <c r="J2924" s="7">
        <f>VLOOKUP(C2924,'[2]Daily 2026-2024'!$A$1:$G$4639,7,FALSE)</f>
        <v>1565.28</v>
      </c>
      <c r="K2924" s="7">
        <f>LN([1]Sheet1!K2925/[1]Sheet1!K2924)</f>
        <v>2.2218165183515962E-3</v>
      </c>
      <c r="L2924" s="7">
        <f>VLOOKUP(B2924,'[2]REPO rate'!$A$1:$C$243,3,FALSE)</f>
        <v>5.1499999999999997E-2</v>
      </c>
      <c r="M2924" s="7">
        <f>LN([1]Sheet1!M2925)</f>
        <v>28.614915010096915</v>
      </c>
    </row>
    <row r="2925" spans="1:13" x14ac:dyDescent="0.3">
      <c r="A2925">
        <f t="shared" si="102"/>
        <v>2020</v>
      </c>
      <c r="B2925" s="5" t="str">
        <f t="shared" si="103"/>
        <v>02-2020</v>
      </c>
      <c r="C2925" s="6">
        <v>43887</v>
      </c>
      <c r="D2925" s="7">
        <f>LN([1]Sheet1!D2926/[1]Sheet1!D2925)</f>
        <v>-1.0172038146389433E-2</v>
      </c>
      <c r="E2925" s="7">
        <f>LN([1]Sheet1!E2926/[1]Sheet1!E2925)</f>
        <v>-3.7856973235315902E-3</v>
      </c>
      <c r="F2925" s="7">
        <f>VLOOKUP(C2925,[2]INDIAVIX!$A$1:$B$4386,2,FALSE)</f>
        <v>18.2600002288818</v>
      </c>
      <c r="G2925" s="7">
        <f>LN([1]Sheet1!G2926/[1]Sheet1!G2925)</f>
        <v>-2.8051303052505847E-2</v>
      </c>
      <c r="H2925" s="7">
        <f>LN([1]Sheet1!H2926/[1]Sheet1!H2925)</f>
        <v>3.0306389191843522E-4</v>
      </c>
      <c r="I2925" s="7">
        <f>VLOOKUP(C2925,'[2]Daily 2026-2024'!$A$1:$D$4639,4,FALSE)</f>
        <v>-3336.6</v>
      </c>
      <c r="J2925" s="7">
        <f>VLOOKUP(C2925,'[2]Daily 2026-2024'!$A$1:$G$4639,7,FALSE)</f>
        <v>2785.67</v>
      </c>
      <c r="K2925" s="7">
        <f>LN([1]Sheet1!K2926/[1]Sheet1!K2925)</f>
        <v>-2.4555435657104977E-3</v>
      </c>
      <c r="L2925" s="7">
        <f>VLOOKUP(B2925,'[2]REPO rate'!$A$1:$C$243,3,FALSE)</f>
        <v>5.1499999999999997E-2</v>
      </c>
      <c r="M2925" s="7">
        <f>LN([1]Sheet1!M2926)</f>
        <v>28.614915010096915</v>
      </c>
    </row>
    <row r="2926" spans="1:13" x14ac:dyDescent="0.3">
      <c r="A2926">
        <f t="shared" si="102"/>
        <v>2020</v>
      </c>
      <c r="B2926" s="5" t="str">
        <f t="shared" si="103"/>
        <v>02-2020</v>
      </c>
      <c r="C2926" s="6">
        <v>43888</v>
      </c>
      <c r="D2926" s="7">
        <f>LN([1]Sheet1!D2927/[1]Sheet1!D2926)</f>
        <v>-3.8778860778288546E-3</v>
      </c>
      <c r="E2926" s="7">
        <f>LN([1]Sheet1!E2927/[1]Sheet1!E2926)</f>
        <v>-4.5168136352261273E-2</v>
      </c>
      <c r="F2926" s="7">
        <f>VLOOKUP(C2926,[2]INDIAVIX!$A$1:$B$4386,2,FALSE)</f>
        <v>17.770000457763601</v>
      </c>
      <c r="G2926" s="7">
        <f>LN([1]Sheet1!G2927/[1]Sheet1!G2926)</f>
        <v>-2.3673106124270989E-2</v>
      </c>
      <c r="H2926" s="7">
        <f>LN([1]Sheet1!H2927/[1]Sheet1!H2926)</f>
        <v>-5.6725998107782973E-3</v>
      </c>
      <c r="I2926" s="7">
        <f>VLOOKUP(C2926,'[2]Daily 2026-2024'!$A$1:$D$4639,4,FALSE)</f>
        <v>-3127.36</v>
      </c>
      <c r="J2926" s="7">
        <f>VLOOKUP(C2926,'[2]Daily 2026-2024'!$A$1:$G$4639,7,FALSE)</f>
        <v>3497.5</v>
      </c>
      <c r="K2926" s="7">
        <f>LN([1]Sheet1!K2927/[1]Sheet1!K2926)</f>
        <v>-2.8788302158428889E-3</v>
      </c>
      <c r="L2926" s="7">
        <f>VLOOKUP(B2926,'[2]REPO rate'!$A$1:$C$243,3,FALSE)</f>
        <v>5.1499999999999997E-2</v>
      </c>
      <c r="M2926" s="7">
        <f>LN([1]Sheet1!M2927)</f>
        <v>28.614915010096915</v>
      </c>
    </row>
    <row r="2927" spans="1:13" x14ac:dyDescent="0.3">
      <c r="A2927">
        <f t="shared" si="102"/>
        <v>2020</v>
      </c>
      <c r="B2927" s="5" t="str">
        <f t="shared" si="103"/>
        <v>02-2020</v>
      </c>
      <c r="C2927" s="6">
        <v>43889</v>
      </c>
      <c r="D2927" s="7">
        <f>LN([1]Sheet1!D2928/[1]Sheet1!D2927)</f>
        <v>-3.7801642322276403E-2</v>
      </c>
      <c r="E2927" s="7">
        <f>LN([1]Sheet1!E2928/[1]Sheet1!E2927)</f>
        <v>-8.2724631096530773E-3</v>
      </c>
      <c r="F2927" s="7">
        <f>VLOOKUP(C2927,[2]INDIAVIX!$A$1:$B$4386,2,FALSE)</f>
        <v>23.2399997711181</v>
      </c>
      <c r="G2927" s="7">
        <f>LN([1]Sheet1!G2928/[1]Sheet1!G2927)</f>
        <v>-3.2329979013773498E-2</v>
      </c>
      <c r="H2927" s="7">
        <f>LN([1]Sheet1!H2928/[1]Sheet1!H2927)</f>
        <v>-3.1541480946292054E-3</v>
      </c>
      <c r="I2927" s="7">
        <f>VLOOKUP(C2927,'[2]Daily 2026-2024'!$A$1:$D$4639,4,FALSE)</f>
        <v>-1428.74</v>
      </c>
      <c r="J2927" s="7">
        <f>VLOOKUP(C2927,'[2]Daily 2026-2024'!$A$1:$G$4639,7,FALSE)</f>
        <v>7621.16</v>
      </c>
      <c r="K2927" s="7">
        <f>LN([1]Sheet1!K2928/[1]Sheet1!K2927)</f>
        <v>3.7132886414600452E-3</v>
      </c>
      <c r="L2927" s="7">
        <f>VLOOKUP(B2927,'[2]REPO rate'!$A$1:$C$243,3,FALSE)</f>
        <v>5.1499999999999997E-2</v>
      </c>
      <c r="M2927" s="7">
        <f>LN([1]Sheet1!M2928)</f>
        <v>28.614915010096915</v>
      </c>
    </row>
    <row r="2928" spans="1:13" x14ac:dyDescent="0.3">
      <c r="A2928">
        <f t="shared" si="102"/>
        <v>2020</v>
      </c>
      <c r="B2928" s="5" t="str">
        <f t="shared" si="103"/>
        <v>03-2020</v>
      </c>
      <c r="C2928" s="6">
        <v>43892</v>
      </c>
      <c r="D2928" s="7">
        <f>LN([1]Sheet1!D2929/[1]Sheet1!D2928)</f>
        <v>-6.1788013630017435E-3</v>
      </c>
      <c r="E2928" s="7">
        <f>LN([1]Sheet1!E2929/[1]Sheet1!E2928)</f>
        <v>4.5010868769414902E-2</v>
      </c>
      <c r="F2928" s="7">
        <f>VLOOKUP(C2928,[2]INDIAVIX!$A$1:$B$4386,2,FALSE)</f>
        <v>25.2000007629394</v>
      </c>
      <c r="G2928" s="7">
        <f>LN([1]Sheet1!G2929/[1]Sheet1!G2928)</f>
        <v>2.6949513028879081E-2</v>
      </c>
      <c r="H2928" s="7">
        <f>LN([1]Sheet1!H2929/[1]Sheet1!H2928)</f>
        <v>-7.8776472808935807E-3</v>
      </c>
      <c r="I2928" s="7">
        <f>VLOOKUP(C2928,'[2]Daily 2026-2024'!$A$1:$D$4639,4,FALSE)</f>
        <v>-1354.72</v>
      </c>
      <c r="J2928" s="7">
        <f>VLOOKUP(C2928,'[2]Daily 2026-2024'!$A$1:$G$4639,7,FALSE)</f>
        <v>1138.74</v>
      </c>
      <c r="K2928" s="7">
        <f>LN([1]Sheet1!K2929/[1]Sheet1!K2928)</f>
        <v>3.053878246641422E-3</v>
      </c>
      <c r="L2928" s="7">
        <f>VLOOKUP(B2928,'[2]REPO rate'!$A$1:$C$243,3,FALSE)</f>
        <v>4.3999999999999997E-2</v>
      </c>
      <c r="M2928" s="7">
        <f>LN([1]Sheet1!M2929)</f>
        <v>28.614915010096915</v>
      </c>
    </row>
    <row r="2929" spans="1:13" x14ac:dyDescent="0.3">
      <c r="A2929">
        <f t="shared" si="102"/>
        <v>2020</v>
      </c>
      <c r="B2929" s="5" t="str">
        <f t="shared" si="103"/>
        <v>03-2020</v>
      </c>
      <c r="C2929" s="6">
        <v>43893</v>
      </c>
      <c r="D2929" s="7">
        <f>LN([1]Sheet1!D2930/[1]Sheet1!D2929)</f>
        <v>1.5203486470954998E-2</v>
      </c>
      <c r="E2929" s="7">
        <f>LN([1]Sheet1!E2930/[1]Sheet1!E2929)</f>
        <v>-2.8510484922914581E-2</v>
      </c>
      <c r="F2929" s="7">
        <f>VLOOKUP(C2929,[2]INDIAVIX!$A$1:$B$4386,2,FALSE)</f>
        <v>24.540000915527301</v>
      </c>
      <c r="G2929" s="7">
        <f>LN([1]Sheet1!G2930/[1]Sheet1!G2929)</f>
        <v>-7.710276924732661E-4</v>
      </c>
      <c r="H2929" s="7">
        <f>LN([1]Sheet1!H2930/[1]Sheet1!H2929)</f>
        <v>-2.1592634184178119E-3</v>
      </c>
      <c r="I2929" s="7">
        <f>VLOOKUP(C2929,'[2]Daily 2026-2024'!$A$1:$D$4639,4,FALSE)</f>
        <v>-2415.8000000000002</v>
      </c>
      <c r="J2929" s="7">
        <f>VLOOKUP(C2929,'[2]Daily 2026-2024'!$A$1:$G$4639,7,FALSE)</f>
        <v>3135.24</v>
      </c>
      <c r="K2929" s="7">
        <f>LN([1]Sheet1!K2930/[1]Sheet1!K2929)</f>
        <v>9.3119545715542873E-3</v>
      </c>
      <c r="L2929" s="7">
        <f>VLOOKUP(B2929,'[2]REPO rate'!$A$1:$C$243,3,FALSE)</f>
        <v>4.3999999999999997E-2</v>
      </c>
      <c r="M2929" s="7">
        <f>LN([1]Sheet1!M2930)</f>
        <v>28.614915010096915</v>
      </c>
    </row>
    <row r="2930" spans="1:13" x14ac:dyDescent="0.3">
      <c r="A2930">
        <f t="shared" si="102"/>
        <v>2020</v>
      </c>
      <c r="B2930" s="5" t="str">
        <f t="shared" si="103"/>
        <v>03-2020</v>
      </c>
      <c r="C2930" s="6">
        <v>43894</v>
      </c>
      <c r="D2930" s="7">
        <f>LN([1]Sheet1!D2931/[1]Sheet1!D2930)</f>
        <v>-4.6376876143074345E-3</v>
      </c>
      <c r="E2930" s="7">
        <f>LN([1]Sheet1!E2931/[1]Sheet1!E2930)</f>
        <v>4.1336349360633136E-2</v>
      </c>
      <c r="F2930" s="7">
        <f>VLOOKUP(C2930,[2]INDIAVIX!$A$1:$B$4386,2,FALSE)</f>
        <v>24.2299995422363</v>
      </c>
      <c r="G2930" s="7">
        <f>LN([1]Sheet1!G2931/[1]Sheet1!G2930)</f>
        <v>-1.4176361897640006E-2</v>
      </c>
      <c r="H2930" s="7">
        <f>LN([1]Sheet1!H2931/[1]Sheet1!H2930)</f>
        <v>1.9537752536017416E-3</v>
      </c>
      <c r="I2930" s="7">
        <f>VLOOKUP(C2930,'[2]Daily 2026-2024'!$A$1:$D$4639,4,FALSE)</f>
        <v>-878.38</v>
      </c>
      <c r="J2930" s="7">
        <f>VLOOKUP(C2930,'[2]Daily 2026-2024'!$A$1:$G$4639,7,FALSE)</f>
        <v>764.13</v>
      </c>
      <c r="K2930" s="7">
        <f>LN([1]Sheet1!K2931/[1]Sheet1!K2930)</f>
        <v>7.074210692738659E-3</v>
      </c>
      <c r="L2930" s="7">
        <f>VLOOKUP(B2930,'[2]REPO rate'!$A$1:$C$243,3,FALSE)</f>
        <v>4.3999999999999997E-2</v>
      </c>
      <c r="M2930" s="7">
        <f>LN([1]Sheet1!M2931)</f>
        <v>28.614915010096915</v>
      </c>
    </row>
    <row r="2931" spans="1:13" x14ac:dyDescent="0.3">
      <c r="A2931">
        <f t="shared" si="102"/>
        <v>2020</v>
      </c>
      <c r="B2931" s="5" t="str">
        <f t="shared" si="103"/>
        <v>03-2020</v>
      </c>
      <c r="C2931" s="6">
        <v>43895</v>
      </c>
      <c r="D2931" s="7">
        <f>LN([1]Sheet1!D2932/[1]Sheet1!D2931)</f>
        <v>1.5985793812774052E-3</v>
      </c>
      <c r="E2931" s="7">
        <f>LN([1]Sheet1!E2932/[1]Sheet1!E2931)</f>
        <v>-3.4510782439981125E-2</v>
      </c>
      <c r="F2931" s="7">
        <f>VLOOKUP(C2931,[2]INDIAVIX!$A$1:$B$4386,2,FALSE)</f>
        <v>23.25</v>
      </c>
      <c r="G2931" s="7">
        <f>LN([1]Sheet1!G2932/[1]Sheet1!G2931)</f>
        <v>-2.254841098056385E-2</v>
      </c>
      <c r="H2931" s="7">
        <f>LN([1]Sheet1!H2932/[1]Sheet1!H2931)</f>
        <v>-5.3563854239156291E-3</v>
      </c>
      <c r="I2931" s="7">
        <f>VLOOKUP(C2931,'[2]Daily 2026-2024'!$A$1:$D$4639,4,FALSE)</f>
        <v>-2476.75</v>
      </c>
      <c r="J2931" s="7">
        <f>VLOOKUP(C2931,'[2]Daily 2026-2024'!$A$1:$G$4639,7,FALSE)</f>
        <v>2510.89</v>
      </c>
      <c r="K2931" s="7">
        <f>LN([1]Sheet1!K2932/[1]Sheet1!K2931)</f>
        <v>9.5058263724511656E-3</v>
      </c>
      <c r="L2931" s="7">
        <f>VLOOKUP(B2931,'[2]REPO rate'!$A$1:$C$243,3,FALSE)</f>
        <v>4.3999999999999997E-2</v>
      </c>
      <c r="M2931" s="7">
        <f>LN([1]Sheet1!M2932)</f>
        <v>28.614915010096915</v>
      </c>
    </row>
    <row r="2932" spans="1:13" x14ac:dyDescent="0.3">
      <c r="A2932">
        <f t="shared" si="102"/>
        <v>2020</v>
      </c>
      <c r="B2932" s="5" t="str">
        <f t="shared" si="103"/>
        <v>03-2020</v>
      </c>
      <c r="C2932" s="6">
        <v>43896</v>
      </c>
      <c r="D2932" s="7">
        <f>LN([1]Sheet1!D2933/[1]Sheet1!D2932)</f>
        <v>-2.5119853530177979E-2</v>
      </c>
      <c r="E2932" s="7">
        <f>LN([1]Sheet1!E2933/[1]Sheet1!E2932)</f>
        <v>-1.7200943652386169E-2</v>
      </c>
      <c r="F2932" s="7">
        <f>VLOOKUP(C2932,[2]INDIAVIX!$A$1:$B$4386,2,FALSE)</f>
        <v>25.639999389648398</v>
      </c>
      <c r="G2932" s="7">
        <f>LN([1]Sheet1!G2933/[1]Sheet1!G2932)</f>
        <v>-9.9178447441809092E-2</v>
      </c>
      <c r="H2932" s="7">
        <f>LN([1]Sheet1!H2933/[1]Sheet1!H2932)</f>
        <v>-9.0263907115588644E-3</v>
      </c>
      <c r="I2932" s="7">
        <f>VLOOKUP(C2932,'[2]Daily 2026-2024'!$A$1:$D$4639,4,FALSE)</f>
        <v>-3594.84</v>
      </c>
      <c r="J2932" s="7">
        <f>VLOOKUP(C2932,'[2]Daily 2026-2024'!$A$1:$G$4639,7,FALSE)</f>
        <v>2543.7800000000002</v>
      </c>
      <c r="K2932" s="7">
        <f>LN([1]Sheet1!K2933/[1]Sheet1!K2932)</f>
        <v>-2.5341981302393676E-3</v>
      </c>
      <c r="L2932" s="7">
        <f>VLOOKUP(B2932,'[2]REPO rate'!$A$1:$C$243,3,FALSE)</f>
        <v>4.3999999999999997E-2</v>
      </c>
      <c r="M2932" s="7">
        <f>LN([1]Sheet1!M2933)</f>
        <v>28.614915010096915</v>
      </c>
    </row>
    <row r="2933" spans="1:13" x14ac:dyDescent="0.3">
      <c r="A2933">
        <f t="shared" si="102"/>
        <v>2020</v>
      </c>
      <c r="B2933" s="5" t="str">
        <f t="shared" si="103"/>
        <v>03-2020</v>
      </c>
      <c r="C2933" s="6">
        <v>43899</v>
      </c>
      <c r="D2933" s="7">
        <f>LN([1]Sheet1!D2934/[1]Sheet1!D2933)</f>
        <v>-5.0194995986475643E-2</v>
      </c>
      <c r="E2933" s="7">
        <f>LN([1]Sheet1!E2934/[1]Sheet1!E2933)</f>
        <v>-7.9010412940371477E-2</v>
      </c>
      <c r="F2933" s="7">
        <f>VLOOKUP(C2933,[2]INDIAVIX!$A$1:$B$4386,2,FALSE)</f>
        <v>30.799999237060501</v>
      </c>
      <c r="G2933" s="7">
        <f>LN([1]Sheet1!G2934/[1]Sheet1!G2933)</f>
        <v>-0.27575145668023482</v>
      </c>
      <c r="H2933" s="7">
        <f>LN([1]Sheet1!H2934/[1]Sheet1!H2933)</f>
        <v>-1.1003468953307817E-2</v>
      </c>
      <c r="I2933" s="7">
        <f>VLOOKUP(C2933,'[2]Daily 2026-2024'!$A$1:$D$4639,4,FALSE)</f>
        <v>-6595.56</v>
      </c>
      <c r="J2933" s="7">
        <f>VLOOKUP(C2933,'[2]Daily 2026-2024'!$A$1:$G$4639,7,FALSE)</f>
        <v>4974.8</v>
      </c>
      <c r="K2933" s="7">
        <f>LN([1]Sheet1!K2934/[1]Sheet1!K2933)</f>
        <v>1.8964817577883375E-3</v>
      </c>
      <c r="L2933" s="7">
        <f>VLOOKUP(B2933,'[2]REPO rate'!$A$1:$C$243,3,FALSE)</f>
        <v>4.3999999999999997E-2</v>
      </c>
      <c r="M2933" s="7">
        <f>LN([1]Sheet1!M2934)</f>
        <v>28.614915010096915</v>
      </c>
    </row>
    <row r="2934" spans="1:13" x14ac:dyDescent="0.3">
      <c r="A2934">
        <f t="shared" si="102"/>
        <v>2020</v>
      </c>
      <c r="B2934" s="5" t="str">
        <f t="shared" si="103"/>
        <v>03-2020</v>
      </c>
      <c r="C2934" s="6">
        <v>43901</v>
      </c>
      <c r="D2934" s="7">
        <f>LN([1]Sheet1!D2935/[1]Sheet1!D2934)</f>
        <v>6.6477716231334546E-4</v>
      </c>
      <c r="E2934" s="7">
        <f>LN([1]Sheet1!E2935/[1]Sheet1!E2934)</f>
        <v>-1.8878403827464381E-3</v>
      </c>
      <c r="F2934" s="7">
        <f>VLOOKUP(C2934,[2]INDIAVIX!$A$1:$B$4386,2,FALSE)</f>
        <v>31.559999465942301</v>
      </c>
      <c r="G2934" s="7">
        <f>LN([1]Sheet1!G2935/[1]Sheet1!G2934)</f>
        <v>4.0775435478982172E-2</v>
      </c>
      <c r="H2934" s="7">
        <f>LN([1]Sheet1!H2935/[1]Sheet1!H2934)</f>
        <v>1.6822930359162828E-2</v>
      </c>
      <c r="I2934" s="7">
        <f>VLOOKUP(C2934,'[2]Daily 2026-2024'!$A$1:$D$4639,4,FALSE)</f>
        <v>-3515.38</v>
      </c>
      <c r="J2934" s="7">
        <f>VLOOKUP(C2934,'[2]Daily 2026-2024'!$A$1:$G$4639,7,FALSE)</f>
        <v>2835.46</v>
      </c>
      <c r="K2934" s="7">
        <f>LN([1]Sheet1!K2935/[1]Sheet1!K2934)</f>
        <v>2.8299763905288702E-3</v>
      </c>
      <c r="L2934" s="7">
        <f>VLOOKUP(B2934,'[2]REPO rate'!$A$1:$C$243,3,FALSE)</f>
        <v>4.3999999999999997E-2</v>
      </c>
      <c r="M2934" s="7">
        <f>LN([1]Sheet1!M2935)</f>
        <v>28.614915010096915</v>
      </c>
    </row>
    <row r="2935" spans="1:13" x14ac:dyDescent="0.3">
      <c r="A2935">
        <f t="shared" si="102"/>
        <v>2020</v>
      </c>
      <c r="B2935" s="5" t="str">
        <f t="shared" si="103"/>
        <v>03-2020</v>
      </c>
      <c r="C2935" s="6">
        <v>43902</v>
      </c>
      <c r="D2935" s="7">
        <f>LN([1]Sheet1!D2936/[1]Sheet1!D2935)</f>
        <v>-8.6668949817939475E-2</v>
      </c>
      <c r="E2935" s="7">
        <f>LN([1]Sheet1!E2936/[1]Sheet1!E2935)</f>
        <v>-9.994485240247547E-2</v>
      </c>
      <c r="F2935" s="7">
        <f>VLOOKUP(C2935,[2]INDIAVIX!$A$1:$B$4386,2,FALSE)</f>
        <v>41.159999847412102</v>
      </c>
      <c r="G2935" s="7">
        <f>LN([1]Sheet1!G2936/[1]Sheet1!G2935)</f>
        <v>-7.4516409427290237E-2</v>
      </c>
      <c r="H2935" s="7">
        <f>LN([1]Sheet1!H2936/[1]Sheet1!H2935)</f>
        <v>9.8979988191505077E-3</v>
      </c>
      <c r="I2935" s="7">
        <f>VLOOKUP(C2935,'[2]Daily 2026-2024'!$A$1:$D$4639,4,FALSE)</f>
        <v>-3475.29</v>
      </c>
      <c r="J2935" s="7">
        <f>VLOOKUP(C2935,'[2]Daily 2026-2024'!$A$1:$G$4639,7,FALSE)</f>
        <v>3918.24</v>
      </c>
      <c r="K2935" s="7">
        <f>LN([1]Sheet1!K2936/[1]Sheet1!K2935)</f>
        <v>7.4514531384679023E-3</v>
      </c>
      <c r="L2935" s="7">
        <f>VLOOKUP(B2935,'[2]REPO rate'!$A$1:$C$243,3,FALSE)</f>
        <v>4.3999999999999997E-2</v>
      </c>
      <c r="M2935" s="7">
        <f>LN([1]Sheet1!M2936)</f>
        <v>28.614915010096915</v>
      </c>
    </row>
    <row r="2936" spans="1:13" x14ac:dyDescent="0.3">
      <c r="A2936">
        <f t="shared" si="102"/>
        <v>2020</v>
      </c>
      <c r="B2936" s="5" t="str">
        <f t="shared" si="103"/>
        <v>03-2020</v>
      </c>
      <c r="C2936" s="6">
        <v>43903</v>
      </c>
      <c r="D2936" s="7">
        <f>LN([1]Sheet1!D2937/[1]Sheet1!D2936)</f>
        <v>3.7358476542391772E-2</v>
      </c>
      <c r="E2936" s="7">
        <f>LN([1]Sheet1!E2937/[1]Sheet1!E2936)</f>
        <v>8.8808406949237972E-2</v>
      </c>
      <c r="F2936" s="7">
        <f>VLOOKUP(C2936,[2]INDIAVIX!$A$1:$B$4386,2,FALSE)</f>
        <v>51.470001220703097</v>
      </c>
      <c r="G2936" s="7">
        <f>LN([1]Sheet1!G2937/[1]Sheet1!G2936)</f>
        <v>1.8786813349439269E-2</v>
      </c>
      <c r="H2936" s="7">
        <f>LN([1]Sheet1!H2937/[1]Sheet1!H2936)</f>
        <v>1.3046752908227382E-2</v>
      </c>
      <c r="I2936" s="7">
        <f>VLOOKUP(C2936,'[2]Daily 2026-2024'!$A$1:$D$4639,4,FALSE)</f>
        <v>-6027.58</v>
      </c>
      <c r="J2936" s="7">
        <f>VLOOKUP(C2936,'[2]Daily 2026-2024'!$A$1:$G$4639,7,FALSE)</f>
        <v>5867.9</v>
      </c>
      <c r="K2936" s="7">
        <f>LN([1]Sheet1!K2937/[1]Sheet1!K2936)</f>
        <v>7.1971641719670749E-3</v>
      </c>
      <c r="L2936" s="7">
        <f>VLOOKUP(B2936,'[2]REPO rate'!$A$1:$C$243,3,FALSE)</f>
        <v>4.3999999999999997E-2</v>
      </c>
      <c r="M2936" s="7">
        <f>LN([1]Sheet1!M2937)</f>
        <v>28.614915010096915</v>
      </c>
    </row>
    <row r="2937" spans="1:13" x14ac:dyDescent="0.3">
      <c r="A2937">
        <f t="shared" si="102"/>
        <v>2020</v>
      </c>
      <c r="B2937" s="5" t="str">
        <f t="shared" si="103"/>
        <v>03-2020</v>
      </c>
      <c r="C2937" s="6">
        <v>43906</v>
      </c>
      <c r="D2937" s="7">
        <f>LN([1]Sheet1!D2938/[1]Sheet1!D2937)</f>
        <v>-7.9174169451103713E-2</v>
      </c>
      <c r="E2937" s="7">
        <f>LN([1]Sheet1!E2938/[1]Sheet1!E2937)</f>
        <v>-0.12765219747281742</v>
      </c>
      <c r="F2937" s="7">
        <f>VLOOKUP(C2937,[2]INDIAVIX!$A$1:$B$4386,2,FALSE)</f>
        <v>58.880001068115199</v>
      </c>
      <c r="G2937" s="7">
        <f>LN([1]Sheet1!G2938/[1]Sheet1!G2937)</f>
        <v>-0.1190763186884022</v>
      </c>
      <c r="H2937" s="7">
        <f>LN([1]Sheet1!H2938/[1]Sheet1!H2937)</f>
        <v>-6.7060165391844293E-3</v>
      </c>
      <c r="I2937" s="7">
        <f>VLOOKUP(C2937,'[2]Daily 2026-2024'!$A$1:$D$4639,4,FALSE)</f>
        <v>-3809.93</v>
      </c>
      <c r="J2937" s="7">
        <f>VLOOKUP(C2937,'[2]Daily 2026-2024'!$A$1:$G$4639,7,FALSE)</f>
        <v>2614.54</v>
      </c>
      <c r="K2937" s="7">
        <f>LN([1]Sheet1!K2938/[1]Sheet1!K2937)</f>
        <v>-1.8713230730169658E-2</v>
      </c>
      <c r="L2937" s="7">
        <f>VLOOKUP(B2937,'[2]REPO rate'!$A$1:$C$243,3,FALSE)</f>
        <v>4.3999999999999997E-2</v>
      </c>
      <c r="M2937" s="7">
        <f>LN([1]Sheet1!M2938)</f>
        <v>28.614915010096915</v>
      </c>
    </row>
    <row r="2938" spans="1:13" x14ac:dyDescent="0.3">
      <c r="A2938">
        <f t="shared" si="102"/>
        <v>2020</v>
      </c>
      <c r="B2938" s="5" t="str">
        <f t="shared" si="103"/>
        <v>03-2020</v>
      </c>
      <c r="C2938" s="6">
        <v>43907</v>
      </c>
      <c r="D2938" s="7">
        <f>LN([1]Sheet1!D2939/[1]Sheet1!D2938)</f>
        <v>-2.5364151715096029E-2</v>
      </c>
      <c r="E2938" s="7">
        <f>LN([1]Sheet1!E2939/[1]Sheet1!E2938)</f>
        <v>5.822631263569171E-2</v>
      </c>
      <c r="F2938" s="7">
        <f>VLOOKUP(C2938,[2]INDIAVIX!$A$1:$B$4386,2,FALSE)</f>
        <v>62.930000305175703</v>
      </c>
      <c r="G2938" s="7">
        <f>LN([1]Sheet1!G2939/[1]Sheet1!G2938)</f>
        <v>-4.4920778534316232E-2</v>
      </c>
      <c r="H2938" s="7">
        <f>LN([1]Sheet1!H2939/[1]Sheet1!H2938)</f>
        <v>1.5075972359764486E-2</v>
      </c>
      <c r="I2938" s="7">
        <f>VLOOKUP(C2938,'[2]Daily 2026-2024'!$A$1:$D$4639,4,FALSE)</f>
        <v>-4044.69</v>
      </c>
      <c r="J2938" s="7">
        <f>VLOOKUP(C2938,'[2]Daily 2026-2024'!$A$1:$G$4639,7,FALSE)</f>
        <v>3422.12</v>
      </c>
      <c r="K2938" s="7">
        <f>LN([1]Sheet1!K2939/[1]Sheet1!K2938)</f>
        <v>1.6785686739045128E-2</v>
      </c>
      <c r="L2938" s="7">
        <f>VLOOKUP(B2938,'[2]REPO rate'!$A$1:$C$243,3,FALSE)</f>
        <v>4.3999999999999997E-2</v>
      </c>
      <c r="M2938" s="7">
        <f>LN([1]Sheet1!M2939)</f>
        <v>28.614915010096915</v>
      </c>
    </row>
    <row r="2939" spans="1:13" x14ac:dyDescent="0.3">
      <c r="A2939">
        <f t="shared" si="102"/>
        <v>2020</v>
      </c>
      <c r="B2939" s="5" t="str">
        <f t="shared" si="103"/>
        <v>03-2020</v>
      </c>
      <c r="C2939" s="6">
        <v>43908</v>
      </c>
      <c r="D2939" s="7">
        <f>LN([1]Sheet1!D2940/[1]Sheet1!D2939)</f>
        <v>-5.7167927115133271E-2</v>
      </c>
      <c r="E2939" s="7">
        <f>LN([1]Sheet1!E2940/[1]Sheet1!E2939)</f>
        <v>-5.3222272332080246E-2</v>
      </c>
      <c r="F2939" s="7">
        <f>VLOOKUP(C2939,[2]INDIAVIX!$A$1:$B$4386,2,FALSE)</f>
        <v>63.959999084472599</v>
      </c>
      <c r="G2939" s="7">
        <f>LN([1]Sheet1!G2940/[1]Sheet1!G2939)</f>
        <v>-0.14387762291816611</v>
      </c>
      <c r="H2939" s="7">
        <f>LN([1]Sheet1!H2940/[1]Sheet1!H2939)</f>
        <v>1.5742098401109249E-2</v>
      </c>
      <c r="I2939" s="7">
        <f>VLOOKUP(C2939,'[2]Daily 2026-2024'!$A$1:$D$4639,4,FALSE)</f>
        <v>-5085.3500000000004</v>
      </c>
      <c r="J2939" s="7">
        <f>VLOOKUP(C2939,'[2]Daily 2026-2024'!$A$1:$G$4639,7,FALSE)</f>
        <v>3636.44</v>
      </c>
      <c r="K2939" s="7">
        <f>LN([1]Sheet1!K2940/[1]Sheet1!K2939)</f>
        <v>-1.532001479145626E-2</v>
      </c>
      <c r="L2939" s="7">
        <f>VLOOKUP(B2939,'[2]REPO rate'!$A$1:$C$243,3,FALSE)</f>
        <v>4.3999999999999997E-2</v>
      </c>
      <c r="M2939" s="7">
        <f>LN([1]Sheet1!M2940)</f>
        <v>28.614915010096915</v>
      </c>
    </row>
    <row r="2940" spans="1:13" x14ac:dyDescent="0.3">
      <c r="A2940">
        <f t="shared" si="102"/>
        <v>2020</v>
      </c>
      <c r="B2940" s="5" t="str">
        <f t="shared" si="103"/>
        <v>03-2020</v>
      </c>
      <c r="C2940" s="6">
        <v>43909</v>
      </c>
      <c r="D2940" s="7">
        <f>LN([1]Sheet1!D2941/[1]Sheet1!D2940)</f>
        <v>-2.454659954775134E-2</v>
      </c>
      <c r="E2940" s="7">
        <f>LN([1]Sheet1!E2941/[1]Sheet1!E2940)</f>
        <v>4.6967609703988432E-3</v>
      </c>
      <c r="F2940" s="7">
        <f>VLOOKUP(C2940,[2]INDIAVIX!$A$1:$B$4386,2,FALSE)</f>
        <v>72.199996948242102</v>
      </c>
      <c r="G2940" s="7">
        <f>LN([1]Sheet1!G2941/[1]Sheet1!G2940)</f>
        <v>0.13478664303199797</v>
      </c>
      <c r="H2940" s="7">
        <f>LN([1]Sheet1!H2941/[1]Sheet1!H2940)</f>
        <v>1.5692735027298583E-2</v>
      </c>
      <c r="I2940" s="7">
        <f>VLOOKUP(C2940,'[2]Daily 2026-2024'!$A$1:$D$4639,4,FALSE)</f>
        <v>-4622.93</v>
      </c>
      <c r="J2940" s="7">
        <f>VLOOKUP(C2940,'[2]Daily 2026-2024'!$A$1:$G$4639,7,FALSE)</f>
        <v>4367.43</v>
      </c>
      <c r="K2940" s="7">
        <f>LN([1]Sheet1!K2941/[1]Sheet1!K2940)</f>
        <v>1.301549829834717E-2</v>
      </c>
      <c r="L2940" s="7">
        <f>VLOOKUP(B2940,'[2]REPO rate'!$A$1:$C$243,3,FALSE)</f>
        <v>4.3999999999999997E-2</v>
      </c>
      <c r="M2940" s="7">
        <f>LN([1]Sheet1!M2941)</f>
        <v>28.614915010096915</v>
      </c>
    </row>
    <row r="2941" spans="1:13" x14ac:dyDescent="0.3">
      <c r="A2941">
        <f t="shared" si="102"/>
        <v>2020</v>
      </c>
      <c r="B2941" s="5" t="str">
        <f t="shared" si="103"/>
        <v>03-2020</v>
      </c>
      <c r="C2941" s="6">
        <v>43910</v>
      </c>
      <c r="D2941" s="7">
        <f>LN([1]Sheet1!D2942/[1]Sheet1!D2941)</f>
        <v>5.669138794443699E-2</v>
      </c>
      <c r="E2941" s="7">
        <f>LN([1]Sheet1!E2942/[1]Sheet1!E2941)</f>
        <v>-4.4327624053364718E-2</v>
      </c>
      <c r="F2941" s="7">
        <f>VLOOKUP(C2941,[2]INDIAVIX!$A$1:$B$4386,2,FALSE)</f>
        <v>67.099998474121094</v>
      </c>
      <c r="G2941" s="7">
        <f>LN([1]Sheet1!G2942/[1]Sheet1!G2941)</f>
        <v>-5.3755043358899704E-2</v>
      </c>
      <c r="H2941" s="7">
        <f>LN([1]Sheet1!H2942/[1]Sheet1!H2941)</f>
        <v>5.8369062907904113E-4</v>
      </c>
      <c r="I2941" s="7">
        <f>VLOOKUP(C2941,'[2]Daily 2026-2024'!$A$1:$D$4639,4,FALSE)</f>
        <v>-3345.95</v>
      </c>
      <c r="J2941" s="7">
        <f>VLOOKUP(C2941,'[2]Daily 2026-2024'!$A$1:$G$4639,7,FALSE)</f>
        <v>2431.2399999999998</v>
      </c>
      <c r="K2941" s="7">
        <f>LN([1]Sheet1!K2942/[1]Sheet1!K2941)</f>
        <v>2.3670480634521841E-3</v>
      </c>
      <c r="L2941" s="7">
        <f>VLOOKUP(B2941,'[2]REPO rate'!$A$1:$C$243,3,FALSE)</f>
        <v>4.3999999999999997E-2</v>
      </c>
      <c r="M2941" s="7">
        <f>LN([1]Sheet1!M2942)</f>
        <v>28.614915010096915</v>
      </c>
    </row>
    <row r="2942" spans="1:13" x14ac:dyDescent="0.3">
      <c r="A2942">
        <f t="shared" si="102"/>
        <v>2020</v>
      </c>
      <c r="B2942" s="5" t="str">
        <f t="shared" si="103"/>
        <v>03-2020</v>
      </c>
      <c r="C2942" s="6">
        <v>43913</v>
      </c>
      <c r="D2942" s="7">
        <f>LN([1]Sheet1!D2943/[1]Sheet1!D2942)</f>
        <v>-0.13903756461051203</v>
      </c>
      <c r="E2942" s="7">
        <f>LN([1]Sheet1!E2943/[1]Sheet1!E2942)</f>
        <v>-2.9731501009576791E-2</v>
      </c>
      <c r="F2942" s="7">
        <f>VLOOKUP(C2942,[2]INDIAVIX!$A$1:$B$4386,2,FALSE)</f>
        <v>71.989997863769503</v>
      </c>
      <c r="G2942" s="7">
        <f>LN([1]Sheet1!G2943/[1]Sheet1!G2942)</f>
        <v>1.8515518786144285E-3</v>
      </c>
      <c r="H2942" s="7">
        <f>LN([1]Sheet1!H2943/[1]Sheet1!H2942)</f>
        <v>-3.2146716591380394E-3</v>
      </c>
      <c r="I2942" s="7">
        <f>VLOOKUP(C2942,'[2]Daily 2026-2024'!$A$1:$D$4639,4,FALSE)</f>
        <v>-2989.29</v>
      </c>
      <c r="J2942" s="7">
        <f>VLOOKUP(C2942,'[2]Daily 2026-2024'!$A$1:$G$4639,7,FALSE)</f>
        <v>1082.24</v>
      </c>
      <c r="K2942" s="7">
        <f>LN([1]Sheet1!K2943/[1]Sheet1!K2942)</f>
        <v>6.1334165719010448E-3</v>
      </c>
      <c r="L2942" s="7">
        <f>VLOOKUP(B2942,'[2]REPO rate'!$A$1:$C$243,3,FALSE)</f>
        <v>4.3999999999999997E-2</v>
      </c>
      <c r="M2942" s="7">
        <f>LN([1]Sheet1!M2943)</f>
        <v>28.614915010096915</v>
      </c>
    </row>
    <row r="2943" spans="1:13" x14ac:dyDescent="0.3">
      <c r="A2943">
        <f t="shared" si="102"/>
        <v>2020</v>
      </c>
      <c r="B2943" s="5" t="str">
        <f t="shared" si="103"/>
        <v>03-2020</v>
      </c>
      <c r="C2943" s="6">
        <v>43914</v>
      </c>
      <c r="D2943" s="7">
        <f>LN([1]Sheet1!D2944/[1]Sheet1!D2943)</f>
        <v>2.4762292138464665E-2</v>
      </c>
      <c r="E2943" s="7">
        <f>LN([1]Sheet1!E2944/[1]Sheet1!E2943)</f>
        <v>8.9683232517963257E-2</v>
      </c>
      <c r="F2943" s="7">
        <f>VLOOKUP(C2943,[2]INDIAVIX!$A$1:$B$4386,2,FALSE)</f>
        <v>83.610000610351506</v>
      </c>
      <c r="G2943" s="7">
        <f>LN([1]Sheet1!G2944/[1]Sheet1!G2943)</f>
        <v>4.4296466380460567E-3</v>
      </c>
      <c r="H2943" s="7">
        <f>LN([1]Sheet1!H2944/[1]Sheet1!H2943)</f>
        <v>-7.3446936025039758E-3</v>
      </c>
      <c r="I2943" s="7">
        <f>VLOOKUP(C2943,'[2]Daily 2026-2024'!$A$1:$D$4639,4,FALSE)</f>
        <v>-2153.35</v>
      </c>
      <c r="J2943" s="7">
        <f>VLOOKUP(C2943,'[2]Daily 2026-2024'!$A$1:$G$4639,7,FALSE)</f>
        <v>1553.66</v>
      </c>
      <c r="K2943" s="7">
        <f>LN([1]Sheet1!K2944/[1]Sheet1!K2943)</f>
        <v>1.1620546564238826E-2</v>
      </c>
      <c r="L2943" s="7">
        <f>VLOOKUP(B2943,'[2]REPO rate'!$A$1:$C$243,3,FALSE)</f>
        <v>4.3999999999999997E-2</v>
      </c>
      <c r="M2943" s="7">
        <f>LN([1]Sheet1!M2944)</f>
        <v>28.614915010096915</v>
      </c>
    </row>
    <row r="2944" spans="1:13" x14ac:dyDescent="0.3">
      <c r="A2944">
        <f t="shared" si="102"/>
        <v>2020</v>
      </c>
      <c r="B2944" s="5" t="str">
        <f t="shared" si="103"/>
        <v>03-2020</v>
      </c>
      <c r="C2944" s="6">
        <v>43915</v>
      </c>
      <c r="D2944" s="7">
        <f>LN([1]Sheet1!D2945/[1]Sheet1!D2944)</f>
        <v>6.4145446031180567E-2</v>
      </c>
      <c r="E2944" s="7">
        <f>LN([1]Sheet1!E2945/[1]Sheet1!E2944)</f>
        <v>1.1468990420822226E-2</v>
      </c>
      <c r="F2944" s="7">
        <f>VLOOKUP(C2944,[2]INDIAVIX!$A$1:$B$4386,2,FALSE)</f>
        <v>77.629997253417898</v>
      </c>
      <c r="G2944" s="7">
        <f>LN([1]Sheet1!G2945/[1]Sheet1!G2944)</f>
        <v>8.8009286617566143E-3</v>
      </c>
      <c r="H2944" s="7">
        <f>LN([1]Sheet1!H2945/[1]Sheet1!H2944)</f>
        <v>-6.8050443475612893E-3</v>
      </c>
      <c r="I2944" s="7">
        <f>VLOOKUP(C2944,'[2]Daily 2026-2024'!$A$1:$D$4639,4,FALSE)</f>
        <v>-1893.36</v>
      </c>
      <c r="J2944" s="7">
        <f>VLOOKUP(C2944,'[2]Daily 2026-2024'!$A$1:$G$4639,7,FALSE)</f>
        <v>737.98</v>
      </c>
      <c r="K2944" s="7">
        <f>LN([1]Sheet1!K2945/[1]Sheet1!K2944)</f>
        <v>9.8072588388260634E-3</v>
      </c>
      <c r="L2944" s="7">
        <f>VLOOKUP(B2944,'[2]REPO rate'!$A$1:$C$243,3,FALSE)</f>
        <v>4.3999999999999997E-2</v>
      </c>
      <c r="M2944" s="7">
        <f>LN([1]Sheet1!M2945)</f>
        <v>28.614915010096915</v>
      </c>
    </row>
    <row r="2945" spans="1:13" x14ac:dyDescent="0.3">
      <c r="A2945">
        <f t="shared" si="102"/>
        <v>2020</v>
      </c>
      <c r="B2945" s="5" t="str">
        <f t="shared" si="103"/>
        <v>03-2020</v>
      </c>
      <c r="C2945" s="6">
        <v>43916</v>
      </c>
      <c r="D2945" s="7">
        <f>LN([1]Sheet1!D2946/[1]Sheet1!D2945)</f>
        <v>3.8166654396163881E-2</v>
      </c>
      <c r="E2945" s="7">
        <f>LN([1]Sheet1!E2946/[1]Sheet1!E2945)</f>
        <v>6.0543831074244679E-2</v>
      </c>
      <c r="F2945" s="7">
        <f>VLOOKUP(C2945,[2]INDIAVIX!$A$1:$B$4386,2,FALSE)</f>
        <v>71.529998779296804</v>
      </c>
      <c r="G2945" s="7">
        <f>LN([1]Sheet1!G2946/[1]Sheet1!G2945)</f>
        <v>-3.9089258883106194E-2</v>
      </c>
      <c r="H2945" s="7">
        <f>LN([1]Sheet1!H2946/[1]Sheet1!H2945)</f>
        <v>-1.6262191800936094E-2</v>
      </c>
      <c r="I2945" s="7">
        <f>VLOOKUP(C2945,'[2]Daily 2026-2024'!$A$1:$D$4639,4,FALSE)</f>
        <v>-484.78</v>
      </c>
      <c r="J2945" s="7">
        <f>VLOOKUP(C2945,'[2]Daily 2026-2024'!$A$1:$G$4639,7,FALSE)</f>
        <v>-769.93</v>
      </c>
      <c r="K2945" s="7">
        <f>LN([1]Sheet1!K2946/[1]Sheet1!K2945)</f>
        <v>-1.8478046296054141E-2</v>
      </c>
      <c r="L2945" s="7">
        <f>VLOOKUP(B2945,'[2]REPO rate'!$A$1:$C$243,3,FALSE)</f>
        <v>4.3999999999999997E-2</v>
      </c>
      <c r="M2945" s="7">
        <f>LN([1]Sheet1!M2946)</f>
        <v>28.614915010096915</v>
      </c>
    </row>
    <row r="2946" spans="1:13" x14ac:dyDescent="0.3">
      <c r="A2946">
        <f t="shared" ref="A2946:A3009" si="105">YEAR(C2946)</f>
        <v>2020</v>
      </c>
      <c r="B2946" s="5" t="str">
        <f t="shared" ref="B2946:B3009" si="106">TEXT(C2946,"mm-yyyy")</f>
        <v>03-2020</v>
      </c>
      <c r="C2946" s="6">
        <v>43917</v>
      </c>
      <c r="D2946" s="7">
        <f>LN([1]Sheet1!D2947/[1]Sheet1!D2946)</f>
        <v>2.1731751069639371E-3</v>
      </c>
      <c r="E2946" s="7">
        <f>LN([1]Sheet1!E2947/[1]Sheet1!E2946)</f>
        <v>-3.4267845541626409E-2</v>
      </c>
      <c r="F2946" s="7">
        <f>VLOOKUP(C2946,[2]INDIAVIX!$A$1:$B$4386,2,FALSE)</f>
        <v>70.389999389648395</v>
      </c>
      <c r="G2946" s="7">
        <f>LN([1]Sheet1!G2947/[1]Sheet1!G2946)</f>
        <v>-5.5016792331371633E-2</v>
      </c>
      <c r="H2946" s="7">
        <f>LN([1]Sheet1!H2947/[1]Sheet1!H2946)</f>
        <v>-1.0617374803561244E-2</v>
      </c>
      <c r="I2946" s="7">
        <f>VLOOKUP(C2946,'[2]Daily 2026-2024'!$A$1:$D$4639,4,FALSE)</f>
        <v>355.78</v>
      </c>
      <c r="J2946" s="7">
        <f>VLOOKUP(C2946,'[2]Daily 2026-2024'!$A$1:$G$4639,7,FALSE)</f>
        <v>1703.72</v>
      </c>
      <c r="K2946" s="7">
        <f>LN([1]Sheet1!K2947/[1]Sheet1!K2946)</f>
        <v>-1.4875585003827027E-2</v>
      </c>
      <c r="L2946" s="7">
        <f>VLOOKUP(B2946,'[2]REPO rate'!$A$1:$C$243,3,FALSE)</f>
        <v>4.3999999999999997E-2</v>
      </c>
      <c r="M2946" s="7">
        <f>LN([1]Sheet1!M2947)</f>
        <v>28.614915010096915</v>
      </c>
    </row>
    <row r="2947" spans="1:13" x14ac:dyDescent="0.3">
      <c r="A2947">
        <f t="shared" si="105"/>
        <v>2020</v>
      </c>
      <c r="B2947" s="5" t="str">
        <f t="shared" si="106"/>
        <v>03-2020</v>
      </c>
      <c r="C2947" s="6">
        <v>43920</v>
      </c>
      <c r="D2947" s="7">
        <f>LN([1]Sheet1!D2948/[1]Sheet1!D2947)</f>
        <v>-4.4767827873702253E-2</v>
      </c>
      <c r="E2947" s="7">
        <f>LN([1]Sheet1!E2948/[1]Sheet1!E2947)</f>
        <v>3.2966590569976729E-2</v>
      </c>
      <c r="F2947" s="7">
        <f>VLOOKUP(C2947,[2]INDIAVIX!$A$1:$B$4386,2,FALSE)</f>
        <v>71.889999389648395</v>
      </c>
      <c r="G2947" s="7">
        <f>LN([1]Sheet1!G2948/[1]Sheet1!G2947)</f>
        <v>-9.1067290462321843E-2</v>
      </c>
      <c r="H2947" s="7">
        <f>LN([1]Sheet1!H2948/[1]Sheet1!H2947)</f>
        <v>8.2004766923787099E-3</v>
      </c>
      <c r="I2947" s="7">
        <f>VLOOKUP(C2947,'[2]Daily 2026-2024'!$A$1:$D$4639,4,FALSE)</f>
        <v>-4363.6099999999997</v>
      </c>
      <c r="J2947" s="7">
        <f>VLOOKUP(C2947,'[2]Daily 2026-2024'!$A$1:$G$4639,7,FALSE)</f>
        <v>3550.33</v>
      </c>
      <c r="K2947" s="7">
        <f>LN([1]Sheet1!K2948/[1]Sheet1!K2947)</f>
        <v>9.8461704959915981E-3</v>
      </c>
      <c r="L2947" s="7">
        <f>VLOOKUP(B2947,'[2]REPO rate'!$A$1:$C$243,3,FALSE)</f>
        <v>4.3999999999999997E-2</v>
      </c>
      <c r="M2947" s="7">
        <f>LN([1]Sheet1!M2948)</f>
        <v>28.614915010096915</v>
      </c>
    </row>
    <row r="2948" spans="1:13" x14ac:dyDescent="0.3">
      <c r="A2948">
        <f t="shared" si="105"/>
        <v>2020</v>
      </c>
      <c r="B2948" s="5" t="str">
        <f t="shared" si="106"/>
        <v>03-2020</v>
      </c>
      <c r="C2948" s="6">
        <v>43921</v>
      </c>
      <c r="D2948" s="7">
        <f>LN([1]Sheet1!D2949/[1]Sheet1!D2948)</f>
        <v>3.7524778477698327E-2</v>
      </c>
      <c r="E2948" s="7">
        <f>LN([1]Sheet1!E2949/[1]Sheet1!E2948)</f>
        <v>-1.6142310788417762E-2</v>
      </c>
      <c r="F2948" s="7">
        <f>VLOOKUP(C2948,[2]INDIAVIX!$A$1:$B$4386,2,FALSE)</f>
        <v>64.410003662109304</v>
      </c>
      <c r="G2948" s="7">
        <f>LN([1]Sheet1!G2949/[1]Sheet1!G2948)</f>
        <v>-8.7914105722539917E-4</v>
      </c>
      <c r="H2948" s="7">
        <f>LN([1]Sheet1!H2949/[1]Sheet1!H2948)</f>
        <v>-1.3115801831410253E-3</v>
      </c>
      <c r="I2948" s="7">
        <f>VLOOKUP(C2948,'[2]Daily 2026-2024'!$A$1:$D$4639,4,FALSE)</f>
        <v>-3044.94</v>
      </c>
      <c r="J2948" s="7">
        <f>VLOOKUP(C2948,'[2]Daily 2026-2024'!$A$1:$G$4639,7,FALSE)</f>
        <v>3576.23</v>
      </c>
      <c r="K2948" s="7">
        <f>LN([1]Sheet1!K2949/[1]Sheet1!K2948)</f>
        <v>-8.6162883310300382E-4</v>
      </c>
      <c r="L2948" s="7">
        <f>VLOOKUP(B2948,'[2]REPO rate'!$A$1:$C$243,3,FALSE)</f>
        <v>4.3999999999999997E-2</v>
      </c>
      <c r="M2948" s="7">
        <f>LN([1]Sheet1!M2949)</f>
        <v>28.614915010096915</v>
      </c>
    </row>
    <row r="2949" spans="1:13" x14ac:dyDescent="0.3">
      <c r="A2949">
        <f t="shared" si="105"/>
        <v>2020</v>
      </c>
      <c r="B2949" s="5" t="str">
        <f t="shared" si="106"/>
        <v>04-2020</v>
      </c>
      <c r="C2949" s="6">
        <v>43922</v>
      </c>
      <c r="D2949" s="7">
        <f>LN([1]Sheet1!D2950/[1]Sheet1!D2949)</f>
        <v>-4.0826864424490454E-2</v>
      </c>
      <c r="E2949" s="7">
        <f>LN([1]Sheet1!E2950/[1]Sheet1!E2949)</f>
        <v>-4.514636273278505E-2</v>
      </c>
      <c r="F2949" s="7">
        <f>VLOOKUP(C2949,[2]INDIAVIX!$A$1:$B$4386,2,FALSE)</f>
        <v>60.049999237060497</v>
      </c>
      <c r="G2949" s="7">
        <f>LN([1]Sheet1!G2950/[1]Sheet1!G2949)</f>
        <v>8.4295879455627387E-2</v>
      </c>
      <c r="H2949" s="7">
        <f>LN([1]Sheet1!H2950/[1]Sheet1!H2949)</f>
        <v>6.2399066533576648E-3</v>
      </c>
      <c r="I2949" s="7">
        <f>VLOOKUP(C2949,'[2]Daily 2026-2024'!$A$1:$D$4639,4,FALSE)</f>
        <v>-1116.79</v>
      </c>
      <c r="J2949" s="7">
        <f>VLOOKUP(C2949,'[2]Daily 2026-2024'!$A$1:$G$4639,7,FALSE)</f>
        <v>-450.36</v>
      </c>
      <c r="K2949" s="7">
        <f>LN([1]Sheet1!K2950/[1]Sheet1!K2949)</f>
        <v>-9.9525074920916198E-4</v>
      </c>
      <c r="L2949" s="7">
        <f t="shared" ref="L2949:L2966" si="107">L2948</f>
        <v>4.3999999999999997E-2</v>
      </c>
      <c r="M2949" s="7">
        <f>LN([1]Sheet1!M2950)</f>
        <v>28.614915010096915</v>
      </c>
    </row>
    <row r="2950" spans="1:13" x14ac:dyDescent="0.3">
      <c r="A2950">
        <f t="shared" si="105"/>
        <v>2020</v>
      </c>
      <c r="B2950" s="5" t="str">
        <f t="shared" si="106"/>
        <v>04-2020</v>
      </c>
      <c r="C2950" s="6">
        <v>43924</v>
      </c>
      <c r="D2950" s="7">
        <f>LN([1]Sheet1!D2951/[1]Sheet1!D2950)</f>
        <v>-2.0811641850699971E-2</v>
      </c>
      <c r="E2950" s="7">
        <f>LN([1]Sheet1!E2951/[1]Sheet1!E2950)</f>
        <v>7.3197962310159884E-3</v>
      </c>
      <c r="F2950" s="7">
        <f>VLOOKUP(C2950,[2]INDIAVIX!$A$1:$B$4386,2,FALSE)</f>
        <v>55.299999237060497</v>
      </c>
      <c r="G2950" s="7">
        <f>LN([1]Sheet1!G2951/[1]Sheet1!G2950)</f>
        <v>0.32116925661132745</v>
      </c>
      <c r="H2950" s="7">
        <f>LN([1]Sheet1!H2951/[1]Sheet1!H2950)</f>
        <v>9.0887383405770829E-3</v>
      </c>
      <c r="I2950" s="7">
        <f>VLOOKUP(C2950,'[2]Daily 2026-2024'!$A$1:$D$4639,4,FALSE)</f>
        <v>-1960.97</v>
      </c>
      <c r="J2950" s="7">
        <f>VLOOKUP(C2950,'[2]Daily 2026-2024'!$A$1:$G$4639,7,FALSE)</f>
        <v>226.55</v>
      </c>
      <c r="K2950" s="7">
        <f>LN([1]Sheet1!K2951/[1]Sheet1!K2950)</f>
        <v>2.3809900366001568E-2</v>
      </c>
      <c r="L2950" s="7">
        <f t="shared" si="107"/>
        <v>4.3999999999999997E-2</v>
      </c>
      <c r="M2950" s="7">
        <f>LN([1]Sheet1!M2951)</f>
        <v>28.614915010096915</v>
      </c>
    </row>
    <row r="2951" spans="1:13" x14ac:dyDescent="0.3">
      <c r="A2951">
        <f t="shared" si="105"/>
        <v>2020</v>
      </c>
      <c r="B2951" s="5" t="str">
        <f t="shared" si="106"/>
        <v>04-2020</v>
      </c>
      <c r="C2951" s="6">
        <v>43928</v>
      </c>
      <c r="D2951" s="7">
        <f>LN([1]Sheet1!D2952/[1]Sheet1!D2951)</f>
        <v>8.4002952162822248E-2</v>
      </c>
      <c r="E2951" s="7">
        <f>LN([1]Sheet1!E2952/[1]Sheet1!E2951)</f>
        <v>6.6363905096466086E-2</v>
      </c>
      <c r="F2951" s="7">
        <f>VLOOKUP(C2951,[2]INDIAVIX!$A$1:$B$4386,2,FALSE)</f>
        <v>51.799999237060497</v>
      </c>
      <c r="G2951" s="7">
        <f>LN([1]Sheet1!G2952/[1]Sheet1!G2951)</f>
        <v>-6.7925459561911386E-2</v>
      </c>
      <c r="H2951" s="7">
        <f>LN([1]Sheet1!H2952/[1]Sheet1!H2951)</f>
        <v>-5.9832493872950246E-3</v>
      </c>
      <c r="I2951" s="7">
        <f>VLOOKUP(C2951,'[2]Daily 2026-2024'!$A$1:$D$4639,4,FALSE)</f>
        <v>741.77</v>
      </c>
      <c r="J2951" s="7">
        <f>VLOOKUP(C2951,'[2]Daily 2026-2024'!$A$1:$G$4639,7,FALSE)</f>
        <v>422.51</v>
      </c>
      <c r="K2951" s="7">
        <f>LN([1]Sheet1!K2952/[1]Sheet1!K2951)</f>
        <v>-1.5350590810149514E-2</v>
      </c>
      <c r="L2951" s="7">
        <f t="shared" si="107"/>
        <v>4.3999999999999997E-2</v>
      </c>
      <c r="M2951" s="7">
        <f>LN([1]Sheet1!M2952)</f>
        <v>28.614915010096915</v>
      </c>
    </row>
    <row r="2952" spans="1:13" x14ac:dyDescent="0.3">
      <c r="A2952">
        <f t="shared" si="105"/>
        <v>2020</v>
      </c>
      <c r="B2952" s="5" t="str">
        <f t="shared" si="106"/>
        <v>04-2020</v>
      </c>
      <c r="C2952" s="6">
        <v>43929</v>
      </c>
      <c r="D2952" s="7">
        <f>LN([1]Sheet1!D2953/[1]Sheet1!D2952)</f>
        <v>-4.9541539879532984E-3</v>
      </c>
      <c r="E2952" s="7">
        <f>LN([1]Sheet1!E2953/[1]Sheet1!E2952)</f>
        <v>3.3489371191286615E-2</v>
      </c>
      <c r="F2952" s="7">
        <f>VLOOKUP(C2952,[2]INDIAVIX!$A$1:$B$4386,2,FALSE)</f>
        <v>52.240001678466797</v>
      </c>
      <c r="G2952" s="7">
        <f>LN([1]Sheet1!G2953/[1]Sheet1!G2952)</f>
        <v>2.9982134468361937E-2</v>
      </c>
      <c r="H2952" s="7">
        <f>LN([1]Sheet1!H2953/[1]Sheet1!H2952)</f>
        <v>1.3992944349987492E-3</v>
      </c>
      <c r="I2952" s="7">
        <f>VLOOKUP(C2952,'[2]Daily 2026-2024'!$A$1:$D$4639,4,FALSE)</f>
        <v>1943.41</v>
      </c>
      <c r="J2952" s="7">
        <f>VLOOKUP(C2952,'[2]Daily 2026-2024'!$A$1:$G$4639,7,FALSE)</f>
        <v>-1757.79</v>
      </c>
      <c r="K2952" s="7">
        <f>LN([1]Sheet1!K2953/[1]Sheet1!K2952)</f>
        <v>9.1087536655311083E-3</v>
      </c>
      <c r="L2952" s="7">
        <f t="shared" si="107"/>
        <v>4.3999999999999997E-2</v>
      </c>
      <c r="M2952" s="7">
        <f>LN([1]Sheet1!M2953)</f>
        <v>28.614915010096915</v>
      </c>
    </row>
    <row r="2953" spans="1:13" x14ac:dyDescent="0.3">
      <c r="A2953">
        <f t="shared" si="105"/>
        <v>2020</v>
      </c>
      <c r="B2953" s="5" t="str">
        <f t="shared" si="106"/>
        <v>04-2020</v>
      </c>
      <c r="C2953" s="6">
        <v>43930</v>
      </c>
      <c r="D2953" s="7">
        <f>LN([1]Sheet1!D2954/[1]Sheet1!D2953)</f>
        <v>4.0670461393741301E-2</v>
      </c>
      <c r="E2953" s="7">
        <f>LN([1]Sheet1!E2954/[1]Sheet1!E2953)</f>
        <v>1.4383470303697587E-2</v>
      </c>
      <c r="F2953" s="7">
        <f>VLOOKUP(C2953,[2]INDIAVIX!$A$1:$B$4386,2,FALSE)</f>
        <v>49.75</v>
      </c>
      <c r="G2953" s="7">
        <f>LN([1]Sheet1!G2954/[1]Sheet1!G2953)</f>
        <v>-4.2294880222839427E-2</v>
      </c>
      <c r="H2953" s="7">
        <f>LN([1]Sheet1!H2954/[1]Sheet1!H2953)</f>
        <v>-6.0108987368508067E-3</v>
      </c>
      <c r="I2953" s="7">
        <f>VLOOKUP(C2953,'[2]Daily 2026-2024'!$A$1:$D$4639,4,FALSE)</f>
        <v>1737.62</v>
      </c>
      <c r="J2953" s="7">
        <f>VLOOKUP(C2953,'[2]Daily 2026-2024'!$A$1:$G$4639,7,FALSE)</f>
        <v>-466.02</v>
      </c>
      <c r="K2953" s="7">
        <f>LN([1]Sheet1!K2954/[1]Sheet1!K2953)</f>
        <v>-9.1863915105348283E-3</v>
      </c>
      <c r="L2953" s="7">
        <f t="shared" si="107"/>
        <v>4.3999999999999997E-2</v>
      </c>
      <c r="M2953" s="7">
        <f>LN([1]Sheet1!M2954)</f>
        <v>28.614915010096915</v>
      </c>
    </row>
    <row r="2954" spans="1:13" x14ac:dyDescent="0.3">
      <c r="A2954">
        <f t="shared" si="105"/>
        <v>2020</v>
      </c>
      <c r="B2954" s="5" t="str">
        <f t="shared" si="106"/>
        <v>04-2020</v>
      </c>
      <c r="C2954" s="6">
        <v>43934</v>
      </c>
      <c r="D2954" s="7">
        <f>LN([1]Sheet1!D2955/[1]Sheet1!D2954)</f>
        <v>-1.3040327423561648E-2</v>
      </c>
      <c r="E2954" s="7">
        <f>LN([1]Sheet1!E2955/[1]Sheet1!E2954)</f>
        <v>-1.0156059444675316E-2</v>
      </c>
      <c r="F2954" s="7">
        <f>VLOOKUP(C2954,[2]INDIAVIX!$A$1:$B$4386,2,FALSE)</f>
        <v>51.459999084472599</v>
      </c>
      <c r="G2954" s="7">
        <f>LN([1]Sheet1!G2955/[1]Sheet1!G2954)</f>
        <v>8.2252988793241923E-3</v>
      </c>
      <c r="H2954" s="7">
        <f>LN([1]Sheet1!H2955/[1]Sheet1!H2954)</f>
        <v>-1.7096416204171641E-3</v>
      </c>
      <c r="I2954" s="7">
        <f>VLOOKUP(C2954,'[2]Daily 2026-2024'!$A$1:$D$4639,4,FALSE)</f>
        <v>-1243.74</v>
      </c>
      <c r="J2954" s="7">
        <f>VLOOKUP(C2954,'[2]Daily 2026-2024'!$A$1:$G$4639,7,FALSE)</f>
        <v>-1096.8900000000001</v>
      </c>
      <c r="K2954" s="7">
        <f>LN([1]Sheet1!K2955/[1]Sheet1!K2954)</f>
        <v>2.7279683856215185E-3</v>
      </c>
      <c r="L2954" s="7">
        <f t="shared" si="107"/>
        <v>4.3999999999999997E-2</v>
      </c>
      <c r="M2954" s="7">
        <f>LN([1]Sheet1!M2955)</f>
        <v>28.614915010096915</v>
      </c>
    </row>
    <row r="2955" spans="1:13" x14ac:dyDescent="0.3">
      <c r="A2955">
        <f t="shared" si="105"/>
        <v>2020</v>
      </c>
      <c r="B2955" s="5" t="str">
        <f t="shared" si="106"/>
        <v>04-2020</v>
      </c>
      <c r="C2955" s="6">
        <v>43936</v>
      </c>
      <c r="D2955" s="7">
        <f>LN([1]Sheet1!D2956/[1]Sheet1!D2955)</f>
        <v>-7.6510483286485551E-3</v>
      </c>
      <c r="E2955" s="7">
        <f>LN([1]Sheet1!E2956/[1]Sheet1!E2955)</f>
        <v>7.8378268999365446E-3</v>
      </c>
      <c r="F2955" s="7">
        <f>VLOOKUP(C2955,[2]INDIAVIX!$A$1:$B$4386,2,FALSE)</f>
        <v>49.740001678466797</v>
      </c>
      <c r="G2955" s="7">
        <f>LN([1]Sheet1!G2956/[1]Sheet1!G2955)</f>
        <v>-0.13650635141722214</v>
      </c>
      <c r="H2955" s="7">
        <f>LN([1]Sheet1!H2956/[1]Sheet1!H2955)</f>
        <v>1.1065904424059014E-3</v>
      </c>
      <c r="I2955" s="7">
        <f>VLOOKUP(C2955,'[2]Daily 2026-2024'!$A$1:$D$4639,4,FALSE)</f>
        <v>1359.31</v>
      </c>
      <c r="J2955" s="7">
        <f>VLOOKUP(C2955,'[2]Daily 2026-2024'!$A$1:$G$4639,7,FALSE)</f>
        <v>-1097.8599999999999</v>
      </c>
      <c r="K2955" s="7">
        <f>LN([1]Sheet1!K2956/[1]Sheet1!K2955)</f>
        <v>-3.0966546501469436E-3</v>
      </c>
      <c r="L2955" s="7">
        <f t="shared" si="107"/>
        <v>4.3999999999999997E-2</v>
      </c>
      <c r="M2955" s="7">
        <f>LN([1]Sheet1!M2956)</f>
        <v>28.614915010096915</v>
      </c>
    </row>
    <row r="2956" spans="1:13" x14ac:dyDescent="0.3">
      <c r="A2956">
        <f t="shared" si="105"/>
        <v>2020</v>
      </c>
      <c r="B2956" s="5" t="str">
        <f t="shared" si="106"/>
        <v>04-2020</v>
      </c>
      <c r="C2956" s="6">
        <v>43937</v>
      </c>
      <c r="D2956" s="7">
        <f>LN([1]Sheet1!D2957/[1]Sheet1!D2956)</f>
        <v>7.534316783542481E-3</v>
      </c>
      <c r="E2956" s="7">
        <f>LN([1]Sheet1!E2957/[1]Sheet1!E2956)</f>
        <v>5.7998378395412884E-3</v>
      </c>
      <c r="F2956" s="7">
        <f>VLOOKUP(C2956,[2]INDIAVIX!$A$1:$B$4386,2,FALSE)</f>
        <v>46.099998474121001</v>
      </c>
      <c r="G2956" s="7">
        <f>LN([1]Sheet1!G2957/[1]Sheet1!G2956)</f>
        <v>4.6838190557510042E-3</v>
      </c>
      <c r="H2956" s="7">
        <f>LN([1]Sheet1!H2957/[1]Sheet1!H2956)</f>
        <v>5.7145847120986682E-3</v>
      </c>
      <c r="I2956" s="7">
        <f>VLOOKUP(C2956,'[2]Daily 2026-2024'!$A$1:$D$4639,4,FALSE)</f>
        <v>-2920.36</v>
      </c>
      <c r="J2956" s="7">
        <f>VLOOKUP(C2956,'[2]Daily 2026-2024'!$A$1:$G$4639,7,FALSE)</f>
        <v>1321.44</v>
      </c>
      <c r="K2956" s="7">
        <f>LN([1]Sheet1!K2957/[1]Sheet1!K2956)</f>
        <v>1.6736350835943603E-2</v>
      </c>
      <c r="L2956" s="7">
        <f t="shared" si="107"/>
        <v>4.3999999999999997E-2</v>
      </c>
      <c r="M2956" s="7">
        <f>LN([1]Sheet1!M2957)</f>
        <v>28.614915010096915</v>
      </c>
    </row>
    <row r="2957" spans="1:13" x14ac:dyDescent="0.3">
      <c r="A2957">
        <f t="shared" si="105"/>
        <v>2020</v>
      </c>
      <c r="B2957" s="5" t="str">
        <f t="shared" si="106"/>
        <v>04-2020</v>
      </c>
      <c r="C2957" s="6">
        <v>43938</v>
      </c>
      <c r="D2957" s="7">
        <f>LN([1]Sheet1!D2958/[1]Sheet1!D2957)</f>
        <v>3.0008489347115992E-2</v>
      </c>
      <c r="E2957" s="7">
        <f>LN([1]Sheet1!E2958/[1]Sheet1!E2957)</f>
        <v>2.6440932021322524E-2</v>
      </c>
      <c r="F2957" s="7">
        <f>VLOOKUP(C2957,[2]INDIAVIX!$A$1:$B$4386,2,FALSE)</f>
        <v>42.590000152587798</v>
      </c>
      <c r="G2957" s="7">
        <f>LN([1]Sheet1!G2958/[1]Sheet1!G2957)</f>
        <v>9.302400914945743E-3</v>
      </c>
      <c r="H2957" s="7">
        <f>LN([1]Sheet1!H2958/[1]Sheet1!H2957)</f>
        <v>-2.5023785947656568E-3</v>
      </c>
      <c r="I2957" s="7">
        <f>VLOOKUP(C2957,'[2]Daily 2026-2024'!$A$1:$D$4639,4,FALSE)</f>
        <v>-1391.98</v>
      </c>
      <c r="J2957" s="7">
        <f>VLOOKUP(C2957,'[2]Daily 2026-2024'!$A$1:$G$4639,7,FALSE)</f>
        <v>534.24</v>
      </c>
      <c r="K2957" s="7">
        <f>LN([1]Sheet1!K2958/[1]Sheet1!K2957)</f>
        <v>4.6193697844930555E-3</v>
      </c>
      <c r="L2957" s="7">
        <f t="shared" si="107"/>
        <v>4.3999999999999997E-2</v>
      </c>
      <c r="M2957" s="7">
        <f>LN([1]Sheet1!M2958)</f>
        <v>28.614915010096915</v>
      </c>
    </row>
    <row r="2958" spans="1:13" x14ac:dyDescent="0.3">
      <c r="A2958">
        <f t="shared" si="105"/>
        <v>2020</v>
      </c>
      <c r="B2958" s="5" t="str">
        <f t="shared" si="106"/>
        <v>04-2020</v>
      </c>
      <c r="C2958" s="6">
        <v>43941</v>
      </c>
      <c r="D2958" s="7">
        <f>LN([1]Sheet1!D2959/[1]Sheet1!D2958)</f>
        <v>-5.2895424830470958E-4</v>
      </c>
      <c r="E2958" s="7">
        <f>LN([1]Sheet1!E2959/[1]Sheet1!E2958)</f>
        <v>-1.8042845615349582E-2</v>
      </c>
      <c r="F2958" s="7">
        <f>VLOOKUP(C2958,[2]INDIAVIX!$A$1:$B$4386,2,FALSE)</f>
        <v>43.459999084472599</v>
      </c>
      <c r="G2958" s="7">
        <f>LN([1]Sheet1!G2959/[1]Sheet1!G2958)</f>
        <v>-9.3637799072408351E-2</v>
      </c>
      <c r="H2958" s="7">
        <f>LN([1]Sheet1!H2959/[1]Sheet1!H2958)</f>
        <v>1.8023466088694993E-3</v>
      </c>
      <c r="I2958" s="7">
        <f>VLOOKUP(C2958,'[2]Daily 2026-2024'!$A$1:$D$4639,4,FALSE)</f>
        <v>-265.89</v>
      </c>
      <c r="J2958" s="7">
        <f>VLOOKUP(C2958,'[2]Daily 2026-2024'!$A$1:$G$4639,7,FALSE)</f>
        <v>-788.87</v>
      </c>
      <c r="K2958" s="7">
        <f>LN([1]Sheet1!K2959/[1]Sheet1!K2958)</f>
        <v>-1.3106035312680293E-2</v>
      </c>
      <c r="L2958" s="7">
        <f t="shared" si="107"/>
        <v>4.3999999999999997E-2</v>
      </c>
      <c r="M2958" s="7">
        <f>LN([1]Sheet1!M2959)</f>
        <v>28.614915010096915</v>
      </c>
    </row>
    <row r="2959" spans="1:13" x14ac:dyDescent="0.3">
      <c r="A2959">
        <f t="shared" si="105"/>
        <v>2020</v>
      </c>
      <c r="B2959" s="5" t="str">
        <f t="shared" si="106"/>
        <v>04-2020</v>
      </c>
      <c r="C2959" s="6">
        <v>43942</v>
      </c>
      <c r="D2959" s="7">
        <f>LN([1]Sheet1!D2960/[1]Sheet1!D2959)</f>
        <v>-3.0742409586860843E-2</v>
      </c>
      <c r="E2959" s="7">
        <f>LN([1]Sheet1!E2960/[1]Sheet1!E2959)</f>
        <v>-3.1155115236328832E-2</v>
      </c>
      <c r="F2959" s="7">
        <f>VLOOKUP(C2959,[2]INDIAVIX!$A$1:$B$4386,2,FALSE)</f>
        <v>45.200000762939403</v>
      </c>
      <c r="G2959" s="7">
        <f>LN([1]Sheet1!G2960/[1]Sheet1!G2959)</f>
        <v>-0.27976148809486157</v>
      </c>
      <c r="H2959" s="7">
        <f>LN([1]Sheet1!H2960/[1]Sheet1!H2959)</f>
        <v>2.996736334445158E-3</v>
      </c>
      <c r="I2959" s="7">
        <f>VLOOKUP(C2959,'[2]Daily 2026-2024'!$A$1:$D$4639,4,FALSE)</f>
        <v>-2095.23</v>
      </c>
      <c r="J2959" s="7">
        <f>VLOOKUP(C2959,'[2]Daily 2026-2024'!$A$1:$G$4639,7,FALSE)</f>
        <v>-68.459999999999994</v>
      </c>
      <c r="K2959" s="7">
        <f>LN([1]Sheet1!K2960/[1]Sheet1!K2959)</f>
        <v>8.4542552071959296E-3</v>
      </c>
      <c r="L2959" s="7">
        <f t="shared" si="107"/>
        <v>4.3999999999999997E-2</v>
      </c>
      <c r="M2959" s="7">
        <f>LN([1]Sheet1!M2960)</f>
        <v>28.614915010096915</v>
      </c>
    </row>
    <row r="2960" spans="1:13" x14ac:dyDescent="0.3">
      <c r="A2960">
        <f t="shared" si="105"/>
        <v>2020</v>
      </c>
      <c r="B2960" s="5" t="str">
        <f t="shared" si="106"/>
        <v>04-2020</v>
      </c>
      <c r="C2960" s="6">
        <v>43943</v>
      </c>
      <c r="D2960" s="7">
        <f>LN([1]Sheet1!D2961/[1]Sheet1!D2960)</f>
        <v>2.2660713376927297E-2</v>
      </c>
      <c r="E2960" s="7">
        <f>LN([1]Sheet1!E2961/[1]Sheet1!E2960)</f>
        <v>2.267130058213675E-2</v>
      </c>
      <c r="F2960" s="7">
        <f>VLOOKUP(C2960,[2]INDIAVIX!$A$1:$B$4386,2,FALSE)</f>
        <v>42.819999694824197</v>
      </c>
      <c r="G2960" s="7">
        <f>LN([1]Sheet1!G2961/[1]Sheet1!G2960)</f>
        <v>5.2404982164875484E-2</v>
      </c>
      <c r="H2960" s="7">
        <f>LN([1]Sheet1!H2961/[1]Sheet1!H2960)</f>
        <v>1.2957614813672409E-3</v>
      </c>
      <c r="I2960" s="7">
        <f>VLOOKUP(C2960,'[2]Daily 2026-2024'!$A$1:$D$4639,4,FALSE)</f>
        <v>-1326.09</v>
      </c>
      <c r="J2960" s="7">
        <f>VLOOKUP(C2960,'[2]Daily 2026-2024'!$A$1:$G$4639,7,FALSE)</f>
        <v>863.82</v>
      </c>
      <c r="K2960" s="7">
        <f>LN([1]Sheet1!K2961/[1]Sheet1!K2960)</f>
        <v>-3.1210496994512876E-3</v>
      </c>
      <c r="L2960" s="7">
        <f t="shared" si="107"/>
        <v>4.3999999999999997E-2</v>
      </c>
      <c r="M2960" s="7">
        <f>LN([1]Sheet1!M2961)</f>
        <v>28.614915010096915</v>
      </c>
    </row>
    <row r="2961" spans="1:13" x14ac:dyDescent="0.3">
      <c r="A2961">
        <f t="shared" si="105"/>
        <v>2020</v>
      </c>
      <c r="B2961" s="5" t="str">
        <f t="shared" si="106"/>
        <v>04-2020</v>
      </c>
      <c r="C2961" s="6">
        <v>43944</v>
      </c>
      <c r="D2961" s="7">
        <f>LN([1]Sheet1!D2962/[1]Sheet1!D2961)</f>
        <v>1.3685875581327233E-2</v>
      </c>
      <c r="E2961" s="7">
        <f>LN([1]Sheet1!E2962/[1]Sheet1!E2961)</f>
        <v>-5.395676601974847E-4</v>
      </c>
      <c r="F2961" s="7">
        <f>VLOOKUP(C2961,[2]INDIAVIX!$A$1:$B$4386,2,FALSE)</f>
        <v>39.2299995422363</v>
      </c>
      <c r="G2961" s="7">
        <f>LN([1]Sheet1!G2962/[1]Sheet1!G2961)</f>
        <v>4.6051257468225928E-2</v>
      </c>
      <c r="H2961" s="7">
        <f>LN([1]Sheet1!H2962/[1]Sheet1!H2961)</f>
        <v>3.9837582030485445E-4</v>
      </c>
      <c r="I2961" s="7">
        <f>VLOOKUP(C2961,'[2]Daily 2026-2024'!$A$1:$D$4639,4,FALSE)</f>
        <v>-114.58</v>
      </c>
      <c r="J2961" s="7">
        <f>VLOOKUP(C2961,'[2]Daily 2026-2024'!$A$1:$G$4639,7,FALSE)</f>
        <v>338.27</v>
      </c>
      <c r="K2961" s="7">
        <f>LN([1]Sheet1!K2962/[1]Sheet1!K2961)</f>
        <v>-7.4252046189341447E-3</v>
      </c>
      <c r="L2961" s="7">
        <f t="shared" si="107"/>
        <v>4.3999999999999997E-2</v>
      </c>
      <c r="M2961" s="7">
        <f>LN([1]Sheet1!M2962)</f>
        <v>28.614915010096915</v>
      </c>
    </row>
    <row r="2962" spans="1:13" x14ac:dyDescent="0.3">
      <c r="A2962">
        <f t="shared" si="105"/>
        <v>2020</v>
      </c>
      <c r="B2962" s="5" t="str">
        <f t="shared" si="106"/>
        <v>04-2020</v>
      </c>
      <c r="C2962" s="6">
        <v>43945</v>
      </c>
      <c r="D2962" s="7">
        <f>LN([1]Sheet1!D2963/[1]Sheet1!D2962)</f>
        <v>-1.7273269224786485E-2</v>
      </c>
      <c r="E2962" s="7">
        <f>LN([1]Sheet1!E2963/[1]Sheet1!E2962)</f>
        <v>1.3822090566839217E-2</v>
      </c>
      <c r="F2962" s="7">
        <f>VLOOKUP(C2962,[2]INDIAVIX!$A$1:$B$4386,2,FALSE)</f>
        <v>39.119998931884702</v>
      </c>
      <c r="G2962" s="7">
        <f>LN([1]Sheet1!G2963/[1]Sheet1!G2962)</f>
        <v>5.1438322055847707E-3</v>
      </c>
      <c r="H2962" s="7">
        <f>LN([1]Sheet1!H2963/[1]Sheet1!H2962)</f>
        <v>-4.9801357899895821E-4</v>
      </c>
      <c r="I2962" s="7">
        <f>VLOOKUP(C2962,'[2]Daily 2026-2024'!$A$1:$D$4639,4,FALSE)</f>
        <v>-207.29</v>
      </c>
      <c r="J2962" s="7">
        <f>VLOOKUP(C2962,'[2]Daily 2026-2024'!$A$1:$G$4639,7,FALSE)</f>
        <v>-993.98</v>
      </c>
      <c r="K2962" s="7">
        <f>LN([1]Sheet1!K2963/[1]Sheet1!K2962)</f>
        <v>2.9444727472261649E-4</v>
      </c>
      <c r="L2962" s="7">
        <f t="shared" si="107"/>
        <v>4.3999999999999997E-2</v>
      </c>
      <c r="M2962" s="7">
        <f>LN([1]Sheet1!M2963)</f>
        <v>28.614915010096915</v>
      </c>
    </row>
    <row r="2963" spans="1:13" x14ac:dyDescent="0.3">
      <c r="A2963">
        <f t="shared" si="105"/>
        <v>2020</v>
      </c>
      <c r="B2963" s="5" t="str">
        <f t="shared" si="106"/>
        <v>04-2020</v>
      </c>
      <c r="C2963" s="6">
        <v>43948</v>
      </c>
      <c r="D2963" s="7">
        <f>LN([1]Sheet1!D2964/[1]Sheet1!D2963)</f>
        <v>1.387465918374464E-2</v>
      </c>
      <c r="E2963" s="7">
        <f>LN([1]Sheet1!E2964/[1]Sheet1!E2963)</f>
        <v>1.4606868181737747E-2</v>
      </c>
      <c r="F2963" s="7">
        <f>VLOOKUP(C2963,[2]INDIAVIX!$A$1:$B$4386,2,FALSE)</f>
        <v>38.040000915527301</v>
      </c>
      <c r="G2963" s="7">
        <f>LN([1]Sheet1!G2964/[1]Sheet1!G2963)</f>
        <v>-7.002622404951514E-2</v>
      </c>
      <c r="H2963" s="7">
        <f>LN([1]Sheet1!H2964/[1]Sheet1!H2963)</f>
        <v>-3.3928417039046557E-3</v>
      </c>
      <c r="I2963" s="7">
        <f>VLOOKUP(C2963,'[2]Daily 2026-2024'!$A$1:$D$4639,4,FALSE)</f>
        <v>-916.42</v>
      </c>
      <c r="J2963" s="7">
        <f>VLOOKUP(C2963,'[2]Daily 2026-2024'!$A$1:$G$4639,7,FALSE)</f>
        <v>1141.97</v>
      </c>
      <c r="K2963" s="7">
        <f>LN([1]Sheet1!K2964/[1]Sheet1!K2963)</f>
        <v>-1.9778252654953452E-3</v>
      </c>
      <c r="L2963" s="7">
        <f t="shared" si="107"/>
        <v>4.3999999999999997E-2</v>
      </c>
      <c r="M2963" s="7">
        <f>LN([1]Sheet1!M2964)</f>
        <v>28.614915010096915</v>
      </c>
    </row>
    <row r="2964" spans="1:13" x14ac:dyDescent="0.3">
      <c r="A2964">
        <f t="shared" si="105"/>
        <v>2020</v>
      </c>
      <c r="B2964" s="5" t="str">
        <f t="shared" si="106"/>
        <v>04-2020</v>
      </c>
      <c r="C2964" s="6">
        <v>43949</v>
      </c>
      <c r="D2964" s="7">
        <f>LN([1]Sheet1!D2965/[1]Sheet1!D2964)</f>
        <v>1.0566409007242056E-2</v>
      </c>
      <c r="E2964" s="7">
        <f>LN([1]Sheet1!E2965/[1]Sheet1!E2964)</f>
        <v>-5.2561701904854288E-3</v>
      </c>
      <c r="F2964" s="7">
        <f>VLOOKUP(C2964,[2]INDIAVIX!$A$1:$B$4386,2,FALSE)</f>
        <v>35.349998474121001</v>
      </c>
      <c r="G2964" s="7">
        <f>LN([1]Sheet1!G2965/[1]Sheet1!G2964)</f>
        <v>2.3239578713805848E-2</v>
      </c>
      <c r="H2964" s="7">
        <f>LN([1]Sheet1!H2965/[1]Sheet1!H2964)</f>
        <v>-1.7007474044126861E-3</v>
      </c>
      <c r="I2964" s="7">
        <f>VLOOKUP(C2964,'[2]Daily 2026-2024'!$A$1:$D$4639,4,FALSE)</f>
        <v>-122.15</v>
      </c>
      <c r="J2964" s="7">
        <f>VLOOKUP(C2964,'[2]Daily 2026-2024'!$A$1:$G$4639,7,FALSE)</f>
        <v>389</v>
      </c>
      <c r="K2964" s="7">
        <f>LN([1]Sheet1!K2965/[1]Sheet1!K2964)</f>
        <v>-1.1176529712835209E-3</v>
      </c>
      <c r="L2964" s="7">
        <f t="shared" si="107"/>
        <v>4.3999999999999997E-2</v>
      </c>
      <c r="M2964" s="7">
        <f>LN([1]Sheet1!M2965)</f>
        <v>28.614915010096915</v>
      </c>
    </row>
    <row r="2965" spans="1:13" x14ac:dyDescent="0.3">
      <c r="A2965">
        <f t="shared" si="105"/>
        <v>2020</v>
      </c>
      <c r="B2965" s="5" t="str">
        <f t="shared" si="106"/>
        <v>04-2020</v>
      </c>
      <c r="C2965" s="6">
        <v>43950</v>
      </c>
      <c r="D2965" s="7">
        <f>LN([1]Sheet1!D2966/[1]Sheet1!D2965)</f>
        <v>1.8216088550269571E-2</v>
      </c>
      <c r="E2965" s="7">
        <f>LN([1]Sheet1!E2966/[1]Sheet1!E2965)</f>
        <v>2.623670404507307E-2</v>
      </c>
      <c r="F2965" s="7">
        <f>VLOOKUP(C2965,[2]INDIAVIX!$A$1:$B$4386,2,FALSE)</f>
        <v>33.840000152587798</v>
      </c>
      <c r="G2965" s="7">
        <f>LN([1]Sheet1!G2966/[1]Sheet1!G2965)</f>
        <v>9.6819833453227519E-2</v>
      </c>
      <c r="H2965" s="7">
        <f>LN([1]Sheet1!H2966/[1]Sheet1!H2965)</f>
        <v>-3.0084564215591913E-3</v>
      </c>
      <c r="I2965" s="7">
        <f>VLOOKUP(C2965,'[2]Daily 2026-2024'!$A$1:$D$4639,4,FALSE)</f>
        <v>722.08</v>
      </c>
      <c r="J2965" s="7">
        <f>VLOOKUP(C2965,'[2]Daily 2026-2024'!$A$1:$G$4639,7,FALSE)</f>
        <v>786.4</v>
      </c>
      <c r="K2965" s="7">
        <f>LN([1]Sheet1!K2966/[1]Sheet1!K2965)</f>
        <v>3.6513867248074662E-3</v>
      </c>
      <c r="L2965" s="7">
        <f t="shared" si="107"/>
        <v>4.3999999999999997E-2</v>
      </c>
      <c r="M2965" s="7">
        <f>LN([1]Sheet1!M2966)</f>
        <v>28.614915010096915</v>
      </c>
    </row>
    <row r="2966" spans="1:13" x14ac:dyDescent="0.3">
      <c r="A2966">
        <f t="shared" si="105"/>
        <v>2020</v>
      </c>
      <c r="B2966" s="5" t="str">
        <f t="shared" si="106"/>
        <v>04-2020</v>
      </c>
      <c r="C2966" s="6">
        <v>43951</v>
      </c>
      <c r="D2966" s="7">
        <f>LN([1]Sheet1!D2967/[1]Sheet1!D2966)</f>
        <v>3.158422875946422E-2</v>
      </c>
      <c r="E2966" s="7">
        <f>LN([1]Sheet1!E2967/[1]Sheet1!E2966)</f>
        <v>-9.2551433190548385E-3</v>
      </c>
      <c r="F2966" s="7">
        <f>VLOOKUP(C2966,[2]INDIAVIX!$A$1:$B$4386,2,FALSE)</f>
        <v>33.990001678466797</v>
      </c>
      <c r="G2966" s="7">
        <f>LN([1]Sheet1!G2967/[1]Sheet1!G2966)</f>
        <v>0.11432639028548373</v>
      </c>
      <c r="H2966" s="7">
        <f>LN([1]Sheet1!H2967/[1]Sheet1!H2966)</f>
        <v>-5.5390953033506527E-3</v>
      </c>
      <c r="I2966" s="7">
        <f>VLOOKUP(C2966,'[2]Daily 2026-2024'!$A$1:$D$4639,4,FALSE)</f>
        <v>1968.8</v>
      </c>
      <c r="J2966" s="7">
        <f>VLOOKUP(C2966,'[2]Daily 2026-2024'!$A$1:$G$4639,7,FALSE)</f>
        <v>579.03</v>
      </c>
      <c r="K2966" s="7">
        <f>LN([1]Sheet1!K2967/[1]Sheet1!K2966)</f>
        <v>-1.5904229201082216E-2</v>
      </c>
      <c r="L2966" s="7">
        <f t="shared" si="107"/>
        <v>4.3999999999999997E-2</v>
      </c>
      <c r="M2966" s="7">
        <f>LN([1]Sheet1!M2967)</f>
        <v>28.614915010096915</v>
      </c>
    </row>
    <row r="2967" spans="1:13" x14ac:dyDescent="0.3">
      <c r="A2967">
        <f t="shared" si="105"/>
        <v>2020</v>
      </c>
      <c r="B2967" s="5" t="str">
        <f t="shared" si="106"/>
        <v>05-2020</v>
      </c>
      <c r="C2967" s="6">
        <v>43955</v>
      </c>
      <c r="D2967" s="7">
        <f>LN([1]Sheet1!D2968/[1]Sheet1!D2967)</f>
        <v>-5.9160835126554547E-2</v>
      </c>
      <c r="E2967" s="7">
        <f>LN([1]Sheet1!E2968/[1]Sheet1!E2967)</f>
        <v>-2.421938843592647E-2</v>
      </c>
      <c r="F2967" s="7">
        <f>VLOOKUP(C2967,[2]INDIAVIX!$A$1:$B$4386,2,FALSE)</f>
        <v>43.669998168945298</v>
      </c>
      <c r="G2967" s="7">
        <f>LN([1]Sheet1!G2968/[1]Sheet1!G2967)</f>
        <v>7.3599061836188182E-2</v>
      </c>
      <c r="H2967" s="7">
        <f>LN([1]Sheet1!H2968/[1]Sheet1!H2967)</f>
        <v>4.6348366483071743E-3</v>
      </c>
      <c r="I2967" s="7">
        <f>VLOOKUP(C2967,'[2]Daily 2026-2024'!$A$1:$D$4639,4,FALSE)</f>
        <v>-1373.98</v>
      </c>
      <c r="J2967" s="7">
        <f>VLOOKUP(C2967,'[2]Daily 2026-2024'!$A$1:$G$4639,7,FALSE)</f>
        <v>-1661.61</v>
      </c>
      <c r="K2967" s="7">
        <f>LN([1]Sheet1!K2968/[1]Sheet1!K2967)</f>
        <v>4.534080856002428E-3</v>
      </c>
      <c r="L2967" s="7">
        <f>VLOOKUP(B2967,'[2]REPO rate'!$A$1:$C$243,3,FALSE)</f>
        <v>0.04</v>
      </c>
      <c r="M2967" s="7">
        <f>LN([1]Sheet1!M2968)</f>
        <v>28.614915010096915</v>
      </c>
    </row>
    <row r="2968" spans="1:13" x14ac:dyDescent="0.3">
      <c r="A2968">
        <f t="shared" si="105"/>
        <v>2020</v>
      </c>
      <c r="B2968" s="5" t="str">
        <f t="shared" si="106"/>
        <v>05-2020</v>
      </c>
      <c r="C2968" s="6">
        <v>43956</v>
      </c>
      <c r="D2968" s="7">
        <f>LN([1]Sheet1!D2969/[1]Sheet1!D2968)</f>
        <v>-9.5032789725698029E-3</v>
      </c>
      <c r="E2968" s="7">
        <f>LN([1]Sheet1!E2969/[1]Sheet1!E2968)</f>
        <v>8.9999351977815625E-3</v>
      </c>
      <c r="F2968" s="7">
        <f>VLOOKUP(C2968,[2]INDIAVIX!$A$1:$B$4386,2,FALSE)</f>
        <v>43.610000610351499</v>
      </c>
      <c r="G2968" s="7">
        <f>LN([1]Sheet1!G2969/[1]Sheet1!G2968)</f>
        <v>0.12980197046260311</v>
      </c>
      <c r="H2968" s="7">
        <f>LN([1]Sheet1!H2969/[1]Sheet1!H2968)</f>
        <v>2.3093109787877489E-3</v>
      </c>
      <c r="I2968" s="7">
        <f>VLOOKUP(C2968,'[2]Daily 2026-2024'!$A$1:$D$4639,4,FALSE)</f>
        <v>-323.86</v>
      </c>
      <c r="J2968" s="7">
        <f>VLOOKUP(C2968,'[2]Daily 2026-2024'!$A$1:$G$4639,7,FALSE)</f>
        <v>-58.21</v>
      </c>
      <c r="K2968" s="7">
        <f>LN([1]Sheet1!K2969/[1]Sheet1!K2968)</f>
        <v>3.2947621150991669E-3</v>
      </c>
      <c r="L2968" s="7">
        <f>VLOOKUP(B2968,'[2]REPO rate'!$A$1:$C$243,3,FALSE)</f>
        <v>0.04</v>
      </c>
      <c r="M2968" s="7">
        <f>LN([1]Sheet1!M2969)</f>
        <v>28.614915010096915</v>
      </c>
    </row>
    <row r="2969" spans="1:13" x14ac:dyDescent="0.3">
      <c r="A2969">
        <f t="shared" si="105"/>
        <v>2020</v>
      </c>
      <c r="B2969" s="5" t="str">
        <f t="shared" si="106"/>
        <v>05-2020</v>
      </c>
      <c r="C2969" s="6">
        <v>43957</v>
      </c>
      <c r="D2969" s="7">
        <f>LN([1]Sheet1!D2970/[1]Sheet1!D2969)</f>
        <v>7.0685522845568985E-3</v>
      </c>
      <c r="E2969" s="7">
        <f>LN([1]Sheet1!E2970/[1]Sheet1!E2969)</f>
        <v>-7.0038803990425877E-3</v>
      </c>
      <c r="F2969" s="7">
        <f>VLOOKUP(C2969,[2]INDIAVIX!$A$1:$B$4386,2,FALSE)</f>
        <v>41.25</v>
      </c>
      <c r="G2969" s="7">
        <f>LN([1]Sheet1!G2970/[1]Sheet1!G2969)</f>
        <v>-4.1198775068061202E-2</v>
      </c>
      <c r="H2969" s="7">
        <f>LN([1]Sheet1!H2970/[1]Sheet1!H2969)</f>
        <v>3.803780983956135E-3</v>
      </c>
      <c r="I2969" s="7">
        <f>VLOOKUP(C2969,'[2]Daily 2026-2024'!$A$1:$D$4639,4,FALSE)</f>
        <v>-493.68</v>
      </c>
      <c r="J2969" s="7">
        <f>VLOOKUP(C2969,'[2]Daily 2026-2024'!$A$1:$G$4639,7,FALSE)</f>
        <v>322.47000000000003</v>
      </c>
      <c r="K2969" s="7">
        <f>LN([1]Sheet1!K2970/[1]Sheet1!K2969)</f>
        <v>4.2099746681607342E-3</v>
      </c>
      <c r="L2969" s="7">
        <f>VLOOKUP(B2969,'[2]REPO rate'!$A$1:$C$243,3,FALSE)</f>
        <v>0.04</v>
      </c>
      <c r="M2969" s="7">
        <f>LN([1]Sheet1!M2970)</f>
        <v>28.614915010096915</v>
      </c>
    </row>
    <row r="2970" spans="1:13" x14ac:dyDescent="0.3">
      <c r="A2970">
        <f t="shared" si="105"/>
        <v>2020</v>
      </c>
      <c r="B2970" s="5" t="str">
        <f t="shared" si="106"/>
        <v>05-2020</v>
      </c>
      <c r="C2970" s="6">
        <v>43958</v>
      </c>
      <c r="D2970" s="7">
        <f>LN([1]Sheet1!D2971/[1]Sheet1!D2970)</f>
        <v>-7.7803077564110755E-3</v>
      </c>
      <c r="E2970" s="7">
        <f>LN([1]Sheet1!E2971/[1]Sheet1!E2970)</f>
        <v>1.1438955754890805E-2</v>
      </c>
      <c r="F2970" s="7">
        <f>VLOOKUP(C2970,[2]INDIAVIX!$A$1:$B$4386,2,FALSE)</f>
        <v>39.930000305175703</v>
      </c>
      <c r="G2970" s="7">
        <f>LN([1]Sheet1!G2971/[1]Sheet1!G2970)</f>
        <v>-8.7868167882175253E-3</v>
      </c>
      <c r="H2970" s="7">
        <f>LN([1]Sheet1!H2971/[1]Sheet1!H2970)</f>
        <v>-2.0001702089351156E-3</v>
      </c>
      <c r="I2970" s="7">
        <f>VLOOKUP(C2970,'[2]Daily 2026-2024'!$A$1:$D$4639,4,FALSE)</f>
        <v>19056.490000000002</v>
      </c>
      <c r="J2970" s="7">
        <f>VLOOKUP(C2970,'[2]Daily 2026-2024'!$A$1:$G$4639,7,FALSE)</f>
        <v>3818.41</v>
      </c>
      <c r="K2970" s="7">
        <f>LN([1]Sheet1!K2971/[1]Sheet1!K2970)</f>
        <v>-2.4552897718374539E-4</v>
      </c>
      <c r="L2970" s="7">
        <f>VLOOKUP(B2970,'[2]REPO rate'!$A$1:$C$243,3,FALSE)</f>
        <v>0.04</v>
      </c>
      <c r="M2970" s="7">
        <f>LN([1]Sheet1!M2971)</f>
        <v>28.614915010096915</v>
      </c>
    </row>
    <row r="2971" spans="1:13" x14ac:dyDescent="0.3">
      <c r="A2971">
        <f t="shared" si="105"/>
        <v>2020</v>
      </c>
      <c r="B2971" s="5" t="str">
        <f t="shared" si="106"/>
        <v>05-2020</v>
      </c>
      <c r="C2971" s="6">
        <v>43959</v>
      </c>
      <c r="D2971" s="7">
        <f>LN([1]Sheet1!D2972/[1]Sheet1!D2971)</f>
        <v>5.6855039177872262E-3</v>
      </c>
      <c r="E2971" s="7">
        <f>LN([1]Sheet1!E2972/[1]Sheet1!E2971)</f>
        <v>1.6730795065224499E-2</v>
      </c>
      <c r="F2971" s="7">
        <f>VLOOKUP(C2971,[2]INDIAVIX!$A$1:$B$4386,2,FALSE)</f>
        <v>38.409999847412102</v>
      </c>
      <c r="G2971" s="7">
        <f>LN([1]Sheet1!G2972/[1]Sheet1!G2971)</f>
        <v>4.9985591856278662E-2</v>
      </c>
      <c r="H2971" s="7">
        <f>LN([1]Sheet1!H2972/[1]Sheet1!H2971)</f>
        <v>-1.6030063598264825E-3</v>
      </c>
      <c r="I2971" s="7">
        <f>VLOOKUP(C2971,'[2]Daily 2026-2024'!$A$1:$D$4639,4,FALSE)</f>
        <v>1724.71</v>
      </c>
      <c r="J2971" s="7">
        <f>VLOOKUP(C2971,'[2]Daily 2026-2024'!$A$1:$G$4639,7,FALSE)</f>
        <v>-1503.14</v>
      </c>
      <c r="K2971" s="7">
        <f>LN([1]Sheet1!K2972/[1]Sheet1!K2971)</f>
        <v>-9.3668906383513606E-4</v>
      </c>
      <c r="L2971" s="7">
        <f>VLOOKUP(B2971,'[2]REPO rate'!$A$1:$C$243,3,FALSE)</f>
        <v>0.04</v>
      </c>
      <c r="M2971" s="7">
        <f>LN([1]Sheet1!M2972)</f>
        <v>28.614915010096915</v>
      </c>
    </row>
    <row r="2972" spans="1:13" x14ac:dyDescent="0.3">
      <c r="A2972">
        <f t="shared" si="105"/>
        <v>2020</v>
      </c>
      <c r="B2972" s="5" t="str">
        <f t="shared" si="106"/>
        <v>05-2020</v>
      </c>
      <c r="C2972" s="6">
        <v>43962</v>
      </c>
      <c r="D2972" s="7">
        <f>LN([1]Sheet1!D2973/[1]Sheet1!D2972)</f>
        <v>-1.330377581346701E-3</v>
      </c>
      <c r="E2972" s="7">
        <f>LN([1]Sheet1!E2973/[1]Sheet1!E2972)</f>
        <v>1.3306936679254052E-4</v>
      </c>
      <c r="F2972" s="7">
        <f>VLOOKUP(C2972,[2]INDIAVIX!$A$1:$B$4386,2,FALSE)</f>
        <v>38.040000915527301</v>
      </c>
      <c r="G2972" s="7">
        <f>LN([1]Sheet1!G2973/[1]Sheet1!G2972)</f>
        <v>-4.4231638552096705E-2</v>
      </c>
      <c r="H2972" s="7">
        <f>LN([1]Sheet1!H2973/[1]Sheet1!H2972)</f>
        <v>5.1007212026549873E-3</v>
      </c>
      <c r="I2972" s="7">
        <f>VLOOKUP(C2972,'[2]Daily 2026-2024'!$A$1:$D$4639,4,FALSE)</f>
        <v>534.87</v>
      </c>
      <c r="J2972" s="7">
        <f>VLOOKUP(C2972,'[2]Daily 2026-2024'!$A$1:$G$4639,7,FALSE)</f>
        <v>-821.6</v>
      </c>
      <c r="K2972" s="7">
        <f>LN([1]Sheet1!K2973/[1]Sheet1!K2972)</f>
        <v>-7.321694828261895E-3</v>
      </c>
      <c r="L2972" s="7">
        <f>VLOOKUP(B2972,'[2]REPO rate'!$A$1:$C$243,3,FALSE)</f>
        <v>0.04</v>
      </c>
      <c r="M2972" s="7">
        <f>LN([1]Sheet1!M2973)</f>
        <v>28.614915010096915</v>
      </c>
    </row>
    <row r="2973" spans="1:13" x14ac:dyDescent="0.3">
      <c r="A2973">
        <f t="shared" si="105"/>
        <v>2020</v>
      </c>
      <c r="B2973" s="5" t="str">
        <f t="shared" si="106"/>
        <v>05-2020</v>
      </c>
      <c r="C2973" s="6">
        <v>43963</v>
      </c>
      <c r="D2973" s="7">
        <f>LN([1]Sheet1!D2974/[1]Sheet1!D2973)</f>
        <v>-4.6269304709594594E-3</v>
      </c>
      <c r="E2973" s="7">
        <f>LN([1]Sheet1!E2974/[1]Sheet1!E2973)</f>
        <v>-2.0713365772047604E-2</v>
      </c>
      <c r="F2973" s="7">
        <f>VLOOKUP(C2973,[2]INDIAVIX!$A$1:$B$4386,2,FALSE)</f>
        <v>38.209999084472599</v>
      </c>
      <c r="G2973" s="7">
        <f>LN([1]Sheet1!G2974/[1]Sheet1!G2973)</f>
        <v>1.174314414378191E-2</v>
      </c>
      <c r="H2973" s="7">
        <f>LN([1]Sheet1!H2974/[1]Sheet1!H2973)</f>
        <v>-3.0973453490567922E-3</v>
      </c>
      <c r="I2973" s="7">
        <f>VLOOKUP(C2973,'[2]Daily 2026-2024'!$A$1:$D$4639,4,FALSE)</f>
        <v>-1662.03</v>
      </c>
      <c r="J2973" s="7">
        <f>VLOOKUP(C2973,'[2]Daily 2026-2024'!$A$1:$G$4639,7,FALSE)</f>
        <v>-364</v>
      </c>
      <c r="K2973" s="7">
        <f>LN([1]Sheet1!K2974/[1]Sheet1!K2973)</f>
        <v>1.0340211831910764E-2</v>
      </c>
      <c r="L2973" s="7">
        <f>VLOOKUP(B2973,'[2]REPO rate'!$A$1:$C$243,3,FALSE)</f>
        <v>0.04</v>
      </c>
      <c r="M2973" s="7">
        <f>LN([1]Sheet1!M2974)</f>
        <v>28.614915010096915</v>
      </c>
    </row>
    <row r="2974" spans="1:13" x14ac:dyDescent="0.3">
      <c r="A2974">
        <f t="shared" si="105"/>
        <v>2020</v>
      </c>
      <c r="B2974" s="5" t="str">
        <f t="shared" si="106"/>
        <v>05-2020</v>
      </c>
      <c r="C2974" s="6">
        <v>43964</v>
      </c>
      <c r="D2974" s="7">
        <f>LN([1]Sheet1!D2975/[1]Sheet1!D2974)</f>
        <v>2.0129742935473441E-2</v>
      </c>
      <c r="E2974" s="7">
        <f>LN([1]Sheet1!E2975/[1]Sheet1!E2974)</f>
        <v>-1.7616996624280044E-2</v>
      </c>
      <c r="F2974" s="7">
        <f>VLOOKUP(C2974,[2]INDIAVIX!$A$1:$B$4386,2,FALSE)</f>
        <v>38.840000152587798</v>
      </c>
      <c r="G2974" s="7">
        <f>LN([1]Sheet1!G2975/[1]Sheet1!G2974)</f>
        <v>-2.6704274243549399E-2</v>
      </c>
      <c r="H2974" s="7">
        <f>LN([1]Sheet1!H2975/[1]Sheet1!H2974)</f>
        <v>3.097345349056823E-3</v>
      </c>
      <c r="I2974" s="7">
        <f>VLOOKUP(C2974,'[2]Daily 2026-2024'!$A$1:$D$4639,4,FALSE)</f>
        <v>-283.43</v>
      </c>
      <c r="J2974" s="7">
        <f>VLOOKUP(C2974,'[2]Daily 2026-2024'!$A$1:$G$4639,7,FALSE)</f>
        <v>232.65</v>
      </c>
      <c r="K2974" s="7">
        <f>LN([1]Sheet1!K2975/[1]Sheet1!K2974)</f>
        <v>-8.2900305322016823E-3</v>
      </c>
      <c r="L2974" s="7">
        <f>VLOOKUP(B2974,'[2]REPO rate'!$A$1:$C$243,3,FALSE)</f>
        <v>0.04</v>
      </c>
      <c r="M2974" s="7">
        <f>LN([1]Sheet1!M2975)</f>
        <v>28.614915010096915</v>
      </c>
    </row>
    <row r="2975" spans="1:13" x14ac:dyDescent="0.3">
      <c r="A2975">
        <f t="shared" si="105"/>
        <v>2020</v>
      </c>
      <c r="B2975" s="5" t="str">
        <f t="shared" si="106"/>
        <v>05-2020</v>
      </c>
      <c r="C2975" s="6">
        <v>43965</v>
      </c>
      <c r="D2975" s="7">
        <f>LN([1]Sheet1!D2976/[1]Sheet1!D2975)</f>
        <v>-2.5996919937107583E-2</v>
      </c>
      <c r="E2975" s="7">
        <f>LN([1]Sheet1!E2976/[1]Sheet1!E2975)</f>
        <v>1.1458917804071491E-2</v>
      </c>
      <c r="F2975" s="7">
        <f>VLOOKUP(C2975,[2]INDIAVIX!$A$1:$B$4386,2,FALSE)</f>
        <v>38.180000305175703</v>
      </c>
      <c r="G2975" s="7">
        <f>LN([1]Sheet1!G2976/[1]Sheet1!G2975)</f>
        <v>6.4345754332592389E-2</v>
      </c>
      <c r="H2975" s="7">
        <f>LN([1]Sheet1!H2976/[1]Sheet1!H2975)</f>
        <v>2.2918983474986411E-3</v>
      </c>
      <c r="I2975" s="7">
        <f>VLOOKUP(C2975,'[2]Daily 2026-2024'!$A$1:$D$4639,4,FALSE)</f>
        <v>-2152.52</v>
      </c>
      <c r="J2975" s="7">
        <f>VLOOKUP(C2975,'[2]Daily 2026-2024'!$A$1:$G$4639,7,FALSE)</f>
        <v>802.36</v>
      </c>
      <c r="K2975" s="7">
        <f>LN([1]Sheet1!K2976/[1]Sheet1!K2975)</f>
        <v>-3.3592225225990632E-3</v>
      </c>
      <c r="L2975" s="7">
        <f>VLOOKUP(B2975,'[2]REPO rate'!$A$1:$C$243,3,FALSE)</f>
        <v>0.04</v>
      </c>
      <c r="M2975" s="7">
        <f>LN([1]Sheet1!M2976)</f>
        <v>28.614915010096915</v>
      </c>
    </row>
    <row r="2976" spans="1:13" x14ac:dyDescent="0.3">
      <c r="A2976">
        <f t="shared" si="105"/>
        <v>2020</v>
      </c>
      <c r="B2976" s="5" t="str">
        <f t="shared" si="106"/>
        <v>05-2020</v>
      </c>
      <c r="C2976" s="6">
        <v>43966</v>
      </c>
      <c r="D2976" s="7">
        <f>LN([1]Sheet1!D2977/[1]Sheet1!D2976)</f>
        <v>-6.4557112365802181E-4</v>
      </c>
      <c r="E2976" s="7">
        <f>LN([1]Sheet1!E2977/[1]Sheet1!E2976)</f>
        <v>3.9186752037212594E-3</v>
      </c>
      <c r="F2976" s="7">
        <f>VLOOKUP(C2976,[2]INDIAVIX!$A$1:$B$4386,2,FALSE)</f>
        <v>38.020000457763601</v>
      </c>
      <c r="G2976" s="7">
        <f>LN([1]Sheet1!G2977/[1]Sheet1!G2976)</f>
        <v>4.3068131841166681E-2</v>
      </c>
      <c r="H2976" s="7">
        <f>LN([1]Sheet1!H2977/[1]Sheet1!H2976)</f>
        <v>-6.9696516853139426E-4</v>
      </c>
      <c r="I2976" s="7">
        <f>VLOOKUP(C2976,'[2]Daily 2026-2024'!$A$1:$D$4639,4,FALSE)</f>
        <v>-2388.04</v>
      </c>
      <c r="J2976" s="7">
        <f>VLOOKUP(C2976,'[2]Daily 2026-2024'!$A$1:$G$4639,7,FALSE)</f>
        <v>1225.53</v>
      </c>
      <c r="K2976" s="7">
        <f>LN([1]Sheet1!K2977/[1]Sheet1!K2976)</f>
        <v>7.7926285195941704E-4</v>
      </c>
      <c r="L2976" s="7">
        <f>VLOOKUP(B2976,'[2]REPO rate'!$A$1:$C$243,3,FALSE)</f>
        <v>0.04</v>
      </c>
      <c r="M2976" s="7">
        <f>LN([1]Sheet1!M2977)</f>
        <v>28.614915010096915</v>
      </c>
    </row>
    <row r="2977" spans="1:13" x14ac:dyDescent="0.3">
      <c r="A2977">
        <f t="shared" si="105"/>
        <v>2020</v>
      </c>
      <c r="B2977" s="5" t="str">
        <f t="shared" si="106"/>
        <v>05-2020</v>
      </c>
      <c r="C2977" s="6">
        <v>43969</v>
      </c>
      <c r="D2977" s="7">
        <f>LN([1]Sheet1!D2978/[1]Sheet1!D2977)</f>
        <v>-3.4925361490061882E-2</v>
      </c>
      <c r="E2977" s="7">
        <f>LN([1]Sheet1!E2978/[1]Sheet1!E2977)</f>
        <v>3.1015208770073424E-2</v>
      </c>
      <c r="F2977" s="7">
        <f>VLOOKUP(C2977,[2]INDIAVIX!$A$1:$B$4386,2,FALSE)</f>
        <v>40.919998168945298</v>
      </c>
      <c r="G2977" s="7">
        <f>LN([1]Sheet1!G2978/[1]Sheet1!G2977)</f>
        <v>6.8664651938703622E-2</v>
      </c>
      <c r="H2977" s="7">
        <f>LN([1]Sheet1!H2978/[1]Sheet1!H2977)</f>
        <v>-7.2975118474238989E-3</v>
      </c>
      <c r="I2977" s="7">
        <f>VLOOKUP(C2977,'[2]Daily 2026-2024'!$A$1:$D$4639,4,FALSE)</f>
        <v>-2512.8200000000002</v>
      </c>
      <c r="J2977" s="7">
        <f>VLOOKUP(C2977,'[2]Daily 2026-2024'!$A$1:$G$4639,7,FALSE)</f>
        <v>-152.41999999999999</v>
      </c>
      <c r="K2977" s="7">
        <f>LN([1]Sheet1!K2978/[1]Sheet1!K2977)</f>
        <v>4.4281369577532448E-3</v>
      </c>
      <c r="L2977" s="7">
        <f>VLOOKUP(B2977,'[2]REPO rate'!$A$1:$C$243,3,FALSE)</f>
        <v>0.04</v>
      </c>
      <c r="M2977" s="7">
        <f>LN([1]Sheet1!M2978)</f>
        <v>28.614915010096915</v>
      </c>
    </row>
    <row r="2978" spans="1:13" x14ac:dyDescent="0.3">
      <c r="A2978">
        <f t="shared" si="105"/>
        <v>2020</v>
      </c>
      <c r="B2978" s="5" t="str">
        <f t="shared" si="106"/>
        <v>05-2020</v>
      </c>
      <c r="C2978" s="6">
        <v>43970</v>
      </c>
      <c r="D2978" s="7">
        <f>LN([1]Sheet1!D2979/[1]Sheet1!D2978)</f>
        <v>6.3098736505969978E-3</v>
      </c>
      <c r="E2978" s="7">
        <f>LN([1]Sheet1!E2979/[1]Sheet1!E2978)</f>
        <v>-1.0539747711597601E-2</v>
      </c>
      <c r="F2978" s="7">
        <f>VLOOKUP(C2978,[2]INDIAVIX!$A$1:$B$4386,2,FALSE)</f>
        <v>39.450000762939403</v>
      </c>
      <c r="G2978" s="7">
        <f>LN([1]Sheet1!G2979/[1]Sheet1!G2978)</f>
        <v>-4.6069716015749978E-3</v>
      </c>
      <c r="H2978" s="7">
        <f>LN([1]Sheet1!H2979/[1]Sheet1!H2978)</f>
        <v>-3.0144257249695191E-3</v>
      </c>
      <c r="I2978" s="7">
        <f>VLOOKUP(C2978,'[2]Daily 2026-2024'!$A$1:$D$4639,4,FALSE)</f>
        <v>-1328.31</v>
      </c>
      <c r="J2978" s="7">
        <f>VLOOKUP(C2978,'[2]Daily 2026-2024'!$A$1:$G$4639,7,FALSE)</f>
        <v>1659.74</v>
      </c>
      <c r="K2978" s="7">
        <f>LN([1]Sheet1!K2979/[1]Sheet1!K2978)</f>
        <v>-2.9045311291932586E-3</v>
      </c>
      <c r="L2978" s="7">
        <f>VLOOKUP(B2978,'[2]REPO rate'!$A$1:$C$243,3,FALSE)</f>
        <v>0.04</v>
      </c>
      <c r="M2978" s="7">
        <f>LN([1]Sheet1!M2979)</f>
        <v>28.614915010096915</v>
      </c>
    </row>
    <row r="2979" spans="1:13" x14ac:dyDescent="0.3">
      <c r="A2979">
        <f t="shared" si="105"/>
        <v>2020</v>
      </c>
      <c r="B2979" s="5" t="str">
        <f t="shared" si="106"/>
        <v>05-2020</v>
      </c>
      <c r="C2979" s="6">
        <v>43971</v>
      </c>
      <c r="D2979" s="7">
        <f>LN([1]Sheet1!D2980/[1]Sheet1!D2979)</f>
        <v>2.0891638839326522E-2</v>
      </c>
      <c r="E2979" s="7">
        <f>LN([1]Sheet1!E2980/[1]Sheet1!E2979)</f>
        <v>1.6513990613413951E-2</v>
      </c>
      <c r="F2979" s="7">
        <f>VLOOKUP(C2979,[2]INDIAVIX!$A$1:$B$4386,2,FALSE)</f>
        <v>35.810001373291001</v>
      </c>
      <c r="G2979" s="7">
        <f>LN([1]Sheet1!G2980/[1]Sheet1!G2979)</f>
        <v>3.1252499467196333E-2</v>
      </c>
      <c r="H2979" s="7">
        <f>LN([1]Sheet1!H2980/[1]Sheet1!H2979)</f>
        <v>-2.5190198526716672E-3</v>
      </c>
      <c r="I2979" s="7">
        <f>VLOOKUP(C2979,'[2]Daily 2026-2024'!$A$1:$D$4639,4,FALSE)</f>
        <v>-1466.52</v>
      </c>
      <c r="J2979" s="7">
        <f>VLOOKUP(C2979,'[2]Daily 2026-2024'!$A$1:$G$4639,7,FALSE)</f>
        <v>2373.19</v>
      </c>
      <c r="K2979" s="7">
        <f>LN([1]Sheet1!K2980/[1]Sheet1!K2979)</f>
        <v>5.2757653523393677E-3</v>
      </c>
      <c r="L2979" s="7">
        <f>VLOOKUP(B2979,'[2]REPO rate'!$A$1:$C$243,3,FALSE)</f>
        <v>0.04</v>
      </c>
      <c r="M2979" s="7">
        <f>LN([1]Sheet1!M2980)</f>
        <v>28.614915010096915</v>
      </c>
    </row>
    <row r="2980" spans="1:13" x14ac:dyDescent="0.3">
      <c r="A2980">
        <f t="shared" si="105"/>
        <v>2020</v>
      </c>
      <c r="B2980" s="5" t="str">
        <f t="shared" si="106"/>
        <v>05-2020</v>
      </c>
      <c r="C2980" s="6">
        <v>43972</v>
      </c>
      <c r="D2980" s="7">
        <f>LN([1]Sheet1!D2981/[1]Sheet1!D2980)</f>
        <v>4.3691955994809148E-3</v>
      </c>
      <c r="E2980" s="7">
        <f>LN([1]Sheet1!E2981/[1]Sheet1!E2980)</f>
        <v>-7.8039683099536857E-3</v>
      </c>
      <c r="F2980" s="7">
        <f>VLOOKUP(C2980,[2]INDIAVIX!$A$1:$B$4386,2,FALSE)</f>
        <v>32.990001678466797</v>
      </c>
      <c r="G2980" s="7">
        <f>LN([1]Sheet1!G2981/[1]Sheet1!G2980)</f>
        <v>8.6339867186534976E-3</v>
      </c>
      <c r="H2980" s="7">
        <f>LN([1]Sheet1!H2981/[1]Sheet1!H2980)</f>
        <v>2.519019852671609E-3</v>
      </c>
      <c r="I2980" s="7">
        <f>VLOOKUP(C2980,'[2]Daily 2026-2024'!$A$1:$D$4639,4,FALSE)</f>
        <v>-258.73</v>
      </c>
      <c r="J2980" s="7">
        <f>VLOOKUP(C2980,'[2]Daily 2026-2024'!$A$1:$G$4639,7,FALSE)</f>
        <v>401.78</v>
      </c>
      <c r="K2980" s="7">
        <f>LN([1]Sheet1!K2981/[1]Sheet1!K2980)</f>
        <v>-2.898950804390552E-3</v>
      </c>
      <c r="L2980" s="7">
        <f>VLOOKUP(B2980,'[2]REPO rate'!$A$1:$C$243,3,FALSE)</f>
        <v>0.04</v>
      </c>
      <c r="M2980" s="7">
        <f>LN([1]Sheet1!M2981)</f>
        <v>28.614915010096915</v>
      </c>
    </row>
    <row r="2981" spans="1:13" x14ac:dyDescent="0.3">
      <c r="A2981">
        <f t="shared" si="105"/>
        <v>2020</v>
      </c>
      <c r="B2981" s="5" t="str">
        <f t="shared" si="106"/>
        <v>05-2020</v>
      </c>
      <c r="C2981" s="6">
        <v>43973</v>
      </c>
      <c r="D2981" s="7">
        <f>LN([1]Sheet1!D2982/[1]Sheet1!D2981)</f>
        <v>-7.3847846008156101E-3</v>
      </c>
      <c r="E2981" s="7">
        <f>LN([1]Sheet1!E2982/[1]Sheet1!E2981)</f>
        <v>2.3509456868123662E-3</v>
      </c>
      <c r="F2981" s="7">
        <f>VLOOKUP(C2981,[2]INDIAVIX!$A$1:$B$4386,2,FALSE)</f>
        <v>32.380001068115199</v>
      </c>
      <c r="G2981" s="7">
        <f>LN([1]Sheet1!G2982/[1]Sheet1!G2981)</f>
        <v>-2.6128759176289516E-2</v>
      </c>
      <c r="H2981" s="7">
        <f>LN([1]Sheet1!H2982/[1]Sheet1!H2981)</f>
        <v>4.9189263013118961E-3</v>
      </c>
      <c r="I2981" s="7">
        <f>VLOOKUP(C2981,'[2]Daily 2026-2024'!$A$1:$D$4639,4,FALSE)</f>
        <v>-1353.9</v>
      </c>
      <c r="J2981" s="7">
        <f>VLOOKUP(C2981,'[2]Daily 2026-2024'!$A$1:$G$4639,7,FALSE)</f>
        <v>-344.16</v>
      </c>
      <c r="K2981" s="7">
        <f>LN([1]Sheet1!K2982/[1]Sheet1!K2981)</f>
        <v>-2.0474731309349696E-3</v>
      </c>
      <c r="L2981" s="7">
        <f>VLOOKUP(B2981,'[2]REPO rate'!$A$1:$C$243,3,FALSE)</f>
        <v>0.04</v>
      </c>
      <c r="M2981" s="7">
        <f>LN([1]Sheet1!M2982)</f>
        <v>28.614915010096915</v>
      </c>
    </row>
    <row r="2982" spans="1:13" x14ac:dyDescent="0.3">
      <c r="A2982">
        <f t="shared" si="105"/>
        <v>2020</v>
      </c>
      <c r="B2982" s="5" t="str">
        <f t="shared" si="106"/>
        <v>05-2020</v>
      </c>
      <c r="C2982" s="6">
        <v>43977</v>
      </c>
      <c r="D2982" s="7">
        <f>LN([1]Sheet1!D2983/[1]Sheet1!D2982)</f>
        <v>-1.12907097030296E-3</v>
      </c>
      <c r="E2982" s="7">
        <f>LN([1]Sheet1!E2983/[1]Sheet1!E2982)</f>
        <v>1.2214285021462054E-2</v>
      </c>
      <c r="F2982" s="7">
        <f>VLOOKUP(C2982,[2]INDIAVIX!$A$1:$B$4386,2,FALSE)</f>
        <v>31.4699993133544</v>
      </c>
      <c r="G2982" s="7">
        <f>LN([1]Sheet1!G2983/[1]Sheet1!G2982)</f>
        <v>2.9174498658049615E-2</v>
      </c>
      <c r="H2982" s="7">
        <f>LN([1]Sheet1!H2983/[1]Sheet1!H2982)</f>
        <v>-9.558828408124562E-3</v>
      </c>
      <c r="I2982" s="7">
        <f>VLOOKUP(C2982,'[2]Daily 2026-2024'!$A$1:$D$4639,4,FALSE)</f>
        <v>4716.13</v>
      </c>
      <c r="J2982" s="7">
        <f>VLOOKUP(C2982,'[2]Daily 2026-2024'!$A$1:$G$4639,7,FALSE)</f>
        <v>2841.09</v>
      </c>
      <c r="K2982" s="7">
        <f>LN([1]Sheet1!K2983/[1]Sheet1!K2982)</f>
        <v>6.3927539476284594E-3</v>
      </c>
      <c r="L2982" s="7">
        <f>VLOOKUP(B2982,'[2]REPO rate'!$A$1:$C$243,3,FALSE)</f>
        <v>0.04</v>
      </c>
      <c r="M2982" s="7">
        <f>LN([1]Sheet1!M2983)</f>
        <v>28.614915010096915</v>
      </c>
    </row>
    <row r="2983" spans="1:13" x14ac:dyDescent="0.3">
      <c r="A2983">
        <f t="shared" si="105"/>
        <v>2020</v>
      </c>
      <c r="B2983" s="5" t="str">
        <f t="shared" si="106"/>
        <v>05-2020</v>
      </c>
      <c r="C2983" s="6">
        <v>43978</v>
      </c>
      <c r="D2983" s="7">
        <f>LN([1]Sheet1!D2984/[1]Sheet1!D2983)</f>
        <v>3.11735219299972E-2</v>
      </c>
      <c r="E2983" s="7">
        <f>LN([1]Sheet1!E2984/[1]Sheet1!E2983)</f>
        <v>1.4718447490314346E-2</v>
      </c>
      <c r="F2983" s="7">
        <f>VLOOKUP(C2983,[2]INDIAVIX!$A$1:$B$4386,2,FALSE)</f>
        <v>31.270000457763601</v>
      </c>
      <c r="G2983" s="7">
        <f>LN([1]Sheet1!G2984/[1]Sheet1!G2983)</f>
        <v>-4.0338186212366352E-2</v>
      </c>
      <c r="H2983" s="7">
        <f>LN([1]Sheet1!H2984/[1]Sheet1!H2983)</f>
        <v>1.5153197379478697E-3</v>
      </c>
      <c r="I2983" s="7">
        <f>VLOOKUP(C2983,'[2]Daily 2026-2024'!$A$1:$D$4639,4,FALSE)</f>
        <v>-334.74</v>
      </c>
      <c r="J2983" s="7">
        <f>VLOOKUP(C2983,'[2]Daily 2026-2024'!$A$1:$G$4639,7,FALSE)</f>
        <v>2408.85</v>
      </c>
      <c r="K2983" s="7">
        <f>LN([1]Sheet1!K2984/[1]Sheet1!K2983)</f>
        <v>-3.8175642354492541E-3</v>
      </c>
      <c r="L2983" s="7">
        <f>VLOOKUP(B2983,'[2]REPO rate'!$A$1:$C$243,3,FALSE)</f>
        <v>0.04</v>
      </c>
      <c r="M2983" s="7">
        <f>LN([1]Sheet1!M2984)</f>
        <v>28.614915010096915</v>
      </c>
    </row>
    <row r="2984" spans="1:13" x14ac:dyDescent="0.3">
      <c r="A2984">
        <f t="shared" si="105"/>
        <v>2020</v>
      </c>
      <c r="B2984" s="5" t="str">
        <f t="shared" si="106"/>
        <v>05-2020</v>
      </c>
      <c r="C2984" s="6">
        <v>43979</v>
      </c>
      <c r="D2984" s="7">
        <f>LN([1]Sheet1!D2985/[1]Sheet1!D2984)</f>
        <v>1.8628451492543274E-2</v>
      </c>
      <c r="E2984" s="7">
        <f>LN([1]Sheet1!E2985/[1]Sheet1!E2984)</f>
        <v>-2.1101393249195488E-3</v>
      </c>
      <c r="F2984" s="7">
        <f>VLOOKUP(C2984,[2]INDIAVIX!$A$1:$B$4386,2,FALSE)</f>
        <v>30.020000457763601</v>
      </c>
      <c r="G2984" s="7">
        <f>LN([1]Sheet1!G2985/[1]Sheet1!G2984)</f>
        <v>1.5707854502081151E-2</v>
      </c>
      <c r="H2984" s="7">
        <f>LN([1]Sheet1!H2985/[1]Sheet1!H2984)</f>
        <v>-6.8881990652591343E-3</v>
      </c>
      <c r="I2984" s="7">
        <f>VLOOKUP(C2984,'[2]Daily 2026-2024'!$A$1:$D$4639,4,FALSE)</f>
        <v>2354.14</v>
      </c>
      <c r="J2984" s="7">
        <f>VLOOKUP(C2984,'[2]Daily 2026-2024'!$A$1:$G$4639,7,FALSE)</f>
        <v>144.83000000000001</v>
      </c>
      <c r="K2984" s="7">
        <f>LN([1]Sheet1!K2985/[1]Sheet1!K2984)</f>
        <v>4.0802631774090794E-3</v>
      </c>
      <c r="L2984" s="7">
        <f>VLOOKUP(B2984,'[2]REPO rate'!$A$1:$C$243,3,FALSE)</f>
        <v>0.04</v>
      </c>
      <c r="M2984" s="7">
        <f>LN([1]Sheet1!M2985)</f>
        <v>28.614915010096915</v>
      </c>
    </row>
    <row r="2985" spans="1:13" x14ac:dyDescent="0.3">
      <c r="A2985">
        <f t="shared" si="105"/>
        <v>2020</v>
      </c>
      <c r="B2985" s="5" t="str">
        <f t="shared" si="106"/>
        <v>05-2020</v>
      </c>
      <c r="C2985" s="6">
        <v>43980</v>
      </c>
      <c r="D2985" s="7">
        <f>LN([1]Sheet1!D2986/[1]Sheet1!D2985)</f>
        <v>9.4597775328530958E-3</v>
      </c>
      <c r="E2985" s="7">
        <f>LN([1]Sheet1!E2986/[1]Sheet1!E2985)</f>
        <v>4.8007935523079522E-3</v>
      </c>
      <c r="F2985" s="7">
        <f>VLOOKUP(C2985,[2]INDIAVIX!$A$1:$B$4386,2,FALSE)</f>
        <v>30.2199993133544</v>
      </c>
      <c r="G2985" s="7">
        <f>LN([1]Sheet1!G2986/[1]Sheet1!G2985)</f>
        <v>1.1328495680966626E-3</v>
      </c>
      <c r="H2985" s="7">
        <f>LN([1]Sheet1!H2986/[1]Sheet1!H2985)</f>
        <v>-4.0667870457246791E-4</v>
      </c>
      <c r="I2985" s="7">
        <f>VLOOKUP(C2985,'[2]Daily 2026-2024'!$A$1:$D$4639,4,FALSE)</f>
        <v>1460.71</v>
      </c>
      <c r="J2985" s="7">
        <f>VLOOKUP(C2985,'[2]Daily 2026-2024'!$A$1:$G$4639,7,FALSE)</f>
        <v>967.43</v>
      </c>
      <c r="K2985" s="7">
        <f>LN([1]Sheet1!K2986/[1]Sheet1!K2985)</f>
        <v>-2.2354953492656469E-3</v>
      </c>
      <c r="L2985" s="7">
        <f>VLOOKUP(B2985,'[2]REPO rate'!$A$1:$C$243,3,FALSE)</f>
        <v>0.04</v>
      </c>
      <c r="M2985" s="7">
        <f>LN([1]Sheet1!M2986)</f>
        <v>28.614915010096915</v>
      </c>
    </row>
    <row r="2986" spans="1:13" x14ac:dyDescent="0.3">
      <c r="A2986">
        <f t="shared" si="105"/>
        <v>2020</v>
      </c>
      <c r="B2986" s="5" t="str">
        <f t="shared" si="106"/>
        <v>06-2020</v>
      </c>
      <c r="C2986" s="6">
        <v>43983</v>
      </c>
      <c r="D2986" s="7">
        <f>LN([1]Sheet1!D2987/[1]Sheet1!D2986)</f>
        <v>2.5338352659720637E-2</v>
      </c>
      <c r="E2986" s="7">
        <f>LN([1]Sheet1!E2987/[1]Sheet1!E2986)</f>
        <v>3.7442164783643909E-3</v>
      </c>
      <c r="F2986" s="7">
        <f>VLOOKUP(C2986,[2]INDIAVIX!$A$1:$B$4386,2,FALSE)</f>
        <v>30.7399997711181</v>
      </c>
      <c r="G2986" s="7">
        <f>LN([1]Sheet1!G2987/[1]Sheet1!G2986)</f>
        <v>8.1239431940539925E-2</v>
      </c>
      <c r="H2986" s="7">
        <f>LN([1]Sheet1!H2987/[1]Sheet1!H2986)</f>
        <v>-5.1995275584911602E-3</v>
      </c>
      <c r="I2986" s="7">
        <f>VLOOKUP(C2986,'[2]Daily 2026-2024'!$A$1:$D$4639,4,FALSE)</f>
        <v>1575.46</v>
      </c>
      <c r="J2986" s="7">
        <f>VLOOKUP(C2986,'[2]Daily 2026-2024'!$A$1:$G$4639,7,FALSE)</f>
        <v>-459.25</v>
      </c>
      <c r="K2986" s="7">
        <f>LN([1]Sheet1!K2987/[1]Sheet1!K2986)</f>
        <v>-5.8994136765245378E-3</v>
      </c>
      <c r="L2986" s="7">
        <f t="shared" ref="L2986:L3030" si="108">L2985</f>
        <v>0.04</v>
      </c>
      <c r="M2986" s="7">
        <f>LN([1]Sheet1!M2987)</f>
        <v>28.614915010096915</v>
      </c>
    </row>
    <row r="2987" spans="1:13" x14ac:dyDescent="0.3">
      <c r="A2987">
        <f t="shared" si="105"/>
        <v>2020</v>
      </c>
      <c r="B2987" s="5" t="str">
        <f t="shared" si="106"/>
        <v>06-2020</v>
      </c>
      <c r="C2987" s="6">
        <v>43984</v>
      </c>
      <c r="D2987" s="7">
        <f>LN([1]Sheet1!D2988/[1]Sheet1!D2987)</f>
        <v>1.5445627746472025E-2</v>
      </c>
      <c r="E2987" s="7">
        <f>LN([1]Sheet1!E2988/[1]Sheet1!E2987)</f>
        <v>8.1773072823971161E-3</v>
      </c>
      <c r="F2987" s="7">
        <f>VLOOKUP(C2987,[2]INDIAVIX!$A$1:$B$4386,2,FALSE)</f>
        <v>30.120000839233398</v>
      </c>
      <c r="G2987" s="7">
        <f>LN([1]Sheet1!G2988/[1]Sheet1!G2987)</f>
        <v>3.2099302546248765E-2</v>
      </c>
      <c r="H2987" s="7">
        <f>LN([1]Sheet1!H2988/[1]Sheet1!H2987)</f>
        <v>-1.6368664740106678E-3</v>
      </c>
      <c r="I2987" s="7">
        <f>VLOOKUP(C2987,'[2]Daily 2026-2024'!$A$1:$D$4639,4,FALSE)</f>
        <v>7498.29</v>
      </c>
      <c r="J2987" s="7">
        <f>VLOOKUP(C2987,'[2]Daily 2026-2024'!$A$1:$G$4639,7,FALSE)</f>
        <v>441.05</v>
      </c>
      <c r="K2987" s="7">
        <f>LN([1]Sheet1!K2988/[1]Sheet1!K2987)</f>
        <v>2.8669672385851375E-3</v>
      </c>
      <c r="L2987" s="7">
        <f t="shared" si="108"/>
        <v>0.04</v>
      </c>
      <c r="M2987" s="7">
        <f>LN([1]Sheet1!M2988)</f>
        <v>28.614915010096915</v>
      </c>
    </row>
    <row r="2988" spans="1:13" x14ac:dyDescent="0.3">
      <c r="A2988">
        <f t="shared" si="105"/>
        <v>2020</v>
      </c>
      <c r="B2988" s="5" t="str">
        <f t="shared" si="106"/>
        <v>06-2020</v>
      </c>
      <c r="C2988" s="6">
        <v>43985</v>
      </c>
      <c r="D2988" s="7">
        <f>LN([1]Sheet1!D2989/[1]Sheet1!D2988)</f>
        <v>8.2283421862785183E-3</v>
      </c>
      <c r="E2988" s="7">
        <f>LN([1]Sheet1!E2989/[1]Sheet1!E2988)</f>
        <v>1.3556670812565674E-2</v>
      </c>
      <c r="F2988" s="7">
        <f>VLOOKUP(C2988,[2]INDIAVIX!$A$1:$B$4386,2,FALSE)</f>
        <v>30.040000915527301</v>
      </c>
      <c r="G2988" s="7">
        <f>LN([1]Sheet1!G2989/[1]Sheet1!G2988)</f>
        <v>5.5443997627860394E-3</v>
      </c>
      <c r="H2988" s="7">
        <f>LN([1]Sheet1!H2989/[1]Sheet1!H2988)</f>
        <v>-4.0010250425152006E-3</v>
      </c>
      <c r="I2988" s="7">
        <f>VLOOKUP(C2988,'[2]Daily 2026-2024'!$A$1:$D$4639,4,FALSE)</f>
        <v>1851.12</v>
      </c>
      <c r="J2988" s="7">
        <f>VLOOKUP(C2988,'[2]Daily 2026-2024'!$A$1:$G$4639,7,FALSE)</f>
        <v>-781.79</v>
      </c>
      <c r="K2988" s="7">
        <f>LN([1]Sheet1!K2989/[1]Sheet1!K2988)</f>
        <v>-8.8093182191563615E-3</v>
      </c>
      <c r="L2988" s="7">
        <f t="shared" si="108"/>
        <v>0.04</v>
      </c>
      <c r="M2988" s="7">
        <f>LN([1]Sheet1!M2989)</f>
        <v>28.614915010096915</v>
      </c>
    </row>
    <row r="2989" spans="1:13" x14ac:dyDescent="0.3">
      <c r="A2989">
        <f t="shared" si="105"/>
        <v>2020</v>
      </c>
      <c r="B2989" s="5" t="str">
        <f t="shared" si="106"/>
        <v>06-2020</v>
      </c>
      <c r="C2989" s="6">
        <v>43986</v>
      </c>
      <c r="D2989" s="7">
        <f>LN([1]Sheet1!D2990/[1]Sheet1!D2989)</f>
        <v>-3.2303807470656959E-3</v>
      </c>
      <c r="E2989" s="7">
        <f>LN([1]Sheet1!E2990/[1]Sheet1!E2989)</f>
        <v>-3.3743890836089039E-3</v>
      </c>
      <c r="F2989" s="7">
        <f>VLOOKUP(C2989,[2]INDIAVIX!$A$1:$B$4386,2,FALSE)</f>
        <v>29.690000534057599</v>
      </c>
      <c r="G2989" s="7">
        <f>LN([1]Sheet1!G2990/[1]Sheet1!G2989)</f>
        <v>5.0138173830723718E-3</v>
      </c>
      <c r="H2989" s="7">
        <f>LN([1]Sheet1!H2990/[1]Sheet1!H2989)</f>
        <v>-6.1868466776729362E-3</v>
      </c>
      <c r="I2989" s="7">
        <f>VLOOKUP(C2989,'[2]Daily 2026-2024'!$A$1:$D$4639,4,FALSE)</f>
        <v>2905.04</v>
      </c>
      <c r="J2989" s="7">
        <f>VLOOKUP(C2989,'[2]Daily 2026-2024'!$A$1:$G$4639,7,FALSE)</f>
        <v>-847.31</v>
      </c>
      <c r="K2989" s="7">
        <f>LN([1]Sheet1!K2990/[1]Sheet1!K2989)</f>
        <v>6.3633717196374933E-3</v>
      </c>
      <c r="L2989" s="7">
        <f t="shared" si="108"/>
        <v>0.04</v>
      </c>
      <c r="M2989" s="7">
        <f>LN([1]Sheet1!M2990)</f>
        <v>28.614915010096915</v>
      </c>
    </row>
    <row r="2990" spans="1:13" x14ac:dyDescent="0.3">
      <c r="A2990">
        <f t="shared" si="105"/>
        <v>2020</v>
      </c>
      <c r="B2990" s="5" t="str">
        <f t="shared" si="106"/>
        <v>06-2020</v>
      </c>
      <c r="C2990" s="6">
        <v>43987</v>
      </c>
      <c r="D2990" s="7">
        <f>LN([1]Sheet1!D2991/[1]Sheet1!D2990)</f>
        <v>1.120921756965851E-2</v>
      </c>
      <c r="E2990" s="7">
        <f>LN([1]Sheet1!E2991/[1]Sheet1!E2990)</f>
        <v>2.5874012821634297E-2</v>
      </c>
      <c r="F2990" s="7">
        <f>VLOOKUP(C2990,[2]INDIAVIX!$A$1:$B$4386,2,FALSE)</f>
        <v>28.6800003051757</v>
      </c>
      <c r="G2990" s="7">
        <f>LN([1]Sheet1!G2991/[1]Sheet1!G2990)</f>
        <v>5.6157603184948161E-2</v>
      </c>
      <c r="H2990" s="7">
        <f>LN([1]Sheet1!H2991/[1]Sheet1!H2990)</f>
        <v>2.6856966101069359E-3</v>
      </c>
      <c r="I2990" s="7">
        <f>VLOOKUP(C2990,'[2]Daily 2026-2024'!$A$1:$D$4639,4,FALSE)</f>
        <v>97.61</v>
      </c>
      <c r="J2990" s="7">
        <f>VLOOKUP(C2990,'[2]Daily 2026-2024'!$A$1:$G$4639,7,FALSE)</f>
        <v>47.29</v>
      </c>
      <c r="K2990" s="7">
        <f>LN([1]Sheet1!K2991/[1]Sheet1!K2990)</f>
        <v>-7.163865049259376E-4</v>
      </c>
      <c r="L2990" s="7">
        <f t="shared" si="108"/>
        <v>0.04</v>
      </c>
      <c r="M2990" s="7">
        <f>LN([1]Sheet1!M2991)</f>
        <v>28.614915010096915</v>
      </c>
    </row>
    <row r="2991" spans="1:13" x14ac:dyDescent="0.3">
      <c r="A2991">
        <f t="shared" si="105"/>
        <v>2020</v>
      </c>
      <c r="B2991" s="5" t="str">
        <f t="shared" si="106"/>
        <v>06-2020</v>
      </c>
      <c r="C2991" s="6">
        <v>43990</v>
      </c>
      <c r="D2991" s="7">
        <f>LN([1]Sheet1!D2992/[1]Sheet1!D2991)</f>
        <v>2.4914146063167966E-3</v>
      </c>
      <c r="E2991" s="7">
        <f>LN([1]Sheet1!E2992/[1]Sheet1!E2991)</f>
        <v>1.1969656405806002E-2</v>
      </c>
      <c r="F2991" s="7">
        <f>VLOOKUP(C2991,[2]INDIAVIX!$A$1:$B$4386,2,FALSE)</f>
        <v>29.649999618530199</v>
      </c>
      <c r="G2991" s="7">
        <f>LN([1]Sheet1!G2992/[1]Sheet1!G2991)</f>
        <v>-3.6105005305218985E-2</v>
      </c>
      <c r="H2991" s="7">
        <f>LN([1]Sheet1!H2992/[1]Sheet1!H2991)</f>
        <v>-3.3064680490431301E-3</v>
      </c>
      <c r="I2991" s="7">
        <f>VLOOKUP(C2991,'[2]Daily 2026-2024'!$A$1:$D$4639,4,FALSE)</f>
        <v>813.27</v>
      </c>
      <c r="J2991" s="7">
        <f>VLOOKUP(C2991,'[2]Daily 2026-2024'!$A$1:$G$4639,7,FALSE)</f>
        <v>-1238.23</v>
      </c>
      <c r="K2991" s="7">
        <f>LN([1]Sheet1!K2992/[1]Sheet1!K2991)</f>
        <v>3.5497400236224205E-4</v>
      </c>
      <c r="L2991" s="7">
        <f t="shared" si="108"/>
        <v>0.04</v>
      </c>
      <c r="M2991" s="7">
        <f>LN([1]Sheet1!M2992)</f>
        <v>28.614915010096915</v>
      </c>
    </row>
    <row r="2992" spans="1:13" x14ac:dyDescent="0.3">
      <c r="A2992">
        <f t="shared" si="105"/>
        <v>2020</v>
      </c>
      <c r="B2992" s="5" t="str">
        <f t="shared" si="106"/>
        <v>06-2020</v>
      </c>
      <c r="C2992" s="6">
        <v>43991</v>
      </c>
      <c r="D2992" s="7">
        <f>LN([1]Sheet1!D2993/[1]Sheet1!D2992)</f>
        <v>-1.1952175882067815E-2</v>
      </c>
      <c r="E2992" s="7">
        <f>LN([1]Sheet1!E2993/[1]Sheet1!E2992)</f>
        <v>-7.8297434197219778E-3</v>
      </c>
      <c r="F2992" s="7">
        <f>VLOOKUP(C2992,[2]INDIAVIX!$A$1:$B$4386,2,FALSE)</f>
        <v>30.209999084472599</v>
      </c>
      <c r="G2992" s="7">
        <f>LN([1]Sheet1!G2993/[1]Sheet1!G2992)</f>
        <v>9.2706462997998364E-3</v>
      </c>
      <c r="H2992" s="7">
        <f>LN([1]Sheet1!H2993/[1]Sheet1!H2992)</f>
        <v>-3.1098091607431313E-3</v>
      </c>
      <c r="I2992" s="7">
        <f>VLOOKUP(C2992,'[2]Daily 2026-2024'!$A$1:$D$4639,4,FALSE)</f>
        <v>490.81</v>
      </c>
      <c r="J2992" s="7">
        <f>VLOOKUP(C2992,'[2]Daily 2026-2024'!$A$1:$G$4639,7,FALSE)</f>
        <v>-733.33</v>
      </c>
      <c r="K2992" s="7">
        <f>LN([1]Sheet1!K2993/[1]Sheet1!K2992)</f>
        <v>1.4198478996991484E-3</v>
      </c>
      <c r="L2992" s="7">
        <f t="shared" si="108"/>
        <v>0.04</v>
      </c>
      <c r="M2992" s="7">
        <f>LN([1]Sheet1!M2993)</f>
        <v>28.614915010096915</v>
      </c>
    </row>
    <row r="2993" spans="1:13" x14ac:dyDescent="0.3">
      <c r="A2993">
        <f t="shared" si="105"/>
        <v>2020</v>
      </c>
      <c r="B2993" s="5" t="str">
        <f t="shared" si="106"/>
        <v>06-2020</v>
      </c>
      <c r="C2993" s="6">
        <v>43992</v>
      </c>
      <c r="D2993" s="7">
        <f>LN([1]Sheet1!D2994/[1]Sheet1!D2993)</f>
        <v>6.8939108220717887E-3</v>
      </c>
      <c r="E2993" s="7">
        <f>LN([1]Sheet1!E2994/[1]Sheet1!E2993)</f>
        <v>-5.327255735182077E-3</v>
      </c>
      <c r="F2993" s="7">
        <f>VLOOKUP(C2993,[2]INDIAVIX!$A$1:$B$4386,2,FALSE)</f>
        <v>29.440000534057599</v>
      </c>
      <c r="G2993" s="7">
        <f>LN([1]Sheet1!G2994/[1]Sheet1!G2993)</f>
        <v>1.3267574623388166E-2</v>
      </c>
      <c r="H2993" s="7">
        <f>LN([1]Sheet1!H2994/[1]Sheet1!H2993)</f>
        <v>-3.7445499613828104E-3</v>
      </c>
      <c r="I2993" s="7">
        <f>VLOOKUP(C2993,'[2]Daily 2026-2024'!$A$1:$D$4639,4,FALSE)</f>
        <v>-919.26</v>
      </c>
      <c r="J2993" s="7">
        <f>VLOOKUP(C2993,'[2]Daily 2026-2024'!$A$1:$G$4639,7,FALSE)</f>
        <v>500.7</v>
      </c>
      <c r="K2993" s="7">
        <f>LN([1]Sheet1!K2994/[1]Sheet1!K2993)</f>
        <v>-1.5244172415695015E-3</v>
      </c>
      <c r="L2993" s="7">
        <f t="shared" si="108"/>
        <v>0.04</v>
      </c>
      <c r="M2993" s="7">
        <f>LN([1]Sheet1!M2994)</f>
        <v>28.614915010096915</v>
      </c>
    </row>
    <row r="2994" spans="1:13" x14ac:dyDescent="0.3">
      <c r="A2994">
        <f t="shared" si="105"/>
        <v>2020</v>
      </c>
      <c r="B2994" s="5" t="str">
        <f t="shared" si="106"/>
        <v>06-2020</v>
      </c>
      <c r="C2994" s="6">
        <v>43993</v>
      </c>
      <c r="D2994" s="7">
        <f>LN([1]Sheet1!D2995/[1]Sheet1!D2994)</f>
        <v>-2.1396438367806456E-2</v>
      </c>
      <c r="E2994" s="7">
        <f>LN([1]Sheet1!E2995/[1]Sheet1!E2994)</f>
        <v>-6.0752692996287397E-2</v>
      </c>
      <c r="F2994" s="7">
        <f>VLOOKUP(C2994,[2]INDIAVIX!$A$1:$B$4386,2,FALSE)</f>
        <v>29.659999847412099</v>
      </c>
      <c r="G2994" s="7">
        <f>LN([1]Sheet1!G2995/[1]Sheet1!G2994)</f>
        <v>-7.9264203415375989E-2</v>
      </c>
      <c r="H2994" s="7">
        <f>LN([1]Sheet1!H2995/[1]Sheet1!H2994)</f>
        <v>7.9921984678422483E-3</v>
      </c>
      <c r="I2994" s="7">
        <f>VLOOKUP(C2994,'[2]Daily 2026-2024'!$A$1:$D$4639,4,FALSE)</f>
        <v>-805.14</v>
      </c>
      <c r="J2994" s="7">
        <f>VLOOKUP(C2994,'[2]Daily 2026-2024'!$A$1:$G$4639,7,FALSE)</f>
        <v>-874.35</v>
      </c>
      <c r="K2994" s="7">
        <f>LN([1]Sheet1!K2995/[1]Sheet1!K2994)</f>
        <v>4.8247502702263075E-3</v>
      </c>
      <c r="L2994" s="7">
        <f t="shared" si="108"/>
        <v>0.04</v>
      </c>
      <c r="M2994" s="7">
        <f>LN([1]Sheet1!M2995)</f>
        <v>28.614915010096915</v>
      </c>
    </row>
    <row r="2995" spans="1:13" x14ac:dyDescent="0.3">
      <c r="A2995">
        <f t="shared" si="105"/>
        <v>2020</v>
      </c>
      <c r="B2995" s="5" t="str">
        <f t="shared" si="106"/>
        <v>06-2020</v>
      </c>
      <c r="C2995" s="6">
        <v>43994</v>
      </c>
      <c r="D2995" s="7">
        <f>LN([1]Sheet1!D2996/[1]Sheet1!D2995)</f>
        <v>7.1346965257769509E-3</v>
      </c>
      <c r="E2995" s="7">
        <f>LN([1]Sheet1!E2996/[1]Sheet1!E2995)</f>
        <v>1.2976286605211731E-2</v>
      </c>
      <c r="F2995" s="7">
        <f>VLOOKUP(C2995,[2]INDIAVIX!$A$1:$B$4386,2,FALSE)</f>
        <v>30.819999694824201</v>
      </c>
      <c r="G2995" s="7">
        <f>LN([1]Sheet1!G2996/[1]Sheet1!G2995)</f>
        <v>4.6584014888733406E-3</v>
      </c>
      <c r="H2995" s="7">
        <f>LN([1]Sheet1!H2996/[1]Sheet1!H2995)</f>
        <v>6.0808878809074859E-3</v>
      </c>
      <c r="I2995" s="7">
        <f>VLOOKUP(C2995,'[2]Daily 2026-2024'!$A$1:$D$4639,4,FALSE)</f>
        <v>-1311.49</v>
      </c>
      <c r="J2995" s="7">
        <f>VLOOKUP(C2995,'[2]Daily 2026-2024'!$A$1:$G$4639,7,FALSE)</f>
        <v>1945.15</v>
      </c>
      <c r="K2995" s="7">
        <f>LN([1]Sheet1!K2996/[1]Sheet1!K2995)</f>
        <v>6.7645401836647417E-3</v>
      </c>
      <c r="L2995" s="7">
        <f t="shared" si="108"/>
        <v>0.04</v>
      </c>
      <c r="M2995" s="7">
        <f>LN([1]Sheet1!M2996)</f>
        <v>28.614915010096915</v>
      </c>
    </row>
    <row r="2996" spans="1:13" x14ac:dyDescent="0.3">
      <c r="A2996">
        <f t="shared" si="105"/>
        <v>2020</v>
      </c>
      <c r="B2996" s="5" t="str">
        <f t="shared" si="106"/>
        <v>06-2020</v>
      </c>
      <c r="C2996" s="6">
        <v>43997</v>
      </c>
      <c r="D2996" s="7">
        <f>LN([1]Sheet1!D2997/[1]Sheet1!D2996)</f>
        <v>-1.6092064938005003E-2</v>
      </c>
      <c r="E2996" s="7">
        <f>LN([1]Sheet1!E2997/[1]Sheet1!E2996)</f>
        <v>8.2778608181734992E-3</v>
      </c>
      <c r="F2996" s="7">
        <f>VLOOKUP(C2996,[2]INDIAVIX!$A$1:$B$4386,2,FALSE)</f>
        <v>32.580001831054602</v>
      </c>
      <c r="G2996" s="7">
        <f>LN([1]Sheet1!G2997/[1]Sheet1!G2996)</f>
        <v>2.5240388202374158E-2</v>
      </c>
      <c r="H2996" s="7">
        <f>LN([1]Sheet1!H2997/[1]Sheet1!H2996)</f>
        <v>-6.597955787687672E-3</v>
      </c>
      <c r="I2996" s="7">
        <f>VLOOKUP(C2996,'[2]Daily 2026-2024'!$A$1:$D$4639,4,FALSE)</f>
        <v>-2960.33</v>
      </c>
      <c r="J2996" s="7">
        <f>VLOOKUP(C2996,'[2]Daily 2026-2024'!$A$1:$G$4639,7,FALSE)</f>
        <v>1076.3800000000001</v>
      </c>
      <c r="K2996" s="7">
        <f>LN([1]Sheet1!K2997/[1]Sheet1!K2996)</f>
        <v>-5.6870007643453676E-3</v>
      </c>
      <c r="L2996" s="7">
        <f t="shared" si="108"/>
        <v>0.04</v>
      </c>
      <c r="M2996" s="7">
        <f>LN([1]Sheet1!M2997)</f>
        <v>28.614915010096915</v>
      </c>
    </row>
    <row r="2997" spans="1:13" x14ac:dyDescent="0.3">
      <c r="A2997">
        <f t="shared" si="105"/>
        <v>2020</v>
      </c>
      <c r="B2997" s="5" t="str">
        <f t="shared" si="106"/>
        <v>06-2020</v>
      </c>
      <c r="C2997" s="6">
        <v>43998</v>
      </c>
      <c r="D2997" s="7">
        <f>LN([1]Sheet1!D2998/[1]Sheet1!D2997)</f>
        <v>1.0168511071378764E-2</v>
      </c>
      <c r="E2997" s="7">
        <f>LN([1]Sheet1!E2998/[1]Sheet1!E2997)</f>
        <v>1.8784852866710527E-2</v>
      </c>
      <c r="F2997" s="7">
        <f>VLOOKUP(C2997,[2]INDIAVIX!$A$1:$B$4386,2,FALSE)</f>
        <v>32.970001220703097</v>
      </c>
      <c r="G2997" s="7">
        <f>LN([1]Sheet1!G2998/[1]Sheet1!G2997)</f>
        <v>3.0741088469831195E-2</v>
      </c>
      <c r="H2997" s="7">
        <f>LN([1]Sheet1!H2998/[1]Sheet1!H2997)</f>
        <v>2.8919538868468144E-3</v>
      </c>
      <c r="I2997" s="7">
        <f>VLOOKUP(C2997,'[2]Daily 2026-2024'!$A$1:$D$4639,4,FALSE)</f>
        <v>-1478.52</v>
      </c>
      <c r="J2997" s="7">
        <f>VLOOKUP(C2997,'[2]Daily 2026-2024'!$A$1:$G$4639,7,FALSE)</f>
        <v>1161.51</v>
      </c>
      <c r="K2997" s="7">
        <f>LN([1]Sheet1!K2998/[1]Sheet1!K2997)</f>
        <v>2.7899412455418437E-4</v>
      </c>
      <c r="L2997" s="7">
        <f t="shared" si="108"/>
        <v>0.04</v>
      </c>
      <c r="M2997" s="7">
        <f>LN([1]Sheet1!M2998)</f>
        <v>28.614915010096915</v>
      </c>
    </row>
    <row r="2998" spans="1:13" x14ac:dyDescent="0.3">
      <c r="A2998">
        <f t="shared" si="105"/>
        <v>2020</v>
      </c>
      <c r="B2998" s="5" t="str">
        <f t="shared" si="106"/>
        <v>06-2020</v>
      </c>
      <c r="C2998" s="6">
        <v>43999</v>
      </c>
      <c r="D2998" s="7">
        <f>LN([1]Sheet1!D2999/[1]Sheet1!D2998)</f>
        <v>-3.3189583187083734E-3</v>
      </c>
      <c r="E2998" s="7">
        <f>LN([1]Sheet1!E2999/[1]Sheet1!E2998)</f>
        <v>-3.6067962326294138E-3</v>
      </c>
      <c r="F2998" s="7">
        <f>VLOOKUP(C2998,[2]INDIAVIX!$A$1:$B$4386,2,FALSE)</f>
        <v>33.349998474121001</v>
      </c>
      <c r="G2998" s="7">
        <f>LN([1]Sheet1!G2999/[1]Sheet1!G2998)</f>
        <v>-6.1222183536268661E-3</v>
      </c>
      <c r="H2998" s="7">
        <f>LN([1]Sheet1!H2999/[1]Sheet1!H2998)</f>
        <v>2.0606289468198869E-3</v>
      </c>
      <c r="I2998" s="7">
        <f>VLOOKUP(C2998,'[2]Daily 2026-2024'!$A$1:$D$4639,4,FALSE)</f>
        <v>-486.62</v>
      </c>
      <c r="J2998" s="7">
        <f>VLOOKUP(C2998,'[2]Daily 2026-2024'!$A$1:$G$4639,7,FALSE)</f>
        <v>168.05</v>
      </c>
      <c r="K2998" s="7">
        <f>LN([1]Sheet1!K2999/[1]Sheet1!K2998)</f>
        <v>8.8710359142424155E-3</v>
      </c>
      <c r="L2998" s="7">
        <f t="shared" si="108"/>
        <v>0.04</v>
      </c>
      <c r="M2998" s="7">
        <f>LN([1]Sheet1!M2999)</f>
        <v>28.614915010096915</v>
      </c>
    </row>
    <row r="2999" spans="1:13" x14ac:dyDescent="0.3">
      <c r="A2999">
        <f t="shared" si="105"/>
        <v>2020</v>
      </c>
      <c r="B2999" s="5" t="str">
        <f t="shared" si="106"/>
        <v>06-2020</v>
      </c>
      <c r="C2999" s="6">
        <v>44000</v>
      </c>
      <c r="D2999" s="7">
        <f>LN([1]Sheet1!D3000/[1]Sheet1!D2999)</f>
        <v>2.1079446670088396E-2</v>
      </c>
      <c r="E2999" s="7">
        <f>LN([1]Sheet1!E3000/[1]Sheet1!E2999)</f>
        <v>5.9404340380175727E-4</v>
      </c>
      <c r="F2999" s="7">
        <f>VLOOKUP(C2999,[2]INDIAVIX!$A$1:$B$4386,2,FALSE)</f>
        <v>31.459999084472599</v>
      </c>
      <c r="G2999" s="7">
        <f>LN([1]Sheet1!G3000/[1]Sheet1!G2999)</f>
        <v>1.9460581603824943E-2</v>
      </c>
      <c r="H2999" s="7">
        <f>LN([1]Sheet1!H3000/[1]Sheet1!H2999)</f>
        <v>2.6723677574227236E-3</v>
      </c>
      <c r="I2999" s="7">
        <f>VLOOKUP(C2999,'[2]Daily 2026-2024'!$A$1:$D$4639,4,FALSE)</f>
        <v>366.57</v>
      </c>
      <c r="J2999" s="7">
        <f>VLOOKUP(C2999,'[2]Daily 2026-2024'!$A$1:$G$4639,7,FALSE)</f>
        <v>1131.27</v>
      </c>
      <c r="K2999" s="7">
        <f>LN([1]Sheet1!K3000/[1]Sheet1!K2999)</f>
        <v>-1.3706568678840579E-3</v>
      </c>
      <c r="L2999" s="7">
        <f t="shared" si="108"/>
        <v>0.04</v>
      </c>
      <c r="M2999" s="7">
        <f>LN([1]Sheet1!M3000)</f>
        <v>28.614915010096915</v>
      </c>
    </row>
    <row r="3000" spans="1:13" x14ac:dyDescent="0.3">
      <c r="A3000">
        <f t="shared" si="105"/>
        <v>2020</v>
      </c>
      <c r="B3000" s="5" t="str">
        <f t="shared" si="106"/>
        <v>06-2020</v>
      </c>
      <c r="C3000" s="6">
        <v>44001</v>
      </c>
      <c r="D3000" s="7">
        <f>LN([1]Sheet1!D3001/[1]Sheet1!D3000)</f>
        <v>1.5022865002949488E-2</v>
      </c>
      <c r="E3000" s="7">
        <f>LN([1]Sheet1!E3001/[1]Sheet1!E3000)</f>
        <v>-5.665513565673728E-3</v>
      </c>
      <c r="F3000" s="7">
        <f>VLOOKUP(C3000,[2]INDIAVIX!$A$1:$B$4386,2,FALSE)</f>
        <v>29.9699993133544</v>
      </c>
      <c r="G3000" s="7">
        <f>LN([1]Sheet1!G3001/[1]Sheet1!G3000)</f>
        <v>1.6248871956383283E-2</v>
      </c>
      <c r="H3000" s="7">
        <f>LN([1]Sheet1!H3001/[1]Sheet1!H3000)</f>
        <v>2.0509090115183137E-3</v>
      </c>
      <c r="I3000" s="7">
        <f>VLOOKUP(C3000,'[2]Daily 2026-2024'!$A$1:$D$4639,4,FALSE)</f>
        <v>1237</v>
      </c>
      <c r="J3000" s="7">
        <f>VLOOKUP(C3000,'[2]Daily 2026-2024'!$A$1:$G$4639,7,FALSE)</f>
        <v>-880.66</v>
      </c>
      <c r="K3000" s="7">
        <f>LN([1]Sheet1!K3001/[1]Sheet1!K3000)</f>
        <v>-1.9562530571512783E-3</v>
      </c>
      <c r="L3000" s="7">
        <f t="shared" si="108"/>
        <v>0.04</v>
      </c>
      <c r="M3000" s="7">
        <f>LN([1]Sheet1!M3001)</f>
        <v>28.614915010096915</v>
      </c>
    </row>
    <row r="3001" spans="1:13" x14ac:dyDescent="0.3">
      <c r="A3001">
        <f t="shared" si="105"/>
        <v>2020</v>
      </c>
      <c r="B3001" s="5" t="str">
        <f t="shared" si="106"/>
        <v>06-2020</v>
      </c>
      <c r="C3001" s="6">
        <v>44004</v>
      </c>
      <c r="D3001" s="7">
        <f>LN([1]Sheet1!D3002/[1]Sheet1!D3001)</f>
        <v>6.4994490975027177E-3</v>
      </c>
      <c r="E3001" s="7">
        <f>LN([1]Sheet1!E3002/[1]Sheet1!E3001)</f>
        <v>6.4740932966583838E-3</v>
      </c>
      <c r="F3001" s="7">
        <f>VLOOKUP(C3001,[2]INDIAVIX!$A$1:$B$4386,2,FALSE)</f>
        <v>30.459999084472599</v>
      </c>
      <c r="G3001" s="7">
        <f>LN([1]Sheet1!G3002/[1]Sheet1!G3001)</f>
        <v>2.0875701205685413E-2</v>
      </c>
      <c r="H3001" s="7">
        <f>LN([1]Sheet1!H3002/[1]Sheet1!H3001)</f>
        <v>-5.9591445241147026E-3</v>
      </c>
      <c r="I3001" s="7">
        <f>VLOOKUP(C3001,'[2]Daily 2026-2024'!$A$1:$D$4639,4,FALSE)</f>
        <v>424.21</v>
      </c>
      <c r="J3001" s="7">
        <f>VLOOKUP(C3001,'[2]Daily 2026-2024'!$A$1:$G$4639,7,FALSE)</f>
        <v>-1287.69</v>
      </c>
      <c r="K3001" s="7">
        <f>LN([1]Sheet1!K3002/[1]Sheet1!K3001)</f>
        <v>-1.9429779546471682E-3</v>
      </c>
      <c r="L3001" s="7">
        <f t="shared" si="108"/>
        <v>0.04</v>
      </c>
      <c r="M3001" s="7">
        <f>LN([1]Sheet1!M3002)</f>
        <v>28.614915010096915</v>
      </c>
    </row>
    <row r="3002" spans="1:13" x14ac:dyDescent="0.3">
      <c r="A3002">
        <f t="shared" si="105"/>
        <v>2020</v>
      </c>
      <c r="B3002" s="5" t="str">
        <f t="shared" si="106"/>
        <v>06-2020</v>
      </c>
      <c r="C3002" s="6">
        <v>44005</v>
      </c>
      <c r="D3002" s="7">
        <f>LN([1]Sheet1!D3003/[1]Sheet1!D3002)</f>
        <v>1.5378829255110686E-2</v>
      </c>
      <c r="E3002" s="7">
        <f>LN([1]Sheet1!E3003/[1]Sheet1!E3002)</f>
        <v>4.2981691914853364E-3</v>
      </c>
      <c r="F3002" s="7">
        <f>VLOOKUP(C3002,[2]INDIAVIX!$A$1:$B$4386,2,FALSE)</f>
        <v>29.340000152587798</v>
      </c>
      <c r="G3002" s="7">
        <f>LN([1]Sheet1!G3003/[1]Sheet1!G3002)</f>
        <v>-1.0500638959174973E-2</v>
      </c>
      <c r="H3002" s="7">
        <f>LN([1]Sheet1!H3003/[1]Sheet1!H3002)</f>
        <v>-3.6132643250427043E-3</v>
      </c>
      <c r="I3002" s="7">
        <f>VLOOKUP(C3002,'[2]Daily 2026-2024'!$A$1:$D$4639,4,FALSE)</f>
        <v>168.96</v>
      </c>
      <c r="J3002" s="7">
        <f>VLOOKUP(C3002,'[2]Daily 2026-2024'!$A$1:$G$4639,7,FALSE)</f>
        <v>454.48</v>
      </c>
      <c r="K3002" s="7">
        <f>LN([1]Sheet1!K3003/[1]Sheet1!K3002)</f>
        <v>-6.08117834576533E-3</v>
      </c>
      <c r="L3002" s="7">
        <f t="shared" si="108"/>
        <v>0.04</v>
      </c>
      <c r="M3002" s="7">
        <f>LN([1]Sheet1!M3003)</f>
        <v>28.614915010096915</v>
      </c>
    </row>
    <row r="3003" spans="1:13" x14ac:dyDescent="0.3">
      <c r="A3003">
        <f t="shared" si="105"/>
        <v>2020</v>
      </c>
      <c r="B3003" s="5" t="str">
        <f t="shared" si="106"/>
        <v>06-2020</v>
      </c>
      <c r="C3003" s="6">
        <v>44006</v>
      </c>
      <c r="D3003" s="7">
        <f>LN([1]Sheet1!D3004/[1]Sheet1!D3003)</f>
        <v>-1.5951224257763807E-2</v>
      </c>
      <c r="E3003" s="7">
        <f>LN([1]Sheet1!E3004/[1]Sheet1!E3003)</f>
        <v>-2.61952655956623E-2</v>
      </c>
      <c r="F3003" s="7">
        <f>VLOOKUP(C3003,[2]INDIAVIX!$A$1:$B$4386,2,FALSE)</f>
        <v>29.579999923706001</v>
      </c>
      <c r="G3003" s="7">
        <f>LN([1]Sheet1!G3004/[1]Sheet1!G3003)</f>
        <v>-5.5958644635280767E-2</v>
      </c>
      <c r="H3003" s="7">
        <f>LN([1]Sheet1!H3004/[1]Sheet1!H3003)</f>
        <v>4.7461817845837594E-3</v>
      </c>
      <c r="I3003" s="7">
        <f>VLOOKUP(C3003,'[2]Daily 2026-2024'!$A$1:$D$4639,4,FALSE)</f>
        <v>1766.9</v>
      </c>
      <c r="J3003" s="7">
        <f>VLOOKUP(C3003,'[2]Daily 2026-2024'!$A$1:$G$4639,7,FALSE)</f>
        <v>-1524.9</v>
      </c>
      <c r="K3003" s="7">
        <f>LN([1]Sheet1!K3004/[1]Sheet1!K3003)</f>
        <v>-2.4042559079532609E-3</v>
      </c>
      <c r="L3003" s="7">
        <f t="shared" si="108"/>
        <v>0.04</v>
      </c>
      <c r="M3003" s="7">
        <f>LN([1]Sheet1!M3004)</f>
        <v>28.614915010096915</v>
      </c>
    </row>
    <row r="3004" spans="1:13" x14ac:dyDescent="0.3">
      <c r="A3004">
        <f t="shared" si="105"/>
        <v>2020</v>
      </c>
      <c r="B3004" s="5" t="str">
        <f t="shared" si="106"/>
        <v>06-2020</v>
      </c>
      <c r="C3004" s="6">
        <v>44007</v>
      </c>
      <c r="D3004" s="7">
        <f>LN([1]Sheet1!D3005/[1]Sheet1!D3004)</f>
        <v>-1.5926248529521327E-3</v>
      </c>
      <c r="E3004" s="7">
        <f>LN([1]Sheet1!E3005/[1]Sheet1!E3004)</f>
        <v>1.0899827728216403E-2</v>
      </c>
      <c r="F3004" s="7">
        <f>VLOOKUP(C3004,[2]INDIAVIX!$A$1:$B$4386,2,FALSE)</f>
        <v>29.7299995422363</v>
      </c>
      <c r="G3004" s="7">
        <f>LN([1]Sheet1!G3005/[1]Sheet1!G3004)</f>
        <v>1.8191206115501991E-2</v>
      </c>
      <c r="H3004" s="7">
        <f>LN([1]Sheet1!H3005/[1]Sheet1!H3004)</f>
        <v>2.8779830396347193E-3</v>
      </c>
      <c r="I3004" s="7">
        <f>VLOOKUP(C3004,'[2]Daily 2026-2024'!$A$1:$D$4639,4,FALSE)</f>
        <v>-1050.6099999999999</v>
      </c>
      <c r="J3004" s="7">
        <f>VLOOKUP(C3004,'[2]Daily 2026-2024'!$A$1:$G$4639,7,FALSE)</f>
        <v>-255.59</v>
      </c>
      <c r="K3004" s="7">
        <f>LN([1]Sheet1!K3005/[1]Sheet1!K3004)</f>
        <v>4.7790448789781365E-3</v>
      </c>
      <c r="L3004" s="7">
        <f t="shared" si="108"/>
        <v>0.04</v>
      </c>
      <c r="M3004" s="7">
        <f>LN([1]Sheet1!M3005)</f>
        <v>28.614915010096915</v>
      </c>
    </row>
    <row r="3005" spans="1:13" x14ac:dyDescent="0.3">
      <c r="A3005">
        <f t="shared" si="105"/>
        <v>2020</v>
      </c>
      <c r="B3005" s="5" t="str">
        <f t="shared" si="106"/>
        <v>06-2020</v>
      </c>
      <c r="C3005" s="6">
        <v>44008</v>
      </c>
      <c r="D3005" s="7">
        <f>LN([1]Sheet1!D3006/[1]Sheet1!D3005)</f>
        <v>9.1041711267076698E-3</v>
      </c>
      <c r="E3005" s="7">
        <f>LN([1]Sheet1!E3006/[1]Sheet1!E3005)</f>
        <v>-2.4525204274831163E-2</v>
      </c>
      <c r="F3005" s="7">
        <f>VLOOKUP(C3005,[2]INDIAVIX!$A$1:$B$4386,2,FALSE)</f>
        <v>28.7399997711181</v>
      </c>
      <c r="G3005" s="7">
        <f>LN([1]Sheet1!G3006/[1]Sheet1!G3005)</f>
        <v>-7.310535090652142E-4</v>
      </c>
      <c r="H3005" s="7">
        <f>LN([1]Sheet1!H3006/[1]Sheet1!H3005)</f>
        <v>7.1820343429579816E-4</v>
      </c>
      <c r="I3005" s="7">
        <f>VLOOKUP(C3005,'[2]Daily 2026-2024'!$A$1:$D$4639,4,FALSE)</f>
        <v>-753.18</v>
      </c>
      <c r="J3005" s="7">
        <f>VLOOKUP(C3005,'[2]Daily 2026-2024'!$A$1:$G$4639,7,FALSE)</f>
        <v>1304.18</v>
      </c>
      <c r="K3005" s="7">
        <f>LN([1]Sheet1!K3006/[1]Sheet1!K3005)</f>
        <v>-5.6788381326237395E-3</v>
      </c>
      <c r="L3005" s="7">
        <f t="shared" si="108"/>
        <v>0.04</v>
      </c>
      <c r="M3005" s="7">
        <f>LN([1]Sheet1!M3006)</f>
        <v>28.614915010096915</v>
      </c>
    </row>
    <row r="3006" spans="1:13" x14ac:dyDescent="0.3">
      <c r="A3006">
        <f t="shared" si="105"/>
        <v>2020</v>
      </c>
      <c r="B3006" s="5" t="str">
        <f t="shared" si="106"/>
        <v>06-2020</v>
      </c>
      <c r="C3006" s="6">
        <v>44011</v>
      </c>
      <c r="D3006" s="7">
        <f>LN([1]Sheet1!D3007/[1]Sheet1!D3006)</f>
        <v>-6.8227607980759133E-3</v>
      </c>
      <c r="E3006" s="7">
        <f>LN([1]Sheet1!E3007/[1]Sheet1!E3006)</f>
        <v>1.457888811353358E-2</v>
      </c>
      <c r="F3006" s="7">
        <f>VLOOKUP(C3006,[2]INDIAVIX!$A$1:$B$4386,2,FALSE)</f>
        <v>28.909999847412099</v>
      </c>
      <c r="G3006" s="7">
        <f>LN([1]Sheet1!G3007/[1]Sheet1!G3006)</f>
        <v>1.6681122455267105E-2</v>
      </c>
      <c r="H3006" s="7">
        <f>LN([1]Sheet1!H3007/[1]Sheet1!H3006)</f>
        <v>4.1018166427788625E-4</v>
      </c>
      <c r="I3006" s="7">
        <f>VLOOKUP(C3006,'[2]Daily 2026-2024'!$A$1:$D$4639,4,FALSE)</f>
        <v>-1937.06</v>
      </c>
      <c r="J3006" s="7">
        <f>VLOOKUP(C3006,'[2]Daily 2026-2024'!$A$1:$G$4639,7,FALSE)</f>
        <v>1036.1300000000001</v>
      </c>
      <c r="K3006" s="7">
        <f>LN([1]Sheet1!K3007/[1]Sheet1!K3006)</f>
        <v>1.0584072661737353E-3</v>
      </c>
      <c r="L3006" s="7">
        <f t="shared" si="108"/>
        <v>0.04</v>
      </c>
      <c r="M3006" s="7">
        <f>LN([1]Sheet1!M3007)</f>
        <v>28.614915010096915</v>
      </c>
    </row>
    <row r="3007" spans="1:13" x14ac:dyDescent="0.3">
      <c r="A3007">
        <f t="shared" si="105"/>
        <v>2020</v>
      </c>
      <c r="B3007" s="5" t="str">
        <f t="shared" si="106"/>
        <v>06-2020</v>
      </c>
      <c r="C3007" s="6">
        <v>44012</v>
      </c>
      <c r="D3007" s="7">
        <f>LN([1]Sheet1!D3008/[1]Sheet1!D3007)</f>
        <v>-9.9937249094776519E-4</v>
      </c>
      <c r="E3007" s="7">
        <f>LN([1]Sheet1!E3008/[1]Sheet1!E3007)</f>
        <v>1.5292349435757311E-2</v>
      </c>
      <c r="F3007" s="7">
        <f>VLOOKUP(C3007,[2]INDIAVIX!$A$1:$B$4386,2,FALSE)</f>
        <v>29.120000839233398</v>
      </c>
      <c r="G3007" s="7">
        <f>LN([1]Sheet1!G3008/[1]Sheet1!G3007)</f>
        <v>-1.3516922055048971E-2</v>
      </c>
      <c r="H3007" s="7">
        <f>LN([1]Sheet1!H3008/[1]Sheet1!H3007)</f>
        <v>-1.5390299620584962E-3</v>
      </c>
      <c r="I3007" s="7">
        <f>VLOOKUP(C3007,'[2]Daily 2026-2024'!$A$1:$D$4639,4,FALSE)</f>
        <v>-2000.08</v>
      </c>
      <c r="J3007" s="7">
        <f>VLOOKUP(C3007,'[2]Daily 2026-2024'!$A$1:$G$4639,7,FALSE)</f>
        <v>2051.31</v>
      </c>
      <c r="K3007" s="7">
        <f>LN([1]Sheet1!K3008/[1]Sheet1!K3007)</f>
        <v>1.0600094126539518E-3</v>
      </c>
      <c r="L3007" s="7">
        <f t="shared" si="108"/>
        <v>0.04</v>
      </c>
      <c r="M3007" s="7">
        <f>LN([1]Sheet1!M3008)</f>
        <v>28.614915010096915</v>
      </c>
    </row>
    <row r="3008" spans="1:13" x14ac:dyDescent="0.3">
      <c r="A3008">
        <f t="shared" si="105"/>
        <v>2020</v>
      </c>
      <c r="B3008" s="5" t="str">
        <f t="shared" si="106"/>
        <v>07-2020</v>
      </c>
      <c r="C3008" s="6">
        <v>44013</v>
      </c>
      <c r="D3008" s="7">
        <f>LN([1]Sheet1!D3009/[1]Sheet1!D3008)</f>
        <v>1.2343324106810436E-2</v>
      </c>
      <c r="E3008" s="7">
        <f>LN([1]Sheet1!E3009/[1]Sheet1!E3008)</f>
        <v>5.0095639758690183E-3</v>
      </c>
      <c r="F3008" s="7">
        <f>VLOOKUP(C3008,[2]INDIAVIX!$A$1:$B$4386,2,FALSE)</f>
        <v>28.120000839233398</v>
      </c>
      <c r="G3008" s="7">
        <f>LN([1]Sheet1!G3009/[1]Sheet1!G3008)</f>
        <v>2.1159655769433475E-2</v>
      </c>
      <c r="H3008" s="7">
        <f>LN([1]Sheet1!H3009/[1]Sheet1!H3008)</f>
        <v>-1.952849636314124E-3</v>
      </c>
      <c r="I3008" s="7">
        <f>VLOOKUP(C3008,'[2]Daily 2026-2024'!$A$1:$D$4639,4,FALSE)</f>
        <v>-1696.45</v>
      </c>
      <c r="J3008" s="7">
        <f>VLOOKUP(C3008,'[2]Daily 2026-2024'!$A$1:$G$4639,7,FALSE)</f>
        <v>1377.13</v>
      </c>
      <c r="K3008" s="7">
        <f>LN([1]Sheet1!K3009/[1]Sheet1!K3008)</f>
        <v>6.603242599189529E-4</v>
      </c>
      <c r="L3008" s="7">
        <f t="shared" si="108"/>
        <v>0.04</v>
      </c>
      <c r="M3008" s="7">
        <f>LN([1]Sheet1!M3009)</f>
        <v>28.614915010096915</v>
      </c>
    </row>
    <row r="3009" spans="1:13" x14ac:dyDescent="0.3">
      <c r="A3009">
        <f t="shared" si="105"/>
        <v>2020</v>
      </c>
      <c r="B3009" s="5" t="str">
        <f t="shared" si="106"/>
        <v>07-2020</v>
      </c>
      <c r="C3009" s="6">
        <v>44014</v>
      </c>
      <c r="D3009" s="7">
        <f>LN([1]Sheet1!D3010/[1]Sheet1!D3009)</f>
        <v>1.1595958752537541E-2</v>
      </c>
      <c r="E3009" s="7">
        <f>LN([1]Sheet1!E3010/[1]Sheet1!E3009)</f>
        <v>4.5309704768169146E-3</v>
      </c>
      <c r="F3009" s="7">
        <f>VLOOKUP(C3009,[2]INDIAVIX!$A$1:$B$4386,2,FALSE)</f>
        <v>26.5100002288818</v>
      </c>
      <c r="G3009" s="7">
        <f>LN([1]Sheet1!G3010/[1]Sheet1!G3009)</f>
        <v>2.6067006839442526E-2</v>
      </c>
      <c r="H3009" s="7">
        <f>LN([1]Sheet1!H3010/[1]Sheet1!H3009)</f>
        <v>1.2338347098178985E-3</v>
      </c>
      <c r="I3009" s="7">
        <f>VLOOKUP(C3009,'[2]Daily 2026-2024'!$A$1:$D$4639,4,FALSE)</f>
        <v>-556.72</v>
      </c>
      <c r="J3009" s="7">
        <f>VLOOKUP(C3009,'[2]Daily 2026-2024'!$A$1:$G$4639,7,FALSE)</f>
        <v>908.64</v>
      </c>
      <c r="K3009" s="7">
        <f>LN([1]Sheet1!K3010/[1]Sheet1!K3009)</f>
        <v>-3.9032825069854472E-3</v>
      </c>
      <c r="L3009" s="7">
        <f t="shared" si="108"/>
        <v>0.04</v>
      </c>
      <c r="M3009" s="7">
        <f>LN([1]Sheet1!M3010)</f>
        <v>28.614915010096915</v>
      </c>
    </row>
    <row r="3010" spans="1:13" x14ac:dyDescent="0.3">
      <c r="A3010">
        <f t="shared" ref="A3010:A3073" si="109">YEAR(C3010)</f>
        <v>2020</v>
      </c>
      <c r="B3010" s="5" t="str">
        <f t="shared" ref="B3010:B3073" si="110">TEXT(C3010,"mm-yyyy")</f>
        <v>07-2020</v>
      </c>
      <c r="C3010" s="6">
        <v>44015</v>
      </c>
      <c r="D3010" s="7">
        <f>LN([1]Sheet1!D3011/[1]Sheet1!D3010)</f>
        <v>5.2601173388212279E-3</v>
      </c>
      <c r="E3010" s="7">
        <f>LN([1]Sheet1!E3011/[1]Sheet1!E3010)</f>
        <v>0</v>
      </c>
      <c r="F3010" s="7">
        <f>VLOOKUP(C3010,[2]INDIAVIX!$A$1:$B$4386,2,FALSE)</f>
        <v>25.770000457763601</v>
      </c>
      <c r="G3010" s="7">
        <f>LN([1]Sheet1!G3011/[1]Sheet1!G3010)</f>
        <v>0</v>
      </c>
      <c r="H3010" s="7">
        <f>LN([1]Sheet1!H3011/[1]Sheet1!H3010)</f>
        <v>0</v>
      </c>
      <c r="I3010" s="7">
        <f>VLOOKUP(C3010,'[2]Daily 2026-2024'!$A$1:$D$4639,4,FALSE)</f>
        <v>857.29</v>
      </c>
      <c r="J3010" s="7">
        <f>VLOOKUP(C3010,'[2]Daily 2026-2024'!$A$1:$G$4639,7,FALSE)</f>
        <v>-331.96</v>
      </c>
      <c r="K3010" s="7">
        <f>LN([1]Sheet1!K3011/[1]Sheet1!K3010)</f>
        <v>-9.7739757685690494E-3</v>
      </c>
      <c r="L3010" s="7">
        <f t="shared" si="108"/>
        <v>0.04</v>
      </c>
      <c r="M3010" s="7">
        <f>LN([1]Sheet1!M3011)</f>
        <v>28.614915010096915</v>
      </c>
    </row>
    <row r="3011" spans="1:13" x14ac:dyDescent="0.3">
      <c r="A3011">
        <f t="shared" si="109"/>
        <v>2020</v>
      </c>
      <c r="B3011" s="5" t="str">
        <f t="shared" si="110"/>
        <v>07-2020</v>
      </c>
      <c r="C3011" s="6">
        <v>44018</v>
      </c>
      <c r="D3011" s="7">
        <f>LN([1]Sheet1!D3012/[1]Sheet1!D3011)</f>
        <v>1.4627632603289031E-2</v>
      </c>
      <c r="E3011" s="7">
        <f>LN([1]Sheet1!E3012/[1]Sheet1!E3011)</f>
        <v>1.5756930832163289E-2</v>
      </c>
      <c r="F3011" s="7">
        <f>VLOOKUP(C3011,[2]INDIAVIX!$A$1:$B$4386,2,FALSE)</f>
        <v>25.2000007629394</v>
      </c>
      <c r="G3011" s="7">
        <f>LN([1]Sheet1!G3012/[1]Sheet1!G3011)</f>
        <v>-9.2766510637430578E-4</v>
      </c>
      <c r="H3011" s="7">
        <f>LN([1]Sheet1!H3012/[1]Sheet1!H3011)</f>
        <v>-5.4608221596234817E-3</v>
      </c>
      <c r="I3011" s="7">
        <f>VLOOKUP(C3011,'[2]Daily 2026-2024'!$A$1:$D$4639,4,FALSE)</f>
        <v>348.35</v>
      </c>
      <c r="J3011" s="7">
        <f>VLOOKUP(C3011,'[2]Daily 2026-2024'!$A$1:$G$4639,7,FALSE)</f>
        <v>263.47000000000003</v>
      </c>
      <c r="K3011" s="7">
        <f>LN([1]Sheet1!K3012/[1]Sheet1!K3011)</f>
        <v>-5.5826222370129058E-4</v>
      </c>
      <c r="L3011" s="7">
        <f t="shared" si="108"/>
        <v>0.04</v>
      </c>
      <c r="M3011" s="7">
        <f>LN([1]Sheet1!M3012)</f>
        <v>28.614915010096915</v>
      </c>
    </row>
    <row r="3012" spans="1:13" x14ac:dyDescent="0.3">
      <c r="A3012">
        <f t="shared" si="109"/>
        <v>2020</v>
      </c>
      <c r="B3012" s="5" t="str">
        <f t="shared" si="110"/>
        <v>07-2020</v>
      </c>
      <c r="C3012" s="6">
        <v>44019</v>
      </c>
      <c r="D3012" s="7">
        <f>LN([1]Sheet1!D3013/[1]Sheet1!D3012)</f>
        <v>3.3390095340367159E-3</v>
      </c>
      <c r="E3012" s="7">
        <f>LN([1]Sheet1!E3013/[1]Sheet1!E3012)</f>
        <v>-1.0877477869643567E-2</v>
      </c>
      <c r="F3012" s="7">
        <f>VLOOKUP(C3012,[2]INDIAVIX!$A$1:$B$4386,2,FALSE)</f>
        <v>25.100000381469702</v>
      </c>
      <c r="G3012" s="7">
        <f>LN([1]Sheet1!G3013/[1]Sheet1!G3012)</f>
        <v>-4.6406691470085468E-4</v>
      </c>
      <c r="H3012" s="7">
        <f>LN([1]Sheet1!H3013/[1]Sheet1!H3012)</f>
        <v>9.2937827458331053E-4</v>
      </c>
      <c r="I3012" s="7">
        <f>VLOOKUP(C3012,'[2]Daily 2026-2024'!$A$1:$D$4639,4,FALSE)</f>
        <v>829.9</v>
      </c>
      <c r="J3012" s="7">
        <f>VLOOKUP(C3012,'[2]Daily 2026-2024'!$A$1:$G$4639,7,FALSE)</f>
        <v>-784.47</v>
      </c>
      <c r="K3012" s="7">
        <f>LN([1]Sheet1!K3013/[1]Sheet1!K3012)</f>
        <v>-9.6058069875260932E-4</v>
      </c>
      <c r="L3012" s="7">
        <f t="shared" si="108"/>
        <v>0.04</v>
      </c>
      <c r="M3012" s="7">
        <f>LN([1]Sheet1!M3013)</f>
        <v>28.614915010096915</v>
      </c>
    </row>
    <row r="3013" spans="1:13" x14ac:dyDescent="0.3">
      <c r="A3013">
        <f t="shared" si="109"/>
        <v>2020</v>
      </c>
      <c r="B3013" s="5" t="str">
        <f t="shared" si="110"/>
        <v>07-2020</v>
      </c>
      <c r="C3013" s="6">
        <v>44020</v>
      </c>
      <c r="D3013" s="7">
        <f>LN([1]Sheet1!D3014/[1]Sheet1!D3013)</f>
        <v>-8.7327820609896262E-3</v>
      </c>
      <c r="E3013" s="7">
        <f>LN([1]Sheet1!E3014/[1]Sheet1!E3013)</f>
        <v>7.7969862634318108E-3</v>
      </c>
      <c r="F3013" s="7">
        <f>VLOOKUP(C3013,[2]INDIAVIX!$A$1:$B$4386,2,FALSE)</f>
        <v>26.100000381469702</v>
      </c>
      <c r="G3013" s="7">
        <f>LN([1]Sheet1!G3014/[1]Sheet1!G3013)</f>
        <v>4.8627878108152322E-3</v>
      </c>
      <c r="H3013" s="7">
        <f>LN([1]Sheet1!H3014/[1]Sheet1!H3013)</f>
        <v>-4.6557112074532871E-3</v>
      </c>
      <c r="I3013" s="7">
        <f>VLOOKUP(C3013,'[2]Daily 2026-2024'!$A$1:$D$4639,4,FALSE)</f>
        <v>-994.87</v>
      </c>
      <c r="J3013" s="7">
        <f>VLOOKUP(C3013,'[2]Daily 2026-2024'!$A$1:$G$4639,7,FALSE)</f>
        <v>-853.41</v>
      </c>
      <c r="K3013" s="7">
        <f>LN([1]Sheet1!K3014/[1]Sheet1!K3013)</f>
        <v>6.9110496639015152E-3</v>
      </c>
      <c r="L3013" s="7">
        <f t="shared" si="108"/>
        <v>0.04</v>
      </c>
      <c r="M3013" s="7">
        <f>LN([1]Sheet1!M3014)</f>
        <v>28.614915010096915</v>
      </c>
    </row>
    <row r="3014" spans="1:13" x14ac:dyDescent="0.3">
      <c r="A3014">
        <f t="shared" si="109"/>
        <v>2020</v>
      </c>
      <c r="B3014" s="5" t="str">
        <f t="shared" si="110"/>
        <v>07-2020</v>
      </c>
      <c r="C3014" s="6">
        <v>44021</v>
      </c>
      <c r="D3014" s="7">
        <f>LN([1]Sheet1!D3015/[1]Sheet1!D3014)</f>
        <v>1.0009767425296681E-2</v>
      </c>
      <c r="E3014" s="7">
        <f>LN([1]Sheet1!E3015/[1]Sheet1!E3014)</f>
        <v>-5.6595914761961861E-3</v>
      </c>
      <c r="F3014" s="7">
        <f>VLOOKUP(C3014,[2]INDIAVIX!$A$1:$B$4386,2,FALSE)</f>
        <v>24.909999847412099</v>
      </c>
      <c r="G3014" s="7">
        <f>LN([1]Sheet1!G3015/[1]Sheet1!G3014)</f>
        <v>-2.1953297534728654E-2</v>
      </c>
      <c r="H3014" s="7">
        <f>LN([1]Sheet1!H3015/[1]Sheet1!H3014)</f>
        <v>2.7960112131901233E-3</v>
      </c>
      <c r="I3014" s="7">
        <f>VLOOKUP(C3014,'[2]Daily 2026-2024'!$A$1:$D$4639,4,FALSE)</f>
        <v>212.77</v>
      </c>
      <c r="J3014" s="7">
        <f>VLOOKUP(C3014,'[2]Daily 2026-2024'!$A$1:$G$4639,7,FALSE)</f>
        <v>-803.39</v>
      </c>
      <c r="K3014" s="7">
        <f>LN([1]Sheet1!K3015/[1]Sheet1!K3014)</f>
        <v>-2.4668903996934595E-3</v>
      </c>
      <c r="L3014" s="7">
        <f t="shared" si="108"/>
        <v>0.04</v>
      </c>
      <c r="M3014" s="7">
        <f>LN([1]Sheet1!M3015)</f>
        <v>28.614915010096915</v>
      </c>
    </row>
    <row r="3015" spans="1:13" x14ac:dyDescent="0.3">
      <c r="A3015">
        <f t="shared" si="109"/>
        <v>2020</v>
      </c>
      <c r="B3015" s="5" t="str">
        <f t="shared" si="110"/>
        <v>07-2020</v>
      </c>
      <c r="C3015" s="6">
        <v>44022</v>
      </c>
      <c r="D3015" s="7">
        <f>LN([1]Sheet1!D3016/[1]Sheet1!D3015)</f>
        <v>-4.2073495908376201E-3</v>
      </c>
      <c r="E3015" s="7">
        <f>LN([1]Sheet1!E3016/[1]Sheet1!E3015)</f>
        <v>1.0411809774444543E-2</v>
      </c>
      <c r="F3015" s="7">
        <f>VLOOKUP(C3015,[2]INDIAVIX!$A$1:$B$4386,2,FALSE)</f>
        <v>24.940000534057599</v>
      </c>
      <c r="G3015" s="7">
        <f>LN([1]Sheet1!G3016/[1]Sheet1!G3015)</f>
        <v>2.0797646520600586E-2</v>
      </c>
      <c r="H3015" s="7">
        <f>LN([1]Sheet1!H3016/[1]Sheet1!H3015)</f>
        <v>-5.1714945820526415E-4</v>
      </c>
      <c r="I3015" s="7">
        <f>VLOOKUP(C3015,'[2]Daily 2026-2024'!$A$1:$D$4639,4,FALSE)</f>
        <v>-1031</v>
      </c>
      <c r="J3015" s="7">
        <f>VLOOKUP(C3015,'[2]Daily 2026-2024'!$A$1:$G$4639,7,FALSE)</f>
        <v>-431.21</v>
      </c>
      <c r="K3015" s="7">
        <f>LN([1]Sheet1!K3016/[1]Sheet1!K3015)</f>
        <v>5.3246512004455045E-3</v>
      </c>
      <c r="L3015" s="7">
        <f t="shared" si="108"/>
        <v>0.04</v>
      </c>
      <c r="M3015" s="7">
        <f>LN([1]Sheet1!M3016)</f>
        <v>28.614915010096915</v>
      </c>
    </row>
    <row r="3016" spans="1:13" x14ac:dyDescent="0.3">
      <c r="A3016">
        <f t="shared" si="109"/>
        <v>2020</v>
      </c>
      <c r="B3016" s="5" t="str">
        <f t="shared" si="110"/>
        <v>07-2020</v>
      </c>
      <c r="C3016" s="6">
        <v>44025</v>
      </c>
      <c r="D3016" s="7">
        <f>LN([1]Sheet1!D3017/[1]Sheet1!D3016)</f>
        <v>3.2127228240942389E-3</v>
      </c>
      <c r="E3016" s="7">
        <f>LN([1]Sheet1!E3017/[1]Sheet1!E3016)</f>
        <v>-9.4066452160604438E-3</v>
      </c>
      <c r="F3016" s="7">
        <f>VLOOKUP(C3016,[2]INDIAVIX!$A$1:$B$4386,2,FALSE)</f>
        <v>25.25</v>
      </c>
      <c r="G3016" s="7">
        <f>LN([1]Sheet1!G3017/[1]Sheet1!G3016)</f>
        <v>-1.2098808362013129E-2</v>
      </c>
      <c r="H3016" s="7">
        <f>LN([1]Sheet1!H3017/[1]Sheet1!H3016)</f>
        <v>-1.967816292455044E-3</v>
      </c>
      <c r="I3016" s="7">
        <f>VLOOKUP(C3016,'[2]Daily 2026-2024'!$A$1:$D$4639,4,FALSE)</f>
        <v>221.76</v>
      </c>
      <c r="J3016" s="7">
        <f>VLOOKUP(C3016,'[2]Daily 2026-2024'!$A$1:$G$4639,7,FALSE)</f>
        <v>-1485.59</v>
      </c>
      <c r="K3016" s="7">
        <f>LN([1]Sheet1!K3017/[1]Sheet1!K3016)</f>
        <v>-2.4119278012285496E-3</v>
      </c>
      <c r="L3016" s="7">
        <f t="shared" si="108"/>
        <v>0.04</v>
      </c>
      <c r="M3016" s="7">
        <f>LN([1]Sheet1!M3017)</f>
        <v>28.614915010096915</v>
      </c>
    </row>
    <row r="3017" spans="1:13" x14ac:dyDescent="0.3">
      <c r="A3017">
        <f t="shared" si="109"/>
        <v>2020</v>
      </c>
      <c r="B3017" s="5" t="str">
        <f t="shared" si="110"/>
        <v>07-2020</v>
      </c>
      <c r="C3017" s="6">
        <v>44026</v>
      </c>
      <c r="D3017" s="7">
        <f>LN([1]Sheet1!D3018/[1]Sheet1!D3017)</f>
        <v>-1.8249000734889463E-2</v>
      </c>
      <c r="E3017" s="7">
        <f>LN([1]Sheet1!E3018/[1]Sheet1!E3017)</f>
        <v>1.3317300582905704E-2</v>
      </c>
      <c r="F3017" s="7">
        <f>VLOOKUP(C3017,[2]INDIAVIX!$A$1:$B$4386,2,FALSE)</f>
        <v>26.639999389648398</v>
      </c>
      <c r="G3017" s="7">
        <f>LN([1]Sheet1!G3018/[1]Sheet1!G3017)</f>
        <v>4.2046382757937456E-3</v>
      </c>
      <c r="H3017" s="7">
        <f>LN([1]Sheet1!H3018/[1]Sheet1!H3017)</f>
        <v>-2.0755190823021062E-3</v>
      </c>
      <c r="I3017" s="7">
        <f>VLOOKUP(C3017,'[2]Daily 2026-2024'!$A$1:$D$4639,4,FALSE)</f>
        <v>-1565.62</v>
      </c>
      <c r="J3017" s="7">
        <f>VLOOKUP(C3017,'[2]Daily 2026-2024'!$A$1:$G$4639,7,FALSE)</f>
        <v>-649.70000000000005</v>
      </c>
      <c r="K3017" s="7">
        <f>LN([1]Sheet1!K3018/[1]Sheet1!K3017)</f>
        <v>3.8709189115411174E-3</v>
      </c>
      <c r="L3017" s="7">
        <f t="shared" si="108"/>
        <v>0.04</v>
      </c>
      <c r="M3017" s="7">
        <f>LN([1]Sheet1!M3018)</f>
        <v>28.614915010096915</v>
      </c>
    </row>
    <row r="3018" spans="1:13" x14ac:dyDescent="0.3">
      <c r="A3018">
        <f t="shared" si="109"/>
        <v>2020</v>
      </c>
      <c r="B3018" s="5" t="str">
        <f t="shared" si="110"/>
        <v>07-2020</v>
      </c>
      <c r="C3018" s="6">
        <v>44027</v>
      </c>
      <c r="D3018" s="7">
        <f>LN([1]Sheet1!D3019/[1]Sheet1!D3018)</f>
        <v>1.0224080867197449E-3</v>
      </c>
      <c r="E3018" s="7">
        <f>LN([1]Sheet1!E3019/[1]Sheet1!E3018)</f>
        <v>9.0410569363550478E-3</v>
      </c>
      <c r="F3018" s="7">
        <f>VLOOKUP(C3018,[2]INDIAVIX!$A$1:$B$4386,2,FALSE)</f>
        <v>26.290000915527301</v>
      </c>
      <c r="G3018" s="7">
        <f>LN([1]Sheet1!G3019/[1]Sheet1!G3018)</f>
        <v>2.0533640218286478E-2</v>
      </c>
      <c r="H3018" s="7">
        <f>LN([1]Sheet1!H3019/[1]Sheet1!H3018)</f>
        <v>-1.8716892379269257E-3</v>
      </c>
      <c r="I3018" s="7">
        <f>VLOOKUP(C3018,'[2]Daily 2026-2024'!$A$1:$D$4639,4,FALSE)</f>
        <v>-221.7</v>
      </c>
      <c r="J3018" s="7">
        <f>VLOOKUP(C3018,'[2]Daily 2026-2024'!$A$1:$G$4639,7,FALSE)</f>
        <v>-899.37</v>
      </c>
      <c r="K3018" s="7">
        <f>LN([1]Sheet1!K3019/[1]Sheet1!K3018)</f>
        <v>1.6553555185632629E-3</v>
      </c>
      <c r="L3018" s="7">
        <f t="shared" si="108"/>
        <v>0.04</v>
      </c>
      <c r="M3018" s="7">
        <f>LN([1]Sheet1!M3019)</f>
        <v>28.614915010096915</v>
      </c>
    </row>
    <row r="3019" spans="1:13" x14ac:dyDescent="0.3">
      <c r="A3019">
        <f t="shared" si="109"/>
        <v>2020</v>
      </c>
      <c r="B3019" s="5" t="str">
        <f t="shared" si="110"/>
        <v>07-2020</v>
      </c>
      <c r="C3019" s="6">
        <v>44028</v>
      </c>
      <c r="D3019" s="7">
        <f>LN([1]Sheet1!D3020/[1]Sheet1!D3019)</f>
        <v>1.1400923444823241E-2</v>
      </c>
      <c r="E3019" s="7">
        <f>LN([1]Sheet1!E3020/[1]Sheet1!E3019)</f>
        <v>-3.4119152141167969E-3</v>
      </c>
      <c r="F3019" s="7">
        <f>VLOOKUP(C3019,[2]INDIAVIX!$A$1:$B$4386,2,FALSE)</f>
        <v>25.360000610351499</v>
      </c>
      <c r="G3019" s="7">
        <f>LN([1]Sheet1!G3020/[1]Sheet1!G3019)</f>
        <v>-9.6375685012309049E-3</v>
      </c>
      <c r="H3019" s="7">
        <f>LN([1]Sheet1!H3020/[1]Sheet1!H3019)</f>
        <v>2.8061821942098036E-3</v>
      </c>
      <c r="I3019" s="7">
        <f>VLOOKUP(C3019,'[2]Daily 2026-2024'!$A$1:$D$4639,4,FALSE)</f>
        <v>-1091.08</v>
      </c>
      <c r="J3019" s="7">
        <f>VLOOKUP(C3019,'[2]Daily 2026-2024'!$A$1:$G$4639,7,FALSE)</f>
        <v>1659.91</v>
      </c>
      <c r="K3019" s="7">
        <f>LN([1]Sheet1!K3020/[1]Sheet1!K3019)</f>
        <v>-5.9734276585048608E-3</v>
      </c>
      <c r="L3019" s="7">
        <f t="shared" si="108"/>
        <v>0.04</v>
      </c>
      <c r="M3019" s="7">
        <f>LN([1]Sheet1!M3020)</f>
        <v>28.614915010096915</v>
      </c>
    </row>
    <row r="3020" spans="1:13" x14ac:dyDescent="0.3">
      <c r="A3020">
        <f t="shared" si="109"/>
        <v>2020</v>
      </c>
      <c r="B3020" s="5" t="str">
        <f t="shared" si="110"/>
        <v>07-2020</v>
      </c>
      <c r="C3020" s="6">
        <v>44029</v>
      </c>
      <c r="D3020" s="7">
        <f>LN([1]Sheet1!D3021/[1]Sheet1!D3020)</f>
        <v>1.4948306530616993E-2</v>
      </c>
      <c r="E3020" s="7">
        <f>LN([1]Sheet1!E3021/[1]Sheet1!E3020)</f>
        <v>2.84456258758511E-3</v>
      </c>
      <c r="F3020" s="7">
        <f>VLOOKUP(C3020,[2]INDIAVIX!$A$1:$B$4386,2,FALSE)</f>
        <v>24.159999847412099</v>
      </c>
      <c r="G3020" s="7">
        <f>LN([1]Sheet1!G3021/[1]Sheet1!G3020)</f>
        <v>-5.3173064064482491E-3</v>
      </c>
      <c r="H3020" s="7">
        <f>LN([1]Sheet1!H3021/[1]Sheet1!H3020)</f>
        <v>-4.2643575024051998E-3</v>
      </c>
      <c r="I3020" s="7">
        <f>VLOOKUP(C3020,'[2]Daily 2026-2024'!$A$1:$D$4639,4,FALSE)</f>
        <v>697.08</v>
      </c>
      <c r="J3020" s="7">
        <f>VLOOKUP(C3020,'[2]Daily 2026-2024'!$A$1:$G$4639,7,FALSE)</f>
        <v>-209.42</v>
      </c>
      <c r="K3020" s="7">
        <f>LN([1]Sheet1!K3021/[1]Sheet1!K3020)</f>
        <v>6.5999858335114372E-4</v>
      </c>
      <c r="L3020" s="7">
        <f t="shared" si="108"/>
        <v>0.04</v>
      </c>
      <c r="M3020" s="7">
        <f>LN([1]Sheet1!M3021)</f>
        <v>28.614915010096915</v>
      </c>
    </row>
    <row r="3021" spans="1:13" x14ac:dyDescent="0.3">
      <c r="A3021">
        <f t="shared" si="109"/>
        <v>2020</v>
      </c>
      <c r="B3021" s="5" t="str">
        <f t="shared" si="110"/>
        <v>07-2020</v>
      </c>
      <c r="C3021" s="6">
        <v>44032</v>
      </c>
      <c r="D3021" s="7">
        <f>LN([1]Sheet1!D3022/[1]Sheet1!D3021)</f>
        <v>1.0992680250840313E-2</v>
      </c>
      <c r="E3021" s="7">
        <f>LN([1]Sheet1!E3022/[1]Sheet1!E3021)</f>
        <v>8.371797255138794E-3</v>
      </c>
      <c r="F3021" s="7">
        <f>VLOOKUP(C3021,[2]INDIAVIX!$A$1:$B$4386,2,FALSE)</f>
        <v>24.709999084472599</v>
      </c>
      <c r="G3021" s="7">
        <f>LN([1]Sheet1!G3022/[1]Sheet1!G3021)</f>
        <v>3.2399795205874404E-3</v>
      </c>
      <c r="H3021" s="7">
        <f>LN([1]Sheet1!H3022/[1]Sheet1!H3021)</f>
        <v>-1.1472140581446448E-3</v>
      </c>
      <c r="I3021" s="7">
        <f>VLOOKUP(C3021,'[2]Daily 2026-2024'!$A$1:$D$4639,4,FALSE)</f>
        <v>1709.97</v>
      </c>
      <c r="J3021" s="7">
        <f>VLOOKUP(C3021,'[2]Daily 2026-2024'!$A$1:$G$4639,7,FALSE)</f>
        <v>-1521.99</v>
      </c>
      <c r="K3021" s="7">
        <f>LN([1]Sheet1!K3022/[1]Sheet1!K3021)</f>
        <v>-3.6942197844730784E-3</v>
      </c>
      <c r="L3021" s="7">
        <f t="shared" si="108"/>
        <v>0.04</v>
      </c>
      <c r="M3021" s="7">
        <f>LN([1]Sheet1!M3022)</f>
        <v>28.614915010096915</v>
      </c>
    </row>
    <row r="3022" spans="1:13" x14ac:dyDescent="0.3">
      <c r="A3022">
        <f t="shared" si="109"/>
        <v>2020</v>
      </c>
      <c r="B3022" s="5" t="str">
        <f t="shared" si="110"/>
        <v>07-2020</v>
      </c>
      <c r="C3022" s="6">
        <v>44033</v>
      </c>
      <c r="D3022" s="7">
        <f>LN([1]Sheet1!D3023/[1]Sheet1!D3022)</f>
        <v>1.2626110991777935E-2</v>
      </c>
      <c r="E3022" s="7">
        <f>LN([1]Sheet1!E3023/[1]Sheet1!E3022)</f>
        <v>1.6776293345600682E-3</v>
      </c>
      <c r="F3022" s="7">
        <f>VLOOKUP(C3022,[2]INDIAVIX!$A$1:$B$4386,2,FALSE)</f>
        <v>24.4300003051757</v>
      </c>
      <c r="G3022" s="7">
        <f>LN([1]Sheet1!G3023/[1]Sheet1!G3022)</f>
        <v>2.3745429219854446E-2</v>
      </c>
      <c r="H3022" s="7">
        <f>LN([1]Sheet1!H3023/[1]Sheet1!H3022)</f>
        <v>-7.4365262055500142E-3</v>
      </c>
      <c r="I3022" s="7">
        <f>VLOOKUP(C3022,'[2]Daily 2026-2024'!$A$1:$D$4639,4,FALSE)</f>
        <v>2265.88</v>
      </c>
      <c r="J3022" s="7">
        <f>VLOOKUP(C3022,'[2]Daily 2026-2024'!$A$1:$G$4639,7,FALSE)</f>
        <v>-727.39</v>
      </c>
      <c r="K3022" s="7">
        <f>LN([1]Sheet1!K3023/[1]Sheet1!K3022)</f>
        <v>1.2368914010531884E-3</v>
      </c>
      <c r="L3022" s="7">
        <f t="shared" si="108"/>
        <v>0.04</v>
      </c>
      <c r="M3022" s="7">
        <f>LN([1]Sheet1!M3023)</f>
        <v>28.614915010096915</v>
      </c>
    </row>
    <row r="3023" spans="1:13" x14ac:dyDescent="0.3">
      <c r="A3023">
        <f t="shared" si="109"/>
        <v>2020</v>
      </c>
      <c r="B3023" s="5" t="str">
        <f t="shared" si="110"/>
        <v>07-2020</v>
      </c>
      <c r="C3023" s="6">
        <v>44034</v>
      </c>
      <c r="D3023" s="7">
        <f>LN([1]Sheet1!D3024/[1]Sheet1!D3023)</f>
        <v>-2.6598437419676382E-3</v>
      </c>
      <c r="E3023" s="7">
        <f>LN([1]Sheet1!E3024/[1]Sheet1!E3023)</f>
        <v>5.7306305944754077E-3</v>
      </c>
      <c r="F3023" s="7">
        <f>VLOOKUP(C3023,[2]INDIAVIX!$A$1:$B$4386,2,FALSE)</f>
        <v>24.889999389648398</v>
      </c>
      <c r="G3023" s="7">
        <f>LN([1]Sheet1!G3024/[1]Sheet1!G3023)</f>
        <v>-6.770969469894508E-4</v>
      </c>
      <c r="H3023" s="7">
        <f>LN([1]Sheet1!H3024/[1]Sheet1!H3023)</f>
        <v>-1.5782161490156016E-3</v>
      </c>
      <c r="I3023" s="7">
        <f>VLOOKUP(C3023,'[2]Daily 2026-2024'!$A$1:$D$4639,4,FALSE)</f>
        <v>1665.57</v>
      </c>
      <c r="J3023" s="7">
        <f>VLOOKUP(C3023,'[2]Daily 2026-2024'!$A$1:$G$4639,7,FALSE)</f>
        <v>-1138.83</v>
      </c>
      <c r="K3023" s="7">
        <f>LN([1]Sheet1!K3024/[1]Sheet1!K3023)</f>
        <v>-2.9380527114010158E-3</v>
      </c>
      <c r="L3023" s="7">
        <f t="shared" si="108"/>
        <v>0.04</v>
      </c>
      <c r="M3023" s="7">
        <f>LN([1]Sheet1!M3024)</f>
        <v>28.614915010096915</v>
      </c>
    </row>
    <row r="3024" spans="1:13" x14ac:dyDescent="0.3">
      <c r="A3024">
        <f t="shared" si="109"/>
        <v>2020</v>
      </c>
      <c r="B3024" s="5" t="str">
        <f t="shared" si="110"/>
        <v>07-2020</v>
      </c>
      <c r="C3024" s="6">
        <v>44035</v>
      </c>
      <c r="D3024" s="7">
        <f>LN([1]Sheet1!D3025/[1]Sheet1!D3024)</f>
        <v>7.4146036213252981E-3</v>
      </c>
      <c r="E3024" s="7">
        <f>LN([1]Sheet1!E3025/[1]Sheet1!E3024)</f>
        <v>-1.2396378412248308E-2</v>
      </c>
      <c r="F3024" s="7">
        <f>VLOOKUP(C3024,[2]INDIAVIX!$A$1:$B$4386,2,FALSE)</f>
        <v>24.639999389648398</v>
      </c>
      <c r="G3024" s="7">
        <f>LN([1]Sheet1!G3025/[1]Sheet1!G3024)</f>
        <v>-2.2375351671363994E-2</v>
      </c>
      <c r="H3024" s="7">
        <f>LN([1]Sheet1!H3025/[1]Sheet1!H3024)</f>
        <v>-2.952641329870909E-3</v>
      </c>
      <c r="I3024" s="7">
        <f>VLOOKUP(C3024,'[2]Daily 2026-2024'!$A$1:$D$4639,4,FALSE)</f>
        <v>1740.5</v>
      </c>
      <c r="J3024" s="7">
        <f>VLOOKUP(C3024,'[2]Daily 2026-2024'!$A$1:$G$4639,7,FALSE)</f>
        <v>-931.91</v>
      </c>
      <c r="K3024" s="7">
        <f>LN([1]Sheet1!K3025/[1]Sheet1!K3024)</f>
        <v>6.6853472617526264E-4</v>
      </c>
      <c r="L3024" s="7">
        <f t="shared" si="108"/>
        <v>0.04</v>
      </c>
      <c r="M3024" s="7">
        <f>LN([1]Sheet1!M3025)</f>
        <v>28.614915010096915</v>
      </c>
    </row>
    <row r="3025" spans="1:13" x14ac:dyDescent="0.3">
      <c r="A3025">
        <f t="shared" si="109"/>
        <v>2020</v>
      </c>
      <c r="B3025" s="5" t="str">
        <f t="shared" si="110"/>
        <v>07-2020</v>
      </c>
      <c r="C3025" s="6">
        <v>44036</v>
      </c>
      <c r="D3025" s="7">
        <f>LN([1]Sheet1!D3026/[1]Sheet1!D3025)</f>
        <v>-1.9009541040186228E-3</v>
      </c>
      <c r="E3025" s="7">
        <f>LN([1]Sheet1!E3026/[1]Sheet1!E3025)</f>
        <v>-6.20964002427457E-3</v>
      </c>
      <c r="F3025" s="7">
        <f>VLOOKUP(C3025,[2]INDIAVIX!$A$1:$B$4386,2,FALSE)</f>
        <v>24.540000915527301</v>
      </c>
      <c r="G3025" s="7">
        <f>LN([1]Sheet1!G3026/[1]Sheet1!G3025)</f>
        <v>6.9241269398885054E-4</v>
      </c>
      <c r="H3025" s="7">
        <f>LN([1]Sheet1!H3026/[1]Sheet1!H3025)</f>
        <v>-2.6436857098438593E-3</v>
      </c>
      <c r="I3025" s="7">
        <f>VLOOKUP(C3025,'[2]Daily 2026-2024'!$A$1:$D$4639,4,FALSE)</f>
        <v>409.88</v>
      </c>
      <c r="J3025" s="7">
        <f>VLOOKUP(C3025,'[2]Daily 2026-2024'!$A$1:$G$4639,7,FALSE)</f>
        <v>-1002.98</v>
      </c>
      <c r="K3025" s="7">
        <f>LN([1]Sheet1!K3026/[1]Sheet1!K3025)</f>
        <v>-1.6979444562186107E-4</v>
      </c>
      <c r="L3025" s="7">
        <f t="shared" si="108"/>
        <v>0.04</v>
      </c>
      <c r="M3025" s="7">
        <f>LN([1]Sheet1!M3026)</f>
        <v>28.614915010096915</v>
      </c>
    </row>
    <row r="3026" spans="1:13" x14ac:dyDescent="0.3">
      <c r="A3026">
        <f t="shared" si="109"/>
        <v>2020</v>
      </c>
      <c r="B3026" s="5" t="str">
        <f t="shared" si="110"/>
        <v>07-2020</v>
      </c>
      <c r="C3026" s="6">
        <v>44039</v>
      </c>
      <c r="D3026" s="7">
        <f>LN([1]Sheet1!D3027/[1]Sheet1!D3026)</f>
        <v>-5.5854955772852745E-3</v>
      </c>
      <c r="E3026" s="7">
        <f>LN([1]Sheet1!E3027/[1]Sheet1!E3026)</f>
        <v>7.3679288214808297E-3</v>
      </c>
      <c r="F3026" s="7">
        <f>VLOOKUP(C3026,[2]INDIAVIX!$A$1:$B$4386,2,FALSE)</f>
        <v>25.020000457763601</v>
      </c>
      <c r="G3026" s="7">
        <f>LN([1]Sheet1!G3027/[1]Sheet1!G3026)</f>
        <v>1.6138261675337799E-3</v>
      </c>
      <c r="H3026" s="7">
        <f>LN([1]Sheet1!H3027/[1]Sheet1!H3026)</f>
        <v>-8.1867903956036204E-3</v>
      </c>
      <c r="I3026" s="7">
        <f>VLOOKUP(C3026,'[2]Daily 2026-2024'!$A$1:$D$4639,4,FALSE)</f>
        <v>-453.31</v>
      </c>
      <c r="J3026" s="7">
        <f>VLOOKUP(C3026,'[2]Daily 2026-2024'!$A$1:$G$4639,7,FALSE)</f>
        <v>-977.88</v>
      </c>
      <c r="K3026" s="7">
        <f>LN([1]Sheet1!K3027/[1]Sheet1!K3026)</f>
        <v>-6.3507258463331732E-4</v>
      </c>
      <c r="L3026" s="7">
        <f t="shared" si="108"/>
        <v>0.04</v>
      </c>
      <c r="M3026" s="7">
        <f>LN([1]Sheet1!M3027)</f>
        <v>28.614915010096915</v>
      </c>
    </row>
    <row r="3027" spans="1:13" x14ac:dyDescent="0.3">
      <c r="A3027">
        <f t="shared" si="109"/>
        <v>2020</v>
      </c>
      <c r="B3027" s="5" t="str">
        <f t="shared" si="110"/>
        <v>07-2020</v>
      </c>
      <c r="C3027" s="6">
        <v>44040</v>
      </c>
      <c r="D3027" s="7">
        <f>LN([1]Sheet1!D3028/[1]Sheet1!D3027)</f>
        <v>1.5045520083450243E-2</v>
      </c>
      <c r="E3027" s="7">
        <f>LN([1]Sheet1!E3028/[1]Sheet1!E3027)</f>
        <v>-6.4944354186447419E-3</v>
      </c>
      <c r="F3027" s="7">
        <f>VLOOKUP(C3027,[2]INDIAVIX!$A$1:$B$4386,2,FALSE)</f>
        <v>23.639999389648398</v>
      </c>
      <c r="G3027" s="7">
        <f>LN([1]Sheet1!G3028/[1]Sheet1!G3027)</f>
        <v>-4.3864464737821815E-3</v>
      </c>
      <c r="H3027" s="7">
        <f>LN([1]Sheet1!H3028/[1]Sheet1!H3027)</f>
        <v>9.6040093962161753E-4</v>
      </c>
      <c r="I3027" s="7">
        <f>VLOOKUP(C3027,'[2]Daily 2026-2024'!$A$1:$D$4639,4,FALSE)</f>
        <v>245.95</v>
      </c>
      <c r="J3027" s="7">
        <f>VLOOKUP(C3027,'[2]Daily 2026-2024'!$A$1:$G$4639,7,FALSE)</f>
        <v>-1017.4</v>
      </c>
      <c r="K3027" s="7">
        <f>LN([1]Sheet1!K3028/[1]Sheet1!K3027)</f>
        <v>3.2077557253651647E-3</v>
      </c>
      <c r="L3027" s="7">
        <f t="shared" si="108"/>
        <v>0.04</v>
      </c>
      <c r="M3027" s="7">
        <f>LN([1]Sheet1!M3028)</f>
        <v>28.614915010096915</v>
      </c>
    </row>
    <row r="3028" spans="1:13" x14ac:dyDescent="0.3">
      <c r="A3028">
        <f t="shared" si="109"/>
        <v>2020</v>
      </c>
      <c r="B3028" s="5" t="str">
        <f t="shared" si="110"/>
        <v>07-2020</v>
      </c>
      <c r="C3028" s="6">
        <v>44041</v>
      </c>
      <c r="D3028" s="7">
        <f>LN([1]Sheet1!D3029/[1]Sheet1!D3028)</f>
        <v>-8.6832044688866326E-3</v>
      </c>
      <c r="E3028" s="7">
        <f>LN([1]Sheet1!E3029/[1]Sheet1!E3028)</f>
        <v>1.2351783351742583E-2</v>
      </c>
      <c r="F3028" s="7">
        <f>VLOOKUP(C3028,[2]INDIAVIX!$A$1:$B$4386,2,FALSE)</f>
        <v>24.110000610351499</v>
      </c>
      <c r="G3028" s="7">
        <f>LN([1]Sheet1!G3029/[1]Sheet1!G3028)</f>
        <v>1.2188233480943797E-2</v>
      </c>
      <c r="H3028" s="7">
        <f>LN([1]Sheet1!H3029/[1]Sheet1!H3028)</f>
        <v>-5.3470343263744436E-3</v>
      </c>
      <c r="I3028" s="7">
        <f>VLOOKUP(C3028,'[2]Daily 2026-2024'!$A$1:$D$4639,4,FALSE)</f>
        <v>-352.62</v>
      </c>
      <c r="J3028" s="7">
        <f>VLOOKUP(C3028,'[2]Daily 2026-2024'!$A$1:$G$4639,7,FALSE)</f>
        <v>-505.62</v>
      </c>
      <c r="K3028" s="7">
        <f>LN([1]Sheet1!K3029/[1]Sheet1!K3028)</f>
        <v>1.1992318058789773E-3</v>
      </c>
      <c r="L3028" s="7">
        <f t="shared" si="108"/>
        <v>0.04</v>
      </c>
      <c r="M3028" s="7">
        <f>LN([1]Sheet1!M3029)</f>
        <v>28.614915010096915</v>
      </c>
    </row>
    <row r="3029" spans="1:13" x14ac:dyDescent="0.3">
      <c r="A3029">
        <f t="shared" si="109"/>
        <v>2020</v>
      </c>
      <c r="B3029" s="5" t="str">
        <f t="shared" si="110"/>
        <v>07-2020</v>
      </c>
      <c r="C3029" s="6">
        <v>44042</v>
      </c>
      <c r="D3029" s="7">
        <f>LN([1]Sheet1!D3030/[1]Sheet1!D3029)</f>
        <v>-9.0293569074517428E-3</v>
      </c>
      <c r="E3029" s="7">
        <f>LN([1]Sheet1!E3030/[1]Sheet1!E3029)</f>
        <v>-3.7573017634563001E-3</v>
      </c>
      <c r="F3029" s="7">
        <f>VLOOKUP(C3029,[2]INDIAVIX!$A$1:$B$4386,2,FALSE)</f>
        <v>24.7299995422363</v>
      </c>
      <c r="G3029" s="7">
        <f>LN([1]Sheet1!G3030/[1]Sheet1!G3029)</f>
        <v>-1.8687852334616843E-2</v>
      </c>
      <c r="H3029" s="7">
        <f>LN([1]Sheet1!H3030/[1]Sheet1!H3029)</f>
        <v>-2.5768265787039744E-3</v>
      </c>
      <c r="I3029" s="7">
        <f>VLOOKUP(C3029,'[2]Daily 2026-2024'!$A$1:$D$4639,4,FALSE)</f>
        <v>207.3</v>
      </c>
      <c r="J3029" s="7">
        <f>VLOOKUP(C3029,'[2]Daily 2026-2024'!$A$1:$G$4639,7,FALSE)</f>
        <v>-387.24</v>
      </c>
      <c r="K3029" s="7">
        <f>LN([1]Sheet1!K3030/[1]Sheet1!K3029)</f>
        <v>-3.4524397601446355E-3</v>
      </c>
      <c r="L3029" s="7">
        <f t="shared" si="108"/>
        <v>0.04</v>
      </c>
      <c r="M3029" s="7">
        <f>LN([1]Sheet1!M3030)</f>
        <v>28.614915010096915</v>
      </c>
    </row>
    <row r="3030" spans="1:13" x14ac:dyDescent="0.3">
      <c r="A3030">
        <f t="shared" si="109"/>
        <v>2020</v>
      </c>
      <c r="B3030" s="5" t="str">
        <f t="shared" si="110"/>
        <v>07-2020</v>
      </c>
      <c r="C3030" s="6">
        <v>44043</v>
      </c>
      <c r="D3030" s="7">
        <f>LN([1]Sheet1!D3031/[1]Sheet1!D3030)</f>
        <v>-2.5884495191660379E-3</v>
      </c>
      <c r="E3030" s="7">
        <f>LN([1]Sheet1!E3031/[1]Sheet1!E3030)</f>
        <v>7.6412362421778126E-3</v>
      </c>
      <c r="F3030" s="7">
        <f>VLOOKUP(C3030,[2]INDIAVIX!$A$1:$B$4386,2,FALSE)</f>
        <v>24.190000534057599</v>
      </c>
      <c r="G3030" s="7">
        <f>LN([1]Sheet1!G3031/[1]Sheet1!G3030)</f>
        <v>8.3488569195873732E-3</v>
      </c>
      <c r="H3030" s="7">
        <f>LN([1]Sheet1!H3031/[1]Sheet1!H3030)</f>
        <v>5.0399681457442055E-3</v>
      </c>
      <c r="I3030" s="7">
        <f>VLOOKUP(C3030,'[2]Daily 2026-2024'!$A$1:$D$4639,4,FALSE)</f>
        <v>-958.64</v>
      </c>
      <c r="J3030" s="7">
        <f>VLOOKUP(C3030,'[2]Daily 2026-2024'!$A$1:$G$4639,7,FALSE)</f>
        <v>442.73</v>
      </c>
      <c r="K3030" s="7">
        <f>LN([1]Sheet1!K3031/[1]Sheet1!K3030)</f>
        <v>2.1198372443811844E-3</v>
      </c>
      <c r="L3030" s="7">
        <f t="shared" si="108"/>
        <v>0.04</v>
      </c>
      <c r="M3030" s="7">
        <f>LN([1]Sheet1!M3031)</f>
        <v>28.614915010096915</v>
      </c>
    </row>
    <row r="3031" spans="1:13" x14ac:dyDescent="0.3">
      <c r="A3031">
        <f t="shared" si="109"/>
        <v>2020</v>
      </c>
      <c r="B3031" s="5" t="str">
        <f t="shared" si="110"/>
        <v>08-2020</v>
      </c>
      <c r="C3031" s="6">
        <v>44046</v>
      </c>
      <c r="D3031" s="7">
        <f>LN([1]Sheet1!D3032/[1]Sheet1!D3031)</f>
        <v>-1.6558554850121334E-2</v>
      </c>
      <c r="E3031" s="7">
        <f>LN([1]Sheet1!E3032/[1]Sheet1!E3031)</f>
        <v>7.1553626643573506E-3</v>
      </c>
      <c r="F3031" s="7">
        <f>VLOOKUP(C3031,[2]INDIAVIX!$A$1:$B$4386,2,FALSE)</f>
        <v>25.190000534057599</v>
      </c>
      <c r="G3031" s="7">
        <f>LN([1]Sheet1!G3032/[1]Sheet1!G3031)</f>
        <v>1.9440344222617919E-2</v>
      </c>
      <c r="H3031" s="7">
        <f>LN([1]Sheet1!H3032/[1]Sheet1!H3031)</f>
        <v>1.0698044124615331E-4</v>
      </c>
      <c r="I3031" s="7">
        <f>VLOOKUP(C3031,'[2]Daily 2026-2024'!$A$1:$D$4639,4,FALSE)</f>
        <v>7818.49</v>
      </c>
      <c r="J3031" s="7">
        <f>VLOOKUP(C3031,'[2]Daily 2026-2024'!$A$1:$G$4639,7,FALSE)</f>
        <v>-135.55000000000001</v>
      </c>
      <c r="K3031" s="7">
        <f>LN([1]Sheet1!K3032/[1]Sheet1!K3031)</f>
        <v>-9.6321827983537835E-4</v>
      </c>
      <c r="L3031" s="7">
        <f>VLOOKUP(B3031,'[2]REPO rate'!$A$1:$C$243,3,FALSE)</f>
        <v>0.04</v>
      </c>
      <c r="M3031" s="7">
        <f>LN([1]Sheet1!M3032)</f>
        <v>28.614915010096915</v>
      </c>
    </row>
    <row r="3032" spans="1:13" x14ac:dyDescent="0.3">
      <c r="A3032">
        <f t="shared" si="109"/>
        <v>2020</v>
      </c>
      <c r="B3032" s="5" t="str">
        <f t="shared" si="110"/>
        <v>08-2020</v>
      </c>
      <c r="C3032" s="6">
        <v>44047</v>
      </c>
      <c r="D3032" s="7">
        <f>LN([1]Sheet1!D3033/[1]Sheet1!D3032)</f>
        <v>1.8525274731956309E-2</v>
      </c>
      <c r="E3032" s="7">
        <f>LN([1]Sheet1!E3033/[1]Sheet1!E3032)</f>
        <v>3.6054230261337783E-3</v>
      </c>
      <c r="F3032" s="7">
        <f>VLOOKUP(C3032,[2]INDIAVIX!$A$1:$B$4386,2,FALSE)</f>
        <v>23.819999694824201</v>
      </c>
      <c r="G3032" s="7">
        <f>LN([1]Sheet1!G3033/[1]Sheet1!G3032)</f>
        <v>6.3219622052907345E-3</v>
      </c>
      <c r="H3032" s="7">
        <f>LN([1]Sheet1!H3033/[1]Sheet1!H3032)</f>
        <v>-1.2842761648096872E-3</v>
      </c>
      <c r="I3032" s="7">
        <f>VLOOKUP(C3032,'[2]Daily 2026-2024'!$A$1:$D$4639,4,FALSE)</f>
        <v>703.74</v>
      </c>
      <c r="J3032" s="7">
        <f>VLOOKUP(C3032,'[2]Daily 2026-2024'!$A$1:$G$4639,7,FALSE)</f>
        <v>-665.69</v>
      </c>
      <c r="K3032" s="7">
        <f>LN([1]Sheet1!K3033/[1]Sheet1!K3032)</f>
        <v>5.48696159812238E-3</v>
      </c>
      <c r="L3032" s="7">
        <f>VLOOKUP(B3032,'[2]REPO rate'!$A$1:$C$243,3,FALSE)</f>
        <v>0.04</v>
      </c>
      <c r="M3032" s="7">
        <f>LN([1]Sheet1!M3033)</f>
        <v>28.614915010096915</v>
      </c>
    </row>
    <row r="3033" spans="1:13" x14ac:dyDescent="0.3">
      <c r="A3033">
        <f t="shared" si="109"/>
        <v>2020</v>
      </c>
      <c r="B3033" s="5" t="str">
        <f t="shared" si="110"/>
        <v>08-2020</v>
      </c>
      <c r="C3033" s="6">
        <v>44048</v>
      </c>
      <c r="D3033" s="7">
        <f>LN([1]Sheet1!D3034/[1]Sheet1!D3033)</f>
        <v>5.7669230295656388E-4</v>
      </c>
      <c r="E3033" s="7">
        <f>LN([1]Sheet1!E3034/[1]Sheet1!E3033)</f>
        <v>6.4091604355194657E-3</v>
      </c>
      <c r="F3033" s="7">
        <f>VLOOKUP(C3033,[2]INDIAVIX!$A$1:$B$4386,2,FALSE)</f>
        <v>23.569999694824201</v>
      </c>
      <c r="G3033" s="7">
        <f>LN([1]Sheet1!G3034/[1]Sheet1!G3033)</f>
        <v>1.6518185313044331E-2</v>
      </c>
      <c r="H3033" s="7">
        <f>LN([1]Sheet1!H3034/[1]Sheet1!H3033)</f>
        <v>-5.9072769931753939E-3</v>
      </c>
      <c r="I3033" s="7">
        <f>VLOOKUP(C3033,'[2]Daily 2026-2024'!$A$1:$D$4639,4,FALSE)</f>
        <v>-60.18</v>
      </c>
      <c r="J3033" s="7">
        <f>VLOOKUP(C3033,'[2]Daily 2026-2024'!$A$1:$G$4639,7,FALSE)</f>
        <v>-425.98</v>
      </c>
      <c r="K3033" s="7">
        <f>LN([1]Sheet1!K3034/[1]Sheet1!K3033)</f>
        <v>-1.0625825157280582E-3</v>
      </c>
      <c r="L3033" s="7">
        <f>VLOOKUP(B3033,'[2]REPO rate'!$A$1:$C$243,3,FALSE)</f>
        <v>0.04</v>
      </c>
      <c r="M3033" s="7">
        <f>LN([1]Sheet1!M3034)</f>
        <v>28.614915010096915</v>
      </c>
    </row>
    <row r="3034" spans="1:13" x14ac:dyDescent="0.3">
      <c r="A3034">
        <f t="shared" si="109"/>
        <v>2020</v>
      </c>
      <c r="B3034" s="5" t="str">
        <f t="shared" si="110"/>
        <v>08-2020</v>
      </c>
      <c r="C3034" s="6">
        <v>44049</v>
      </c>
      <c r="D3034" s="7">
        <f>LN([1]Sheet1!D3035/[1]Sheet1!D3034)</f>
        <v>8.8334248392406903E-3</v>
      </c>
      <c r="E3034" s="7">
        <f>LN([1]Sheet1!E3035/[1]Sheet1!E3034)</f>
        <v>6.4071260206632575E-3</v>
      </c>
      <c r="F3034" s="7">
        <f>VLOOKUP(C3034,[2]INDIAVIX!$A$1:$B$4386,2,FALSE)</f>
        <v>23.149999618530199</v>
      </c>
      <c r="G3034" s="7">
        <f>LN([1]Sheet1!G3035/[1]Sheet1!G3034)</f>
        <v>-1.7726133124825049E-3</v>
      </c>
      <c r="H3034" s="7">
        <f>LN([1]Sheet1!H3035/[1]Sheet1!H3034)</f>
        <v>-4.309979049092129E-4</v>
      </c>
      <c r="I3034" s="7">
        <f>VLOOKUP(C3034,'[2]Daily 2026-2024'!$A$1:$D$4639,4,FALSE)</f>
        <v>637.42999999999995</v>
      </c>
      <c r="J3034" s="7">
        <f>VLOOKUP(C3034,'[2]Daily 2026-2024'!$A$1:$G$4639,7,FALSE)</f>
        <v>-468</v>
      </c>
      <c r="K3034" s="7">
        <f>LN([1]Sheet1!K3035/[1]Sheet1!K3034)</f>
        <v>-4.899662858465193E-3</v>
      </c>
      <c r="L3034" s="7">
        <f>VLOOKUP(B3034,'[2]REPO rate'!$A$1:$C$243,3,FALSE)</f>
        <v>0.04</v>
      </c>
      <c r="M3034" s="7">
        <f>LN([1]Sheet1!M3035)</f>
        <v>28.614915010096915</v>
      </c>
    </row>
    <row r="3035" spans="1:13" x14ac:dyDescent="0.3">
      <c r="A3035">
        <f t="shared" si="109"/>
        <v>2020</v>
      </c>
      <c r="B3035" s="5" t="str">
        <f t="shared" si="110"/>
        <v>08-2020</v>
      </c>
      <c r="C3035" s="6">
        <v>44050</v>
      </c>
      <c r="D3035" s="7">
        <f>LN([1]Sheet1!D3036/[1]Sheet1!D3035)</f>
        <v>1.2402330418245548E-3</v>
      </c>
      <c r="E3035" s="7">
        <f>LN([1]Sheet1!E3036/[1]Sheet1!E3035)</f>
        <v>6.3282926995666966E-4</v>
      </c>
      <c r="F3035" s="7">
        <f>VLOOKUP(C3035,[2]INDIAVIX!$A$1:$B$4386,2,FALSE)</f>
        <v>22.579999923706001</v>
      </c>
      <c r="G3035" s="7">
        <f>LN([1]Sheet1!G3036/[1]Sheet1!G3035)</f>
        <v>-1.5420992012244247E-2</v>
      </c>
      <c r="H3035" s="7">
        <f>LN([1]Sheet1!H3036/[1]Sheet1!H3035)</f>
        <v>6.9806599762323694E-3</v>
      </c>
      <c r="I3035" s="7">
        <f>VLOOKUP(C3035,'[2]Daily 2026-2024'!$A$1:$D$4639,4,FALSE)</f>
        <v>397.32</v>
      </c>
      <c r="J3035" s="7">
        <f>VLOOKUP(C3035,'[2]Daily 2026-2024'!$A$1:$G$4639,7,FALSE)</f>
        <v>-438.62</v>
      </c>
      <c r="K3035" s="7">
        <f>LN([1]Sheet1!K3036/[1]Sheet1!K3035)</f>
        <v>2.3502173346084699E-4</v>
      </c>
      <c r="L3035" s="7">
        <f>VLOOKUP(B3035,'[2]REPO rate'!$A$1:$C$243,3,FALSE)</f>
        <v>0.04</v>
      </c>
      <c r="M3035" s="7">
        <f>LN([1]Sheet1!M3036)</f>
        <v>28.614915010096915</v>
      </c>
    </row>
    <row r="3036" spans="1:13" x14ac:dyDescent="0.3">
      <c r="A3036">
        <f t="shared" si="109"/>
        <v>2020</v>
      </c>
      <c r="B3036" s="5" t="str">
        <f t="shared" si="110"/>
        <v>08-2020</v>
      </c>
      <c r="C3036" s="6">
        <v>44053</v>
      </c>
      <c r="D3036" s="7">
        <f>LN([1]Sheet1!D3037/[1]Sheet1!D3036)</f>
        <v>4.9902333078510348E-3</v>
      </c>
      <c r="E3036" s="7">
        <f>LN([1]Sheet1!E3037/[1]Sheet1!E3036)</f>
        <v>2.7384652733919213E-3</v>
      </c>
      <c r="F3036" s="7">
        <f>VLOOKUP(C3036,[2]INDIAVIX!$A$1:$B$4386,2,FALSE)</f>
        <v>22.5100002288818</v>
      </c>
      <c r="G3036" s="7">
        <f>LN([1]Sheet1!G3037/[1]Sheet1!G3036)</f>
        <v>1.3200776355812684E-2</v>
      </c>
      <c r="H3036" s="7">
        <f>LN([1]Sheet1!H3037/[1]Sheet1!H3036)</f>
        <v>1.4971597968206102E-3</v>
      </c>
      <c r="I3036" s="7">
        <f>VLOOKUP(C3036,'[2]Daily 2026-2024'!$A$1:$D$4639,4,FALSE)</f>
        <v>302.88</v>
      </c>
      <c r="J3036" s="7">
        <f>VLOOKUP(C3036,'[2]Daily 2026-2024'!$A$1:$G$4639,7,FALSE)</f>
        <v>-504.92</v>
      </c>
      <c r="K3036" s="7">
        <f>LN([1]Sheet1!K3037/[1]Sheet1!K3036)</f>
        <v>1.6675051818351981E-3</v>
      </c>
      <c r="L3036" s="7">
        <f>VLOOKUP(B3036,'[2]REPO rate'!$A$1:$C$243,3,FALSE)</f>
        <v>0.04</v>
      </c>
      <c r="M3036" s="7">
        <f>LN([1]Sheet1!M3037)</f>
        <v>28.614915010096915</v>
      </c>
    </row>
    <row r="3037" spans="1:13" x14ac:dyDescent="0.3">
      <c r="A3037">
        <f t="shared" si="109"/>
        <v>2020</v>
      </c>
      <c r="B3037" s="5" t="str">
        <f t="shared" si="110"/>
        <v>08-2020</v>
      </c>
      <c r="C3037" s="6">
        <v>44054</v>
      </c>
      <c r="D3037" s="7">
        <f>LN([1]Sheet1!D3038/[1]Sheet1!D3037)</f>
        <v>4.6342241532836862E-3</v>
      </c>
      <c r="E3037" s="7">
        <f>LN([1]Sheet1!E3038/[1]Sheet1!E3037)</f>
        <v>-8.0010554013757312E-3</v>
      </c>
      <c r="F3037" s="7">
        <f>VLOOKUP(C3037,[2]INDIAVIX!$A$1:$B$4386,2,FALSE)</f>
        <v>21.360000610351499</v>
      </c>
      <c r="G3037" s="7">
        <f>LN([1]Sheet1!G3038/[1]Sheet1!G3037)</f>
        <v>-1.095109098843846E-2</v>
      </c>
      <c r="H3037" s="7">
        <f>LN([1]Sheet1!H3038/[1]Sheet1!H3037)</f>
        <v>5.3411061157346935E-4</v>
      </c>
      <c r="I3037" s="7">
        <f>VLOOKUP(C3037,'[2]Daily 2026-2024'!$A$1:$D$4639,4,FALSE)</f>
        <v>1013.66</v>
      </c>
      <c r="J3037" s="7">
        <f>VLOOKUP(C3037,'[2]Daily 2026-2024'!$A$1:$G$4639,7,FALSE)</f>
        <v>-1415.54</v>
      </c>
      <c r="K3037" s="7">
        <f>LN([1]Sheet1!K3038/[1]Sheet1!K3037)</f>
        <v>1.0017707663113843E-3</v>
      </c>
      <c r="L3037" s="7">
        <f>VLOOKUP(B3037,'[2]REPO rate'!$A$1:$C$243,3,FALSE)</f>
        <v>0.04</v>
      </c>
      <c r="M3037" s="7">
        <f>LN([1]Sheet1!M3038)</f>
        <v>28.614915010096915</v>
      </c>
    </row>
    <row r="3038" spans="1:13" x14ac:dyDescent="0.3">
      <c r="A3038">
        <f t="shared" si="109"/>
        <v>2020</v>
      </c>
      <c r="B3038" s="5" t="str">
        <f t="shared" si="110"/>
        <v>08-2020</v>
      </c>
      <c r="C3038" s="6">
        <v>44055</v>
      </c>
      <c r="D3038" s="7">
        <f>LN([1]Sheet1!D3039/[1]Sheet1!D3038)</f>
        <v>-1.2460495124746427E-3</v>
      </c>
      <c r="E3038" s="7">
        <f>LN([1]Sheet1!E3039/[1]Sheet1!E3038)</f>
        <v>1.3899502293613534E-2</v>
      </c>
      <c r="F3038" s="7">
        <f>VLOOKUP(C3038,[2]INDIAVIX!$A$1:$B$4386,2,FALSE)</f>
        <v>20.850000381469702</v>
      </c>
      <c r="G3038" s="7">
        <f>LN([1]Sheet1!G3039/[1]Sheet1!G3038)</f>
        <v>2.0683497316610268E-2</v>
      </c>
      <c r="H3038" s="7">
        <f>LN([1]Sheet1!H3039/[1]Sheet1!H3038)</f>
        <v>-2.0312704083940416E-3</v>
      </c>
      <c r="I3038" s="7">
        <f>VLOOKUP(C3038,'[2]Daily 2026-2024'!$A$1:$D$4639,4,FALSE)</f>
        <v>351.15</v>
      </c>
      <c r="J3038" s="7">
        <f>VLOOKUP(C3038,'[2]Daily 2026-2024'!$A$1:$G$4639,7,FALSE)</f>
        <v>-939.67</v>
      </c>
      <c r="K3038" s="7">
        <f>LN([1]Sheet1!K3039/[1]Sheet1!K3038)</f>
        <v>-2.6666275567387137E-3</v>
      </c>
      <c r="L3038" s="7">
        <f>VLOOKUP(B3038,'[2]REPO rate'!$A$1:$C$243,3,FALSE)</f>
        <v>0.04</v>
      </c>
      <c r="M3038" s="7">
        <f>LN([1]Sheet1!M3039)</f>
        <v>28.614915010096915</v>
      </c>
    </row>
    <row r="3039" spans="1:13" x14ac:dyDescent="0.3">
      <c r="A3039">
        <f t="shared" si="109"/>
        <v>2020</v>
      </c>
      <c r="B3039" s="5" t="str">
        <f t="shared" si="110"/>
        <v>08-2020</v>
      </c>
      <c r="C3039" s="6">
        <v>44056</v>
      </c>
      <c r="D3039" s="7">
        <f>LN([1]Sheet1!D3040/[1]Sheet1!D3039)</f>
        <v>-7.0328171792411278E-4</v>
      </c>
      <c r="E3039" s="7">
        <f>LN([1]Sheet1!E3040/[1]Sheet1!E3039)</f>
        <v>-2.0492726761581273E-3</v>
      </c>
      <c r="F3039" s="7">
        <f>VLOOKUP(C3039,[2]INDIAVIX!$A$1:$B$4386,2,FALSE)</f>
        <v>20.569999694824201</v>
      </c>
      <c r="G3039" s="7">
        <f>LN([1]Sheet1!G3040/[1]Sheet1!G3039)</f>
        <v>-1.0399501266523378E-2</v>
      </c>
      <c r="H3039" s="7">
        <f>LN([1]Sheet1!H3040/[1]Sheet1!H3039)</f>
        <v>-1.0708439203947261E-3</v>
      </c>
      <c r="I3039" s="7">
        <f>VLOOKUP(C3039,'[2]Daily 2026-2024'!$A$1:$D$4639,4,FALSE)</f>
        <v>416.28</v>
      </c>
      <c r="J3039" s="7">
        <f>VLOOKUP(C3039,'[2]Daily 2026-2024'!$A$1:$G$4639,7,FALSE)</f>
        <v>-763.54</v>
      </c>
      <c r="K3039" s="7">
        <f>LN([1]Sheet1!K3040/[1]Sheet1!K3039)</f>
        <v>-1.709058638667901E-3</v>
      </c>
      <c r="L3039" s="7">
        <f>VLOOKUP(B3039,'[2]REPO rate'!$A$1:$C$243,3,FALSE)</f>
        <v>0.04</v>
      </c>
      <c r="M3039" s="7">
        <f>LN([1]Sheet1!M3040)</f>
        <v>28.614915010096915</v>
      </c>
    </row>
    <row r="3040" spans="1:13" x14ac:dyDescent="0.3">
      <c r="A3040">
        <f t="shared" si="109"/>
        <v>2020</v>
      </c>
      <c r="B3040" s="5" t="str">
        <f t="shared" si="110"/>
        <v>08-2020</v>
      </c>
      <c r="C3040" s="6">
        <v>44057</v>
      </c>
      <c r="D3040" s="7">
        <f>LN([1]Sheet1!D3041/[1]Sheet1!D3040)</f>
        <v>-1.0859185489107238E-2</v>
      </c>
      <c r="E3040" s="7">
        <f>LN([1]Sheet1!E3041/[1]Sheet1!E3040)</f>
        <v>-1.7189739627758568E-4</v>
      </c>
      <c r="F3040" s="7">
        <f>VLOOKUP(C3040,[2]INDIAVIX!$A$1:$B$4386,2,FALSE)</f>
        <v>21.670000076293899</v>
      </c>
      <c r="G3040" s="7">
        <f>LN([1]Sheet1!G3041/[1]Sheet1!G3040)</f>
        <v>-3.5650628312417637E-3</v>
      </c>
      <c r="H3040" s="7">
        <f>LN([1]Sheet1!H3041/[1]Sheet1!H3040)</f>
        <v>-2.5745333942402446E-3</v>
      </c>
      <c r="I3040" s="7">
        <f>VLOOKUP(C3040,'[2]Daily 2026-2024'!$A$1:$D$4639,4,FALSE)</f>
        <v>46.39</v>
      </c>
      <c r="J3040" s="7">
        <f>VLOOKUP(C3040,'[2]Daily 2026-2024'!$A$1:$G$4639,7,FALSE)</f>
        <v>-797.08</v>
      </c>
      <c r="K3040" s="7">
        <f>LN([1]Sheet1!K3041/[1]Sheet1!K3040)</f>
        <v>3.4431650313816987E-3</v>
      </c>
      <c r="L3040" s="7">
        <f>VLOOKUP(B3040,'[2]REPO rate'!$A$1:$C$243,3,FALSE)</f>
        <v>0.04</v>
      </c>
      <c r="M3040" s="7">
        <f>LN([1]Sheet1!M3041)</f>
        <v>28.614915010096915</v>
      </c>
    </row>
    <row r="3041" spans="1:13" x14ac:dyDescent="0.3">
      <c r="A3041">
        <f t="shared" si="109"/>
        <v>2020</v>
      </c>
      <c r="B3041" s="5" t="str">
        <f t="shared" si="110"/>
        <v>08-2020</v>
      </c>
      <c r="C3041" s="6">
        <v>44060</v>
      </c>
      <c r="D3041" s="7">
        <f>LN([1]Sheet1!D3042/[1]Sheet1!D3041)</f>
        <v>6.1269031823474977E-3</v>
      </c>
      <c r="E3041" s="7">
        <f>LN([1]Sheet1!E3042/[1]Sheet1!E3041)</f>
        <v>2.7061775074219059E-3</v>
      </c>
      <c r="F3041" s="7">
        <f>VLOOKUP(C3041,[2]INDIAVIX!$A$1:$B$4386,2,FALSE)</f>
        <v>21.309999465942301</v>
      </c>
      <c r="G3041" s="7">
        <f>LN([1]Sheet1!G3042/[1]Sheet1!G3041)</f>
        <v>1.2642947742507295E-2</v>
      </c>
      <c r="H3041" s="7">
        <f>LN([1]Sheet1!H3042/[1]Sheet1!H3041)</f>
        <v>-2.6888965284360593E-3</v>
      </c>
      <c r="I3041" s="7">
        <f>VLOOKUP(C3041,'[2]Daily 2026-2024'!$A$1:$D$4639,4,FALSE)</f>
        <v>332.9</v>
      </c>
      <c r="J3041" s="7">
        <f>VLOOKUP(C3041,'[2]Daily 2026-2024'!$A$1:$G$4639,7,FALSE)</f>
        <v>-717.62</v>
      </c>
      <c r="K3041" s="7">
        <f>LN([1]Sheet1!K3042/[1]Sheet1!K3041)</f>
        <v>-1.6967240776113773E-3</v>
      </c>
      <c r="L3041" s="7">
        <f>VLOOKUP(B3041,'[2]REPO rate'!$A$1:$C$243,3,FALSE)</f>
        <v>0.04</v>
      </c>
      <c r="M3041" s="7">
        <f>LN([1]Sheet1!M3042)</f>
        <v>28.614915010096915</v>
      </c>
    </row>
    <row r="3042" spans="1:13" x14ac:dyDescent="0.3">
      <c r="A3042">
        <f t="shared" si="109"/>
        <v>2020</v>
      </c>
      <c r="B3042" s="5" t="str">
        <f t="shared" si="110"/>
        <v>08-2020</v>
      </c>
      <c r="C3042" s="6">
        <v>44061</v>
      </c>
      <c r="D3042" s="7">
        <f>LN([1]Sheet1!D3043/[1]Sheet1!D3042)</f>
        <v>1.2217124027310865E-2</v>
      </c>
      <c r="E3042" s="7">
        <f>LN([1]Sheet1!E3043/[1]Sheet1!E3042)</f>
        <v>2.3007404198168474E-3</v>
      </c>
      <c r="F3042" s="7">
        <f>VLOOKUP(C3042,[2]INDIAVIX!$A$1:$B$4386,2,FALSE)</f>
        <v>20.4300003051757</v>
      </c>
      <c r="G3042" s="7">
        <f>LN([1]Sheet1!G3043/[1]Sheet1!G3042)</f>
        <v>1.9817281516639642E-3</v>
      </c>
      <c r="H3042" s="7">
        <f>LN([1]Sheet1!H3043/[1]Sheet1!H3042)</f>
        <v>-6.266246156081086E-3</v>
      </c>
      <c r="I3042" s="7">
        <f>VLOOKUP(C3042,'[2]Daily 2026-2024'!$A$1:$D$4639,4,FALSE)</f>
        <v>1134.57</v>
      </c>
      <c r="J3042" s="7">
        <f>VLOOKUP(C3042,'[2]Daily 2026-2024'!$A$1:$G$4639,7,FALSE)</f>
        <v>-379.38</v>
      </c>
      <c r="K3042" s="7">
        <f>LN([1]Sheet1!K3043/[1]Sheet1!K3042)</f>
        <v>1.2968203258193734E-3</v>
      </c>
      <c r="L3042" s="7">
        <f>VLOOKUP(B3042,'[2]REPO rate'!$A$1:$C$243,3,FALSE)</f>
        <v>0.04</v>
      </c>
      <c r="M3042" s="7">
        <f>LN([1]Sheet1!M3043)</f>
        <v>28.614915010096915</v>
      </c>
    </row>
    <row r="3043" spans="1:13" x14ac:dyDescent="0.3">
      <c r="A3043">
        <f t="shared" si="109"/>
        <v>2020</v>
      </c>
      <c r="B3043" s="5" t="str">
        <f t="shared" si="110"/>
        <v>08-2020</v>
      </c>
      <c r="C3043" s="6">
        <v>44062</v>
      </c>
      <c r="D3043" s="7">
        <f>LN([1]Sheet1!D3044/[1]Sheet1!D3043)</f>
        <v>2.022553472584474E-3</v>
      </c>
      <c r="E3043" s="7">
        <f>LN([1]Sheet1!E3044/[1]Sheet1!E3043)</f>
        <v>-4.4141233451805689E-3</v>
      </c>
      <c r="F3043" s="7">
        <f>VLOOKUP(C3043,[2]INDIAVIX!$A$1:$B$4386,2,FALSE)</f>
        <v>19.959999084472599</v>
      </c>
      <c r="G3043" s="7">
        <f>LN([1]Sheet1!G3044/[1]Sheet1!G3043)</f>
        <v>-1.9817281516638897E-3</v>
      </c>
      <c r="H3043" s="7">
        <f>LN([1]Sheet1!H3044/[1]Sheet1!H3043)</f>
        <v>6.6969656199097338E-3</v>
      </c>
      <c r="I3043" s="7">
        <f>VLOOKUP(C3043,'[2]Daily 2026-2024'!$A$1:$D$4639,4,FALSE)</f>
        <v>459.01</v>
      </c>
      <c r="J3043" s="7">
        <f>VLOOKUP(C3043,'[2]Daily 2026-2024'!$A$1:$G$4639,7,FALSE)</f>
        <v>-97.13</v>
      </c>
      <c r="K3043" s="7">
        <f>LN([1]Sheet1!K3044/[1]Sheet1!K3043)</f>
        <v>-2.7371001908638565E-3</v>
      </c>
      <c r="L3043" s="7">
        <f>VLOOKUP(B3043,'[2]REPO rate'!$A$1:$C$243,3,FALSE)</f>
        <v>0.04</v>
      </c>
      <c r="M3043" s="7">
        <f>LN([1]Sheet1!M3044)</f>
        <v>28.614915010096915</v>
      </c>
    </row>
    <row r="3044" spans="1:13" x14ac:dyDescent="0.3">
      <c r="A3044">
        <f t="shared" si="109"/>
        <v>2020</v>
      </c>
      <c r="B3044" s="5" t="str">
        <f t="shared" si="110"/>
        <v>08-2020</v>
      </c>
      <c r="C3044" s="6">
        <v>44063</v>
      </c>
      <c r="D3044" s="7">
        <f>LN([1]Sheet1!D3045/[1]Sheet1!D3044)</f>
        <v>-8.4681538079335004E-3</v>
      </c>
      <c r="E3044" s="7">
        <f>LN([1]Sheet1!E3045/[1]Sheet1!E3044)</f>
        <v>3.1536547683445842E-3</v>
      </c>
      <c r="F3044" s="7">
        <f>VLOOKUP(C3044,[2]INDIAVIX!$A$1:$B$4386,2,FALSE)</f>
        <v>20.620000839233398</v>
      </c>
      <c r="G3044" s="7">
        <f>LN([1]Sheet1!G3045/[1]Sheet1!G3044)</f>
        <v>-1.0413241401399121E-2</v>
      </c>
      <c r="H3044" s="7">
        <f>LN([1]Sheet1!H3045/[1]Sheet1!H3044)</f>
        <v>-1.0771055969901347E-3</v>
      </c>
      <c r="I3044" s="7">
        <f>VLOOKUP(C3044,'[2]Daily 2026-2024'!$A$1:$D$4639,4,FALSE)</f>
        <v>-268.45999999999998</v>
      </c>
      <c r="J3044" s="7">
        <f>VLOOKUP(C3044,'[2]Daily 2026-2024'!$A$1:$G$4639,7,FALSE)</f>
        <v>-672.23</v>
      </c>
      <c r="K3044" s="7">
        <f>LN([1]Sheet1!K3045/[1]Sheet1!K3044)</f>
        <v>2.2942938332645105E-3</v>
      </c>
      <c r="L3044" s="7">
        <f>VLOOKUP(B3044,'[2]REPO rate'!$A$1:$C$243,3,FALSE)</f>
        <v>0.04</v>
      </c>
      <c r="M3044" s="7">
        <f>LN([1]Sheet1!M3045)</f>
        <v>28.614915010096915</v>
      </c>
    </row>
    <row r="3045" spans="1:13" x14ac:dyDescent="0.3">
      <c r="A3045">
        <f t="shared" si="109"/>
        <v>2020</v>
      </c>
      <c r="B3045" s="5" t="str">
        <f t="shared" si="110"/>
        <v>08-2020</v>
      </c>
      <c r="C3045" s="6">
        <v>44064</v>
      </c>
      <c r="D3045" s="7">
        <f>LN([1]Sheet1!D3046/[1]Sheet1!D3045)</f>
        <v>5.2371781043135191E-3</v>
      </c>
      <c r="E3045" s="7">
        <f>LN([1]Sheet1!E3046/[1]Sheet1!E3045)</f>
        <v>3.4351999829724668E-3</v>
      </c>
      <c r="F3045" s="7">
        <f>VLOOKUP(C3045,[2]INDIAVIX!$A$1:$B$4386,2,FALSE)</f>
        <v>19.940000534057599</v>
      </c>
      <c r="G3045" s="7">
        <f>LN([1]Sheet1!G3046/[1]Sheet1!G3045)</f>
        <v>-1.2325154381948944E-2</v>
      </c>
      <c r="H3045" s="7">
        <f>LN([1]Sheet1!H3046/[1]Sheet1!H3045)</f>
        <v>4.9451732921778867E-3</v>
      </c>
      <c r="I3045" s="7">
        <f>VLOOKUP(C3045,'[2]Daily 2026-2024'!$A$1:$D$4639,4,FALSE)</f>
        <v>410.16</v>
      </c>
      <c r="J3045" s="7">
        <f>VLOOKUP(C3045,'[2]Daily 2026-2024'!$A$1:$G$4639,7,FALSE)</f>
        <v>-250.65</v>
      </c>
      <c r="K3045" s="7">
        <f>LN([1]Sheet1!K3046/[1]Sheet1!K3045)</f>
        <v>4.4148392833948417E-4</v>
      </c>
      <c r="L3045" s="7">
        <f>VLOOKUP(B3045,'[2]REPO rate'!$A$1:$C$243,3,FALSE)</f>
        <v>0.04</v>
      </c>
      <c r="M3045" s="7">
        <f>LN([1]Sheet1!M3046)</f>
        <v>28.614915010096915</v>
      </c>
    </row>
    <row r="3046" spans="1:13" x14ac:dyDescent="0.3">
      <c r="A3046">
        <f t="shared" si="109"/>
        <v>2020</v>
      </c>
      <c r="B3046" s="5" t="str">
        <f t="shared" si="110"/>
        <v>08-2020</v>
      </c>
      <c r="C3046" s="6">
        <v>44067</v>
      </c>
      <c r="D3046" s="7">
        <f>LN([1]Sheet1!D3047/[1]Sheet1!D3046)</f>
        <v>8.3064125099262618E-3</v>
      </c>
      <c r="E3046" s="7">
        <f>LN([1]Sheet1!E3047/[1]Sheet1!E3046)</f>
        <v>9.9936153649035075E-3</v>
      </c>
      <c r="F3046" s="7">
        <f>VLOOKUP(C3046,[2]INDIAVIX!$A$1:$B$4386,2,FALSE)</f>
        <v>19.2299995422363</v>
      </c>
      <c r="G3046" s="7">
        <f>LN([1]Sheet1!G3047/[1]Sheet1!G3046)</f>
        <v>1.7434563156231063E-2</v>
      </c>
      <c r="H3046" s="7">
        <f>LN([1]Sheet1!H3047/[1]Sheet1!H3046)</f>
        <v>5.3608203845957657E-4</v>
      </c>
      <c r="I3046" s="7">
        <f>VLOOKUP(C3046,'[2]Daily 2026-2024'!$A$1:$D$4639,4,FALSE)</f>
        <v>219.07</v>
      </c>
      <c r="J3046" s="7">
        <f>VLOOKUP(C3046,'[2]Daily 2026-2024'!$A$1:$G$4639,7,FALSE)</f>
        <v>-335.64</v>
      </c>
      <c r="K3046" s="7">
        <f>LN([1]Sheet1!K3047/[1]Sheet1!K3046)</f>
        <v>-1.0419054630507354E-3</v>
      </c>
      <c r="L3046" s="7">
        <f>VLOOKUP(B3046,'[2]REPO rate'!$A$1:$C$243,3,FALSE)</f>
        <v>0.04</v>
      </c>
      <c r="M3046" s="7">
        <f>LN([1]Sheet1!M3047)</f>
        <v>28.614915010096915</v>
      </c>
    </row>
    <row r="3047" spans="1:13" x14ac:dyDescent="0.3">
      <c r="A3047">
        <f t="shared" si="109"/>
        <v>2020</v>
      </c>
      <c r="B3047" s="5" t="str">
        <f t="shared" si="110"/>
        <v>08-2020</v>
      </c>
      <c r="C3047" s="6">
        <v>44068</v>
      </c>
      <c r="D3047" s="7">
        <f>LN([1]Sheet1!D3048/[1]Sheet1!D3047)</f>
        <v>5.0567859222255601E-4</v>
      </c>
      <c r="E3047" s="7">
        <f>LN([1]Sheet1!E3048/[1]Sheet1!E3047)</f>
        <v>3.5898997455416659E-3</v>
      </c>
      <c r="F3047" s="7">
        <f>VLOOKUP(C3047,[2]INDIAVIX!$A$1:$B$4386,2,FALSE)</f>
        <v>19.319999694824201</v>
      </c>
      <c r="G3047" s="7">
        <f>LN([1]Sheet1!G3048/[1]Sheet1!G3047)</f>
        <v>1.6046053232344717E-2</v>
      </c>
      <c r="H3047" s="7">
        <f>LN([1]Sheet1!H3048/[1]Sheet1!H3047)</f>
        <v>-3.0056528547332982E-3</v>
      </c>
      <c r="I3047" s="7">
        <f>VLOOKUP(C3047,'[2]Daily 2026-2024'!$A$1:$D$4639,4,FALSE)</f>
        <v>1481.2</v>
      </c>
      <c r="J3047" s="7">
        <f>VLOOKUP(C3047,'[2]Daily 2026-2024'!$A$1:$G$4639,7,FALSE)</f>
        <v>-172.97</v>
      </c>
      <c r="K3047" s="7">
        <f>LN([1]Sheet1!K3048/[1]Sheet1!K3047)</f>
        <v>-6.9889232958287757E-3</v>
      </c>
      <c r="L3047" s="7">
        <f>VLOOKUP(B3047,'[2]REPO rate'!$A$1:$C$243,3,FALSE)</f>
        <v>0.04</v>
      </c>
      <c r="M3047" s="7">
        <f>LN([1]Sheet1!M3048)</f>
        <v>28.614915010096915</v>
      </c>
    </row>
    <row r="3048" spans="1:13" x14ac:dyDescent="0.3">
      <c r="A3048">
        <f t="shared" si="109"/>
        <v>2020</v>
      </c>
      <c r="B3048" s="5" t="str">
        <f t="shared" si="110"/>
        <v>08-2020</v>
      </c>
      <c r="C3048" s="6">
        <v>44069</v>
      </c>
      <c r="D3048" s="7">
        <f>LN([1]Sheet1!D3049/[1]Sheet1!D3048)</f>
        <v>6.7196947024521728E-3</v>
      </c>
      <c r="E3048" s="7">
        <f>LN([1]Sheet1!E3049/[1]Sheet1!E3048)</f>
        <v>1.0144001344841499E-2</v>
      </c>
      <c r="F3048" s="7">
        <f>VLOOKUP(C3048,[2]INDIAVIX!$A$1:$B$4386,2,FALSE)</f>
        <v>19.299999237060501</v>
      </c>
      <c r="G3048" s="7">
        <f>LN([1]Sheet1!G3049/[1]Sheet1!G3048)</f>
        <v>-4.8087791180727001E-3</v>
      </c>
      <c r="H3048" s="7">
        <f>LN([1]Sheet1!H3049/[1]Sheet1!H3048)</f>
        <v>-1.0745048552611173E-4</v>
      </c>
      <c r="I3048" s="7">
        <f>VLOOKUP(C3048,'[2]Daily 2026-2024'!$A$1:$D$4639,4,FALSE)</f>
        <v>1581.31</v>
      </c>
      <c r="J3048" s="7">
        <f>VLOOKUP(C3048,'[2]Daily 2026-2024'!$A$1:$G$4639,7,FALSE)</f>
        <v>-1194.6199999999999</v>
      </c>
      <c r="K3048" s="7">
        <f>LN([1]Sheet1!K3049/[1]Sheet1!K3048)</f>
        <v>7.0536760381268977E-4</v>
      </c>
      <c r="L3048" s="7">
        <f>VLOOKUP(B3048,'[2]REPO rate'!$A$1:$C$243,3,FALSE)</f>
        <v>0.04</v>
      </c>
      <c r="M3048" s="7">
        <f>LN([1]Sheet1!M3049)</f>
        <v>28.614915010096915</v>
      </c>
    </row>
    <row r="3049" spans="1:13" x14ac:dyDescent="0.3">
      <c r="A3049">
        <f t="shared" si="109"/>
        <v>2020</v>
      </c>
      <c r="B3049" s="5" t="str">
        <f t="shared" si="110"/>
        <v>08-2020</v>
      </c>
      <c r="C3049" s="6">
        <v>44070</v>
      </c>
      <c r="D3049" s="7">
        <f>LN([1]Sheet1!D3050/[1]Sheet1!D3049)</f>
        <v>8.3521173482196791E-4</v>
      </c>
      <c r="E3049" s="7">
        <f>LN([1]Sheet1!E3050/[1]Sheet1!E3049)</f>
        <v>1.6716460318078085E-3</v>
      </c>
      <c r="F3049" s="7">
        <f>VLOOKUP(C3049,[2]INDIAVIX!$A$1:$B$4386,2,FALSE)</f>
        <v>18.899999618530199</v>
      </c>
      <c r="G3049" s="7">
        <f>LN([1]Sheet1!G3050/[1]Sheet1!G3049)</f>
        <v>-1.2124015803637509E-2</v>
      </c>
      <c r="H3049" s="7">
        <f>LN([1]Sheet1!H3050/[1]Sheet1!H3049)</f>
        <v>0</v>
      </c>
      <c r="I3049" s="7">
        <f>VLOOKUP(C3049,'[2]Daily 2026-2024'!$A$1:$D$4639,4,FALSE)</f>
        <v>1164.32</v>
      </c>
      <c r="J3049" s="7">
        <f>VLOOKUP(C3049,'[2]Daily 2026-2024'!$A$1:$G$4639,7,FALSE)</f>
        <v>-809.27</v>
      </c>
      <c r="K3049" s="7">
        <f>LN([1]Sheet1!K3050/[1]Sheet1!K3049)</f>
        <v>-2.856934283373665E-3</v>
      </c>
      <c r="L3049" s="7">
        <f>VLOOKUP(B3049,'[2]REPO rate'!$A$1:$C$243,3,FALSE)</f>
        <v>0.04</v>
      </c>
      <c r="M3049" s="7">
        <f>LN([1]Sheet1!M3050)</f>
        <v>28.614915010096915</v>
      </c>
    </row>
    <row r="3050" spans="1:13" x14ac:dyDescent="0.3">
      <c r="A3050">
        <f t="shared" si="109"/>
        <v>2020</v>
      </c>
      <c r="B3050" s="5" t="str">
        <f t="shared" si="110"/>
        <v>08-2020</v>
      </c>
      <c r="C3050" s="6">
        <v>44071</v>
      </c>
      <c r="D3050" s="7">
        <f>LN([1]Sheet1!D3051/[1]Sheet1!D3050)</f>
        <v>7.6141344216117436E-3</v>
      </c>
      <c r="E3050" s="7">
        <f>LN([1]Sheet1!E3051/[1]Sheet1!E3050)</f>
        <v>6.7100028495702541E-3</v>
      </c>
      <c r="F3050" s="7">
        <f>VLOOKUP(C3050,[2]INDIAVIX!$A$1:$B$4386,2,FALSE)</f>
        <v>18.350000381469702</v>
      </c>
      <c r="G3050" s="7">
        <f>LN([1]Sheet1!G3051/[1]Sheet1!G3050)</f>
        <v>-8.8752869811193995E-4</v>
      </c>
      <c r="H3050" s="7">
        <f>LN([1]Sheet1!H3051/[1]Sheet1!H3050)</f>
        <v>-6.9047568830391745E-3</v>
      </c>
      <c r="I3050" s="7">
        <f>VLOOKUP(C3050,'[2]Daily 2026-2024'!$A$1:$D$4639,4,FALSE)</f>
        <v>1004.11</v>
      </c>
      <c r="J3050" s="7">
        <f>VLOOKUP(C3050,'[2]Daily 2026-2024'!$A$1:$G$4639,7,FALSE)</f>
        <v>-543.55999999999995</v>
      </c>
      <c r="K3050" s="7">
        <f>LN([1]Sheet1!K3051/[1]Sheet1!K3050)</f>
        <v>-6.2912795277564153E-3</v>
      </c>
      <c r="L3050" s="7">
        <f>VLOOKUP(B3050,'[2]REPO rate'!$A$1:$C$243,3,FALSE)</f>
        <v>0.04</v>
      </c>
      <c r="M3050" s="7">
        <f>LN([1]Sheet1!M3051)</f>
        <v>28.614915010096915</v>
      </c>
    </row>
    <row r="3051" spans="1:13" x14ac:dyDescent="0.3">
      <c r="A3051">
        <f t="shared" si="109"/>
        <v>2020</v>
      </c>
      <c r="B3051" s="5" t="str">
        <f t="shared" si="110"/>
        <v>08-2020</v>
      </c>
      <c r="C3051" s="6">
        <v>44074</v>
      </c>
      <c r="D3051" s="7">
        <f>LN([1]Sheet1!D3052/[1]Sheet1!D3051)</f>
        <v>-2.2583854082306499E-2</v>
      </c>
      <c r="E3051" s="7">
        <f>LN([1]Sheet1!E3052/[1]Sheet1!E3051)</f>
        <v>-2.1973751755070946E-3</v>
      </c>
      <c r="F3051" s="7">
        <f>VLOOKUP(C3051,[2]INDIAVIX!$A$1:$B$4386,2,FALSE)</f>
        <v>22.840000152587798</v>
      </c>
      <c r="G3051" s="7">
        <f>LN([1]Sheet1!G3052/[1]Sheet1!G3051)</f>
        <v>5.0924398169813687E-3</v>
      </c>
      <c r="H3051" s="7">
        <f>LN([1]Sheet1!H3052/[1]Sheet1!H3051)</f>
        <v>-2.4931274554912406E-3</v>
      </c>
      <c r="I3051" s="7">
        <f>VLOOKUP(C3051,'[2]Daily 2026-2024'!$A$1:$D$4639,4,FALSE)</f>
        <v>-3395.49</v>
      </c>
      <c r="J3051" s="7">
        <f>VLOOKUP(C3051,'[2]Daily 2026-2024'!$A$1:$G$4639,7,FALSE)</f>
        <v>680.88</v>
      </c>
      <c r="K3051" s="7">
        <f>LN([1]Sheet1!K3052/[1]Sheet1!K3051)</f>
        <v>-8.7976351602734367E-3</v>
      </c>
      <c r="L3051" s="7">
        <f>VLOOKUP(B3051,'[2]REPO rate'!$A$1:$C$243,3,FALSE)</f>
        <v>0.04</v>
      </c>
      <c r="M3051" s="7">
        <f>LN([1]Sheet1!M3052)</f>
        <v>28.614915010096915</v>
      </c>
    </row>
    <row r="3052" spans="1:13" x14ac:dyDescent="0.3">
      <c r="A3052">
        <f t="shared" si="109"/>
        <v>2020</v>
      </c>
      <c r="B3052" s="5" t="str">
        <f t="shared" si="110"/>
        <v>09-2020</v>
      </c>
      <c r="C3052" s="6">
        <v>44075</v>
      </c>
      <c r="D3052" s="7">
        <f>LN([1]Sheet1!D3053/[1]Sheet1!D3052)</f>
        <v>7.2404643072113339E-3</v>
      </c>
      <c r="E3052" s="7">
        <f>LN([1]Sheet1!E3053/[1]Sheet1!E3052)</f>
        <v>7.496831420705943E-3</v>
      </c>
      <c r="F3052" s="7">
        <f>VLOOKUP(C3052,[2]INDIAVIX!$A$1:$B$4386,2,FALSE)</f>
        <v>21.799999237060501</v>
      </c>
      <c r="G3052" s="7">
        <f>LN([1]Sheet1!G3053/[1]Sheet1!G3052)</f>
        <v>6.6036570539287917E-3</v>
      </c>
      <c r="H3052" s="7">
        <f>LN([1]Sheet1!H3053/[1]Sheet1!H3052)</f>
        <v>2.1682245362762598E-3</v>
      </c>
      <c r="I3052" s="7">
        <f>VLOOKUP(C3052,'[2]Daily 2026-2024'!$A$1:$D$4639,4,FALSE)</f>
        <v>486.09</v>
      </c>
      <c r="J3052" s="7">
        <f>VLOOKUP(C3052,'[2]Daily 2026-2024'!$A$1:$G$4639,7,FALSE)</f>
        <v>-775.23</v>
      </c>
      <c r="K3052" s="7">
        <f>LN([1]Sheet1!K3053/[1]Sheet1!K3052)</f>
        <v>7.3801548593200993E-3</v>
      </c>
      <c r="L3052" s="7">
        <f t="shared" ref="L3052:L3073" si="111">L3051</f>
        <v>0.04</v>
      </c>
      <c r="M3052" s="7">
        <f>LN([1]Sheet1!M3053)</f>
        <v>28.614915010096915</v>
      </c>
    </row>
    <row r="3053" spans="1:13" x14ac:dyDescent="0.3">
      <c r="A3053">
        <f t="shared" si="109"/>
        <v>2020</v>
      </c>
      <c r="B3053" s="5" t="str">
        <f t="shared" si="110"/>
        <v>09-2020</v>
      </c>
      <c r="C3053" s="6">
        <v>44076</v>
      </c>
      <c r="D3053" s="7">
        <f>LN([1]Sheet1!D3054/[1]Sheet1!D3053)</f>
        <v>5.6291647324288943E-3</v>
      </c>
      <c r="E3053" s="7">
        <f>LN([1]Sheet1!E3054/[1]Sheet1!E3053)</f>
        <v>1.5249050143868417E-2</v>
      </c>
      <c r="F3053" s="7">
        <f>VLOOKUP(C3053,[2]INDIAVIX!$A$1:$B$4386,2,FALSE)</f>
        <v>21.110000610351499</v>
      </c>
      <c r="G3053" s="7">
        <f>LN([1]Sheet1!G3054/[1]Sheet1!G3053)</f>
        <v>-2.5554140173360329E-2</v>
      </c>
      <c r="H3053" s="7">
        <f>LN([1]Sheet1!H3054/[1]Sheet1!H3053)</f>
        <v>5.5078939450376799E-3</v>
      </c>
      <c r="I3053" s="7">
        <f>VLOOKUP(C3053,'[2]Daily 2026-2024'!$A$1:$D$4639,4,FALSE)</f>
        <v>990.57</v>
      </c>
      <c r="J3053" s="7">
        <f>VLOOKUP(C3053,'[2]Daily 2026-2024'!$A$1:$G$4639,7,FALSE)</f>
        <v>-657.48</v>
      </c>
      <c r="K3053" s="7">
        <f>LN([1]Sheet1!K3054/[1]Sheet1!K3053)</f>
        <v>-5.4444334839644226E-3</v>
      </c>
      <c r="L3053" s="7">
        <f t="shared" si="111"/>
        <v>0.04</v>
      </c>
      <c r="M3053" s="7">
        <f>LN([1]Sheet1!M3054)</f>
        <v>28.614915010096915</v>
      </c>
    </row>
    <row r="3054" spans="1:13" x14ac:dyDescent="0.3">
      <c r="A3054">
        <f t="shared" si="109"/>
        <v>2020</v>
      </c>
      <c r="B3054" s="5" t="str">
        <f t="shared" si="110"/>
        <v>09-2020</v>
      </c>
      <c r="C3054" s="6">
        <v>44077</v>
      </c>
      <c r="D3054" s="7">
        <f>LN([1]Sheet1!D3055/[1]Sheet1!D3054)</f>
        <v>-6.5472704706202758E-4</v>
      </c>
      <c r="E3054" s="7">
        <f>LN([1]Sheet1!E3055/[1]Sheet1!E3054)</f>
        <v>-3.5757594142183921E-2</v>
      </c>
      <c r="F3054" s="7">
        <f>VLOOKUP(C3054,[2]INDIAVIX!$A$1:$B$4386,2,FALSE)</f>
        <v>20.5</v>
      </c>
      <c r="G3054" s="7">
        <f>LN([1]Sheet1!G3055/[1]Sheet1!G3054)</f>
        <v>-8.1356518874040416E-3</v>
      </c>
      <c r="H3054" s="7">
        <f>LN([1]Sheet1!H3055/[1]Sheet1!H3054)</f>
        <v>-1.1854154362122601E-3</v>
      </c>
      <c r="I3054" s="7">
        <f>VLOOKUP(C3054,'[2]Daily 2026-2024'!$A$1:$D$4639,4,FALSE)</f>
        <v>7.72</v>
      </c>
      <c r="J3054" s="7">
        <f>VLOOKUP(C3054,'[2]Daily 2026-2024'!$A$1:$G$4639,7,FALSE)</f>
        <v>120.08</v>
      </c>
      <c r="K3054" s="7">
        <f>LN([1]Sheet1!K3055/[1]Sheet1!K3054)</f>
        <v>-2.9347331394805482E-4</v>
      </c>
      <c r="L3054" s="7">
        <f t="shared" si="111"/>
        <v>0.04</v>
      </c>
      <c r="M3054" s="7">
        <f>LN([1]Sheet1!M3055)</f>
        <v>28.614915010096915</v>
      </c>
    </row>
    <row r="3055" spans="1:13" x14ac:dyDescent="0.3">
      <c r="A3055">
        <f t="shared" si="109"/>
        <v>2020</v>
      </c>
      <c r="B3055" s="5" t="str">
        <f t="shared" si="110"/>
        <v>09-2020</v>
      </c>
      <c r="C3055" s="6">
        <v>44078</v>
      </c>
      <c r="D3055" s="7">
        <f>LN([1]Sheet1!D3056/[1]Sheet1!D3055)</f>
        <v>-1.6937375899762231E-2</v>
      </c>
      <c r="E3055" s="7">
        <f>LN([1]Sheet1!E3056/[1]Sheet1!E3055)</f>
        <v>-8.1662807542751022E-3</v>
      </c>
      <c r="F3055" s="7">
        <f>VLOOKUP(C3055,[2]INDIAVIX!$A$1:$B$4386,2,FALSE)</f>
        <v>22.149999618530199</v>
      </c>
      <c r="G3055" s="7">
        <f>LN([1]Sheet1!G3056/[1]Sheet1!G3055)</f>
        <v>-3.2517562462731901E-2</v>
      </c>
      <c r="H3055" s="7">
        <f>LN([1]Sheet1!H3056/[1]Sheet1!H3055)</f>
        <v>-2.1564373172236047E-4</v>
      </c>
      <c r="I3055" s="7">
        <f>VLOOKUP(C3055,'[2]Daily 2026-2024'!$A$1:$D$4639,4,FALSE)</f>
        <v>-1888.78</v>
      </c>
      <c r="J3055" s="7">
        <f>VLOOKUP(C3055,'[2]Daily 2026-2024'!$A$1:$G$4639,7,FALSE)</f>
        <v>-456.88</v>
      </c>
      <c r="K3055" s="7">
        <f>LN([1]Sheet1!K3056/[1]Sheet1!K3055)</f>
        <v>2.7185668344352392E-3</v>
      </c>
      <c r="L3055" s="7">
        <f t="shared" si="111"/>
        <v>0.04</v>
      </c>
      <c r="M3055" s="7">
        <f>LN([1]Sheet1!M3056)</f>
        <v>28.614915010096915</v>
      </c>
    </row>
    <row r="3056" spans="1:13" x14ac:dyDescent="0.3">
      <c r="A3056">
        <f t="shared" si="109"/>
        <v>2020</v>
      </c>
      <c r="B3056" s="5" t="str">
        <f t="shared" si="110"/>
        <v>09-2020</v>
      </c>
      <c r="C3056" s="6">
        <v>44081</v>
      </c>
      <c r="D3056" s="7">
        <f>LN([1]Sheet1!D3057/[1]Sheet1!D3056)</f>
        <v>1.868773014980915E-3</v>
      </c>
      <c r="E3056" s="7">
        <f>LN([1]Sheet1!E3057/[1]Sheet1!E3056)</f>
        <v>0</v>
      </c>
      <c r="F3056" s="7">
        <f>VLOOKUP(C3056,[2]INDIAVIX!$A$1:$B$4386,2,FALSE)</f>
        <v>22.0100002288818</v>
      </c>
      <c r="G3056" s="7">
        <f>LN([1]Sheet1!G3057/[1]Sheet1!G3056)</f>
        <v>0</v>
      </c>
      <c r="H3056" s="7">
        <f>LN([1]Sheet1!H3057/[1]Sheet1!H3056)</f>
        <v>0</v>
      </c>
      <c r="I3056" s="7">
        <f>VLOOKUP(C3056,'[2]Daily 2026-2024'!$A$1:$D$4639,4,FALSE)</f>
        <v>-6.93</v>
      </c>
      <c r="J3056" s="7">
        <f>VLOOKUP(C3056,'[2]Daily 2026-2024'!$A$1:$G$4639,7,FALSE)</f>
        <v>-815.82</v>
      </c>
      <c r="K3056" s="7">
        <f>LN([1]Sheet1!K3057/[1]Sheet1!K3056)</f>
        <v>-2.148049605381645E-3</v>
      </c>
      <c r="L3056" s="7">
        <f t="shared" si="111"/>
        <v>0.04</v>
      </c>
      <c r="M3056" s="7">
        <f>LN([1]Sheet1!M3057)</f>
        <v>28.614915010096915</v>
      </c>
    </row>
    <row r="3057" spans="1:13" x14ac:dyDescent="0.3">
      <c r="A3057">
        <f t="shared" si="109"/>
        <v>2020</v>
      </c>
      <c r="B3057" s="5" t="str">
        <f t="shared" si="110"/>
        <v>09-2020</v>
      </c>
      <c r="C3057" s="6">
        <v>44082</v>
      </c>
      <c r="D3057" s="7">
        <f>LN([1]Sheet1!D3058/[1]Sheet1!D3057)</f>
        <v>-3.3256497797895788E-3</v>
      </c>
      <c r="E3057" s="7">
        <f>LN([1]Sheet1!E3058/[1]Sheet1!E3057)</f>
        <v>-2.8148829086468274E-2</v>
      </c>
      <c r="F3057" s="7">
        <f>VLOOKUP(C3057,[2]INDIAVIX!$A$1:$B$4386,2,FALSE)</f>
        <v>22.7199993133544</v>
      </c>
      <c r="G3057" s="7">
        <f>LN([1]Sheet1!G3058/[1]Sheet1!G3057)</f>
        <v>-6.9897466726896146E-2</v>
      </c>
      <c r="H3057" s="7">
        <f>LN([1]Sheet1!H3058/[1]Sheet1!H3057)</f>
        <v>8.1633333843972172E-3</v>
      </c>
      <c r="I3057" s="7">
        <f>VLOOKUP(C3057,'[2]Daily 2026-2024'!$A$1:$D$4639,4,FALSE)</f>
        <v>-1056.52</v>
      </c>
      <c r="J3057" s="7">
        <f>VLOOKUP(C3057,'[2]Daily 2026-2024'!$A$1:$G$4639,7,FALSE)</f>
        <v>620.29</v>
      </c>
      <c r="K3057" s="7">
        <f>LN([1]Sheet1!K3058/[1]Sheet1!K3057)</f>
        <v>4.8959173555732692E-3</v>
      </c>
      <c r="L3057" s="7">
        <f t="shared" si="111"/>
        <v>0.04</v>
      </c>
      <c r="M3057" s="7">
        <f>LN([1]Sheet1!M3058)</f>
        <v>28.614915010096915</v>
      </c>
    </row>
    <row r="3058" spans="1:13" x14ac:dyDescent="0.3">
      <c r="A3058">
        <f t="shared" si="109"/>
        <v>2020</v>
      </c>
      <c r="B3058" s="5" t="str">
        <f t="shared" si="110"/>
        <v>09-2020</v>
      </c>
      <c r="C3058" s="6">
        <v>44083</v>
      </c>
      <c r="D3058" s="7">
        <f>LN([1]Sheet1!D3059/[1]Sheet1!D3058)</f>
        <v>-3.482986529093653E-3</v>
      </c>
      <c r="E3058" s="7">
        <f>LN([1]Sheet1!E3059/[1]Sheet1!E3058)</f>
        <v>1.9944760662181912E-2</v>
      </c>
      <c r="F3058" s="7">
        <f>VLOOKUP(C3058,[2]INDIAVIX!$A$1:$B$4386,2,FALSE)</f>
        <v>22.2299995422363</v>
      </c>
      <c r="G3058" s="7">
        <f>LN([1]Sheet1!G3059/[1]Sheet1!G3058)</f>
        <v>2.5072733034892009E-2</v>
      </c>
      <c r="H3058" s="7">
        <f>LN([1]Sheet1!H3059/[1]Sheet1!H3058)</f>
        <v>-2.3562312950159564E-3</v>
      </c>
      <c r="I3058" s="7">
        <f>VLOOKUP(C3058,'[2]Daily 2026-2024'!$A$1:$D$4639,4,FALSE)</f>
        <v>-959.09</v>
      </c>
      <c r="J3058" s="7">
        <f>VLOOKUP(C3058,'[2]Daily 2026-2024'!$A$1:$G$4639,7,FALSE)</f>
        <v>-263.97000000000003</v>
      </c>
      <c r="K3058" s="7">
        <f>LN([1]Sheet1!K3059/[1]Sheet1!K3058)</f>
        <v>1.8556437058542114E-3</v>
      </c>
      <c r="L3058" s="7">
        <f t="shared" si="111"/>
        <v>0.04</v>
      </c>
      <c r="M3058" s="7">
        <f>LN([1]Sheet1!M3059)</f>
        <v>28.614915010096915</v>
      </c>
    </row>
    <row r="3059" spans="1:13" x14ac:dyDescent="0.3">
      <c r="A3059">
        <f t="shared" si="109"/>
        <v>2020</v>
      </c>
      <c r="B3059" s="5" t="str">
        <f t="shared" si="110"/>
        <v>09-2020</v>
      </c>
      <c r="C3059" s="6">
        <v>44084</v>
      </c>
      <c r="D3059" s="7">
        <f>LN([1]Sheet1!D3060/[1]Sheet1!D3059)</f>
        <v>1.507030028649042E-2</v>
      </c>
      <c r="E3059" s="7">
        <f>LN([1]Sheet1!E3060/[1]Sheet1!E3059)</f>
        <v>-1.7741245925395586E-2</v>
      </c>
      <c r="F3059" s="7">
        <f>VLOOKUP(C3059,[2]INDIAVIX!$A$1:$B$4386,2,FALSE)</f>
        <v>21.2600002288818</v>
      </c>
      <c r="G3059" s="7">
        <f>LN([1]Sheet1!G3060/[1]Sheet1!G3059)</f>
        <v>-1.8058611255837288E-2</v>
      </c>
      <c r="H3059" s="7">
        <f>LN([1]Sheet1!H3060/[1]Sheet1!H3059)</f>
        <v>8.5738700122957854E-4</v>
      </c>
      <c r="I3059" s="7">
        <f>VLOOKUP(C3059,'[2]Daily 2026-2024'!$A$1:$D$4639,4,FALSE)</f>
        <v>838.37</v>
      </c>
      <c r="J3059" s="7">
        <f>VLOOKUP(C3059,'[2]Daily 2026-2024'!$A$1:$G$4639,7,FALSE)</f>
        <v>-317.3</v>
      </c>
      <c r="K3059" s="7">
        <f>LN([1]Sheet1!K3060/[1]Sheet1!K3059)</f>
        <v>-3.2143187927349344E-3</v>
      </c>
      <c r="L3059" s="7">
        <f t="shared" si="111"/>
        <v>0.04</v>
      </c>
      <c r="M3059" s="7">
        <f>LN([1]Sheet1!M3060)</f>
        <v>28.614915010096915</v>
      </c>
    </row>
    <row r="3060" spans="1:13" x14ac:dyDescent="0.3">
      <c r="A3060">
        <f t="shared" si="109"/>
        <v>2020</v>
      </c>
      <c r="B3060" s="5" t="str">
        <f t="shared" si="110"/>
        <v>09-2020</v>
      </c>
      <c r="C3060" s="6">
        <v>44085</v>
      </c>
      <c r="D3060" s="7">
        <f>LN([1]Sheet1!D3061/[1]Sheet1!D3060)</f>
        <v>1.3267344350831917E-3</v>
      </c>
      <c r="E3060" s="7">
        <f>LN([1]Sheet1!E3061/[1]Sheet1!E3060)</f>
        <v>5.3293015808579601E-4</v>
      </c>
      <c r="F3060" s="7">
        <f>VLOOKUP(C3060,[2]INDIAVIX!$A$1:$B$4386,2,FALSE)</f>
        <v>20.709999084472599</v>
      </c>
      <c r="G3060" s="7">
        <f>LN([1]Sheet1!G3061/[1]Sheet1!G3060)</f>
        <v>-5.7579213532285446E-3</v>
      </c>
      <c r="H3060" s="7">
        <f>LN([1]Sheet1!H3061/[1]Sheet1!H3060)</f>
        <v>-1.0708209078679486E-4</v>
      </c>
      <c r="I3060" s="7">
        <f>VLOOKUP(C3060,'[2]Daily 2026-2024'!$A$1:$D$4639,4,FALSE)</f>
        <v>1175.81</v>
      </c>
      <c r="J3060" s="7">
        <f>VLOOKUP(C3060,'[2]Daily 2026-2024'!$A$1:$G$4639,7,FALSE)</f>
        <v>-724.31</v>
      </c>
      <c r="K3060" s="7">
        <f>LN([1]Sheet1!K3061/[1]Sheet1!K3060)</f>
        <v>-3.0875027141608269E-4</v>
      </c>
      <c r="L3060" s="7">
        <f t="shared" si="111"/>
        <v>0.04</v>
      </c>
      <c r="M3060" s="7">
        <f>LN([1]Sheet1!M3061)</f>
        <v>28.614915010096915</v>
      </c>
    </row>
    <row r="3061" spans="1:13" x14ac:dyDescent="0.3">
      <c r="A3061">
        <f t="shared" si="109"/>
        <v>2020</v>
      </c>
      <c r="B3061" s="5" t="str">
        <f t="shared" si="110"/>
        <v>09-2020</v>
      </c>
      <c r="C3061" s="6">
        <v>44088</v>
      </c>
      <c r="D3061" s="7">
        <f>LN([1]Sheet1!D3062/[1]Sheet1!D3061)</f>
        <v>-2.1306206077892189E-3</v>
      </c>
      <c r="E3061" s="7">
        <f>LN([1]Sheet1!E3062/[1]Sheet1!E3061)</f>
        <v>1.2661335025024527E-2</v>
      </c>
      <c r="F3061" s="7">
        <f>VLOOKUP(C3061,[2]INDIAVIX!$A$1:$B$4386,2,FALSE)</f>
        <v>21.190000534057599</v>
      </c>
      <c r="G3061" s="7">
        <f>LN([1]Sheet1!G3062/[1]Sheet1!G3061)</f>
        <v>-5.5388161224461194E-3</v>
      </c>
      <c r="H3061" s="7">
        <f>LN([1]Sheet1!H3062/[1]Sheet1!H3061)</f>
        <v>-2.7897242781710395E-3</v>
      </c>
      <c r="I3061" s="7">
        <f>VLOOKUP(C3061,'[2]Daily 2026-2024'!$A$1:$D$4639,4,FALSE)</f>
        <v>298.22000000000003</v>
      </c>
      <c r="J3061" s="7">
        <f>VLOOKUP(C3061,'[2]Daily 2026-2024'!$A$1:$G$4639,7,FALSE)</f>
        <v>-120.35</v>
      </c>
      <c r="K3061" s="7">
        <f>LN([1]Sheet1!K3062/[1]Sheet1!K3061)</f>
        <v>-6.6253705321025515E-4</v>
      </c>
      <c r="L3061" s="7">
        <f t="shared" si="111"/>
        <v>0.04</v>
      </c>
      <c r="M3061" s="7">
        <f>LN([1]Sheet1!M3062)</f>
        <v>28.614915010096915</v>
      </c>
    </row>
    <row r="3062" spans="1:13" x14ac:dyDescent="0.3">
      <c r="A3062">
        <f t="shared" si="109"/>
        <v>2020</v>
      </c>
      <c r="B3062" s="5" t="str">
        <f t="shared" si="110"/>
        <v>09-2020</v>
      </c>
      <c r="C3062" s="6">
        <v>44089</v>
      </c>
      <c r="D3062" s="7">
        <f>LN([1]Sheet1!D3063/[1]Sheet1!D3062)</f>
        <v>7.1205366116490337E-3</v>
      </c>
      <c r="E3062" s="7">
        <f>LN([1]Sheet1!E3063/[1]Sheet1!E3062)</f>
        <v>5.2057859304981101E-3</v>
      </c>
      <c r="F3062" s="7">
        <f>VLOOKUP(C3062,[2]INDIAVIX!$A$1:$B$4386,2,FALSE)</f>
        <v>20.600000381469702</v>
      </c>
      <c r="G3062" s="7">
        <f>LN([1]Sheet1!G3063/[1]Sheet1!G3062)</f>
        <v>2.2960783478856255E-2</v>
      </c>
      <c r="H3062" s="7">
        <f>LN([1]Sheet1!H3063/[1]Sheet1!H3062)</f>
        <v>-2.1487903340062237E-4</v>
      </c>
      <c r="I3062" s="7">
        <f>VLOOKUP(C3062,'[2]Daily 2026-2024'!$A$1:$D$4639,4,FALSE)</f>
        <v>1170.8900000000001</v>
      </c>
      <c r="J3062" s="7">
        <f>VLOOKUP(C3062,'[2]Daily 2026-2024'!$A$1:$G$4639,7,FALSE)</f>
        <v>-895.63</v>
      </c>
      <c r="K3062" s="7">
        <f>LN([1]Sheet1!K3063/[1]Sheet1!K3062)</f>
        <v>1.8545790833071896E-3</v>
      </c>
      <c r="L3062" s="7">
        <f t="shared" si="111"/>
        <v>0.04</v>
      </c>
      <c r="M3062" s="7">
        <f>LN([1]Sheet1!M3063)</f>
        <v>28.614915010096915</v>
      </c>
    </row>
    <row r="3063" spans="1:13" x14ac:dyDescent="0.3">
      <c r="A3063">
        <f t="shared" si="109"/>
        <v>2020</v>
      </c>
      <c r="B3063" s="5" t="str">
        <f t="shared" si="110"/>
        <v>09-2020</v>
      </c>
      <c r="C3063" s="6">
        <v>44090</v>
      </c>
      <c r="D3063" s="7">
        <f>LN([1]Sheet1!D3064/[1]Sheet1!D3063)</f>
        <v>7.1563696439827058E-3</v>
      </c>
      <c r="E3063" s="7">
        <f>LN([1]Sheet1!E3064/[1]Sheet1!E3063)</f>
        <v>-4.6296468921518345E-3</v>
      </c>
      <c r="F3063" s="7">
        <f>VLOOKUP(C3063,[2]INDIAVIX!$A$1:$B$4386,2,FALSE)</f>
        <v>19.659999847412099</v>
      </c>
      <c r="G3063" s="7">
        <f>LN([1]Sheet1!G3064/[1]Sheet1!G3063)</f>
        <v>4.085166081137815E-2</v>
      </c>
      <c r="H3063" s="7">
        <f>LN([1]Sheet1!H3064/[1]Sheet1!H3063)</f>
        <v>1.717986365637685E-3</v>
      </c>
      <c r="I3063" s="7">
        <f>VLOOKUP(C3063,'[2]Daily 2026-2024'!$A$1:$D$4639,4,FALSE)</f>
        <v>264.66000000000003</v>
      </c>
      <c r="J3063" s="7">
        <f>VLOOKUP(C3063,'[2]Daily 2026-2024'!$A$1:$G$4639,7,FALSE)</f>
        <v>-212.21</v>
      </c>
      <c r="K3063" s="7">
        <f>LN([1]Sheet1!K3064/[1]Sheet1!K3063)</f>
        <v>2.5099926597428107E-3</v>
      </c>
      <c r="L3063" s="7">
        <f t="shared" si="111"/>
        <v>0.04</v>
      </c>
      <c r="M3063" s="7">
        <f>LN([1]Sheet1!M3064)</f>
        <v>28.614915010096915</v>
      </c>
    </row>
    <row r="3064" spans="1:13" x14ac:dyDescent="0.3">
      <c r="A3064">
        <f t="shared" si="109"/>
        <v>2020</v>
      </c>
      <c r="B3064" s="5" t="str">
        <f t="shared" si="110"/>
        <v>09-2020</v>
      </c>
      <c r="C3064" s="6">
        <v>44091</v>
      </c>
      <c r="D3064" s="7">
        <f>LN([1]Sheet1!D3065/[1]Sheet1!D3064)</f>
        <v>-7.6512233913988269E-3</v>
      </c>
      <c r="E3064" s="7">
        <f>LN([1]Sheet1!E3065/[1]Sheet1!E3064)</f>
        <v>-8.4479495285525695E-3</v>
      </c>
      <c r="F3064" s="7">
        <f>VLOOKUP(C3064,[2]INDIAVIX!$A$1:$B$4386,2,FALSE)</f>
        <v>20.100000381469702</v>
      </c>
      <c r="G3064" s="7">
        <f>LN([1]Sheet1!G3065/[1]Sheet1!G3064)</f>
        <v>2.5258546055509038E-2</v>
      </c>
      <c r="H3064" s="7">
        <f>LN([1]Sheet1!H3065/[1]Sheet1!H3064)</f>
        <v>-2.5781286530224888E-3</v>
      </c>
      <c r="I3064" s="7">
        <f>VLOOKUP(C3064,'[2]Daily 2026-2024'!$A$1:$D$4639,4,FALSE)</f>
        <v>-249.82</v>
      </c>
      <c r="J3064" s="7">
        <f>VLOOKUP(C3064,'[2]Daily 2026-2024'!$A$1:$G$4639,7,FALSE)</f>
        <v>-1067.83</v>
      </c>
      <c r="K3064" s="7">
        <f>LN([1]Sheet1!K3065/[1]Sheet1!K3064)</f>
        <v>-3.3838449677546598E-3</v>
      </c>
      <c r="L3064" s="7">
        <f t="shared" si="111"/>
        <v>0.04</v>
      </c>
      <c r="M3064" s="7">
        <f>LN([1]Sheet1!M3065)</f>
        <v>28.614915010096915</v>
      </c>
    </row>
    <row r="3065" spans="1:13" x14ac:dyDescent="0.3">
      <c r="A3065">
        <f t="shared" si="109"/>
        <v>2020</v>
      </c>
      <c r="B3065" s="5" t="str">
        <f t="shared" si="110"/>
        <v>09-2020</v>
      </c>
      <c r="C3065" s="6">
        <v>44092</v>
      </c>
      <c r="D3065" s="7">
        <f>LN([1]Sheet1!D3066/[1]Sheet1!D3065)</f>
        <v>-9.6862784528316628E-4</v>
      </c>
      <c r="E3065" s="7">
        <f>LN([1]Sheet1!E3066/[1]Sheet1!E3065)</f>
        <v>-1.1245576947828505E-2</v>
      </c>
      <c r="F3065" s="7">
        <f>VLOOKUP(C3065,[2]INDIAVIX!$A$1:$B$4386,2,FALSE)</f>
        <v>20.049999237060501</v>
      </c>
      <c r="G3065" s="7">
        <f>LN([1]Sheet1!G3066/[1]Sheet1!G3065)</f>
        <v>-3.470164496958467E-3</v>
      </c>
      <c r="H3065" s="7">
        <f>LN([1]Sheet1!H3066/[1]Sheet1!H3065)</f>
        <v>-4.3034874466292512E-4</v>
      </c>
      <c r="I3065" s="7">
        <f>VLOOKUP(C3065,'[2]Daily 2026-2024'!$A$1:$D$4639,4,FALSE)</f>
        <v>205.15</v>
      </c>
      <c r="J3065" s="7">
        <f>VLOOKUP(C3065,'[2]Daily 2026-2024'!$A$1:$G$4639,7,FALSE)</f>
        <v>-100.83</v>
      </c>
      <c r="K3065" s="7">
        <f>LN([1]Sheet1!K3066/[1]Sheet1!K3065)</f>
        <v>4.4728631067034234E-4</v>
      </c>
      <c r="L3065" s="7">
        <f t="shared" si="111"/>
        <v>0.04</v>
      </c>
      <c r="M3065" s="7">
        <f>LN([1]Sheet1!M3066)</f>
        <v>28.614915010096915</v>
      </c>
    </row>
    <row r="3066" spans="1:13" x14ac:dyDescent="0.3">
      <c r="A3066">
        <f t="shared" si="109"/>
        <v>2020</v>
      </c>
      <c r="B3066" s="5" t="str">
        <f t="shared" si="110"/>
        <v>09-2020</v>
      </c>
      <c r="C3066" s="6">
        <v>44095</v>
      </c>
      <c r="D3066" s="7">
        <f>LN([1]Sheet1!D3067/[1]Sheet1!D3066)</f>
        <v>-2.2360395533691877E-2</v>
      </c>
      <c r="E3066" s="7">
        <f>LN([1]Sheet1!E3067/[1]Sheet1!E3066)</f>
        <v>-1.163856402729626E-2</v>
      </c>
      <c r="F3066" s="7">
        <f>VLOOKUP(C3066,[2]INDIAVIX!$A$1:$B$4386,2,FALSE)</f>
        <v>22.190000534057599</v>
      </c>
      <c r="G3066" s="7">
        <f>LN([1]Sheet1!G3067/[1]Sheet1!G3066)</f>
        <v>-4.0435888079672549E-2</v>
      </c>
      <c r="H3066" s="7">
        <f>LN([1]Sheet1!H3067/[1]Sheet1!H3066)</f>
        <v>6.5426372321098396E-3</v>
      </c>
      <c r="I3066" s="7">
        <f>VLOOKUP(C3066,'[2]Daily 2026-2024'!$A$1:$D$4639,4,FALSE)</f>
        <v>-539.80999999999995</v>
      </c>
      <c r="J3066" s="7">
        <f>VLOOKUP(C3066,'[2]Daily 2026-2024'!$A$1:$G$4639,7,FALSE)</f>
        <v>-517.95000000000005</v>
      </c>
      <c r="K3066" s="7">
        <f>LN([1]Sheet1!K3067/[1]Sheet1!K3066)</f>
        <v>-6.6348245245243821E-4</v>
      </c>
      <c r="L3066" s="7">
        <f t="shared" si="111"/>
        <v>0.04</v>
      </c>
      <c r="M3066" s="7">
        <f>LN([1]Sheet1!M3067)</f>
        <v>28.614915010096915</v>
      </c>
    </row>
    <row r="3067" spans="1:13" x14ac:dyDescent="0.3">
      <c r="A3067">
        <f t="shared" si="109"/>
        <v>2020</v>
      </c>
      <c r="B3067" s="5" t="str">
        <f t="shared" si="110"/>
        <v>09-2020</v>
      </c>
      <c r="C3067" s="6">
        <v>44096</v>
      </c>
      <c r="D3067" s="7">
        <f>LN([1]Sheet1!D3068/[1]Sheet1!D3067)</f>
        <v>-8.6501653643637436E-3</v>
      </c>
      <c r="E3067" s="7">
        <f>LN([1]Sheet1!E3068/[1]Sheet1!E3067)</f>
        <v>1.0463016398374613E-2</v>
      </c>
      <c r="F3067" s="7">
        <f>VLOOKUP(C3067,[2]INDIAVIX!$A$1:$B$4386,2,FALSE)</f>
        <v>21.409999847412099</v>
      </c>
      <c r="G3067" s="7">
        <f>LN([1]Sheet1!G3068/[1]Sheet1!G3067)</f>
        <v>6.7340945800303757E-3</v>
      </c>
      <c r="H3067" s="7">
        <f>LN([1]Sheet1!H3068/[1]Sheet1!H3067)</f>
        <v>4.7992088186467573E-3</v>
      </c>
      <c r="I3067" s="7">
        <f>VLOOKUP(C3067,'[2]Daily 2026-2024'!$A$1:$D$4639,4,FALSE)</f>
        <v>-2072.7600000000002</v>
      </c>
      <c r="J3067" s="7">
        <f>VLOOKUP(C3067,'[2]Daily 2026-2024'!$A$1:$G$4639,7,FALSE)</f>
        <v>878.91</v>
      </c>
      <c r="K3067" s="7">
        <f>LN([1]Sheet1!K3068/[1]Sheet1!K3067)</f>
        <v>6.1184681053442266E-4</v>
      </c>
      <c r="L3067" s="7">
        <f t="shared" si="111"/>
        <v>0.04</v>
      </c>
      <c r="M3067" s="7">
        <f>LN([1]Sheet1!M3068)</f>
        <v>28.614915010096915</v>
      </c>
    </row>
    <row r="3068" spans="1:13" x14ac:dyDescent="0.3">
      <c r="A3068">
        <f t="shared" si="109"/>
        <v>2020</v>
      </c>
      <c r="B3068" s="5" t="str">
        <f t="shared" si="110"/>
        <v>09-2020</v>
      </c>
      <c r="C3068" s="6">
        <v>44097</v>
      </c>
      <c r="D3068" s="7">
        <f>LN([1]Sheet1!D3069/[1]Sheet1!D3068)</f>
        <v>-1.9564998051874198E-3</v>
      </c>
      <c r="E3068" s="7">
        <f>LN([1]Sheet1!E3069/[1]Sheet1!E3068)</f>
        <v>-2.4007338914372539E-2</v>
      </c>
      <c r="F3068" s="7">
        <f>VLOOKUP(C3068,[2]INDIAVIX!$A$1:$B$4386,2,FALSE)</f>
        <v>20.9899997711181</v>
      </c>
      <c r="G3068" s="7">
        <f>LN([1]Sheet1!G3069/[1]Sheet1!G3068)</f>
        <v>1.1977300762381802E-3</v>
      </c>
      <c r="H3068" s="7">
        <f>LN([1]Sheet1!H3069/[1]Sheet1!H3068)</f>
        <v>4.2467579666434149E-3</v>
      </c>
      <c r="I3068" s="7">
        <f>VLOOKUP(C3068,'[2]Daily 2026-2024'!$A$1:$D$4639,4,FALSE)</f>
        <v>-3912.44</v>
      </c>
      <c r="J3068" s="7">
        <f>VLOOKUP(C3068,'[2]Daily 2026-2024'!$A$1:$G$4639,7,FALSE)</f>
        <v>1629.23</v>
      </c>
      <c r="K3068" s="7">
        <f>LN([1]Sheet1!K3069/[1]Sheet1!K3068)</f>
        <v>-1.0443793669613734E-3</v>
      </c>
      <c r="L3068" s="7">
        <f t="shared" si="111"/>
        <v>0.04</v>
      </c>
      <c r="M3068" s="7">
        <f>LN([1]Sheet1!M3069)</f>
        <v>28.614915010096915</v>
      </c>
    </row>
    <row r="3069" spans="1:13" x14ac:dyDescent="0.3">
      <c r="A3069">
        <f t="shared" si="109"/>
        <v>2020</v>
      </c>
      <c r="B3069" s="5" t="str">
        <f t="shared" si="110"/>
        <v>09-2020</v>
      </c>
      <c r="C3069" s="6">
        <v>44098</v>
      </c>
      <c r="D3069" s="7">
        <f>LN([1]Sheet1!D3070/[1]Sheet1!D3069)</f>
        <v>-2.9750460866297242E-2</v>
      </c>
      <c r="E3069" s="7">
        <f>LN([1]Sheet1!E3070/[1]Sheet1!E3069)</f>
        <v>2.983005554627501E-3</v>
      </c>
      <c r="F3069" s="7">
        <f>VLOOKUP(C3069,[2]INDIAVIX!$A$1:$B$4386,2,FALSE)</f>
        <v>23.5100002288818</v>
      </c>
      <c r="G3069" s="7">
        <f>LN([1]Sheet1!G3070/[1]Sheet1!G3069)</f>
        <v>4.0616032613571811E-3</v>
      </c>
      <c r="H3069" s="7">
        <f>LN([1]Sheet1!H3070/[1]Sheet1!H3069)</f>
        <v>-4.2387322855729436E-4</v>
      </c>
      <c r="I3069" s="7">
        <f>VLOOKUP(C3069,'[2]Daily 2026-2024'!$A$1:$D$4639,4,FALSE)</f>
        <v>-1885.69</v>
      </c>
      <c r="J3069" s="7">
        <f>VLOOKUP(C3069,'[2]Daily 2026-2024'!$A$1:$G$4639,7,FALSE)</f>
        <v>188.64</v>
      </c>
      <c r="K3069" s="7">
        <f>LN([1]Sheet1!K3070/[1]Sheet1!K3069)</f>
        <v>3.7397605508071052E-3</v>
      </c>
      <c r="L3069" s="7">
        <f t="shared" si="111"/>
        <v>0.04</v>
      </c>
      <c r="M3069" s="7">
        <f>LN([1]Sheet1!M3070)</f>
        <v>28.614915010096915</v>
      </c>
    </row>
    <row r="3070" spans="1:13" x14ac:dyDescent="0.3">
      <c r="A3070">
        <f t="shared" si="109"/>
        <v>2020</v>
      </c>
      <c r="B3070" s="5" t="str">
        <f t="shared" si="110"/>
        <v>09-2020</v>
      </c>
      <c r="C3070" s="6">
        <v>44099</v>
      </c>
      <c r="D3070" s="7">
        <f>LN([1]Sheet1!D3071/[1]Sheet1!D3070)</f>
        <v>2.2393179194037979E-2</v>
      </c>
      <c r="E3070" s="7">
        <f>LN([1]Sheet1!E3071/[1]Sheet1!E3070)</f>
        <v>1.5850439224190025E-2</v>
      </c>
      <c r="F3070" s="7">
        <f>VLOOKUP(C3070,[2]INDIAVIX!$A$1:$B$4386,2,FALSE)</f>
        <v>20.6800003051757</v>
      </c>
      <c r="G3070" s="7">
        <f>LN([1]Sheet1!G3071/[1]Sheet1!G3070)</f>
        <v>-4.7699639654303402E-4</v>
      </c>
      <c r="H3070" s="7">
        <f>LN([1]Sheet1!H3071/[1]Sheet1!H3070)</f>
        <v>2.4348009335576504E-3</v>
      </c>
      <c r="I3070" s="7">
        <f>VLOOKUP(C3070,'[2]Daily 2026-2024'!$A$1:$D$4639,4,FALSE)</f>
        <v>-2080.21</v>
      </c>
      <c r="J3070" s="7">
        <f>VLOOKUP(C3070,'[2]Daily 2026-2024'!$A$1:$G$4639,7,FALSE)</f>
        <v>2070.63</v>
      </c>
      <c r="K3070" s="7">
        <f>LN([1]Sheet1!K3071/[1]Sheet1!K3070)</f>
        <v>-1.301946760637258E-3</v>
      </c>
      <c r="L3070" s="7">
        <f t="shared" si="111"/>
        <v>0.04</v>
      </c>
      <c r="M3070" s="7">
        <f>LN([1]Sheet1!M3071)</f>
        <v>28.614915010096915</v>
      </c>
    </row>
    <row r="3071" spans="1:13" x14ac:dyDescent="0.3">
      <c r="A3071">
        <f t="shared" si="109"/>
        <v>2020</v>
      </c>
      <c r="B3071" s="5" t="str">
        <f t="shared" si="110"/>
        <v>09-2020</v>
      </c>
      <c r="C3071" s="6">
        <v>44102</v>
      </c>
      <c r="D3071" s="7">
        <f>LN([1]Sheet1!D3072/[1]Sheet1!D3071)</f>
        <v>1.5917509782938703E-2</v>
      </c>
      <c r="E3071" s="7">
        <f>LN([1]Sheet1!E3072/[1]Sheet1!E3071)</f>
        <v>1.59821918538544E-2</v>
      </c>
      <c r="F3071" s="7">
        <f>VLOOKUP(C3071,[2]INDIAVIX!$A$1:$B$4386,2,FALSE)</f>
        <v>19.569999694824201</v>
      </c>
      <c r="G3071" s="7">
        <f>LN([1]Sheet1!G3072/[1]Sheet1!G3071)</f>
        <v>1.209267007363888E-2</v>
      </c>
      <c r="H3071" s="7">
        <f>LN([1]Sheet1!H3072/[1]Sheet1!H3071)</f>
        <v>-3.389112416824931E-3</v>
      </c>
      <c r="I3071" s="7">
        <f>VLOOKUP(C3071,'[2]Daily 2026-2024'!$A$1:$D$4639,4,FALSE)</f>
        <v>-26.98</v>
      </c>
      <c r="J3071" s="7">
        <f>VLOOKUP(C3071,'[2]Daily 2026-2024'!$A$1:$G$4639,7,FALSE)</f>
        <v>542.34</v>
      </c>
      <c r="K3071" s="7">
        <f>LN([1]Sheet1!K3072/[1]Sheet1!K3071)</f>
        <v>2.293243767105541E-4</v>
      </c>
      <c r="L3071" s="7">
        <f t="shared" si="111"/>
        <v>0.04</v>
      </c>
      <c r="M3071" s="7">
        <f>LN([1]Sheet1!M3072)</f>
        <v>28.614915010096915</v>
      </c>
    </row>
    <row r="3072" spans="1:13" x14ac:dyDescent="0.3">
      <c r="A3072">
        <f t="shared" si="109"/>
        <v>2020</v>
      </c>
      <c r="B3072" s="5" t="str">
        <f t="shared" si="110"/>
        <v>09-2020</v>
      </c>
      <c r="C3072" s="6">
        <v>44103</v>
      </c>
      <c r="D3072" s="7">
        <f>LN([1]Sheet1!D3073/[1]Sheet1!D3072)</f>
        <v>-4.5874615382283734E-4</v>
      </c>
      <c r="E3072" s="7">
        <f>LN([1]Sheet1!E3073/[1]Sheet1!E3072)</f>
        <v>-4.8242827044455592E-3</v>
      </c>
      <c r="F3072" s="7">
        <f>VLOOKUP(C3072,[2]INDIAVIX!$A$1:$B$4386,2,FALSE)</f>
        <v>19.770000457763601</v>
      </c>
      <c r="G3072" s="7">
        <f>LN([1]Sheet1!G3073/[1]Sheet1!G3072)</f>
        <v>-3.3552189704069833E-2</v>
      </c>
      <c r="H3072" s="7">
        <f>LN([1]Sheet1!H3073/[1]Sheet1!H3072)</f>
        <v>-3.9330663890077442E-3</v>
      </c>
      <c r="I3072" s="7">
        <f>VLOOKUP(C3072,'[2]Daily 2026-2024'!$A$1:$D$4639,4,FALSE)</f>
        <v>-1456.66</v>
      </c>
      <c r="J3072" s="7">
        <f>VLOOKUP(C3072,'[2]Daily 2026-2024'!$A$1:$G$4639,7,FALSE)</f>
        <v>576.5</v>
      </c>
      <c r="K3072" s="7">
        <f>LN([1]Sheet1!K3073/[1]Sheet1!K3072)</f>
        <v>3.7338402002451312E-3</v>
      </c>
      <c r="L3072" s="7">
        <f t="shared" si="111"/>
        <v>0.04</v>
      </c>
      <c r="M3072" s="7">
        <f>LN([1]Sheet1!M3073)</f>
        <v>28.614915010096915</v>
      </c>
    </row>
    <row r="3073" spans="1:13" x14ac:dyDescent="0.3">
      <c r="A3073">
        <f t="shared" si="109"/>
        <v>2020</v>
      </c>
      <c r="B3073" s="5" t="str">
        <f t="shared" si="110"/>
        <v>09-2020</v>
      </c>
      <c r="C3073" s="6">
        <v>44104</v>
      </c>
      <c r="D3073" s="7">
        <f>LN([1]Sheet1!D3074/[1]Sheet1!D3073)</f>
        <v>2.2384940193966077E-3</v>
      </c>
      <c r="E3073" s="7">
        <f>LN([1]Sheet1!E3074/[1]Sheet1!E3073)</f>
        <v>8.2198425683809324E-3</v>
      </c>
      <c r="F3073" s="7">
        <f>VLOOKUP(C3073,[2]INDIAVIX!$A$1:$B$4386,2,FALSE)</f>
        <v>19.530000686645501</v>
      </c>
      <c r="G3073" s="7">
        <f>LN([1]Sheet1!G3074/[1]Sheet1!G3073)</f>
        <v>-1.9516477725376273E-3</v>
      </c>
      <c r="H3073" s="7">
        <f>LN([1]Sheet1!H3074/[1]Sheet1!H3073)</f>
        <v>0</v>
      </c>
      <c r="I3073" s="7">
        <f>VLOOKUP(C3073,'[2]Daily 2026-2024'!$A$1:$D$4639,4,FALSE)</f>
        <v>-712.48</v>
      </c>
      <c r="J3073" s="7">
        <f>VLOOKUP(C3073,'[2]Daily 2026-2024'!$A$1:$G$4639,7,FALSE)</f>
        <v>409.47</v>
      </c>
      <c r="K3073" s="7">
        <f>LN([1]Sheet1!K3074/[1]Sheet1!K3073)</f>
        <v>-1.7588592504331367E-3</v>
      </c>
      <c r="L3073" s="7">
        <f t="shared" si="111"/>
        <v>0.04</v>
      </c>
      <c r="M3073" s="7">
        <f>LN([1]Sheet1!M3074)</f>
        <v>28.614915010096915</v>
      </c>
    </row>
    <row r="3074" spans="1:13" x14ac:dyDescent="0.3">
      <c r="A3074">
        <f t="shared" ref="A3074:A3137" si="112">YEAR(C3074)</f>
        <v>2020</v>
      </c>
      <c r="B3074" s="5" t="str">
        <f t="shared" ref="B3074:B3137" si="113">TEXT(C3074,"mm-yyyy")</f>
        <v>10-2020</v>
      </c>
      <c r="C3074" s="6">
        <v>44105</v>
      </c>
      <c r="D3074" s="7">
        <f>LN([1]Sheet1!D3075/[1]Sheet1!D3074)</f>
        <v>1.4948800566928164E-2</v>
      </c>
      <c r="E3074" s="7">
        <f>LN([1]Sheet1!E3075/[1]Sheet1!E3074)</f>
        <v>5.278949564293531E-3</v>
      </c>
      <c r="F3074" s="7">
        <f>VLOOKUP(C3074,[2]INDIAVIX!$A$1:$B$4386,2,FALSE)</f>
        <v>18.350000381469702</v>
      </c>
      <c r="G3074" s="7">
        <f>LN([1]Sheet1!G3075/[1]Sheet1!G3074)</f>
        <v>-4.8853096972581445E-4</v>
      </c>
      <c r="H3074" s="7">
        <f>LN([1]Sheet1!H3075/[1]Sheet1!H3074)</f>
        <v>-1.9189804038085298E-3</v>
      </c>
      <c r="I3074" s="7">
        <f>VLOOKUP(C3074,'[2]Daily 2026-2024'!$A$1:$D$4639,4,FALSE)</f>
        <v>1632.25</v>
      </c>
      <c r="J3074" s="7">
        <f>VLOOKUP(C3074,'[2]Daily 2026-2024'!$A$1:$G$4639,7,FALSE)</f>
        <v>259.45999999999998</v>
      </c>
      <c r="K3074" s="7">
        <f>LN([1]Sheet1!K3075/[1]Sheet1!K3074)</f>
        <v>-1.8976540666274919E-3</v>
      </c>
      <c r="L3074" s="7">
        <f>VLOOKUP(B3074,'[2]REPO rate'!$A$1:$C$243,3,FALSE)</f>
        <v>0.04</v>
      </c>
      <c r="M3074" s="7">
        <f>LN([1]Sheet1!M3075)</f>
        <v>28.614915010096915</v>
      </c>
    </row>
    <row r="3075" spans="1:13" x14ac:dyDescent="0.3">
      <c r="A3075">
        <f t="shared" si="112"/>
        <v>2020</v>
      </c>
      <c r="B3075" s="5" t="str">
        <f t="shared" si="113"/>
        <v>10-2020</v>
      </c>
      <c r="C3075" s="6">
        <v>44109</v>
      </c>
      <c r="D3075" s="7">
        <f>LN([1]Sheet1!D3076/[1]Sheet1!D3075)</f>
        <v>7.5391529809943807E-3</v>
      </c>
      <c r="E3075" s="7">
        <f>LN([1]Sheet1!E3076/[1]Sheet1!E3075)</f>
        <v>8.1892961365316579E-3</v>
      </c>
      <c r="F3075" s="7">
        <f>VLOOKUP(C3075,[2]INDIAVIX!$A$1:$B$4386,2,FALSE)</f>
        <v>19.7000007629394</v>
      </c>
      <c r="G3075" s="7">
        <f>LN([1]Sheet1!G3076/[1]Sheet1!G3075)</f>
        <v>8.7570641107473143E-3</v>
      </c>
      <c r="H3075" s="7">
        <f>LN([1]Sheet1!H3076/[1]Sheet1!H3075)</f>
        <v>-2.1364920736424123E-3</v>
      </c>
      <c r="I3075" s="7">
        <f>VLOOKUP(C3075,'[2]Daily 2026-2024'!$A$1:$D$4639,4,FALSE)</f>
        <v>236.71</v>
      </c>
      <c r="J3075" s="7">
        <f>VLOOKUP(C3075,'[2]Daily 2026-2024'!$A$1:$G$4639,7,FALSE)</f>
        <v>-471.56</v>
      </c>
      <c r="K3075" s="7">
        <f>LN([1]Sheet1!K3076/[1]Sheet1!K3075)</f>
        <v>-5.2044683930438122E-3</v>
      </c>
      <c r="L3075" s="7">
        <f>VLOOKUP(B3075,'[2]REPO rate'!$A$1:$C$243,3,FALSE)</f>
        <v>0.04</v>
      </c>
      <c r="M3075" s="7">
        <f>LN([1]Sheet1!M3076)</f>
        <v>28.614915010096915</v>
      </c>
    </row>
    <row r="3076" spans="1:13" x14ac:dyDescent="0.3">
      <c r="A3076">
        <f t="shared" si="112"/>
        <v>2020</v>
      </c>
      <c r="B3076" s="5" t="str">
        <f t="shared" si="113"/>
        <v>10-2020</v>
      </c>
      <c r="C3076" s="6">
        <v>44110</v>
      </c>
      <c r="D3076" s="7">
        <f>LN([1]Sheet1!D3077/[1]Sheet1!D3076)</f>
        <v>1.3731761801546099E-2</v>
      </c>
      <c r="E3076" s="7">
        <f>LN([1]Sheet1!E3077/[1]Sheet1!E3076)</f>
        <v>-1.4072064387524667E-2</v>
      </c>
      <c r="F3076" s="7">
        <f>VLOOKUP(C3076,[2]INDIAVIX!$A$1:$B$4386,2,FALSE)</f>
        <v>19.639999389648398</v>
      </c>
      <c r="G3076" s="7">
        <f>LN([1]Sheet1!G3077/[1]Sheet1!G3076)</f>
        <v>3.2406947643350781E-2</v>
      </c>
      <c r="H3076" s="7">
        <f>LN([1]Sheet1!H3077/[1]Sheet1!H3076)</f>
        <v>3.4162485242590543E-3</v>
      </c>
      <c r="I3076" s="7">
        <f>VLOOKUP(C3076,'[2]Daily 2026-2024'!$A$1:$D$4639,4,FALSE)</f>
        <v>1101.76</v>
      </c>
      <c r="J3076" s="7">
        <f>VLOOKUP(C3076,'[2]Daily 2026-2024'!$A$1:$G$4639,7,FALSE)</f>
        <v>-934.84</v>
      </c>
      <c r="K3076" s="7">
        <f>LN([1]Sheet1!K3077/[1]Sheet1!K3076)</f>
        <v>-2.9243027326411979E-3</v>
      </c>
      <c r="L3076" s="7">
        <f>VLOOKUP(B3076,'[2]REPO rate'!$A$1:$C$243,3,FALSE)</f>
        <v>0.04</v>
      </c>
      <c r="M3076" s="7">
        <f>LN([1]Sheet1!M3077)</f>
        <v>28.614915010096915</v>
      </c>
    </row>
    <row r="3077" spans="1:13" x14ac:dyDescent="0.3">
      <c r="A3077">
        <f t="shared" si="112"/>
        <v>2020</v>
      </c>
      <c r="B3077" s="5" t="str">
        <f t="shared" si="113"/>
        <v>10-2020</v>
      </c>
      <c r="C3077" s="6">
        <v>44111</v>
      </c>
      <c r="D3077" s="7">
        <f>LN([1]Sheet1!D3078/[1]Sheet1!D3077)</f>
        <v>6.5337954785306554E-3</v>
      </c>
      <c r="E3077" s="7">
        <f>LN([1]Sheet1!E3078/[1]Sheet1!E3077)</f>
        <v>1.7247163770243091E-2</v>
      </c>
      <c r="F3077" s="7">
        <f>VLOOKUP(C3077,[2]INDIAVIX!$A$1:$B$4386,2,FALSE)</f>
        <v>20.059999465942301</v>
      </c>
      <c r="G3077" s="7">
        <f>LN([1]Sheet1!G3078/[1]Sheet1!G3077)</f>
        <v>-1.5595775045335852E-2</v>
      </c>
      <c r="H3077" s="7">
        <f>LN([1]Sheet1!H3078/[1]Sheet1!H3077)</f>
        <v>-2.1338382001812456E-3</v>
      </c>
      <c r="I3077" s="7">
        <f>VLOOKUP(C3077,'[2]Daily 2026-2024'!$A$1:$D$4639,4,FALSE)</f>
        <v>1093.81</v>
      </c>
      <c r="J3077" s="7">
        <f>VLOOKUP(C3077,'[2]Daily 2026-2024'!$A$1:$G$4639,7,FALSE)</f>
        <v>-1129.49</v>
      </c>
      <c r="K3077" s="7">
        <f>LN([1]Sheet1!K3078/[1]Sheet1!K3077)</f>
        <v>9.6201028441392847E-3</v>
      </c>
      <c r="L3077" s="7">
        <f>VLOOKUP(B3077,'[2]REPO rate'!$A$1:$C$243,3,FALSE)</f>
        <v>0.04</v>
      </c>
      <c r="M3077" s="7">
        <f>LN([1]Sheet1!M3078)</f>
        <v>28.614915010096915</v>
      </c>
    </row>
    <row r="3078" spans="1:13" x14ac:dyDescent="0.3">
      <c r="A3078">
        <f t="shared" si="112"/>
        <v>2020</v>
      </c>
      <c r="B3078" s="5" t="str">
        <f t="shared" si="113"/>
        <v>10-2020</v>
      </c>
      <c r="C3078" s="6">
        <v>44112</v>
      </c>
      <c r="D3078" s="7">
        <f>LN([1]Sheet1!D3079/[1]Sheet1!D3078)</f>
        <v>8.1235907124039743E-3</v>
      </c>
      <c r="E3078" s="7">
        <f>LN([1]Sheet1!E3079/[1]Sheet1!E3078)</f>
        <v>7.9782128948692865E-3</v>
      </c>
      <c r="F3078" s="7">
        <f>VLOOKUP(C3078,[2]INDIAVIX!$A$1:$B$4386,2,FALSE)</f>
        <v>20.379999160766602</v>
      </c>
      <c r="G3078" s="7">
        <f>LN([1]Sheet1!G3079/[1]Sheet1!G3078)</f>
        <v>3.1644464959814628E-2</v>
      </c>
      <c r="H3078" s="7">
        <f>LN([1]Sheet1!H3079/[1]Sheet1!H3078)</f>
        <v>-2.1359371256741104E-4</v>
      </c>
      <c r="I3078" s="7">
        <f>VLOOKUP(C3078,'[2]Daily 2026-2024'!$A$1:$D$4639,4,FALSE)</f>
        <v>978.37</v>
      </c>
      <c r="J3078" s="7">
        <f>VLOOKUP(C3078,'[2]Daily 2026-2024'!$A$1:$G$4639,7,FALSE)</f>
        <v>19.850000000000001</v>
      </c>
      <c r="K3078" s="7">
        <f>LN([1]Sheet1!K3079/[1]Sheet1!K3078)</f>
        <v>-3.6984800145316516E-3</v>
      </c>
      <c r="L3078" s="7">
        <f>VLOOKUP(B3078,'[2]REPO rate'!$A$1:$C$243,3,FALSE)</f>
        <v>0.04</v>
      </c>
      <c r="M3078" s="7">
        <f>LN([1]Sheet1!M3079)</f>
        <v>28.614915010096915</v>
      </c>
    </row>
    <row r="3079" spans="1:13" x14ac:dyDescent="0.3">
      <c r="A3079">
        <f t="shared" si="112"/>
        <v>2020</v>
      </c>
      <c r="B3079" s="5" t="str">
        <f t="shared" si="113"/>
        <v>10-2020</v>
      </c>
      <c r="C3079" s="6">
        <v>44113</v>
      </c>
      <c r="D3079" s="7">
        <f>LN([1]Sheet1!D3080/[1]Sheet1!D3079)</f>
        <v>6.7035711010205497E-3</v>
      </c>
      <c r="E3079" s="7">
        <f>LN([1]Sheet1!E3080/[1]Sheet1!E3079)</f>
        <v>8.7550951807513367E-3</v>
      </c>
      <c r="F3079" s="7">
        <f>VLOOKUP(C3079,[2]INDIAVIX!$A$1:$B$4386,2,FALSE)</f>
        <v>20.379999160766602</v>
      </c>
      <c r="G3079" s="7">
        <f>LN([1]Sheet1!G3080/[1]Sheet1!G3079)</f>
        <v>-1.1370390194918353E-2</v>
      </c>
      <c r="H3079" s="7">
        <f>LN([1]Sheet1!H3080/[1]Sheet1!H3079)</f>
        <v>-5.8928017220590762E-3</v>
      </c>
      <c r="I3079" s="7">
        <f>VLOOKUP(C3079,'[2]Daily 2026-2024'!$A$1:$D$4639,4,FALSE)</f>
        <v>-39.39</v>
      </c>
      <c r="J3079" s="7">
        <f>VLOOKUP(C3079,'[2]Daily 2026-2024'!$A$1:$G$4639,7,FALSE)</f>
        <v>126.61</v>
      </c>
      <c r="K3079" s="7">
        <f>LN([1]Sheet1!K3080/[1]Sheet1!K3079)</f>
        <v>-3.5689409093694522E-3</v>
      </c>
      <c r="L3079" s="7">
        <f>VLOOKUP(B3079,'[2]REPO rate'!$A$1:$C$243,3,FALSE)</f>
        <v>0.04</v>
      </c>
      <c r="M3079" s="7">
        <f>LN([1]Sheet1!M3080)</f>
        <v>28.614915010096915</v>
      </c>
    </row>
    <row r="3080" spans="1:13" x14ac:dyDescent="0.3">
      <c r="A3080">
        <f t="shared" si="112"/>
        <v>2020</v>
      </c>
      <c r="B3080" s="5" t="str">
        <f t="shared" si="113"/>
        <v>10-2020</v>
      </c>
      <c r="C3080" s="6">
        <v>44116</v>
      </c>
      <c r="D3080" s="7">
        <f>LN([1]Sheet1!D3081/[1]Sheet1!D3080)</f>
        <v>1.4048980594053501E-3</v>
      </c>
      <c r="E3080" s="7">
        <f>LN([1]Sheet1!E3081/[1]Sheet1!E3080)</f>
        <v>1.6282530158324222E-2</v>
      </c>
      <c r="F3080" s="7">
        <f>VLOOKUP(C3080,[2]INDIAVIX!$A$1:$B$4386,2,FALSE)</f>
        <v>21.129999160766602</v>
      </c>
      <c r="G3080" s="7">
        <f>LN([1]Sheet1!G3081/[1]Sheet1!G3080)</f>
        <v>-2.6724950042016343E-2</v>
      </c>
      <c r="H3080" s="7">
        <f>LN([1]Sheet1!H3081/[1]Sheet1!H3080)</f>
        <v>1.0747473687987349E-4</v>
      </c>
      <c r="I3080" s="7">
        <f>VLOOKUP(C3080,'[2]Daily 2026-2024'!$A$1:$D$4639,4,FALSE)</f>
        <v>615.16999999999996</v>
      </c>
      <c r="J3080" s="7">
        <f>VLOOKUP(C3080,'[2]Daily 2026-2024'!$A$1:$G$4639,7,FALSE)</f>
        <v>-1028.77</v>
      </c>
      <c r="K3080" s="7">
        <f>LN([1]Sheet1!K3081/[1]Sheet1!K3080)</f>
        <v>-3.632400767714857E-3</v>
      </c>
      <c r="L3080" s="7">
        <f>VLOOKUP(B3080,'[2]REPO rate'!$A$1:$C$243,3,FALSE)</f>
        <v>0.04</v>
      </c>
      <c r="M3080" s="7">
        <f>LN([1]Sheet1!M3081)</f>
        <v>28.614915010096915</v>
      </c>
    </row>
    <row r="3081" spans="1:13" x14ac:dyDescent="0.3">
      <c r="A3081">
        <f t="shared" si="112"/>
        <v>2020</v>
      </c>
      <c r="B3081" s="5" t="str">
        <f t="shared" si="113"/>
        <v>10-2020</v>
      </c>
      <c r="C3081" s="6">
        <v>44117</v>
      </c>
      <c r="D3081" s="7">
        <f>LN([1]Sheet1!D3082/[1]Sheet1!D3081)</f>
        <v>2.9748483138819379E-4</v>
      </c>
      <c r="E3081" s="7">
        <f>LN([1]Sheet1!E3082/[1]Sheet1!E3081)</f>
        <v>-6.3268916291632678E-3</v>
      </c>
      <c r="F3081" s="7">
        <f>VLOOKUP(C3081,[2]INDIAVIX!$A$1:$B$4386,2,FALSE)</f>
        <v>20.7199993133544</v>
      </c>
      <c r="G3081" s="7">
        <f>LN([1]Sheet1!G3082/[1]Sheet1!G3081)</f>
        <v>1.7346271338022343E-2</v>
      </c>
      <c r="H3081" s="7">
        <f>LN([1]Sheet1!H3082/[1]Sheet1!H3081)</f>
        <v>4.9303324763709201E-3</v>
      </c>
      <c r="I3081" s="7">
        <f>VLOOKUP(C3081,'[2]Daily 2026-2024'!$A$1:$D$4639,4,FALSE)</f>
        <v>832.14</v>
      </c>
      <c r="J3081" s="7">
        <f>VLOOKUP(C3081,'[2]Daily 2026-2024'!$A$1:$G$4639,7,FALSE)</f>
        <v>-1674.46</v>
      </c>
      <c r="K3081" s="7">
        <f>LN([1]Sheet1!K3082/[1]Sheet1!K3081)</f>
        <v>4.5912307814342003E-3</v>
      </c>
      <c r="L3081" s="7">
        <f>VLOOKUP(B3081,'[2]REPO rate'!$A$1:$C$243,3,FALSE)</f>
        <v>0.04</v>
      </c>
      <c r="M3081" s="7">
        <f>LN([1]Sheet1!M3082)</f>
        <v>28.614915010096915</v>
      </c>
    </row>
    <row r="3082" spans="1:13" x14ac:dyDescent="0.3">
      <c r="A3082">
        <f t="shared" si="112"/>
        <v>2020</v>
      </c>
      <c r="B3082" s="5" t="str">
        <f t="shared" si="113"/>
        <v>10-2020</v>
      </c>
      <c r="C3082" s="6">
        <v>44118</v>
      </c>
      <c r="D3082" s="7">
        <f>LN([1]Sheet1!D3083/[1]Sheet1!D3082)</f>
        <v>3.0578533826602027E-3</v>
      </c>
      <c r="E3082" s="7">
        <f>LN([1]Sheet1!E3083/[1]Sheet1!E3082)</f>
        <v>-6.6451720840579537E-3</v>
      </c>
      <c r="F3082" s="7">
        <f>VLOOKUP(C3082,[2]INDIAVIX!$A$1:$B$4386,2,FALSE)</f>
        <v>20.209999084472599</v>
      </c>
      <c r="G3082" s="7">
        <f>LN([1]Sheet1!G3083/[1]Sheet1!G3082)</f>
        <v>2.0287484358087891E-2</v>
      </c>
      <c r="H3082" s="7">
        <f>LN([1]Sheet1!H3083/[1]Sheet1!H3082)</f>
        <v>-1.6050672651663613E-3</v>
      </c>
      <c r="I3082" s="7">
        <f>VLOOKUP(C3082,'[2]Daily 2026-2024'!$A$1:$D$4639,4,FALSE)</f>
        <v>821.86</v>
      </c>
      <c r="J3082" s="7">
        <f>VLOOKUP(C3082,'[2]Daily 2026-2024'!$A$1:$G$4639,7,FALSE)</f>
        <v>-1276.1400000000001</v>
      </c>
      <c r="K3082" s="7">
        <f>LN([1]Sheet1!K3083/[1]Sheet1!K3082)</f>
        <v>3.6633601078957692E-3</v>
      </c>
      <c r="L3082" s="7">
        <f>VLOOKUP(B3082,'[2]REPO rate'!$A$1:$C$243,3,FALSE)</f>
        <v>0.04</v>
      </c>
      <c r="M3082" s="7">
        <f>LN([1]Sheet1!M3083)</f>
        <v>28.614915010096915</v>
      </c>
    </row>
    <row r="3083" spans="1:13" x14ac:dyDescent="0.3">
      <c r="A3083">
        <f t="shared" si="112"/>
        <v>2020</v>
      </c>
      <c r="B3083" s="5" t="str">
        <f t="shared" si="113"/>
        <v>10-2020</v>
      </c>
      <c r="C3083" s="6">
        <v>44119</v>
      </c>
      <c r="D3083" s="7">
        <f>LN([1]Sheet1!D3084/[1]Sheet1!D3083)</f>
        <v>-2.4583309443990238E-2</v>
      </c>
      <c r="E3083" s="7">
        <f>LN([1]Sheet1!E3084/[1]Sheet1!E3083)</f>
        <v>-1.5289235142145236E-3</v>
      </c>
      <c r="F3083" s="7">
        <f>VLOOKUP(C3083,[2]INDIAVIX!$A$1:$B$4386,2,FALSE)</f>
        <v>22.059999465942301</v>
      </c>
      <c r="G3083" s="7">
        <f>LN([1]Sheet1!G3084/[1]Sheet1!G3083)</f>
        <v>-3.7002782335705652E-3</v>
      </c>
      <c r="H3083" s="7">
        <f>LN([1]Sheet1!H3084/[1]Sheet1!H3083)</f>
        <v>5.127156739226181E-3</v>
      </c>
      <c r="I3083" s="7">
        <f>VLOOKUP(C3083,'[2]Daily 2026-2024'!$A$1:$D$4639,4,FALSE)</f>
        <v>-604.07000000000005</v>
      </c>
      <c r="J3083" s="7">
        <f>VLOOKUP(C3083,'[2]Daily 2026-2024'!$A$1:$G$4639,7,FALSE)</f>
        <v>-808.29</v>
      </c>
      <c r="K3083" s="7">
        <f>LN([1]Sheet1!K3084/[1]Sheet1!K3083)</f>
        <v>-4.4079501589216587E-3</v>
      </c>
      <c r="L3083" s="7">
        <f>VLOOKUP(B3083,'[2]REPO rate'!$A$1:$C$243,3,FALSE)</f>
        <v>0.04</v>
      </c>
      <c r="M3083" s="7">
        <f>LN([1]Sheet1!M3084)</f>
        <v>28.614915010096915</v>
      </c>
    </row>
    <row r="3084" spans="1:13" x14ac:dyDescent="0.3">
      <c r="A3084">
        <f t="shared" si="112"/>
        <v>2020</v>
      </c>
      <c r="B3084" s="5" t="str">
        <f t="shared" si="113"/>
        <v>10-2020</v>
      </c>
      <c r="C3084" s="6">
        <v>44120</v>
      </c>
      <c r="D3084" s="7">
        <f>LN([1]Sheet1!D3085/[1]Sheet1!D3084)</f>
        <v>7.004361448563385E-3</v>
      </c>
      <c r="E3084" s="7">
        <f>LN([1]Sheet1!E3085/[1]Sheet1!E3084)</f>
        <v>1.3491045663200987E-4</v>
      </c>
      <c r="F3084" s="7">
        <f>VLOOKUP(C3084,[2]INDIAVIX!$A$1:$B$4386,2,FALSE)</f>
        <v>21.649999618530199</v>
      </c>
      <c r="G3084" s="7">
        <f>LN([1]Sheet1!G3085/[1]Sheet1!G3084)</f>
        <v>-5.3432475093822375E-3</v>
      </c>
      <c r="H3084" s="7">
        <f>LN([1]Sheet1!H3085/[1]Sheet1!H3084)</f>
        <v>-1.9195943219560286E-3</v>
      </c>
      <c r="I3084" s="7">
        <f>VLOOKUP(C3084,'[2]Daily 2026-2024'!$A$1:$D$4639,4,FALSE)</f>
        <v>-479.59</v>
      </c>
      <c r="J3084" s="7">
        <f>VLOOKUP(C3084,'[2]Daily 2026-2024'!$A$1:$G$4639,7,FALSE)</f>
        <v>-429.81</v>
      </c>
      <c r="K3084" s="7">
        <f>LN([1]Sheet1!K3085/[1]Sheet1!K3084)</f>
        <v>1.0199770297084948E-3</v>
      </c>
      <c r="L3084" s="7">
        <f>VLOOKUP(B3084,'[2]REPO rate'!$A$1:$C$243,3,FALSE)</f>
        <v>0.04</v>
      </c>
      <c r="M3084" s="7">
        <f>LN([1]Sheet1!M3085)</f>
        <v>28.614915010096915</v>
      </c>
    </row>
    <row r="3085" spans="1:13" x14ac:dyDescent="0.3">
      <c r="A3085">
        <f t="shared" si="112"/>
        <v>2020</v>
      </c>
      <c r="B3085" s="5" t="str">
        <f t="shared" si="113"/>
        <v>10-2020</v>
      </c>
      <c r="C3085" s="6">
        <v>44123</v>
      </c>
      <c r="D3085" s="7">
        <f>LN([1]Sheet1!D3086/[1]Sheet1!D3085)</f>
        <v>9.3588387501093544E-3</v>
      </c>
      <c r="E3085" s="7">
        <f>LN([1]Sheet1!E3086/[1]Sheet1!E3085)</f>
        <v>-1.6464663514942676E-2</v>
      </c>
      <c r="F3085" s="7">
        <f>VLOOKUP(C3085,[2]INDIAVIX!$A$1:$B$4386,2,FALSE)</f>
        <v>21.819999694824201</v>
      </c>
      <c r="G3085" s="7">
        <f>LN([1]Sheet1!G3086/[1]Sheet1!G3085)</f>
        <v>-7.2472877360432973E-3</v>
      </c>
      <c r="H3085" s="7">
        <f>LN([1]Sheet1!H3086/[1]Sheet1!H3085)</f>
        <v>-2.6722264758808198E-3</v>
      </c>
      <c r="I3085" s="7">
        <f>VLOOKUP(C3085,'[2]Daily 2026-2024'!$A$1:$D$4639,4,FALSE)</f>
        <v>1656.78</v>
      </c>
      <c r="J3085" s="7">
        <f>VLOOKUP(C3085,'[2]Daily 2026-2024'!$A$1:$G$4639,7,FALSE)</f>
        <v>-1621.73</v>
      </c>
      <c r="K3085" s="7">
        <f>LN([1]Sheet1!K3086/[1]Sheet1!K3085)</f>
        <v>9.917213600007409E-4</v>
      </c>
      <c r="L3085" s="7">
        <f>VLOOKUP(B3085,'[2]REPO rate'!$A$1:$C$243,3,FALSE)</f>
        <v>0.04</v>
      </c>
      <c r="M3085" s="7">
        <f>LN([1]Sheet1!M3086)</f>
        <v>28.614915010096915</v>
      </c>
    </row>
    <row r="3086" spans="1:13" x14ac:dyDescent="0.3">
      <c r="A3086">
        <f t="shared" si="112"/>
        <v>2020</v>
      </c>
      <c r="B3086" s="5" t="str">
        <f t="shared" si="113"/>
        <v>10-2020</v>
      </c>
      <c r="C3086" s="6">
        <v>44124</v>
      </c>
      <c r="D3086" s="7">
        <f>LN([1]Sheet1!D3087/[1]Sheet1!D3086)</f>
        <v>1.9983305148122575E-3</v>
      </c>
      <c r="E3086" s="7">
        <f>LN([1]Sheet1!E3087/[1]Sheet1!E3086)</f>
        <v>4.7161953200011274E-3</v>
      </c>
      <c r="F3086" s="7">
        <f>VLOOKUP(C3086,[2]INDIAVIX!$A$1:$B$4386,2,FALSE)</f>
        <v>22.690000534057599</v>
      </c>
      <c r="G3086" s="7">
        <f>LN([1]Sheet1!G3087/[1]Sheet1!G3086)</f>
        <v>1.2590535245425478E-2</v>
      </c>
      <c r="H3086" s="7">
        <f>LN([1]Sheet1!H3087/[1]Sheet1!H3086)</f>
        <v>-3.8606011525937948E-3</v>
      </c>
      <c r="I3086" s="7">
        <f>VLOOKUP(C3086,'[2]Daily 2026-2024'!$A$1:$D$4639,4,FALSE)</f>
        <v>1585.07</v>
      </c>
      <c r="J3086" s="7">
        <f>VLOOKUP(C3086,'[2]Daily 2026-2024'!$A$1:$G$4639,7,FALSE)</f>
        <v>-1633.23</v>
      </c>
      <c r="K3086" s="7">
        <f>LN([1]Sheet1!K3087/[1]Sheet1!K3086)</f>
        <v>1.7847391521303563E-3</v>
      </c>
      <c r="L3086" s="7">
        <f>VLOOKUP(B3086,'[2]REPO rate'!$A$1:$C$243,3,FALSE)</f>
        <v>0.04</v>
      </c>
      <c r="M3086" s="7">
        <f>LN([1]Sheet1!M3087)</f>
        <v>28.614915010096915</v>
      </c>
    </row>
    <row r="3087" spans="1:13" x14ac:dyDescent="0.3">
      <c r="A3087">
        <f t="shared" si="112"/>
        <v>2020</v>
      </c>
      <c r="B3087" s="5" t="str">
        <f t="shared" si="113"/>
        <v>10-2020</v>
      </c>
      <c r="C3087" s="6">
        <v>44125</v>
      </c>
      <c r="D3087" s="7">
        <f>LN([1]Sheet1!D3088/[1]Sheet1!D3087)</f>
        <v>3.4278639199247641E-3</v>
      </c>
      <c r="E3087" s="7">
        <f>LN([1]Sheet1!E3088/[1]Sheet1!E3087)</f>
        <v>-2.1981140115702774E-3</v>
      </c>
      <c r="F3087" s="7">
        <f>VLOOKUP(C3087,[2]INDIAVIX!$A$1:$B$4386,2,FALSE)</f>
        <v>22.920000076293899</v>
      </c>
      <c r="G3087" s="7">
        <f>LN([1]Sheet1!G3088/[1]Sheet1!G3087)</f>
        <v>-3.3693853220726905E-2</v>
      </c>
      <c r="H3087" s="7">
        <f>LN([1]Sheet1!H3088/[1]Sheet1!H3087)</f>
        <v>-4.954761145892112E-3</v>
      </c>
      <c r="I3087" s="7">
        <f>VLOOKUP(C3087,'[2]Daily 2026-2024'!$A$1:$D$4639,4,FALSE)</f>
        <v>2108.48</v>
      </c>
      <c r="J3087" s="7">
        <f>VLOOKUP(C3087,'[2]Daily 2026-2024'!$A$1:$G$4639,7,FALSE)</f>
        <v>-1633.53</v>
      </c>
      <c r="K3087" s="7">
        <f>LN([1]Sheet1!K3088/[1]Sheet1!K3087)</f>
        <v>9.8493292866796089E-4</v>
      </c>
      <c r="L3087" s="7">
        <f>VLOOKUP(B3087,'[2]REPO rate'!$A$1:$C$243,3,FALSE)</f>
        <v>0.04</v>
      </c>
      <c r="M3087" s="7">
        <f>LN([1]Sheet1!M3088)</f>
        <v>28.614915010096915</v>
      </c>
    </row>
    <row r="3088" spans="1:13" x14ac:dyDescent="0.3">
      <c r="A3088">
        <f t="shared" si="112"/>
        <v>2020</v>
      </c>
      <c r="B3088" s="5" t="str">
        <f t="shared" si="113"/>
        <v>10-2020</v>
      </c>
      <c r="C3088" s="6">
        <v>44126</v>
      </c>
      <c r="D3088" s="7">
        <f>LN([1]Sheet1!D3089/[1]Sheet1!D3088)</f>
        <v>-3.4572511936285335E-3</v>
      </c>
      <c r="E3088" s="7">
        <f>LN([1]Sheet1!E3089/[1]Sheet1!E3088)</f>
        <v>5.205354003489795E-3</v>
      </c>
      <c r="F3088" s="7">
        <f>VLOOKUP(C3088,[2]INDIAVIX!$A$1:$B$4386,2,FALSE)</f>
        <v>22.639999389648398</v>
      </c>
      <c r="G3088" s="7">
        <f>LN([1]Sheet1!G3089/[1]Sheet1!G3088)</f>
        <v>1.7342151079188545E-2</v>
      </c>
      <c r="H3088" s="7">
        <f>LN([1]Sheet1!H3089/[1]Sheet1!H3088)</f>
        <v>3.6645475624648045E-3</v>
      </c>
      <c r="I3088" s="7">
        <f>VLOOKUP(C3088,'[2]Daily 2026-2024'!$A$1:$D$4639,4,FALSE)</f>
        <v>1118.46</v>
      </c>
      <c r="J3088" s="7">
        <f>VLOOKUP(C3088,'[2]Daily 2026-2024'!$A$1:$G$4639,7,FALSE)</f>
        <v>-2019.87</v>
      </c>
      <c r="K3088" s="7">
        <f>LN([1]Sheet1!K3089/[1]Sheet1!K3088)</f>
        <v>4.5881347293000741E-4</v>
      </c>
      <c r="L3088" s="7">
        <f>VLOOKUP(B3088,'[2]REPO rate'!$A$1:$C$243,3,FALSE)</f>
        <v>0.04</v>
      </c>
      <c r="M3088" s="7">
        <f>LN([1]Sheet1!M3089)</f>
        <v>28.614915010096915</v>
      </c>
    </row>
    <row r="3089" spans="1:13" x14ac:dyDescent="0.3">
      <c r="A3089">
        <f t="shared" si="112"/>
        <v>2020</v>
      </c>
      <c r="B3089" s="5" t="str">
        <f t="shared" si="113"/>
        <v>10-2020</v>
      </c>
      <c r="C3089" s="6">
        <v>44127</v>
      </c>
      <c r="D3089" s="7">
        <f>LN([1]Sheet1!D3090/[1]Sheet1!D3089)</f>
        <v>2.8454880398080091E-3</v>
      </c>
      <c r="E3089" s="7">
        <f>LN([1]Sheet1!E3090/[1]Sheet1!E3089)</f>
        <v>3.439838320389479E-3</v>
      </c>
      <c r="F3089" s="7">
        <f>VLOOKUP(C3089,[2]INDIAVIX!$A$1:$B$4386,2,FALSE)</f>
        <v>21.829999923706001</v>
      </c>
      <c r="G3089" s="7">
        <f>LN([1]Sheet1!G3090/[1]Sheet1!G3089)</f>
        <v>-1.6384045244763223E-2</v>
      </c>
      <c r="H3089" s="7">
        <f>LN([1]Sheet1!H3090/[1]Sheet1!H3089)</f>
        <v>-1.9384058555714813E-3</v>
      </c>
      <c r="I3089" s="7">
        <f>VLOOKUP(C3089,'[2]Daily 2026-2024'!$A$1:$D$4639,4,FALSE)</f>
        <v>906.93</v>
      </c>
      <c r="J3089" s="7">
        <f>VLOOKUP(C3089,'[2]Daily 2026-2024'!$A$1:$G$4639,7,FALSE)</f>
        <v>-891.86</v>
      </c>
      <c r="K3089" s="7">
        <f>LN([1]Sheet1!K3090/[1]Sheet1!K3089)</f>
        <v>5.2515031732180484E-4</v>
      </c>
      <c r="L3089" s="7">
        <f>VLOOKUP(B3089,'[2]REPO rate'!$A$1:$C$243,3,FALSE)</f>
        <v>0.04</v>
      </c>
      <c r="M3089" s="7">
        <f>LN([1]Sheet1!M3090)</f>
        <v>28.614915010096915</v>
      </c>
    </row>
    <row r="3090" spans="1:13" x14ac:dyDescent="0.3">
      <c r="A3090">
        <f t="shared" si="112"/>
        <v>2020</v>
      </c>
      <c r="B3090" s="5" t="str">
        <f t="shared" si="113"/>
        <v>10-2020</v>
      </c>
      <c r="C3090" s="6">
        <v>44130</v>
      </c>
      <c r="D3090" s="7">
        <f>LN([1]Sheet1!D3091/[1]Sheet1!D3090)</f>
        <v>-1.372280171939824E-2</v>
      </c>
      <c r="E3090" s="7">
        <f>LN([1]Sheet1!E3091/[1]Sheet1!E3090)</f>
        <v>-1.8764472985322012E-2</v>
      </c>
      <c r="F3090" s="7">
        <f>VLOOKUP(C3090,[2]INDIAVIX!$A$1:$B$4386,2,FALSE)</f>
        <v>22.829999923706001</v>
      </c>
      <c r="G3090" s="7">
        <f>LN([1]Sheet1!G3091/[1]Sheet1!G3090)</f>
        <v>-3.1864580356595923E-2</v>
      </c>
      <c r="H3090" s="7">
        <f>LN([1]Sheet1!H3091/[1]Sheet1!H3090)</f>
        <v>3.0137404055981913E-3</v>
      </c>
      <c r="I3090" s="7">
        <f>VLOOKUP(C3090,'[2]Daily 2026-2024'!$A$1:$D$4639,4,FALSE)</f>
        <v>-119.42</v>
      </c>
      <c r="J3090" s="7">
        <f>VLOOKUP(C3090,'[2]Daily 2026-2024'!$A$1:$G$4639,7,FALSE)</f>
        <v>-979.16</v>
      </c>
      <c r="K3090" s="7">
        <f>LN([1]Sheet1!K3091/[1]Sheet1!K3090)</f>
        <v>1.3948168385709873E-3</v>
      </c>
      <c r="L3090" s="7">
        <f>VLOOKUP(B3090,'[2]REPO rate'!$A$1:$C$243,3,FALSE)</f>
        <v>0.04</v>
      </c>
      <c r="M3090" s="7">
        <f>LN([1]Sheet1!M3091)</f>
        <v>28.614915010096915</v>
      </c>
    </row>
    <row r="3091" spans="1:13" x14ac:dyDescent="0.3">
      <c r="A3091">
        <f t="shared" si="112"/>
        <v>2020</v>
      </c>
      <c r="B3091" s="5" t="str">
        <f t="shared" si="113"/>
        <v>10-2020</v>
      </c>
      <c r="C3091" s="6">
        <v>44131</v>
      </c>
      <c r="D3091" s="7">
        <f>LN([1]Sheet1!D3092/[1]Sheet1!D3091)</f>
        <v>1.0284540688903391E-2</v>
      </c>
      <c r="E3091" s="7">
        <f>LN([1]Sheet1!E3092/[1]Sheet1!E3091)</f>
        <v>-3.030205350445622E-3</v>
      </c>
      <c r="F3091" s="7">
        <f>VLOOKUP(C3091,[2]INDIAVIX!$A$1:$B$4386,2,FALSE)</f>
        <v>22.2000007629394</v>
      </c>
      <c r="G3091" s="7">
        <f>LN([1]Sheet1!G3092/[1]Sheet1!G3091)</f>
        <v>1.8124465761791431E-2</v>
      </c>
      <c r="H3091" s="7">
        <f>LN([1]Sheet1!H3092/[1]Sheet1!H3091)</f>
        <v>-1.1828659597675113E-3</v>
      </c>
      <c r="I3091" s="7">
        <f>VLOOKUP(C3091,'[2]Daily 2026-2024'!$A$1:$D$4639,4,FALSE)</f>
        <v>3514.89</v>
      </c>
      <c r="J3091" s="7">
        <f>VLOOKUP(C3091,'[2]Daily 2026-2024'!$A$1:$G$4639,7,FALSE)</f>
        <v>-1570.8</v>
      </c>
      <c r="K3091" s="7">
        <f>LN([1]Sheet1!K3092/[1]Sheet1!K3091)</f>
        <v>1.6999602363097076E-3</v>
      </c>
      <c r="L3091" s="7">
        <f>VLOOKUP(B3091,'[2]REPO rate'!$A$1:$C$243,3,FALSE)</f>
        <v>0.04</v>
      </c>
      <c r="M3091" s="7">
        <f>LN([1]Sheet1!M3092)</f>
        <v>28.614915010096915</v>
      </c>
    </row>
    <row r="3092" spans="1:13" x14ac:dyDescent="0.3">
      <c r="A3092">
        <f t="shared" si="112"/>
        <v>2020</v>
      </c>
      <c r="B3092" s="5" t="str">
        <f t="shared" si="113"/>
        <v>10-2020</v>
      </c>
      <c r="C3092" s="6">
        <v>44132</v>
      </c>
      <c r="D3092" s="7">
        <f>LN([1]Sheet1!D3093/[1]Sheet1!D3092)</f>
        <v>-1.3531751526031222E-2</v>
      </c>
      <c r="E3092" s="7">
        <f>LN([1]Sheet1!E3093/[1]Sheet1!E3092)</f>
        <v>-3.5925542108577721E-2</v>
      </c>
      <c r="F3092" s="7">
        <f>VLOOKUP(C3092,[2]INDIAVIX!$A$1:$B$4386,2,FALSE)</f>
        <v>23.280000686645501</v>
      </c>
      <c r="G3092" s="7">
        <f>LN([1]Sheet1!G3093/[1]Sheet1!G3092)</f>
        <v>-5.1804457010371847E-2</v>
      </c>
      <c r="H3092" s="7">
        <f>LN([1]Sheet1!H3093/[1]Sheet1!H3092)</f>
        <v>5.0442951639791392E-3</v>
      </c>
      <c r="I3092" s="7">
        <f>VLOOKUP(C3092,'[2]Daily 2026-2024'!$A$1:$D$4639,4,FALSE)</f>
        <v>-1130.98</v>
      </c>
      <c r="J3092" s="7">
        <f>VLOOKUP(C3092,'[2]Daily 2026-2024'!$A$1:$G$4639,7,FALSE)</f>
        <v>1.48</v>
      </c>
      <c r="K3092" s="7">
        <f>LN([1]Sheet1!K3093/[1]Sheet1!K3092)</f>
        <v>-1.9424423112933886E-3</v>
      </c>
      <c r="L3092" s="7">
        <f>VLOOKUP(B3092,'[2]REPO rate'!$A$1:$C$243,3,FALSE)</f>
        <v>0.04</v>
      </c>
      <c r="M3092" s="7">
        <f>LN([1]Sheet1!M3093)</f>
        <v>28.614915010096915</v>
      </c>
    </row>
    <row r="3093" spans="1:13" x14ac:dyDescent="0.3">
      <c r="A3093">
        <f t="shared" si="112"/>
        <v>2020</v>
      </c>
      <c r="B3093" s="5" t="str">
        <f t="shared" si="113"/>
        <v>10-2020</v>
      </c>
      <c r="C3093" s="6">
        <v>44133</v>
      </c>
      <c r="D3093" s="7">
        <f>LN([1]Sheet1!D3094/[1]Sheet1!D3093)</f>
        <v>-5.0255491286022155E-3</v>
      </c>
      <c r="E3093" s="7">
        <f>LN([1]Sheet1!E3094/[1]Sheet1!E3093)</f>
        <v>1.187652493999744E-2</v>
      </c>
      <c r="F3093" s="7">
        <f>VLOOKUP(C3093,[2]INDIAVIX!$A$1:$B$4386,2,FALSE)</f>
        <v>24.020000457763601</v>
      </c>
      <c r="G3093" s="7">
        <f>LN([1]Sheet1!G3094/[1]Sheet1!G3093)</f>
        <v>-3.8300823089161655E-2</v>
      </c>
      <c r="H3093" s="7">
        <f>LN([1]Sheet1!H3094/[1]Sheet1!H3093)</f>
        <v>5.8707049574743516E-3</v>
      </c>
      <c r="I3093" s="7">
        <f>VLOOKUP(C3093,'[2]Daily 2026-2024'!$A$1:$D$4639,4,FALSE)</f>
        <v>-420.95</v>
      </c>
      <c r="J3093" s="7">
        <f>VLOOKUP(C3093,'[2]Daily 2026-2024'!$A$1:$G$4639,7,FALSE)</f>
        <v>-253.41</v>
      </c>
      <c r="K3093" s="7">
        <f>LN([1]Sheet1!K3094/[1]Sheet1!K3093)</f>
        <v>8.5669804471639986E-3</v>
      </c>
      <c r="L3093" s="7">
        <f>VLOOKUP(B3093,'[2]REPO rate'!$A$1:$C$243,3,FALSE)</f>
        <v>0.04</v>
      </c>
      <c r="M3093" s="7">
        <f>LN([1]Sheet1!M3094)</f>
        <v>28.614915010096915</v>
      </c>
    </row>
    <row r="3094" spans="1:13" x14ac:dyDescent="0.3">
      <c r="A3094">
        <f t="shared" si="112"/>
        <v>2020</v>
      </c>
      <c r="B3094" s="5" t="str">
        <f t="shared" si="113"/>
        <v>10-2020</v>
      </c>
      <c r="C3094" s="6">
        <v>44134</v>
      </c>
      <c r="D3094" s="7">
        <f>LN([1]Sheet1!D3095/[1]Sheet1!D3094)</f>
        <v>-2.4363388871728973E-3</v>
      </c>
      <c r="E3094" s="7">
        <f>LN([1]Sheet1!E3095/[1]Sheet1!E3094)</f>
        <v>-1.2203713445258502E-2</v>
      </c>
      <c r="F3094" s="7">
        <f>VLOOKUP(C3094,[2]INDIAVIX!$A$1:$B$4386,2,FALSE)</f>
        <v>24.75</v>
      </c>
      <c r="G3094" s="7">
        <f>LN([1]Sheet1!G3095/[1]Sheet1!G3094)</f>
        <v>-5.0593221980851592E-3</v>
      </c>
      <c r="H3094" s="7">
        <f>LN([1]Sheet1!H3095/[1]Sheet1!H3094)</f>
        <v>8.5108336046552547E-4</v>
      </c>
      <c r="I3094" s="7">
        <f>VLOOKUP(C3094,'[2]Daily 2026-2024'!$A$1:$D$4639,4,FALSE)</f>
        <v>-870.88</v>
      </c>
      <c r="J3094" s="7">
        <f>VLOOKUP(C3094,'[2]Daily 2026-2024'!$A$1:$G$4639,7,FALSE)</f>
        <v>631.11</v>
      </c>
      <c r="K3094" s="7">
        <f>LN([1]Sheet1!K3095/[1]Sheet1!K3094)</f>
        <v>-2.3671532952524933E-3</v>
      </c>
      <c r="L3094" s="7">
        <f>VLOOKUP(B3094,'[2]REPO rate'!$A$1:$C$243,3,FALSE)</f>
        <v>0.04</v>
      </c>
      <c r="M3094" s="7">
        <f>LN([1]Sheet1!M3095)</f>
        <v>28.614915010096915</v>
      </c>
    </row>
    <row r="3095" spans="1:13" x14ac:dyDescent="0.3">
      <c r="A3095">
        <f t="shared" si="112"/>
        <v>2020</v>
      </c>
      <c r="B3095" s="5" t="str">
        <f t="shared" si="113"/>
        <v>11-2020</v>
      </c>
      <c r="C3095" s="6">
        <v>44137</v>
      </c>
      <c r="D3095" s="7">
        <f>LN([1]Sheet1!D3096/[1]Sheet1!D3095)</f>
        <v>2.29500061940095E-3</v>
      </c>
      <c r="E3095" s="7">
        <f>LN([1]Sheet1!E3096/[1]Sheet1!E3095)</f>
        <v>1.2242950890590132E-2</v>
      </c>
      <c r="F3095" s="7">
        <f>VLOOKUP(C3095,[2]INDIAVIX!$A$1:$B$4386,2,FALSE)</f>
        <v>25.209999084472599</v>
      </c>
      <c r="G3095" s="7">
        <f>LN([1]Sheet1!G3096/[1]Sheet1!G3095)</f>
        <v>3.9518478098983643E-2</v>
      </c>
      <c r="H3095" s="7">
        <f>LN([1]Sheet1!H3096/[1]Sheet1!H3095)</f>
        <v>1.0635478790957636E-4</v>
      </c>
      <c r="I3095" s="7">
        <f>VLOOKUP(C3095,'[2]Daily 2026-2024'!$A$1:$D$4639,4,FALSE)</f>
        <v>740.61</v>
      </c>
      <c r="J3095" s="7">
        <f>VLOOKUP(C3095,'[2]Daily 2026-2024'!$A$1:$G$4639,7,FALSE)</f>
        <v>-533.97</v>
      </c>
      <c r="K3095" s="7">
        <f>LN([1]Sheet1!K3096/[1]Sheet1!K3095)</f>
        <v>3.8504229025565291E-3</v>
      </c>
      <c r="L3095" s="7">
        <f t="shared" ref="L3095:L3113" si="114">L3094</f>
        <v>0.04</v>
      </c>
      <c r="M3095" s="7">
        <f>LN([1]Sheet1!M3096)</f>
        <v>28.614915010096915</v>
      </c>
    </row>
    <row r="3096" spans="1:13" x14ac:dyDescent="0.3">
      <c r="A3096">
        <f t="shared" si="112"/>
        <v>2020</v>
      </c>
      <c r="B3096" s="5" t="str">
        <f t="shared" si="113"/>
        <v>11-2020</v>
      </c>
      <c r="C3096" s="6">
        <v>44138</v>
      </c>
      <c r="D3096" s="7">
        <f>LN([1]Sheet1!D3097/[1]Sheet1!D3096)</f>
        <v>1.229430453308261E-2</v>
      </c>
      <c r="E3096" s="7">
        <f>LN([1]Sheet1!E3097/[1]Sheet1!E3096)</f>
        <v>1.7642737684077831E-2</v>
      </c>
      <c r="F3096" s="7">
        <f>VLOOKUP(C3096,[2]INDIAVIX!$A$1:$B$4386,2,FALSE)</f>
        <v>24.2399997711181</v>
      </c>
      <c r="G3096" s="7">
        <f>LN([1]Sheet1!G3097/[1]Sheet1!G3096)</f>
        <v>1.8810871413031258E-2</v>
      </c>
      <c r="H3096" s="7">
        <f>LN([1]Sheet1!H3097/[1]Sheet1!H3096)</f>
        <v>-5.3305028535134726E-3</v>
      </c>
      <c r="I3096" s="7">
        <f>VLOOKUP(C3096,'[2]Daily 2026-2024'!$A$1:$D$4639,4,FALSE)</f>
        <v>2274.4</v>
      </c>
      <c r="J3096" s="7">
        <f>VLOOKUP(C3096,'[2]Daily 2026-2024'!$A$1:$G$4639,7,FALSE)</f>
        <v>-1100.92</v>
      </c>
      <c r="K3096" s="7">
        <f>LN([1]Sheet1!K3097/[1]Sheet1!K3096)</f>
        <v>-1.2576109459163664E-3</v>
      </c>
      <c r="L3096" s="7">
        <f t="shared" si="114"/>
        <v>0.04</v>
      </c>
      <c r="M3096" s="7">
        <f>LN([1]Sheet1!M3097)</f>
        <v>28.614915010096915</v>
      </c>
    </row>
    <row r="3097" spans="1:13" x14ac:dyDescent="0.3">
      <c r="A3097">
        <f t="shared" si="112"/>
        <v>2020</v>
      </c>
      <c r="B3097" s="5" t="str">
        <f t="shared" si="113"/>
        <v>11-2020</v>
      </c>
      <c r="C3097" s="6">
        <v>44139</v>
      </c>
      <c r="D3097" s="7">
        <f>LN([1]Sheet1!D3098/[1]Sheet1!D3097)</f>
        <v>8.0094855297475447E-3</v>
      </c>
      <c r="E3097" s="7">
        <f>LN([1]Sheet1!E3098/[1]Sheet1!E3097)</f>
        <v>2.1807525655093227E-2</v>
      </c>
      <c r="F3097" s="7">
        <f>VLOOKUP(C3097,[2]INDIAVIX!$A$1:$B$4386,2,FALSE)</f>
        <v>23.2000007629394</v>
      </c>
      <c r="G3097" s="7">
        <f>LN([1]Sheet1!G3098/[1]Sheet1!G3097)</f>
        <v>3.7563113528300024E-2</v>
      </c>
      <c r="H3097" s="7">
        <f>LN([1]Sheet1!H3098/[1]Sheet1!H3097)</f>
        <v>-1.4976402523360311E-3</v>
      </c>
      <c r="I3097" s="7">
        <f>VLOOKUP(C3097,'[2]Daily 2026-2024'!$A$1:$D$4639,4,FALSE)</f>
        <v>146.22</v>
      </c>
      <c r="J3097" s="7">
        <f>VLOOKUP(C3097,'[2]Daily 2026-2024'!$A$1:$G$4639,7,FALSE)</f>
        <v>-8.1300000000000008</v>
      </c>
      <c r="K3097" s="7">
        <f>LN([1]Sheet1!K3098/[1]Sheet1!K3097)</f>
        <v>2.6664347958738092E-3</v>
      </c>
      <c r="L3097" s="7">
        <f t="shared" si="114"/>
        <v>0.04</v>
      </c>
      <c r="M3097" s="7">
        <f>LN([1]Sheet1!M3098)</f>
        <v>28.614915010096915</v>
      </c>
    </row>
    <row r="3098" spans="1:13" x14ac:dyDescent="0.3">
      <c r="A3098">
        <f t="shared" si="112"/>
        <v>2020</v>
      </c>
      <c r="B3098" s="5" t="str">
        <f t="shared" si="113"/>
        <v>11-2020</v>
      </c>
      <c r="C3098" s="6">
        <v>44140</v>
      </c>
      <c r="D3098" s="7">
        <f>LN([1]Sheet1!D3099/[1]Sheet1!D3098)</f>
        <v>1.7629285844443805E-2</v>
      </c>
      <c r="E3098" s="7">
        <f>LN([1]Sheet1!E3099/[1]Sheet1!E3098)</f>
        <v>1.9273265776699973E-2</v>
      </c>
      <c r="F3098" s="7">
        <f>VLOOKUP(C3098,[2]INDIAVIX!$A$1:$B$4386,2,FALSE)</f>
        <v>20.9699993133544</v>
      </c>
      <c r="G3098" s="7">
        <f>LN([1]Sheet1!G3099/[1]Sheet1!G3098)</f>
        <v>-7.3028376557723873E-3</v>
      </c>
      <c r="H3098" s="7">
        <f>LN([1]Sheet1!H3099/[1]Sheet1!H3098)</f>
        <v>-9.4655420210119894E-3</v>
      </c>
      <c r="I3098" s="7">
        <f>VLOOKUP(C3098,'[2]Daily 2026-2024'!$A$1:$D$4639,4,FALSE)</f>
        <v>5368.31</v>
      </c>
      <c r="J3098" s="7">
        <f>VLOOKUP(C3098,'[2]Daily 2026-2024'!$A$1:$G$4639,7,FALSE)</f>
        <v>-2208.1799999999998</v>
      </c>
      <c r="K3098" s="7">
        <f>LN([1]Sheet1!K3099/[1]Sheet1!K3098)</f>
        <v>-3.6985064577066593E-3</v>
      </c>
      <c r="L3098" s="7">
        <f t="shared" si="114"/>
        <v>0.04</v>
      </c>
      <c r="M3098" s="7">
        <f>LN([1]Sheet1!M3099)</f>
        <v>28.614915010096915</v>
      </c>
    </row>
    <row r="3099" spans="1:13" x14ac:dyDescent="0.3">
      <c r="A3099">
        <f t="shared" si="112"/>
        <v>2020</v>
      </c>
      <c r="B3099" s="5" t="str">
        <f t="shared" si="113"/>
        <v>11-2020</v>
      </c>
      <c r="C3099" s="6">
        <v>44141</v>
      </c>
      <c r="D3099" s="7">
        <f>LN([1]Sheet1!D3100/[1]Sheet1!D3099)</f>
        <v>1.1749715515175936E-2</v>
      </c>
      <c r="E3099" s="7">
        <f>LN([1]Sheet1!E3100/[1]Sheet1!E3099)</f>
        <v>-2.8775658537248721E-4</v>
      </c>
      <c r="F3099" s="7">
        <f>VLOOKUP(C3099,[2]INDIAVIX!$A$1:$B$4386,2,FALSE)</f>
        <v>20.5</v>
      </c>
      <c r="G3099" s="7">
        <f>LN([1]Sheet1!G3100/[1]Sheet1!G3099)</f>
        <v>-3.6829231329066348E-2</v>
      </c>
      <c r="H3099" s="7">
        <f>LN([1]Sheet1!H3100/[1]Sheet1!H3099)</f>
        <v>-3.2474094233841963E-3</v>
      </c>
      <c r="I3099" s="7">
        <f>VLOOKUP(C3099,'[2]Daily 2026-2024'!$A$1:$D$4639,4,FALSE)</f>
        <v>4869.87</v>
      </c>
      <c r="J3099" s="7">
        <f>VLOOKUP(C3099,'[2]Daily 2026-2024'!$A$1:$G$4639,7,FALSE)</f>
        <v>-2938.66</v>
      </c>
      <c r="K3099" s="7">
        <f>LN([1]Sheet1!K3100/[1]Sheet1!K3099)</f>
        <v>-3.5016130975300663E-3</v>
      </c>
      <c r="L3099" s="7">
        <f t="shared" si="114"/>
        <v>0.04</v>
      </c>
      <c r="M3099" s="7">
        <f>LN([1]Sheet1!M3100)</f>
        <v>28.614915010096915</v>
      </c>
    </row>
    <row r="3100" spans="1:13" x14ac:dyDescent="0.3">
      <c r="A3100">
        <f t="shared" si="112"/>
        <v>2020</v>
      </c>
      <c r="B3100" s="5" t="str">
        <f t="shared" si="113"/>
        <v>11-2020</v>
      </c>
      <c r="C3100" s="6">
        <v>44144</v>
      </c>
      <c r="D3100" s="7">
        <f>LN([1]Sheet1!D3101/[1]Sheet1!D3100)</f>
        <v>1.5976331587139476E-2</v>
      </c>
      <c r="E3100" s="7">
        <f>LN([1]Sheet1!E3101/[1]Sheet1!E3100)</f>
        <v>1.1631974746344153E-2</v>
      </c>
      <c r="F3100" s="7">
        <f>VLOOKUP(C3100,[2]INDIAVIX!$A$1:$B$4386,2,FALSE)</f>
        <v>20.110000610351499</v>
      </c>
      <c r="G3100" s="7">
        <f>LN([1]Sheet1!G3101/[1]Sheet1!G3100)</f>
        <v>7.2114331594336362E-2</v>
      </c>
      <c r="H3100" s="7">
        <f>LN([1]Sheet1!H3101/[1]Sheet1!H3100)</f>
        <v>5.4065873682523063E-3</v>
      </c>
      <c r="I3100" s="7">
        <f>VLOOKUP(C3100,'[2]Daily 2026-2024'!$A$1:$D$4639,4,FALSE)</f>
        <v>4548.3900000000003</v>
      </c>
      <c r="J3100" s="7">
        <f>VLOOKUP(C3100,'[2]Daily 2026-2024'!$A$1:$G$4639,7,FALSE)</f>
        <v>-3036.31</v>
      </c>
      <c r="K3100" s="7">
        <f>LN([1]Sheet1!K3101/[1]Sheet1!K3100)</f>
        <v>-1.8933911468124035E-3</v>
      </c>
      <c r="L3100" s="7">
        <f t="shared" si="114"/>
        <v>0.04</v>
      </c>
      <c r="M3100" s="7">
        <f>LN([1]Sheet1!M3101)</f>
        <v>28.614915010096915</v>
      </c>
    </row>
    <row r="3101" spans="1:13" x14ac:dyDescent="0.3">
      <c r="A3101">
        <f t="shared" si="112"/>
        <v>2020</v>
      </c>
      <c r="B3101" s="5" t="str">
        <f t="shared" si="113"/>
        <v>11-2020</v>
      </c>
      <c r="C3101" s="6">
        <v>44145</v>
      </c>
      <c r="D3101" s="7">
        <f>LN([1]Sheet1!D3102/[1]Sheet1!D3101)</f>
        <v>1.3554232066476922E-2</v>
      </c>
      <c r="E3101" s="7">
        <f>LN([1]Sheet1!E3102/[1]Sheet1!E3101)</f>
        <v>-1.4007752208691113E-3</v>
      </c>
      <c r="F3101" s="7">
        <f>VLOOKUP(C3101,[2]INDIAVIX!$A$1:$B$4386,2,FALSE)</f>
        <v>21.579999923706001</v>
      </c>
      <c r="G3101" s="7">
        <f>LN([1]Sheet1!G3102/[1]Sheet1!G3101)</f>
        <v>2.8138097624731167E-2</v>
      </c>
      <c r="H3101" s="7">
        <f>LN([1]Sheet1!H3102/[1]Sheet1!H3101)</f>
        <v>2.1562047425022007E-4</v>
      </c>
      <c r="I3101" s="7">
        <f>VLOOKUP(C3101,'[2]Daily 2026-2024'!$A$1:$D$4639,4,FALSE)</f>
        <v>5627.32</v>
      </c>
      <c r="J3101" s="7">
        <f>VLOOKUP(C3101,'[2]Daily 2026-2024'!$A$1:$G$4639,7,FALSE)</f>
        <v>-2309.19</v>
      </c>
      <c r="K3101" s="7">
        <f>LN([1]Sheet1!K3102/[1]Sheet1!K3101)</f>
        <v>-3.5956912742734392E-4</v>
      </c>
      <c r="L3101" s="7">
        <f t="shared" si="114"/>
        <v>0.04</v>
      </c>
      <c r="M3101" s="7">
        <f>LN([1]Sheet1!M3102)</f>
        <v>28.614915010096915</v>
      </c>
    </row>
    <row r="3102" spans="1:13" x14ac:dyDescent="0.3">
      <c r="A3102">
        <f t="shared" si="112"/>
        <v>2020</v>
      </c>
      <c r="B3102" s="5" t="str">
        <f t="shared" si="113"/>
        <v>11-2020</v>
      </c>
      <c r="C3102" s="6">
        <v>44146</v>
      </c>
      <c r="D3102" s="7">
        <f>LN([1]Sheet1!D3103/[1]Sheet1!D3102)</f>
        <v>9.302637490367565E-3</v>
      </c>
      <c r="E3102" s="7">
        <f>LN([1]Sheet1!E3103/[1]Sheet1!E3102)</f>
        <v>7.6227283629914612E-3</v>
      </c>
      <c r="F3102" s="7">
        <f>VLOOKUP(C3102,[2]INDIAVIX!$A$1:$B$4386,2,FALSE)</f>
        <v>22.030000686645501</v>
      </c>
      <c r="G3102" s="7">
        <f>LN([1]Sheet1!G3103/[1]Sheet1!G3102)</f>
        <v>4.3473041133375726E-3</v>
      </c>
      <c r="H3102" s="7">
        <f>LN([1]Sheet1!H3103/[1]Sheet1!H3102)</f>
        <v>3.121816563011737E-3</v>
      </c>
      <c r="I3102" s="7">
        <f>VLOOKUP(C3102,'[2]Daily 2026-2024'!$A$1:$D$4639,4,FALSE)</f>
        <v>6207.19</v>
      </c>
      <c r="J3102" s="7">
        <f>VLOOKUP(C3102,'[2]Daily 2026-2024'!$A$1:$G$4639,7,FALSE)</f>
        <v>-3463.86</v>
      </c>
      <c r="K3102" s="7">
        <f>LN([1]Sheet1!K3103/[1]Sheet1!K3102)</f>
        <v>4.430810990281679E-3</v>
      </c>
      <c r="L3102" s="7">
        <f t="shared" si="114"/>
        <v>0.04</v>
      </c>
      <c r="M3102" s="7">
        <f>LN([1]Sheet1!M3103)</f>
        <v>28.614915010096915</v>
      </c>
    </row>
    <row r="3103" spans="1:13" x14ac:dyDescent="0.3">
      <c r="A3103">
        <f t="shared" si="112"/>
        <v>2020</v>
      </c>
      <c r="B3103" s="5" t="str">
        <f t="shared" si="113"/>
        <v>11-2020</v>
      </c>
      <c r="C3103" s="6">
        <v>44147</v>
      </c>
      <c r="D3103" s="7">
        <f>LN([1]Sheet1!D3104/[1]Sheet1!D3103)</f>
        <v>-4.5873272404132774E-3</v>
      </c>
      <c r="E3103" s="7">
        <f>LN([1]Sheet1!E3104/[1]Sheet1!E3103)</f>
        <v>-1.002865154706946E-2</v>
      </c>
      <c r="F3103" s="7">
        <f>VLOOKUP(C3103,[2]INDIAVIX!$A$1:$B$4386,2,FALSE)</f>
        <v>20.620000839233398</v>
      </c>
      <c r="G3103" s="7">
        <f>LN([1]Sheet1!G3104/[1]Sheet1!G3103)</f>
        <v>-6.1834724422870887E-3</v>
      </c>
      <c r="H3103" s="7">
        <f>LN([1]Sheet1!H3104/[1]Sheet1!H3103)</f>
        <v>-8.60234795571748E-4</v>
      </c>
      <c r="I3103" s="7">
        <f>VLOOKUP(C3103,'[2]Daily 2026-2024'!$A$1:$D$4639,4,FALSE)</f>
        <v>1514.12</v>
      </c>
      <c r="J3103" s="7">
        <f>VLOOKUP(C3103,'[2]Daily 2026-2024'!$A$1:$G$4639,7,FALSE)</f>
        <v>-2239.4299999999998</v>
      </c>
      <c r="K3103" s="7">
        <f>LN([1]Sheet1!K3104/[1]Sheet1!K3103)</f>
        <v>3.8749882741465633E-3</v>
      </c>
      <c r="L3103" s="7">
        <f t="shared" si="114"/>
        <v>0.04</v>
      </c>
      <c r="M3103" s="7">
        <f>LN([1]Sheet1!M3104)</f>
        <v>28.614915010096915</v>
      </c>
    </row>
    <row r="3104" spans="1:13" x14ac:dyDescent="0.3">
      <c r="A3104">
        <f t="shared" si="112"/>
        <v>2020</v>
      </c>
      <c r="B3104" s="5" t="str">
        <f t="shared" si="113"/>
        <v>11-2020</v>
      </c>
      <c r="C3104" s="6">
        <v>44148</v>
      </c>
      <c r="D3104" s="7">
        <f>LN([1]Sheet1!D3105/[1]Sheet1!D3104)</f>
        <v>2.2943363271255195E-3</v>
      </c>
      <c r="E3104" s="7">
        <f>LN([1]Sheet1!E3105/[1]Sheet1!E3104)</f>
        <v>1.3518546706295322E-2</v>
      </c>
      <c r="F3104" s="7">
        <f>VLOOKUP(C3104,[2]INDIAVIX!$A$1:$B$4386,2,FALSE)</f>
        <v>19.7000007629394</v>
      </c>
      <c r="G3104" s="7">
        <f>LN([1]Sheet1!G3105/[1]Sheet1!G3104)</f>
        <v>-1.7379652401580625E-2</v>
      </c>
      <c r="H3104" s="7">
        <f>LN([1]Sheet1!H3105/[1]Sheet1!H3104)</f>
        <v>-2.1537478380031067E-3</v>
      </c>
      <c r="I3104" s="7">
        <f>VLOOKUP(C3104,'[2]Daily 2026-2024'!$A$1:$D$4639,4,FALSE)</f>
        <v>1935.92</v>
      </c>
      <c r="J3104" s="7">
        <f>VLOOKUP(C3104,'[2]Daily 2026-2024'!$A$1:$G$4639,7,FALSE)</f>
        <v>-2462.42</v>
      </c>
      <c r="K3104" s="7">
        <f>LN([1]Sheet1!K3105/[1]Sheet1!K3104)</f>
        <v>3.9481855920173595E-3</v>
      </c>
      <c r="L3104" s="7">
        <f t="shared" si="114"/>
        <v>0.04</v>
      </c>
      <c r="M3104" s="7">
        <f>LN([1]Sheet1!M3105)</f>
        <v>28.614915010096915</v>
      </c>
    </row>
    <row r="3105" spans="1:13" x14ac:dyDescent="0.3">
      <c r="A3105">
        <f t="shared" si="112"/>
        <v>2020</v>
      </c>
      <c r="B3105" s="5" t="str">
        <f t="shared" si="113"/>
        <v>11-2020</v>
      </c>
      <c r="C3105" s="6">
        <v>44152</v>
      </c>
      <c r="D3105" s="7">
        <f>LN([1]Sheet1!D3106/[1]Sheet1!D3105)</f>
        <v>1.2053681426341886E-2</v>
      </c>
      <c r="E3105" s="7">
        <f>LN([1]Sheet1!E3106/[1]Sheet1!E3105)</f>
        <v>6.7772911381835501E-3</v>
      </c>
      <c r="F3105" s="7">
        <f>VLOOKUP(C3105,[2]INDIAVIX!$A$1:$B$4386,2,FALSE)</f>
        <v>19.799999237060501</v>
      </c>
      <c r="G3105" s="7">
        <f>LN([1]Sheet1!G3106/[1]Sheet1!G3105)</f>
        <v>2.2420937683801042E-2</v>
      </c>
      <c r="H3105" s="7">
        <f>LN([1]Sheet1!H3106/[1]Sheet1!H3105)</f>
        <v>-3.6721497871821181E-3</v>
      </c>
      <c r="I3105" s="7">
        <f>VLOOKUP(C3105,'[2]Daily 2026-2024'!$A$1:$D$4639,4,FALSE)</f>
        <v>4905.3500000000004</v>
      </c>
      <c r="J3105" s="7">
        <f>VLOOKUP(C3105,'[2]Daily 2026-2024'!$A$1:$G$4639,7,FALSE)</f>
        <v>-3829.16</v>
      </c>
      <c r="K3105" s="7">
        <f>LN([1]Sheet1!K3106/[1]Sheet1!K3105)</f>
        <v>-5.9872920661874669E-3</v>
      </c>
      <c r="L3105" s="7">
        <f t="shared" si="114"/>
        <v>0.04</v>
      </c>
      <c r="M3105" s="7">
        <f>LN([1]Sheet1!M3106)</f>
        <v>28.614915010096915</v>
      </c>
    </row>
    <row r="3106" spans="1:13" x14ac:dyDescent="0.3">
      <c r="A3106">
        <f t="shared" si="112"/>
        <v>2020</v>
      </c>
      <c r="B3106" s="5" t="str">
        <f t="shared" si="113"/>
        <v>11-2020</v>
      </c>
      <c r="C3106" s="6">
        <v>44153</v>
      </c>
      <c r="D3106" s="7">
        <f>LN([1]Sheet1!D3107/[1]Sheet1!D3106)</f>
        <v>4.9627164920273813E-3</v>
      </c>
      <c r="E3106" s="7">
        <f>LN([1]Sheet1!E3107/[1]Sheet1!E3106)</f>
        <v>-1.1631210647479967E-2</v>
      </c>
      <c r="F3106" s="7">
        <f>VLOOKUP(C3106,[2]INDIAVIX!$A$1:$B$4386,2,FALSE)</f>
        <v>19.120000839233398</v>
      </c>
      <c r="G3106" s="7">
        <f>LN([1]Sheet1!G3107/[1]Sheet1!G3106)</f>
        <v>1.3395594825854448E-2</v>
      </c>
      <c r="H3106" s="7">
        <f>LN([1]Sheet1!H3107/[1]Sheet1!H3106)</f>
        <v>-1.0825861756400778E-3</v>
      </c>
      <c r="I3106" s="7">
        <f>VLOOKUP(C3106,'[2]Daily 2026-2024'!$A$1:$D$4639,4,FALSE)</f>
        <v>3071.93</v>
      </c>
      <c r="J3106" s="7">
        <f>VLOOKUP(C3106,'[2]Daily 2026-2024'!$A$1:$G$4639,7,FALSE)</f>
        <v>-2789.85</v>
      </c>
      <c r="K3106" s="7">
        <f>LN([1]Sheet1!K3107/[1]Sheet1!K3106)</f>
        <v>8.2740962396265832E-4</v>
      </c>
      <c r="L3106" s="7">
        <f t="shared" si="114"/>
        <v>0.04</v>
      </c>
      <c r="M3106" s="7">
        <f>LN([1]Sheet1!M3107)</f>
        <v>28.614915010096915</v>
      </c>
    </row>
    <row r="3107" spans="1:13" x14ac:dyDescent="0.3">
      <c r="A3107">
        <f t="shared" si="112"/>
        <v>2020</v>
      </c>
      <c r="B3107" s="5" t="str">
        <f t="shared" si="113"/>
        <v>11-2020</v>
      </c>
      <c r="C3107" s="6">
        <v>44154</v>
      </c>
      <c r="D3107" s="7">
        <f>LN([1]Sheet1!D3108/[1]Sheet1!D3107)</f>
        <v>-1.2956239372488106E-2</v>
      </c>
      <c r="E3107" s="7">
        <f>LN([1]Sheet1!E3108/[1]Sheet1!E3107)</f>
        <v>3.9386756907327791E-3</v>
      </c>
      <c r="F3107" s="7">
        <f>VLOOKUP(C3107,[2]INDIAVIX!$A$1:$B$4386,2,FALSE)</f>
        <v>19.569999694824201</v>
      </c>
      <c r="G3107" s="7">
        <f>LN([1]Sheet1!G3108/[1]Sheet1!G3107)</f>
        <v>-3.1624012847531356E-3</v>
      </c>
      <c r="H3107" s="7">
        <f>LN([1]Sheet1!H3108/[1]Sheet1!H3107)</f>
        <v>-3.2499625656001437E-4</v>
      </c>
      <c r="I3107" s="7">
        <f>VLOOKUP(C3107,'[2]Daily 2026-2024'!$A$1:$D$4639,4,FALSE)</f>
        <v>1180.6099999999999</v>
      </c>
      <c r="J3107" s="7">
        <f>VLOOKUP(C3107,'[2]Daily 2026-2024'!$A$1:$G$4639,7,FALSE)</f>
        <v>-2854.94</v>
      </c>
      <c r="K3107" s="7">
        <f>LN([1]Sheet1!K3108/[1]Sheet1!K3107)</f>
        <v>-8.0188229888173324E-4</v>
      </c>
      <c r="L3107" s="7">
        <f t="shared" si="114"/>
        <v>0.04</v>
      </c>
      <c r="M3107" s="7">
        <f>LN([1]Sheet1!M3108)</f>
        <v>28.614915010096915</v>
      </c>
    </row>
    <row r="3108" spans="1:13" x14ac:dyDescent="0.3">
      <c r="A3108">
        <f t="shared" si="112"/>
        <v>2020</v>
      </c>
      <c r="B3108" s="5" t="str">
        <f t="shared" si="113"/>
        <v>11-2020</v>
      </c>
      <c r="C3108" s="6">
        <v>44155</v>
      </c>
      <c r="D3108" s="7">
        <f>LN([1]Sheet1!D3109/[1]Sheet1!D3108)</f>
        <v>6.8160274319264118E-3</v>
      </c>
      <c r="E3108" s="7">
        <f>LN([1]Sheet1!E3109/[1]Sheet1!E3108)</f>
        <v>-6.8157373729185759E-3</v>
      </c>
      <c r="F3108" s="7">
        <f>VLOOKUP(C3108,[2]INDIAVIX!$A$1:$B$4386,2,FALSE)</f>
        <v>19.620000839233398</v>
      </c>
      <c r="G3108" s="7">
        <f>LN([1]Sheet1!G3109/[1]Sheet1!G3108)</f>
        <v>1.7048378877556791E-2</v>
      </c>
      <c r="H3108" s="7">
        <f>LN([1]Sheet1!H3109/[1]Sheet1!H3108)</f>
        <v>1.0829378788029204E-3</v>
      </c>
      <c r="I3108" s="7">
        <f>VLOOKUP(C3108,'[2]Daily 2026-2024'!$A$1:$D$4639,4,FALSE)</f>
        <v>3860.78</v>
      </c>
      <c r="J3108" s="7">
        <f>VLOOKUP(C3108,'[2]Daily 2026-2024'!$A$1:$G$4639,7,FALSE)</f>
        <v>-2868.66</v>
      </c>
      <c r="K3108" s="7">
        <f>LN([1]Sheet1!K3109/[1]Sheet1!K3108)</f>
        <v>-4.3145405797751805E-3</v>
      </c>
      <c r="L3108" s="7">
        <f t="shared" si="114"/>
        <v>0.04</v>
      </c>
      <c r="M3108" s="7">
        <f>LN([1]Sheet1!M3109)</f>
        <v>28.614915010096915</v>
      </c>
    </row>
    <row r="3109" spans="1:13" x14ac:dyDescent="0.3">
      <c r="A3109">
        <f t="shared" si="112"/>
        <v>2020</v>
      </c>
      <c r="B3109" s="5" t="str">
        <f t="shared" si="113"/>
        <v>11-2020</v>
      </c>
      <c r="C3109" s="6">
        <v>44158</v>
      </c>
      <c r="D3109" s="7">
        <f>LN([1]Sheet1!D3110/[1]Sheet1!D3109)</f>
        <v>5.2277864790618534E-3</v>
      </c>
      <c r="E3109" s="7">
        <f>LN([1]Sheet1!E3110/[1]Sheet1!E3109)</f>
        <v>5.6201081818483675E-3</v>
      </c>
      <c r="F3109" s="7">
        <f>VLOOKUP(C3109,[2]INDIAVIX!$A$1:$B$4386,2,FALSE)</f>
        <v>20.799999237060501</v>
      </c>
      <c r="G3109" s="7">
        <f>LN([1]Sheet1!G3110/[1]Sheet1!G3109)</f>
        <v>2.4171738985519893E-2</v>
      </c>
      <c r="H3109" s="7">
        <f>LN([1]Sheet1!H3110/[1]Sheet1!H3109)</f>
        <v>1.2980287987112641E-3</v>
      </c>
      <c r="I3109" s="7">
        <f>VLOOKUP(C3109,'[2]Daily 2026-2024'!$A$1:$D$4639,4,FALSE)</f>
        <v>4738.4399999999996</v>
      </c>
      <c r="J3109" s="7">
        <f>VLOOKUP(C3109,'[2]Daily 2026-2024'!$A$1:$G$4639,7,FALSE)</f>
        <v>-2944.05</v>
      </c>
      <c r="K3109" s="7">
        <f>LN([1]Sheet1!K3110/[1]Sheet1!K3109)</f>
        <v>8.4711591240574455E-4</v>
      </c>
      <c r="L3109" s="7">
        <f t="shared" si="114"/>
        <v>0.04</v>
      </c>
      <c r="M3109" s="7">
        <f>LN([1]Sheet1!M3110)</f>
        <v>28.614915010096915</v>
      </c>
    </row>
    <row r="3110" spans="1:13" x14ac:dyDescent="0.3">
      <c r="A3110">
        <f t="shared" si="112"/>
        <v>2020</v>
      </c>
      <c r="B3110" s="5" t="str">
        <f t="shared" si="113"/>
        <v>11-2020</v>
      </c>
      <c r="C3110" s="6">
        <v>44159</v>
      </c>
      <c r="D3110" s="7">
        <f>LN([1]Sheet1!D3111/[1]Sheet1!D3110)</f>
        <v>9.9071069585315811E-3</v>
      </c>
      <c r="E3110" s="7">
        <f>LN([1]Sheet1!E3111/[1]Sheet1!E3110)</f>
        <v>1.6032458814031775E-2</v>
      </c>
      <c r="F3110" s="7">
        <f>VLOOKUP(C3110,[2]INDIAVIX!$A$1:$B$4386,2,FALSE)</f>
        <v>21.059999465942301</v>
      </c>
      <c r="G3110" s="7">
        <f>LN([1]Sheet1!G3111/[1]Sheet1!G3110)</f>
        <v>3.8335171025277712E-2</v>
      </c>
      <c r="H3110" s="7">
        <f>LN([1]Sheet1!H3111/[1]Sheet1!H3110)</f>
        <v>-3.0312762300712609E-3</v>
      </c>
      <c r="I3110" s="7">
        <f>VLOOKUP(C3110,'[2]Daily 2026-2024'!$A$1:$D$4639,4,FALSE)</f>
        <v>4563.18</v>
      </c>
      <c r="J3110" s="7">
        <f>VLOOKUP(C3110,'[2]Daily 2026-2024'!$A$1:$G$4639,7,FALSE)</f>
        <v>-2522.11</v>
      </c>
      <c r="K3110" s="7">
        <f>LN([1]Sheet1!K3111/[1]Sheet1!K3110)</f>
        <v>1.1118628176995057E-3</v>
      </c>
      <c r="L3110" s="7">
        <f t="shared" si="114"/>
        <v>0.04</v>
      </c>
      <c r="M3110" s="7">
        <f>LN([1]Sheet1!M3111)</f>
        <v>28.614915010096915</v>
      </c>
    </row>
    <row r="3111" spans="1:13" x14ac:dyDescent="0.3">
      <c r="A3111">
        <f t="shared" si="112"/>
        <v>2020</v>
      </c>
      <c r="B3111" s="5" t="str">
        <f t="shared" si="113"/>
        <v>11-2020</v>
      </c>
      <c r="C3111" s="6">
        <v>44160</v>
      </c>
      <c r="D3111" s="7">
        <f>LN([1]Sheet1!D3112/[1]Sheet1!D3111)</f>
        <v>-1.5185397205090293E-2</v>
      </c>
      <c r="E3111" s="7">
        <f>LN([1]Sheet1!E3112/[1]Sheet1!E3111)</f>
        <v>-1.5856747555079609E-3</v>
      </c>
      <c r="F3111" s="7">
        <f>VLOOKUP(C3111,[2]INDIAVIX!$A$1:$B$4386,2,FALSE)</f>
        <v>23.129999160766602</v>
      </c>
      <c r="G3111" s="7">
        <f>LN([1]Sheet1!G3112/[1]Sheet1!G3111)</f>
        <v>1.5549188380373995E-2</v>
      </c>
      <c r="H3111" s="7">
        <f>LN([1]Sheet1!H3112/[1]Sheet1!H3111)</f>
        <v>-2.6056413783972069E-3</v>
      </c>
      <c r="I3111" s="7">
        <f>VLOOKUP(C3111,'[2]Daily 2026-2024'!$A$1:$D$4639,4,FALSE)</f>
        <v>24.2</v>
      </c>
      <c r="J3111" s="7">
        <f>VLOOKUP(C3111,'[2]Daily 2026-2024'!$A$1:$G$4639,7,FALSE)</f>
        <v>-1840.33</v>
      </c>
      <c r="K3111" s="7">
        <f>LN([1]Sheet1!K3112/[1]Sheet1!K3111)</f>
        <v>-3.8339110357308542E-3</v>
      </c>
      <c r="L3111" s="7">
        <f t="shared" si="114"/>
        <v>0.04</v>
      </c>
      <c r="M3111" s="7">
        <f>LN([1]Sheet1!M3112)</f>
        <v>28.614915010096915</v>
      </c>
    </row>
    <row r="3112" spans="1:13" x14ac:dyDescent="0.3">
      <c r="A3112">
        <f t="shared" si="112"/>
        <v>2020</v>
      </c>
      <c r="B3112" s="5" t="str">
        <f t="shared" si="113"/>
        <v>11-2020</v>
      </c>
      <c r="C3112" s="6">
        <v>44161</v>
      </c>
      <c r="D3112" s="7">
        <f>LN([1]Sheet1!D3113/[1]Sheet1!D3112)</f>
        <v>9.9515324761854877E-3</v>
      </c>
      <c r="E3112" s="7">
        <f>LN([1]Sheet1!E3113/[1]Sheet1!E3112)</f>
        <v>0</v>
      </c>
      <c r="F3112" s="7">
        <f>VLOOKUP(C3112,[2]INDIAVIX!$A$1:$B$4386,2,FALSE)</f>
        <v>20.020000457763601</v>
      </c>
      <c r="G3112" s="7">
        <f>LN([1]Sheet1!G3113/[1]Sheet1!G3112)</f>
        <v>0</v>
      </c>
      <c r="H3112" s="7">
        <f>LN([1]Sheet1!H3113/[1]Sheet1!H3112)</f>
        <v>0</v>
      </c>
      <c r="I3112" s="7">
        <f>VLOOKUP(C3112,'[2]Daily 2026-2024'!$A$1:$D$4639,4,FALSE)</f>
        <v>2027.31</v>
      </c>
      <c r="J3112" s="7">
        <f>VLOOKUP(C3112,'[2]Daily 2026-2024'!$A$1:$G$4639,7,FALSE)</f>
        <v>-3400.1</v>
      </c>
      <c r="K3112" s="7">
        <f>LN([1]Sheet1!K3113/[1]Sheet1!K3112)</f>
        <v>-2.4488941019066715E-3</v>
      </c>
      <c r="L3112" s="7">
        <f t="shared" si="114"/>
        <v>0.04</v>
      </c>
      <c r="M3112" s="7">
        <f>LN([1]Sheet1!M3113)</f>
        <v>28.614915010096915</v>
      </c>
    </row>
    <row r="3113" spans="1:13" x14ac:dyDescent="0.3">
      <c r="A3113">
        <f t="shared" si="112"/>
        <v>2020</v>
      </c>
      <c r="B3113" s="5" t="str">
        <f t="shared" si="113"/>
        <v>11-2020</v>
      </c>
      <c r="C3113" s="6">
        <v>44162</v>
      </c>
      <c r="D3113" s="7">
        <f>LN([1]Sheet1!D3114/[1]Sheet1!D3113)</f>
        <v>-1.3908030691388337E-3</v>
      </c>
      <c r="E3113" s="7">
        <f>LN([1]Sheet1!E3114/[1]Sheet1!E3113)</f>
        <v>2.3941110259011363E-3</v>
      </c>
      <c r="F3113" s="7">
        <f>VLOOKUP(C3113,[2]INDIAVIX!$A$1:$B$4386,2,FALSE)</f>
        <v>19.819999694824201</v>
      </c>
      <c r="G3113" s="7">
        <f>LN([1]Sheet1!G3114/[1]Sheet1!G3113)</f>
        <v>-8.8852800926536718E-3</v>
      </c>
      <c r="H3113" s="7">
        <f>LN([1]Sheet1!H3114/[1]Sheet1!H3113)</f>
        <v>-2.1764830614943429E-3</v>
      </c>
      <c r="I3113" s="7">
        <f>VLOOKUP(C3113,'[2]Daily 2026-2024'!$A$1:$D$4639,4,FALSE)</f>
        <v>7712.98</v>
      </c>
      <c r="J3113" s="7">
        <f>VLOOKUP(C3113,'[2]Daily 2026-2024'!$A$1:$G$4639,7,FALSE)</f>
        <v>-4968.8999999999996</v>
      </c>
      <c r="K3113" s="7">
        <f>LN([1]Sheet1!K3114/[1]Sheet1!K3113)</f>
        <v>3.637971678126367E-3</v>
      </c>
      <c r="L3113" s="7">
        <f t="shared" si="114"/>
        <v>0.04</v>
      </c>
      <c r="M3113" s="7">
        <f>LN([1]Sheet1!M3114)</f>
        <v>28.614915010096915</v>
      </c>
    </row>
    <row r="3114" spans="1:13" x14ac:dyDescent="0.3">
      <c r="A3114">
        <f t="shared" si="112"/>
        <v>2020</v>
      </c>
      <c r="B3114" s="5" t="str">
        <f t="shared" si="113"/>
        <v>12-2020</v>
      </c>
      <c r="C3114" s="6">
        <v>44166</v>
      </c>
      <c r="D3114" s="7">
        <f>LN([1]Sheet1!D3115/[1]Sheet1!D3114)</f>
        <v>1.074476242399418E-2</v>
      </c>
      <c r="E3114" s="7">
        <f>LN([1]Sheet1!E3115/[1]Sheet1!E3114)</f>
        <v>6.6020000246196919E-3</v>
      </c>
      <c r="F3114" s="7">
        <f>VLOOKUP(C3114,[2]INDIAVIX!$A$1:$B$4386,2,FALSE)</f>
        <v>20.1800003051757</v>
      </c>
      <c r="G3114" s="7">
        <f>LN([1]Sheet1!G3115/[1]Sheet1!G3114)</f>
        <v>-1.5899961497094404E-2</v>
      </c>
      <c r="H3114" s="7">
        <f>LN([1]Sheet1!H3115/[1]Sheet1!H3114)</f>
        <v>-5.2430853144587565E-3</v>
      </c>
      <c r="I3114" s="7">
        <f>VLOOKUP(C3114,'[2]Daily 2026-2024'!$A$1:$D$4639,4,FALSE)</f>
        <v>3242</v>
      </c>
      <c r="J3114" s="7">
        <f>VLOOKUP(C3114,'[2]Daily 2026-2024'!$A$1:$G$4639,7,FALSE)</f>
        <v>-1043.21</v>
      </c>
      <c r="K3114" s="7">
        <f>LN([1]Sheet1!K3115/[1]Sheet1!K3114)</f>
        <v>-3.1872871515146268E-4</v>
      </c>
      <c r="L3114" s="7">
        <f>VLOOKUP(B3114,'[2]REPO rate'!$A$1:$C$243,3,FALSE)</f>
        <v>0.04</v>
      </c>
      <c r="M3114" s="7">
        <f>LN([1]Sheet1!M3115)</f>
        <v>28.614915010096915</v>
      </c>
    </row>
    <row r="3115" spans="1:13" x14ac:dyDescent="0.3">
      <c r="A3115">
        <f t="shared" si="112"/>
        <v>2020</v>
      </c>
      <c r="B3115" s="5" t="str">
        <f t="shared" si="113"/>
        <v>12-2020</v>
      </c>
      <c r="C3115" s="6">
        <v>44167</v>
      </c>
      <c r="D3115" s="7">
        <f>LN([1]Sheet1!D3116/[1]Sheet1!D3115)</f>
        <v>3.5848158074989762E-4</v>
      </c>
      <c r="E3115" s="7">
        <f>LN([1]Sheet1!E3116/[1]Sheet1!E3115)</f>
        <v>1.7895645286042845E-3</v>
      </c>
      <c r="F3115" s="7">
        <f>VLOOKUP(C3115,[2]INDIAVIX!$A$1:$B$4386,2,FALSE)</f>
        <v>19.909999847412099</v>
      </c>
      <c r="G3115" s="7">
        <f>LN([1]Sheet1!G3116/[1]Sheet1!G3115)</f>
        <v>1.7351785761289575E-2</v>
      </c>
      <c r="H3115" s="7">
        <f>LN([1]Sheet1!H3116/[1]Sheet1!H3115)</f>
        <v>-2.0829346092938661E-3</v>
      </c>
      <c r="I3115" s="7">
        <f>VLOOKUP(C3115,'[2]Daily 2026-2024'!$A$1:$D$4639,4,FALSE)</f>
        <v>357.35</v>
      </c>
      <c r="J3115" s="7">
        <f>VLOOKUP(C3115,'[2]Daily 2026-2024'!$A$1:$G$4639,7,FALSE)</f>
        <v>-1635.97</v>
      </c>
      <c r="K3115" s="7">
        <f>LN([1]Sheet1!K3116/[1]Sheet1!K3115)</f>
        <v>-5.0135615961620639E-3</v>
      </c>
      <c r="L3115" s="7">
        <f>VLOOKUP(B3115,'[2]REPO rate'!$A$1:$C$243,3,FALSE)</f>
        <v>0.04</v>
      </c>
      <c r="M3115" s="7">
        <f>LN([1]Sheet1!M3116)</f>
        <v>28.614915010096915</v>
      </c>
    </row>
    <row r="3116" spans="1:13" x14ac:dyDescent="0.3">
      <c r="A3116">
        <f t="shared" si="112"/>
        <v>2020</v>
      </c>
      <c r="B3116" s="5" t="str">
        <f t="shared" si="113"/>
        <v>12-2020</v>
      </c>
      <c r="C3116" s="6">
        <v>44168</v>
      </c>
      <c r="D3116" s="7">
        <f>LN([1]Sheet1!D3117/[1]Sheet1!D3116)</f>
        <v>1.5354055912646832E-3</v>
      </c>
      <c r="E3116" s="7">
        <f>LN([1]Sheet1!E3117/[1]Sheet1!E3116)</f>
        <v>-6.2435208029422906E-4</v>
      </c>
      <c r="F3116" s="7">
        <f>VLOOKUP(C3116,[2]INDIAVIX!$A$1:$B$4386,2,FALSE)</f>
        <v>19</v>
      </c>
      <c r="G3116" s="7">
        <f>LN([1]Sheet1!G3117/[1]Sheet1!G3116)</f>
        <v>9.4885012379851211E-3</v>
      </c>
      <c r="H3116" s="7">
        <f>LN([1]Sheet1!H3117/[1]Sheet1!H3116)</f>
        <v>-4.509754747449848E-3</v>
      </c>
      <c r="I3116" s="7">
        <f>VLOOKUP(C3116,'[2]Daily 2026-2024'!$A$1:$D$4639,4,FALSE)</f>
        <v>3637.42</v>
      </c>
      <c r="J3116" s="7">
        <f>VLOOKUP(C3116,'[2]Daily 2026-2024'!$A$1:$G$4639,7,FALSE)</f>
        <v>-1439.74</v>
      </c>
      <c r="K3116" s="7">
        <f>LN([1]Sheet1!K3117/[1]Sheet1!K3116)</f>
        <v>1.031631949447032E-4</v>
      </c>
      <c r="L3116" s="7">
        <f>VLOOKUP(B3116,'[2]REPO rate'!$A$1:$C$243,3,FALSE)</f>
        <v>0.04</v>
      </c>
      <c r="M3116" s="7">
        <f>LN([1]Sheet1!M3117)</f>
        <v>28.614915010096915</v>
      </c>
    </row>
    <row r="3117" spans="1:13" x14ac:dyDescent="0.3">
      <c r="A3117">
        <f t="shared" si="112"/>
        <v>2020</v>
      </c>
      <c r="B3117" s="5" t="str">
        <f t="shared" si="113"/>
        <v>12-2020</v>
      </c>
      <c r="C3117" s="6">
        <v>44169</v>
      </c>
      <c r="D3117" s="7">
        <f>LN([1]Sheet1!D3118/[1]Sheet1!D3117)</f>
        <v>9.4459089596483983E-3</v>
      </c>
      <c r="E3117" s="7">
        <f>LN([1]Sheet1!E3118/[1]Sheet1!E3117)</f>
        <v>8.7974637151882005E-3</v>
      </c>
      <c r="F3117" s="7">
        <f>VLOOKUP(C3117,[2]INDIAVIX!$A$1:$B$4386,2,FALSE)</f>
        <v>18.030000686645501</v>
      </c>
      <c r="G3117" s="7">
        <f>LN([1]Sheet1!G3118/[1]Sheet1!G3117)</f>
        <v>1.1025038595117958E-2</v>
      </c>
      <c r="H3117" s="7">
        <f>LN([1]Sheet1!H3118/[1]Sheet1!H3117)</f>
        <v>-1.1027105958185452E-4</v>
      </c>
      <c r="I3117" s="7">
        <f>VLOOKUP(C3117,'[2]Daily 2026-2024'!$A$1:$D$4639,4,FALSE)</f>
        <v>2969.59</v>
      </c>
      <c r="J3117" s="7">
        <f>VLOOKUP(C3117,'[2]Daily 2026-2024'!$A$1:$G$4639,7,FALSE)</f>
        <v>-1971.6</v>
      </c>
      <c r="K3117" s="7">
        <f>LN([1]Sheet1!K3118/[1]Sheet1!K3117)</f>
        <v>2.7425552146520056E-3</v>
      </c>
      <c r="L3117" s="7">
        <f>VLOOKUP(B3117,'[2]REPO rate'!$A$1:$C$243,3,FALSE)</f>
        <v>0.04</v>
      </c>
      <c r="M3117" s="7">
        <f>LN([1]Sheet1!M3118)</f>
        <v>28.614915010096915</v>
      </c>
    </row>
    <row r="3118" spans="1:13" x14ac:dyDescent="0.3">
      <c r="A3118">
        <f t="shared" si="112"/>
        <v>2020</v>
      </c>
      <c r="B3118" s="5" t="str">
        <f t="shared" si="113"/>
        <v>12-2020</v>
      </c>
      <c r="C3118" s="6">
        <v>44172</v>
      </c>
      <c r="D3118" s="7">
        <f>LN([1]Sheet1!D3119/[1]Sheet1!D3118)</f>
        <v>7.3043911126538866E-3</v>
      </c>
      <c r="E3118" s="7">
        <f>LN([1]Sheet1!E3119/[1]Sheet1!E3118)</f>
        <v>-1.9375134389632519E-3</v>
      </c>
      <c r="F3118" s="7">
        <f>VLOOKUP(C3118,[2]INDIAVIX!$A$1:$B$4386,2,FALSE)</f>
        <v>18.020000457763601</v>
      </c>
      <c r="G3118" s="7">
        <f>LN([1]Sheet1!G3119/[1]Sheet1!G3118)</f>
        <v>-9.3839750257016467E-3</v>
      </c>
      <c r="H3118" s="7">
        <f>LN([1]Sheet1!H3119/[1]Sheet1!H3118)</f>
        <v>9.9183399331007147E-4</v>
      </c>
      <c r="I3118" s="7">
        <f>VLOOKUP(C3118,'[2]Daily 2026-2024'!$A$1:$D$4639,4,FALSE)</f>
        <v>3792.06</v>
      </c>
      <c r="J3118" s="7">
        <f>VLOOKUP(C3118,'[2]Daily 2026-2024'!$A$1:$G$4639,7,FALSE)</f>
        <v>-2767.09</v>
      </c>
      <c r="K3118" s="7">
        <f>LN([1]Sheet1!K3119/[1]Sheet1!K3118)</f>
        <v>-1.0104652937010523E-3</v>
      </c>
      <c r="L3118" s="7">
        <f>VLOOKUP(B3118,'[2]REPO rate'!$A$1:$C$243,3,FALSE)</f>
        <v>0.04</v>
      </c>
      <c r="M3118" s="7">
        <f>LN([1]Sheet1!M3119)</f>
        <v>28.614915010096915</v>
      </c>
    </row>
    <row r="3119" spans="1:13" x14ac:dyDescent="0.3">
      <c r="A3119">
        <f t="shared" si="112"/>
        <v>2020</v>
      </c>
      <c r="B3119" s="5" t="str">
        <f t="shared" si="113"/>
        <v>12-2020</v>
      </c>
      <c r="C3119" s="6">
        <v>44173</v>
      </c>
      <c r="D3119" s="7">
        <f>LN([1]Sheet1!D3120/[1]Sheet1!D3119)</f>
        <v>2.7814599606117451E-3</v>
      </c>
      <c r="E3119" s="7">
        <f>LN([1]Sheet1!E3120/[1]Sheet1!E3119)</f>
        <v>2.7832711701704731E-3</v>
      </c>
      <c r="F3119" s="7">
        <f>VLOOKUP(C3119,[2]INDIAVIX!$A$1:$B$4386,2,FALSE)</f>
        <v>18.620000839233398</v>
      </c>
      <c r="G3119" s="7">
        <f>LN([1]Sheet1!G3120/[1]Sheet1!G3119)</f>
        <v>1.0242597743460005E-3</v>
      </c>
      <c r="H3119" s="7">
        <f>LN([1]Sheet1!H3120/[1]Sheet1!H3119)</f>
        <v>1.9806377850377769E-3</v>
      </c>
      <c r="I3119" s="7">
        <f>VLOOKUP(C3119,'[2]Daily 2026-2024'!$A$1:$D$4639,4,FALSE)</f>
        <v>2909.6</v>
      </c>
      <c r="J3119" s="7">
        <f>VLOOKUP(C3119,'[2]Daily 2026-2024'!$A$1:$G$4639,7,FALSE)</f>
        <v>-2640.93</v>
      </c>
      <c r="K3119" s="7">
        <f>LN([1]Sheet1!K3120/[1]Sheet1!K3119)</f>
        <v>3.1080157967578407E-3</v>
      </c>
      <c r="L3119" s="7">
        <f>VLOOKUP(B3119,'[2]REPO rate'!$A$1:$C$243,3,FALSE)</f>
        <v>0.04</v>
      </c>
      <c r="M3119" s="7">
        <f>LN([1]Sheet1!M3120)</f>
        <v>28.614915010096915</v>
      </c>
    </row>
    <row r="3120" spans="1:13" x14ac:dyDescent="0.3">
      <c r="A3120">
        <f t="shared" si="112"/>
        <v>2020</v>
      </c>
      <c r="B3120" s="5" t="str">
        <f t="shared" si="113"/>
        <v>12-2020</v>
      </c>
      <c r="C3120" s="6">
        <v>44174</v>
      </c>
      <c r="D3120" s="7">
        <f>LN([1]Sheet1!D3121/[1]Sheet1!D3120)</f>
        <v>1.0114428562528128E-2</v>
      </c>
      <c r="E3120" s="7">
        <f>LN([1]Sheet1!E3121/[1]Sheet1!E3120)</f>
        <v>-7.9809649484730519E-3</v>
      </c>
      <c r="F3120" s="7">
        <f>VLOOKUP(C3120,[2]INDIAVIX!$A$1:$B$4386,2,FALSE)</f>
        <v>18.920000076293899</v>
      </c>
      <c r="G3120" s="7">
        <f>LN([1]Sheet1!G3121/[1]Sheet1!G3120)</f>
        <v>4.094259546962172E-4</v>
      </c>
      <c r="H3120" s="7">
        <f>LN([1]Sheet1!H3121/[1]Sheet1!H3120)</f>
        <v>1.3181933008047464E-3</v>
      </c>
      <c r="I3120" s="7">
        <f>VLOOKUP(C3120,'[2]Daily 2026-2024'!$A$1:$D$4639,4,FALSE)</f>
        <v>3564.23</v>
      </c>
      <c r="J3120" s="7">
        <f>VLOOKUP(C3120,'[2]Daily 2026-2024'!$A$1:$G$4639,7,FALSE)</f>
        <v>-2493.1</v>
      </c>
      <c r="K3120" s="7">
        <f>LN([1]Sheet1!K3121/[1]Sheet1!K3120)</f>
        <v>-3.9743066353222544E-3</v>
      </c>
      <c r="L3120" s="7">
        <f>VLOOKUP(B3120,'[2]REPO rate'!$A$1:$C$243,3,FALSE)</f>
        <v>0.04</v>
      </c>
      <c r="M3120" s="7">
        <f>LN([1]Sheet1!M3121)</f>
        <v>28.614915010096915</v>
      </c>
    </row>
    <row r="3121" spans="1:13" x14ac:dyDescent="0.3">
      <c r="A3121">
        <f t="shared" si="112"/>
        <v>2020</v>
      </c>
      <c r="B3121" s="5" t="str">
        <f t="shared" si="113"/>
        <v>12-2020</v>
      </c>
      <c r="C3121" s="6">
        <v>44175</v>
      </c>
      <c r="D3121" s="7">
        <f>LN([1]Sheet1!D3122/[1]Sheet1!D3121)</f>
        <v>-3.7619219695161584E-3</v>
      </c>
      <c r="E3121" s="7">
        <f>LN([1]Sheet1!E3122/[1]Sheet1!E3121)</f>
        <v>-1.2859345277703887E-3</v>
      </c>
      <c r="F3121" s="7">
        <f>VLOOKUP(C3121,[2]INDIAVIX!$A$1:$B$4386,2,FALSE)</f>
        <v>18.709999084472599</v>
      </c>
      <c r="G3121" s="7">
        <f>LN([1]Sheet1!G3122/[1]Sheet1!G3121)</f>
        <v>2.8051468617746794E-2</v>
      </c>
      <c r="H3121" s="7">
        <f>LN([1]Sheet1!H3122/[1]Sheet1!H3121)</f>
        <v>-3.2988310858425127E-3</v>
      </c>
      <c r="I3121" s="7">
        <f>VLOOKUP(C3121,'[2]Daily 2026-2024'!$A$1:$D$4639,4,FALSE)</f>
        <v>2259.98</v>
      </c>
      <c r="J3121" s="7">
        <f>VLOOKUP(C3121,'[2]Daily 2026-2024'!$A$1:$G$4639,7,FALSE)</f>
        <v>-2275.2199999999998</v>
      </c>
      <c r="K3121" s="7">
        <f>LN([1]Sheet1!K3122/[1]Sheet1!K3121)</f>
        <v>2.8253208334918225E-3</v>
      </c>
      <c r="L3121" s="7">
        <f>VLOOKUP(B3121,'[2]REPO rate'!$A$1:$C$243,3,FALSE)</f>
        <v>0.04</v>
      </c>
      <c r="M3121" s="7">
        <f>LN([1]Sheet1!M3122)</f>
        <v>28.614915010096915</v>
      </c>
    </row>
    <row r="3122" spans="1:13" x14ac:dyDescent="0.3">
      <c r="A3122">
        <f t="shared" si="112"/>
        <v>2020</v>
      </c>
      <c r="B3122" s="5" t="str">
        <f t="shared" si="113"/>
        <v>12-2020</v>
      </c>
      <c r="C3122" s="6">
        <v>44176</v>
      </c>
      <c r="D3122" s="7">
        <f>LN([1]Sheet1!D3123/[1]Sheet1!D3122)</f>
        <v>2.6340862816878062E-3</v>
      </c>
      <c r="E3122" s="7">
        <f>LN([1]Sheet1!E3123/[1]Sheet1!E3122)</f>
        <v>-1.2657980842328352E-3</v>
      </c>
      <c r="F3122" s="7">
        <f>VLOOKUP(C3122,[2]INDIAVIX!$A$1:$B$4386,2,FALSE)</f>
        <v>18.790000915527301</v>
      </c>
      <c r="G3122" s="7">
        <f>LN([1]Sheet1!G3123/[1]Sheet1!G3122)</f>
        <v>-5.5876971543525897E-3</v>
      </c>
      <c r="H3122" s="7">
        <f>LN([1]Sheet1!H3123/[1]Sheet1!H3122)</f>
        <v>2.0905815716706811E-3</v>
      </c>
      <c r="I3122" s="7">
        <f>VLOOKUP(C3122,'[2]Daily 2026-2024'!$A$1:$D$4639,4,FALSE)</f>
        <v>4195.43</v>
      </c>
      <c r="J3122" s="7">
        <f>VLOOKUP(C3122,'[2]Daily 2026-2024'!$A$1:$G$4639,7,FALSE)</f>
        <v>-2359</v>
      </c>
      <c r="K3122" s="7">
        <f>LN([1]Sheet1!K3123/[1]Sheet1!K3122)</f>
        <v>-2.8212850230213402E-3</v>
      </c>
      <c r="L3122" s="7">
        <f>VLOOKUP(B3122,'[2]REPO rate'!$A$1:$C$243,3,FALSE)</f>
        <v>0.04</v>
      </c>
      <c r="M3122" s="7">
        <f>LN([1]Sheet1!M3123)</f>
        <v>28.614915010096915</v>
      </c>
    </row>
    <row r="3123" spans="1:13" x14ac:dyDescent="0.3">
      <c r="A3123">
        <f t="shared" si="112"/>
        <v>2020</v>
      </c>
      <c r="B3123" s="5" t="str">
        <f t="shared" si="113"/>
        <v>12-2020</v>
      </c>
      <c r="C3123" s="6">
        <v>44179</v>
      </c>
      <c r="D3123" s="7">
        <f>LN([1]Sheet1!D3124/[1]Sheet1!D3123)</f>
        <v>3.2728147749187795E-3</v>
      </c>
      <c r="E3123" s="7">
        <f>LN([1]Sheet1!E3124/[1]Sheet1!E3123)</f>
        <v>-4.3687882451484078E-3</v>
      </c>
      <c r="F3123" s="7">
        <f>VLOOKUP(C3123,[2]INDIAVIX!$A$1:$B$4386,2,FALSE)</f>
        <v>19.399999618530199</v>
      </c>
      <c r="G3123" s="7">
        <f>LN([1]Sheet1!G3124/[1]Sheet1!G3123)</f>
        <v>6.3834186039980201E-3</v>
      </c>
      <c r="H3123" s="7">
        <f>LN([1]Sheet1!H3124/[1]Sheet1!H3123)</f>
        <v>-2.9721445053989748E-3</v>
      </c>
      <c r="I3123" s="7">
        <f>VLOOKUP(C3123,'[2]Daily 2026-2024'!$A$1:$D$4639,4,FALSE)</f>
        <v>2264.38</v>
      </c>
      <c r="J3123" s="7">
        <f>VLOOKUP(C3123,'[2]Daily 2026-2024'!$A$1:$G$4639,7,FALSE)</f>
        <v>-1721.11</v>
      </c>
      <c r="K3123" s="7">
        <f>LN([1]Sheet1!K3124/[1]Sheet1!K3123)</f>
        <v>1.5324526365306115E-4</v>
      </c>
      <c r="L3123" s="7">
        <f>VLOOKUP(B3123,'[2]REPO rate'!$A$1:$C$243,3,FALSE)</f>
        <v>0.04</v>
      </c>
      <c r="M3123" s="7">
        <f>LN([1]Sheet1!M3124)</f>
        <v>28.614915010096915</v>
      </c>
    </row>
    <row r="3124" spans="1:13" x14ac:dyDescent="0.3">
      <c r="A3124">
        <f t="shared" si="112"/>
        <v>2020</v>
      </c>
      <c r="B3124" s="5" t="str">
        <f t="shared" si="113"/>
        <v>12-2020</v>
      </c>
      <c r="C3124" s="6">
        <v>44180</v>
      </c>
      <c r="D3124" s="7">
        <f>LN([1]Sheet1!D3125/[1]Sheet1!D3124)</f>
        <v>7.1512343606490285E-4</v>
      </c>
      <c r="E3124" s="7">
        <f>LN([1]Sheet1!E3125/[1]Sheet1!E3124)</f>
        <v>1.283848202221996E-2</v>
      </c>
      <c r="F3124" s="7">
        <f>VLOOKUP(C3124,[2]INDIAVIX!$A$1:$B$4386,2,FALSE)</f>
        <v>19.350000381469702</v>
      </c>
      <c r="G3124" s="7">
        <f>LN([1]Sheet1!G3125/[1]Sheet1!G3124)</f>
        <v>9.3023413906341643E-3</v>
      </c>
      <c r="H3124" s="7">
        <f>LN([1]Sheet1!H3125/[1]Sheet1!H3124)</f>
        <v>-2.6492770033928964E-3</v>
      </c>
      <c r="I3124" s="7">
        <f>VLOOKUP(C3124,'[2]Daily 2026-2024'!$A$1:$D$4639,4,FALSE)</f>
        <v>2484.09</v>
      </c>
      <c r="J3124" s="7">
        <f>VLOOKUP(C3124,'[2]Daily 2026-2024'!$A$1:$G$4639,7,FALSE)</f>
        <v>-2666.79</v>
      </c>
      <c r="K3124" s="7">
        <f>LN([1]Sheet1!K3125/[1]Sheet1!K3124)</f>
        <v>1.6531616429444334E-3</v>
      </c>
      <c r="L3124" s="7">
        <f>VLOOKUP(B3124,'[2]REPO rate'!$A$1:$C$243,3,FALSE)</f>
        <v>0.04</v>
      </c>
      <c r="M3124" s="7">
        <f>LN([1]Sheet1!M3125)</f>
        <v>28.614915010096915</v>
      </c>
    </row>
    <row r="3125" spans="1:13" x14ac:dyDescent="0.3">
      <c r="A3125">
        <f t="shared" si="112"/>
        <v>2020</v>
      </c>
      <c r="B3125" s="5" t="str">
        <f t="shared" si="113"/>
        <v>12-2020</v>
      </c>
      <c r="C3125" s="6">
        <v>44181</v>
      </c>
      <c r="D3125" s="7">
        <f>LN([1]Sheet1!D3126/[1]Sheet1!D3125)</f>
        <v>8.4292806418641356E-3</v>
      </c>
      <c r="E3125" s="7">
        <f>LN([1]Sheet1!E3126/[1]Sheet1!E3125)</f>
        <v>1.7712256203230642E-3</v>
      </c>
      <c r="F3125" s="7">
        <f>VLOOKUP(C3125,[2]INDIAVIX!$A$1:$B$4386,2,FALSE)</f>
        <v>19.2000007629394</v>
      </c>
      <c r="G3125" s="7">
        <f>LN([1]Sheet1!G3126/[1]Sheet1!G3125)</f>
        <v>6.2844572316744941E-3</v>
      </c>
      <c r="H3125" s="7">
        <f>LN([1]Sheet1!H3126/[1]Sheet1!H3125)</f>
        <v>-2.2113942897389154E-4</v>
      </c>
      <c r="I3125" s="7">
        <f>VLOOKUP(C3125,'[2]Daily 2026-2024'!$A$1:$D$4639,4,FALSE)</f>
        <v>1981.77</v>
      </c>
      <c r="J3125" s="7">
        <f>VLOOKUP(C3125,'[2]Daily 2026-2024'!$A$1:$G$4639,7,FALSE)</f>
        <v>-1718.45</v>
      </c>
      <c r="K3125" s="7">
        <f>LN([1]Sheet1!K3126/[1]Sheet1!K3125)</f>
        <v>-1.3574988015336953E-3</v>
      </c>
      <c r="L3125" s="7">
        <f>VLOOKUP(B3125,'[2]REPO rate'!$A$1:$C$243,3,FALSE)</f>
        <v>0.04</v>
      </c>
      <c r="M3125" s="7">
        <f>LN([1]Sheet1!M3126)</f>
        <v>28.614915010096915</v>
      </c>
    </row>
    <row r="3126" spans="1:13" x14ac:dyDescent="0.3">
      <c r="A3126">
        <f t="shared" si="112"/>
        <v>2020</v>
      </c>
      <c r="B3126" s="5" t="str">
        <f t="shared" si="113"/>
        <v>12-2020</v>
      </c>
      <c r="C3126" s="6">
        <v>44182</v>
      </c>
      <c r="D3126" s="7">
        <f>LN([1]Sheet1!D3127/[1]Sheet1!D3126)</f>
        <v>4.2299704380164612E-3</v>
      </c>
      <c r="E3126" s="7">
        <f>LN([1]Sheet1!E3127/[1]Sheet1!E3126)</f>
        <v>5.7411428089832834E-3</v>
      </c>
      <c r="F3126" s="7">
        <f>VLOOKUP(C3126,[2]INDIAVIX!$A$1:$B$4386,2,FALSE)</f>
        <v>19.159999847412099</v>
      </c>
      <c r="G3126" s="7">
        <f>LN([1]Sheet1!G3127/[1]Sheet1!G3126)</f>
        <v>8.188740658551413E-3</v>
      </c>
      <c r="H3126" s="7">
        <f>LN([1]Sheet1!H3127/[1]Sheet1!H3126)</f>
        <v>-6.9895138396266149E-3</v>
      </c>
      <c r="I3126" s="7">
        <f>VLOOKUP(C3126,'[2]Daily 2026-2024'!$A$1:$D$4639,4,FALSE)</f>
        <v>2355.25</v>
      </c>
      <c r="J3126" s="7">
        <f>VLOOKUP(C3126,'[2]Daily 2026-2024'!$A$1:$G$4639,7,FALSE)</f>
        <v>-2494.36</v>
      </c>
      <c r="K3126" s="7">
        <f>LN([1]Sheet1!K3127/[1]Sheet1!K3126)</f>
        <v>-1.9433746070686663E-3</v>
      </c>
      <c r="L3126" s="7">
        <f>VLOOKUP(B3126,'[2]REPO rate'!$A$1:$C$243,3,FALSE)</f>
        <v>0.04</v>
      </c>
      <c r="M3126" s="7">
        <f>LN([1]Sheet1!M3127)</f>
        <v>28.614915010096915</v>
      </c>
    </row>
    <row r="3127" spans="1:13" x14ac:dyDescent="0.3">
      <c r="A3127">
        <f t="shared" si="112"/>
        <v>2020</v>
      </c>
      <c r="B3127" s="5" t="str">
        <f t="shared" si="113"/>
        <v>12-2020</v>
      </c>
      <c r="C3127" s="6">
        <v>44183</v>
      </c>
      <c r="D3127" s="7">
        <f>LN([1]Sheet1!D3128/[1]Sheet1!D3127)</f>
        <v>1.4435425896574643E-3</v>
      </c>
      <c r="E3127" s="7">
        <f>LN([1]Sheet1!E3128/[1]Sheet1!E3127)</f>
        <v>-3.5172969521501522E-3</v>
      </c>
      <c r="F3127" s="7">
        <f>VLOOKUP(C3127,[2]INDIAVIX!$A$1:$B$4386,2,FALSE)</f>
        <v>18.620000839233398</v>
      </c>
      <c r="G3127" s="7">
        <f>LN([1]Sheet1!G3128/[1]Sheet1!G3127)</f>
        <v>1.4649420305155892E-2</v>
      </c>
      <c r="H3127" s="7">
        <f>LN([1]Sheet1!H3128/[1]Sheet1!H3127)</f>
        <v>2.2241663118561187E-3</v>
      </c>
      <c r="I3127" s="7">
        <f>VLOOKUP(C3127,'[2]Daily 2026-2024'!$A$1:$D$4639,4,FALSE)</f>
        <v>2720.95</v>
      </c>
      <c r="J3127" s="7">
        <f>VLOOKUP(C3127,'[2]Daily 2026-2024'!$A$1:$G$4639,7,FALSE)</f>
        <v>-2424.61</v>
      </c>
      <c r="K3127" s="7">
        <f>LN([1]Sheet1!K3128/[1]Sheet1!K3127)</f>
        <v>-1.1797724087497016E-3</v>
      </c>
      <c r="L3127" s="7">
        <f>VLOOKUP(B3127,'[2]REPO rate'!$A$1:$C$243,3,FALSE)</f>
        <v>0.04</v>
      </c>
      <c r="M3127" s="7">
        <f>LN([1]Sheet1!M3128)</f>
        <v>28.614915010096915</v>
      </c>
    </row>
    <row r="3128" spans="1:13" x14ac:dyDescent="0.3">
      <c r="A3128">
        <f t="shared" si="112"/>
        <v>2020</v>
      </c>
      <c r="B3128" s="5" t="str">
        <f t="shared" si="113"/>
        <v>12-2020</v>
      </c>
      <c r="C3128" s="6">
        <v>44186</v>
      </c>
      <c r="D3128" s="7">
        <f>LN([1]Sheet1!D3129/[1]Sheet1!D3128)</f>
        <v>-3.1908662156302663E-2</v>
      </c>
      <c r="E3128" s="7">
        <f>LN([1]Sheet1!E3129/[1]Sheet1!E3128)</f>
        <v>-3.9139284869081472E-3</v>
      </c>
      <c r="F3128" s="7">
        <f>VLOOKUP(C3128,[2]INDIAVIX!$A$1:$B$4386,2,FALSE)</f>
        <v>23.190000534057599</v>
      </c>
      <c r="G3128" s="7">
        <f>LN([1]Sheet1!G3129/[1]Sheet1!G3128)</f>
        <v>-2.6171863057810506E-2</v>
      </c>
      <c r="H3128" s="7">
        <f>LN([1]Sheet1!H3129/[1]Sheet1!H3128)</f>
        <v>2.2219563272725911E-4</v>
      </c>
      <c r="I3128" s="7">
        <f>VLOOKUP(C3128,'[2]Daily 2026-2024'!$A$1:$D$4639,4,FALSE)</f>
        <v>-323.55</v>
      </c>
      <c r="J3128" s="7">
        <f>VLOOKUP(C3128,'[2]Daily 2026-2024'!$A$1:$G$4639,7,FALSE)</f>
        <v>486.12</v>
      </c>
      <c r="K3128" s="7">
        <f>LN([1]Sheet1!K3129/[1]Sheet1!K3128)</f>
        <v>1.0031595750254231E-3</v>
      </c>
      <c r="L3128" s="7">
        <f>VLOOKUP(B3128,'[2]REPO rate'!$A$1:$C$243,3,FALSE)</f>
        <v>0.04</v>
      </c>
      <c r="M3128" s="7">
        <f>LN([1]Sheet1!M3129)</f>
        <v>28.614915010096915</v>
      </c>
    </row>
    <row r="3129" spans="1:13" x14ac:dyDescent="0.3">
      <c r="A3129">
        <f t="shared" si="112"/>
        <v>2020</v>
      </c>
      <c r="B3129" s="5" t="str">
        <f t="shared" si="113"/>
        <v>12-2020</v>
      </c>
      <c r="C3129" s="6">
        <v>44187</v>
      </c>
      <c r="D3129" s="7">
        <f>LN([1]Sheet1!D3130/[1]Sheet1!D3129)</f>
        <v>1.0293127415086657E-2</v>
      </c>
      <c r="E3129" s="7">
        <f>LN([1]Sheet1!E3130/[1]Sheet1!E3129)</f>
        <v>-2.0752446917716954E-3</v>
      </c>
      <c r="F3129" s="7">
        <f>VLOOKUP(C3129,[2]INDIAVIX!$A$1:$B$4386,2,FALSE)</f>
        <v>21.9899997711181</v>
      </c>
      <c r="G3129" s="7">
        <f>LN([1]Sheet1!G3130/[1]Sheet1!G3129)</f>
        <v>-1.6437601562601576E-2</v>
      </c>
      <c r="H3129" s="7">
        <f>LN([1]Sheet1!H3130/[1]Sheet1!H3129)</f>
        <v>6.7519278269629213E-3</v>
      </c>
      <c r="I3129" s="7">
        <f>VLOOKUP(C3129,'[2]Daily 2026-2024'!$A$1:$D$4639,4,FALSE)</f>
        <v>1153</v>
      </c>
      <c r="J3129" s="7">
        <f>VLOOKUP(C3129,'[2]Daily 2026-2024'!$A$1:$G$4639,7,FALSE)</f>
        <v>-661.51</v>
      </c>
      <c r="K3129" s="7">
        <f>LN([1]Sheet1!K3130/[1]Sheet1!K3129)</f>
        <v>4.4964919730274243E-3</v>
      </c>
      <c r="L3129" s="7">
        <f>VLOOKUP(B3129,'[2]REPO rate'!$A$1:$C$243,3,FALSE)</f>
        <v>0.04</v>
      </c>
      <c r="M3129" s="7">
        <f>LN([1]Sheet1!M3130)</f>
        <v>28.614915010096915</v>
      </c>
    </row>
    <row r="3130" spans="1:13" x14ac:dyDescent="0.3">
      <c r="A3130">
        <f t="shared" si="112"/>
        <v>2020</v>
      </c>
      <c r="B3130" s="5" t="str">
        <f t="shared" si="113"/>
        <v>12-2020</v>
      </c>
      <c r="C3130" s="6">
        <v>44188</v>
      </c>
      <c r="D3130" s="7">
        <f>LN([1]Sheet1!D3131/[1]Sheet1!D3130)</f>
        <v>9.9603894022997561E-3</v>
      </c>
      <c r="E3130" s="7">
        <f>LN([1]Sheet1!E3131/[1]Sheet1!E3130)</f>
        <v>7.455332718186887E-4</v>
      </c>
      <c r="F3130" s="7">
        <f>VLOOKUP(C3130,[2]INDIAVIX!$A$1:$B$4386,2,FALSE)</f>
        <v>20.5</v>
      </c>
      <c r="G3130" s="7">
        <f>LN([1]Sheet1!G3131/[1]Sheet1!G3130)</f>
        <v>2.2117783592187881E-2</v>
      </c>
      <c r="H3130" s="7">
        <f>LN([1]Sheet1!H3131/[1]Sheet1!H3130)</f>
        <v>-2.6510327786487009E-3</v>
      </c>
      <c r="I3130" s="7">
        <f>VLOOKUP(C3130,'[2]Daily 2026-2024'!$A$1:$D$4639,4,FALSE)</f>
        <v>536.13</v>
      </c>
      <c r="J3130" s="7">
        <f>VLOOKUP(C3130,'[2]Daily 2026-2024'!$A$1:$G$4639,7,FALSE)</f>
        <v>-1326.92</v>
      </c>
      <c r="K3130" s="7">
        <f>LN([1]Sheet1!K3131/[1]Sheet1!K3130)</f>
        <v>4.5166330634069341E-3</v>
      </c>
      <c r="L3130" s="7">
        <f>VLOOKUP(B3130,'[2]REPO rate'!$A$1:$C$243,3,FALSE)</f>
        <v>0.04</v>
      </c>
      <c r="M3130" s="7">
        <f>LN([1]Sheet1!M3131)</f>
        <v>28.614915010096915</v>
      </c>
    </row>
    <row r="3131" spans="1:13" x14ac:dyDescent="0.3">
      <c r="A3131">
        <f t="shared" si="112"/>
        <v>2020</v>
      </c>
      <c r="B3131" s="5" t="str">
        <f t="shared" si="113"/>
        <v>12-2020</v>
      </c>
      <c r="C3131" s="6">
        <v>44189</v>
      </c>
      <c r="D3131" s="7">
        <f>LN([1]Sheet1!D3132/[1]Sheet1!D3131)</f>
        <v>1.0833634066335021E-2</v>
      </c>
      <c r="E3131" s="7">
        <f>LN([1]Sheet1!E3132/[1]Sheet1!E3131)</f>
        <v>3.5303499794882799E-3</v>
      </c>
      <c r="F3131" s="7">
        <f>VLOOKUP(C3131,[2]INDIAVIX!$A$1:$B$4386,2,FALSE)</f>
        <v>19.9699993133544</v>
      </c>
      <c r="G3131" s="7">
        <f>LN([1]Sheet1!G3132/[1]Sheet1!G3131)</f>
        <v>1.7562723045704105E-3</v>
      </c>
      <c r="H3131" s="7">
        <f>LN([1]Sheet1!H3132/[1]Sheet1!H3131)</f>
        <v>-8.8526982237512443E-4</v>
      </c>
      <c r="I3131" s="7">
        <f>VLOOKUP(C3131,'[2]Daily 2026-2024'!$A$1:$D$4639,4,FALSE)</f>
        <v>1225.69</v>
      </c>
      <c r="J3131" s="7">
        <f>VLOOKUP(C3131,'[2]Daily 2026-2024'!$A$1:$G$4639,7,FALSE)</f>
        <v>-1897.92</v>
      </c>
      <c r="K3131" s="7">
        <f>LN([1]Sheet1!K3132/[1]Sheet1!K3131)</f>
        <v>-5.809202293020857E-3</v>
      </c>
      <c r="L3131" s="7">
        <f>VLOOKUP(B3131,'[2]REPO rate'!$A$1:$C$243,3,FALSE)</f>
        <v>0.04</v>
      </c>
      <c r="M3131" s="7">
        <f>LN([1]Sheet1!M3132)</f>
        <v>28.614915010096915</v>
      </c>
    </row>
    <row r="3132" spans="1:13" x14ac:dyDescent="0.3">
      <c r="A3132">
        <f t="shared" si="112"/>
        <v>2020</v>
      </c>
      <c r="B3132" s="5" t="str">
        <f t="shared" si="113"/>
        <v>12-2020</v>
      </c>
      <c r="C3132" s="6">
        <v>44193</v>
      </c>
      <c r="D3132" s="7">
        <f>LN([1]Sheet1!D3133/[1]Sheet1!D3132)</f>
        <v>8.9746583951646787E-3</v>
      </c>
      <c r="E3132" s="7">
        <f>LN([1]Sheet1!E3133/[1]Sheet1!E3132)</f>
        <v>8.6847075384101774E-3</v>
      </c>
      <c r="F3132" s="7">
        <f>VLOOKUP(C3132,[2]INDIAVIX!$A$1:$B$4386,2,FALSE)</f>
        <v>20.4300003051757</v>
      </c>
      <c r="G3132" s="7">
        <f>LN([1]Sheet1!G3133/[1]Sheet1!G3132)</f>
        <v>-8.4190472565996884E-3</v>
      </c>
      <c r="H3132" s="7">
        <f>LN([1]Sheet1!H3133/[1]Sheet1!H3132)</f>
        <v>1.1063825701538737E-4</v>
      </c>
      <c r="I3132" s="7">
        <f>VLOOKUP(C3132,'[2]Daily 2026-2024'!$A$1:$D$4639,4,FALSE)</f>
        <v>1588.93</v>
      </c>
      <c r="J3132" s="7">
        <f>VLOOKUP(C3132,'[2]Daily 2026-2024'!$A$1:$G$4639,7,FALSE)</f>
        <v>-1386.55</v>
      </c>
      <c r="K3132" s="7">
        <f>LN([1]Sheet1!K3133/[1]Sheet1!K3132)</f>
        <v>-2.044279278890847E-3</v>
      </c>
      <c r="L3132" s="7">
        <f>VLOOKUP(B3132,'[2]REPO rate'!$A$1:$C$243,3,FALSE)</f>
        <v>0.04</v>
      </c>
      <c r="M3132" s="7">
        <f>LN([1]Sheet1!M3133)</f>
        <v>28.614915010096915</v>
      </c>
    </row>
    <row r="3133" spans="1:13" x14ac:dyDescent="0.3">
      <c r="A3133">
        <f t="shared" si="112"/>
        <v>2020</v>
      </c>
      <c r="B3133" s="5" t="str">
        <f t="shared" si="113"/>
        <v>12-2020</v>
      </c>
      <c r="C3133" s="6">
        <v>44194</v>
      </c>
      <c r="D3133" s="7">
        <f>LN([1]Sheet1!D3134/[1]Sheet1!D3133)</f>
        <v>4.272454296258275E-3</v>
      </c>
      <c r="E3133" s="7">
        <f>LN([1]Sheet1!E3134/[1]Sheet1!E3133)</f>
        <v>-2.2298648272773619E-3</v>
      </c>
      <c r="F3133" s="7">
        <f>VLOOKUP(C3133,[2]INDIAVIX!$A$1:$B$4386,2,FALSE)</f>
        <v>20.790000915527301</v>
      </c>
      <c r="G3133" s="7">
        <f>LN([1]Sheet1!G3134/[1]Sheet1!G3133)</f>
        <v>4.512014334760726E-3</v>
      </c>
      <c r="H3133" s="7">
        <f>LN([1]Sheet1!H3134/[1]Sheet1!H3133)</f>
        <v>-3.6594906872425459E-3</v>
      </c>
      <c r="I3133" s="7">
        <f>VLOOKUP(C3133,'[2]Daily 2026-2024'!$A$1:$D$4639,4,FALSE)</f>
        <v>2349.5300000000002</v>
      </c>
      <c r="J3133" s="7">
        <f>VLOOKUP(C3133,'[2]Daily 2026-2024'!$A$1:$G$4639,7,FALSE)</f>
        <v>-2010.5</v>
      </c>
      <c r="K3133" s="7">
        <f>LN([1]Sheet1!K3134/[1]Sheet1!K3133)</f>
        <v>-1.9574846279946183E-3</v>
      </c>
      <c r="L3133" s="7">
        <f>VLOOKUP(B3133,'[2]REPO rate'!$A$1:$C$243,3,FALSE)</f>
        <v>0.04</v>
      </c>
      <c r="M3133" s="7">
        <f>LN([1]Sheet1!M3134)</f>
        <v>28.614915010096915</v>
      </c>
    </row>
    <row r="3134" spans="1:13" x14ac:dyDescent="0.3">
      <c r="A3134">
        <f t="shared" si="112"/>
        <v>2020</v>
      </c>
      <c r="B3134" s="5" t="str">
        <f t="shared" si="113"/>
        <v>12-2020</v>
      </c>
      <c r="C3134" s="6">
        <v>44195</v>
      </c>
      <c r="D3134" s="7">
        <f>LN([1]Sheet1!D3135/[1]Sheet1!D3134)</f>
        <v>3.5358361641822768E-3</v>
      </c>
      <c r="E3134" s="7">
        <f>LN([1]Sheet1!E3135/[1]Sheet1!E3134)</f>
        <v>1.3406480950792154E-3</v>
      </c>
      <c r="F3134" s="7">
        <f>VLOOKUP(C3134,[2]INDIAVIX!$A$1:$B$4386,2,FALSE)</f>
        <v>21.110000610351499</v>
      </c>
      <c r="G3134" s="7">
        <f>LN([1]Sheet1!G3135/[1]Sheet1!G3134)</f>
        <v>4.8813920857443006E-3</v>
      </c>
      <c r="H3134" s="7">
        <f>LN([1]Sheet1!H3135/[1]Sheet1!H3134)</f>
        <v>-4.2307442765380501E-3</v>
      </c>
      <c r="I3134" s="7">
        <f>VLOOKUP(C3134,'[2]Daily 2026-2024'!$A$1:$D$4639,4,FALSE)</f>
        <v>1824.52</v>
      </c>
      <c r="J3134" s="7">
        <f>VLOOKUP(C3134,'[2]Daily 2026-2024'!$A$1:$G$4639,7,FALSE)</f>
        <v>-587.42999999999995</v>
      </c>
      <c r="K3134" s="7">
        <f>LN([1]Sheet1!K3135/[1]Sheet1!K3134)</f>
        <v>-1.2422028517753703E-3</v>
      </c>
      <c r="L3134" s="7">
        <f>VLOOKUP(B3134,'[2]REPO rate'!$A$1:$C$243,3,FALSE)</f>
        <v>0.04</v>
      </c>
      <c r="M3134" s="7">
        <f>LN([1]Sheet1!M3135)</f>
        <v>28.614915010096915</v>
      </c>
    </row>
    <row r="3135" spans="1:13" x14ac:dyDescent="0.3">
      <c r="A3135">
        <f t="shared" si="112"/>
        <v>2020</v>
      </c>
      <c r="B3135" s="5" t="str">
        <f t="shared" si="113"/>
        <v>12-2020</v>
      </c>
      <c r="C3135" s="6">
        <v>44196</v>
      </c>
      <c r="D3135" s="7">
        <f>LN([1]Sheet1!D3136/[1]Sheet1!D3135)</f>
        <v>-1.4318227638304822E-5</v>
      </c>
      <c r="E3135" s="7">
        <f>LN([1]Sheet1!E3136/[1]Sheet1!E3135)</f>
        <v>6.4182047117024698E-3</v>
      </c>
      <c r="F3135" s="7">
        <f>VLOOKUP(C3135,[2]INDIAVIX!$A$1:$B$4386,2,FALSE)</f>
        <v>21.100000381469702</v>
      </c>
      <c r="G3135" s="7">
        <f>LN([1]Sheet1!G3136/[1]Sheet1!G3135)</f>
        <v>8.9199561217774611E-3</v>
      </c>
      <c r="H3135" s="7">
        <f>LN([1]Sheet1!H3136/[1]Sheet1!H3135)</f>
        <v>3.4527537616810904E-3</v>
      </c>
      <c r="I3135" s="7">
        <f>VLOOKUP(C3135,'[2]Daily 2026-2024'!$A$1:$D$4639,4,FALSE)</f>
        <v>1135.5899999999999</v>
      </c>
      <c r="J3135" s="7">
        <f>VLOOKUP(C3135,'[2]Daily 2026-2024'!$A$1:$G$4639,7,FALSE)</f>
        <v>-257.64</v>
      </c>
      <c r="K3135" s="7">
        <f>LN([1]Sheet1!K3136/[1]Sheet1!K3135)</f>
        <v>-4.3604758078097001E-3</v>
      </c>
      <c r="L3135" s="7">
        <f>VLOOKUP(B3135,'[2]REPO rate'!$A$1:$C$243,3,FALSE)</f>
        <v>0.04</v>
      </c>
      <c r="M3135" s="7">
        <f>LN([1]Sheet1!M3136)</f>
        <v>28.614915010096915</v>
      </c>
    </row>
    <row r="3136" spans="1:13" x14ac:dyDescent="0.3">
      <c r="A3136">
        <f t="shared" si="112"/>
        <v>2021</v>
      </c>
      <c r="B3136" s="5" t="str">
        <f t="shared" si="113"/>
        <v>01-2021</v>
      </c>
      <c r="C3136" s="6">
        <v>44197</v>
      </c>
      <c r="D3136" s="7">
        <f>LN([1]Sheet1!D3137/[1]Sheet1!D3136)</f>
        <v>2.6249780699946659E-3</v>
      </c>
      <c r="E3136" s="7">
        <f>LN([1]Sheet1!E3137/[1]Sheet1!E3136)</f>
        <v>0</v>
      </c>
      <c r="F3136" s="7">
        <f>F3135</f>
        <v>21.100000381469702</v>
      </c>
      <c r="G3136" s="7">
        <f>LN([1]Sheet1!G3137/[1]Sheet1!G3136)</f>
        <v>0</v>
      </c>
      <c r="H3136" s="7">
        <f>LN([1]Sheet1!H3137/[1]Sheet1!H3136)</f>
        <v>0</v>
      </c>
      <c r="I3136" s="7">
        <f>VLOOKUP(C3136,'[2]Daily 2026-2024'!$A$1:$D$4639,4,FALSE)</f>
        <v>506.21</v>
      </c>
      <c r="J3136" s="7">
        <f>VLOOKUP(C3136,'[2]Daily 2026-2024'!$A$1:$G$4639,7,FALSE)</f>
        <v>69.400000000000006</v>
      </c>
      <c r="K3136" s="7">
        <f>LN([1]Sheet1!K3137/[1]Sheet1!K3136)</f>
        <v>-6.1275918436790044E-4</v>
      </c>
      <c r="L3136" s="7">
        <f t="shared" ref="L3136:L3155" si="115">L3135</f>
        <v>0.04</v>
      </c>
      <c r="M3136" s="7">
        <f>LN([1]Sheet1!M3137)</f>
        <v>28.783891330816473</v>
      </c>
    </row>
    <row r="3137" spans="1:13" x14ac:dyDescent="0.3">
      <c r="A3137">
        <f t="shared" si="112"/>
        <v>2021</v>
      </c>
      <c r="B3137" s="5" t="str">
        <f t="shared" si="113"/>
        <v>01-2021</v>
      </c>
      <c r="C3137" s="6">
        <v>44200</v>
      </c>
      <c r="D3137" s="7">
        <f>LN([1]Sheet1!D3138/[1]Sheet1!D3137)</f>
        <v>8.1275544934744631E-3</v>
      </c>
      <c r="E3137" s="7">
        <f>LN([1]Sheet1!E3138/[1]Sheet1!E3137)</f>
        <v>-1.4864762712024436E-2</v>
      </c>
      <c r="F3137" s="7">
        <f>VLOOKUP(C3137,[2]INDIAVIX!$A$1:$B$4386,2,FALSE)</f>
        <v>20.030000686645501</v>
      </c>
      <c r="G3137" s="7">
        <f>LN([1]Sheet1!G3138/[1]Sheet1!G3137)</f>
        <v>-1.3801348207521805E-2</v>
      </c>
      <c r="H3137" s="7">
        <f>LN([1]Sheet1!H3138/[1]Sheet1!H3137)</f>
        <v>-6.6739172858843831E-4</v>
      </c>
      <c r="I3137" s="7">
        <f>VLOOKUP(C3137,'[2]Daily 2026-2024'!$A$1:$D$4639,4,FALSE)</f>
        <v>1843.22</v>
      </c>
      <c r="J3137" s="7">
        <f>VLOOKUP(C3137,'[2]Daily 2026-2024'!$A$1:$G$4639,7,FALSE)</f>
        <v>-715.21</v>
      </c>
      <c r="K3137" s="7">
        <f>LN([1]Sheet1!K3138/[1]Sheet1!K3137)</f>
        <v>3.8308451199072279E-5</v>
      </c>
      <c r="L3137" s="7">
        <f t="shared" si="115"/>
        <v>0.04</v>
      </c>
      <c r="M3137" s="7">
        <f>LN([1]Sheet1!M3138)</f>
        <v>28.783891330816473</v>
      </c>
    </row>
    <row r="3138" spans="1:13" x14ac:dyDescent="0.3">
      <c r="A3138">
        <f t="shared" ref="A3138:A3201" si="116">YEAR(C3138)</f>
        <v>2021</v>
      </c>
      <c r="B3138" s="5" t="str">
        <f t="shared" ref="B3138:B3201" si="117">TEXT(C3138,"mm-yyyy")</f>
        <v>01-2021</v>
      </c>
      <c r="C3138" s="6">
        <v>44201</v>
      </c>
      <c r="D3138" s="7">
        <f>LN([1]Sheet1!D3139/[1]Sheet1!D3138)</f>
        <v>4.7013123578649304E-3</v>
      </c>
      <c r="E3138" s="7">
        <f>LN([1]Sheet1!E3139/[1]Sheet1!E3138)</f>
        <v>7.0576313833607034E-3</v>
      </c>
      <c r="F3138" s="7">
        <f>VLOOKUP(C3138,[2]INDIAVIX!$A$1:$B$4386,2,FALSE)</f>
        <v>20.459999084472599</v>
      </c>
      <c r="G3138" s="7">
        <f>LN([1]Sheet1!G3139/[1]Sheet1!G3138)</f>
        <v>4.7960253279510569E-2</v>
      </c>
      <c r="H3138" s="7">
        <f>LN([1]Sheet1!H3139/[1]Sheet1!H3138)</f>
        <v>-4.9073800554351229E-3</v>
      </c>
      <c r="I3138" s="7">
        <f>VLOOKUP(C3138,'[2]Daily 2026-2024'!$A$1:$D$4639,4,FALSE)</f>
        <v>986.3</v>
      </c>
      <c r="J3138" s="7">
        <f>VLOOKUP(C3138,'[2]Daily 2026-2024'!$A$1:$G$4639,7,FALSE)</f>
        <v>-490.03</v>
      </c>
      <c r="K3138" s="7">
        <f>LN([1]Sheet1!K3139/[1]Sheet1!K3138)</f>
        <v>3.1144579197675045E-3</v>
      </c>
      <c r="L3138" s="7">
        <f t="shared" si="115"/>
        <v>0.04</v>
      </c>
      <c r="M3138" s="7">
        <f>LN([1]Sheet1!M3139)</f>
        <v>28.783891330816473</v>
      </c>
    </row>
    <row r="3139" spans="1:13" x14ac:dyDescent="0.3">
      <c r="A3139">
        <f t="shared" si="116"/>
        <v>2021</v>
      </c>
      <c r="B3139" s="5" t="str">
        <f t="shared" si="117"/>
        <v>01-2021</v>
      </c>
      <c r="C3139" s="6">
        <v>44202</v>
      </c>
      <c r="D3139" s="7">
        <f>LN([1]Sheet1!D3140/[1]Sheet1!D3139)</f>
        <v>-3.7571814216639365E-3</v>
      </c>
      <c r="E3139" s="7">
        <f>LN([1]Sheet1!E3140/[1]Sheet1!E3139)</f>
        <v>5.6936033824740943E-3</v>
      </c>
      <c r="F3139" s="7">
        <f>VLOOKUP(C3139,[2]INDIAVIX!$A$1:$B$4386,2,FALSE)</f>
        <v>21</v>
      </c>
      <c r="G3139" s="7">
        <f>LN([1]Sheet1!G3140/[1]Sheet1!G3139)</f>
        <v>1.2975173280574286E-2</v>
      </c>
      <c r="H3139" s="7">
        <f>LN([1]Sheet1!H3140/[1]Sheet1!H3139)</f>
        <v>1.0057143081233615E-3</v>
      </c>
      <c r="I3139" s="7">
        <f>VLOOKUP(C3139,'[2]Daily 2026-2024'!$A$1:$D$4639,4,FALSE)</f>
        <v>-483.64</v>
      </c>
      <c r="J3139" s="7">
        <f>VLOOKUP(C3139,'[2]Daily 2026-2024'!$A$1:$G$4639,7,FALSE)</f>
        <v>-380.41</v>
      </c>
      <c r="K3139" s="7">
        <f>LN([1]Sheet1!K3140/[1]Sheet1!K3139)</f>
        <v>7.4715590423417441E-4</v>
      </c>
      <c r="L3139" s="7">
        <f t="shared" si="115"/>
        <v>0.04</v>
      </c>
      <c r="M3139" s="7">
        <f>LN([1]Sheet1!M3140)</f>
        <v>28.783891330816473</v>
      </c>
    </row>
    <row r="3140" spans="1:13" x14ac:dyDescent="0.3">
      <c r="A3140">
        <f t="shared" si="116"/>
        <v>2021</v>
      </c>
      <c r="B3140" s="5" t="str">
        <f t="shared" si="117"/>
        <v>01-2021</v>
      </c>
      <c r="C3140" s="6">
        <v>44203</v>
      </c>
      <c r="D3140" s="7">
        <f>LN([1]Sheet1!D3141/[1]Sheet1!D3140)</f>
        <v>-6.2936762234746754E-4</v>
      </c>
      <c r="E3140" s="7">
        <f>LN([1]Sheet1!E3141/[1]Sheet1!E3140)</f>
        <v>1.4738260107754284E-2</v>
      </c>
      <c r="F3140" s="7">
        <f>VLOOKUP(C3140,[2]INDIAVIX!$A$1:$B$4386,2,FALSE)</f>
        <v>20.620000839233398</v>
      </c>
      <c r="G3140" s="7">
        <f>LN([1]Sheet1!G3141/[1]Sheet1!G3140)</f>
        <v>1.4722459565778027E-3</v>
      </c>
      <c r="H3140" s="7">
        <f>LN([1]Sheet1!H3141/[1]Sheet1!H3140)</f>
        <v>3.3452646131755426E-3</v>
      </c>
      <c r="I3140" s="7">
        <f>VLOOKUP(C3140,'[2]Daily 2026-2024'!$A$1:$D$4639,4,FALSE)</f>
        <v>382.3</v>
      </c>
      <c r="J3140" s="7">
        <f>VLOOKUP(C3140,'[2]Daily 2026-2024'!$A$1:$G$4639,7,FALSE)</f>
        <v>-989.5</v>
      </c>
      <c r="K3140" s="7">
        <f>LN([1]Sheet1!K3141/[1]Sheet1!K3140)</f>
        <v>-2.0173844533451666E-4</v>
      </c>
      <c r="L3140" s="7">
        <f t="shared" si="115"/>
        <v>0.04</v>
      </c>
      <c r="M3140" s="7">
        <f>LN([1]Sheet1!M3141)</f>
        <v>28.783891330816473</v>
      </c>
    </row>
    <row r="3141" spans="1:13" x14ac:dyDescent="0.3">
      <c r="A3141">
        <f t="shared" si="116"/>
        <v>2021</v>
      </c>
      <c r="B3141" s="5" t="str">
        <f t="shared" si="117"/>
        <v>01-2021</v>
      </c>
      <c r="C3141" s="6">
        <v>44204</v>
      </c>
      <c r="D3141" s="7">
        <f>LN([1]Sheet1!D3142/[1]Sheet1!D3141)</f>
        <v>1.4738082534464191E-2</v>
      </c>
      <c r="E3141" s="7">
        <f>LN([1]Sheet1!E3142/[1]Sheet1!E3141)</f>
        <v>5.4768373935140443E-3</v>
      </c>
      <c r="F3141" s="7">
        <f>VLOOKUP(C3141,[2]INDIAVIX!$A$1:$B$4386,2,FALSE)</f>
        <v>20.639999389648398</v>
      </c>
      <c r="G3141" s="7">
        <f>LN([1]Sheet1!G3142/[1]Sheet1!G3141)</f>
        <v>2.9176674492759885E-2</v>
      </c>
      <c r="H3141" s="7">
        <f>LN([1]Sheet1!H3142/[1]Sheet1!H3141)</f>
        <v>3.0011320542306596E-3</v>
      </c>
      <c r="I3141" s="7">
        <f>VLOOKUP(C3141,'[2]Daily 2026-2024'!$A$1:$D$4639,4,FALSE)</f>
        <v>6029.83</v>
      </c>
      <c r="J3141" s="7">
        <f>VLOOKUP(C3141,'[2]Daily 2026-2024'!$A$1:$G$4639,7,FALSE)</f>
        <v>-2372.54</v>
      </c>
      <c r="K3141" s="7">
        <f>LN([1]Sheet1!K3142/[1]Sheet1!K3141)</f>
        <v>1.1715944189793878E-3</v>
      </c>
      <c r="L3141" s="7">
        <f t="shared" si="115"/>
        <v>0.04</v>
      </c>
      <c r="M3141" s="7">
        <f>LN([1]Sheet1!M3142)</f>
        <v>28.783891330816473</v>
      </c>
    </row>
    <row r="3142" spans="1:13" x14ac:dyDescent="0.3">
      <c r="A3142">
        <f t="shared" si="116"/>
        <v>2021</v>
      </c>
      <c r="B3142" s="5" t="str">
        <f t="shared" si="117"/>
        <v>01-2021</v>
      </c>
      <c r="C3142" s="6">
        <v>44207</v>
      </c>
      <c r="D3142" s="7">
        <f>LN([1]Sheet1!D3143/[1]Sheet1!D3142)</f>
        <v>9.5380856285503194E-3</v>
      </c>
      <c r="E3142" s="7">
        <f>LN([1]Sheet1!E3143/[1]Sheet1!E3142)</f>
        <v>-6.5763276166213172E-3</v>
      </c>
      <c r="F3142" s="7">
        <f>VLOOKUP(C3142,[2]INDIAVIX!$A$1:$B$4386,2,FALSE)</f>
        <v>22.379999160766602</v>
      </c>
      <c r="G3142" s="7">
        <f>LN([1]Sheet1!G3143/[1]Sheet1!G3142)</f>
        <v>-5.911379982459641E-3</v>
      </c>
      <c r="H3142" s="7">
        <f>LN([1]Sheet1!H3143/[1]Sheet1!H3142)</f>
        <v>4.8716044407678353E-3</v>
      </c>
      <c r="I3142" s="7">
        <f>VLOOKUP(C3142,'[2]Daily 2026-2024'!$A$1:$D$4639,4,FALSE)</f>
        <v>3138.9</v>
      </c>
      <c r="J3142" s="7">
        <f>VLOOKUP(C3142,'[2]Daily 2026-2024'!$A$1:$G$4639,7,FALSE)</f>
        <v>-2610.13</v>
      </c>
      <c r="K3142" s="7">
        <f>LN([1]Sheet1!K3143/[1]Sheet1!K3142)</f>
        <v>-9.8898818240644921E-4</v>
      </c>
      <c r="L3142" s="7">
        <f t="shared" si="115"/>
        <v>0.04</v>
      </c>
      <c r="M3142" s="7">
        <f>LN([1]Sheet1!M3143)</f>
        <v>28.783891330816473</v>
      </c>
    </row>
    <row r="3143" spans="1:13" x14ac:dyDescent="0.3">
      <c r="A3143">
        <f t="shared" si="116"/>
        <v>2021</v>
      </c>
      <c r="B3143" s="5" t="str">
        <f t="shared" si="117"/>
        <v>01-2021</v>
      </c>
      <c r="C3143" s="6">
        <v>44208</v>
      </c>
      <c r="D3143" s="7">
        <f>LN([1]Sheet1!D3144/[1]Sheet1!D3143)</f>
        <v>5.4186068221036155E-3</v>
      </c>
      <c r="E3143" s="7">
        <f>LN([1]Sheet1!E3144/[1]Sheet1!E3143)</f>
        <v>4.1570203057089569E-4</v>
      </c>
      <c r="F3143" s="7">
        <f>VLOOKUP(C3143,[2]INDIAVIX!$A$1:$B$4386,2,FALSE)</f>
        <v>22.850000381469702</v>
      </c>
      <c r="G3143" s="7">
        <f>LN([1]Sheet1!G3144/[1]Sheet1!G3143)</f>
        <v>1.6393844879327497E-2</v>
      </c>
      <c r="H3143" s="7">
        <f>LN([1]Sheet1!H3144/[1]Sheet1!H3143)</f>
        <v>-5.426646608109968E-3</v>
      </c>
      <c r="I3143" s="7">
        <f>VLOOKUP(C3143,'[2]Daily 2026-2024'!$A$1:$D$4639,4,FALSE)</f>
        <v>571.47</v>
      </c>
      <c r="J3143" s="7">
        <f>VLOOKUP(C3143,'[2]Daily 2026-2024'!$A$1:$G$4639,7,FALSE)</f>
        <v>-1334.5</v>
      </c>
      <c r="K3143" s="7">
        <f>LN([1]Sheet1!K3144/[1]Sheet1!K3143)</f>
        <v>1.9075713323281091E-3</v>
      </c>
      <c r="L3143" s="7">
        <f t="shared" si="115"/>
        <v>0.04</v>
      </c>
      <c r="M3143" s="7">
        <f>LN([1]Sheet1!M3144)</f>
        <v>28.783891330816473</v>
      </c>
    </row>
    <row r="3144" spans="1:13" x14ac:dyDescent="0.3">
      <c r="A3144">
        <f t="shared" si="116"/>
        <v>2021</v>
      </c>
      <c r="B3144" s="5" t="str">
        <f t="shared" si="117"/>
        <v>01-2021</v>
      </c>
      <c r="C3144" s="6">
        <v>44209</v>
      </c>
      <c r="D3144" s="7">
        <f>LN([1]Sheet1!D3145/[1]Sheet1!D3144)</f>
        <v>9.6086216700515226E-5</v>
      </c>
      <c r="E3144" s="7">
        <f>LN([1]Sheet1!E3145/[1]Sheet1!E3144)</f>
        <v>2.2730563867247784E-3</v>
      </c>
      <c r="F3144" s="7">
        <f>VLOOKUP(C3144,[2]INDIAVIX!$A$1:$B$4386,2,FALSE)</f>
        <v>23.290000915527301</v>
      </c>
      <c r="G3144" s="7">
        <f>LN([1]Sheet1!G3145/[1]Sheet1!G3144)</f>
        <v>-9.2330280021950557E-3</v>
      </c>
      <c r="H3144" s="7">
        <f>LN([1]Sheet1!H3145/[1]Sheet1!H3144)</f>
        <v>2.9938109510210544E-3</v>
      </c>
      <c r="I3144" s="7">
        <f>VLOOKUP(C3144,'[2]Daily 2026-2024'!$A$1:$D$4639,4,FALSE)</f>
        <v>1879.06</v>
      </c>
      <c r="J3144" s="7">
        <f>VLOOKUP(C3144,'[2]Daily 2026-2024'!$A$1:$G$4639,7,FALSE)</f>
        <v>-2370.17</v>
      </c>
      <c r="K3144" s="7">
        <f>LN([1]Sheet1!K3145/[1]Sheet1!K3144)</f>
        <v>-4.7518367794836709E-3</v>
      </c>
      <c r="L3144" s="7">
        <f t="shared" si="115"/>
        <v>0.04</v>
      </c>
      <c r="M3144" s="7">
        <f>LN([1]Sheet1!M3145)</f>
        <v>28.783891330816473</v>
      </c>
    </row>
    <row r="3145" spans="1:13" x14ac:dyDescent="0.3">
      <c r="A3145">
        <f t="shared" si="116"/>
        <v>2021</v>
      </c>
      <c r="B3145" s="5" t="str">
        <f t="shared" si="117"/>
        <v>01-2021</v>
      </c>
      <c r="C3145" s="6">
        <v>44210</v>
      </c>
      <c r="D3145" s="7">
        <f>LN([1]Sheet1!D3146/[1]Sheet1!D3145)</f>
        <v>2.1090217895653241E-3</v>
      </c>
      <c r="E3145" s="7">
        <f>LN([1]Sheet1!E3146/[1]Sheet1!E3145)</f>
        <v>-3.7605130687418751E-3</v>
      </c>
      <c r="F3145" s="7">
        <f>VLOOKUP(C3145,[2]INDIAVIX!$A$1:$B$4386,2,FALSE)</f>
        <v>23.030000686645501</v>
      </c>
      <c r="G3145" s="7">
        <f>LN([1]Sheet1!G3146/[1]Sheet1!G3145)</f>
        <v>6.4011028864003972E-3</v>
      </c>
      <c r="H3145" s="7">
        <f>LN([1]Sheet1!H3146/[1]Sheet1!H3145)</f>
        <v>-8.8615238559661353E-4</v>
      </c>
      <c r="I3145" s="7">
        <f>VLOOKUP(C3145,'[2]Daily 2026-2024'!$A$1:$D$4639,4,FALSE)</f>
        <v>1076.6199999999999</v>
      </c>
      <c r="J3145" s="7">
        <f>VLOOKUP(C3145,'[2]Daily 2026-2024'!$A$1:$G$4639,7,FALSE)</f>
        <v>-188.1</v>
      </c>
      <c r="K3145" s="7">
        <f>LN([1]Sheet1!K3146/[1]Sheet1!K3145)</f>
        <v>6.6943310094801222E-5</v>
      </c>
      <c r="L3145" s="7">
        <f t="shared" si="115"/>
        <v>0.04</v>
      </c>
      <c r="M3145" s="7">
        <f>LN([1]Sheet1!M3146)</f>
        <v>28.783891330816473</v>
      </c>
    </row>
    <row r="3146" spans="1:13" x14ac:dyDescent="0.3">
      <c r="A3146">
        <f t="shared" si="116"/>
        <v>2021</v>
      </c>
      <c r="B3146" s="5" t="str">
        <f t="shared" si="117"/>
        <v>01-2021</v>
      </c>
      <c r="C3146" s="6">
        <v>44211</v>
      </c>
      <c r="D3146" s="7">
        <f>LN([1]Sheet1!D3147/[1]Sheet1!D3146)</f>
        <v>-1.1154322960652781E-2</v>
      </c>
      <c r="E3146" s="7">
        <f>LN([1]Sheet1!E3147/[1]Sheet1!E3146)</f>
        <v>-7.2160007982785043E-3</v>
      </c>
      <c r="F3146" s="7">
        <f>VLOOKUP(C3146,[2]INDIAVIX!$A$1:$B$4386,2,FALSE)</f>
        <v>24.0100002288818</v>
      </c>
      <c r="G3146" s="7">
        <f>LN([1]Sheet1!G3147/[1]Sheet1!G3146)</f>
        <v>-2.3673984653884695E-2</v>
      </c>
      <c r="H3146" s="7">
        <f>LN([1]Sheet1!H3147/[1]Sheet1!H3146)</f>
        <v>5.9662195045084594E-3</v>
      </c>
      <c r="I3146" s="7">
        <f>VLOOKUP(C3146,'[2]Daily 2026-2024'!$A$1:$D$4639,4,FALSE)</f>
        <v>971.06</v>
      </c>
      <c r="J3146" s="7">
        <f>VLOOKUP(C3146,'[2]Daily 2026-2024'!$A$1:$G$4639,7,FALSE)</f>
        <v>-942.07</v>
      </c>
      <c r="K3146" s="7">
        <f>LN([1]Sheet1!K3147/[1]Sheet1!K3146)</f>
        <v>-1.1253889566856662E-3</v>
      </c>
      <c r="L3146" s="7">
        <f t="shared" si="115"/>
        <v>0.04</v>
      </c>
      <c r="M3146" s="7">
        <f>LN([1]Sheet1!M3147)</f>
        <v>28.783891330816473</v>
      </c>
    </row>
    <row r="3147" spans="1:13" x14ac:dyDescent="0.3">
      <c r="A3147">
        <f t="shared" si="116"/>
        <v>2021</v>
      </c>
      <c r="B3147" s="5" t="str">
        <f t="shared" si="117"/>
        <v>01-2021</v>
      </c>
      <c r="C3147" s="6">
        <v>44214</v>
      </c>
      <c r="D3147" s="7">
        <f>LN([1]Sheet1!D3148/[1]Sheet1!D3147)</f>
        <v>-1.0614788200058034E-2</v>
      </c>
      <c r="E3147" s="7">
        <f>LN([1]Sheet1!E3148/[1]Sheet1!E3147)</f>
        <v>0</v>
      </c>
      <c r="F3147" s="7">
        <f>VLOOKUP(C3147,[2]INDIAVIX!$A$1:$B$4386,2,FALSE)</f>
        <v>24.399999618530199</v>
      </c>
      <c r="G3147" s="7">
        <f>LN([1]Sheet1!G3148/[1]Sheet1!G3147)</f>
        <v>0</v>
      </c>
      <c r="H3147" s="7">
        <f>LN([1]Sheet1!H3148/[1]Sheet1!H3147)</f>
        <v>0</v>
      </c>
      <c r="I3147" s="7">
        <f>VLOOKUP(C3147,'[2]Daily 2026-2024'!$A$1:$D$4639,4,FALSE)</f>
        <v>650.6</v>
      </c>
      <c r="J3147" s="7">
        <f>VLOOKUP(C3147,'[2]Daily 2026-2024'!$A$1:$G$4639,7,FALSE)</f>
        <v>-42.51</v>
      </c>
      <c r="K3147" s="7">
        <f>LN([1]Sheet1!K3148/[1]Sheet1!K3147)</f>
        <v>9.7637662712481968E-4</v>
      </c>
      <c r="L3147" s="7">
        <f t="shared" si="115"/>
        <v>0.04</v>
      </c>
      <c r="M3147" s="7">
        <f>LN([1]Sheet1!M3148)</f>
        <v>28.783891330816473</v>
      </c>
    </row>
    <row r="3148" spans="1:13" x14ac:dyDescent="0.3">
      <c r="A3148">
        <f t="shared" si="116"/>
        <v>2021</v>
      </c>
      <c r="B3148" s="5" t="str">
        <f t="shared" si="117"/>
        <v>01-2021</v>
      </c>
      <c r="C3148" s="6">
        <v>44215</v>
      </c>
      <c r="D3148" s="7">
        <f>LN([1]Sheet1!D3149/[1]Sheet1!D3148)</f>
        <v>1.6655258756413709E-2</v>
      </c>
      <c r="E3148" s="7">
        <f>LN([1]Sheet1!E3149/[1]Sheet1!E3148)</f>
        <v>8.1034576357603347E-3</v>
      </c>
      <c r="F3148" s="7">
        <f>VLOOKUP(C3148,[2]INDIAVIX!$A$1:$B$4386,2,FALSE)</f>
        <v>22.899999618530199</v>
      </c>
      <c r="G3148" s="7">
        <f>LN([1]Sheet1!G3149/[1]Sheet1!G3148)</f>
        <v>1.4414718991669876E-2</v>
      </c>
      <c r="H3148" s="7">
        <f>LN([1]Sheet1!H3149/[1]Sheet1!H3148)</f>
        <v>-3.0891328756093989E-3</v>
      </c>
      <c r="I3148" s="7">
        <f>VLOOKUP(C3148,'[2]Daily 2026-2024'!$A$1:$D$4639,4,FALSE)</f>
        <v>257.55</v>
      </c>
      <c r="J3148" s="7">
        <f>VLOOKUP(C3148,'[2]Daily 2026-2024'!$A$1:$G$4639,7,FALSE)</f>
        <v>-199.3</v>
      </c>
      <c r="K3148" s="7">
        <f>LN([1]Sheet1!K3149/[1]Sheet1!K3148)</f>
        <v>4.058995728000004E-4</v>
      </c>
      <c r="L3148" s="7">
        <f t="shared" si="115"/>
        <v>0.04</v>
      </c>
      <c r="M3148" s="7">
        <f>LN([1]Sheet1!M3149)</f>
        <v>28.783891330816473</v>
      </c>
    </row>
    <row r="3149" spans="1:13" x14ac:dyDescent="0.3">
      <c r="A3149">
        <f t="shared" si="116"/>
        <v>2021</v>
      </c>
      <c r="B3149" s="5" t="str">
        <f t="shared" si="117"/>
        <v>01-2021</v>
      </c>
      <c r="C3149" s="6">
        <v>44216</v>
      </c>
      <c r="D3149" s="7">
        <f>LN([1]Sheet1!D3150/[1]Sheet1!D3149)</f>
        <v>8.4722743367609613E-3</v>
      </c>
      <c r="E3149" s="7">
        <f>LN([1]Sheet1!E3150/[1]Sheet1!E3149)</f>
        <v>1.3839417376512177E-2</v>
      </c>
      <c r="F3149" s="7">
        <f>VLOOKUP(C3149,[2]INDIAVIX!$A$1:$B$4386,2,FALSE)</f>
        <v>21.549999237060501</v>
      </c>
      <c r="G3149" s="7">
        <f>LN([1]Sheet1!G3150/[1]Sheet1!G3149)</f>
        <v>3.2148679194593795E-3</v>
      </c>
      <c r="H3149" s="7">
        <f>LN([1]Sheet1!H3150/[1]Sheet1!H3149)</f>
        <v>-3.3153317532545436E-4</v>
      </c>
      <c r="I3149" s="7">
        <f>VLOOKUP(C3149,'[2]Daily 2026-2024'!$A$1:$D$4639,4,FALSE)</f>
        <v>2289.0500000000002</v>
      </c>
      <c r="J3149" s="7">
        <f>VLOOKUP(C3149,'[2]Daily 2026-2024'!$A$1:$G$4639,7,FALSE)</f>
        <v>-864.62</v>
      </c>
      <c r="K3149" s="7">
        <f>LN([1]Sheet1!K3150/[1]Sheet1!K3149)</f>
        <v>4.3781016120254491E-5</v>
      </c>
      <c r="L3149" s="7">
        <f t="shared" si="115"/>
        <v>0.04</v>
      </c>
      <c r="M3149" s="7">
        <f>LN([1]Sheet1!M3150)</f>
        <v>28.783891330816473</v>
      </c>
    </row>
    <row r="3150" spans="1:13" x14ac:dyDescent="0.3">
      <c r="A3150">
        <f t="shared" si="116"/>
        <v>2021</v>
      </c>
      <c r="B3150" s="5" t="str">
        <f t="shared" si="117"/>
        <v>01-2021</v>
      </c>
      <c r="C3150" s="6">
        <v>44217</v>
      </c>
      <c r="D3150" s="7">
        <f>LN([1]Sheet1!D3151/[1]Sheet1!D3150)</f>
        <v>-3.7181840918013541E-3</v>
      </c>
      <c r="E3150" s="7">
        <f>LN([1]Sheet1!E3151/[1]Sheet1!E3150)</f>
        <v>3.1667316131221723E-4</v>
      </c>
      <c r="F3150" s="7">
        <f>VLOOKUP(C3150,[2]INDIAVIX!$A$1:$B$4386,2,FALSE)</f>
        <v>22.1800003051757</v>
      </c>
      <c r="G3150" s="7">
        <f>LN([1]Sheet1!G3151/[1]Sheet1!G3150)</f>
        <v>3.5650995228727066E-4</v>
      </c>
      <c r="H3150" s="7">
        <f>LN([1]Sheet1!H3151/[1]Sheet1!H3150)</f>
        <v>-3.7652754357985294E-3</v>
      </c>
      <c r="I3150" s="7">
        <f>VLOOKUP(C3150,'[2]Daily 2026-2024'!$A$1:$D$4639,4,FALSE)</f>
        <v>1614.66</v>
      </c>
      <c r="J3150" s="7">
        <f>VLOOKUP(C3150,'[2]Daily 2026-2024'!$A$1:$G$4639,7,FALSE)</f>
        <v>-1039.48</v>
      </c>
      <c r="K3150" s="7">
        <f>LN([1]Sheet1!K3151/[1]Sheet1!K3150)</f>
        <v>-3.8466916286023058E-3</v>
      </c>
      <c r="L3150" s="7">
        <f t="shared" si="115"/>
        <v>0.04</v>
      </c>
      <c r="M3150" s="7">
        <f>LN([1]Sheet1!M3151)</f>
        <v>28.783891330816473</v>
      </c>
    </row>
    <row r="3151" spans="1:13" x14ac:dyDescent="0.3">
      <c r="A3151">
        <f t="shared" si="116"/>
        <v>2021</v>
      </c>
      <c r="B3151" s="5" t="str">
        <f t="shared" si="117"/>
        <v>01-2021</v>
      </c>
      <c r="C3151" s="6">
        <v>44218</v>
      </c>
      <c r="D3151" s="7">
        <f>LN([1]Sheet1!D3152/[1]Sheet1!D3151)</f>
        <v>-1.5085386074712022E-2</v>
      </c>
      <c r="E3151" s="7">
        <f>LN([1]Sheet1!E3152/[1]Sheet1!E3151)</f>
        <v>-3.0151526629377105E-3</v>
      </c>
      <c r="F3151" s="7">
        <f>F3150</f>
        <v>22.1800003051757</v>
      </c>
      <c r="G3151" s="7">
        <f>LN([1]Sheet1!G3152/[1]Sheet1!G3151)</f>
        <v>-1.2375705203919944E-2</v>
      </c>
      <c r="H3151" s="7">
        <f>LN([1]Sheet1!H3152/[1]Sheet1!H3151)</f>
        <v>1.2197219822250931E-3</v>
      </c>
      <c r="I3151" s="7">
        <f>VLOOKUP(C3151,'[2]Daily 2026-2024'!$A$1:$D$4639,4,FALSE)</f>
        <v>-635.69000000000005</v>
      </c>
      <c r="J3151" s="7">
        <f>VLOOKUP(C3151,'[2]Daily 2026-2024'!$A$1:$G$4639,7,FALSE)</f>
        <v>-1290.3499999999999</v>
      </c>
      <c r="K3151" s="7">
        <f>LN([1]Sheet1!K3152/[1]Sheet1!K3151)</f>
        <v>6.0338131773214013E-4</v>
      </c>
      <c r="L3151" s="7">
        <f t="shared" si="115"/>
        <v>0.04</v>
      </c>
      <c r="M3151" s="7">
        <f>LN([1]Sheet1!M3152)</f>
        <v>28.783891330816473</v>
      </c>
    </row>
    <row r="3152" spans="1:13" x14ac:dyDescent="0.3">
      <c r="A3152">
        <f t="shared" si="116"/>
        <v>2021</v>
      </c>
      <c r="B3152" s="5" t="str">
        <f t="shared" si="117"/>
        <v>01-2021</v>
      </c>
      <c r="C3152" s="6">
        <v>44221</v>
      </c>
      <c r="D3152" s="7">
        <f>LN([1]Sheet1!D3153/[1]Sheet1!D3152)</f>
        <v>-9.2972551902512773E-3</v>
      </c>
      <c r="E3152" s="7">
        <f>LN([1]Sheet1!E3153/[1]Sheet1!E3152)</f>
        <v>3.6093175130174657E-3</v>
      </c>
      <c r="F3152" s="7">
        <f>VLOOKUP(C3152,[2]INDIAVIX!$A$1:$B$4386,2,FALSE)</f>
        <v>23.25</v>
      </c>
      <c r="G3152" s="7">
        <f>LN([1]Sheet1!G3153/[1]Sheet1!G3152)</f>
        <v>8.4464733777449962E-3</v>
      </c>
      <c r="H3152" s="7">
        <f>LN([1]Sheet1!H3153/[1]Sheet1!H3152)</f>
        <v>1.6608709809141265E-3</v>
      </c>
      <c r="I3152" s="7">
        <f>VLOOKUP(C3152,'[2]Daily 2026-2024'!$A$1:$D$4639,4,FALSE)</f>
        <v>-765.3</v>
      </c>
      <c r="J3152" s="7">
        <f>VLOOKUP(C3152,'[2]Daily 2026-2024'!$A$1:$G$4639,7,FALSE)</f>
        <v>-387.76</v>
      </c>
      <c r="K3152" s="7">
        <f>LN([1]Sheet1!K3153/[1]Sheet1!K3152)</f>
        <v>5.6183817695257894E-4</v>
      </c>
      <c r="L3152" s="7">
        <f t="shared" si="115"/>
        <v>0.04</v>
      </c>
      <c r="M3152" s="7">
        <f>LN([1]Sheet1!M3153)</f>
        <v>28.783891330816473</v>
      </c>
    </row>
    <row r="3153" spans="1:13" x14ac:dyDescent="0.3">
      <c r="A3153">
        <f t="shared" si="116"/>
        <v>2021</v>
      </c>
      <c r="B3153" s="5" t="str">
        <f t="shared" si="117"/>
        <v>01-2021</v>
      </c>
      <c r="C3153" s="6">
        <v>44223</v>
      </c>
      <c r="D3153" s="7">
        <f>LN([1]Sheet1!D3154/[1]Sheet1!D3153)</f>
        <v>-1.9244480891583437E-2</v>
      </c>
      <c r="E3153" s="7">
        <f>LN([1]Sheet1!E3154/[1]Sheet1!E3153)</f>
        <v>-2.7503258287252644E-2</v>
      </c>
      <c r="F3153" s="7">
        <f>VLOOKUP(C3153,[2]INDIAVIX!$A$1:$B$4386,2,FALSE)</f>
        <v>24.389999389648398</v>
      </c>
      <c r="G3153" s="7">
        <f>LN([1]Sheet1!G3154/[1]Sheet1!G3153)</f>
        <v>-1.2534640963241279E-3</v>
      </c>
      <c r="H3153" s="7">
        <f>LN([1]Sheet1!H3154/[1]Sheet1!H3153)</f>
        <v>2.8723189756054064E-3</v>
      </c>
      <c r="I3153" s="7">
        <f>VLOOKUP(C3153,'[2]Daily 2026-2024'!$A$1:$D$4639,4,FALSE)</f>
        <v>-1688.22</v>
      </c>
      <c r="J3153" s="7">
        <f>VLOOKUP(C3153,'[2]Daily 2026-2024'!$A$1:$G$4639,7,FALSE)</f>
        <v>-3.38</v>
      </c>
      <c r="K3153" s="7">
        <f>LN([1]Sheet1!K3154/[1]Sheet1!K3153)</f>
        <v>-1.040391793110437E-3</v>
      </c>
      <c r="L3153" s="7">
        <f t="shared" si="115"/>
        <v>0.04</v>
      </c>
      <c r="M3153" s="7">
        <f>LN([1]Sheet1!M3154)</f>
        <v>28.783891330816473</v>
      </c>
    </row>
    <row r="3154" spans="1:13" x14ac:dyDescent="0.3">
      <c r="A3154">
        <f t="shared" si="116"/>
        <v>2021</v>
      </c>
      <c r="B3154" s="5" t="str">
        <f t="shared" si="117"/>
        <v>01-2021</v>
      </c>
      <c r="C3154" s="6">
        <v>44224</v>
      </c>
      <c r="D3154" s="7">
        <f>LN([1]Sheet1!D3155/[1]Sheet1!D3154)</f>
        <v>-1.0793693167934581E-2</v>
      </c>
      <c r="E3154" s="7">
        <f>LN([1]Sheet1!E3155/[1]Sheet1!E3154)</f>
        <v>9.7132987787603951E-3</v>
      </c>
      <c r="F3154" s="7">
        <f>VLOOKUP(C3154,[2]INDIAVIX!$A$1:$B$4386,2,FALSE)</f>
        <v>24.290000915527301</v>
      </c>
      <c r="G3154" s="7">
        <f>LN([1]Sheet1!G3155/[1]Sheet1!G3154)</f>
        <v>-5.0296961361360679E-3</v>
      </c>
      <c r="H3154" s="7">
        <f>LN([1]Sheet1!H3155/[1]Sheet1!H3154)</f>
        <v>-2.0982001046020095E-3</v>
      </c>
      <c r="I3154" s="7">
        <f>VLOOKUP(C3154,'[2]Daily 2026-2024'!$A$1:$D$4639,4,FALSE)</f>
        <v>-3712.51</v>
      </c>
      <c r="J3154" s="7">
        <f>VLOOKUP(C3154,'[2]Daily 2026-2024'!$A$1:$G$4639,7,FALSE)</f>
        <v>1736.92</v>
      </c>
      <c r="K3154" s="7">
        <f>LN([1]Sheet1!K3155/[1]Sheet1!K3154)</f>
        <v>1.604630427098929E-3</v>
      </c>
      <c r="L3154" s="7">
        <f t="shared" si="115"/>
        <v>0.04</v>
      </c>
      <c r="M3154" s="7">
        <f>LN([1]Sheet1!M3155)</f>
        <v>28.783891330816473</v>
      </c>
    </row>
    <row r="3155" spans="1:13" x14ac:dyDescent="0.3">
      <c r="A3155">
        <f t="shared" si="116"/>
        <v>2021</v>
      </c>
      <c r="B3155" s="5" t="str">
        <f t="shared" si="117"/>
        <v>01-2021</v>
      </c>
      <c r="C3155" s="6">
        <v>44225</v>
      </c>
      <c r="D3155" s="7">
        <f>LN([1]Sheet1!D3156/[1]Sheet1!D3155)</f>
        <v>-1.3328858232496075E-2</v>
      </c>
      <c r="E3155" s="7">
        <f>LN([1]Sheet1!E3156/[1]Sheet1!E3155)</f>
        <v>-1.9500377654793358E-2</v>
      </c>
      <c r="F3155" s="7">
        <f>VLOOKUP(C3155,[2]INDIAVIX!$A$1:$B$4386,2,FALSE)</f>
        <v>25.340000152587798</v>
      </c>
      <c r="G3155" s="7">
        <f>LN([1]Sheet1!G3156/[1]Sheet1!G3155)</f>
        <v>6.2831602324601435E-3</v>
      </c>
      <c r="H3155" s="7">
        <f>LN([1]Sheet1!H3156/[1]Sheet1!H3155)</f>
        <v>1.3257044139467395E-3</v>
      </c>
      <c r="I3155" s="7">
        <f>VLOOKUP(C3155,'[2]Daily 2026-2024'!$A$1:$D$4639,4,FALSE)</f>
        <v>-5930.66</v>
      </c>
      <c r="J3155" s="7">
        <f>VLOOKUP(C3155,'[2]Daily 2026-2024'!$A$1:$G$4639,7,FALSE)</f>
        <v>2443.1999999999998</v>
      </c>
      <c r="K3155" s="7">
        <f>LN([1]Sheet1!K3156/[1]Sheet1!K3155)</f>
        <v>-1.3468629306967743E-3</v>
      </c>
      <c r="L3155" s="7">
        <f t="shared" si="115"/>
        <v>0.04</v>
      </c>
      <c r="M3155" s="7">
        <f>LN([1]Sheet1!M3156)</f>
        <v>28.783891330816473</v>
      </c>
    </row>
    <row r="3156" spans="1:13" x14ac:dyDescent="0.3">
      <c r="A3156">
        <f t="shared" si="116"/>
        <v>2021</v>
      </c>
      <c r="B3156" s="5" t="str">
        <f t="shared" si="117"/>
        <v>02-2021</v>
      </c>
      <c r="C3156" s="6">
        <v>44228</v>
      </c>
      <c r="D3156" s="7">
        <f>LN([1]Sheet1!D3157/[1]Sheet1!D3156)</f>
        <v>4.6333349719717871E-2</v>
      </c>
      <c r="E3156" s="7">
        <f>LN([1]Sheet1!E3157/[1]Sheet1!E3156)</f>
        <v>1.5924300234678626E-2</v>
      </c>
      <c r="F3156" s="7">
        <f>VLOOKUP(C3156,[2]INDIAVIX!$A$1:$B$4386,2,FALSE)</f>
        <v>23.319999694824201</v>
      </c>
      <c r="G3156" s="7">
        <f>LN([1]Sheet1!G3157/[1]Sheet1!G3156)</f>
        <v>8.3756599039808317E-3</v>
      </c>
      <c r="H3156" s="7">
        <f>LN([1]Sheet1!H3157/[1]Sheet1!H3156)</f>
        <v>4.8457673643750388E-3</v>
      </c>
      <c r="I3156" s="7">
        <f>VLOOKUP(C3156,'[2]Daily 2026-2024'!$A$1:$D$4639,4,FALSE)</f>
        <v>1494.23</v>
      </c>
      <c r="J3156" s="7">
        <f>VLOOKUP(C3156,'[2]Daily 2026-2024'!$A$1:$G$4639,7,FALSE)</f>
        <v>-90.46</v>
      </c>
      <c r="K3156" s="7">
        <f>LN([1]Sheet1!K3157/[1]Sheet1!K3156)</f>
        <v>-4.4150924057420843E-4</v>
      </c>
      <c r="L3156" s="7">
        <f>VLOOKUP(B3156,'[2]REPO rate'!$A$1:$C$243,3,FALSE)</f>
        <v>0.04</v>
      </c>
      <c r="M3156" s="7">
        <f>LN([1]Sheet1!M3157)</f>
        <v>28.783891330816473</v>
      </c>
    </row>
    <row r="3157" spans="1:13" x14ac:dyDescent="0.3">
      <c r="A3157">
        <f t="shared" si="116"/>
        <v>2021</v>
      </c>
      <c r="B3157" s="5" t="str">
        <f t="shared" si="117"/>
        <v>02-2021</v>
      </c>
      <c r="C3157" s="6">
        <v>44229</v>
      </c>
      <c r="D3157" s="7">
        <f>LN([1]Sheet1!D3158/[1]Sheet1!D3157)</f>
        <v>2.5349539675742865E-2</v>
      </c>
      <c r="E3157" s="7">
        <f>LN([1]Sheet1!E3158/[1]Sheet1!E3157)</f>
        <v>1.3802528814311937E-2</v>
      </c>
      <c r="F3157" s="7">
        <f>VLOOKUP(C3157,[2]INDIAVIX!$A$1:$B$4386,2,FALSE)</f>
        <v>23.350000381469702</v>
      </c>
      <c r="G3157" s="7">
        <f>LN([1]Sheet1!G3158/[1]Sheet1!G3157)</f>
        <v>1.9506824210656779E-2</v>
      </c>
      <c r="H3157" s="7">
        <f>LN([1]Sheet1!H3158/[1]Sheet1!H3157)</f>
        <v>1.975637910806629E-3</v>
      </c>
      <c r="I3157" s="7">
        <f>VLOOKUP(C3157,'[2]Daily 2026-2024'!$A$1:$D$4639,4,FALSE)</f>
        <v>6181.56</v>
      </c>
      <c r="J3157" s="7">
        <f>VLOOKUP(C3157,'[2]Daily 2026-2024'!$A$1:$G$4639,7,FALSE)</f>
        <v>-2035.2</v>
      </c>
      <c r="K3157" s="7">
        <f>LN([1]Sheet1!K3158/[1]Sheet1!K3157)</f>
        <v>2.9199645490236088E-3</v>
      </c>
      <c r="L3157" s="7">
        <f>VLOOKUP(B3157,'[2]REPO rate'!$A$1:$C$243,3,FALSE)</f>
        <v>0.04</v>
      </c>
      <c r="M3157" s="7">
        <f>LN([1]Sheet1!M3158)</f>
        <v>28.783891330816473</v>
      </c>
    </row>
    <row r="3158" spans="1:13" x14ac:dyDescent="0.3">
      <c r="A3158">
        <f t="shared" si="116"/>
        <v>2021</v>
      </c>
      <c r="B3158" s="5" t="str">
        <f t="shared" si="117"/>
        <v>02-2021</v>
      </c>
      <c r="C3158" s="6">
        <v>44230</v>
      </c>
      <c r="D3158" s="7">
        <f>LN([1]Sheet1!D3159/[1]Sheet1!D3158)</f>
        <v>9.6543689139450221E-3</v>
      </c>
      <c r="E3158" s="7">
        <f>LN([1]Sheet1!E3159/[1]Sheet1!E3158)</f>
        <v>1.0082606153447803E-3</v>
      </c>
      <c r="F3158" s="7">
        <f>VLOOKUP(C3158,[2]INDIAVIX!$A$1:$B$4386,2,FALSE)</f>
        <v>23.75</v>
      </c>
      <c r="G3158" s="7">
        <f>LN([1]Sheet1!G3159/[1]Sheet1!G3158)</f>
        <v>1.7253706404506845E-2</v>
      </c>
      <c r="H3158" s="7">
        <f>LN([1]Sheet1!H3159/[1]Sheet1!H3158)</f>
        <v>-8.7751433662973876E-4</v>
      </c>
      <c r="I3158" s="7">
        <f>VLOOKUP(C3158,'[2]Daily 2026-2024'!$A$1:$D$4639,4,FALSE)</f>
        <v>2520.92</v>
      </c>
      <c r="J3158" s="7">
        <f>VLOOKUP(C3158,'[2]Daily 2026-2024'!$A$1:$G$4639,7,FALSE)</f>
        <v>-399.74</v>
      </c>
      <c r="K3158" s="7">
        <f>LN([1]Sheet1!K3159/[1]Sheet1!K3158)</f>
        <v>-2.7869681466891629E-3</v>
      </c>
      <c r="L3158" s="7">
        <f>VLOOKUP(B3158,'[2]REPO rate'!$A$1:$C$243,3,FALSE)</f>
        <v>0.04</v>
      </c>
      <c r="M3158" s="7">
        <f>LN([1]Sheet1!M3159)</f>
        <v>28.783891330816473</v>
      </c>
    </row>
    <row r="3159" spans="1:13" x14ac:dyDescent="0.3">
      <c r="A3159">
        <f t="shared" si="116"/>
        <v>2021</v>
      </c>
      <c r="B3159" s="5" t="str">
        <f t="shared" si="117"/>
        <v>02-2021</v>
      </c>
      <c r="C3159" s="6">
        <v>44231</v>
      </c>
      <c r="D3159" s="7">
        <f>LN([1]Sheet1!D3160/[1]Sheet1!D3159)</f>
        <v>7.1213409820254248E-3</v>
      </c>
      <c r="E3159" s="7">
        <f>LN([1]Sheet1!E3160/[1]Sheet1!E3159)</f>
        <v>1.0794847643920658E-2</v>
      </c>
      <c r="F3159" s="7">
        <f>VLOOKUP(C3159,[2]INDIAVIX!$A$1:$B$4386,2,FALSE)</f>
        <v>23.120000839233398</v>
      </c>
      <c r="G3159" s="7">
        <f>LN([1]Sheet1!G3160/[1]Sheet1!G3159)</f>
        <v>6.479154304152762E-3</v>
      </c>
      <c r="H3159" s="7">
        <f>LN([1]Sheet1!H3160/[1]Sheet1!H3159)</f>
        <v>4.4894247786441766E-3</v>
      </c>
      <c r="I3159" s="7">
        <f>VLOOKUP(C3159,'[2]Daily 2026-2024'!$A$1:$D$4639,4,FALSE)</f>
        <v>1936.74</v>
      </c>
      <c r="J3159" s="7">
        <f>VLOOKUP(C3159,'[2]Daily 2026-2024'!$A$1:$G$4639,7,FALSE)</f>
        <v>-768.55</v>
      </c>
      <c r="K3159" s="7">
        <f>LN([1]Sheet1!K3160/[1]Sheet1!K3159)</f>
        <v>-7.9981460205700455E-4</v>
      </c>
      <c r="L3159" s="7">
        <f>VLOOKUP(B3159,'[2]REPO rate'!$A$1:$C$243,3,FALSE)</f>
        <v>0.04</v>
      </c>
      <c r="M3159" s="7">
        <f>LN([1]Sheet1!M3160)</f>
        <v>28.783891330816473</v>
      </c>
    </row>
    <row r="3160" spans="1:13" x14ac:dyDescent="0.3">
      <c r="A3160">
        <f t="shared" si="116"/>
        <v>2021</v>
      </c>
      <c r="B3160" s="5" t="str">
        <f t="shared" si="117"/>
        <v>02-2021</v>
      </c>
      <c r="C3160" s="6">
        <v>44232</v>
      </c>
      <c r="D3160" s="7">
        <f>LN([1]Sheet1!D3161/[1]Sheet1!D3160)</f>
        <v>1.9181565175802602E-3</v>
      </c>
      <c r="E3160" s="7">
        <f>LN([1]Sheet1!E3161/[1]Sheet1!E3160)</f>
        <v>3.8899196077651519E-3</v>
      </c>
      <c r="F3160" s="7">
        <f>VLOOKUP(C3160,[2]INDIAVIX!$A$1:$B$4386,2,FALSE)</f>
        <v>23.420000076293899</v>
      </c>
      <c r="G3160" s="7">
        <f>LN([1]Sheet1!G3161/[1]Sheet1!G3160)</f>
        <v>8.4617191075881167E-3</v>
      </c>
      <c r="H3160" s="7">
        <f>LN([1]Sheet1!H3161/[1]Sheet1!H3160)</f>
        <v>-5.3677936257020484E-3</v>
      </c>
      <c r="I3160" s="7">
        <f>VLOOKUP(C3160,'[2]Daily 2026-2024'!$A$1:$D$4639,4,FALSE)</f>
        <v>1461.71</v>
      </c>
      <c r="J3160" s="7">
        <f>VLOOKUP(C3160,'[2]Daily 2026-2024'!$A$1:$G$4639,7,FALSE)</f>
        <v>-1418.65</v>
      </c>
      <c r="K3160" s="7">
        <f>LN([1]Sheet1!K3161/[1]Sheet1!K3160)</f>
        <v>1.202985914944816E-3</v>
      </c>
      <c r="L3160" s="7">
        <f>VLOOKUP(B3160,'[2]REPO rate'!$A$1:$C$243,3,FALSE)</f>
        <v>0.04</v>
      </c>
      <c r="M3160" s="7">
        <f>LN([1]Sheet1!M3161)</f>
        <v>28.783891330816473</v>
      </c>
    </row>
    <row r="3161" spans="1:13" x14ac:dyDescent="0.3">
      <c r="A3161">
        <f t="shared" si="116"/>
        <v>2021</v>
      </c>
      <c r="B3161" s="5" t="str">
        <f t="shared" si="117"/>
        <v>02-2021</v>
      </c>
      <c r="C3161" s="6">
        <v>44235</v>
      </c>
      <c r="D3161" s="7">
        <f>LN([1]Sheet1!D3162/[1]Sheet1!D3161)</f>
        <v>1.2753134705385865E-2</v>
      </c>
      <c r="E3161" s="7">
        <f>LN([1]Sheet1!E3162/[1]Sheet1!E3161)</f>
        <v>7.3721074762877143E-3</v>
      </c>
      <c r="F3161" s="7">
        <f>VLOOKUP(C3161,[2]INDIAVIX!$A$1:$B$4386,2,FALSE)</f>
        <v>23.959999084472599</v>
      </c>
      <c r="G3161" s="7">
        <f>LN([1]Sheet1!G3162/[1]Sheet1!G3161)</f>
        <v>2.0351014371637409E-2</v>
      </c>
      <c r="H3161" s="7">
        <f>LN([1]Sheet1!H3162/[1]Sheet1!H3161)</f>
        <v>-1.208997340357788E-3</v>
      </c>
      <c r="I3161" s="7">
        <f>VLOOKUP(C3161,'[2]Daily 2026-2024'!$A$1:$D$4639,4,FALSE)</f>
        <v>1876.6</v>
      </c>
      <c r="J3161" s="7">
        <f>VLOOKUP(C3161,'[2]Daily 2026-2024'!$A$1:$G$4639,7,FALSE)</f>
        <v>-504.86</v>
      </c>
      <c r="K3161" s="7">
        <f>LN([1]Sheet1!K3162/[1]Sheet1!K3161)</f>
        <v>-2.2082405105008809E-3</v>
      </c>
      <c r="L3161" s="7">
        <f>VLOOKUP(B3161,'[2]REPO rate'!$A$1:$C$243,3,FALSE)</f>
        <v>0.04</v>
      </c>
      <c r="M3161" s="7">
        <f>LN([1]Sheet1!M3162)</f>
        <v>28.783891330816473</v>
      </c>
    </row>
    <row r="3162" spans="1:13" x14ac:dyDescent="0.3">
      <c r="A3162">
        <f t="shared" si="116"/>
        <v>2021</v>
      </c>
      <c r="B3162" s="5" t="str">
        <f t="shared" si="117"/>
        <v>02-2021</v>
      </c>
      <c r="C3162" s="6">
        <v>44236</v>
      </c>
      <c r="D3162" s="7">
        <f>LN([1]Sheet1!D3163/[1]Sheet1!D3162)</f>
        <v>-4.3010611605642915E-4</v>
      </c>
      <c r="E3162" s="7">
        <f>LN([1]Sheet1!E3163/[1]Sheet1!E3162)</f>
        <v>-1.1141454217199523E-3</v>
      </c>
      <c r="F3162" s="7">
        <f>VLOOKUP(C3162,[2]INDIAVIX!$A$1:$B$4386,2,FALSE)</f>
        <v>24.270000457763601</v>
      </c>
      <c r="G3162" s="7">
        <f>LN([1]Sheet1!G3163/[1]Sheet1!G3162)</f>
        <v>8.7135573537009074E-3</v>
      </c>
      <c r="H3162" s="7">
        <f>LN([1]Sheet1!H3163/[1]Sheet1!H3162)</f>
        <v>-5.4033086894523701E-3</v>
      </c>
      <c r="I3162" s="7">
        <f>VLOOKUP(C3162,'[2]Daily 2026-2024'!$A$1:$D$4639,4,FALSE)</f>
        <v>1300.6500000000001</v>
      </c>
      <c r="J3162" s="7">
        <f>VLOOKUP(C3162,'[2]Daily 2026-2024'!$A$1:$G$4639,7,FALSE)</f>
        <v>-1756.24</v>
      </c>
      <c r="K3162" s="7">
        <f>LN([1]Sheet1!K3163/[1]Sheet1!K3162)</f>
        <v>1.9916110557979421E-3</v>
      </c>
      <c r="L3162" s="7">
        <f>VLOOKUP(B3162,'[2]REPO rate'!$A$1:$C$243,3,FALSE)</f>
        <v>0.04</v>
      </c>
      <c r="M3162" s="7">
        <f>LN([1]Sheet1!M3163)</f>
        <v>28.783891330816473</v>
      </c>
    </row>
    <row r="3163" spans="1:13" x14ac:dyDescent="0.3">
      <c r="A3163">
        <f t="shared" si="116"/>
        <v>2021</v>
      </c>
      <c r="B3163" s="5" t="str">
        <f t="shared" si="117"/>
        <v>02-2021</v>
      </c>
      <c r="C3163" s="6">
        <v>44237</v>
      </c>
      <c r="D3163" s="7">
        <f>LN([1]Sheet1!D3164/[1]Sheet1!D3163)</f>
        <v>-1.8532057490518592E-4</v>
      </c>
      <c r="E3163" s="7">
        <f>LN([1]Sheet1!E3164/[1]Sheet1!E3163)</f>
        <v>-3.4524452239156743E-4</v>
      </c>
      <c r="F3163" s="7">
        <f>VLOOKUP(C3163,[2]INDIAVIX!$A$1:$B$4386,2,FALSE)</f>
        <v>23.9500007629394</v>
      </c>
      <c r="G3163" s="7">
        <f>LN([1]Sheet1!G3164/[1]Sheet1!G3163)</f>
        <v>6.2010816180061937E-3</v>
      </c>
      <c r="H3163" s="7">
        <f>LN([1]Sheet1!H3164/[1]Sheet1!H3163)</f>
        <v>-7.7429009803554362E-4</v>
      </c>
      <c r="I3163" s="7">
        <f>VLOOKUP(C3163,'[2]Daily 2026-2024'!$A$1:$D$4639,4,FALSE)</f>
        <v>1786.97</v>
      </c>
      <c r="J3163" s="7">
        <f>VLOOKUP(C3163,'[2]Daily 2026-2024'!$A$1:$G$4639,7,FALSE)</f>
        <v>-2075.6799999999998</v>
      </c>
      <c r="K3163" s="7">
        <f>LN([1]Sheet1!K3164/[1]Sheet1!K3163)</f>
        <v>-1.0289767582644829E-3</v>
      </c>
      <c r="L3163" s="7">
        <f>VLOOKUP(B3163,'[2]REPO rate'!$A$1:$C$243,3,FALSE)</f>
        <v>0.04</v>
      </c>
      <c r="M3163" s="7">
        <f>LN([1]Sheet1!M3164)</f>
        <v>28.783891330816473</v>
      </c>
    </row>
    <row r="3164" spans="1:13" x14ac:dyDescent="0.3">
      <c r="A3164">
        <f t="shared" si="116"/>
        <v>2021</v>
      </c>
      <c r="B3164" s="5" t="str">
        <f t="shared" si="117"/>
        <v>02-2021</v>
      </c>
      <c r="C3164" s="6">
        <v>44238</v>
      </c>
      <c r="D3164" s="7">
        <f>LN([1]Sheet1!D3165/[1]Sheet1!D3164)</f>
        <v>4.412176664707947E-3</v>
      </c>
      <c r="E3164" s="7">
        <f>LN([1]Sheet1!E3165/[1]Sheet1!E3164)</f>
        <v>1.6610748145877074E-3</v>
      </c>
      <c r="F3164" s="7">
        <f>VLOOKUP(C3164,[2]INDIAVIX!$A$1:$B$4386,2,FALSE)</f>
        <v>23.049999237060501</v>
      </c>
      <c r="G3164" s="7">
        <f>LN([1]Sheet1!G3165/[1]Sheet1!G3164)</f>
        <v>-5.3829642975998663E-3</v>
      </c>
      <c r="H3164" s="7">
        <f>LN([1]Sheet1!H3165/[1]Sheet1!H3164)</f>
        <v>5.5307730941498497E-4</v>
      </c>
      <c r="I3164" s="7">
        <f>VLOOKUP(C3164,'[2]Daily 2026-2024'!$A$1:$D$4639,4,FALSE)</f>
        <v>944.36</v>
      </c>
      <c r="J3164" s="7">
        <f>VLOOKUP(C3164,'[2]Daily 2026-2024'!$A$1:$G$4639,7,FALSE)</f>
        <v>-707.68</v>
      </c>
      <c r="K3164" s="7">
        <f>LN([1]Sheet1!K3165/[1]Sheet1!K3164)</f>
        <v>-6.5356415548881337E-4</v>
      </c>
      <c r="L3164" s="7">
        <f>VLOOKUP(B3164,'[2]REPO rate'!$A$1:$C$243,3,FALSE)</f>
        <v>0.04</v>
      </c>
      <c r="M3164" s="7">
        <f>LN([1]Sheet1!M3165)</f>
        <v>28.783891330816473</v>
      </c>
    </row>
    <row r="3165" spans="1:13" x14ac:dyDescent="0.3">
      <c r="A3165">
        <f t="shared" si="116"/>
        <v>2021</v>
      </c>
      <c r="B3165" s="5" t="str">
        <f t="shared" si="117"/>
        <v>02-2021</v>
      </c>
      <c r="C3165" s="6">
        <v>44239</v>
      </c>
      <c r="D3165" s="7">
        <f>LN([1]Sheet1!D3166/[1]Sheet1!D3165)</f>
        <v>-6.5926969343706578E-4</v>
      </c>
      <c r="E3165" s="7">
        <f>LN([1]Sheet1!E3166/[1]Sheet1!E3165)</f>
        <v>4.6999709261626079E-3</v>
      </c>
      <c r="F3165" s="7">
        <f>VLOOKUP(C3165,[2]INDIAVIX!$A$1:$B$4386,2,FALSE)</f>
        <v>22.040000915527301</v>
      </c>
      <c r="G3165" s="7">
        <f>LN([1]Sheet1!G3166/[1]Sheet1!G3165)</f>
        <v>2.0879627482102803E-2</v>
      </c>
      <c r="H3165" s="7">
        <f>LN([1]Sheet1!H3166/[1]Sheet1!H3165)</f>
        <v>6.6340729334316798E-4</v>
      </c>
      <c r="I3165" s="7">
        <f>VLOOKUP(C3165,'[2]Daily 2026-2024'!$A$1:$D$4639,4,FALSE)</f>
        <v>-37.33</v>
      </c>
      <c r="J3165" s="7">
        <f>VLOOKUP(C3165,'[2]Daily 2026-2024'!$A$1:$G$4639,7,FALSE)</f>
        <v>-597.62</v>
      </c>
      <c r="K3165" s="7">
        <f>LN([1]Sheet1!K3166/[1]Sheet1!K3165)</f>
        <v>-1.3440866466730855E-3</v>
      </c>
      <c r="L3165" s="7">
        <f>VLOOKUP(B3165,'[2]REPO rate'!$A$1:$C$243,3,FALSE)</f>
        <v>0.04</v>
      </c>
      <c r="M3165" s="7">
        <f>LN([1]Sheet1!M3166)</f>
        <v>28.783891330816473</v>
      </c>
    </row>
    <row r="3166" spans="1:13" x14ac:dyDescent="0.3">
      <c r="A3166">
        <f t="shared" si="116"/>
        <v>2021</v>
      </c>
      <c r="B3166" s="5" t="str">
        <f t="shared" si="117"/>
        <v>02-2021</v>
      </c>
      <c r="C3166" s="6">
        <v>44242</v>
      </c>
      <c r="D3166" s="7">
        <f>LN([1]Sheet1!D3167/[1]Sheet1!D3166)</f>
        <v>9.9351424621159957E-3</v>
      </c>
      <c r="E3166" s="7">
        <f>LN([1]Sheet1!E3167/[1]Sheet1!E3166)</f>
        <v>0</v>
      </c>
      <c r="F3166" s="7">
        <f>F3165</f>
        <v>22.040000915527301</v>
      </c>
      <c r="G3166" s="7">
        <f>LN([1]Sheet1!G3167/[1]Sheet1!G3166)</f>
        <v>0</v>
      </c>
      <c r="H3166" s="7">
        <f>LN([1]Sheet1!H3167/[1]Sheet1!H3166)</f>
        <v>0</v>
      </c>
      <c r="I3166" s="7">
        <f>VLOOKUP(C3166,'[2]Daily 2026-2024'!$A$1:$D$4639,4,FALSE)</f>
        <v>1234.1500000000001</v>
      </c>
      <c r="J3166" s="7">
        <f>VLOOKUP(C3166,'[2]Daily 2026-2024'!$A$1:$G$4639,7,FALSE)</f>
        <v>-1048.55</v>
      </c>
      <c r="K3166" s="7">
        <f>LN([1]Sheet1!K3167/[1]Sheet1!K3166)</f>
        <v>-1.5787603869490533E-3</v>
      </c>
      <c r="L3166" s="7">
        <f>VLOOKUP(B3166,'[2]REPO rate'!$A$1:$C$243,3,FALSE)</f>
        <v>0.04</v>
      </c>
      <c r="M3166" s="7">
        <f>LN([1]Sheet1!M3167)</f>
        <v>28.783891330816473</v>
      </c>
    </row>
    <row r="3167" spans="1:13" x14ac:dyDescent="0.3">
      <c r="A3167">
        <f t="shared" si="116"/>
        <v>2021</v>
      </c>
      <c r="B3167" s="5" t="str">
        <f t="shared" si="117"/>
        <v>02-2021</v>
      </c>
      <c r="C3167" s="6">
        <v>44243</v>
      </c>
      <c r="D3167" s="7">
        <f>LN([1]Sheet1!D3168/[1]Sheet1!D3167)</f>
        <v>-8.1624256427635273E-5</v>
      </c>
      <c r="E3167" s="7">
        <f>LN([1]Sheet1!E3168/[1]Sheet1!E3167)</f>
        <v>-5.6943451541668845E-4</v>
      </c>
      <c r="F3167" s="7">
        <f>VLOOKUP(C3167,[2]INDIAVIX!$A$1:$B$4386,2,FALSE)</f>
        <v>21.780000686645501</v>
      </c>
      <c r="G3167" s="7">
        <f>LN([1]Sheet1!G3168/[1]Sheet1!G3167)</f>
        <v>1.4628948718721209E-2</v>
      </c>
      <c r="H3167" s="7">
        <f>LN([1]Sheet1!H3168/[1]Sheet1!H3167)</f>
        <v>3.314965319745597E-4</v>
      </c>
      <c r="I3167" s="7">
        <f>VLOOKUP(C3167,'[2]Daily 2026-2024'!$A$1:$D$4639,4,FALSE)</f>
        <v>1144.0899999999999</v>
      </c>
      <c r="J3167" s="7">
        <f>VLOOKUP(C3167,'[2]Daily 2026-2024'!$A$1:$G$4639,7,FALSE)</f>
        <v>-1559.53</v>
      </c>
      <c r="K3167" s="7">
        <f>LN([1]Sheet1!K3168/[1]Sheet1!K3167)</f>
        <v>6.0453732621144863E-4</v>
      </c>
      <c r="L3167" s="7">
        <f>VLOOKUP(B3167,'[2]REPO rate'!$A$1:$C$243,3,FALSE)</f>
        <v>0.04</v>
      </c>
      <c r="M3167" s="7">
        <f>LN([1]Sheet1!M3168)</f>
        <v>28.783891330816473</v>
      </c>
    </row>
    <row r="3168" spans="1:13" x14ac:dyDescent="0.3">
      <c r="A3168">
        <f t="shared" si="116"/>
        <v>2021</v>
      </c>
      <c r="B3168" s="5" t="str">
        <f t="shared" si="117"/>
        <v>02-2021</v>
      </c>
      <c r="C3168" s="6">
        <v>44244</v>
      </c>
      <c r="D3168" s="7">
        <f>LN([1]Sheet1!D3169/[1]Sheet1!D3168)</f>
        <v>-6.850731452785171E-3</v>
      </c>
      <c r="E3168" s="7">
        <f>LN([1]Sheet1!E3169/[1]Sheet1!E3168)</f>
        <v>-3.2045334891561738E-4</v>
      </c>
      <c r="F3168" s="7">
        <f>F3167</f>
        <v>21.780000686645501</v>
      </c>
      <c r="G3168" s="7">
        <f>LN([1]Sheet1!G3169/[1]Sheet1!G3168)</f>
        <v>1.5506582212136419E-2</v>
      </c>
      <c r="H3168" s="7">
        <f>LN([1]Sheet1!H3169/[1]Sheet1!H3168)</f>
        <v>4.8495059686662007E-3</v>
      </c>
      <c r="I3168" s="7">
        <f>VLOOKUP(C3168,'[2]Daily 2026-2024'!$A$1:$D$4639,4,FALSE)</f>
        <v>1008.2</v>
      </c>
      <c r="J3168" s="7">
        <f>VLOOKUP(C3168,'[2]Daily 2026-2024'!$A$1:$G$4639,7,FALSE)</f>
        <v>-1283.3800000000001</v>
      </c>
      <c r="K3168" s="7">
        <f>LN([1]Sheet1!K3169/[1]Sheet1!K3168)</f>
        <v>4.0707294692627653E-3</v>
      </c>
      <c r="L3168" s="7">
        <f>VLOOKUP(B3168,'[2]REPO rate'!$A$1:$C$243,3,FALSE)</f>
        <v>0.04</v>
      </c>
      <c r="M3168" s="7">
        <f>LN([1]Sheet1!M3169)</f>
        <v>28.783891330816473</v>
      </c>
    </row>
    <row r="3169" spans="1:13" x14ac:dyDescent="0.3">
      <c r="A3169">
        <f t="shared" si="116"/>
        <v>2021</v>
      </c>
      <c r="B3169" s="5" t="str">
        <f t="shared" si="117"/>
        <v>02-2021</v>
      </c>
      <c r="C3169" s="6">
        <v>44245</v>
      </c>
      <c r="D3169" s="7">
        <f>LN([1]Sheet1!D3170/[1]Sheet1!D3169)</f>
        <v>-5.9318716843900368E-3</v>
      </c>
      <c r="E3169" s="7">
        <f>LN([1]Sheet1!E3170/[1]Sheet1!E3169)</f>
        <v>-4.4256142272445292E-3</v>
      </c>
      <c r="F3169" s="7">
        <f>VLOOKUP(C3169,[2]INDIAVIX!$A$1:$B$4386,2,FALSE)</f>
        <v>21.540000915527301</v>
      </c>
      <c r="G3169" s="7">
        <f>LN([1]Sheet1!G3170/[1]Sheet1!G3169)</f>
        <v>-6.392725340569675E-3</v>
      </c>
      <c r="H3169" s="7">
        <f>LN([1]Sheet1!H3170/[1]Sheet1!H3169)</f>
        <v>-3.9660801537931183E-3</v>
      </c>
      <c r="I3169" s="7">
        <f>VLOOKUP(C3169,'[2]Daily 2026-2024'!$A$1:$D$4639,4,FALSE)</f>
        <v>903.07</v>
      </c>
      <c r="J3169" s="7">
        <f>VLOOKUP(C3169,'[2]Daily 2026-2024'!$A$1:$G$4639,7,FALSE)</f>
        <v>-1217.3399999999999</v>
      </c>
      <c r="K3169" s="7">
        <f>LN([1]Sheet1!K3170/[1]Sheet1!K3169)</f>
        <v>-1.889702607590708E-3</v>
      </c>
      <c r="L3169" s="7">
        <f>VLOOKUP(B3169,'[2]REPO rate'!$A$1:$C$243,3,FALSE)</f>
        <v>0.04</v>
      </c>
      <c r="M3169" s="7">
        <f>LN([1]Sheet1!M3170)</f>
        <v>28.783891330816473</v>
      </c>
    </row>
    <row r="3170" spans="1:13" x14ac:dyDescent="0.3">
      <c r="A3170">
        <f t="shared" si="116"/>
        <v>2021</v>
      </c>
      <c r="B3170" s="5" t="str">
        <f t="shared" si="117"/>
        <v>02-2021</v>
      </c>
      <c r="C3170" s="6">
        <v>44246</v>
      </c>
      <c r="D3170" s="7">
        <f>LN([1]Sheet1!D3171/[1]Sheet1!D3170)</f>
        <v>-9.1161431181845057E-3</v>
      </c>
      <c r="E3170" s="7">
        <f>LN([1]Sheet1!E3171/[1]Sheet1!E3170)</f>
        <v>-1.8566190956635907E-3</v>
      </c>
      <c r="F3170" s="7">
        <f>VLOOKUP(C3170,[2]INDIAVIX!$A$1:$B$4386,2,FALSE)</f>
        <v>22.25</v>
      </c>
      <c r="G3170" s="7">
        <f>LN([1]Sheet1!G3171/[1]Sheet1!G3170)</f>
        <v>-1.6083608395783756E-2</v>
      </c>
      <c r="H3170" s="7">
        <f>LN([1]Sheet1!H3171/[1]Sheet1!H3170)</f>
        <v>-2.5420929016328948E-3</v>
      </c>
      <c r="I3170" s="7">
        <f>VLOOKUP(C3170,'[2]Daily 2026-2024'!$A$1:$D$4639,4,FALSE)</f>
        <v>118.75</v>
      </c>
      <c r="J3170" s="7">
        <f>VLOOKUP(C3170,'[2]Daily 2026-2024'!$A$1:$G$4639,7,FALSE)</f>
        <v>-1174.98</v>
      </c>
      <c r="K3170" s="7">
        <f>LN([1]Sheet1!K3171/[1]Sheet1!K3170)</f>
        <v>-2.6395970499868996E-3</v>
      </c>
      <c r="L3170" s="7">
        <f>VLOOKUP(B3170,'[2]REPO rate'!$A$1:$C$243,3,FALSE)</f>
        <v>0.04</v>
      </c>
      <c r="M3170" s="7">
        <f>LN([1]Sheet1!M3171)</f>
        <v>28.783891330816473</v>
      </c>
    </row>
    <row r="3171" spans="1:13" x14ac:dyDescent="0.3">
      <c r="A3171">
        <f t="shared" si="116"/>
        <v>2021</v>
      </c>
      <c r="B3171" s="5" t="str">
        <f t="shared" si="117"/>
        <v>02-2021</v>
      </c>
      <c r="C3171" s="6">
        <v>44249</v>
      </c>
      <c r="D3171" s="7">
        <f>LN([1]Sheet1!D3172/[1]Sheet1!D3171)</f>
        <v>-2.0639715640305919E-2</v>
      </c>
      <c r="E3171" s="7">
        <f>LN([1]Sheet1!E3172/[1]Sheet1!E3171)</f>
        <v>-7.7628928937108627E-3</v>
      </c>
      <c r="F3171" s="7">
        <f>VLOOKUP(C3171,[2]INDIAVIX!$A$1:$B$4386,2,FALSE)</f>
        <v>25.4699993133544</v>
      </c>
      <c r="G3171" s="7">
        <f>LN([1]Sheet1!G3172/[1]Sheet1!G3171)</f>
        <v>3.6367613852186488E-2</v>
      </c>
      <c r="H3171" s="7">
        <f>LN([1]Sheet1!H3172/[1]Sheet1!H3171)</f>
        <v>-3.8808993522173253E-3</v>
      </c>
      <c r="I3171" s="7">
        <f>VLOOKUP(C3171,'[2]Daily 2026-2024'!$A$1:$D$4639,4,FALSE)</f>
        <v>-893.25</v>
      </c>
      <c r="J3171" s="7">
        <f>VLOOKUP(C3171,'[2]Daily 2026-2024'!$A$1:$G$4639,7,FALSE)</f>
        <v>-919.88</v>
      </c>
      <c r="K3171" s="7">
        <f>LN([1]Sheet1!K3172/[1]Sheet1!K3171)</f>
        <v>-7.219517903054736E-4</v>
      </c>
      <c r="L3171" s="7">
        <f>VLOOKUP(B3171,'[2]REPO rate'!$A$1:$C$243,3,FALSE)</f>
        <v>0.04</v>
      </c>
      <c r="M3171" s="7">
        <f>LN([1]Sheet1!M3172)</f>
        <v>28.783891330816473</v>
      </c>
    </row>
    <row r="3172" spans="1:13" x14ac:dyDescent="0.3">
      <c r="A3172">
        <f t="shared" si="116"/>
        <v>2021</v>
      </c>
      <c r="B3172" s="5" t="str">
        <f t="shared" si="117"/>
        <v>02-2021</v>
      </c>
      <c r="C3172" s="6">
        <v>44250</v>
      </c>
      <c r="D3172" s="7">
        <f>LN([1]Sheet1!D3173/[1]Sheet1!D3172)</f>
        <v>2.1848739697056972E-3</v>
      </c>
      <c r="E3172" s="7">
        <f>LN([1]Sheet1!E3173/[1]Sheet1!E3172)</f>
        <v>1.2555296115265332E-3</v>
      </c>
      <c r="F3172" s="7">
        <f>VLOOKUP(C3172,[2]INDIAVIX!$A$1:$B$4386,2,FALSE)</f>
        <v>25.2299995422363</v>
      </c>
      <c r="G3172" s="7">
        <f>LN([1]Sheet1!G3173/[1]Sheet1!G3172)</f>
        <v>1.9907346319477173E-3</v>
      </c>
      <c r="H3172" s="7">
        <f>LN([1]Sheet1!H3173/[1]Sheet1!H3172)</f>
        <v>1.7759582028700441E-3</v>
      </c>
      <c r="I3172" s="7">
        <f>VLOOKUP(C3172,'[2]Daily 2026-2024'!$A$1:$D$4639,4,FALSE)</f>
        <v>-1569.04</v>
      </c>
      <c r="J3172" s="7">
        <f>VLOOKUP(C3172,'[2]Daily 2026-2024'!$A$1:$G$4639,7,FALSE)</f>
        <v>216.67</v>
      </c>
      <c r="K3172" s="7">
        <f>LN([1]Sheet1!K3173/[1]Sheet1!K3172)</f>
        <v>-1.5034956442166649E-3</v>
      </c>
      <c r="L3172" s="7">
        <f>VLOOKUP(B3172,'[2]REPO rate'!$A$1:$C$243,3,FALSE)</f>
        <v>0.04</v>
      </c>
      <c r="M3172" s="7">
        <f>LN([1]Sheet1!M3173)</f>
        <v>28.783891330816473</v>
      </c>
    </row>
    <row r="3173" spans="1:13" x14ac:dyDescent="0.3">
      <c r="A3173">
        <f t="shared" si="116"/>
        <v>2021</v>
      </c>
      <c r="B3173" s="5" t="str">
        <f t="shared" si="117"/>
        <v>02-2021</v>
      </c>
      <c r="C3173" s="6">
        <v>44251</v>
      </c>
      <c r="D3173" s="7">
        <f>LN([1]Sheet1!D3174/[1]Sheet1!D3173)</f>
        <v>1.8471528500520289E-2</v>
      </c>
      <c r="E3173" s="7">
        <f>LN([1]Sheet1!E3174/[1]Sheet1!E3173)</f>
        <v>1.1287667670984628E-2</v>
      </c>
      <c r="F3173" s="7">
        <f>VLOOKUP(C3173,[2]INDIAVIX!$A$1:$B$4386,2,FALSE)</f>
        <v>24.170000076293899</v>
      </c>
      <c r="G3173" s="7">
        <f>LN([1]Sheet1!G3174/[1]Sheet1!G3173)</f>
        <v>2.5225990189683679E-2</v>
      </c>
      <c r="H3173" s="7">
        <f>LN([1]Sheet1!H3174/[1]Sheet1!H3173)</f>
        <v>1.1091917189096388E-4</v>
      </c>
      <c r="I3173" s="7">
        <f>VLOOKUP(C3173,'[2]Daily 2026-2024'!$A$1:$D$4639,4,FALSE)</f>
        <v>28739.17</v>
      </c>
      <c r="J3173" s="7">
        <f>VLOOKUP(C3173,'[2]Daily 2026-2024'!$A$1:$G$4639,7,FALSE)</f>
        <v>230.44</v>
      </c>
      <c r="K3173" s="7">
        <f>LN([1]Sheet1!K3174/[1]Sheet1!K3173)</f>
        <v>-9.252987888392955E-4</v>
      </c>
      <c r="L3173" s="7">
        <f>VLOOKUP(B3173,'[2]REPO rate'!$A$1:$C$243,3,FALSE)</f>
        <v>0.04</v>
      </c>
      <c r="M3173" s="7">
        <f>LN([1]Sheet1!M3174)</f>
        <v>28.783891330816473</v>
      </c>
    </row>
    <row r="3174" spans="1:13" x14ac:dyDescent="0.3">
      <c r="A3174">
        <f t="shared" si="116"/>
        <v>2021</v>
      </c>
      <c r="B3174" s="5" t="str">
        <f t="shared" si="117"/>
        <v>02-2021</v>
      </c>
      <c r="C3174" s="6">
        <v>44252</v>
      </c>
      <c r="D3174" s="7">
        <f>LN([1]Sheet1!D3175/[1]Sheet1!D3174)</f>
        <v>7.6697253313536187E-3</v>
      </c>
      <c r="E3174" s="7">
        <f>LN([1]Sheet1!E3175/[1]Sheet1!E3174)</f>
        <v>-2.4783394424171851E-2</v>
      </c>
      <c r="F3174" s="7">
        <f>VLOOKUP(C3174,[2]INDIAVIX!$A$1:$B$4386,2,FALSE)</f>
        <v>22.889999389648398</v>
      </c>
      <c r="G3174" s="7">
        <f>LN([1]Sheet1!G3175/[1]Sheet1!G3174)</f>
        <v>-2.3895421211317987E-3</v>
      </c>
      <c r="H3174" s="7">
        <f>LN([1]Sheet1!H3175/[1]Sheet1!H3174)</f>
        <v>-5.5463428225463484E-4</v>
      </c>
      <c r="I3174" s="7">
        <f>VLOOKUP(C3174,'[2]Daily 2026-2024'!$A$1:$D$4639,4,FALSE)</f>
        <v>188.08</v>
      </c>
      <c r="J3174" s="7">
        <f>VLOOKUP(C3174,'[2]Daily 2026-2024'!$A$1:$G$4639,7,FALSE)</f>
        <v>-746.57</v>
      </c>
      <c r="K3174" s="7">
        <f>LN([1]Sheet1!K3175/[1]Sheet1!K3174)</f>
        <v>3.1776628383626312E-4</v>
      </c>
      <c r="L3174" s="7">
        <f>VLOOKUP(B3174,'[2]REPO rate'!$A$1:$C$243,3,FALSE)</f>
        <v>0.04</v>
      </c>
      <c r="M3174" s="7">
        <f>LN([1]Sheet1!M3175)</f>
        <v>28.783891330816473</v>
      </c>
    </row>
    <row r="3175" spans="1:13" x14ac:dyDescent="0.3">
      <c r="A3175">
        <f t="shared" si="116"/>
        <v>2021</v>
      </c>
      <c r="B3175" s="5" t="str">
        <f t="shared" si="117"/>
        <v>02-2021</v>
      </c>
      <c r="C3175" s="6">
        <v>44253</v>
      </c>
      <c r="D3175" s="7">
        <f>LN([1]Sheet1!D3176/[1]Sheet1!D3175)</f>
        <v>-3.8362202756303643E-2</v>
      </c>
      <c r="E3175" s="7">
        <f>LN([1]Sheet1!E3176/[1]Sheet1!E3175)</f>
        <v>-4.7615322937974392E-3</v>
      </c>
      <c r="F3175" s="7">
        <f>VLOOKUP(C3175,[2]INDIAVIX!$A$1:$B$4386,2,FALSE)</f>
        <v>28.139999389648398</v>
      </c>
      <c r="G3175" s="7">
        <f>LN([1]Sheet1!G3176/[1]Sheet1!G3175)</f>
        <v>-1.1277467555631823E-2</v>
      </c>
      <c r="H3175" s="7">
        <f>LN([1]Sheet1!H3176/[1]Sheet1!H3175)</f>
        <v>8.8369409992258077E-3</v>
      </c>
      <c r="I3175" s="7">
        <f>VLOOKUP(C3175,'[2]Daily 2026-2024'!$A$1:$D$4639,4,FALSE)</f>
        <v>-8295.17</v>
      </c>
      <c r="J3175" s="7">
        <f>VLOOKUP(C3175,'[2]Daily 2026-2024'!$A$1:$G$4639,7,FALSE)</f>
        <v>1499.7</v>
      </c>
      <c r="K3175" s="7">
        <f>LN([1]Sheet1!K3176/[1]Sheet1!K3175)</f>
        <v>1.0318134939661848E-2</v>
      </c>
      <c r="L3175" s="7">
        <f>VLOOKUP(B3175,'[2]REPO rate'!$A$1:$C$243,3,FALSE)</f>
        <v>0.04</v>
      </c>
      <c r="M3175" s="7">
        <f>LN([1]Sheet1!M3176)</f>
        <v>28.783891330816473</v>
      </c>
    </row>
    <row r="3176" spans="1:13" x14ac:dyDescent="0.3">
      <c r="A3176">
        <f t="shared" si="116"/>
        <v>2021</v>
      </c>
      <c r="B3176" s="5" t="str">
        <f t="shared" si="117"/>
        <v>03-2021</v>
      </c>
      <c r="C3176" s="6">
        <v>44256</v>
      </c>
      <c r="D3176" s="7">
        <f>LN([1]Sheet1!D3177/[1]Sheet1!D3176)</f>
        <v>1.586881087701919E-2</v>
      </c>
      <c r="E3176" s="7">
        <f>LN([1]Sheet1!E3177/[1]Sheet1!E3176)</f>
        <v>2.3512173225692219E-2</v>
      </c>
      <c r="F3176" s="7">
        <f>VLOOKUP(C3176,[2]INDIAVIX!$A$1:$B$4386,2,FALSE)</f>
        <v>25.629999160766602</v>
      </c>
      <c r="G3176" s="7">
        <f>LN([1]Sheet1!G3177/[1]Sheet1!G3176)</f>
        <v>-3.75949173323381E-2</v>
      </c>
      <c r="H3176" s="7">
        <f>LN([1]Sheet1!H3177/[1]Sheet1!H3176)</f>
        <v>1.2089973403577711E-3</v>
      </c>
      <c r="I3176" s="7">
        <f>VLOOKUP(C3176,'[2]Daily 2026-2024'!$A$1:$D$4639,4,FALSE)</f>
        <v>125.15</v>
      </c>
      <c r="J3176" s="7">
        <f>VLOOKUP(C3176,'[2]Daily 2026-2024'!$A$1:$G$4639,7,FALSE)</f>
        <v>-194.88</v>
      </c>
      <c r="K3176" s="7">
        <f>LN([1]Sheet1!K3177/[1]Sheet1!K3176)</f>
        <v>6.0648824900257298E-3</v>
      </c>
      <c r="L3176" s="7">
        <f t="shared" ref="L3176:L3196" si="118">L3175</f>
        <v>0.04</v>
      </c>
      <c r="M3176" s="7">
        <f>LN([1]Sheet1!M3177)</f>
        <v>28.783891330816473</v>
      </c>
    </row>
    <row r="3177" spans="1:13" x14ac:dyDescent="0.3">
      <c r="A3177">
        <f t="shared" si="116"/>
        <v>2021</v>
      </c>
      <c r="B3177" s="5" t="str">
        <f t="shared" si="117"/>
        <v>03-2021</v>
      </c>
      <c r="C3177" s="6">
        <v>44257</v>
      </c>
      <c r="D3177" s="7">
        <f>LN([1]Sheet1!D3178/[1]Sheet1!D3177)</f>
        <v>1.0616431079728933E-2</v>
      </c>
      <c r="E3177" s="7">
        <f>LN([1]Sheet1!E3178/[1]Sheet1!E3177)</f>
        <v>-8.113678739507418E-3</v>
      </c>
      <c r="F3177" s="7">
        <f>VLOOKUP(C3177,[2]INDIAVIX!$A$1:$B$4386,2,FALSE)</f>
        <v>23.610000610351499</v>
      </c>
      <c r="G3177" s="7">
        <f>LN([1]Sheet1!G3178/[1]Sheet1!G3177)</f>
        <v>-1.5666083014191694E-2</v>
      </c>
      <c r="H3177" s="7">
        <f>LN([1]Sheet1!H3178/[1]Sheet1!H3177)</f>
        <v>-2.7498229666637849E-3</v>
      </c>
      <c r="I3177" s="7">
        <f>VLOOKUP(C3177,'[2]Daily 2026-2024'!$A$1:$D$4639,4,FALSE)</f>
        <v>2223.16</v>
      </c>
      <c r="J3177" s="7">
        <f>VLOOKUP(C3177,'[2]Daily 2026-2024'!$A$1:$G$4639,7,FALSE)</f>
        <v>-854.04</v>
      </c>
      <c r="K3177" s="7">
        <f>LN([1]Sheet1!K3178/[1]Sheet1!K3177)</f>
        <v>-3.9004634815479012E-3</v>
      </c>
      <c r="L3177" s="7">
        <f t="shared" si="118"/>
        <v>0.04</v>
      </c>
      <c r="M3177" s="7">
        <f>LN([1]Sheet1!M3178)</f>
        <v>28.783891330816473</v>
      </c>
    </row>
    <row r="3178" spans="1:13" x14ac:dyDescent="0.3">
      <c r="A3178">
        <f t="shared" si="116"/>
        <v>2021</v>
      </c>
      <c r="B3178" s="5" t="str">
        <f t="shared" si="117"/>
        <v>03-2021</v>
      </c>
      <c r="C3178" s="6">
        <v>44258</v>
      </c>
      <c r="D3178" s="7">
        <f>LN([1]Sheet1!D3179/[1]Sheet1!D3178)</f>
        <v>2.1648666152392939E-2</v>
      </c>
      <c r="E3178" s="7">
        <f>LN([1]Sheet1!E3179/[1]Sheet1!E3178)</f>
        <v>-1.3152335894802509E-2</v>
      </c>
      <c r="F3178" s="7">
        <f>VLOOKUP(C3178,[2]INDIAVIX!$A$1:$B$4386,2,FALSE)</f>
        <v>22.090000152587798</v>
      </c>
      <c r="G3178" s="7">
        <f>LN([1]Sheet1!G3179/[1]Sheet1!G3178)</f>
        <v>2.1614771080800586E-2</v>
      </c>
      <c r="H3178" s="7">
        <f>LN([1]Sheet1!H3179/[1]Sheet1!H3178)</f>
        <v>1.7607139422171566E-3</v>
      </c>
      <c r="I3178" s="7">
        <f>VLOOKUP(C3178,'[2]Daily 2026-2024'!$A$1:$D$4639,4,FALSE)</f>
        <v>2088.6999999999998</v>
      </c>
      <c r="J3178" s="7">
        <f>VLOOKUP(C3178,'[2]Daily 2026-2024'!$A$1:$G$4639,7,FALSE)</f>
        <v>392.91</v>
      </c>
      <c r="K3178" s="7">
        <f>LN([1]Sheet1!K3179/[1]Sheet1!K3178)</f>
        <v>-4.3532032799587921E-4</v>
      </c>
      <c r="L3178" s="7">
        <f t="shared" si="118"/>
        <v>0.04</v>
      </c>
      <c r="M3178" s="7">
        <f>LN([1]Sheet1!M3179)</f>
        <v>28.783891330816473</v>
      </c>
    </row>
    <row r="3179" spans="1:13" x14ac:dyDescent="0.3">
      <c r="A3179">
        <f t="shared" si="116"/>
        <v>2021</v>
      </c>
      <c r="B3179" s="5" t="str">
        <f t="shared" si="117"/>
        <v>03-2021</v>
      </c>
      <c r="C3179" s="6">
        <v>44259</v>
      </c>
      <c r="D3179" s="7">
        <f>LN([1]Sheet1!D3180/[1]Sheet1!D3179)</f>
        <v>-1.0871815118793142E-2</v>
      </c>
      <c r="E3179" s="7">
        <f>LN([1]Sheet1!E3180/[1]Sheet1!E3179)</f>
        <v>-1.3508038064390469E-2</v>
      </c>
      <c r="F3179" s="7">
        <f>VLOOKUP(C3179,[2]INDIAVIX!$A$1:$B$4386,2,FALSE)</f>
        <v>24.149999618530199</v>
      </c>
      <c r="G3179" s="7">
        <f>LN([1]Sheet1!G3180/[1]Sheet1!G3179)</f>
        <v>4.082821042721102E-2</v>
      </c>
      <c r="H3179" s="7">
        <f>LN([1]Sheet1!H3180/[1]Sheet1!H3179)</f>
        <v>7.4488275925244148E-3</v>
      </c>
      <c r="I3179" s="7">
        <f>VLOOKUP(C3179,'[2]Daily 2026-2024'!$A$1:$D$4639,4,FALSE)</f>
        <v>-223.11</v>
      </c>
      <c r="J3179" s="7">
        <f>VLOOKUP(C3179,'[2]Daily 2026-2024'!$A$1:$G$4639,7,FALSE)</f>
        <v>-788.19</v>
      </c>
      <c r="K3179" s="7">
        <f>LN([1]Sheet1!K3180/[1]Sheet1!K3179)</f>
        <v>-5.4297079090962208E-3</v>
      </c>
      <c r="L3179" s="7">
        <f t="shared" si="118"/>
        <v>0.04</v>
      </c>
      <c r="M3179" s="7">
        <f>LN([1]Sheet1!M3180)</f>
        <v>28.783891330816473</v>
      </c>
    </row>
    <row r="3180" spans="1:13" x14ac:dyDescent="0.3">
      <c r="A3180">
        <f t="shared" si="116"/>
        <v>2021</v>
      </c>
      <c r="B3180" s="5" t="str">
        <f t="shared" si="117"/>
        <v>03-2021</v>
      </c>
      <c r="C3180" s="6">
        <v>44260</v>
      </c>
      <c r="D3180" s="7">
        <f>LN([1]Sheet1!D3181/[1]Sheet1!D3180)</f>
        <v>-9.5041259916074632E-3</v>
      </c>
      <c r="E3180" s="7">
        <f>LN([1]Sheet1!E3181/[1]Sheet1!E3180)</f>
        <v>1.9308356338710496E-2</v>
      </c>
      <c r="F3180" s="7">
        <f>VLOOKUP(C3180,[2]INDIAVIX!$A$1:$B$4386,2,FALSE)</f>
        <v>25.559999465942301</v>
      </c>
      <c r="G3180" s="7">
        <f>LN([1]Sheet1!G3181/[1]Sheet1!G3180)</f>
        <v>3.8505899957069455E-2</v>
      </c>
      <c r="H3180" s="7">
        <f>LN([1]Sheet1!H3181/[1]Sheet1!H3180)</f>
        <v>3.8124996057020766E-3</v>
      </c>
      <c r="I3180" s="7">
        <f>VLOOKUP(C3180,'[2]Daily 2026-2024'!$A$1:$D$4639,4,FALSE)</f>
        <v>-2014.16</v>
      </c>
      <c r="J3180" s="7">
        <f>VLOOKUP(C3180,'[2]Daily 2026-2024'!$A$1:$G$4639,7,FALSE)</f>
        <v>-1191.19</v>
      </c>
      <c r="K3180" s="7">
        <f>LN([1]Sheet1!K3181/[1]Sheet1!K3180)</f>
        <v>3.4394162909789552E-3</v>
      </c>
      <c r="L3180" s="7">
        <f t="shared" si="118"/>
        <v>0.04</v>
      </c>
      <c r="M3180" s="7">
        <f>LN([1]Sheet1!M3181)</f>
        <v>28.783891330816473</v>
      </c>
    </row>
    <row r="3181" spans="1:13" x14ac:dyDescent="0.3">
      <c r="A3181">
        <f t="shared" si="116"/>
        <v>2021</v>
      </c>
      <c r="B3181" s="5" t="str">
        <f t="shared" si="117"/>
        <v>03-2021</v>
      </c>
      <c r="C3181" s="6">
        <v>44263</v>
      </c>
      <c r="D3181" s="7">
        <f>LN([1]Sheet1!D3182/[1]Sheet1!D3181)</f>
        <v>1.210972544447202E-3</v>
      </c>
      <c r="E3181" s="7">
        <f>LN([1]Sheet1!E3182/[1]Sheet1!E3181)</f>
        <v>-5.3736432240254293E-3</v>
      </c>
      <c r="F3181" s="7">
        <f>VLOOKUP(C3181,[2]INDIAVIX!$A$1:$B$4386,2,FALSE)</f>
        <v>24.6800003051757</v>
      </c>
      <c r="G3181" s="7">
        <f>LN([1]Sheet1!G3182/[1]Sheet1!G3181)</f>
        <v>-1.6279469393292695E-2</v>
      </c>
      <c r="H3181" s="7">
        <f>LN([1]Sheet1!H3182/[1]Sheet1!H3181)</f>
        <v>3.581252946033028E-3</v>
      </c>
      <c r="I3181" s="7">
        <f>VLOOKUP(C3181,'[2]Daily 2026-2024'!$A$1:$D$4639,4,FALSE)</f>
        <v>-1494.49</v>
      </c>
      <c r="J3181" s="7">
        <f>VLOOKUP(C3181,'[2]Daily 2026-2024'!$A$1:$G$4639,7,FALSE)</f>
        <v>483.62</v>
      </c>
      <c r="K3181" s="7">
        <f>LN([1]Sheet1!K3182/[1]Sheet1!K3181)</f>
        <v>2.1907779516489723E-5</v>
      </c>
      <c r="L3181" s="7">
        <f t="shared" si="118"/>
        <v>0.04</v>
      </c>
      <c r="M3181" s="7">
        <f>LN([1]Sheet1!M3182)</f>
        <v>28.783891330816473</v>
      </c>
    </row>
    <row r="3182" spans="1:13" x14ac:dyDescent="0.3">
      <c r="A3182">
        <f t="shared" si="116"/>
        <v>2021</v>
      </c>
      <c r="B3182" s="5" t="str">
        <f t="shared" si="117"/>
        <v>03-2021</v>
      </c>
      <c r="C3182" s="6">
        <v>44264</v>
      </c>
      <c r="D3182" s="7">
        <f>LN([1]Sheet1!D3183/[1]Sheet1!D3182)</f>
        <v>9.4628611698101463E-3</v>
      </c>
      <c r="E3182" s="7">
        <f>LN([1]Sheet1!E3183/[1]Sheet1!E3182)</f>
        <v>1.4055400743930569E-2</v>
      </c>
      <c r="F3182" s="7">
        <f>VLOOKUP(C3182,[2]INDIAVIX!$A$1:$B$4386,2,FALSE)</f>
        <v>22.5</v>
      </c>
      <c r="G3182" s="7">
        <f>LN([1]Sheet1!G3183/[1]Sheet1!G3182)</f>
        <v>-1.0607071308673841E-2</v>
      </c>
      <c r="H3182" s="7">
        <f>LN([1]Sheet1!H3183/[1]Sheet1!H3182)</f>
        <v>-3.7987616148852333E-3</v>
      </c>
      <c r="I3182" s="7">
        <f>VLOOKUP(C3182,'[2]Daily 2026-2024'!$A$1:$D$4639,4,FALSE)</f>
        <v>2801.87</v>
      </c>
      <c r="J3182" s="7">
        <f>VLOOKUP(C3182,'[2]Daily 2026-2024'!$A$1:$G$4639,7,FALSE)</f>
        <v>1250.22</v>
      </c>
      <c r="K3182" s="7">
        <f>LN([1]Sheet1!K3183/[1]Sheet1!K3182)</f>
        <v>2.6846568268800342E-3</v>
      </c>
      <c r="L3182" s="7">
        <f t="shared" si="118"/>
        <v>0.04</v>
      </c>
      <c r="M3182" s="7">
        <f>LN([1]Sheet1!M3183)</f>
        <v>28.783891330816473</v>
      </c>
    </row>
    <row r="3183" spans="1:13" x14ac:dyDescent="0.3">
      <c r="A3183">
        <f t="shared" si="116"/>
        <v>2021</v>
      </c>
      <c r="B3183" s="5" t="str">
        <f t="shared" si="117"/>
        <v>03-2021</v>
      </c>
      <c r="C3183" s="6">
        <v>44265</v>
      </c>
      <c r="D3183" s="7">
        <f>LN([1]Sheet1!D3184/[1]Sheet1!D3183)</f>
        <v>5.0473406024625867E-3</v>
      </c>
      <c r="E3183" s="7">
        <f>LN([1]Sheet1!E3184/[1]Sheet1!E3183)</f>
        <v>6.0122037709881967E-3</v>
      </c>
      <c r="F3183" s="7">
        <f>VLOOKUP(C3183,[2]INDIAVIX!$A$1:$B$4386,2,FALSE)</f>
        <v>20.75</v>
      </c>
      <c r="G3183" s="7">
        <f>LN([1]Sheet1!G3184/[1]Sheet1!G3183)</f>
        <v>5.6122564670115565E-3</v>
      </c>
      <c r="H3183" s="7">
        <f>LN([1]Sheet1!H3184/[1]Sheet1!H3183)</f>
        <v>-1.8503207341170691E-3</v>
      </c>
      <c r="I3183" s="7">
        <f>VLOOKUP(C3183,'[2]Daily 2026-2024'!$A$1:$D$4639,4,FALSE)</f>
        <v>-15.69</v>
      </c>
      <c r="J3183" s="7">
        <f>VLOOKUP(C3183,'[2]Daily 2026-2024'!$A$1:$G$4639,7,FALSE)</f>
        <v>447.67</v>
      </c>
      <c r="K3183" s="7">
        <f>LN([1]Sheet1!K3184/[1]Sheet1!K3183)</f>
        <v>-7.5849459793440079E-3</v>
      </c>
      <c r="L3183" s="7">
        <f t="shared" si="118"/>
        <v>0.04</v>
      </c>
      <c r="M3183" s="7">
        <f>LN([1]Sheet1!M3184)</f>
        <v>28.783891330816473</v>
      </c>
    </row>
    <row r="3184" spans="1:13" x14ac:dyDescent="0.3">
      <c r="A3184">
        <f t="shared" si="116"/>
        <v>2021</v>
      </c>
      <c r="B3184" s="5" t="str">
        <f t="shared" si="117"/>
        <v>03-2021</v>
      </c>
      <c r="C3184" s="6">
        <v>44267</v>
      </c>
      <c r="D3184" s="7">
        <f>LN([1]Sheet1!D3185/[1]Sheet1!D3184)</f>
        <v>-9.5247227352750225E-3</v>
      </c>
      <c r="E3184" s="7">
        <f>LN([1]Sheet1!E3185/[1]Sheet1!E3184)</f>
        <v>1.135670882818726E-2</v>
      </c>
      <c r="F3184" s="7">
        <f>VLOOKUP(C3184,[2]INDIAVIX!$A$1:$B$4386,2,FALSE)</f>
        <v>21.709999084472599</v>
      </c>
      <c r="G3184" s="7">
        <f>LN([1]Sheet1!G3185/[1]Sheet1!G3184)</f>
        <v>1.9253798805225819E-2</v>
      </c>
      <c r="H3184" s="7">
        <f>LN([1]Sheet1!H3185/[1]Sheet1!H3184)</f>
        <v>-1.1991129100157286E-3</v>
      </c>
      <c r="I3184" s="7">
        <f>VLOOKUP(C3184,'[2]Daily 2026-2024'!$A$1:$D$4639,4,FALSE)</f>
        <v>-942.6</v>
      </c>
      <c r="J3184" s="7">
        <f>VLOOKUP(C3184,'[2]Daily 2026-2024'!$A$1:$G$4639,7,FALSE)</f>
        <v>-163.87</v>
      </c>
      <c r="K3184" s="7">
        <f>LN([1]Sheet1!K3185/[1]Sheet1!K3184)</f>
        <v>-1.88291425822442E-3</v>
      </c>
      <c r="L3184" s="7">
        <f t="shared" si="118"/>
        <v>0.04</v>
      </c>
      <c r="M3184" s="7">
        <f>LN([1]Sheet1!M3185)</f>
        <v>28.783891330816473</v>
      </c>
    </row>
    <row r="3185" spans="1:13" x14ac:dyDescent="0.3">
      <c r="A3185">
        <f t="shared" si="116"/>
        <v>2021</v>
      </c>
      <c r="B3185" s="5" t="str">
        <f t="shared" si="117"/>
        <v>03-2021</v>
      </c>
      <c r="C3185" s="6">
        <v>44270</v>
      </c>
      <c r="D3185" s="7">
        <f>LN([1]Sheet1!D3186/[1]Sheet1!D3185)</f>
        <v>-6.7723003088356742E-3</v>
      </c>
      <c r="E3185" s="7">
        <f>LN([1]Sheet1!E3186/[1]Sheet1!E3185)</f>
        <v>6.4709395394143719E-3</v>
      </c>
      <c r="F3185" s="7">
        <f>VLOOKUP(C3185,[2]INDIAVIX!$A$1:$B$4386,2,FALSE)</f>
        <v>21.2299995422363</v>
      </c>
      <c r="G3185" s="7">
        <f>LN([1]Sheet1!G3186/[1]Sheet1!G3185)</f>
        <v>-4.9240355977300879E-3</v>
      </c>
      <c r="H3185" s="7">
        <f>LN([1]Sheet1!H3186/[1]Sheet1!H3185)</f>
        <v>1.634805269908301E-3</v>
      </c>
      <c r="I3185" s="7">
        <f>VLOOKUP(C3185,'[2]Daily 2026-2024'!$A$1:$D$4639,4,FALSE)</f>
        <v>-1101.3499999999999</v>
      </c>
      <c r="J3185" s="7">
        <f>VLOOKUP(C3185,'[2]Daily 2026-2024'!$A$1:$G$4639,7,FALSE)</f>
        <v>-749.71</v>
      </c>
      <c r="K3185" s="7">
        <f>LN([1]Sheet1!K3186/[1]Sheet1!K3185)</f>
        <v>6.0553419346208827E-4</v>
      </c>
      <c r="L3185" s="7">
        <f t="shared" si="118"/>
        <v>0.04</v>
      </c>
      <c r="M3185" s="7">
        <f>LN([1]Sheet1!M3186)</f>
        <v>28.783891330816473</v>
      </c>
    </row>
    <row r="3186" spans="1:13" x14ac:dyDescent="0.3">
      <c r="A3186">
        <f t="shared" si="116"/>
        <v>2021</v>
      </c>
      <c r="B3186" s="5" t="str">
        <f t="shared" si="117"/>
        <v>03-2021</v>
      </c>
      <c r="C3186" s="6">
        <v>44271</v>
      </c>
      <c r="D3186" s="7">
        <f>LN([1]Sheet1!D3187/[1]Sheet1!D3186)</f>
        <v>-1.2767988653300596E-3</v>
      </c>
      <c r="E3186" s="7">
        <f>LN([1]Sheet1!E3187/[1]Sheet1!E3186)</f>
        <v>-1.5709169785959108E-3</v>
      </c>
      <c r="F3186" s="7">
        <f>VLOOKUP(C3186,[2]INDIAVIX!$A$1:$B$4386,2,FALSE)</f>
        <v>20.190000534057599</v>
      </c>
      <c r="G3186" s="7">
        <f>LN([1]Sheet1!G3187/[1]Sheet1!G3186)</f>
        <v>-7.139214059158374E-3</v>
      </c>
      <c r="H3186" s="7">
        <f>LN([1]Sheet1!H3187/[1]Sheet1!H3186)</f>
        <v>4.3550261472865735E-4</v>
      </c>
      <c r="I3186" s="7">
        <f>VLOOKUP(C3186,'[2]Daily 2026-2024'!$A$1:$D$4639,4,FALSE)</f>
        <v>1692.31</v>
      </c>
      <c r="J3186" s="7">
        <f>VLOOKUP(C3186,'[2]Daily 2026-2024'!$A$1:$G$4639,7,FALSE)</f>
        <v>-1168.5899999999999</v>
      </c>
      <c r="K3186" s="7">
        <f>LN([1]Sheet1!K3187/[1]Sheet1!K3186)</f>
        <v>-2.3099692055883591E-3</v>
      </c>
      <c r="L3186" s="7">
        <f t="shared" si="118"/>
        <v>0.04</v>
      </c>
      <c r="M3186" s="7">
        <f>LN([1]Sheet1!M3187)</f>
        <v>28.783891330816473</v>
      </c>
    </row>
    <row r="3187" spans="1:13" x14ac:dyDescent="0.3">
      <c r="A3187">
        <f t="shared" si="116"/>
        <v>2021</v>
      </c>
      <c r="B3187" s="5" t="str">
        <f t="shared" si="117"/>
        <v>03-2021</v>
      </c>
      <c r="C3187" s="6">
        <v>44272</v>
      </c>
      <c r="D3187" s="7">
        <f>LN([1]Sheet1!D3188/[1]Sheet1!D3187)</f>
        <v>-1.2766911155539131E-2</v>
      </c>
      <c r="E3187" s="7">
        <f>LN([1]Sheet1!E3188/[1]Sheet1!E3187)</f>
        <v>2.8752446501592592E-3</v>
      </c>
      <c r="F3187" s="7">
        <f>VLOOKUP(C3187,[2]INDIAVIX!$A$1:$B$4386,2,FALSE)</f>
        <v>20.159999847412099</v>
      </c>
      <c r="G3187" s="7">
        <f>LN([1]Sheet1!G3188/[1]Sheet1!G3187)</f>
        <v>-5.7189010093240591E-3</v>
      </c>
      <c r="H3187" s="7">
        <f>LN([1]Sheet1!H3188/[1]Sheet1!H3187)</f>
        <v>-5.1290690251500374E-3</v>
      </c>
      <c r="I3187" s="7">
        <f>VLOOKUP(C3187,'[2]Daily 2026-2024'!$A$1:$D$4639,4,FALSE)</f>
        <v>2625.82</v>
      </c>
      <c r="J3187" s="7">
        <f>VLOOKUP(C3187,'[2]Daily 2026-2024'!$A$1:$G$4639,7,FALSE)</f>
        <v>-562.15</v>
      </c>
      <c r="K3187" s="7">
        <f>LN([1]Sheet1!K3188/[1]Sheet1!K3187)</f>
        <v>4.2084243194048318E-6</v>
      </c>
      <c r="L3187" s="7">
        <f t="shared" si="118"/>
        <v>0.04</v>
      </c>
      <c r="M3187" s="7">
        <f>LN([1]Sheet1!M3188)</f>
        <v>28.783891330816473</v>
      </c>
    </row>
    <row r="3188" spans="1:13" x14ac:dyDescent="0.3">
      <c r="A3188">
        <f t="shared" si="116"/>
        <v>2021</v>
      </c>
      <c r="B3188" s="5" t="str">
        <f t="shared" si="117"/>
        <v>03-2021</v>
      </c>
      <c r="C3188" s="6">
        <v>44273</v>
      </c>
      <c r="D3188" s="7">
        <f>LN([1]Sheet1!D3189/[1]Sheet1!D3188)</f>
        <v>-1.1165071153974405E-2</v>
      </c>
      <c r="E3188" s="7">
        <f>LN([1]Sheet1!E3189/[1]Sheet1!E3188)</f>
        <v>-1.4870560065947797E-2</v>
      </c>
      <c r="F3188" s="7">
        <f>VLOOKUP(C3188,[2]INDIAVIX!$A$1:$B$4386,2,FALSE)</f>
        <v>20.079999923706001</v>
      </c>
      <c r="G3188" s="7">
        <f>LN([1]Sheet1!G3189/[1]Sheet1!G3188)</f>
        <v>-7.1938401007214145E-2</v>
      </c>
      <c r="H3188" s="7">
        <f>LN([1]Sheet1!H3189/[1]Sheet1!H3188)</f>
        <v>4.9112998937865821E-3</v>
      </c>
      <c r="I3188" s="7">
        <f>VLOOKUP(C3188,'[2]Daily 2026-2024'!$A$1:$D$4639,4,FALSE)</f>
        <v>1258.47</v>
      </c>
      <c r="J3188" s="7">
        <f>VLOOKUP(C3188,'[2]Daily 2026-2024'!$A$1:$G$4639,7,FALSE)</f>
        <v>-1116.17</v>
      </c>
      <c r="K3188" s="7">
        <f>LN([1]Sheet1!K3189/[1]Sheet1!K3188)</f>
        <v>-3.0384581496389162E-3</v>
      </c>
      <c r="L3188" s="7">
        <f t="shared" si="118"/>
        <v>0.04</v>
      </c>
      <c r="M3188" s="7">
        <f>LN([1]Sheet1!M3189)</f>
        <v>28.783891330816473</v>
      </c>
    </row>
    <row r="3189" spans="1:13" x14ac:dyDescent="0.3">
      <c r="A3189">
        <f t="shared" si="116"/>
        <v>2021</v>
      </c>
      <c r="B3189" s="5" t="str">
        <f t="shared" si="117"/>
        <v>03-2021</v>
      </c>
      <c r="C3189" s="6">
        <v>44274</v>
      </c>
      <c r="D3189" s="7">
        <f>LN([1]Sheet1!D3190/[1]Sheet1!D3189)</f>
        <v>1.2705880170274957E-2</v>
      </c>
      <c r="E3189" s="7">
        <f>LN([1]Sheet1!E3190/[1]Sheet1!E3189)</f>
        <v>-6.028856737550234E-4</v>
      </c>
      <c r="F3189" s="7">
        <f>VLOOKUP(C3189,[2]INDIAVIX!$A$1:$B$4386,2,FALSE)</f>
        <v>19.9899997711181</v>
      </c>
      <c r="G3189" s="7">
        <f>LN([1]Sheet1!G3190/[1]Sheet1!G3189)</f>
        <v>1.9560908862023291E-2</v>
      </c>
      <c r="H3189" s="7">
        <f>LN([1]Sheet1!H3190/[1]Sheet1!H3189)</f>
        <v>7.6181857200143064E-4</v>
      </c>
      <c r="I3189" s="7">
        <f>VLOOKUP(C3189,'[2]Daily 2026-2024'!$A$1:$D$4639,4,FALSE)</f>
        <v>1418.43</v>
      </c>
      <c r="J3189" s="7">
        <f>VLOOKUP(C3189,'[2]Daily 2026-2024'!$A$1:$G$4639,7,FALSE)</f>
        <v>559.62</v>
      </c>
      <c r="K3189" s="7">
        <f>LN([1]Sheet1!K3190/[1]Sheet1!K3189)</f>
        <v>5.1488542589280045E-3</v>
      </c>
      <c r="L3189" s="7">
        <f t="shared" si="118"/>
        <v>0.04</v>
      </c>
      <c r="M3189" s="7">
        <f>LN([1]Sheet1!M3190)</f>
        <v>28.783891330816473</v>
      </c>
    </row>
    <row r="3190" spans="1:13" x14ac:dyDescent="0.3">
      <c r="A3190">
        <f t="shared" si="116"/>
        <v>2021</v>
      </c>
      <c r="B3190" s="5" t="str">
        <f t="shared" si="117"/>
        <v>03-2021</v>
      </c>
      <c r="C3190" s="6">
        <v>44277</v>
      </c>
      <c r="D3190" s="7">
        <f>LN([1]Sheet1!D3191/[1]Sheet1!D3190)</f>
        <v>-5.1557030723068428E-4</v>
      </c>
      <c r="E3190" s="7">
        <f>LN([1]Sheet1!E3191/[1]Sheet1!E3190)</f>
        <v>7.0005568983414288E-3</v>
      </c>
      <c r="F3190" s="7">
        <f>VLOOKUP(C3190,[2]INDIAVIX!$A$1:$B$4386,2,FALSE)</f>
        <v>20.4899997711181</v>
      </c>
      <c r="G3190" s="7">
        <f>LN([1]Sheet1!G3191/[1]Sheet1!G3190)</f>
        <v>1.3937898690258136E-3</v>
      </c>
      <c r="H3190" s="7">
        <f>LN([1]Sheet1!H3191/[1]Sheet1!H3190)</f>
        <v>-1.306282750416477E-3</v>
      </c>
      <c r="I3190" s="7">
        <f>VLOOKUP(C3190,'[2]Daily 2026-2024'!$A$1:$D$4639,4,FALSE)</f>
        <v>-786.98</v>
      </c>
      <c r="J3190" s="7">
        <f>VLOOKUP(C3190,'[2]Daily 2026-2024'!$A$1:$G$4639,7,FALSE)</f>
        <v>542.70000000000005</v>
      </c>
      <c r="K3190" s="7">
        <f>LN([1]Sheet1!K3191/[1]Sheet1!K3190)</f>
        <v>-3.6367954384943272E-3</v>
      </c>
      <c r="L3190" s="7">
        <f t="shared" si="118"/>
        <v>0.04</v>
      </c>
      <c r="M3190" s="7">
        <f>LN([1]Sheet1!M3191)</f>
        <v>28.783891330816473</v>
      </c>
    </row>
    <row r="3191" spans="1:13" x14ac:dyDescent="0.3">
      <c r="A3191">
        <f t="shared" si="116"/>
        <v>2021</v>
      </c>
      <c r="B3191" s="5" t="str">
        <f t="shared" si="117"/>
        <v>03-2021</v>
      </c>
      <c r="C3191" s="6">
        <v>44278</v>
      </c>
      <c r="D3191" s="7">
        <f>LN([1]Sheet1!D3192/[1]Sheet1!D3191)</f>
        <v>5.3026560337911281E-3</v>
      </c>
      <c r="E3191" s="7">
        <f>LN([1]Sheet1!E3192/[1]Sheet1!E3191)</f>
        <v>-7.6601181193327976E-3</v>
      </c>
      <c r="F3191" s="7">
        <f>VLOOKUP(C3191,[2]INDIAVIX!$A$1:$B$4386,2,FALSE)</f>
        <v>20.670000076293899</v>
      </c>
      <c r="G3191" s="7">
        <f>LN([1]Sheet1!G3192/[1]Sheet1!G3191)</f>
        <v>-6.1098686078818638E-2</v>
      </c>
      <c r="H3191" s="7">
        <f>LN([1]Sheet1!H3192/[1]Sheet1!H3191)</f>
        <v>5.8650465498776413E-3</v>
      </c>
      <c r="I3191" s="7">
        <f>VLOOKUP(C3191,'[2]Daily 2026-2024'!$A$1:$D$4639,4,FALSE)</f>
        <v>-108.24</v>
      </c>
      <c r="J3191" s="7">
        <f>VLOOKUP(C3191,'[2]Daily 2026-2024'!$A$1:$G$4639,7,FALSE)</f>
        <v>-529.69000000000005</v>
      </c>
      <c r="K3191" s="7">
        <f>LN([1]Sheet1!K3192/[1]Sheet1!K3191)</f>
        <v>-3.3840386151758875E-4</v>
      </c>
      <c r="L3191" s="7">
        <f t="shared" si="118"/>
        <v>0.04</v>
      </c>
      <c r="M3191" s="7">
        <f>LN([1]Sheet1!M3192)</f>
        <v>28.783891330816473</v>
      </c>
    </row>
    <row r="3192" spans="1:13" x14ac:dyDescent="0.3">
      <c r="A3192">
        <f t="shared" si="116"/>
        <v>2021</v>
      </c>
      <c r="B3192" s="5" t="str">
        <f t="shared" si="117"/>
        <v>03-2021</v>
      </c>
      <c r="C3192" s="6">
        <v>44279</v>
      </c>
      <c r="D3192" s="7">
        <f>LN([1]Sheet1!D3193/[1]Sheet1!D3192)</f>
        <v>-1.8073523592070435E-2</v>
      </c>
      <c r="E3192" s="7">
        <f>LN([1]Sheet1!E3193/[1]Sheet1!E3192)</f>
        <v>-5.4823366003501689E-3</v>
      </c>
      <c r="F3192" s="7">
        <f>VLOOKUP(C3192,[2]INDIAVIX!$A$1:$B$4386,2,FALSE)</f>
        <v>22.459999084472599</v>
      </c>
      <c r="G3192" s="7">
        <f>LN([1]Sheet1!G3193/[1]Sheet1!G3192)</f>
        <v>5.7843640593897641E-2</v>
      </c>
      <c r="H3192" s="7">
        <f>LN([1]Sheet1!H3193/[1]Sheet1!H3192)</f>
        <v>2.0555256485553356E-3</v>
      </c>
      <c r="I3192" s="7">
        <f>VLOOKUP(C3192,'[2]Daily 2026-2024'!$A$1:$D$4639,4,FALSE)</f>
        <v>-1951.9</v>
      </c>
      <c r="J3192" s="7">
        <f>VLOOKUP(C3192,'[2]Daily 2026-2024'!$A$1:$G$4639,7,FALSE)</f>
        <v>612.79999999999995</v>
      </c>
      <c r="K3192" s="7">
        <f>LN([1]Sheet1!K3193/[1]Sheet1!K3192)</f>
        <v>3.1959854787831335E-3</v>
      </c>
      <c r="L3192" s="7">
        <f t="shared" si="118"/>
        <v>0.04</v>
      </c>
      <c r="M3192" s="7">
        <f>LN([1]Sheet1!M3193)</f>
        <v>28.783891330816473</v>
      </c>
    </row>
    <row r="3193" spans="1:13" x14ac:dyDescent="0.3">
      <c r="A3193">
        <f t="shared" si="116"/>
        <v>2021</v>
      </c>
      <c r="B3193" s="5" t="str">
        <f t="shared" si="117"/>
        <v>03-2021</v>
      </c>
      <c r="C3193" s="6">
        <v>44280</v>
      </c>
      <c r="D3193" s="7">
        <f>LN([1]Sheet1!D3194/[1]Sheet1!D3193)</f>
        <v>-1.5550473459416195E-2</v>
      </c>
      <c r="E3193" s="7">
        <f>LN([1]Sheet1!E3194/[1]Sheet1!E3193)</f>
        <v>5.226583432730616E-3</v>
      </c>
      <c r="F3193" s="7">
        <f>VLOOKUP(C3193,[2]INDIAVIX!$A$1:$B$4386,2,FALSE)</f>
        <v>22.7000007629394</v>
      </c>
      <c r="G3193" s="7">
        <f>LN([1]Sheet1!G3194/[1]Sheet1!G3193)</f>
        <v>-3.8941337024462994E-2</v>
      </c>
      <c r="H3193" s="7">
        <f>LN([1]Sheet1!H3194/[1]Sheet1!H3193)</f>
        <v>3.7754047499120994E-3</v>
      </c>
      <c r="I3193" s="7">
        <f>VLOOKUP(C3193,'[2]Daily 2026-2024'!$A$1:$D$4639,4,FALSE)</f>
        <v>-3383.6</v>
      </c>
      <c r="J3193" s="7">
        <f>VLOOKUP(C3193,'[2]Daily 2026-2024'!$A$1:$G$4639,7,FALSE)</f>
        <v>2267.69</v>
      </c>
      <c r="K3193" s="7">
        <f>LN([1]Sheet1!K3194/[1]Sheet1!K3193)</f>
        <v>4.5989255628092274E-4</v>
      </c>
      <c r="L3193" s="7">
        <f t="shared" si="118"/>
        <v>0.04</v>
      </c>
      <c r="M3193" s="7">
        <f>LN([1]Sheet1!M3194)</f>
        <v>28.783891330816473</v>
      </c>
    </row>
    <row r="3194" spans="1:13" x14ac:dyDescent="0.3">
      <c r="A3194">
        <f t="shared" si="116"/>
        <v>2021</v>
      </c>
      <c r="B3194" s="5" t="str">
        <f t="shared" si="117"/>
        <v>03-2021</v>
      </c>
      <c r="C3194" s="6">
        <v>44281</v>
      </c>
      <c r="D3194" s="7">
        <f>LN([1]Sheet1!D3195/[1]Sheet1!D3194)</f>
        <v>1.2652648509180619E-2</v>
      </c>
      <c r="E3194" s="7">
        <f>LN([1]Sheet1!E3195/[1]Sheet1!E3194)</f>
        <v>1.6494418658716575E-2</v>
      </c>
      <c r="F3194" s="7">
        <f>VLOOKUP(C3194,[2]INDIAVIX!$A$1:$B$4386,2,FALSE)</f>
        <v>20.649999618530199</v>
      </c>
      <c r="G3194" s="7">
        <f>LN([1]Sheet1!G3195/[1]Sheet1!G3194)</f>
        <v>4.1422281521539907E-2</v>
      </c>
      <c r="H3194" s="7">
        <f>LN([1]Sheet1!H3195/[1]Sheet1!H3194)</f>
        <v>-1.1850323387099864E-3</v>
      </c>
      <c r="I3194" s="7">
        <f>VLOOKUP(C3194,'[2]Daily 2026-2024'!$A$1:$D$4639,4,FALSE)</f>
        <v>-50.13</v>
      </c>
      <c r="J3194" s="7">
        <f>VLOOKUP(C3194,'[2]Daily 2026-2024'!$A$1:$G$4639,7,FALSE)</f>
        <v>1703.14</v>
      </c>
      <c r="K3194" s="7">
        <f>LN([1]Sheet1!K3195/[1]Sheet1!K3194)</f>
        <v>-4.5159202711134806E-4</v>
      </c>
      <c r="L3194" s="7">
        <f t="shared" si="118"/>
        <v>0.04</v>
      </c>
      <c r="M3194" s="7">
        <f>LN([1]Sheet1!M3195)</f>
        <v>28.783891330816473</v>
      </c>
    </row>
    <row r="3195" spans="1:13" x14ac:dyDescent="0.3">
      <c r="A3195">
        <f t="shared" si="116"/>
        <v>2021</v>
      </c>
      <c r="B3195" s="5" t="str">
        <f t="shared" si="117"/>
        <v>03-2021</v>
      </c>
      <c r="C3195" s="6">
        <v>44285</v>
      </c>
      <c r="D3195" s="7">
        <f>LN([1]Sheet1!D3196/[1]Sheet1!D3195)</f>
        <v>2.3017860602701366E-2</v>
      </c>
      <c r="E3195" s="7">
        <f>LN([1]Sheet1!E3196/[1]Sheet1!E3195)</f>
        <v>-4.031219036038057E-3</v>
      </c>
      <c r="F3195" s="7">
        <f>VLOOKUP(C3195,[2]INDIAVIX!$A$1:$B$4386,2,FALSE)</f>
        <v>20.4899997711181</v>
      </c>
      <c r="G3195" s="7">
        <f>LN([1]Sheet1!G3196/[1]Sheet1!G3195)</f>
        <v>-6.6817171630161416E-3</v>
      </c>
      <c r="H3195" s="7">
        <f>LN([1]Sheet1!H3196/[1]Sheet1!H3195)</f>
        <v>5.6968650827563154E-3</v>
      </c>
      <c r="I3195" s="7">
        <f>VLOOKUP(C3195,'[2]Daily 2026-2024'!$A$1:$D$4639,4,FALSE)</f>
        <v>769.47</v>
      </c>
      <c r="J3195" s="7">
        <f>VLOOKUP(C3195,'[2]Daily 2026-2024'!$A$1:$G$4639,7,FALSE)</f>
        <v>2181.0100000000002</v>
      </c>
      <c r="K3195" s="7">
        <f>LN([1]Sheet1!K3196/[1]Sheet1!K3195)</f>
        <v>1.7763033520509879E-3</v>
      </c>
      <c r="L3195" s="7">
        <f t="shared" si="118"/>
        <v>0.04</v>
      </c>
      <c r="M3195" s="7">
        <f>LN([1]Sheet1!M3196)</f>
        <v>28.783891330816473</v>
      </c>
    </row>
    <row r="3196" spans="1:13" x14ac:dyDescent="0.3">
      <c r="A3196">
        <f t="shared" si="116"/>
        <v>2021</v>
      </c>
      <c r="B3196" s="5" t="str">
        <f t="shared" si="117"/>
        <v>03-2021</v>
      </c>
      <c r="C3196" s="6">
        <v>44286</v>
      </c>
      <c r="D3196" s="7">
        <f>LN([1]Sheet1!D3197/[1]Sheet1!D3196)</f>
        <v>-1.0455164345430578E-2</v>
      </c>
      <c r="E3196" s="7">
        <f>LN([1]Sheet1!E3197/[1]Sheet1!E3196)</f>
        <v>3.6159535924198852E-3</v>
      </c>
      <c r="F3196" s="7">
        <f>VLOOKUP(C3196,[2]INDIAVIX!$A$1:$B$4386,2,FALSE)</f>
        <v>20.649999618530199</v>
      </c>
      <c r="G3196" s="7">
        <f>LN([1]Sheet1!G3197/[1]Sheet1!G3196)</f>
        <v>-9.3985414990346138E-3</v>
      </c>
      <c r="H3196" s="7">
        <f>LN([1]Sheet1!H3197/[1]Sheet1!H3196)</f>
        <v>-7.505462467722792E-4</v>
      </c>
      <c r="I3196" s="7">
        <f>VLOOKUP(C3196,'[2]Daily 2026-2024'!$A$1:$D$4639,4,FALSE)</f>
        <v>-1685.91</v>
      </c>
      <c r="J3196" s="7">
        <f>VLOOKUP(C3196,'[2]Daily 2026-2024'!$A$1:$G$4639,7,FALSE)</f>
        <v>2081.52</v>
      </c>
      <c r="K3196" s="7">
        <f>LN([1]Sheet1!K3197/[1]Sheet1!K3196)</f>
        <v>9.6233474820831017E-3</v>
      </c>
      <c r="L3196" s="7">
        <f t="shared" si="118"/>
        <v>0.04</v>
      </c>
      <c r="M3196" s="7">
        <f>LN([1]Sheet1!M3197)</f>
        <v>28.783891330816473</v>
      </c>
    </row>
    <row r="3197" spans="1:13" x14ac:dyDescent="0.3">
      <c r="A3197">
        <f t="shared" si="116"/>
        <v>2021</v>
      </c>
      <c r="B3197" s="5" t="str">
        <f t="shared" si="117"/>
        <v>04-2021</v>
      </c>
      <c r="C3197" s="6">
        <v>44287</v>
      </c>
      <c r="D3197" s="7">
        <f>LN([1]Sheet1!D3198/[1]Sheet1!D3197)</f>
        <v>1.1952853344086897E-2</v>
      </c>
      <c r="E3197" s="7">
        <f>LN([1]Sheet1!E3198/[1]Sheet1!E3197)</f>
        <v>1.1755830427675444E-2</v>
      </c>
      <c r="F3197" s="7">
        <f>VLOOKUP(C3197,[2]INDIAVIX!$A$1:$B$4386,2,FALSE)</f>
        <v>19.9899997711181</v>
      </c>
      <c r="G3197" s="7">
        <f>LN([1]Sheet1!G3198/[1]Sheet1!G3197)</f>
        <v>2.0561467039416959E-2</v>
      </c>
      <c r="H3197" s="7">
        <f>LN([1]Sheet1!H3198/[1]Sheet1!H3197)</f>
        <v>-3.2230694624333449E-3</v>
      </c>
      <c r="I3197" s="7">
        <f>VLOOKUP(C3197,'[2]Daily 2026-2024'!$A$1:$D$4639,4,FALSE)</f>
        <v>149.41</v>
      </c>
      <c r="J3197" s="7">
        <f>VLOOKUP(C3197,'[2]Daily 2026-2024'!$A$1:$G$4639,7,FALSE)</f>
        <v>-296.83999999999997</v>
      </c>
      <c r="K3197" s="7">
        <f>LN([1]Sheet1!K3198/[1]Sheet1!K3197)</f>
        <v>-3.2976557116063177E-3</v>
      </c>
      <c r="L3197" s="7">
        <f>VLOOKUP(B3197,'[2]REPO rate'!$A$1:$C$243,3,FALSE)</f>
        <v>0.04</v>
      </c>
      <c r="M3197" s="7">
        <f>LN([1]Sheet1!M3198)</f>
        <v>28.783891330816473</v>
      </c>
    </row>
    <row r="3198" spans="1:13" x14ac:dyDescent="0.3">
      <c r="A3198">
        <f t="shared" si="116"/>
        <v>2021</v>
      </c>
      <c r="B3198" s="5" t="str">
        <f t="shared" si="117"/>
        <v>04-2021</v>
      </c>
      <c r="C3198" s="6">
        <v>44291</v>
      </c>
      <c r="D3198" s="7">
        <f>LN([1]Sheet1!D3199/[1]Sheet1!D3198)</f>
        <v>-1.5560296479187625E-2</v>
      </c>
      <c r="E3198" s="7">
        <f>LN([1]Sheet1!E3199/[1]Sheet1!E3198)</f>
        <v>1.4334987762242806E-2</v>
      </c>
      <c r="F3198" s="7">
        <f>VLOOKUP(C3198,[2]INDIAVIX!$A$1:$B$4386,2,FALSE)</f>
        <v>21.2199993133544</v>
      </c>
      <c r="G3198" s="7">
        <f>LN([1]Sheet1!G3199/[1]Sheet1!G3198)</f>
        <v>-4.2680267781192459E-2</v>
      </c>
      <c r="H3198" s="7">
        <f>LN([1]Sheet1!H3199/[1]Sheet1!H3198)</f>
        <v>-3.5573996792191594E-3</v>
      </c>
      <c r="I3198" s="7">
        <f>VLOOKUP(C3198,'[2]Daily 2026-2024'!$A$1:$D$4639,4,FALSE)</f>
        <v>-931.66</v>
      </c>
      <c r="J3198" s="7">
        <f>VLOOKUP(C3198,'[2]Daily 2026-2024'!$A$1:$G$4639,7,FALSE)</f>
        <v>75.48</v>
      </c>
      <c r="K3198" s="7">
        <f>LN([1]Sheet1!K3199/[1]Sheet1!K3198)</f>
        <v>2.353680999019695E-3</v>
      </c>
      <c r="L3198" s="7">
        <f>VLOOKUP(B3198,'[2]REPO rate'!$A$1:$C$243,3,FALSE)</f>
        <v>0.04</v>
      </c>
      <c r="M3198" s="7">
        <f>LN([1]Sheet1!M3199)</f>
        <v>28.783891330816473</v>
      </c>
    </row>
    <row r="3199" spans="1:13" x14ac:dyDescent="0.3">
      <c r="A3199">
        <f t="shared" si="116"/>
        <v>2021</v>
      </c>
      <c r="B3199" s="5" t="str">
        <f t="shared" si="117"/>
        <v>04-2021</v>
      </c>
      <c r="C3199" s="6">
        <v>44292</v>
      </c>
      <c r="D3199" s="7">
        <f>LN([1]Sheet1!D3200/[1]Sheet1!D3199)</f>
        <v>3.1172037135109875E-3</v>
      </c>
      <c r="E3199" s="7">
        <f>LN([1]Sheet1!E3200/[1]Sheet1!E3199)</f>
        <v>-9.7400494079570609E-4</v>
      </c>
      <c r="F3199" s="7">
        <f>VLOOKUP(C3199,[2]INDIAVIX!$A$1:$B$4386,2,FALSE)</f>
        <v>20.840000152587798</v>
      </c>
      <c r="G3199" s="7">
        <f>LN([1]Sheet1!G3200/[1]Sheet1!G3199)</f>
        <v>9.4483870069989873E-3</v>
      </c>
      <c r="H3199" s="7">
        <f>LN([1]Sheet1!H3200/[1]Sheet1!H3199)</f>
        <v>-2.8117477540887778E-3</v>
      </c>
      <c r="I3199" s="7">
        <f>VLOOKUP(C3199,'[2]Daily 2026-2024'!$A$1:$D$4639,4,FALSE)</f>
        <v>-1092.75</v>
      </c>
      <c r="J3199" s="7">
        <f>VLOOKUP(C3199,'[2]Daily 2026-2024'!$A$1:$G$4639,7,FALSE)</f>
        <v>416.59</v>
      </c>
      <c r="K3199" s="7">
        <f>LN([1]Sheet1!K3200/[1]Sheet1!K3199)</f>
        <v>-1.3159628439566176E-3</v>
      </c>
      <c r="L3199" s="7">
        <f>VLOOKUP(B3199,'[2]REPO rate'!$A$1:$C$243,3,FALSE)</f>
        <v>0.04</v>
      </c>
      <c r="M3199" s="7">
        <f>LN([1]Sheet1!M3200)</f>
        <v>28.783891330816473</v>
      </c>
    </row>
    <row r="3200" spans="1:13" x14ac:dyDescent="0.3">
      <c r="A3200">
        <f t="shared" si="116"/>
        <v>2021</v>
      </c>
      <c r="B3200" s="5" t="str">
        <f t="shared" si="117"/>
        <v>04-2021</v>
      </c>
      <c r="C3200" s="6">
        <v>44293</v>
      </c>
      <c r="D3200" s="7">
        <f>LN([1]Sheet1!D3201/[1]Sheet1!D3200)</f>
        <v>9.1890876818974E-3</v>
      </c>
      <c r="E3200" s="7">
        <f>LN([1]Sheet1!E3201/[1]Sheet1!E3200)</f>
        <v>1.4741456981057052E-3</v>
      </c>
      <c r="F3200" s="7">
        <f>VLOOKUP(C3200,[2]INDIAVIX!$A$1:$B$4386,2,FALSE)</f>
        <v>20.25</v>
      </c>
      <c r="G3200" s="7">
        <f>LN([1]Sheet1!G3201/[1]Sheet1!G3200)</f>
        <v>6.6719574562769278E-3</v>
      </c>
      <c r="H3200" s="7">
        <f>LN([1]Sheet1!H3201/[1]Sheet1!H3200)</f>
        <v>1.2987312383331325E-3</v>
      </c>
      <c r="I3200" s="7">
        <f>VLOOKUP(C3200,'[2]Daily 2026-2024'!$A$1:$D$4639,4,FALSE)</f>
        <v>227.42</v>
      </c>
      <c r="J3200" s="7">
        <f>VLOOKUP(C3200,'[2]Daily 2026-2024'!$A$1:$G$4639,7,FALSE)</f>
        <v>381.08</v>
      </c>
      <c r="K3200" s="7">
        <f>LN([1]Sheet1!K3201/[1]Sheet1!K3200)</f>
        <v>2.8683771272494233E-3</v>
      </c>
      <c r="L3200" s="7">
        <f>VLOOKUP(B3200,'[2]REPO rate'!$A$1:$C$243,3,FALSE)</f>
        <v>0.04</v>
      </c>
      <c r="M3200" s="7">
        <f>LN([1]Sheet1!M3201)</f>
        <v>28.783891330816473</v>
      </c>
    </row>
    <row r="3201" spans="1:13" x14ac:dyDescent="0.3">
      <c r="A3201">
        <f t="shared" si="116"/>
        <v>2021</v>
      </c>
      <c r="B3201" s="5" t="str">
        <f t="shared" si="117"/>
        <v>04-2021</v>
      </c>
      <c r="C3201" s="6">
        <v>44294</v>
      </c>
      <c r="D3201" s="7">
        <f>LN([1]Sheet1!D3202/[1]Sheet1!D3201)</f>
        <v>3.6877607079367652E-3</v>
      </c>
      <c r="E3201" s="7">
        <f>LN([1]Sheet1!E3202/[1]Sheet1!E3201)</f>
        <v>4.2117509405928807E-3</v>
      </c>
      <c r="F3201" s="7">
        <f>VLOOKUP(C3201,[2]INDIAVIX!$A$1:$B$4386,2,FALSE)</f>
        <v>20.309999465942301</v>
      </c>
      <c r="G3201" s="7">
        <f>LN([1]Sheet1!G3202/[1]Sheet1!G3201)</f>
        <v>6.3312625309088638E-4</v>
      </c>
      <c r="H3201" s="7">
        <f>LN([1]Sheet1!H3202/[1]Sheet1!H3201)</f>
        <v>-4.3355967888385003E-3</v>
      </c>
      <c r="I3201" s="7">
        <f>VLOOKUP(C3201,'[2]Daily 2026-2024'!$A$1:$D$4639,4,FALSE)</f>
        <v>110.85</v>
      </c>
      <c r="J3201" s="7">
        <f>VLOOKUP(C3201,'[2]Daily 2026-2024'!$A$1:$G$4639,7,FALSE)</f>
        <v>552.78</v>
      </c>
      <c r="K3201" s="7">
        <f>LN([1]Sheet1!K3202/[1]Sheet1!K3201)</f>
        <v>1.2326747615895623E-2</v>
      </c>
      <c r="L3201" s="7">
        <f>VLOOKUP(B3201,'[2]REPO rate'!$A$1:$C$243,3,FALSE)</f>
        <v>0.04</v>
      </c>
      <c r="M3201" s="7">
        <f>LN([1]Sheet1!M3202)</f>
        <v>28.783891330816473</v>
      </c>
    </row>
    <row r="3202" spans="1:13" x14ac:dyDescent="0.3">
      <c r="A3202">
        <f t="shared" ref="A3202:A3265" si="119">YEAR(C3202)</f>
        <v>2021</v>
      </c>
      <c r="B3202" s="5" t="str">
        <f t="shared" ref="B3202:B3265" si="120">TEXT(C3202,"mm-yyyy")</f>
        <v>04-2021</v>
      </c>
      <c r="C3202" s="6">
        <v>44295</v>
      </c>
      <c r="D3202" s="7">
        <f>LN([1]Sheet1!D3203/[1]Sheet1!D3202)</f>
        <v>-2.6221466406612408E-3</v>
      </c>
      <c r="E3202" s="7">
        <f>LN([1]Sheet1!E3203/[1]Sheet1!E3202)</f>
        <v>7.6902881356872756E-3</v>
      </c>
      <c r="F3202" s="7">
        <f>VLOOKUP(C3202,[2]INDIAVIX!$A$1:$B$4386,2,FALSE)</f>
        <v>19.790000915527301</v>
      </c>
      <c r="G3202" s="7">
        <f>LN([1]Sheet1!G3203/[1]Sheet1!G3202)</f>
        <v>-3.9635406145134737E-3</v>
      </c>
      <c r="H3202" s="7">
        <f>LN([1]Sheet1!H3203/[1]Sheet1!H3202)</f>
        <v>1.0857248146439473E-3</v>
      </c>
      <c r="I3202" s="7">
        <f>I3201</f>
        <v>110.85</v>
      </c>
      <c r="J3202" s="7">
        <f>J3201</f>
        <v>552.78</v>
      </c>
      <c r="K3202" s="7">
        <f>LN([1]Sheet1!K3203/[1]Sheet1!K3202)</f>
        <v>1.9202317062016474E-3</v>
      </c>
      <c r="L3202" s="7">
        <f>VLOOKUP(B3202,'[2]REPO rate'!$A$1:$C$243,3,FALSE)</f>
        <v>0.04</v>
      </c>
      <c r="M3202" s="7">
        <f>LN([1]Sheet1!M3203)</f>
        <v>28.783891330816473</v>
      </c>
    </row>
    <row r="3203" spans="1:13" x14ac:dyDescent="0.3">
      <c r="A3203">
        <f t="shared" si="119"/>
        <v>2021</v>
      </c>
      <c r="B3203" s="5" t="str">
        <f t="shared" si="120"/>
        <v>04-2021</v>
      </c>
      <c r="C3203" s="6">
        <v>44298</v>
      </c>
      <c r="D3203" s="7">
        <f>LN([1]Sheet1!D3204/[1]Sheet1!D3203)</f>
        <v>-3.5964632817239217E-2</v>
      </c>
      <c r="E3203" s="7">
        <f>LN([1]Sheet1!E3204/[1]Sheet1!E3203)</f>
        <v>-1.9609807473953389E-4</v>
      </c>
      <c r="F3203" s="7">
        <f>VLOOKUP(C3203,[2]INDIAVIX!$A$1:$B$4386,2,FALSE)</f>
        <v>23</v>
      </c>
      <c r="G3203" s="7">
        <f>LN([1]Sheet1!G3204/[1]Sheet1!G3203)</f>
        <v>5.2285315587682485E-3</v>
      </c>
      <c r="H3203" s="7">
        <f>LN([1]Sheet1!H3204/[1]Sheet1!H3203)</f>
        <v>-2.1708380041484467E-4</v>
      </c>
      <c r="I3203" s="7">
        <f>VLOOKUP(C3203,'[2]Daily 2026-2024'!$A$1:$D$4639,4,FALSE)</f>
        <v>-1746.43</v>
      </c>
      <c r="J3203" s="7">
        <f>VLOOKUP(C3203,'[2]Daily 2026-2024'!$A$1:$G$4639,7,FALSE)</f>
        <v>232.76</v>
      </c>
      <c r="K3203" s="7">
        <f>LN([1]Sheet1!K3204/[1]Sheet1!K3203)</f>
        <v>2.4786319216315734E-3</v>
      </c>
      <c r="L3203" s="7">
        <f>VLOOKUP(B3203,'[2]REPO rate'!$A$1:$C$243,3,FALSE)</f>
        <v>0.04</v>
      </c>
      <c r="M3203" s="7">
        <f>LN([1]Sheet1!M3204)</f>
        <v>28.783891330816473</v>
      </c>
    </row>
    <row r="3204" spans="1:13" x14ac:dyDescent="0.3">
      <c r="A3204">
        <f t="shared" si="119"/>
        <v>2021</v>
      </c>
      <c r="B3204" s="5" t="str">
        <f t="shared" si="120"/>
        <v>04-2021</v>
      </c>
      <c r="C3204" s="6">
        <v>44299</v>
      </c>
      <c r="D3204" s="7">
        <f>LN([1]Sheet1!D3205/[1]Sheet1!D3204)</f>
        <v>1.3465132344700306E-2</v>
      </c>
      <c r="E3204" s="7">
        <f>LN([1]Sheet1!E3205/[1]Sheet1!E3204)</f>
        <v>3.2890718770625686E-3</v>
      </c>
      <c r="F3204" s="7">
        <f>VLOOKUP(C3204,[2]INDIAVIX!$A$1:$B$4386,2,FALSE)</f>
        <v>20.459999084472599</v>
      </c>
      <c r="G3204" s="7">
        <f>LN([1]Sheet1!G3205/[1]Sheet1!G3204)</f>
        <v>6.1441611015252721E-3</v>
      </c>
      <c r="H3204" s="7">
        <f>LN([1]Sheet1!H3205/[1]Sheet1!H3204)</f>
        <v>-3.1523578351863499E-3</v>
      </c>
      <c r="I3204" s="7">
        <f>VLOOKUP(C3204,'[2]Daily 2026-2024'!$A$1:$D$4639,4,FALSE)</f>
        <v>-730.81</v>
      </c>
      <c r="J3204" s="7">
        <f>VLOOKUP(C3204,'[2]Daily 2026-2024'!$A$1:$G$4639,7,FALSE)</f>
        <v>243.8</v>
      </c>
      <c r="K3204" s="7">
        <f>LN([1]Sheet1!K3205/[1]Sheet1!K3204)</f>
        <v>3.4931458079514961E-3</v>
      </c>
      <c r="L3204" s="7">
        <f>VLOOKUP(B3204,'[2]REPO rate'!$A$1:$C$243,3,FALSE)</f>
        <v>0.04</v>
      </c>
      <c r="M3204" s="7">
        <f>LN([1]Sheet1!M3205)</f>
        <v>28.783891330816473</v>
      </c>
    </row>
    <row r="3205" spans="1:13" x14ac:dyDescent="0.3">
      <c r="A3205">
        <f t="shared" si="119"/>
        <v>2021</v>
      </c>
      <c r="B3205" s="5" t="str">
        <f t="shared" si="120"/>
        <v>04-2021</v>
      </c>
      <c r="C3205" s="6">
        <v>44301</v>
      </c>
      <c r="D3205" s="7">
        <f>LN([1]Sheet1!D3206/[1]Sheet1!D3205)</f>
        <v>5.2705706692090966E-3</v>
      </c>
      <c r="E3205" s="7">
        <f>LN([1]Sheet1!E3206/[1]Sheet1!E3205)</f>
        <v>6.9369970803891453E-3</v>
      </c>
      <c r="F3205" s="7">
        <f>VLOOKUP(C3205,[2]INDIAVIX!$A$1:$B$4386,2,FALSE)</f>
        <v>20.889999389648398</v>
      </c>
      <c r="G3205" s="7">
        <f>LN([1]Sheet1!G3206/[1]Sheet1!G3205)</f>
        <v>5.0083266984321667E-2</v>
      </c>
      <c r="H3205" s="7">
        <f>LN([1]Sheet1!H3206/[1]Sheet1!H3205)</f>
        <v>-1.9616430491401359E-3</v>
      </c>
      <c r="I3205" s="7">
        <f>VLOOKUP(C3205,'[2]Daily 2026-2024'!$A$1:$D$4639,4,FALSE)</f>
        <v>979.7</v>
      </c>
      <c r="J3205" s="7">
        <f>VLOOKUP(C3205,'[2]Daily 2026-2024'!$A$1:$G$4639,7,FALSE)</f>
        <v>-526.63</v>
      </c>
      <c r="K3205" s="7">
        <f>LN([1]Sheet1!K3206/[1]Sheet1!K3205)</f>
        <v>4.6798458935993126E-4</v>
      </c>
      <c r="L3205" s="7">
        <f>VLOOKUP(B3205,'[2]REPO rate'!$A$1:$C$243,3,FALSE)</f>
        <v>0.04</v>
      </c>
      <c r="M3205" s="7">
        <f>LN([1]Sheet1!M3206)</f>
        <v>28.783891330816473</v>
      </c>
    </row>
    <row r="3206" spans="1:13" x14ac:dyDescent="0.3">
      <c r="A3206">
        <f t="shared" si="119"/>
        <v>2021</v>
      </c>
      <c r="B3206" s="5" t="str">
        <f t="shared" si="120"/>
        <v>04-2021</v>
      </c>
      <c r="C3206" s="6">
        <v>44302</v>
      </c>
      <c r="D3206" s="7">
        <f>LN([1]Sheet1!D3207/[1]Sheet1!D3206)</f>
        <v>2.4931716281266104E-3</v>
      </c>
      <c r="E3206" s="7">
        <f>LN([1]Sheet1!E3207/[1]Sheet1!E3206)</f>
        <v>3.6023233905179666E-3</v>
      </c>
      <c r="F3206" s="7">
        <f>VLOOKUP(C3206,[2]INDIAVIX!$A$1:$B$4386,2,FALSE)</f>
        <v>20.399999618530199</v>
      </c>
      <c r="G3206" s="7">
        <f>LN([1]Sheet1!G3207/[1]Sheet1!G3206)</f>
        <v>-2.5429046610392337E-3</v>
      </c>
      <c r="H3206" s="7">
        <f>LN([1]Sheet1!H3207/[1]Sheet1!H3206)</f>
        <v>-1.2006835794538247E-3</v>
      </c>
      <c r="I3206" s="7">
        <f>VLOOKUP(C3206,'[2]Daily 2026-2024'!$A$1:$D$4639,4,FALSE)</f>
        <v>437.51</v>
      </c>
      <c r="J3206" s="7">
        <f>VLOOKUP(C3206,'[2]Daily 2026-2024'!$A$1:$G$4639,7,FALSE)</f>
        <v>657.55</v>
      </c>
      <c r="K3206" s="7">
        <f>LN([1]Sheet1!K3207/[1]Sheet1!K3206)</f>
        <v>-3.9892064978390221E-3</v>
      </c>
      <c r="L3206" s="7">
        <f>VLOOKUP(B3206,'[2]REPO rate'!$A$1:$C$243,3,FALSE)</f>
        <v>0.04</v>
      </c>
      <c r="M3206" s="7">
        <f>LN([1]Sheet1!M3207)</f>
        <v>28.783891330816473</v>
      </c>
    </row>
    <row r="3207" spans="1:13" x14ac:dyDescent="0.3">
      <c r="A3207">
        <f t="shared" si="119"/>
        <v>2021</v>
      </c>
      <c r="B3207" s="5" t="str">
        <f t="shared" si="120"/>
        <v>04-2021</v>
      </c>
      <c r="C3207" s="6">
        <v>44305</v>
      </c>
      <c r="D3207" s="7">
        <f>LN([1]Sheet1!D3208/[1]Sheet1!D3207)</f>
        <v>-1.7835082308829991E-2</v>
      </c>
      <c r="E3207" s="7">
        <f>LN([1]Sheet1!E3208/[1]Sheet1!E3207)</f>
        <v>-5.320689893757947E-3</v>
      </c>
      <c r="F3207" s="7">
        <f>VLOOKUP(C3207,[2]INDIAVIX!$A$1:$B$4386,2,FALSE)</f>
        <v>22.4899997711181</v>
      </c>
      <c r="G3207" s="7">
        <f>LN([1]Sheet1!G3208/[1]Sheet1!G3207)</f>
        <v>4.1848276486440694E-3</v>
      </c>
      <c r="H3207" s="7">
        <f>LN([1]Sheet1!H3208/[1]Sheet1!H3207)</f>
        <v>-5.3660301910896952E-3</v>
      </c>
      <c r="I3207" s="7">
        <f>VLOOKUP(C3207,'[2]Daily 2026-2024'!$A$1:$D$4639,4,FALSE)</f>
        <v>-1633.7</v>
      </c>
      <c r="J3207" s="7">
        <f>VLOOKUP(C3207,'[2]Daily 2026-2024'!$A$1:$G$4639,7,FALSE)</f>
        <v>2355.56</v>
      </c>
      <c r="K3207" s="7">
        <f>LN([1]Sheet1!K3208/[1]Sheet1!K3207)</f>
        <v>-2.1997351649992785E-3</v>
      </c>
      <c r="L3207" s="7">
        <f>VLOOKUP(B3207,'[2]REPO rate'!$A$1:$C$243,3,FALSE)</f>
        <v>0.04</v>
      </c>
      <c r="M3207" s="7">
        <f>LN([1]Sheet1!M3208)</f>
        <v>28.783891330816473</v>
      </c>
    </row>
    <row r="3208" spans="1:13" x14ac:dyDescent="0.3">
      <c r="A3208">
        <f t="shared" si="119"/>
        <v>2021</v>
      </c>
      <c r="B3208" s="5" t="str">
        <f t="shared" si="120"/>
        <v>04-2021</v>
      </c>
      <c r="C3208" s="6">
        <v>44306</v>
      </c>
      <c r="D3208" s="7">
        <f>LN([1]Sheet1!D3209/[1]Sheet1!D3208)</f>
        <v>-4.4004910090830246E-3</v>
      </c>
      <c r="E3208" s="7">
        <f>LN([1]Sheet1!E3209/[1]Sheet1!E3208)</f>
        <v>-6.8255610050778027E-3</v>
      </c>
      <c r="F3208" s="7">
        <f>VLOOKUP(C3208,[2]INDIAVIX!$A$1:$B$4386,2,FALSE)</f>
        <v>22.4300003051757</v>
      </c>
      <c r="G3208" s="7">
        <f>LN([1]Sheet1!G3209/[1]Sheet1!G3208)</f>
        <v>-7.1846342140161317E-3</v>
      </c>
      <c r="H3208" s="7">
        <f>LN([1]Sheet1!H3209/[1]Sheet1!H3208)</f>
        <v>1.864935774151298E-3</v>
      </c>
      <c r="I3208" s="7">
        <f>VLOOKUP(C3208,'[2]Daily 2026-2024'!$A$1:$D$4639,4,FALSE)</f>
        <v>-1082.33</v>
      </c>
      <c r="J3208" s="7">
        <f>VLOOKUP(C3208,'[2]Daily 2026-2024'!$A$1:$G$4639,7,FALSE)</f>
        <v>1323.01</v>
      </c>
      <c r="K3208" s="7">
        <f>LN([1]Sheet1!K3209/[1]Sheet1!K3208)</f>
        <v>4.2156361144322163E-3</v>
      </c>
      <c r="L3208" s="7">
        <f>VLOOKUP(B3208,'[2]REPO rate'!$A$1:$C$243,3,FALSE)</f>
        <v>0.04</v>
      </c>
      <c r="M3208" s="7">
        <f>LN([1]Sheet1!M3209)</f>
        <v>28.783891330816473</v>
      </c>
    </row>
    <row r="3209" spans="1:13" x14ac:dyDescent="0.3">
      <c r="A3209">
        <f t="shared" si="119"/>
        <v>2021</v>
      </c>
      <c r="B3209" s="5" t="str">
        <f t="shared" si="120"/>
        <v>04-2021</v>
      </c>
      <c r="C3209" s="6">
        <v>44308</v>
      </c>
      <c r="D3209" s="7">
        <f>LN([1]Sheet1!D3210/[1]Sheet1!D3209)</f>
        <v>7.6474412128004626E-3</v>
      </c>
      <c r="E3209" s="7">
        <f>LN([1]Sheet1!E3210/[1]Sheet1!E3209)</f>
        <v>9.6830592987997423E-6</v>
      </c>
      <c r="F3209" s="7">
        <f>VLOOKUP(C3209,[2]INDIAVIX!$A$1:$B$4386,2,FALSE)</f>
        <v>23.030000686645501</v>
      </c>
      <c r="G3209" s="7">
        <f>LN([1]Sheet1!G3210/[1]Sheet1!G3209)</f>
        <v>-1.7731739233693547E-2</v>
      </c>
      <c r="H3209" s="7">
        <f>LN([1]Sheet1!H3210/[1]Sheet1!H3209)</f>
        <v>9.859667494862051E-4</v>
      </c>
      <c r="I3209" s="7">
        <f>VLOOKUP(C3209,'[2]Daily 2026-2024'!$A$1:$D$4639,4,FALSE)</f>
        <v>-909.56</v>
      </c>
      <c r="J3209" s="7">
        <f>VLOOKUP(C3209,'[2]Daily 2026-2024'!$A$1:$G$4639,7,FALSE)</f>
        <v>849.98</v>
      </c>
      <c r="K3209" s="7">
        <f>LN([1]Sheet1!K3210/[1]Sheet1!K3209)</f>
        <v>7.3356527302175043E-3</v>
      </c>
      <c r="L3209" s="7">
        <f>VLOOKUP(B3209,'[2]REPO rate'!$A$1:$C$243,3,FALSE)</f>
        <v>0.04</v>
      </c>
      <c r="M3209" s="7">
        <f>LN([1]Sheet1!M3210)</f>
        <v>28.783891330816473</v>
      </c>
    </row>
    <row r="3210" spans="1:13" x14ac:dyDescent="0.3">
      <c r="A3210">
        <f t="shared" si="119"/>
        <v>2021</v>
      </c>
      <c r="B3210" s="5" t="str">
        <f t="shared" si="120"/>
        <v>04-2021</v>
      </c>
      <c r="C3210" s="6">
        <v>44309</v>
      </c>
      <c r="D3210" s="7">
        <f>LN([1]Sheet1!D3211/[1]Sheet1!D3210)</f>
        <v>-4.5082800942043292E-3</v>
      </c>
      <c r="E3210" s="7">
        <f>LN([1]Sheet1!E3211/[1]Sheet1!E3210)</f>
        <v>1.086940989553096E-2</v>
      </c>
      <c r="F3210" s="7">
        <f>VLOOKUP(C3210,[2]INDIAVIX!$A$1:$B$4386,2,FALSE)</f>
        <v>22.690000534057599</v>
      </c>
      <c r="G3210" s="7">
        <f>LN([1]Sheet1!G3211/[1]Sheet1!G3210)</f>
        <v>1.0797748783215036E-2</v>
      </c>
      <c r="H3210" s="7">
        <f>LN([1]Sheet1!H3211/[1]Sheet1!H3210)</f>
        <v>-5.1594737036109468E-3</v>
      </c>
      <c r="I3210" s="7">
        <f>VLOOKUP(C3210,'[2]Daily 2026-2024'!$A$1:$D$4639,4,FALSE)</f>
        <v>-1360.76</v>
      </c>
      <c r="J3210" s="7">
        <f>VLOOKUP(C3210,'[2]Daily 2026-2024'!$A$1:$G$4639,7,FALSE)</f>
        <v>1695.59</v>
      </c>
      <c r="K3210" s="7">
        <f>LN([1]Sheet1!K3211/[1]Sheet1!K3210)</f>
        <v>-4.4883996646790511E-3</v>
      </c>
      <c r="L3210" s="7">
        <f>VLOOKUP(B3210,'[2]REPO rate'!$A$1:$C$243,3,FALSE)</f>
        <v>0.04</v>
      </c>
      <c r="M3210" s="7">
        <f>LN([1]Sheet1!M3211)</f>
        <v>28.783891330816473</v>
      </c>
    </row>
    <row r="3211" spans="1:13" x14ac:dyDescent="0.3">
      <c r="A3211">
        <f t="shared" si="119"/>
        <v>2021</v>
      </c>
      <c r="B3211" s="5" t="str">
        <f t="shared" si="120"/>
        <v>04-2021</v>
      </c>
      <c r="C3211" s="6">
        <v>44312</v>
      </c>
      <c r="D3211" s="7">
        <f>LN([1]Sheet1!D3212/[1]Sheet1!D3211)</f>
        <v>9.9666854592029355E-3</v>
      </c>
      <c r="E3211" s="7">
        <f>LN([1]Sheet1!E3212/[1]Sheet1!E3211)</f>
        <v>1.780684564582624E-3</v>
      </c>
      <c r="F3211" s="7">
        <f>VLOOKUP(C3211,[2]INDIAVIX!$A$1:$B$4386,2,FALSE)</f>
        <v>23.5</v>
      </c>
      <c r="G3211" s="7">
        <f>LN([1]Sheet1!G3212/[1]Sheet1!G3211)</f>
        <v>-6.9824065864108635E-3</v>
      </c>
      <c r="H3211" s="7">
        <f>LN([1]Sheet1!H3212/[1]Sheet1!H3211)</f>
        <v>-5.5048223178834766E-4</v>
      </c>
      <c r="I3211" s="7">
        <f>VLOOKUP(C3211,'[2]Daily 2026-2024'!$A$1:$D$4639,4,FALSE)</f>
        <v>-1111.8900000000001</v>
      </c>
      <c r="J3211" s="7">
        <f>VLOOKUP(C3211,'[2]Daily 2026-2024'!$A$1:$G$4639,7,FALSE)</f>
        <v>1022.57</v>
      </c>
      <c r="K3211" s="7">
        <f>LN([1]Sheet1!K3212/[1]Sheet1!K3211)</f>
        <v>-2.9820635950469554E-3</v>
      </c>
      <c r="L3211" s="7">
        <f>VLOOKUP(B3211,'[2]REPO rate'!$A$1:$C$243,3,FALSE)</f>
        <v>0.04</v>
      </c>
      <c r="M3211" s="7">
        <f>LN([1]Sheet1!M3212)</f>
        <v>28.783891330816473</v>
      </c>
    </row>
    <row r="3212" spans="1:13" x14ac:dyDescent="0.3">
      <c r="A3212">
        <f t="shared" si="119"/>
        <v>2021</v>
      </c>
      <c r="B3212" s="5" t="str">
        <f t="shared" si="120"/>
        <v>04-2021</v>
      </c>
      <c r="C3212" s="6">
        <v>44313</v>
      </c>
      <c r="D3212" s="7">
        <f>LN([1]Sheet1!D3213/[1]Sheet1!D3212)</f>
        <v>1.1534860370141113E-2</v>
      </c>
      <c r="E3212" s="7">
        <f>LN([1]Sheet1!E3213/[1]Sheet1!E3212)</f>
        <v>-2.149189814442344E-4</v>
      </c>
      <c r="F3212" s="7">
        <f>VLOOKUP(C3212,[2]INDIAVIX!$A$1:$B$4386,2,FALSE)</f>
        <v>23.079999923706001</v>
      </c>
      <c r="G3212" s="7">
        <f>LN([1]Sheet1!G3213/[1]Sheet1!G3212)</f>
        <v>1.166056438933992E-2</v>
      </c>
      <c r="H3212" s="7">
        <f>LN([1]Sheet1!H3213/[1]Sheet1!H3212)</f>
        <v>1.1006615996026242E-3</v>
      </c>
      <c r="I3212" s="7">
        <f>VLOOKUP(C3212,'[2]Daily 2026-2024'!$A$1:$D$4639,4,FALSE)</f>
        <v>-1454.75</v>
      </c>
      <c r="J3212" s="7">
        <f>VLOOKUP(C3212,'[2]Daily 2026-2024'!$A$1:$G$4639,7,FALSE)</f>
        <v>1463.44</v>
      </c>
      <c r="K3212" s="7">
        <f>LN([1]Sheet1!K3213/[1]Sheet1!K3212)</f>
        <v>-7.1083246690812328E-4</v>
      </c>
      <c r="L3212" s="7">
        <f>VLOOKUP(B3212,'[2]REPO rate'!$A$1:$C$243,3,FALSE)</f>
        <v>0.04</v>
      </c>
      <c r="M3212" s="7">
        <f>LN([1]Sheet1!M3213)</f>
        <v>28.783891330816473</v>
      </c>
    </row>
    <row r="3213" spans="1:13" x14ac:dyDescent="0.3">
      <c r="A3213">
        <f t="shared" si="119"/>
        <v>2021</v>
      </c>
      <c r="B3213" s="5" t="str">
        <f t="shared" si="120"/>
        <v>04-2021</v>
      </c>
      <c r="C3213" s="6">
        <v>44314</v>
      </c>
      <c r="D3213" s="7">
        <f>LN([1]Sheet1!D3214/[1]Sheet1!D3213)</f>
        <v>1.4330678808834763E-2</v>
      </c>
      <c r="E3213" s="7">
        <f>LN([1]Sheet1!E3214/[1]Sheet1!E3213)</f>
        <v>-8.4589758739604779E-4</v>
      </c>
      <c r="F3213" s="7">
        <f>VLOOKUP(C3213,[2]INDIAVIX!$A$1:$B$4386,2,FALSE)</f>
        <v>22.579999923706001</v>
      </c>
      <c r="G3213" s="7">
        <f>LN([1]Sheet1!G3214/[1]Sheet1!G3213)</f>
        <v>1.2716133754347119E-2</v>
      </c>
      <c r="H3213" s="7">
        <f>LN([1]Sheet1!H3214/[1]Sheet1!H3213)</f>
        <v>-3.3054574465681665E-3</v>
      </c>
      <c r="I3213" s="7">
        <f>VLOOKUP(C3213,'[2]Daily 2026-2024'!$A$1:$D$4639,4,FALSE)</f>
        <v>766.02</v>
      </c>
      <c r="J3213" s="7">
        <f>VLOOKUP(C3213,'[2]Daily 2026-2024'!$A$1:$G$4639,7,FALSE)</f>
        <v>436.2</v>
      </c>
      <c r="K3213" s="7">
        <f>LN([1]Sheet1!K3214/[1]Sheet1!K3213)</f>
        <v>-3.2118170898667647E-3</v>
      </c>
      <c r="L3213" s="7">
        <f>VLOOKUP(B3213,'[2]REPO rate'!$A$1:$C$243,3,FALSE)</f>
        <v>0.04</v>
      </c>
      <c r="M3213" s="7">
        <f>LN([1]Sheet1!M3214)</f>
        <v>28.783891330816473</v>
      </c>
    </row>
    <row r="3214" spans="1:13" x14ac:dyDescent="0.3">
      <c r="A3214">
        <f t="shared" si="119"/>
        <v>2021</v>
      </c>
      <c r="B3214" s="5" t="str">
        <f t="shared" si="120"/>
        <v>04-2021</v>
      </c>
      <c r="C3214" s="6">
        <v>44315</v>
      </c>
      <c r="D3214" s="7">
        <f>LN([1]Sheet1!D3215/[1]Sheet1!D3214)</f>
        <v>2.039728305535653E-3</v>
      </c>
      <c r="E3214" s="7">
        <f>LN([1]Sheet1!E3215/[1]Sheet1!E3214)</f>
        <v>6.7400415367024095E-3</v>
      </c>
      <c r="F3214" s="7">
        <f>VLOOKUP(C3214,[2]INDIAVIX!$A$1:$B$4386,2,FALSE)</f>
        <v>23.309999465942301</v>
      </c>
      <c r="G3214" s="7">
        <f>LN([1]Sheet1!G3215/[1]Sheet1!G3214)</f>
        <v>1.8994916544620818E-2</v>
      </c>
      <c r="H3214" s="7">
        <f>LN([1]Sheet1!H3215/[1]Sheet1!H3214)</f>
        <v>0</v>
      </c>
      <c r="I3214" s="7">
        <f>VLOOKUP(C3214,'[2]Daily 2026-2024'!$A$1:$D$4639,4,FALSE)</f>
        <v>809.37</v>
      </c>
      <c r="J3214" s="7">
        <f>VLOOKUP(C3214,'[2]Daily 2026-2024'!$A$1:$G$4639,7,FALSE)</f>
        <v>-942.35</v>
      </c>
      <c r="K3214" s="7">
        <f>LN([1]Sheet1!K3215/[1]Sheet1!K3214)</f>
        <v>-3.5355603783510871E-3</v>
      </c>
      <c r="L3214" s="7">
        <f>VLOOKUP(B3214,'[2]REPO rate'!$A$1:$C$243,3,FALSE)</f>
        <v>0.04</v>
      </c>
      <c r="M3214" s="7">
        <f>LN([1]Sheet1!M3215)</f>
        <v>28.783891330816473</v>
      </c>
    </row>
    <row r="3215" spans="1:13" x14ac:dyDescent="0.3">
      <c r="A3215">
        <f t="shared" si="119"/>
        <v>2021</v>
      </c>
      <c r="B3215" s="5" t="str">
        <f t="shared" si="120"/>
        <v>04-2021</v>
      </c>
      <c r="C3215" s="6">
        <v>44316</v>
      </c>
      <c r="D3215" s="7">
        <f>LN([1]Sheet1!D3216/[1]Sheet1!D3215)</f>
        <v>-1.7869525228607498E-2</v>
      </c>
      <c r="E3215" s="7">
        <f>LN([1]Sheet1!E3216/[1]Sheet1!E3215)</f>
        <v>-7.2207134171198275E-3</v>
      </c>
      <c r="F3215" s="7">
        <f>VLOOKUP(C3215,[2]INDIAVIX!$A$1:$B$4386,2,FALSE)</f>
        <v>23.030000686645501</v>
      </c>
      <c r="G3215" s="7">
        <f>LN([1]Sheet1!G3216/[1]Sheet1!G3215)</f>
        <v>-1.9292220197798266E-2</v>
      </c>
      <c r="H3215" s="7">
        <f>LN([1]Sheet1!H3216/[1]Sheet1!H3215)</f>
        <v>7.3671032106501005E-3</v>
      </c>
      <c r="I3215" s="7">
        <f>VLOOKUP(C3215,'[2]Daily 2026-2024'!$A$1:$D$4639,4,FALSE)</f>
        <v>-3465.07</v>
      </c>
      <c r="J3215" s="7">
        <f>VLOOKUP(C3215,'[2]Daily 2026-2024'!$A$1:$G$4639,7,FALSE)</f>
        <v>1419.31</v>
      </c>
      <c r="K3215" s="7">
        <f>LN([1]Sheet1!K3216/[1]Sheet1!K3215)</f>
        <v>-2.7759702500367053E-3</v>
      </c>
      <c r="L3215" s="7">
        <f>VLOOKUP(B3215,'[2]REPO rate'!$A$1:$C$243,3,FALSE)</f>
        <v>0.04</v>
      </c>
      <c r="M3215" s="7">
        <f>LN([1]Sheet1!M3216)</f>
        <v>28.783891330816473</v>
      </c>
    </row>
    <row r="3216" spans="1:13" x14ac:dyDescent="0.3">
      <c r="A3216">
        <f t="shared" si="119"/>
        <v>2021</v>
      </c>
      <c r="B3216" s="5" t="str">
        <f t="shared" si="120"/>
        <v>05-2021</v>
      </c>
      <c r="C3216" s="6">
        <v>44319</v>
      </c>
      <c r="D3216" s="7">
        <f>LN([1]Sheet1!D3217/[1]Sheet1!D3216)</f>
        <v>2.0849172729098649E-4</v>
      </c>
      <c r="E3216" s="7">
        <f>LN([1]Sheet1!E3217/[1]Sheet1!E3216)</f>
        <v>2.7443216495121668E-3</v>
      </c>
      <c r="F3216" s="7">
        <f>VLOOKUP(C3216,[2]INDIAVIX!$A$1:$B$4386,2,FALSE)</f>
        <v>23.690000534057599</v>
      </c>
      <c r="G3216" s="7">
        <f>LN([1]Sheet1!G3217/[1]Sheet1!G3216)</f>
        <v>4.599037320789541E-3</v>
      </c>
      <c r="H3216" s="7">
        <f>LN([1]Sheet1!H3217/[1]Sheet1!H3216)</f>
        <v>-3.6218207707542989E-3</v>
      </c>
      <c r="I3216" s="7">
        <f>VLOOKUP(C3216,'[2]Daily 2026-2024'!$A$1:$D$4639,4,FALSE)</f>
        <v>-2289.46</v>
      </c>
      <c r="J3216" s="7">
        <f>VLOOKUP(C3216,'[2]Daily 2026-2024'!$A$1:$G$4639,7,FALSE)</f>
        <v>552.91999999999996</v>
      </c>
      <c r="K3216" s="7">
        <f>LN([1]Sheet1!K3217/[1]Sheet1!K3216)</f>
        <v>-1.4836589816933686E-4</v>
      </c>
      <c r="L3216" s="7">
        <f t="shared" ref="L3216:L3235" si="121">L3215</f>
        <v>0.04</v>
      </c>
      <c r="M3216" s="7">
        <f>LN([1]Sheet1!M3217)</f>
        <v>28.783891330816473</v>
      </c>
    </row>
    <row r="3217" spans="1:13" x14ac:dyDescent="0.3">
      <c r="A3217">
        <f t="shared" si="119"/>
        <v>2021</v>
      </c>
      <c r="B3217" s="5" t="str">
        <f t="shared" si="120"/>
        <v>05-2021</v>
      </c>
      <c r="C3217" s="6">
        <v>44320</v>
      </c>
      <c r="D3217" s="7">
        <f>LN([1]Sheet1!D3218/[1]Sheet1!D3217)</f>
        <v>-9.4506242249991646E-3</v>
      </c>
      <c r="E3217" s="7">
        <f>LN([1]Sheet1!E3218/[1]Sheet1!E3217)</f>
        <v>-6.7007374898472305E-3</v>
      </c>
      <c r="F3217" s="7">
        <f>VLOOKUP(C3217,[2]INDIAVIX!$A$1:$B$4386,2,FALSE)</f>
        <v>23.0100002288818</v>
      </c>
      <c r="G3217" s="7">
        <f>LN([1]Sheet1!G3218/[1]Sheet1!G3217)</f>
        <v>1.934976444185129E-2</v>
      </c>
      <c r="H3217" s="7">
        <f>LN([1]Sheet1!H3218/[1]Sheet1!H3217)</f>
        <v>3.731391195875817E-3</v>
      </c>
      <c r="I3217" s="7">
        <f>VLOOKUP(C3217,'[2]Daily 2026-2024'!$A$1:$D$4639,4,FALSE)</f>
        <v>-1772.37</v>
      </c>
      <c r="J3217" s="7">
        <f>VLOOKUP(C3217,'[2]Daily 2026-2024'!$A$1:$G$4639,7,FALSE)</f>
        <v>987.34</v>
      </c>
      <c r="K3217" s="7">
        <f>LN([1]Sheet1!K3218/[1]Sheet1!K3217)</f>
        <v>-3.4786396535388853E-3</v>
      </c>
      <c r="L3217" s="7">
        <f t="shared" si="121"/>
        <v>0.04</v>
      </c>
      <c r="M3217" s="7">
        <f>LN([1]Sheet1!M3218)</f>
        <v>28.783891330816473</v>
      </c>
    </row>
    <row r="3218" spans="1:13" x14ac:dyDescent="0.3">
      <c r="A3218">
        <f t="shared" si="119"/>
        <v>2021</v>
      </c>
      <c r="B3218" s="5" t="str">
        <f t="shared" si="120"/>
        <v>05-2021</v>
      </c>
      <c r="C3218" s="6">
        <v>44321</v>
      </c>
      <c r="D3218" s="7">
        <f>LN([1]Sheet1!D3219/[1]Sheet1!D3218)</f>
        <v>8.336116981918119E-3</v>
      </c>
      <c r="E3218" s="7">
        <f>LN([1]Sheet1!E3219/[1]Sheet1!E3218)</f>
        <v>7.0321644711351635E-4</v>
      </c>
      <c r="F3218" s="7">
        <f>F3217</f>
        <v>23.0100002288818</v>
      </c>
      <c r="G3218" s="7">
        <f>LN([1]Sheet1!G3219/[1]Sheet1!G3218)</f>
        <v>1.1607928346390435E-3</v>
      </c>
      <c r="H3218" s="7">
        <f>LN([1]Sheet1!H3219/[1]Sheet1!H3218)</f>
        <v>2.1902128492255339E-4</v>
      </c>
      <c r="I3218" s="7">
        <f>VLOOKUP(C3218,'[2]Daily 2026-2024'!$A$1:$D$4639,4,FALSE)</f>
        <v>-1110.5</v>
      </c>
      <c r="J3218" s="7">
        <f>VLOOKUP(C3218,'[2]Daily 2026-2024'!$A$1:$G$4639,7,FALSE)</f>
        <v>-240.61</v>
      </c>
      <c r="K3218" s="7">
        <f>LN([1]Sheet1!K3219/[1]Sheet1!K3218)</f>
        <v>-7.9396844536452091E-4</v>
      </c>
      <c r="L3218" s="7">
        <f t="shared" si="121"/>
        <v>0.04</v>
      </c>
      <c r="M3218" s="7">
        <f>LN([1]Sheet1!M3219)</f>
        <v>28.783891330816473</v>
      </c>
    </row>
    <row r="3219" spans="1:13" x14ac:dyDescent="0.3">
      <c r="A3219">
        <f t="shared" si="119"/>
        <v>2021</v>
      </c>
      <c r="B3219" s="5" t="str">
        <f t="shared" si="120"/>
        <v>05-2021</v>
      </c>
      <c r="C3219" s="6">
        <v>44322</v>
      </c>
      <c r="D3219" s="7">
        <f>LN([1]Sheet1!D3220/[1]Sheet1!D3219)</f>
        <v>7.2897758768407823E-3</v>
      </c>
      <c r="E3219" s="7">
        <f>LN([1]Sheet1!E3220/[1]Sheet1!E3219)</f>
        <v>8.1322994986320549E-3</v>
      </c>
      <c r="F3219" s="7">
        <f>VLOOKUP(C3219,[2]INDIAVIX!$A$1:$B$4386,2,FALSE)</f>
        <v>22.040000915527301</v>
      </c>
      <c r="G3219" s="7">
        <f>LN([1]Sheet1!G3220/[1]Sheet1!G3219)</f>
        <v>-1.2696307367720521E-2</v>
      </c>
      <c r="H3219" s="7">
        <f>LN([1]Sheet1!H3220/[1]Sheet1!H3219)</f>
        <v>-3.9504124807984171E-3</v>
      </c>
      <c r="I3219" s="7">
        <f>VLOOKUP(C3219,'[2]Daily 2026-2024'!$A$1:$D$4639,4,FALSE)</f>
        <v>1222.58</v>
      </c>
      <c r="J3219" s="7">
        <f>VLOOKUP(C3219,'[2]Daily 2026-2024'!$A$1:$G$4639,7,FALSE)</f>
        <v>-632.51</v>
      </c>
      <c r="K3219" s="7">
        <f>LN([1]Sheet1!K3220/[1]Sheet1!K3219)</f>
        <v>2.7782110474550327E-4</v>
      </c>
      <c r="L3219" s="7">
        <f t="shared" si="121"/>
        <v>0.04</v>
      </c>
      <c r="M3219" s="7">
        <f>LN([1]Sheet1!M3220)</f>
        <v>28.783891330816473</v>
      </c>
    </row>
    <row r="3220" spans="1:13" x14ac:dyDescent="0.3">
      <c r="A3220">
        <f t="shared" si="119"/>
        <v>2021</v>
      </c>
      <c r="B3220" s="5" t="str">
        <f t="shared" si="120"/>
        <v>05-2021</v>
      </c>
      <c r="C3220" s="6">
        <v>44323</v>
      </c>
      <c r="D3220" s="7">
        <f>LN([1]Sheet1!D3221/[1]Sheet1!D3220)</f>
        <v>6.657040403640492E-3</v>
      </c>
      <c r="E3220" s="7">
        <f>LN([1]Sheet1!E3221/[1]Sheet1!E3220)</f>
        <v>7.346291419186351E-3</v>
      </c>
      <c r="F3220" s="7">
        <f>VLOOKUP(C3220,[2]INDIAVIX!$A$1:$B$4386,2,FALSE)</f>
        <v>20.819999694824201</v>
      </c>
      <c r="G3220" s="7">
        <f>LN([1]Sheet1!G3221/[1]Sheet1!G3220)</f>
        <v>2.7865743368293621E-3</v>
      </c>
      <c r="H3220" s="7">
        <f>LN([1]Sheet1!H3221/[1]Sheet1!H3220)</f>
        <v>-7.9478681992997818E-3</v>
      </c>
      <c r="I3220" s="7">
        <f>VLOOKUP(C3220,'[2]Daily 2026-2024'!$A$1:$D$4639,4,FALSE)</f>
        <v>-1142.75</v>
      </c>
      <c r="J3220" s="7">
        <f>VLOOKUP(C3220,'[2]Daily 2026-2024'!$A$1:$G$4639,7,FALSE)</f>
        <v>1468.09</v>
      </c>
      <c r="K3220" s="7">
        <f>LN([1]Sheet1!K3221/[1]Sheet1!K3220)</f>
        <v>-2.4991310458656172E-3</v>
      </c>
      <c r="L3220" s="7">
        <f t="shared" si="121"/>
        <v>0.04</v>
      </c>
      <c r="M3220" s="7">
        <f>LN([1]Sheet1!M3221)</f>
        <v>28.783891330816473</v>
      </c>
    </row>
    <row r="3221" spans="1:13" x14ac:dyDescent="0.3">
      <c r="A3221">
        <f t="shared" si="119"/>
        <v>2021</v>
      </c>
      <c r="B3221" s="5" t="str">
        <f t="shared" si="120"/>
        <v>05-2021</v>
      </c>
      <c r="C3221" s="6">
        <v>44326</v>
      </c>
      <c r="D3221" s="7">
        <f>LN([1]Sheet1!D3222/[1]Sheet1!D3221)</f>
        <v>8.0092628009941109E-3</v>
      </c>
      <c r="E3221" s="7">
        <f>LN([1]Sheet1!E3222/[1]Sheet1!E3221)</f>
        <v>-1.0490480503138024E-2</v>
      </c>
      <c r="F3221" s="7">
        <f>VLOOKUP(C3221,[2]INDIAVIX!$A$1:$B$4386,2,FALSE)</f>
        <v>20.2299995422363</v>
      </c>
      <c r="G3221" s="7">
        <f>LN([1]Sheet1!G3222/[1]Sheet1!G3221)</f>
        <v>5.8566496511851327E-4</v>
      </c>
      <c r="H3221" s="7">
        <f>LN([1]Sheet1!H3222/[1]Sheet1!H3221)</f>
        <v>-2.2172769089209837E-4</v>
      </c>
      <c r="I3221" s="7">
        <f>VLOOKUP(C3221,'[2]Daily 2026-2024'!$A$1:$D$4639,4,FALSE)</f>
        <v>583.69000000000005</v>
      </c>
      <c r="J3221" s="7">
        <f>VLOOKUP(C3221,'[2]Daily 2026-2024'!$A$1:$G$4639,7,FALSE)</f>
        <v>-476.26</v>
      </c>
      <c r="K3221" s="7">
        <f>LN([1]Sheet1!K3222/[1]Sheet1!K3221)</f>
        <v>-4.4232286411924381E-3</v>
      </c>
      <c r="L3221" s="7">
        <f t="shared" si="121"/>
        <v>0.04</v>
      </c>
      <c r="M3221" s="7">
        <f>LN([1]Sheet1!M3222)</f>
        <v>28.783891330816473</v>
      </c>
    </row>
    <row r="3222" spans="1:13" x14ac:dyDescent="0.3">
      <c r="A3222">
        <f t="shared" si="119"/>
        <v>2021</v>
      </c>
      <c r="B3222" s="5" t="str">
        <f t="shared" si="120"/>
        <v>05-2021</v>
      </c>
      <c r="C3222" s="6">
        <v>44327</v>
      </c>
      <c r="D3222" s="7">
        <f>LN([1]Sheet1!D3223/[1]Sheet1!D3222)</f>
        <v>-6.1490680190265266E-3</v>
      </c>
      <c r="E3222" s="7">
        <f>LN([1]Sheet1!E3223/[1]Sheet1!E3222)</f>
        <v>-8.7117501417815421E-3</v>
      </c>
      <c r="F3222" s="7">
        <f>F3221</f>
        <v>20.2299995422363</v>
      </c>
      <c r="G3222" s="7">
        <f>LN([1]Sheet1!G3223/[1]Sheet1!G3222)</f>
        <v>3.3609055135802239E-3</v>
      </c>
      <c r="H3222" s="7">
        <f>LN([1]Sheet1!H3223/[1]Sheet1!H3222)</f>
        <v>-7.7626502835069435E-4</v>
      </c>
      <c r="I3222" s="7">
        <f>VLOOKUP(C3222,'[2]Daily 2026-2024'!$A$1:$D$4639,4,FALSE)</f>
        <v>-336</v>
      </c>
      <c r="J3222" s="7">
        <f>VLOOKUP(C3222,'[2]Daily 2026-2024'!$A$1:$G$4639,7,FALSE)</f>
        <v>-676.67</v>
      </c>
      <c r="K3222" s="7">
        <f>LN([1]Sheet1!K3223/[1]Sheet1!K3222)</f>
        <v>2.8571599477494481E-3</v>
      </c>
      <c r="L3222" s="7">
        <f t="shared" si="121"/>
        <v>0.04</v>
      </c>
      <c r="M3222" s="7">
        <f>LN([1]Sheet1!M3223)</f>
        <v>28.783891330816473</v>
      </c>
    </row>
    <row r="3223" spans="1:13" x14ac:dyDescent="0.3">
      <c r="A3223">
        <f t="shared" si="119"/>
        <v>2021</v>
      </c>
      <c r="B3223" s="5" t="str">
        <f t="shared" si="120"/>
        <v>05-2021</v>
      </c>
      <c r="C3223" s="6">
        <v>44328</v>
      </c>
      <c r="D3223" s="7">
        <f>LN([1]Sheet1!D3224/[1]Sheet1!D3223)</f>
        <v>-1.0440998826452301E-2</v>
      </c>
      <c r="E3223" s="7">
        <f>LN([1]Sheet1!E3224/[1]Sheet1!E3223)</f>
        <v>-2.1682782358302413E-2</v>
      </c>
      <c r="F3223" s="7">
        <f>VLOOKUP(C3223,[2]INDIAVIX!$A$1:$B$4386,2,FALSE)</f>
        <v>20.079999923706001</v>
      </c>
      <c r="G3223" s="7">
        <f>LN([1]Sheet1!G3224/[1]Sheet1!G3223)</f>
        <v>1.1170009917948951E-2</v>
      </c>
      <c r="H3223" s="7">
        <f>LN([1]Sheet1!H3224/[1]Sheet1!H3223)</f>
        <v>6.3035840425973372E-3</v>
      </c>
      <c r="I3223" s="7">
        <f>VLOOKUP(C3223,'[2]Daily 2026-2024'!$A$1:$D$4639,4,FALSE)</f>
        <v>-1260.5899999999999</v>
      </c>
      <c r="J3223" s="7">
        <f>VLOOKUP(C3223,'[2]Daily 2026-2024'!$A$1:$G$4639,7,FALSE)</f>
        <v>-704.36</v>
      </c>
      <c r="K3223" s="7">
        <f>LN([1]Sheet1!K3224/[1]Sheet1!K3223)</f>
        <v>-1.7007763558881967E-3</v>
      </c>
      <c r="L3223" s="7">
        <f t="shared" si="121"/>
        <v>0.04</v>
      </c>
      <c r="M3223" s="7">
        <f>LN([1]Sheet1!M3224)</f>
        <v>28.783891330816473</v>
      </c>
    </row>
    <row r="3224" spans="1:13" x14ac:dyDescent="0.3">
      <c r="A3224">
        <f t="shared" si="119"/>
        <v>2021</v>
      </c>
      <c r="B3224" s="5" t="str">
        <f t="shared" si="120"/>
        <v>05-2021</v>
      </c>
      <c r="C3224" s="6">
        <v>44330</v>
      </c>
      <c r="D3224" s="7">
        <f>LN([1]Sheet1!D3225/[1]Sheet1!D3224)</f>
        <v>-1.2732353086285959E-3</v>
      </c>
      <c r="E3224" s="7">
        <f>LN([1]Sheet1!E3225/[1]Sheet1!E3224)</f>
        <v>2.6907423141717707E-2</v>
      </c>
      <c r="F3224" s="7">
        <f>VLOOKUP(C3224,[2]INDIAVIX!$A$1:$B$4386,2,FALSE)</f>
        <v>20.270000457763601</v>
      </c>
      <c r="G3224" s="7">
        <f>LN([1]Sheet1!G3225/[1]Sheet1!G3224)</f>
        <v>-8.8387247265148249E-3</v>
      </c>
      <c r="H3224" s="7">
        <f>LN([1]Sheet1!H3225/[1]Sheet1!H3224)</f>
        <v>-4.3086780713698447E-3</v>
      </c>
      <c r="I3224" s="7">
        <f>VLOOKUP(C3224,'[2]Daily 2026-2024'!$A$1:$D$4639,4,FALSE)</f>
        <v>-2607.85</v>
      </c>
      <c r="J3224" s="7">
        <f>VLOOKUP(C3224,'[2]Daily 2026-2024'!$A$1:$G$4639,7,FALSE)</f>
        <v>613.26</v>
      </c>
      <c r="K3224" s="7">
        <f>LN([1]Sheet1!K3225/[1]Sheet1!K3224)</f>
        <v>9.5084233715341394E-4</v>
      </c>
      <c r="L3224" s="7">
        <f t="shared" si="121"/>
        <v>0.04</v>
      </c>
      <c r="M3224" s="7">
        <f>LN([1]Sheet1!M3225)</f>
        <v>28.783891330816473</v>
      </c>
    </row>
    <row r="3225" spans="1:13" x14ac:dyDescent="0.3">
      <c r="A3225">
        <f t="shared" si="119"/>
        <v>2021</v>
      </c>
      <c r="B3225" s="5" t="str">
        <f t="shared" si="120"/>
        <v>05-2021</v>
      </c>
      <c r="C3225" s="6">
        <v>44333</v>
      </c>
      <c r="D3225" s="7">
        <f>LN([1]Sheet1!D3226/[1]Sheet1!D3225)</f>
        <v>1.6577589783995917E-2</v>
      </c>
      <c r="E3225" s="7">
        <f>LN([1]Sheet1!E3226/[1]Sheet1!E3225)</f>
        <v>-2.5332581839619152E-3</v>
      </c>
      <c r="F3225" s="7">
        <f>VLOOKUP(C3225,[2]INDIAVIX!$A$1:$B$4386,2,FALSE)</f>
        <v>19.610000610351499</v>
      </c>
      <c r="G3225" s="7">
        <f>LN([1]Sheet1!G3226/[1]Sheet1!G3225)</f>
        <v>1.0856298416815794E-2</v>
      </c>
      <c r="H3225" s="7">
        <f>LN([1]Sheet1!H3226/[1]Sheet1!H3225)</f>
        <v>-1.1077709520345479E-3</v>
      </c>
      <c r="I3225" s="7">
        <f>VLOOKUP(C3225,'[2]Daily 2026-2024'!$A$1:$D$4639,4,FALSE)</f>
        <v>-2255.84</v>
      </c>
      <c r="J3225" s="7">
        <f>VLOOKUP(C3225,'[2]Daily 2026-2024'!$A$1:$G$4639,7,FALSE)</f>
        <v>1948.48</v>
      </c>
      <c r="K3225" s="7">
        <f>LN([1]Sheet1!K3226/[1]Sheet1!K3225)</f>
        <v>-2.262760864879843E-3</v>
      </c>
      <c r="L3225" s="7">
        <f t="shared" si="121"/>
        <v>0.04</v>
      </c>
      <c r="M3225" s="7">
        <f>LN([1]Sheet1!M3226)</f>
        <v>28.783891330816473</v>
      </c>
    </row>
    <row r="3226" spans="1:13" x14ac:dyDescent="0.3">
      <c r="A3226">
        <f t="shared" si="119"/>
        <v>2021</v>
      </c>
      <c r="B3226" s="5" t="str">
        <f t="shared" si="120"/>
        <v>05-2021</v>
      </c>
      <c r="C3226" s="6">
        <v>44334</v>
      </c>
      <c r="D3226" s="7">
        <f>LN([1]Sheet1!D3227/[1]Sheet1!D3226)</f>
        <v>1.2317273309973075E-2</v>
      </c>
      <c r="E3226" s="7">
        <f>LN([1]Sheet1!E3227/[1]Sheet1!E3226)</f>
        <v>-8.5537723840326992E-3</v>
      </c>
      <c r="F3226" s="7">
        <f>VLOOKUP(C3226,[2]INDIAVIX!$A$1:$B$4386,2,FALSE)</f>
        <v>19.2399997711181</v>
      </c>
      <c r="G3226" s="7">
        <f>LN([1]Sheet1!G3227/[1]Sheet1!G3226)</f>
        <v>-1.0856298416815884E-2</v>
      </c>
      <c r="H3226" s="7">
        <f>LN([1]Sheet1!H3227/[1]Sheet1!H3226)</f>
        <v>-5.2231181421552586E-3</v>
      </c>
      <c r="I3226" s="7">
        <f>VLOOKUP(C3226,'[2]Daily 2026-2024'!$A$1:$D$4639,4,FALSE)</f>
        <v>618.49</v>
      </c>
      <c r="J3226" s="7">
        <f>VLOOKUP(C3226,'[2]Daily 2026-2024'!$A$1:$G$4639,7,FALSE)</f>
        <v>449.52</v>
      </c>
      <c r="K3226" s="7">
        <f>LN([1]Sheet1!K3227/[1]Sheet1!K3226)</f>
        <v>-1.2556994559227206E-4</v>
      </c>
      <c r="L3226" s="7">
        <f t="shared" si="121"/>
        <v>0.04</v>
      </c>
      <c r="M3226" s="7">
        <f>LN([1]Sheet1!M3227)</f>
        <v>28.783891330816473</v>
      </c>
    </row>
    <row r="3227" spans="1:13" x14ac:dyDescent="0.3">
      <c r="A3227">
        <f t="shared" si="119"/>
        <v>2021</v>
      </c>
      <c r="B3227" s="5" t="str">
        <f t="shared" si="120"/>
        <v>05-2021</v>
      </c>
      <c r="C3227" s="6">
        <v>44335</v>
      </c>
      <c r="D3227" s="7">
        <f>LN([1]Sheet1!D3228/[1]Sheet1!D3227)</f>
        <v>-5.1727882383341807E-3</v>
      </c>
      <c r="E3227" s="7">
        <f>LN([1]Sheet1!E3228/[1]Sheet1!E3227)</f>
        <v>-2.9477518113784108E-3</v>
      </c>
      <c r="F3227" s="7">
        <f>VLOOKUP(C3227,[2]INDIAVIX!$A$1:$B$4386,2,FALSE)</f>
        <v>19.319999694824201</v>
      </c>
      <c r="G3227" s="7">
        <f>LN([1]Sheet1!G3228/[1]Sheet1!G3227)</f>
        <v>-3.0289607901744446E-2</v>
      </c>
      <c r="H3227" s="7">
        <f>LN([1]Sheet1!H3228/[1]Sheet1!H3227)</f>
        <v>4.8905558788167958E-3</v>
      </c>
      <c r="I3227" s="7">
        <f>VLOOKUP(C3227,'[2]Daily 2026-2024'!$A$1:$D$4639,4,FALSE)</f>
        <v>-697.75</v>
      </c>
      <c r="J3227" s="7">
        <f>VLOOKUP(C3227,'[2]Daily 2026-2024'!$A$1:$G$4639,7,FALSE)</f>
        <v>-852.52</v>
      </c>
      <c r="K3227" s="7">
        <f>LN([1]Sheet1!K3228/[1]Sheet1!K3227)</f>
        <v>-1.9331210144913386E-3</v>
      </c>
      <c r="L3227" s="7">
        <f t="shared" si="121"/>
        <v>0.04</v>
      </c>
      <c r="M3227" s="7">
        <f>LN([1]Sheet1!M3228)</f>
        <v>28.783891330816473</v>
      </c>
    </row>
    <row r="3228" spans="1:13" x14ac:dyDescent="0.3">
      <c r="A3228">
        <f t="shared" si="119"/>
        <v>2021</v>
      </c>
      <c r="B3228" s="5" t="str">
        <f t="shared" si="120"/>
        <v>05-2021</v>
      </c>
      <c r="C3228" s="6">
        <v>44336</v>
      </c>
      <c r="D3228" s="7">
        <f>LN([1]Sheet1!D3229/[1]Sheet1!D3228)</f>
        <v>-8.2910520395041883E-3</v>
      </c>
      <c r="E3228" s="7">
        <f>LN([1]Sheet1!E3229/[1]Sheet1!E3228)</f>
        <v>1.049942933450842E-2</v>
      </c>
      <c r="F3228" s="7">
        <f>F3227</f>
        <v>19.319999694824201</v>
      </c>
      <c r="G3228" s="7">
        <f>LN([1]Sheet1!G3229/[1]Sheet1!G3228)</f>
        <v>-2.3526971193795574E-2</v>
      </c>
      <c r="H3228" s="7">
        <f>LN([1]Sheet1!H3229/[1]Sheet1!H3228)</f>
        <v>-4.2222827484724775E-3</v>
      </c>
      <c r="I3228" s="7">
        <f>VLOOKUP(C3228,'[2]Daily 2026-2024'!$A$1:$D$4639,4,FALSE)</f>
        <v>71.040000000000006</v>
      </c>
      <c r="J3228" s="7">
        <f>VLOOKUP(C3228,'[2]Daily 2026-2024'!$A$1:$G$4639,7,FALSE)</f>
        <v>-876.06</v>
      </c>
      <c r="K3228" s="7">
        <f>LN([1]Sheet1!K3229/[1]Sheet1!K3228)</f>
        <v>1.2941985322578813E-3</v>
      </c>
      <c r="L3228" s="7">
        <f t="shared" si="121"/>
        <v>0.04</v>
      </c>
      <c r="M3228" s="7">
        <f>LN([1]Sheet1!M3229)</f>
        <v>28.783891330816473</v>
      </c>
    </row>
    <row r="3229" spans="1:13" x14ac:dyDescent="0.3">
      <c r="A3229">
        <f t="shared" si="119"/>
        <v>2021</v>
      </c>
      <c r="B3229" s="5" t="str">
        <f t="shared" si="120"/>
        <v>05-2021</v>
      </c>
      <c r="C3229" s="6">
        <v>44337</v>
      </c>
      <c r="D3229" s="7">
        <f>LN([1]Sheet1!D3230/[1]Sheet1!D3229)</f>
        <v>1.790193553229923E-2</v>
      </c>
      <c r="E3229" s="7">
        <f>LN([1]Sheet1!E3230/[1]Sheet1!E3229)</f>
        <v>-7.8418807525280909E-4</v>
      </c>
      <c r="F3229" s="7">
        <f>VLOOKUP(C3229,[2]INDIAVIX!$A$1:$B$4386,2,FALSE)</f>
        <v>19.079999923706001</v>
      </c>
      <c r="G3229" s="7">
        <f>LN([1]Sheet1!G3230/[1]Sheet1!G3229)</f>
        <v>2.0221164868192993E-2</v>
      </c>
      <c r="H3229" s="7">
        <f>LN([1]Sheet1!H3230/[1]Sheet1!H3229)</f>
        <v>2.3355300750782068E-3</v>
      </c>
      <c r="I3229" s="7">
        <f>VLOOKUP(C3229,'[2]Daily 2026-2024'!$A$1:$D$4639,4,FALSE)</f>
        <v>510.16</v>
      </c>
      <c r="J3229" s="7">
        <f>VLOOKUP(C3229,'[2]Daily 2026-2024'!$A$1:$G$4639,7,FALSE)</f>
        <v>649.1</v>
      </c>
      <c r="K3229" s="7">
        <f>LN([1]Sheet1!K3230/[1]Sheet1!K3229)</f>
        <v>-2.7488725664617615E-3</v>
      </c>
      <c r="L3229" s="7">
        <f t="shared" si="121"/>
        <v>0.04</v>
      </c>
      <c r="M3229" s="7">
        <f>LN([1]Sheet1!M3230)</f>
        <v>28.783891330816473</v>
      </c>
    </row>
    <row r="3230" spans="1:13" x14ac:dyDescent="0.3">
      <c r="A3230">
        <f t="shared" si="119"/>
        <v>2021</v>
      </c>
      <c r="B3230" s="5" t="str">
        <f t="shared" si="120"/>
        <v>05-2021</v>
      </c>
      <c r="C3230" s="6">
        <v>44340</v>
      </c>
      <c r="D3230" s="7">
        <f>LN([1]Sheet1!D3231/[1]Sheet1!D3230)</f>
        <v>1.4750202275935762E-3</v>
      </c>
      <c r="E3230" s="7">
        <f>LN([1]Sheet1!E3231/[1]Sheet1!E3230)</f>
        <v>9.8624974812160753E-3</v>
      </c>
      <c r="F3230" s="7">
        <f>VLOOKUP(C3230,[2]INDIAVIX!$A$1:$B$4386,2,FALSE)</f>
        <v>19.129999160766602</v>
      </c>
      <c r="G3230" s="7">
        <f>LN([1]Sheet1!G3231/[1]Sheet1!G3230)</f>
        <v>2.9950298237743568E-2</v>
      </c>
      <c r="H3230" s="7">
        <f>LN([1]Sheet1!H3231/[1]Sheet1!H3230)</f>
        <v>-2.1128149491422628E-3</v>
      </c>
      <c r="I3230" s="7">
        <f>VLOOKUP(C3230,'[2]Daily 2026-2024'!$A$1:$D$4639,4,FALSE)</f>
        <v>585.36</v>
      </c>
      <c r="J3230" s="7">
        <f>VLOOKUP(C3230,'[2]Daily 2026-2024'!$A$1:$G$4639,7,FALSE)</f>
        <v>-707.69</v>
      </c>
      <c r="K3230" s="7">
        <f>LN([1]Sheet1!K3231/[1]Sheet1!K3230)</f>
        <v>-1.5363176127125091E-3</v>
      </c>
      <c r="L3230" s="7">
        <f t="shared" si="121"/>
        <v>0.04</v>
      </c>
      <c r="M3230" s="7">
        <f>LN([1]Sheet1!M3231)</f>
        <v>28.783891330816473</v>
      </c>
    </row>
    <row r="3231" spans="1:13" x14ac:dyDescent="0.3">
      <c r="A3231">
        <f t="shared" si="119"/>
        <v>2021</v>
      </c>
      <c r="B3231" s="5" t="str">
        <f t="shared" si="120"/>
        <v>05-2021</v>
      </c>
      <c r="C3231" s="6">
        <v>44341</v>
      </c>
      <c r="D3231" s="7">
        <f>LN([1]Sheet1!D3232/[1]Sheet1!D3231)</f>
        <v>7.0709381554683818E-4</v>
      </c>
      <c r="E3231" s="7">
        <f>LN([1]Sheet1!E3232/[1]Sheet1!E3231)</f>
        <v>-2.1275454008285988E-3</v>
      </c>
      <c r="F3231" s="7">
        <f>F3230</f>
        <v>19.129999160766602</v>
      </c>
      <c r="G3231" s="7">
        <f>LN([1]Sheet1!G3232/[1]Sheet1!G3231)</f>
        <v>2.7715347120456941E-3</v>
      </c>
      <c r="H3231" s="7">
        <f>LN([1]Sheet1!H3232/[1]Sheet1!H3231)</f>
        <v>-2.1173735008624718E-3</v>
      </c>
      <c r="I3231" s="7">
        <f>VLOOKUP(C3231,'[2]Daily 2026-2024'!$A$1:$D$4639,4,FALSE)</f>
        <v>959.77</v>
      </c>
      <c r="J3231" s="7">
        <f>VLOOKUP(C3231,'[2]Daily 2026-2024'!$A$1:$G$4639,7,FALSE)</f>
        <v>-563.59</v>
      </c>
      <c r="K3231" s="7">
        <f>LN([1]Sheet1!K3232/[1]Sheet1!K3231)</f>
        <v>-1.0044353455896141E-3</v>
      </c>
      <c r="L3231" s="7">
        <f t="shared" si="121"/>
        <v>0.04</v>
      </c>
      <c r="M3231" s="7">
        <f>LN([1]Sheet1!M3232)</f>
        <v>28.783891330816473</v>
      </c>
    </row>
    <row r="3232" spans="1:13" x14ac:dyDescent="0.3">
      <c r="A3232">
        <f t="shared" si="119"/>
        <v>2021</v>
      </c>
      <c r="B3232" s="5" t="str">
        <f t="shared" si="120"/>
        <v>05-2021</v>
      </c>
      <c r="C3232" s="6">
        <v>44342</v>
      </c>
      <c r="D3232" s="7">
        <f>LN([1]Sheet1!D3233/[1]Sheet1!D3232)</f>
        <v>6.0964006336564555E-3</v>
      </c>
      <c r="E3232" s="7">
        <f>LN([1]Sheet1!E3233/[1]Sheet1!E3232)</f>
        <v>1.8750575506104544E-3</v>
      </c>
      <c r="F3232" s="7">
        <f>VLOOKUP(C3232,[2]INDIAVIX!$A$1:$B$4386,2,FALSE)</f>
        <v>20.870000839233398</v>
      </c>
      <c r="G3232" s="7">
        <f>LN([1]Sheet1!G3233/[1]Sheet1!G3232)</f>
        <v>3.199554996367677E-3</v>
      </c>
      <c r="H3232" s="7">
        <f>LN([1]Sheet1!H3233/[1]Sheet1!H3232)</f>
        <v>4.4523840827317973E-3</v>
      </c>
      <c r="I3232" s="7">
        <f>VLOOKUP(C3232,'[2]Daily 2026-2024'!$A$1:$D$4639,4,FALSE)</f>
        <v>241.6</v>
      </c>
      <c r="J3232" s="7">
        <f>VLOOKUP(C3232,'[2]Daily 2026-2024'!$A$1:$G$4639,7,FALSE)</f>
        <v>-438.59</v>
      </c>
      <c r="K3232" s="7">
        <f>LN([1]Sheet1!K3233/[1]Sheet1!K3232)</f>
        <v>-4.3531732727128918E-4</v>
      </c>
      <c r="L3232" s="7">
        <f t="shared" si="121"/>
        <v>0.04</v>
      </c>
      <c r="M3232" s="7">
        <f>LN([1]Sheet1!M3233)</f>
        <v>28.783891330816473</v>
      </c>
    </row>
    <row r="3233" spans="1:13" x14ac:dyDescent="0.3">
      <c r="A3233">
        <f t="shared" si="119"/>
        <v>2021</v>
      </c>
      <c r="B3233" s="5" t="str">
        <f t="shared" si="120"/>
        <v>05-2021</v>
      </c>
      <c r="C3233" s="6">
        <v>44343</v>
      </c>
      <c r="D3233" s="7">
        <f>LN([1]Sheet1!D3234/[1]Sheet1!D3233)</f>
        <v>2.3759962804964516E-3</v>
      </c>
      <c r="E3233" s="7">
        <f>LN([1]Sheet1!E3234/[1]Sheet1!E3233)</f>
        <v>1.164636089862995E-3</v>
      </c>
      <c r="F3233" s="7">
        <f>VLOOKUP(C3233,[2]INDIAVIX!$A$1:$B$4386,2,FALSE)</f>
        <v>19.909999847412099</v>
      </c>
      <c r="G3233" s="7">
        <f>LN([1]Sheet1!G3234/[1]Sheet1!G3233)</f>
        <v>8.5303246980058638E-3</v>
      </c>
      <c r="H3233" s="7">
        <f>LN([1]Sheet1!H3234/[1]Sheet1!H3233)</f>
        <v>-7.7773120962018854E-4</v>
      </c>
      <c r="I3233" s="7">
        <f>VLOOKUP(C3233,'[2]Daily 2026-2024'!$A$1:$D$4639,4,FALSE)</f>
        <v>-660.9</v>
      </c>
      <c r="J3233" s="7">
        <f>VLOOKUP(C3233,'[2]Daily 2026-2024'!$A$1:$G$4639,7,FALSE)</f>
        <v>112.38</v>
      </c>
      <c r="K3233" s="7">
        <f>LN([1]Sheet1!K3234/[1]Sheet1!K3233)</f>
        <v>-1.8202215282039317E-3</v>
      </c>
      <c r="L3233" s="7">
        <f t="shared" si="121"/>
        <v>0.04</v>
      </c>
      <c r="M3233" s="7">
        <f>LN([1]Sheet1!M3234)</f>
        <v>28.783891330816473</v>
      </c>
    </row>
    <row r="3234" spans="1:13" x14ac:dyDescent="0.3">
      <c r="A3234">
        <f t="shared" si="119"/>
        <v>2021</v>
      </c>
      <c r="B3234" s="5" t="str">
        <f t="shared" si="120"/>
        <v>05-2021</v>
      </c>
      <c r="C3234" s="6">
        <v>44344</v>
      </c>
      <c r="D3234" s="7">
        <f>LN([1]Sheet1!D3235/[1]Sheet1!D3234)</f>
        <v>6.3561902625193191E-3</v>
      </c>
      <c r="E3234" s="7">
        <f>LN([1]Sheet1!E3235/[1]Sheet1!E3234)</f>
        <v>7.6858645288733704E-4</v>
      </c>
      <c r="F3234" s="7">
        <f>VLOOKUP(C3234,[2]INDIAVIX!$A$1:$B$4386,2,FALSE)</f>
        <v>17.399999618530199</v>
      </c>
      <c r="G3234" s="7">
        <f>LN([1]Sheet1!G3235/[1]Sheet1!G3234)</f>
        <v>2.4444353737846348E-3</v>
      </c>
      <c r="H3234" s="7">
        <f>LN([1]Sheet1!H3235/[1]Sheet1!H3234)</f>
        <v>6.6663956461852317E-4</v>
      </c>
      <c r="I3234" s="7">
        <f>VLOOKUP(C3234,'[2]Daily 2026-2024'!$A$1:$D$4639,4,FALSE)</f>
        <v>913.59</v>
      </c>
      <c r="J3234" s="7">
        <f>VLOOKUP(C3234,'[2]Daily 2026-2024'!$A$1:$G$4639,7,FALSE)</f>
        <v>1275.22</v>
      </c>
      <c r="K3234" s="7">
        <f>LN([1]Sheet1!K3235/[1]Sheet1!K3234)</f>
        <v>1.4444650455135711E-4</v>
      </c>
      <c r="L3234" s="7">
        <f t="shared" si="121"/>
        <v>0.04</v>
      </c>
      <c r="M3234" s="7">
        <f>LN([1]Sheet1!M3235)</f>
        <v>28.783891330816473</v>
      </c>
    </row>
    <row r="3235" spans="1:13" x14ac:dyDescent="0.3">
      <c r="A3235">
        <f t="shared" si="119"/>
        <v>2021</v>
      </c>
      <c r="B3235" s="5" t="str">
        <f t="shared" si="120"/>
        <v>05-2021</v>
      </c>
      <c r="C3235" s="6">
        <v>44347</v>
      </c>
      <c r="D3235" s="7">
        <f>LN([1]Sheet1!D3236/[1]Sheet1!D3235)</f>
        <v>9.4879348910911297E-3</v>
      </c>
      <c r="E3235" s="7">
        <f>LN([1]Sheet1!E3236/[1]Sheet1!E3235)</f>
        <v>0</v>
      </c>
      <c r="F3235" s="7">
        <f>F3234</f>
        <v>17.399999618530199</v>
      </c>
      <c r="G3235" s="7">
        <f>LN([1]Sheet1!G3236/[1]Sheet1!G3235)</f>
        <v>0</v>
      </c>
      <c r="H3235" s="7">
        <f>LN([1]Sheet1!H3236/[1]Sheet1!H3235)</f>
        <v>0</v>
      </c>
      <c r="I3235" s="7">
        <f>VLOOKUP(C3235,'[2]Daily 2026-2024'!$A$1:$D$4639,4,FALSE)</f>
        <v>2412.39</v>
      </c>
      <c r="J3235" s="7">
        <f>VLOOKUP(C3235,'[2]Daily 2026-2024'!$A$1:$G$4639,7,FALSE)</f>
        <v>179.78</v>
      </c>
      <c r="K3235" s="7">
        <f>LN([1]Sheet1!K3236/[1]Sheet1!K3235)</f>
        <v>-3.9909669707377075E-3</v>
      </c>
      <c r="L3235" s="7">
        <f t="shared" si="121"/>
        <v>0.04</v>
      </c>
      <c r="M3235" s="7">
        <f>LN([1]Sheet1!M3236)</f>
        <v>28.783891330816473</v>
      </c>
    </row>
    <row r="3236" spans="1:13" x14ac:dyDescent="0.3">
      <c r="A3236">
        <f t="shared" si="119"/>
        <v>2021</v>
      </c>
      <c r="B3236" s="5" t="str">
        <f t="shared" si="120"/>
        <v>06-2021</v>
      </c>
      <c r="C3236" s="6">
        <v>44348</v>
      </c>
      <c r="D3236" s="7">
        <f>LN([1]Sheet1!D3237/[1]Sheet1!D3236)</f>
        <v>-5.1032062010741895E-4</v>
      </c>
      <c r="E3236" s="7">
        <f>LN([1]Sheet1!E3237/[1]Sheet1!E3236)</f>
        <v>-4.9245475862916494E-4</v>
      </c>
      <c r="F3236" s="7">
        <f>VLOOKUP(C3236,[2]INDIAVIX!$A$1:$B$4386,2,FALSE)</f>
        <v>17.389999389648398</v>
      </c>
      <c r="G3236" s="7">
        <f>LN([1]Sheet1!G3237/[1]Sheet1!G3236)</f>
        <v>8.8648387047848241E-3</v>
      </c>
      <c r="H3236" s="7">
        <f>LN([1]Sheet1!H3237/[1]Sheet1!H3236)</f>
        <v>-2.2239189368677124E-3</v>
      </c>
      <c r="I3236" s="7">
        <f>VLOOKUP(C3236,'[2]Daily 2026-2024'!$A$1:$D$4639,4,FALSE)</f>
        <v>-449.86</v>
      </c>
      <c r="J3236" s="7">
        <f>VLOOKUP(C3236,'[2]Daily 2026-2024'!$A$1:$G$4639,7,FALSE)</f>
        <v>230.49</v>
      </c>
      <c r="K3236" s="7">
        <f>LN([1]Sheet1!K3237/[1]Sheet1!K3236)</f>
        <v>1.2934311864260929E-3</v>
      </c>
      <c r="L3236" s="7">
        <f>VLOOKUP(B3236,'[2]REPO rate'!$A$1:$C$243,3,FALSE)</f>
        <v>0.04</v>
      </c>
      <c r="M3236" s="7">
        <f>LN([1]Sheet1!M3237)</f>
        <v>28.783891330816473</v>
      </c>
    </row>
    <row r="3237" spans="1:13" x14ac:dyDescent="0.3">
      <c r="A3237">
        <f t="shared" si="119"/>
        <v>2021</v>
      </c>
      <c r="B3237" s="5" t="str">
        <f t="shared" si="120"/>
        <v>06-2021</v>
      </c>
      <c r="C3237" s="6">
        <v>44349</v>
      </c>
      <c r="D3237" s="7">
        <f>LN([1]Sheet1!D3238/[1]Sheet1!D3237)</f>
        <v>8.6712065680802505E-5</v>
      </c>
      <c r="E3237" s="7">
        <f>LN([1]Sheet1!E3238/[1]Sheet1!E3237)</f>
        <v>1.4458890369002922E-3</v>
      </c>
      <c r="F3237" s="7">
        <f>VLOOKUP(C3237,[2]INDIAVIX!$A$1:$B$4386,2,FALSE)</f>
        <v>17.209999084472599</v>
      </c>
      <c r="G3237" s="7">
        <f>LN([1]Sheet1!G3238/[1]Sheet1!G3237)</f>
        <v>1.5537014323161029E-2</v>
      </c>
      <c r="H3237" s="7">
        <f>LN([1]Sheet1!H3238/[1]Sheet1!H3237)</f>
        <v>7.7894282597508967E-4</v>
      </c>
      <c r="I3237" s="7">
        <f>VLOOKUP(C3237,'[2]Daily 2026-2024'!$A$1:$D$4639,4,FALSE)</f>
        <v>921.1</v>
      </c>
      <c r="J3237" s="7">
        <f>VLOOKUP(C3237,'[2]Daily 2026-2024'!$A$1:$G$4639,7,FALSE)</f>
        <v>241.76</v>
      </c>
      <c r="K3237" s="7">
        <f>LN([1]Sheet1!K3238/[1]Sheet1!K3237)</f>
        <v>5.0612452953798038E-3</v>
      </c>
      <c r="L3237" s="7">
        <f>VLOOKUP(B3237,'[2]REPO rate'!$A$1:$C$243,3,FALSE)</f>
        <v>0.04</v>
      </c>
      <c r="M3237" s="7">
        <f>LN([1]Sheet1!M3238)</f>
        <v>28.783891330816473</v>
      </c>
    </row>
    <row r="3238" spans="1:13" x14ac:dyDescent="0.3">
      <c r="A3238">
        <f t="shared" si="119"/>
        <v>2021</v>
      </c>
      <c r="B3238" s="5" t="str">
        <f t="shared" si="120"/>
        <v>06-2021</v>
      </c>
      <c r="C3238" s="6">
        <v>44350</v>
      </c>
      <c r="D3238" s="7">
        <f>LN([1]Sheet1!D3239/[1]Sheet1!D3238)</f>
        <v>7.3017280086002754E-3</v>
      </c>
      <c r="E3238" s="7">
        <f>LN([1]Sheet1!E3239/[1]Sheet1!E3238)</f>
        <v>-3.6353030560493192E-3</v>
      </c>
      <c r="F3238" s="7">
        <f>VLOOKUP(C3238,[2]INDIAVIX!$A$1:$B$4386,2,FALSE)</f>
        <v>15.75</v>
      </c>
      <c r="G3238" s="7">
        <f>LN([1]Sheet1!G3239/[1]Sheet1!G3238)</f>
        <v>-5.6078673332539029E-4</v>
      </c>
      <c r="H3238" s="7">
        <f>LN([1]Sheet1!H3239/[1]Sheet1!H3238)</f>
        <v>6.6518922552368754E-3</v>
      </c>
      <c r="I3238" s="7">
        <f>VLOOKUP(C3238,'[2]Daily 2026-2024'!$A$1:$D$4639,4,FALSE)</f>
        <v>1079.2</v>
      </c>
      <c r="J3238" s="7">
        <f>VLOOKUP(C3238,'[2]Daily 2026-2024'!$A$1:$G$4639,7,FALSE)</f>
        <v>-278.97000000000003</v>
      </c>
      <c r="K3238" s="7">
        <f>LN([1]Sheet1!K3239/[1]Sheet1!K3238)</f>
        <v>1.5100772594434E-3</v>
      </c>
      <c r="L3238" s="7">
        <f>VLOOKUP(B3238,'[2]REPO rate'!$A$1:$C$243,3,FALSE)</f>
        <v>0.04</v>
      </c>
      <c r="M3238" s="7">
        <f>LN([1]Sheet1!M3239)</f>
        <v>28.783891330816473</v>
      </c>
    </row>
    <row r="3239" spans="1:13" x14ac:dyDescent="0.3">
      <c r="A3239">
        <f t="shared" si="119"/>
        <v>2021</v>
      </c>
      <c r="B3239" s="5" t="str">
        <f t="shared" si="120"/>
        <v>06-2021</v>
      </c>
      <c r="C3239" s="6">
        <v>44351</v>
      </c>
      <c r="D3239" s="7">
        <f>LN([1]Sheet1!D3240/[1]Sheet1!D3239)</f>
        <v>-1.2818385093088212E-3</v>
      </c>
      <c r="E3239" s="7">
        <f>LN([1]Sheet1!E3240/[1]Sheet1!E3239)</f>
        <v>8.7953033830163226E-3</v>
      </c>
      <c r="F3239" s="7">
        <f>VLOOKUP(C3239,[2]INDIAVIX!$A$1:$B$4386,2,FALSE)</f>
        <v>15.939999580383301</v>
      </c>
      <c r="G3239" s="7">
        <f>LN([1]Sheet1!G3240/[1]Sheet1!G3239)</f>
        <v>8.1006287020128197E-3</v>
      </c>
      <c r="H3239" s="7">
        <f>LN([1]Sheet1!H3240/[1]Sheet1!H3239)</f>
        <v>-3.9858402145298002E-3</v>
      </c>
      <c r="I3239" s="7">
        <f>VLOOKUP(C3239,'[2]Daily 2026-2024'!$A$1:$D$4639,4,FALSE)</f>
        <v>1499.37</v>
      </c>
      <c r="J3239" s="7">
        <f>VLOOKUP(C3239,'[2]Daily 2026-2024'!$A$1:$G$4639,7,FALSE)</f>
        <v>-1175.01</v>
      </c>
      <c r="K3239" s="7">
        <f>LN([1]Sheet1!K3240/[1]Sheet1!K3239)</f>
        <v>1.0834096282415669E-3</v>
      </c>
      <c r="L3239" s="7">
        <f>VLOOKUP(B3239,'[2]REPO rate'!$A$1:$C$243,3,FALSE)</f>
        <v>0.04</v>
      </c>
      <c r="M3239" s="7">
        <f>LN([1]Sheet1!M3240)</f>
        <v>28.783891330816473</v>
      </c>
    </row>
    <row r="3240" spans="1:13" x14ac:dyDescent="0.3">
      <c r="A3240">
        <f t="shared" si="119"/>
        <v>2021</v>
      </c>
      <c r="B3240" s="5" t="str">
        <f t="shared" si="120"/>
        <v>06-2021</v>
      </c>
      <c r="C3240" s="6">
        <v>44354</v>
      </c>
      <c r="D3240" s="7">
        <f>LN([1]Sheet1!D3241/[1]Sheet1!D3240)</f>
        <v>5.1811361952536165E-3</v>
      </c>
      <c r="E3240" s="7">
        <f>LN([1]Sheet1!E3241/[1]Sheet1!E3240)</f>
        <v>-7.9705626942150787E-4</v>
      </c>
      <c r="F3240" s="7">
        <f>VLOOKUP(C3240,[2]INDIAVIX!$A$1:$B$4386,2,FALSE)</f>
        <v>15.569999694824199</v>
      </c>
      <c r="G3240" s="7">
        <f>LN([1]Sheet1!G3241/[1]Sheet1!G3240)</f>
        <v>-5.5796146084724036E-3</v>
      </c>
      <c r="H3240" s="7">
        <f>LN([1]Sheet1!H3241/[1]Sheet1!H3240)</f>
        <v>-2.1100840220786348E-3</v>
      </c>
      <c r="I3240" s="7">
        <f>VLOOKUP(C3240,'[2]Daily 2026-2024'!$A$1:$D$4639,4,FALSE)</f>
        <v>-186.46</v>
      </c>
      <c r="J3240" s="7">
        <f>VLOOKUP(C3240,'[2]Daily 2026-2024'!$A$1:$G$4639,7,FALSE)</f>
        <v>983.97</v>
      </c>
      <c r="K3240" s="7">
        <f>LN([1]Sheet1!K3241/[1]Sheet1!K3240)</f>
        <v>-1.8430290433670937E-3</v>
      </c>
      <c r="L3240" s="7">
        <f>VLOOKUP(B3240,'[2]REPO rate'!$A$1:$C$243,3,FALSE)</f>
        <v>0.04</v>
      </c>
      <c r="M3240" s="7">
        <f>LN([1]Sheet1!M3241)</f>
        <v>28.783891330816473</v>
      </c>
    </row>
    <row r="3241" spans="1:13" x14ac:dyDescent="0.3">
      <c r="A3241">
        <f t="shared" si="119"/>
        <v>2021</v>
      </c>
      <c r="B3241" s="5" t="str">
        <f t="shared" si="120"/>
        <v>06-2021</v>
      </c>
      <c r="C3241" s="6">
        <v>44355</v>
      </c>
      <c r="D3241" s="7">
        <f>LN([1]Sheet1!D3242/[1]Sheet1!D3241)</f>
        <v>-7.335750962069031E-4</v>
      </c>
      <c r="E3241" s="7">
        <f>LN([1]Sheet1!E3242/[1]Sheet1!E3241)</f>
        <v>1.7500954944121158E-4</v>
      </c>
      <c r="F3241" s="7">
        <f>VLOOKUP(C3241,[2]INDIAVIX!$A$1:$B$4386,2,FALSE)</f>
        <v>15.2299995422363</v>
      </c>
      <c r="G3241" s="7">
        <f>LN([1]Sheet1!G3242/[1]Sheet1!G3241)</f>
        <v>1.0159482854643425E-2</v>
      </c>
      <c r="H3241" s="7">
        <f>LN([1]Sheet1!H3242/[1]Sheet1!H3241)</f>
        <v>1.4442582490908809E-3</v>
      </c>
      <c r="I3241" s="7">
        <f>VLOOKUP(C3241,'[2]Daily 2026-2024'!$A$1:$D$4639,4,FALSE)</f>
        <v>1422.71</v>
      </c>
      <c r="J3241" s="7">
        <f>VLOOKUP(C3241,'[2]Daily 2026-2024'!$A$1:$G$4639,7,FALSE)</f>
        <v>-1626.98</v>
      </c>
      <c r="K3241" s="7">
        <f>LN([1]Sheet1!K3242/[1]Sheet1!K3241)</f>
        <v>-1.3765667738865827E-3</v>
      </c>
      <c r="L3241" s="7">
        <f>VLOOKUP(B3241,'[2]REPO rate'!$A$1:$C$243,3,FALSE)</f>
        <v>0.04</v>
      </c>
      <c r="M3241" s="7">
        <f>LN([1]Sheet1!M3242)</f>
        <v>28.783891330816473</v>
      </c>
    </row>
    <row r="3242" spans="1:13" x14ac:dyDescent="0.3">
      <c r="A3242">
        <f t="shared" si="119"/>
        <v>2021</v>
      </c>
      <c r="B3242" s="5" t="str">
        <f t="shared" si="120"/>
        <v>06-2021</v>
      </c>
      <c r="C3242" s="6">
        <v>44356</v>
      </c>
      <c r="D3242" s="7">
        <f>LN([1]Sheet1!D3243/[1]Sheet1!D3242)</f>
        <v>-6.6772200430738555E-3</v>
      </c>
      <c r="E3242" s="7">
        <f>LN([1]Sheet1!E3243/[1]Sheet1!E3242)</f>
        <v>-1.8255325906156837E-3</v>
      </c>
      <c r="F3242" s="7">
        <f>VLOOKUP(C3242,[2]INDIAVIX!$A$1:$B$4386,2,FALSE)</f>
        <v>14.75</v>
      </c>
      <c r="G3242" s="7">
        <f>LN([1]Sheet1!G3243/[1]Sheet1!G3242)</f>
        <v>0</v>
      </c>
      <c r="H3242" s="7">
        <f>LN([1]Sheet1!H3243/[1]Sheet1!H3242)</f>
        <v>4.4396132262233367E-4</v>
      </c>
      <c r="I3242" s="7">
        <f>VLOOKUP(C3242,'[2]Daily 2026-2024'!$A$1:$D$4639,4,FALSE)</f>
        <v>-846.37</v>
      </c>
      <c r="J3242" s="7">
        <f>VLOOKUP(C3242,'[2]Daily 2026-2024'!$A$1:$G$4639,7,FALSE)</f>
        <v>-271.7</v>
      </c>
      <c r="K3242" s="7">
        <f>LN([1]Sheet1!K3243/[1]Sheet1!K3242)</f>
        <v>2.2759761310660893E-3</v>
      </c>
      <c r="L3242" s="7">
        <f>VLOOKUP(B3242,'[2]REPO rate'!$A$1:$C$243,3,FALSE)</f>
        <v>0.04</v>
      </c>
      <c r="M3242" s="7">
        <f>LN([1]Sheet1!M3243)</f>
        <v>28.783891330816473</v>
      </c>
    </row>
    <row r="3243" spans="1:13" x14ac:dyDescent="0.3">
      <c r="A3243">
        <f t="shared" si="119"/>
        <v>2021</v>
      </c>
      <c r="B3243" s="5" t="str">
        <f t="shared" si="120"/>
        <v>06-2021</v>
      </c>
      <c r="C3243" s="6">
        <v>44357</v>
      </c>
      <c r="D3243" s="7">
        <f>LN([1]Sheet1!D3244/[1]Sheet1!D3243)</f>
        <v>6.5279335188341047E-3</v>
      </c>
      <c r="E3243" s="7">
        <f>LN([1]Sheet1!E3244/[1]Sheet1!E3243)</f>
        <v>4.641454776462911E-3</v>
      </c>
      <c r="F3243" s="7">
        <f>VLOOKUP(C3243,[2]INDIAVIX!$A$1:$B$4386,2,FALSE)</f>
        <v>15</v>
      </c>
      <c r="G3243" s="7">
        <f>LN([1]Sheet1!G3244/[1]Sheet1!G3243)</f>
        <v>4.1453068450120114E-3</v>
      </c>
      <c r="H3243" s="7">
        <f>LN([1]Sheet1!H3244/[1]Sheet1!H3243)</f>
        <v>-4.4396132262233947E-4</v>
      </c>
      <c r="I3243" s="7">
        <f>VLOOKUP(C3243,'[2]Daily 2026-2024'!$A$1:$D$4639,4,FALSE)</f>
        <v>1329.7</v>
      </c>
      <c r="J3243" s="7">
        <f>VLOOKUP(C3243,'[2]Daily 2026-2024'!$A$1:$G$4639,7,FALSE)</f>
        <v>-575.19000000000005</v>
      </c>
      <c r="K3243" s="7">
        <f>LN([1]Sheet1!K3244/[1]Sheet1!K3243)</f>
        <v>1.3694800826798427E-4</v>
      </c>
      <c r="L3243" s="7">
        <f>VLOOKUP(B3243,'[2]REPO rate'!$A$1:$C$243,3,FALSE)</f>
        <v>0.04</v>
      </c>
      <c r="M3243" s="7">
        <f>LN([1]Sheet1!M3244)</f>
        <v>28.783891330816473</v>
      </c>
    </row>
    <row r="3244" spans="1:13" x14ac:dyDescent="0.3">
      <c r="A3244">
        <f t="shared" si="119"/>
        <v>2021</v>
      </c>
      <c r="B3244" s="5" t="str">
        <f t="shared" si="120"/>
        <v>06-2021</v>
      </c>
      <c r="C3244" s="6">
        <v>44358</v>
      </c>
      <c r="D3244" s="7">
        <f>LN([1]Sheet1!D3245/[1]Sheet1!D3244)</f>
        <v>3.9064903542531454E-3</v>
      </c>
      <c r="E3244" s="7">
        <f>LN([1]Sheet1!E3245/[1]Sheet1!E3244)</f>
        <v>1.9465389328083601E-3</v>
      </c>
      <c r="F3244" s="7">
        <f>VLOOKUP(C3244,[2]INDIAVIX!$A$1:$B$4386,2,FALSE)</f>
        <v>14.1000003814697</v>
      </c>
      <c r="G3244" s="7">
        <f>LN([1]Sheet1!G3245/[1]Sheet1!G3244)</f>
        <v>2.3415174862051625E-3</v>
      </c>
      <c r="H3244" s="7">
        <f>LN([1]Sheet1!H3245/[1]Sheet1!H3244)</f>
        <v>5.3144027775178541E-3</v>
      </c>
      <c r="I3244" s="7">
        <f>VLOOKUP(C3244,'[2]Daily 2026-2024'!$A$1:$D$4639,4,FALSE)</f>
        <v>18.64</v>
      </c>
      <c r="J3244" s="7">
        <f>VLOOKUP(C3244,'[2]Daily 2026-2024'!$A$1:$G$4639,7,FALSE)</f>
        <v>666.36</v>
      </c>
      <c r="K3244" s="7">
        <f>LN([1]Sheet1!K3245/[1]Sheet1!K3244)</f>
        <v>3.6987495899509608E-4</v>
      </c>
      <c r="L3244" s="7">
        <f>VLOOKUP(B3244,'[2]REPO rate'!$A$1:$C$243,3,FALSE)</f>
        <v>0.04</v>
      </c>
      <c r="M3244" s="7">
        <f>LN([1]Sheet1!M3245)</f>
        <v>28.783891330816473</v>
      </c>
    </row>
    <row r="3245" spans="1:13" x14ac:dyDescent="0.3">
      <c r="A3245">
        <f t="shared" si="119"/>
        <v>2021</v>
      </c>
      <c r="B3245" s="5" t="str">
        <f t="shared" si="120"/>
        <v>06-2021</v>
      </c>
      <c r="C3245" s="6">
        <v>44361</v>
      </c>
      <c r="D3245" s="7">
        <f>LN([1]Sheet1!D3246/[1]Sheet1!D3245)</f>
        <v>7.9085899683956442E-4</v>
      </c>
      <c r="E3245" s="7">
        <f>LN([1]Sheet1!E3246/[1]Sheet1!E3245)</f>
        <v>1.8135563851361702E-3</v>
      </c>
      <c r="F3245" s="7">
        <f>VLOOKUP(C3245,[2]INDIAVIX!$A$1:$B$4386,2,FALSE)</f>
        <v>14.7200002670288</v>
      </c>
      <c r="G3245" s="7">
        <f>LN([1]Sheet1!G3246/[1]Sheet1!G3245)</f>
        <v>2.3359428743710471E-3</v>
      </c>
      <c r="H3245" s="7">
        <f>LN([1]Sheet1!H3246/[1]Sheet1!H3245)</f>
        <v>-4.4180381553790717E-4</v>
      </c>
      <c r="I3245" s="7">
        <f>VLOOKUP(C3245,'[2]Daily 2026-2024'!$A$1:$D$4639,4,FALSE)</f>
        <v>-503.51</v>
      </c>
      <c r="J3245" s="7">
        <f>VLOOKUP(C3245,'[2]Daily 2026-2024'!$A$1:$G$4639,7,FALSE)</f>
        <v>544.26</v>
      </c>
      <c r="K3245" s="7">
        <f>LN([1]Sheet1!K3246/[1]Sheet1!K3245)</f>
        <v>2.9990924209911448E-3</v>
      </c>
      <c r="L3245" s="7">
        <f>VLOOKUP(B3245,'[2]REPO rate'!$A$1:$C$243,3,FALSE)</f>
        <v>0.04</v>
      </c>
      <c r="M3245" s="7">
        <f>LN([1]Sheet1!M3246)</f>
        <v>28.783891330816473</v>
      </c>
    </row>
    <row r="3246" spans="1:13" x14ac:dyDescent="0.3">
      <c r="A3246">
        <f t="shared" si="119"/>
        <v>2021</v>
      </c>
      <c r="B3246" s="5" t="str">
        <f t="shared" si="120"/>
        <v>06-2021</v>
      </c>
      <c r="C3246" s="6">
        <v>44362</v>
      </c>
      <c r="D3246" s="7">
        <f>LN([1]Sheet1!D3247/[1]Sheet1!D3246)</f>
        <v>3.6236402234769739E-3</v>
      </c>
      <c r="E3246" s="7">
        <f>LN([1]Sheet1!E3247/[1]Sheet1!E3246)</f>
        <v>-2.0137199542758799E-3</v>
      </c>
      <c r="F3246" s="7">
        <f>VLOOKUP(C3246,[2]INDIAVIX!$A$1:$B$4386,2,FALSE)</f>
        <v>14.6099996566772</v>
      </c>
      <c r="G3246" s="7">
        <f>LN([1]Sheet1!G3247/[1]Sheet1!G3246)</f>
        <v>1.5390120108115154E-2</v>
      </c>
      <c r="H3246" s="7">
        <f>LN([1]Sheet1!H3247/[1]Sheet1!H3246)</f>
        <v>2.2096843932426673E-4</v>
      </c>
      <c r="I3246" s="7">
        <f>VLOOKUP(C3246,'[2]Daily 2026-2024'!$A$1:$D$4639,4,FALSE)</f>
        <v>633.69000000000005</v>
      </c>
      <c r="J3246" s="7">
        <f>VLOOKUP(C3246,'[2]Daily 2026-2024'!$A$1:$G$4639,7,FALSE)</f>
        <v>-649.29</v>
      </c>
      <c r="K3246" s="7">
        <f>LN([1]Sheet1!K3247/[1]Sheet1!K3246)</f>
        <v>-6.938826366185677E-4</v>
      </c>
      <c r="L3246" s="7">
        <f>VLOOKUP(B3246,'[2]REPO rate'!$A$1:$C$243,3,FALSE)</f>
        <v>0.04</v>
      </c>
      <c r="M3246" s="7">
        <f>LN([1]Sheet1!M3247)</f>
        <v>28.783891330816473</v>
      </c>
    </row>
    <row r="3247" spans="1:13" x14ac:dyDescent="0.3">
      <c r="A3247">
        <f t="shared" si="119"/>
        <v>2021</v>
      </c>
      <c r="B3247" s="5" t="str">
        <f t="shared" si="120"/>
        <v>06-2021</v>
      </c>
      <c r="C3247" s="6">
        <v>44363</v>
      </c>
      <c r="D3247" s="7">
        <f>LN([1]Sheet1!D3248/[1]Sheet1!D3247)</f>
        <v>-6.429256198967984E-3</v>
      </c>
      <c r="E3247" s="7">
        <f>LN([1]Sheet1!E3248/[1]Sheet1!E3247)</f>
        <v>-5.4047037470264913E-3</v>
      </c>
      <c r="F3247" s="7">
        <f>VLOOKUP(C3247,[2]INDIAVIX!$A$1:$B$4386,2,FALSE)</f>
        <v>14.869999885559</v>
      </c>
      <c r="G3247" s="7">
        <f>LN([1]Sheet1!G3248/[1]Sheet1!G3247)</f>
        <v>5.3915959329187569E-3</v>
      </c>
      <c r="H3247" s="7">
        <f>LN([1]Sheet1!H3248/[1]Sheet1!H3247)</f>
        <v>6.4952762492030613E-3</v>
      </c>
      <c r="I3247" s="7">
        <f>VLOOKUP(C3247,'[2]Daily 2026-2024'!$A$1:$D$4639,4,FALSE)</f>
        <v>-870.29</v>
      </c>
      <c r="J3247" s="7">
        <f>VLOOKUP(C3247,'[2]Daily 2026-2024'!$A$1:$G$4639,7,FALSE)</f>
        <v>-874.2</v>
      </c>
      <c r="K3247" s="7">
        <f>LN([1]Sheet1!K3248/[1]Sheet1!K3247)</f>
        <v>2.23718527367698E-3</v>
      </c>
      <c r="L3247" s="7">
        <f>VLOOKUP(B3247,'[2]REPO rate'!$A$1:$C$243,3,FALSE)</f>
        <v>0.04</v>
      </c>
      <c r="M3247" s="7">
        <f>LN([1]Sheet1!M3248)</f>
        <v>28.783891330816473</v>
      </c>
    </row>
    <row r="3248" spans="1:13" x14ac:dyDescent="0.3">
      <c r="A3248">
        <f t="shared" si="119"/>
        <v>2021</v>
      </c>
      <c r="B3248" s="5" t="str">
        <f t="shared" si="120"/>
        <v>06-2021</v>
      </c>
      <c r="C3248" s="6">
        <v>44364</v>
      </c>
      <c r="D3248" s="7">
        <f>LN([1]Sheet1!D3249/[1]Sheet1!D3248)</f>
        <v>-4.8412017767477163E-3</v>
      </c>
      <c r="E3248" s="7">
        <f>LN([1]Sheet1!E3249/[1]Sheet1!E3248)</f>
        <v>-4.3581054367264766E-4</v>
      </c>
      <c r="F3248" s="7">
        <f>VLOOKUP(C3248,[2]INDIAVIX!$A$1:$B$4386,2,FALSE)</f>
        <v>15.289999961853001</v>
      </c>
      <c r="G3248" s="7">
        <f>LN([1]Sheet1!G3249/[1]Sheet1!G3248)</f>
        <v>-1.7766759433209222E-2</v>
      </c>
      <c r="H3248" s="7">
        <f>LN([1]Sheet1!H3249/[1]Sheet1!H3248)</f>
        <v>8.3051745017250732E-3</v>
      </c>
      <c r="I3248" s="7">
        <f>VLOOKUP(C3248,'[2]Daily 2026-2024'!$A$1:$D$4639,4,FALSE)</f>
        <v>-879.73</v>
      </c>
      <c r="J3248" s="7">
        <f>VLOOKUP(C3248,'[2]Daily 2026-2024'!$A$1:$G$4639,7,FALSE)</f>
        <v>45.24</v>
      </c>
      <c r="K3248" s="7">
        <f>LN([1]Sheet1!K3249/[1]Sheet1!K3248)</f>
        <v>6.514895817924961E-3</v>
      </c>
      <c r="L3248" s="7">
        <f>VLOOKUP(B3248,'[2]REPO rate'!$A$1:$C$243,3,FALSE)</f>
        <v>0.04</v>
      </c>
      <c r="M3248" s="7">
        <f>LN([1]Sheet1!M3249)</f>
        <v>28.783891330816473</v>
      </c>
    </row>
    <row r="3249" spans="1:13" x14ac:dyDescent="0.3">
      <c r="A3249">
        <f t="shared" si="119"/>
        <v>2021</v>
      </c>
      <c r="B3249" s="5" t="str">
        <f t="shared" si="120"/>
        <v>06-2021</v>
      </c>
      <c r="C3249" s="6">
        <v>44365</v>
      </c>
      <c r="D3249" s="7">
        <f>LN([1]Sheet1!D3250/[1]Sheet1!D3249)</f>
        <v>-5.1320131167244373E-4</v>
      </c>
      <c r="E3249" s="7">
        <f>LN([1]Sheet1!E3250/[1]Sheet1!E3249)</f>
        <v>-1.3211355687284158E-2</v>
      </c>
      <c r="F3249" s="7">
        <f>VLOOKUP(C3249,[2]INDIAVIX!$A$1:$B$4386,2,FALSE)</f>
        <v>14.800000190734799</v>
      </c>
      <c r="G3249" s="7">
        <f>LN([1]Sheet1!G3250/[1]Sheet1!G3249)</f>
        <v>5.8667238811139031E-3</v>
      </c>
      <c r="H3249" s="7">
        <f>LN([1]Sheet1!H3250/[1]Sheet1!H3249)</f>
        <v>3.6932907744468245E-3</v>
      </c>
      <c r="I3249" s="7">
        <f>VLOOKUP(C3249,'[2]Daily 2026-2024'!$A$1:$D$4639,4,FALSE)</f>
        <v>2680.57</v>
      </c>
      <c r="J3249" s="7">
        <f>VLOOKUP(C3249,'[2]Daily 2026-2024'!$A$1:$G$4639,7,FALSE)</f>
        <v>446.2</v>
      </c>
      <c r="K3249" s="7">
        <f>LN([1]Sheet1!K3250/[1]Sheet1!K3249)</f>
        <v>5.8050913917356978E-3</v>
      </c>
      <c r="L3249" s="7">
        <f>VLOOKUP(B3249,'[2]REPO rate'!$A$1:$C$243,3,FALSE)</f>
        <v>0.04</v>
      </c>
      <c r="M3249" s="7">
        <f>LN([1]Sheet1!M3250)</f>
        <v>28.783891330816473</v>
      </c>
    </row>
    <row r="3250" spans="1:13" x14ac:dyDescent="0.3">
      <c r="A3250">
        <f t="shared" si="119"/>
        <v>2021</v>
      </c>
      <c r="B3250" s="5" t="str">
        <f t="shared" si="120"/>
        <v>06-2021</v>
      </c>
      <c r="C3250" s="6">
        <v>44368</v>
      </c>
      <c r="D3250" s="7">
        <f>LN([1]Sheet1!D3251/[1]Sheet1!D3250)</f>
        <v>4.0185031994205474E-3</v>
      </c>
      <c r="E3250" s="7">
        <f>LN([1]Sheet1!E3251/[1]Sheet1!E3250)</f>
        <v>1.3905163512319857E-2</v>
      </c>
      <c r="F3250" s="7">
        <f>VLOOKUP(C3250,[2]INDIAVIX!$A$1:$B$4386,2,FALSE)</f>
        <v>15.060000419616699</v>
      </c>
      <c r="G3250" s="7">
        <f>LN([1]Sheet1!G3251/[1]Sheet1!G3250)</f>
        <v>1.8732430448987512E-2</v>
      </c>
      <c r="H3250" s="7">
        <f>LN([1]Sheet1!H3251/[1]Sheet1!H3250)</f>
        <v>-4.0198081030280546E-3</v>
      </c>
      <c r="I3250" s="7">
        <f>VLOOKUP(C3250,'[2]Daily 2026-2024'!$A$1:$D$4639,4,FALSE)</f>
        <v>-1244.71</v>
      </c>
      <c r="J3250" s="7">
        <f>VLOOKUP(C3250,'[2]Daily 2026-2024'!$A$1:$G$4639,7,FALSE)</f>
        <v>138.09</v>
      </c>
      <c r="K3250" s="7">
        <f>LN([1]Sheet1!K3251/[1]Sheet1!K3250)</f>
        <v>-1.4825102932231624E-3</v>
      </c>
      <c r="L3250" s="7">
        <f>VLOOKUP(B3250,'[2]REPO rate'!$A$1:$C$243,3,FALSE)</f>
        <v>0.04</v>
      </c>
      <c r="M3250" s="7">
        <f>LN([1]Sheet1!M3251)</f>
        <v>28.783891330816473</v>
      </c>
    </row>
    <row r="3251" spans="1:13" x14ac:dyDescent="0.3">
      <c r="A3251">
        <f t="shared" si="119"/>
        <v>2021</v>
      </c>
      <c r="B3251" s="5" t="str">
        <f t="shared" si="120"/>
        <v>06-2021</v>
      </c>
      <c r="C3251" s="6">
        <v>44369</v>
      </c>
      <c r="D3251" s="7">
        <f>LN([1]Sheet1!D3252/[1]Sheet1!D3251)</f>
        <v>1.6656491552922152E-3</v>
      </c>
      <c r="E3251" s="7">
        <f>LN([1]Sheet1!E3252/[1]Sheet1!E3251)</f>
        <v>5.1114063789906112E-3</v>
      </c>
      <c r="F3251" s="7">
        <f>VLOOKUP(C3251,[2]INDIAVIX!$A$1:$B$4386,2,FALSE)</f>
        <v>14.7399997711181</v>
      </c>
      <c r="G3251" s="7">
        <f>LN([1]Sheet1!G3252/[1]Sheet1!G3251)</f>
        <v>-1.2023776458343848E-3</v>
      </c>
      <c r="H3251" s="7">
        <f>LN([1]Sheet1!H3252/[1]Sheet1!H3251)</f>
        <v>-1.4161694246409477E-3</v>
      </c>
      <c r="I3251" s="7">
        <f>VLOOKUP(C3251,'[2]Daily 2026-2024'!$A$1:$D$4639,4,FALSE)</f>
        <v>-1027.94</v>
      </c>
      <c r="J3251" s="7">
        <f>VLOOKUP(C3251,'[2]Daily 2026-2024'!$A$1:$G$4639,7,FALSE)</f>
        <v>302.45</v>
      </c>
      <c r="K3251" s="7">
        <f>LN([1]Sheet1!K3252/[1]Sheet1!K3251)</f>
        <v>-1.1731268753372011E-4</v>
      </c>
      <c r="L3251" s="7">
        <f>VLOOKUP(B3251,'[2]REPO rate'!$A$1:$C$243,3,FALSE)</f>
        <v>0.04</v>
      </c>
      <c r="M3251" s="7">
        <f>LN([1]Sheet1!M3252)</f>
        <v>28.783891330816473</v>
      </c>
    </row>
    <row r="3252" spans="1:13" x14ac:dyDescent="0.3">
      <c r="A3252">
        <f t="shared" si="119"/>
        <v>2021</v>
      </c>
      <c r="B3252" s="5" t="str">
        <f t="shared" si="120"/>
        <v>06-2021</v>
      </c>
      <c r="C3252" s="6">
        <v>44370</v>
      </c>
      <c r="D3252" s="7">
        <f>LN([1]Sheet1!D3253/[1]Sheet1!D3252)</f>
        <v>-5.4545985426210719E-3</v>
      </c>
      <c r="E3252" s="7">
        <f>LN([1]Sheet1!E3253/[1]Sheet1!E3252)</f>
        <v>-1.0838705186495853E-3</v>
      </c>
      <c r="F3252" s="7">
        <f>VLOOKUP(C3252,[2]INDIAVIX!$A$1:$B$4386,2,FALSE)</f>
        <v>15.369999885559</v>
      </c>
      <c r="G3252" s="7">
        <f>LN([1]Sheet1!G3253/[1]Sheet1!G3252)</f>
        <v>5.0667426102065545E-3</v>
      </c>
      <c r="H3252" s="7">
        <f>LN([1]Sheet1!H3253/[1]Sheet1!H3252)</f>
        <v>7.6281475262023263E-4</v>
      </c>
      <c r="I3252" s="7">
        <f>VLOOKUP(C3252,'[2]Daily 2026-2024'!$A$1:$D$4639,4,FALSE)</f>
        <v>3156.53</v>
      </c>
      <c r="J3252" s="7">
        <f>VLOOKUP(C3252,'[2]Daily 2026-2024'!$A$1:$G$4639,7,FALSE)</f>
        <v>1317.2</v>
      </c>
      <c r="K3252" s="7">
        <f>LN([1]Sheet1!K3253/[1]Sheet1!K3252)</f>
        <v>2.6537638880837636E-3</v>
      </c>
      <c r="L3252" s="7">
        <f>VLOOKUP(B3252,'[2]REPO rate'!$A$1:$C$243,3,FALSE)</f>
        <v>0.04</v>
      </c>
      <c r="M3252" s="7">
        <f>LN([1]Sheet1!M3253)</f>
        <v>28.783891330816473</v>
      </c>
    </row>
    <row r="3253" spans="1:13" x14ac:dyDescent="0.3">
      <c r="A3253">
        <f t="shared" si="119"/>
        <v>2021</v>
      </c>
      <c r="B3253" s="5" t="str">
        <f t="shared" si="120"/>
        <v>06-2021</v>
      </c>
      <c r="C3253" s="6">
        <v>44371</v>
      </c>
      <c r="D3253" s="7">
        <f>LN([1]Sheet1!D3254/[1]Sheet1!D3253)</f>
        <v>6.5761703134446584E-3</v>
      </c>
      <c r="E3253" s="7">
        <f>LN([1]Sheet1!E3254/[1]Sheet1!E3253)</f>
        <v>5.7944295459168927E-3</v>
      </c>
      <c r="F3253" s="7">
        <f>VLOOKUP(C3253,[2]INDIAVIX!$A$1:$B$4386,2,FALSE)</f>
        <v>15.1000003814697</v>
      </c>
      <c r="G3253" s="7">
        <f>LN([1]Sheet1!G3254/[1]Sheet1!G3253)</f>
        <v>4.9087344627177952E-3</v>
      </c>
      <c r="H3253" s="7">
        <f>LN([1]Sheet1!H3254/[1]Sheet1!H3253)</f>
        <v>2.1780462745181454E-4</v>
      </c>
      <c r="I3253" s="7">
        <f>VLOOKUP(C3253,'[2]Daily 2026-2024'!$A$1:$D$4639,4,FALSE)</f>
        <v>-2890.94</v>
      </c>
      <c r="J3253" s="7">
        <f>VLOOKUP(C3253,'[2]Daily 2026-2024'!$A$1:$G$4639,7,FALSE)</f>
        <v>1138.76</v>
      </c>
      <c r="K3253" s="7">
        <f>LN([1]Sheet1!K3254/[1]Sheet1!K3253)</f>
        <v>-1.1481647059743605E-3</v>
      </c>
      <c r="L3253" s="7">
        <f>VLOOKUP(B3253,'[2]REPO rate'!$A$1:$C$243,3,FALSE)</f>
        <v>0.04</v>
      </c>
      <c r="M3253" s="7">
        <f>LN([1]Sheet1!M3254)</f>
        <v>28.783891330816473</v>
      </c>
    </row>
    <row r="3254" spans="1:13" x14ac:dyDescent="0.3">
      <c r="A3254">
        <f t="shared" si="119"/>
        <v>2021</v>
      </c>
      <c r="B3254" s="5" t="str">
        <f t="shared" si="120"/>
        <v>06-2021</v>
      </c>
      <c r="C3254" s="6">
        <v>44372</v>
      </c>
      <c r="D3254" s="7">
        <f>LN([1]Sheet1!D3255/[1]Sheet1!D3254)</f>
        <v>4.4169201494967244E-3</v>
      </c>
      <c r="E3254" s="7">
        <f>LN([1]Sheet1!E3255/[1]Sheet1!E3254)</f>
        <v>3.3250631646875649E-3</v>
      </c>
      <c r="F3254" s="7">
        <f>VLOOKUP(C3254,[2]INDIAVIX!$A$1:$B$4386,2,FALSE)</f>
        <v>13.369999885559</v>
      </c>
      <c r="G3254" s="7">
        <f>LN([1]Sheet1!G3255/[1]Sheet1!G3254)</f>
        <v>8.1719547339613348E-3</v>
      </c>
      <c r="H3254" s="7">
        <f>LN([1]Sheet1!H3255/[1]Sheet1!H3254)</f>
        <v>-1.0893793377998783E-4</v>
      </c>
      <c r="I3254" s="7">
        <f>VLOOKUP(C3254,'[2]Daily 2026-2024'!$A$1:$D$4639,4,FALSE)</f>
        <v>-678.84</v>
      </c>
      <c r="J3254" s="7">
        <f>VLOOKUP(C3254,'[2]Daily 2026-2024'!$A$1:$G$4639,7,FALSE)</f>
        <v>1832.76</v>
      </c>
      <c r="K3254" s="7">
        <f>LN([1]Sheet1!K3255/[1]Sheet1!K3254)</f>
        <v>-7.6264548017947046E-4</v>
      </c>
      <c r="L3254" s="7">
        <f>VLOOKUP(B3254,'[2]REPO rate'!$A$1:$C$243,3,FALSE)</f>
        <v>0.04</v>
      </c>
      <c r="M3254" s="7">
        <f>LN([1]Sheet1!M3255)</f>
        <v>28.783891330816473</v>
      </c>
    </row>
    <row r="3255" spans="1:13" x14ac:dyDescent="0.3">
      <c r="A3255">
        <f t="shared" si="119"/>
        <v>2021</v>
      </c>
      <c r="B3255" s="5" t="str">
        <f t="shared" si="120"/>
        <v>06-2021</v>
      </c>
      <c r="C3255" s="6">
        <v>44375</v>
      </c>
      <c r="D3255" s="7">
        <f>LN([1]Sheet1!D3256/[1]Sheet1!D3255)</f>
        <v>-2.8823598351750412E-3</v>
      </c>
      <c r="E3255" s="7">
        <f>LN([1]Sheet1!E3256/[1]Sheet1!E3255)</f>
        <v>2.3122888604717494E-3</v>
      </c>
      <c r="F3255" s="7">
        <f>VLOOKUP(C3255,[2]INDIAVIX!$A$1:$B$4386,2,FALSE)</f>
        <v>13.399999618530201</v>
      </c>
      <c r="G3255" s="7">
        <f>LN([1]Sheet1!G3256/[1]Sheet1!G3255)</f>
        <v>-1.9886642296473134E-2</v>
      </c>
      <c r="H3255" s="7">
        <f>LN([1]Sheet1!H3256/[1]Sheet1!H3255)</f>
        <v>7.6215036408771577E-4</v>
      </c>
      <c r="I3255" s="7">
        <f>VLOOKUP(C3255,'[2]Daily 2026-2024'!$A$1:$D$4639,4,FALSE)</f>
        <v>-1658.72</v>
      </c>
      <c r="J3255" s="7">
        <f>VLOOKUP(C3255,'[2]Daily 2026-2024'!$A$1:$G$4639,7,FALSE)</f>
        <v>1277.08</v>
      </c>
      <c r="K3255" s="7">
        <f>LN([1]Sheet1!K3256/[1]Sheet1!K3255)</f>
        <v>3.058887410376673E-4</v>
      </c>
      <c r="L3255" s="7">
        <f>VLOOKUP(B3255,'[2]REPO rate'!$A$1:$C$243,3,FALSE)</f>
        <v>0.04</v>
      </c>
      <c r="M3255" s="7">
        <f>LN([1]Sheet1!M3256)</f>
        <v>28.783891330816473</v>
      </c>
    </row>
    <row r="3256" spans="1:13" x14ac:dyDescent="0.3">
      <c r="A3256">
        <f t="shared" si="119"/>
        <v>2021</v>
      </c>
      <c r="B3256" s="5" t="str">
        <f t="shared" si="120"/>
        <v>06-2021</v>
      </c>
      <c r="C3256" s="6">
        <v>44376</v>
      </c>
      <c r="D3256" s="7">
        <f>LN([1]Sheet1!D3257/[1]Sheet1!D3256)</f>
        <v>-4.1979394624445361E-3</v>
      </c>
      <c r="E3256" s="7">
        <f>LN([1]Sheet1!E3257/[1]Sheet1!E3256)</f>
        <v>2.7729774268781519E-4</v>
      </c>
      <c r="F3256" s="7">
        <f>VLOOKUP(C3256,[2]INDIAVIX!$A$1:$B$4386,2,FALSE)</f>
        <v>13</v>
      </c>
      <c r="G3256" s="7">
        <f>LN([1]Sheet1!G3257/[1]Sheet1!G3256)</f>
        <v>1.0706884019053417E-3</v>
      </c>
      <c r="H3256" s="7">
        <f>LN([1]Sheet1!H3257/[1]Sheet1!H3256)</f>
        <v>1.8485929045959897E-3</v>
      </c>
      <c r="I3256" s="7">
        <f>VLOOKUP(C3256,'[2]Daily 2026-2024'!$A$1:$D$4639,4,FALSE)</f>
        <v>116.63</v>
      </c>
      <c r="J3256" s="7">
        <f>VLOOKUP(C3256,'[2]Daily 2026-2024'!$A$1:$G$4639,7,FALSE)</f>
        <v>1810.05</v>
      </c>
      <c r="K3256" s="7">
        <f>LN([1]Sheet1!K3257/[1]Sheet1!K3256)</f>
        <v>9.7513455900235428E-4</v>
      </c>
      <c r="L3256" s="7">
        <f>VLOOKUP(B3256,'[2]REPO rate'!$A$1:$C$243,3,FALSE)</f>
        <v>0.04</v>
      </c>
      <c r="M3256" s="7">
        <f>LN([1]Sheet1!M3257)</f>
        <v>28.783891330816473</v>
      </c>
    </row>
    <row r="3257" spans="1:13" x14ac:dyDescent="0.3">
      <c r="A3257">
        <f t="shared" si="119"/>
        <v>2021</v>
      </c>
      <c r="B3257" s="5" t="str">
        <f t="shared" si="120"/>
        <v>06-2021</v>
      </c>
      <c r="C3257" s="6">
        <v>44377</v>
      </c>
      <c r="D3257" s="7">
        <f>LN([1]Sheet1!D3258/[1]Sheet1!D3257)</f>
        <v>-1.7127578361914226E-3</v>
      </c>
      <c r="E3257" s="7">
        <f>LN([1]Sheet1!E3258/[1]Sheet1!E3257)</f>
        <v>1.3272784229071918E-3</v>
      </c>
      <c r="F3257" s="7">
        <f>VLOOKUP(C3257,[2]INDIAVIX!$A$1:$B$4386,2,FALSE)</f>
        <v>13.050000190734799</v>
      </c>
      <c r="G3257" s="7">
        <f>LN([1]Sheet1!G3258/[1]Sheet1!G3257)</f>
        <v>4.9368986614684767E-3</v>
      </c>
      <c r="H3257" s="7">
        <f>LN([1]Sheet1!H3258/[1]Sheet1!H3257)</f>
        <v>4.2278709845427181E-3</v>
      </c>
      <c r="I3257" s="7">
        <f>VLOOKUP(C3257,'[2]Daily 2026-2024'!$A$1:$D$4639,4,FALSE)</f>
        <v>-1646.66</v>
      </c>
      <c r="J3257" s="7">
        <f>VLOOKUP(C3257,'[2]Daily 2026-2024'!$A$1:$G$4639,7,FALSE)</f>
        <v>1520.18</v>
      </c>
      <c r="K3257" s="7">
        <f>LN([1]Sheet1!K3258/[1]Sheet1!K3257)</f>
        <v>2.9578263265159066E-5</v>
      </c>
      <c r="L3257" s="7">
        <f>VLOOKUP(B3257,'[2]REPO rate'!$A$1:$C$243,3,FALSE)</f>
        <v>0.04</v>
      </c>
      <c r="M3257" s="7">
        <f>LN([1]Sheet1!M3258)</f>
        <v>28.783891330816473</v>
      </c>
    </row>
    <row r="3258" spans="1:13" x14ac:dyDescent="0.3">
      <c r="A3258">
        <f t="shared" si="119"/>
        <v>2021</v>
      </c>
      <c r="B3258" s="5" t="str">
        <f t="shared" si="120"/>
        <v>07-2021</v>
      </c>
      <c r="C3258" s="6">
        <v>44378</v>
      </c>
      <c r="D3258" s="7">
        <f>LN([1]Sheet1!D3259/[1]Sheet1!D3258)</f>
        <v>-2.6431873739428875E-3</v>
      </c>
      <c r="E3258" s="7">
        <f>LN([1]Sheet1!E3259/[1]Sheet1!E3258)</f>
        <v>5.2080414322547442E-3</v>
      </c>
      <c r="F3258" s="7">
        <f>VLOOKUP(C3258,[2]INDIAVIX!$A$1:$B$4386,2,FALSE)</f>
        <v>12.8400001525878</v>
      </c>
      <c r="G3258" s="7">
        <f>LN([1]Sheet1!G3259/[1]Sheet1!G3258)</f>
        <v>9.4058998361170008E-3</v>
      </c>
      <c r="H3258" s="7">
        <f>LN([1]Sheet1!H3259/[1]Sheet1!H3258)</f>
        <v>1.7293133570681707E-3</v>
      </c>
      <c r="I3258" s="7">
        <f>VLOOKUP(C3258,'[2]Daily 2026-2024'!$A$1:$D$4639,4,FALSE)</f>
        <v>-1245.29</v>
      </c>
      <c r="J3258" s="7">
        <f>VLOOKUP(C3258,'[2]Daily 2026-2024'!$A$1:$G$4639,7,FALSE)</f>
        <v>880.6</v>
      </c>
      <c r="K3258" s="7">
        <f>LN([1]Sheet1!K3259/[1]Sheet1!K3258)</f>
        <v>1.1220951878867897E-3</v>
      </c>
      <c r="L3258" s="7">
        <f t="shared" ref="L3258:L3278" si="122">L3257</f>
        <v>0.04</v>
      </c>
      <c r="M3258" s="7">
        <f>LN([1]Sheet1!M3259)</f>
        <v>28.783891330816473</v>
      </c>
    </row>
    <row r="3259" spans="1:13" x14ac:dyDescent="0.3">
      <c r="A3259">
        <f t="shared" si="119"/>
        <v>2021</v>
      </c>
      <c r="B3259" s="5" t="str">
        <f t="shared" si="120"/>
        <v>07-2021</v>
      </c>
      <c r="C3259" s="6">
        <v>44379</v>
      </c>
      <c r="D3259" s="7">
        <f>LN([1]Sheet1!D3260/[1]Sheet1!D3259)</f>
        <v>2.6877238189711517E-3</v>
      </c>
      <c r="E3259" s="7">
        <f>LN([1]Sheet1!E3260/[1]Sheet1!E3259)</f>
        <v>7.4720958946916712E-3</v>
      </c>
      <c r="F3259" s="7">
        <f>VLOOKUP(C3259,[2]INDIAVIX!$A$1:$B$4386,2,FALSE)</f>
        <v>12.0900001525878</v>
      </c>
      <c r="G3259" s="7">
        <f>LN([1]Sheet1!G3260/[1]Sheet1!G3259)</f>
        <v>4.3418506861852453E-3</v>
      </c>
      <c r="H3259" s="7">
        <f>LN([1]Sheet1!H3260/[1]Sheet1!H3259)</f>
        <v>-4.0036315289176654E-3</v>
      </c>
      <c r="I3259" s="7">
        <f>VLOOKUP(C3259,'[2]Daily 2026-2024'!$A$1:$D$4639,4,FALSE)</f>
        <v>-982.8</v>
      </c>
      <c r="J3259" s="7">
        <f>VLOOKUP(C3259,'[2]Daily 2026-2024'!$A$1:$G$4639,7,FALSE)</f>
        <v>930.39</v>
      </c>
      <c r="K3259" s="7">
        <f>LN([1]Sheet1!K3260/[1]Sheet1!K3259)</f>
        <v>2.3368348657166033E-3</v>
      </c>
      <c r="L3259" s="7">
        <f t="shared" si="122"/>
        <v>0.04</v>
      </c>
      <c r="M3259" s="7">
        <f>LN([1]Sheet1!M3260)</f>
        <v>28.783891330816473</v>
      </c>
    </row>
    <row r="3260" spans="1:13" x14ac:dyDescent="0.3">
      <c r="A3260">
        <f t="shared" si="119"/>
        <v>2021</v>
      </c>
      <c r="B3260" s="5" t="str">
        <f t="shared" si="120"/>
        <v>07-2021</v>
      </c>
      <c r="C3260" s="6">
        <v>44382</v>
      </c>
      <c r="D3260" s="7">
        <f>LN([1]Sheet1!D3261/[1]Sheet1!D3260)</f>
        <v>7.1078674266922557E-3</v>
      </c>
      <c r="E3260" s="7">
        <f>LN([1]Sheet1!E3261/[1]Sheet1!E3260)</f>
        <v>0</v>
      </c>
      <c r="F3260" s="7">
        <f>F3259</f>
        <v>12.0900001525878</v>
      </c>
      <c r="G3260" s="7">
        <f>LN([1]Sheet1!G3261/[1]Sheet1!G3260)</f>
        <v>0</v>
      </c>
      <c r="H3260" s="7">
        <f>LN([1]Sheet1!H3261/[1]Sheet1!H3260)</f>
        <v>0</v>
      </c>
      <c r="I3260" s="7">
        <f>VLOOKUP(C3260,'[2]Daily 2026-2024'!$A$1:$D$4639,4,FALSE)</f>
        <v>-338.43</v>
      </c>
      <c r="J3260" s="7">
        <f>VLOOKUP(C3260,'[2]Daily 2026-2024'!$A$1:$G$4639,7,FALSE)</f>
        <v>645.59</v>
      </c>
      <c r="K3260" s="7">
        <f>LN([1]Sheet1!K3261/[1]Sheet1!K3260)</f>
        <v>-8.4819522994180815E-4</v>
      </c>
      <c r="L3260" s="7">
        <f t="shared" si="122"/>
        <v>0.04</v>
      </c>
      <c r="M3260" s="7">
        <f>LN([1]Sheet1!M3261)</f>
        <v>28.783891330816473</v>
      </c>
    </row>
    <row r="3261" spans="1:13" x14ac:dyDescent="0.3">
      <c r="A3261">
        <f t="shared" si="119"/>
        <v>2021</v>
      </c>
      <c r="B3261" s="5" t="str">
        <f t="shared" si="120"/>
        <v>07-2021</v>
      </c>
      <c r="C3261" s="6">
        <v>44383</v>
      </c>
      <c r="D3261" s="7">
        <f>LN([1]Sheet1!D3262/[1]Sheet1!D3261)</f>
        <v>-1.0172694162285671E-3</v>
      </c>
      <c r="E3261" s="7">
        <f>LN([1]Sheet1!E3262/[1]Sheet1!E3261)</f>
        <v>-2.0239027700217787E-3</v>
      </c>
      <c r="F3261" s="7">
        <f>VLOOKUP(C3261,[2]INDIAVIX!$A$1:$B$4386,2,FALSE)</f>
        <v>12.279999732971101</v>
      </c>
      <c r="G3261" s="7">
        <f>LN([1]Sheet1!G3262/[1]Sheet1!G3261)</f>
        <v>-2.1765947830723088E-2</v>
      </c>
      <c r="H3261" s="7">
        <f>LN([1]Sheet1!H3262/[1]Sheet1!H3261)</f>
        <v>3.4635783486162736E-3</v>
      </c>
      <c r="I3261" s="7">
        <f>VLOOKUP(C3261,'[2]Daily 2026-2024'!$A$1:$D$4639,4,FALSE)</f>
        <v>-543.29999999999995</v>
      </c>
      <c r="J3261" s="7">
        <f>VLOOKUP(C3261,'[2]Daily 2026-2024'!$A$1:$G$4639,7,FALSE)</f>
        <v>521.29999999999995</v>
      </c>
      <c r="K3261" s="7">
        <f>LN([1]Sheet1!K3262/[1]Sheet1!K3261)</f>
        <v>-2.2042250555404301E-3</v>
      </c>
      <c r="L3261" s="7">
        <f t="shared" si="122"/>
        <v>0.04</v>
      </c>
      <c r="M3261" s="7">
        <f>LN([1]Sheet1!M3262)</f>
        <v>28.783891330816473</v>
      </c>
    </row>
    <row r="3262" spans="1:13" x14ac:dyDescent="0.3">
      <c r="A3262">
        <f t="shared" si="119"/>
        <v>2021</v>
      </c>
      <c r="B3262" s="5" t="str">
        <f t="shared" si="120"/>
        <v>07-2021</v>
      </c>
      <c r="C3262" s="6">
        <v>44384</v>
      </c>
      <c r="D3262" s="7">
        <f>LN([1]Sheet1!D3263/[1]Sheet1!D3262)</f>
        <v>3.874103121228537E-3</v>
      </c>
      <c r="E3262" s="7">
        <f>LN([1]Sheet1!E3263/[1]Sheet1!E3262)</f>
        <v>3.3533465536629346E-3</v>
      </c>
      <c r="F3262" s="7">
        <f>VLOOKUP(C3262,[2]INDIAVIX!$A$1:$B$4386,2,FALSE)</f>
        <v>12.2100000381469</v>
      </c>
      <c r="G3262" s="7">
        <f>LN([1]Sheet1!G3263/[1]Sheet1!G3262)</f>
        <v>-1.4869136895392449E-2</v>
      </c>
      <c r="H3262" s="7">
        <f>LN([1]Sheet1!H3263/[1]Sheet1!H3262)</f>
        <v>9.7193524260266425E-4</v>
      </c>
      <c r="I3262" s="7">
        <f>VLOOKUP(C3262,'[2]Daily 2026-2024'!$A$1:$D$4639,4,FALSE)</f>
        <v>532.94000000000005</v>
      </c>
      <c r="J3262" s="7">
        <f>VLOOKUP(C3262,'[2]Daily 2026-2024'!$A$1:$G$4639,7,FALSE)</f>
        <v>-231.8</v>
      </c>
      <c r="K3262" s="7">
        <f>LN([1]Sheet1!K3263/[1]Sheet1!K3262)</f>
        <v>5.9712650710292249E-3</v>
      </c>
      <c r="L3262" s="7">
        <f t="shared" si="122"/>
        <v>0.04</v>
      </c>
      <c r="M3262" s="7">
        <f>LN([1]Sheet1!M3263)</f>
        <v>28.783891330816473</v>
      </c>
    </row>
    <row r="3263" spans="1:13" x14ac:dyDescent="0.3">
      <c r="A3263">
        <f t="shared" si="119"/>
        <v>2021</v>
      </c>
      <c r="B3263" s="5" t="str">
        <f t="shared" si="120"/>
        <v>07-2021</v>
      </c>
      <c r="C3263" s="6">
        <v>44385</v>
      </c>
      <c r="D3263" s="7">
        <f>LN([1]Sheet1!D3264/[1]Sheet1!D3263)</f>
        <v>-9.6022097393775475E-3</v>
      </c>
      <c r="E3263" s="7">
        <f>LN([1]Sheet1!E3264/[1]Sheet1!E3263)</f>
        <v>-8.5978810095563955E-3</v>
      </c>
      <c r="F3263" s="7">
        <f>VLOOKUP(C3263,[2]INDIAVIX!$A$1:$B$4386,2,FALSE)</f>
        <v>13.560000419616699</v>
      </c>
      <c r="G3263" s="7">
        <f>LN([1]Sheet1!G3264/[1]Sheet1!G3263)</f>
        <v>9.3528628535132618E-3</v>
      </c>
      <c r="H3263" s="7">
        <f>LN([1]Sheet1!H3264/[1]Sheet1!H3263)</f>
        <v>-3.0270161415699263E-3</v>
      </c>
      <c r="I3263" s="7">
        <f>VLOOKUP(C3263,'[2]Daily 2026-2024'!$A$1:$D$4639,4,FALSE)</f>
        <v>-554.91999999999996</v>
      </c>
      <c r="J3263" s="7">
        <f>VLOOKUP(C3263,'[2]Daily 2026-2024'!$A$1:$G$4639,7,FALSE)</f>
        <v>-949.18</v>
      </c>
      <c r="K3263" s="7">
        <f>LN([1]Sheet1!K3264/[1]Sheet1!K3263)</f>
        <v>7.888249432482906E-4</v>
      </c>
      <c r="L3263" s="7">
        <f t="shared" si="122"/>
        <v>0.04</v>
      </c>
      <c r="M3263" s="7">
        <f>LN([1]Sheet1!M3264)</f>
        <v>28.783891330816473</v>
      </c>
    </row>
    <row r="3264" spans="1:13" x14ac:dyDescent="0.3">
      <c r="A3264">
        <f t="shared" si="119"/>
        <v>2021</v>
      </c>
      <c r="B3264" s="5" t="str">
        <f t="shared" si="120"/>
        <v>07-2021</v>
      </c>
      <c r="C3264" s="6">
        <v>44386</v>
      </c>
      <c r="D3264" s="7">
        <f>LN([1]Sheet1!D3265/[1]Sheet1!D3264)</f>
        <v>-2.4254228908178565E-3</v>
      </c>
      <c r="E3264" s="7">
        <f>LN([1]Sheet1!E3265/[1]Sheet1!E3264)</f>
        <v>1.1214825902413766E-2</v>
      </c>
      <c r="F3264" s="7">
        <f>VLOOKUP(C3264,[2]INDIAVIX!$A$1:$B$4386,2,FALSE)</f>
        <v>12.939999580383301</v>
      </c>
      <c r="G3264" s="7">
        <f>LN([1]Sheet1!G3265/[1]Sheet1!G3264)</f>
        <v>1.9109290639589112E-2</v>
      </c>
      <c r="H3264" s="7">
        <f>LN([1]Sheet1!H3265/[1]Sheet1!H3264)</f>
        <v>-2.49339778587846E-3</v>
      </c>
      <c r="I3264" s="7">
        <f>VLOOKUP(C3264,'[2]Daily 2026-2024'!$A$1:$D$4639,4,FALSE)</f>
        <v>-1124.6500000000001</v>
      </c>
      <c r="J3264" s="7">
        <f>VLOOKUP(C3264,'[2]Daily 2026-2024'!$A$1:$G$4639,7,FALSE)</f>
        <v>106.55</v>
      </c>
      <c r="K3264" s="7">
        <f>LN([1]Sheet1!K3265/[1]Sheet1!K3264)</f>
        <v>-1.3441194815476596E-3</v>
      </c>
      <c r="L3264" s="7">
        <f t="shared" si="122"/>
        <v>0.04</v>
      </c>
      <c r="M3264" s="7">
        <f>LN([1]Sheet1!M3265)</f>
        <v>28.783891330816473</v>
      </c>
    </row>
    <row r="3265" spans="1:13" x14ac:dyDescent="0.3">
      <c r="A3265">
        <f t="shared" si="119"/>
        <v>2021</v>
      </c>
      <c r="B3265" s="5" t="str">
        <f t="shared" si="120"/>
        <v>07-2021</v>
      </c>
      <c r="C3265" s="6">
        <v>44389</v>
      </c>
      <c r="D3265" s="7">
        <f>LN([1]Sheet1!D3266/[1]Sheet1!D3265)</f>
        <v>1.7843152513541638E-4</v>
      </c>
      <c r="E3265" s="7">
        <f>LN([1]Sheet1!E3266/[1]Sheet1!E3265)</f>
        <v>3.4452326955940497E-3</v>
      </c>
      <c r="F3265" s="7">
        <f>VLOOKUP(C3265,[2]INDIAVIX!$A$1:$B$4386,2,FALSE)</f>
        <v>12.9899997711181</v>
      </c>
      <c r="G3265" s="7">
        <f>LN([1]Sheet1!G3266/[1]Sheet1!G3265)</f>
        <v>-5.1755058431874456E-3</v>
      </c>
      <c r="H3265" s="7">
        <f>LN([1]Sheet1!H3266/[1]Sheet1!H3265)</f>
        <v>1.0849003362293421E-3</v>
      </c>
      <c r="I3265" s="7">
        <f>VLOOKUP(C3265,'[2]Daily 2026-2024'!$A$1:$D$4639,4,FALSE)</f>
        <v>-745.97</v>
      </c>
      <c r="J3265" s="7">
        <f>VLOOKUP(C3265,'[2]Daily 2026-2024'!$A$1:$G$4639,7,FALSE)</f>
        <v>447.42</v>
      </c>
      <c r="K3265" s="7">
        <f>LN([1]Sheet1!K3266/[1]Sheet1!K3265)</f>
        <v>-3.0948762430252526E-3</v>
      </c>
      <c r="L3265" s="7">
        <f t="shared" si="122"/>
        <v>0.04</v>
      </c>
      <c r="M3265" s="7">
        <f>LN([1]Sheet1!M3266)</f>
        <v>28.783891330816473</v>
      </c>
    </row>
    <row r="3266" spans="1:13" x14ac:dyDescent="0.3">
      <c r="A3266">
        <f t="shared" ref="A3266:A3329" si="123">YEAR(C3266)</f>
        <v>2021</v>
      </c>
      <c r="B3266" s="5" t="str">
        <f t="shared" ref="B3266:B3329" si="124">TEXT(C3266,"mm-yyyy")</f>
        <v>07-2021</v>
      </c>
      <c r="C3266" s="6">
        <v>44390</v>
      </c>
      <c r="D3266" s="7">
        <f>LN([1]Sheet1!D3267/[1]Sheet1!D3266)</f>
        <v>7.6020168050800795E-3</v>
      </c>
      <c r="E3266" s="7">
        <f>LN([1]Sheet1!E3267/[1]Sheet1!E3266)</f>
        <v>-3.5230111811655838E-3</v>
      </c>
      <c r="F3266" s="7">
        <f>VLOOKUP(C3266,[2]INDIAVIX!$A$1:$B$4386,2,FALSE)</f>
        <v>12.619999885559</v>
      </c>
      <c r="G3266" s="7">
        <f>LN([1]Sheet1!G3267/[1]Sheet1!G3266)</f>
        <v>1.7540762136099432E-2</v>
      </c>
      <c r="H3266" s="7">
        <f>LN([1]Sheet1!H3267/[1]Sheet1!H3266)</f>
        <v>5.6222078425024937E-3</v>
      </c>
      <c r="I3266" s="7">
        <f>VLOOKUP(C3266,'[2]Daily 2026-2024'!$A$1:$D$4639,4,FALSE)</f>
        <v>113.83</v>
      </c>
      <c r="J3266" s="7">
        <f>VLOOKUP(C3266,'[2]Daily 2026-2024'!$A$1:$G$4639,7,FALSE)</f>
        <v>344.19</v>
      </c>
      <c r="K3266" s="7">
        <f>LN([1]Sheet1!K3267/[1]Sheet1!K3266)</f>
        <v>6.8711147592667645E-4</v>
      </c>
      <c r="L3266" s="7">
        <f t="shared" si="122"/>
        <v>0.04</v>
      </c>
      <c r="M3266" s="7">
        <f>LN([1]Sheet1!M3267)</f>
        <v>28.783891330816473</v>
      </c>
    </row>
    <row r="3267" spans="1:13" x14ac:dyDescent="0.3">
      <c r="A3267">
        <f t="shared" si="123"/>
        <v>2021</v>
      </c>
      <c r="B3267" s="5" t="str">
        <f t="shared" si="124"/>
        <v>07-2021</v>
      </c>
      <c r="C3267" s="6">
        <v>44391</v>
      </c>
      <c r="D3267" s="7">
        <f>LN([1]Sheet1!D3268/[1]Sheet1!D3267)</f>
        <v>2.6274373783043599E-3</v>
      </c>
      <c r="E3267" s="7">
        <f>LN([1]Sheet1!E3268/[1]Sheet1!E3267)</f>
        <v>1.1642565654693257E-3</v>
      </c>
      <c r="F3267" s="7">
        <f>VLOOKUP(C3267,[2]INDIAVIX!$A$1:$B$4386,2,FALSE)</f>
        <v>12.5900001525878</v>
      </c>
      <c r="G3267" s="7">
        <f>LN([1]Sheet1!G3268/[1]Sheet1!G3267)</f>
        <v>-2.2876974243669732E-2</v>
      </c>
      <c r="H3267" s="7">
        <f>LN([1]Sheet1!H3268/[1]Sheet1!H3267)</f>
        <v>-3.6724639586675186E-3</v>
      </c>
      <c r="I3267" s="7">
        <f>VLOOKUP(C3267,'[2]Daily 2026-2024'!$A$1:$D$4639,4,FALSE)</f>
        <v>-1303.95</v>
      </c>
      <c r="J3267" s="7">
        <f>VLOOKUP(C3267,'[2]Daily 2026-2024'!$A$1:$G$4639,7,FALSE)</f>
        <v>1335.91</v>
      </c>
      <c r="K3267" s="7">
        <f>LN([1]Sheet1!K3268/[1]Sheet1!K3267)</f>
        <v>1.5737334226081318E-3</v>
      </c>
      <c r="L3267" s="7">
        <f t="shared" si="122"/>
        <v>0.04</v>
      </c>
      <c r="M3267" s="7">
        <f>LN([1]Sheet1!M3268)</f>
        <v>28.783891330816473</v>
      </c>
    </row>
    <row r="3268" spans="1:13" x14ac:dyDescent="0.3">
      <c r="A3268">
        <f t="shared" si="123"/>
        <v>2021</v>
      </c>
      <c r="B3268" s="5" t="str">
        <f t="shared" si="124"/>
        <v>07-2021</v>
      </c>
      <c r="C3268" s="6">
        <v>44392</v>
      </c>
      <c r="D3268" s="7">
        <f>LN([1]Sheet1!D3269/[1]Sheet1!D3268)</f>
        <v>4.4212840314639245E-3</v>
      </c>
      <c r="E3268" s="7">
        <f>LN([1]Sheet1!E3269/[1]Sheet1!E3268)</f>
        <v>-3.2675735627459117E-3</v>
      </c>
      <c r="F3268" s="7">
        <f>VLOOKUP(C3268,[2]INDIAVIX!$A$1:$B$4386,2,FALSE)</f>
        <v>12.270000457763601</v>
      </c>
      <c r="G3268" s="7">
        <f>LN([1]Sheet1!G3269/[1]Sheet1!G3268)</f>
        <v>-1.74058349146991E-2</v>
      </c>
      <c r="H3268" s="7">
        <f>LN([1]Sheet1!H3269/[1]Sheet1!H3268)</f>
        <v>2.2698931780363554E-3</v>
      </c>
      <c r="I3268" s="7">
        <f>VLOOKUP(C3268,'[2]Daily 2026-2024'!$A$1:$D$4639,4,FALSE)</f>
        <v>-264.77</v>
      </c>
      <c r="J3268" s="7">
        <f>VLOOKUP(C3268,'[2]Daily 2026-2024'!$A$1:$G$4639,7,FALSE)</f>
        <v>439.41</v>
      </c>
      <c r="K3268" s="7">
        <f>LN([1]Sheet1!K3269/[1]Sheet1!K3268)</f>
        <v>-2.5481771882154758E-3</v>
      </c>
      <c r="L3268" s="7">
        <f t="shared" si="122"/>
        <v>0.04</v>
      </c>
      <c r="M3268" s="7">
        <f>LN([1]Sheet1!M3269)</f>
        <v>28.783891330816473</v>
      </c>
    </row>
    <row r="3269" spans="1:13" x14ac:dyDescent="0.3">
      <c r="A3269">
        <f t="shared" si="123"/>
        <v>2021</v>
      </c>
      <c r="B3269" s="5" t="str">
        <f t="shared" si="124"/>
        <v>07-2021</v>
      </c>
      <c r="C3269" s="6">
        <v>44393</v>
      </c>
      <c r="D3269" s="7">
        <f>LN([1]Sheet1!D3270/[1]Sheet1!D3269)</f>
        <v>-5.0226998138257339E-5</v>
      </c>
      <c r="E3269" s="7">
        <f>LN([1]Sheet1!E3270/[1]Sheet1!E3269)</f>
        <v>-7.5674150068132167E-3</v>
      </c>
      <c r="F3269" s="7">
        <f>VLOOKUP(C3269,[2]INDIAVIX!$A$1:$B$4386,2,FALSE)</f>
        <v>11.7100000381469</v>
      </c>
      <c r="G3269" s="7">
        <f>LN([1]Sheet1!G3270/[1]Sheet1!G3269)</f>
        <v>1.6319209276507332E-3</v>
      </c>
      <c r="H3269" s="7">
        <f>LN([1]Sheet1!H3270/[1]Sheet1!H3269)</f>
        <v>7.5548752030522208E-4</v>
      </c>
      <c r="I3269" s="7">
        <f>VLOOKUP(C3269,'[2]Daily 2026-2024'!$A$1:$D$4639,4,FALSE)</f>
        <v>-466.3</v>
      </c>
      <c r="J3269" s="7">
        <f>VLOOKUP(C3269,'[2]Daily 2026-2024'!$A$1:$G$4639,7,FALSE)</f>
        <v>666.07</v>
      </c>
      <c r="K3269" s="7">
        <f>LN([1]Sheet1!K3270/[1]Sheet1!K3269)</f>
        <v>9.1139375403016668E-4</v>
      </c>
      <c r="L3269" s="7">
        <f t="shared" si="122"/>
        <v>0.04</v>
      </c>
      <c r="M3269" s="7">
        <f>LN([1]Sheet1!M3270)</f>
        <v>28.783891330816473</v>
      </c>
    </row>
    <row r="3270" spans="1:13" x14ac:dyDescent="0.3">
      <c r="A3270">
        <f t="shared" si="123"/>
        <v>2021</v>
      </c>
      <c r="B3270" s="5" t="str">
        <f t="shared" si="124"/>
        <v>07-2021</v>
      </c>
      <c r="C3270" s="6">
        <v>44396</v>
      </c>
      <c r="D3270" s="7">
        <f>LN([1]Sheet1!D3271/[1]Sheet1!D3270)</f>
        <v>-1.0796990571541962E-2</v>
      </c>
      <c r="E3270" s="7">
        <f>LN([1]Sheet1!E3271/[1]Sheet1!E3270)</f>
        <v>-1.5996781399983978E-2</v>
      </c>
      <c r="F3270" s="7">
        <f>VLOOKUP(C3270,[2]INDIAVIX!$A$1:$B$4386,2,FALSE)</f>
        <v>12.6800003051757</v>
      </c>
      <c r="G3270" s="7">
        <f>LN([1]Sheet1!G3271/[1]Sheet1!G3270)</f>
        <v>-6.9925019718551723E-2</v>
      </c>
      <c r="H3270" s="7">
        <f>LN([1]Sheet1!H3271/[1]Sheet1!H3270)</f>
        <v>2.1553726015183998E-3</v>
      </c>
      <c r="I3270" s="7">
        <f>VLOOKUP(C3270,'[2]Daily 2026-2024'!$A$1:$D$4639,4,FALSE)</f>
        <v>-2198.71</v>
      </c>
      <c r="J3270" s="7">
        <f>VLOOKUP(C3270,'[2]Daily 2026-2024'!$A$1:$G$4639,7,FALSE)</f>
        <v>1047.6600000000001</v>
      </c>
      <c r="K3270" s="7">
        <f>LN([1]Sheet1!K3271/[1]Sheet1!K3270)</f>
        <v>1.2709794486080925E-3</v>
      </c>
      <c r="L3270" s="7">
        <f t="shared" si="122"/>
        <v>0.04</v>
      </c>
      <c r="M3270" s="7">
        <f>LN([1]Sheet1!M3271)</f>
        <v>28.783891330816473</v>
      </c>
    </row>
    <row r="3271" spans="1:13" x14ac:dyDescent="0.3">
      <c r="A3271">
        <f t="shared" si="123"/>
        <v>2021</v>
      </c>
      <c r="B3271" s="5" t="str">
        <f t="shared" si="124"/>
        <v>07-2021</v>
      </c>
      <c r="C3271" s="6">
        <v>44397</v>
      </c>
      <c r="D3271" s="7">
        <f>LN([1]Sheet1!D3272/[1]Sheet1!D3271)</f>
        <v>-7.6662919876294908E-3</v>
      </c>
      <c r="E3271" s="7">
        <f>LN([1]Sheet1!E3272/[1]Sheet1!E3271)</f>
        <v>1.50488060047999E-2</v>
      </c>
      <c r="F3271" s="7">
        <f>VLOOKUP(C3271,[2]INDIAVIX!$A$1:$B$4386,2,FALSE)</f>
        <v>13.2100000381469</v>
      </c>
      <c r="G3271" s="7">
        <f>LN([1]Sheet1!G3272/[1]Sheet1!G3271)</f>
        <v>1.0582047301988565E-2</v>
      </c>
      <c r="H3271" s="7">
        <f>LN([1]Sheet1!H3272/[1]Sheet1!H3271)</f>
        <v>8.6088276910465983E-4</v>
      </c>
      <c r="I3271" s="7">
        <f>VLOOKUP(C3271,'[2]Daily 2026-2024'!$A$1:$D$4639,4,FALSE)</f>
        <v>-2834.96</v>
      </c>
      <c r="J3271" s="7">
        <f>VLOOKUP(C3271,'[2]Daily 2026-2024'!$A$1:$G$4639,7,FALSE)</f>
        <v>873.14</v>
      </c>
      <c r="K3271" s="7">
        <f>LN([1]Sheet1!K3272/[1]Sheet1!K3271)</f>
        <v>4.8334570800316057E-3</v>
      </c>
      <c r="L3271" s="7">
        <f t="shared" si="122"/>
        <v>0.04</v>
      </c>
      <c r="M3271" s="7">
        <f>LN([1]Sheet1!M3272)</f>
        <v>28.783891330816473</v>
      </c>
    </row>
    <row r="3272" spans="1:13" x14ac:dyDescent="0.3">
      <c r="A3272">
        <f t="shared" si="123"/>
        <v>2021</v>
      </c>
      <c r="B3272" s="5" t="str">
        <f t="shared" si="124"/>
        <v>07-2021</v>
      </c>
      <c r="C3272" s="6">
        <v>44399</v>
      </c>
      <c r="D3272" s="7">
        <f>LN([1]Sheet1!D3273/[1]Sheet1!D3272)</f>
        <v>1.2204454864528006E-2</v>
      </c>
      <c r="E3272" s="7">
        <f>LN([1]Sheet1!E3273/[1]Sheet1!E3272)</f>
        <v>1.022268087138704E-2</v>
      </c>
      <c r="F3272" s="7">
        <f>VLOOKUP(C3272,[2]INDIAVIX!$A$1:$B$4386,2,FALSE)</f>
        <v>11.890000343322701</v>
      </c>
      <c r="G3272" s="7">
        <f>LN([1]Sheet1!G3273/[1]Sheet1!G3272)</f>
        <v>6.2057108719214847E-2</v>
      </c>
      <c r="H3272" s="7">
        <f>LN([1]Sheet1!H3273/[1]Sheet1!H3272)</f>
        <v>-1.6147430726356242E-3</v>
      </c>
      <c r="I3272" s="7">
        <f>VLOOKUP(C3272,'[2]Daily 2026-2024'!$A$1:$D$4639,4,FALSE)</f>
        <v>-247.59</v>
      </c>
      <c r="J3272" s="7">
        <f>VLOOKUP(C3272,'[2]Daily 2026-2024'!$A$1:$G$4639,7,FALSE)</f>
        <v>942.55</v>
      </c>
      <c r="K3272" s="7">
        <f>LN([1]Sheet1!K3273/[1]Sheet1!K3272)</f>
        <v>-7.4039879935191713E-3</v>
      </c>
      <c r="L3272" s="7">
        <f t="shared" si="122"/>
        <v>0.04</v>
      </c>
      <c r="M3272" s="7">
        <f>LN([1]Sheet1!M3273)</f>
        <v>28.783891330816473</v>
      </c>
    </row>
    <row r="3273" spans="1:13" x14ac:dyDescent="0.3">
      <c r="A3273">
        <f t="shared" si="123"/>
        <v>2021</v>
      </c>
      <c r="B3273" s="5" t="str">
        <f t="shared" si="124"/>
        <v>07-2021</v>
      </c>
      <c r="C3273" s="6">
        <v>44400</v>
      </c>
      <c r="D3273" s="7">
        <f>LN([1]Sheet1!D3274/[1]Sheet1!D3273)</f>
        <v>2.0201963552988087E-3</v>
      </c>
      <c r="E3273" s="7">
        <f>LN([1]Sheet1!E3274/[1]Sheet1!E3273)</f>
        <v>1.0094332386254415E-2</v>
      </c>
      <c r="F3273" s="7">
        <f>VLOOKUP(C3273,[2]INDIAVIX!$A$1:$B$4386,2,FALSE)</f>
        <v>11.7600002288818</v>
      </c>
      <c r="G3273" s="7">
        <f>LN([1]Sheet1!G3274/[1]Sheet1!G3273)</f>
        <v>4.1922782324075253E-3</v>
      </c>
      <c r="H3273" s="7">
        <f>LN([1]Sheet1!H3274/[1]Sheet1!H3273)</f>
        <v>9.6919154367797612E-4</v>
      </c>
      <c r="I3273" s="7">
        <f>VLOOKUP(C3273,'[2]Daily 2026-2024'!$A$1:$D$4639,4,FALSE)</f>
        <v>-163.31</v>
      </c>
      <c r="J3273" s="7">
        <f>VLOOKUP(C3273,'[2]Daily 2026-2024'!$A$1:$G$4639,7,FALSE)</f>
        <v>2187.8000000000002</v>
      </c>
      <c r="K3273" s="7">
        <f>LN([1]Sheet1!K3274/[1]Sheet1!K3273)</f>
        <v>1.5853984325541246E-4</v>
      </c>
      <c r="L3273" s="7">
        <f t="shared" si="122"/>
        <v>0.04</v>
      </c>
      <c r="M3273" s="7">
        <f>LN([1]Sheet1!M3274)</f>
        <v>28.783891330816473</v>
      </c>
    </row>
    <row r="3274" spans="1:13" x14ac:dyDescent="0.3">
      <c r="A3274">
        <f t="shared" si="123"/>
        <v>2021</v>
      </c>
      <c r="B3274" s="5" t="str">
        <f t="shared" si="124"/>
        <v>07-2021</v>
      </c>
      <c r="C3274" s="6">
        <v>44403</v>
      </c>
      <c r="D3274" s="7">
        <f>LN([1]Sheet1!D3275/[1]Sheet1!D3274)</f>
        <v>-1.9948940107945672E-3</v>
      </c>
      <c r="E3274" s="7">
        <f>LN([1]Sheet1!E3275/[1]Sheet1!E3274)</f>
        <v>2.3793669227295928E-3</v>
      </c>
      <c r="F3274" s="7">
        <f>VLOOKUP(C3274,[2]INDIAVIX!$A$1:$B$4386,2,FALSE)</f>
        <v>12.449999809265099</v>
      </c>
      <c r="G3274" s="7">
        <f>LN([1]Sheet1!G3275/[1]Sheet1!G3274)</f>
        <v>5.3836136756307785E-3</v>
      </c>
      <c r="H3274" s="7">
        <f>LN([1]Sheet1!H3275/[1]Sheet1!H3274)</f>
        <v>-2.8023528682339909E-3</v>
      </c>
      <c r="I3274" s="7">
        <f>VLOOKUP(C3274,'[2]Daily 2026-2024'!$A$1:$D$4639,4,FALSE)</f>
        <v>-2376.79</v>
      </c>
      <c r="J3274" s="7">
        <f>VLOOKUP(C3274,'[2]Daily 2026-2024'!$A$1:$G$4639,7,FALSE)</f>
        <v>1551.27</v>
      </c>
      <c r="K3274" s="7">
        <f>LN([1]Sheet1!K3275/[1]Sheet1!K3274)</f>
        <v>-4.1707787358308061E-5</v>
      </c>
      <c r="L3274" s="7">
        <f t="shared" si="122"/>
        <v>0.04</v>
      </c>
      <c r="M3274" s="7">
        <f>LN([1]Sheet1!M3275)</f>
        <v>28.783891330816473</v>
      </c>
    </row>
    <row r="3275" spans="1:13" x14ac:dyDescent="0.3">
      <c r="A3275">
        <f t="shared" si="123"/>
        <v>2021</v>
      </c>
      <c r="B3275" s="5" t="str">
        <f t="shared" si="124"/>
        <v>07-2021</v>
      </c>
      <c r="C3275" s="6">
        <v>44404</v>
      </c>
      <c r="D3275" s="7">
        <f>LN([1]Sheet1!D3276/[1]Sheet1!D3275)</f>
        <v>-4.9412691902835726E-3</v>
      </c>
      <c r="E3275" s="7">
        <f>LN([1]Sheet1!E3276/[1]Sheet1!E3275)</f>
        <v>-4.7235833821780027E-3</v>
      </c>
      <c r="F3275" s="7">
        <f>VLOOKUP(C3275,[2]INDIAVIX!$A$1:$B$4386,2,FALSE)</f>
        <v>13.2299995422363</v>
      </c>
      <c r="G3275" s="7">
        <f>LN([1]Sheet1!G3276/[1]Sheet1!G3275)</f>
        <v>-2.6844734509212848E-4</v>
      </c>
      <c r="H3275" s="7">
        <f>LN([1]Sheet1!H3276/[1]Sheet1!H3275)</f>
        <v>-2.3773646222683422E-3</v>
      </c>
      <c r="I3275" s="7">
        <f>VLOOKUP(C3275,'[2]Daily 2026-2024'!$A$1:$D$4639,4,FALSE)</f>
        <v>-1459.08</v>
      </c>
      <c r="J3275" s="7">
        <f>VLOOKUP(C3275,'[2]Daily 2026-2024'!$A$1:$G$4639,7,FALSE)</f>
        <v>729.96</v>
      </c>
      <c r="K3275" s="7">
        <f>LN([1]Sheet1!K3276/[1]Sheet1!K3275)</f>
        <v>-2.1433739449136587E-3</v>
      </c>
      <c r="L3275" s="7">
        <f t="shared" si="122"/>
        <v>0.04</v>
      </c>
      <c r="M3275" s="7">
        <f>LN([1]Sheet1!M3276)</f>
        <v>28.783891330816473</v>
      </c>
    </row>
    <row r="3276" spans="1:13" x14ac:dyDescent="0.3">
      <c r="A3276">
        <f t="shared" si="123"/>
        <v>2021</v>
      </c>
      <c r="B3276" s="5" t="str">
        <f t="shared" si="124"/>
        <v>07-2021</v>
      </c>
      <c r="C3276" s="6">
        <v>44405</v>
      </c>
      <c r="D3276" s="7">
        <f>LN([1]Sheet1!D3277/[1]Sheet1!D3276)</f>
        <v>-2.3556712745251398E-3</v>
      </c>
      <c r="E3276" s="7">
        <f>LN([1]Sheet1!E3277/[1]Sheet1!E3276)</f>
        <v>-1.8627923155270599E-4</v>
      </c>
      <c r="F3276" s="7">
        <f>VLOOKUP(C3276,[2]INDIAVIX!$A$1:$B$4386,2,FALSE)</f>
        <v>13.689999580383301</v>
      </c>
      <c r="G3276" s="7">
        <f>LN([1]Sheet1!G3277/[1]Sheet1!G3276)</f>
        <v>3.4847174347575351E-3</v>
      </c>
      <c r="H3276" s="7">
        <f>LN([1]Sheet1!H3277/[1]Sheet1!H3276)</f>
        <v>-1.1908051242224789E-3</v>
      </c>
      <c r="I3276" s="7">
        <f>VLOOKUP(C3276,'[2]Daily 2026-2024'!$A$1:$D$4639,4,FALSE)</f>
        <v>-2274.77</v>
      </c>
      <c r="J3276" s="7">
        <f>VLOOKUP(C3276,'[2]Daily 2026-2024'!$A$1:$G$4639,7,FALSE)</f>
        <v>921.45</v>
      </c>
      <c r="K3276" s="7">
        <f>LN([1]Sheet1!K3277/[1]Sheet1!K3276)</f>
        <v>2.8603622805459484E-3</v>
      </c>
      <c r="L3276" s="7">
        <f t="shared" si="122"/>
        <v>0.04</v>
      </c>
      <c r="M3276" s="7">
        <f>LN([1]Sheet1!M3277)</f>
        <v>28.783891330816473</v>
      </c>
    </row>
    <row r="3277" spans="1:13" x14ac:dyDescent="0.3">
      <c r="A3277">
        <f t="shared" si="123"/>
        <v>2021</v>
      </c>
      <c r="B3277" s="5" t="str">
        <f t="shared" si="124"/>
        <v>07-2021</v>
      </c>
      <c r="C3277" s="6">
        <v>44406</v>
      </c>
      <c r="D3277" s="7">
        <f>LN([1]Sheet1!D3278/[1]Sheet1!D3277)</f>
        <v>4.3858132000563635E-3</v>
      </c>
      <c r="E3277" s="7">
        <f>LN([1]Sheet1!E3278/[1]Sheet1!E3277)</f>
        <v>4.1973318452726413E-3</v>
      </c>
      <c r="F3277" s="7">
        <f>VLOOKUP(C3277,[2]INDIAVIX!$A$1:$B$4386,2,FALSE)</f>
        <v>12.949999809265099</v>
      </c>
      <c r="G3277" s="7">
        <f>LN([1]Sheet1!G3278/[1]Sheet1!G3277)</f>
        <v>1.737566335842947E-2</v>
      </c>
      <c r="H3277" s="7">
        <f>LN([1]Sheet1!H3278/[1]Sheet1!H3277)</f>
        <v>-4.9951139121451934E-3</v>
      </c>
      <c r="I3277" s="7">
        <f>VLOOKUP(C3277,'[2]Daily 2026-2024'!$A$1:$D$4639,4,FALSE)</f>
        <v>-866.26</v>
      </c>
      <c r="J3277" s="7">
        <f>VLOOKUP(C3277,'[2]Daily 2026-2024'!$A$1:$G$4639,7,FALSE)</f>
        <v>2046.96</v>
      </c>
      <c r="K3277" s="7">
        <f>LN([1]Sheet1!K3278/[1]Sheet1!K3277)</f>
        <v>-1.5084337140086762E-3</v>
      </c>
      <c r="L3277" s="7">
        <f t="shared" si="122"/>
        <v>0.04</v>
      </c>
      <c r="M3277" s="7">
        <f>LN([1]Sheet1!M3278)</f>
        <v>28.783891330816473</v>
      </c>
    </row>
    <row r="3278" spans="1:13" x14ac:dyDescent="0.3">
      <c r="A3278">
        <f t="shared" si="123"/>
        <v>2021</v>
      </c>
      <c r="B3278" s="5" t="str">
        <f t="shared" si="124"/>
        <v>07-2021</v>
      </c>
      <c r="C3278" s="6">
        <v>44407</v>
      </c>
      <c r="D3278" s="7">
        <f>LN([1]Sheet1!D3279/[1]Sheet1!D3278)</f>
        <v>-9.7651613580817295E-4</v>
      </c>
      <c r="E3278" s="7">
        <f>LN([1]Sheet1!E3279/[1]Sheet1!E3278)</f>
        <v>-5.420713608261166E-3</v>
      </c>
      <c r="F3278" s="7">
        <f>VLOOKUP(C3278,[2]INDIAVIX!$A$1:$B$4386,2,FALSE)</f>
        <v>12.800000190734799</v>
      </c>
      <c r="G3278" s="7">
        <f>LN([1]Sheet1!G3279/[1]Sheet1!G3278)</f>
        <v>3.6750109654323519E-3</v>
      </c>
      <c r="H3278" s="7">
        <f>LN([1]Sheet1!H3279/[1]Sheet1!H3278)</f>
        <v>3.3689925974993203E-3</v>
      </c>
      <c r="I3278" s="7">
        <f>VLOOKUP(C3278,'[2]Daily 2026-2024'!$A$1:$D$4639,4,FALSE)</f>
        <v>-3848.31</v>
      </c>
      <c r="J3278" s="7">
        <f>VLOOKUP(C3278,'[2]Daily 2026-2024'!$A$1:$G$4639,7,FALSE)</f>
        <v>2956.68</v>
      </c>
      <c r="K3278" s="7">
        <f>LN([1]Sheet1!K3279/[1]Sheet1!K3278)</f>
        <v>-1.8568174475240191E-3</v>
      </c>
      <c r="L3278" s="7">
        <f t="shared" si="122"/>
        <v>0.04</v>
      </c>
      <c r="M3278" s="7">
        <f>LN([1]Sheet1!M3279)</f>
        <v>28.783891330816473</v>
      </c>
    </row>
    <row r="3279" spans="1:13" x14ac:dyDescent="0.3">
      <c r="A3279">
        <f t="shared" si="123"/>
        <v>2021</v>
      </c>
      <c r="B3279" s="5" t="str">
        <f t="shared" si="124"/>
        <v>08-2021</v>
      </c>
      <c r="C3279" s="6">
        <v>44410</v>
      </c>
      <c r="D3279" s="7">
        <f>LN([1]Sheet1!D3280/[1]Sheet1!D3279)</f>
        <v>7.7161539042294941E-3</v>
      </c>
      <c r="E3279" s="7">
        <f>LN([1]Sheet1!E3280/[1]Sheet1!E3279)</f>
        <v>-1.8445056700603609E-3</v>
      </c>
      <c r="F3279" s="7">
        <f>VLOOKUP(C3279,[2]INDIAVIX!$A$1:$B$4386,2,FALSE)</f>
        <v>12.810000419616699</v>
      </c>
      <c r="G3279" s="7">
        <f>LN([1]Sheet1!G3280/[1]Sheet1!G3279)</f>
        <v>-4.6114622778518286E-2</v>
      </c>
      <c r="H3279" s="7">
        <f>LN([1]Sheet1!H3280/[1]Sheet1!H3279)</f>
        <v>-1.3027373071645913E-3</v>
      </c>
      <c r="I3279" s="7">
        <f>VLOOKUP(C3279,'[2]Daily 2026-2024'!$A$1:$D$4639,4,FALSE)</f>
        <v>-1539.88</v>
      </c>
      <c r="J3279" s="7">
        <f>VLOOKUP(C3279,'[2]Daily 2026-2024'!$A$1:$G$4639,7,FALSE)</f>
        <v>1505.82</v>
      </c>
      <c r="K3279" s="7">
        <f>LN([1]Sheet1!K3280/[1]Sheet1!K3279)</f>
        <v>1.7102493084359982E-3</v>
      </c>
      <c r="L3279" s="7">
        <f>VLOOKUP(B3279,'[2]REPO rate'!$A$1:$C$243,3,FALSE)</f>
        <v>0.04</v>
      </c>
      <c r="M3279" s="7">
        <f>LN([1]Sheet1!M3280)</f>
        <v>28.783891330816473</v>
      </c>
    </row>
    <row r="3280" spans="1:13" x14ac:dyDescent="0.3">
      <c r="A3280">
        <f t="shared" si="123"/>
        <v>2021</v>
      </c>
      <c r="B3280" s="5" t="str">
        <f t="shared" si="124"/>
        <v>08-2021</v>
      </c>
      <c r="C3280" s="6">
        <v>44411</v>
      </c>
      <c r="D3280" s="7">
        <f>LN([1]Sheet1!D3281/[1]Sheet1!D3280)</f>
        <v>1.5342653128218075E-2</v>
      </c>
      <c r="E3280" s="7">
        <f>LN([1]Sheet1!E3281/[1]Sheet1!E3280)</f>
        <v>8.1699613389180619E-3</v>
      </c>
      <c r="F3280" s="7">
        <f>VLOOKUP(C3280,[2]INDIAVIX!$A$1:$B$4386,2,FALSE)</f>
        <v>13.75</v>
      </c>
      <c r="G3280" s="7">
        <f>LN([1]Sheet1!G3281/[1]Sheet1!G3280)</f>
        <v>-6.6069850451600494E-3</v>
      </c>
      <c r="H3280" s="7">
        <f>LN([1]Sheet1!H3281/[1]Sheet1!H3280)</f>
        <v>3.2584346675409331E-4</v>
      </c>
      <c r="I3280" s="7">
        <f>VLOOKUP(C3280,'[2]Daily 2026-2024'!$A$1:$D$4639,4,FALSE)</f>
        <v>2116.6</v>
      </c>
      <c r="J3280" s="7">
        <f>VLOOKUP(C3280,'[2]Daily 2026-2024'!$A$1:$G$4639,7,FALSE)</f>
        <v>-298.54000000000002</v>
      </c>
      <c r="K3280" s="7">
        <f>LN([1]Sheet1!K3281/[1]Sheet1!K3280)</f>
        <v>-6.3339259461934756E-4</v>
      </c>
      <c r="L3280" s="7">
        <f>VLOOKUP(B3280,'[2]REPO rate'!$A$1:$C$243,3,FALSE)</f>
        <v>0.04</v>
      </c>
      <c r="M3280" s="7">
        <f>LN([1]Sheet1!M3281)</f>
        <v>28.783891330816473</v>
      </c>
    </row>
    <row r="3281" spans="1:13" x14ac:dyDescent="0.3">
      <c r="A3281">
        <f t="shared" si="123"/>
        <v>2021</v>
      </c>
      <c r="B3281" s="5" t="str">
        <f t="shared" si="124"/>
        <v>08-2021</v>
      </c>
      <c r="C3281" s="6">
        <v>44412</v>
      </c>
      <c r="D3281" s="7">
        <f>LN([1]Sheet1!D3282/[1]Sheet1!D3281)</f>
        <v>7.9069003792001918E-3</v>
      </c>
      <c r="E3281" s="7">
        <f>LN([1]Sheet1!E3282/[1]Sheet1!E3281)</f>
        <v>-4.643150661295458E-3</v>
      </c>
      <c r="F3281" s="7">
        <f>VLOOKUP(C3281,[2]INDIAVIX!$A$1:$B$4386,2,FALSE)</f>
        <v>13.2100000381469</v>
      </c>
      <c r="G3281" s="7">
        <f>LN([1]Sheet1!G3282/[1]Sheet1!G3281)</f>
        <v>-2.8435369106961522E-2</v>
      </c>
      <c r="H3281" s="7">
        <f>LN([1]Sheet1!H3282/[1]Sheet1!H3281)</f>
        <v>2.0612409097247354E-3</v>
      </c>
      <c r="I3281" s="7">
        <f>VLOOKUP(C3281,'[2]Daily 2026-2024'!$A$1:$D$4639,4,FALSE)</f>
        <v>2828.57</v>
      </c>
      <c r="J3281" s="7">
        <f>VLOOKUP(C3281,'[2]Daily 2026-2024'!$A$1:$G$4639,7,FALSE)</f>
        <v>-411.36</v>
      </c>
      <c r="K3281" s="7">
        <f>LN([1]Sheet1!K3282/[1]Sheet1!K3281)</f>
        <v>-1.5833370624560024E-3</v>
      </c>
      <c r="L3281" s="7">
        <f>VLOOKUP(B3281,'[2]REPO rate'!$A$1:$C$243,3,FALSE)</f>
        <v>0.04</v>
      </c>
      <c r="M3281" s="7">
        <f>LN([1]Sheet1!M3282)</f>
        <v>28.783891330816473</v>
      </c>
    </row>
    <row r="3282" spans="1:13" x14ac:dyDescent="0.3">
      <c r="A3282">
        <f t="shared" si="123"/>
        <v>2021</v>
      </c>
      <c r="B3282" s="5" t="str">
        <f t="shared" si="124"/>
        <v>08-2021</v>
      </c>
      <c r="C3282" s="6">
        <v>44413</v>
      </c>
      <c r="D3282" s="7">
        <f>LN([1]Sheet1!D3283/[1]Sheet1!D3282)</f>
        <v>2.199451962862978E-3</v>
      </c>
      <c r="E3282" s="7">
        <f>LN([1]Sheet1!E3283/[1]Sheet1!E3282)</f>
        <v>5.9874859904191129E-3</v>
      </c>
      <c r="F3282" s="7">
        <f>VLOOKUP(C3282,[2]INDIAVIX!$A$1:$B$4386,2,FALSE)</f>
        <v>12.869999885559</v>
      </c>
      <c r="G3282" s="7">
        <f>LN([1]Sheet1!G3283/[1]Sheet1!G3282)</f>
        <v>1.2846985103431892E-2</v>
      </c>
      <c r="H3282" s="7">
        <f>LN([1]Sheet1!H3283/[1]Sheet1!H3282)</f>
        <v>-3.2517240750469387E-4</v>
      </c>
      <c r="I3282" s="7">
        <f>VLOOKUP(C3282,'[2]Daily 2026-2024'!$A$1:$D$4639,4,FALSE)</f>
        <v>-719.88</v>
      </c>
      <c r="J3282" s="7">
        <f>VLOOKUP(C3282,'[2]Daily 2026-2024'!$A$1:$G$4639,7,FALSE)</f>
        <v>731.92</v>
      </c>
      <c r="K3282" s="7">
        <f>LN([1]Sheet1!K3283/[1]Sheet1!K3282)</f>
        <v>-4.0975020977224055E-4</v>
      </c>
      <c r="L3282" s="7">
        <f>VLOOKUP(B3282,'[2]REPO rate'!$A$1:$C$243,3,FALSE)</f>
        <v>0.04</v>
      </c>
      <c r="M3282" s="7">
        <f>LN([1]Sheet1!M3283)</f>
        <v>28.783891330816473</v>
      </c>
    </row>
    <row r="3283" spans="1:13" x14ac:dyDescent="0.3">
      <c r="A3283">
        <f t="shared" si="123"/>
        <v>2021</v>
      </c>
      <c r="B3283" s="5" t="str">
        <f t="shared" si="124"/>
        <v>08-2021</v>
      </c>
      <c r="C3283" s="6">
        <v>44414</v>
      </c>
      <c r="D3283" s="7">
        <f>LN([1]Sheet1!D3284/[1]Sheet1!D3283)</f>
        <v>-3.4672374282357825E-3</v>
      </c>
      <c r="E3283" s="7">
        <f>LN([1]Sheet1!E3284/[1]Sheet1!E3283)</f>
        <v>1.6738645485288822E-3</v>
      </c>
      <c r="F3283" s="7">
        <f>VLOOKUP(C3283,[2]INDIAVIX!$A$1:$B$4386,2,FALSE)</f>
        <v>12.6099996566772</v>
      </c>
      <c r="G3283" s="7">
        <f>LN([1]Sheet1!G3284/[1]Sheet1!G3283)</f>
        <v>-8.310548234199645E-3</v>
      </c>
      <c r="H3283" s="7">
        <f>LN([1]Sheet1!H3284/[1]Sheet1!H3283)</f>
        <v>6.0528198761527563E-3</v>
      </c>
      <c r="I3283" s="7">
        <f>VLOOKUP(C3283,'[2]Daily 2026-2024'!$A$1:$D$4639,4,FALSE)</f>
        <v>-69.37</v>
      </c>
      <c r="J3283" s="7">
        <f>VLOOKUP(C3283,'[2]Daily 2026-2024'!$A$1:$G$4639,7,FALSE)</f>
        <v>-631</v>
      </c>
      <c r="K3283" s="7">
        <f>LN([1]Sheet1!K3284/[1]Sheet1!K3283)</f>
        <v>-1.3758702922627901E-3</v>
      </c>
      <c r="L3283" s="7">
        <f>VLOOKUP(B3283,'[2]REPO rate'!$A$1:$C$243,3,FALSE)</f>
        <v>0.04</v>
      </c>
      <c r="M3283" s="7">
        <f>LN([1]Sheet1!M3284)</f>
        <v>28.783891330816473</v>
      </c>
    </row>
    <row r="3284" spans="1:13" x14ac:dyDescent="0.3">
      <c r="A3284">
        <f t="shared" si="123"/>
        <v>2021</v>
      </c>
      <c r="B3284" s="5" t="str">
        <f t="shared" si="124"/>
        <v>08-2021</v>
      </c>
      <c r="C3284" s="6">
        <v>44417</v>
      </c>
      <c r="D3284" s="7">
        <f>LN([1]Sheet1!D3285/[1]Sheet1!D3284)</f>
        <v>1.2339690711517842E-3</v>
      </c>
      <c r="E3284" s="7">
        <f>LN([1]Sheet1!E3285/[1]Sheet1!E3284)</f>
        <v>-9.4035026495493446E-4</v>
      </c>
      <c r="F3284" s="7">
        <f>VLOOKUP(C3284,[2]INDIAVIX!$A$1:$B$4386,2,FALSE)</f>
        <v>12.6099996566772</v>
      </c>
      <c r="G3284" s="7">
        <f>LN([1]Sheet1!G3285/[1]Sheet1!G3284)</f>
        <v>-2.3759469701637132E-2</v>
      </c>
      <c r="H3284" s="7">
        <f>LN([1]Sheet1!H3285/[1]Sheet1!H3284)</f>
        <v>1.6150086577242284E-3</v>
      </c>
      <c r="I3284" s="7">
        <f>VLOOKUP(C3284,'[2]Daily 2026-2024'!$A$1:$D$4639,4,FALSE)</f>
        <v>211.91</v>
      </c>
      <c r="J3284" s="7">
        <f>VLOOKUP(C3284,'[2]Daily 2026-2024'!$A$1:$G$4639,7,FALSE)</f>
        <v>-716.15</v>
      </c>
      <c r="K3284" s="7">
        <f>LN([1]Sheet1!K3285/[1]Sheet1!K3284)</f>
        <v>5.5111072307487182E-3</v>
      </c>
      <c r="L3284" s="7">
        <f>VLOOKUP(B3284,'[2]REPO rate'!$A$1:$C$243,3,FALSE)</f>
        <v>0.04</v>
      </c>
      <c r="M3284" s="7">
        <f>LN([1]Sheet1!M3285)</f>
        <v>28.783891330816473</v>
      </c>
    </row>
    <row r="3285" spans="1:13" x14ac:dyDescent="0.3">
      <c r="A3285">
        <f t="shared" si="123"/>
        <v>2021</v>
      </c>
      <c r="B3285" s="5" t="str">
        <f t="shared" si="124"/>
        <v>08-2021</v>
      </c>
      <c r="C3285" s="6">
        <v>44418</v>
      </c>
      <c r="D3285" s="7">
        <f>LN([1]Sheet1!D3286/[1]Sheet1!D3285)</f>
        <v>1.3430068163520583E-3</v>
      </c>
      <c r="E3285" s="7">
        <f>LN([1]Sheet1!E3286/[1]Sheet1!E3285)</f>
        <v>9.9218695386345018E-4</v>
      </c>
      <c r="F3285" s="7">
        <f>VLOOKUP(C3285,[2]INDIAVIX!$A$1:$B$4386,2,FALSE)</f>
        <v>12.7100000381469</v>
      </c>
      <c r="G3285" s="7">
        <f>LN([1]Sheet1!G3286/[1]Sheet1!G3285)</f>
        <v>2.2768884497928518E-2</v>
      </c>
      <c r="H3285" s="7">
        <f>LN([1]Sheet1!H3286/[1]Sheet1!H3285)</f>
        <v>1.1827388465473182E-3</v>
      </c>
      <c r="I3285" s="7">
        <f>VLOOKUP(C3285,'[2]Daily 2026-2024'!$A$1:$D$4639,4,FALSE)</f>
        <v>-178.51</v>
      </c>
      <c r="J3285" s="7">
        <f>VLOOKUP(C3285,'[2]Daily 2026-2024'!$A$1:$G$4639,7,FALSE)</f>
        <v>689</v>
      </c>
      <c r="K3285" s="7">
        <f>LN([1]Sheet1!K3286/[1]Sheet1!K3285)</f>
        <v>-3.3834983636507035E-4</v>
      </c>
      <c r="L3285" s="7">
        <f>VLOOKUP(B3285,'[2]REPO rate'!$A$1:$C$243,3,FALSE)</f>
        <v>0.04</v>
      </c>
      <c r="M3285" s="7">
        <f>LN([1]Sheet1!M3286)</f>
        <v>28.783891330816473</v>
      </c>
    </row>
    <row r="3286" spans="1:13" x14ac:dyDescent="0.3">
      <c r="A3286">
        <f t="shared" si="123"/>
        <v>2021</v>
      </c>
      <c r="B3286" s="5" t="str">
        <f t="shared" si="124"/>
        <v>08-2021</v>
      </c>
      <c r="C3286" s="6">
        <v>44419</v>
      </c>
      <c r="D3286" s="7">
        <f>LN([1]Sheet1!D3287/[1]Sheet1!D3286)</f>
        <v>1.3207834532344713E-4</v>
      </c>
      <c r="E3286" s="7">
        <f>LN([1]Sheet1!E3287/[1]Sheet1!E3286)</f>
        <v>1.2749307180154837E-3</v>
      </c>
      <c r="F3286" s="7">
        <f>VLOOKUP(C3286,[2]INDIAVIX!$A$1:$B$4386,2,FALSE)</f>
        <v>12.7100000381469</v>
      </c>
      <c r="G3286" s="7">
        <f>LN([1]Sheet1!G3287/[1]Sheet1!G3286)</f>
        <v>1.1403026208536816E-2</v>
      </c>
      <c r="H3286" s="7">
        <f>LN([1]Sheet1!H3287/[1]Sheet1!H3286)</f>
        <v>-1.613098112863148E-3</v>
      </c>
      <c r="I3286" s="7">
        <f>VLOOKUP(C3286,'[2]Daily 2026-2024'!$A$1:$D$4639,4,FALSE)</f>
        <v>238.14</v>
      </c>
      <c r="J3286" s="7">
        <f>VLOOKUP(C3286,'[2]Daily 2026-2024'!$A$1:$G$4639,7,FALSE)</f>
        <v>206.28</v>
      </c>
      <c r="K3286" s="7">
        <f>LN([1]Sheet1!K3287/[1]Sheet1!K3286)</f>
        <v>-4.1236175859324462E-4</v>
      </c>
      <c r="L3286" s="7">
        <f>VLOOKUP(B3286,'[2]REPO rate'!$A$1:$C$243,3,FALSE)</f>
        <v>0.04</v>
      </c>
      <c r="M3286" s="7">
        <f>LN([1]Sheet1!M3287)</f>
        <v>28.783891330816473</v>
      </c>
    </row>
    <row r="3287" spans="1:13" x14ac:dyDescent="0.3">
      <c r="A3287">
        <f t="shared" si="123"/>
        <v>2021</v>
      </c>
      <c r="B3287" s="5" t="str">
        <f t="shared" si="124"/>
        <v>08-2021</v>
      </c>
      <c r="C3287" s="6">
        <v>44420</v>
      </c>
      <c r="D3287" s="7">
        <f>LN([1]Sheet1!D3288/[1]Sheet1!D3287)</f>
        <v>5.0327101270872983E-3</v>
      </c>
      <c r="E3287" s="7">
        <f>LN([1]Sheet1!E3288/[1]Sheet1!E3287)</f>
        <v>4.13780773547866E-3</v>
      </c>
      <c r="F3287" s="7">
        <f>VLOOKUP(C3287,[2]INDIAVIX!$A$1:$B$4386,2,FALSE)</f>
        <v>12.369999885559</v>
      </c>
      <c r="G3287" s="7">
        <f>LN([1]Sheet1!G3288/[1]Sheet1!G3287)</f>
        <v>-1.8214349387710993E-3</v>
      </c>
      <c r="H3287" s="7">
        <f>LN([1]Sheet1!H3288/[1]Sheet1!H3287)</f>
        <v>1.3981959816721772E-3</v>
      </c>
      <c r="I3287" s="7">
        <f>VLOOKUP(C3287,'[2]Daily 2026-2024'!$A$1:$D$4639,4,FALSE)</f>
        <v>-212.11</v>
      </c>
      <c r="J3287" s="7">
        <f>VLOOKUP(C3287,'[2]Daily 2026-2024'!$A$1:$G$4639,7,FALSE)</f>
        <v>307.75</v>
      </c>
      <c r="K3287" s="7">
        <f>LN([1]Sheet1!K3288/[1]Sheet1!K3287)</f>
        <v>-4.4770188535733328E-3</v>
      </c>
      <c r="L3287" s="7">
        <f>VLOOKUP(B3287,'[2]REPO rate'!$A$1:$C$243,3,FALSE)</f>
        <v>0.04</v>
      </c>
      <c r="M3287" s="7">
        <f>LN([1]Sheet1!M3288)</f>
        <v>28.783891330816473</v>
      </c>
    </row>
    <row r="3288" spans="1:13" x14ac:dyDescent="0.3">
      <c r="A3288">
        <f t="shared" si="123"/>
        <v>2021</v>
      </c>
      <c r="B3288" s="5" t="str">
        <f t="shared" si="124"/>
        <v>08-2021</v>
      </c>
      <c r="C3288" s="6">
        <v>44421</v>
      </c>
      <c r="D3288" s="7">
        <f>LN([1]Sheet1!D3289/[1]Sheet1!D3288)</f>
        <v>1.0014172717061967E-2</v>
      </c>
      <c r="E3288" s="7">
        <f>LN([1]Sheet1!E3289/[1]Sheet1!E3288)</f>
        <v>1.6060163209228441E-3</v>
      </c>
      <c r="F3288" s="7">
        <f>VLOOKUP(C3288,[2]INDIAVIX!$A$1:$B$4386,2,FALSE)</f>
        <v>12.9899997711181</v>
      </c>
      <c r="G3288" s="7">
        <f>LN([1]Sheet1!G3289/[1]Sheet1!G3288)</f>
        <v>-1.0148096274897576E-2</v>
      </c>
      <c r="H3288" s="7">
        <f>LN([1]Sheet1!H3289/[1]Sheet1!H3288)</f>
        <v>-5.6047169706473186E-3</v>
      </c>
      <c r="I3288" s="7">
        <f>VLOOKUP(C3288,'[2]Daily 2026-2024'!$A$1:$D$4639,4,FALSE)</f>
        <v>819.77</v>
      </c>
      <c r="J3288" s="7">
        <f>VLOOKUP(C3288,'[2]Daily 2026-2024'!$A$1:$G$4639,7,FALSE)</f>
        <v>149.5</v>
      </c>
      <c r="K3288" s="7">
        <f>LN([1]Sheet1!K3289/[1]Sheet1!K3288)</f>
        <v>2.1178386387616871E-3</v>
      </c>
      <c r="L3288" s="7">
        <f>VLOOKUP(B3288,'[2]REPO rate'!$A$1:$C$243,3,FALSE)</f>
        <v>0.04</v>
      </c>
      <c r="M3288" s="7">
        <f>LN([1]Sheet1!M3289)</f>
        <v>28.783891330816473</v>
      </c>
    </row>
    <row r="3289" spans="1:13" x14ac:dyDescent="0.3">
      <c r="A3289">
        <f t="shared" si="123"/>
        <v>2021</v>
      </c>
      <c r="B3289" s="5" t="str">
        <f t="shared" si="124"/>
        <v>08-2021</v>
      </c>
      <c r="C3289" s="6">
        <v>44424</v>
      </c>
      <c r="D3289" s="7">
        <f>LN([1]Sheet1!D3290/[1]Sheet1!D3289)</f>
        <v>2.0519176533692787E-3</v>
      </c>
      <c r="E3289" s="7">
        <f>LN([1]Sheet1!E3290/[1]Sheet1!E3289)</f>
        <v>2.6174222619943593E-3</v>
      </c>
      <c r="F3289" s="7">
        <f>VLOOKUP(C3289,[2]INDIAVIX!$A$1:$B$4386,2,FALSE)</f>
        <v>13.4600000381469</v>
      </c>
      <c r="G3289" s="7">
        <f>LN([1]Sheet1!G3290/[1]Sheet1!G3289)</f>
        <v>-1.5417781683693121E-2</v>
      </c>
      <c r="H3289" s="7">
        <f>LN([1]Sheet1!H3290/[1]Sheet1!H3289)</f>
        <v>1.1882325349191075E-3</v>
      </c>
      <c r="I3289" s="7">
        <f>VLOOKUP(C3289,'[2]Daily 2026-2024'!$A$1:$D$4639,4,FALSE)</f>
        <v>-1088.32</v>
      </c>
      <c r="J3289" s="7">
        <f>VLOOKUP(C3289,'[2]Daily 2026-2024'!$A$1:$G$4639,7,FALSE)</f>
        <v>506.21</v>
      </c>
      <c r="K3289" s="7">
        <f>LN([1]Sheet1!K3290/[1]Sheet1!K3289)</f>
        <v>-5.833155880020115E-4</v>
      </c>
      <c r="L3289" s="7">
        <f>VLOOKUP(B3289,'[2]REPO rate'!$A$1:$C$243,3,FALSE)</f>
        <v>0.04</v>
      </c>
      <c r="M3289" s="7">
        <f>LN([1]Sheet1!M3290)</f>
        <v>28.783891330816473</v>
      </c>
    </row>
    <row r="3290" spans="1:13" x14ac:dyDescent="0.3">
      <c r="A3290">
        <f t="shared" si="123"/>
        <v>2021</v>
      </c>
      <c r="B3290" s="5" t="str">
        <f t="shared" si="124"/>
        <v>08-2021</v>
      </c>
      <c r="C3290" s="6">
        <v>44425</v>
      </c>
      <c r="D3290" s="7">
        <f>LN([1]Sheet1!D3291/[1]Sheet1!D3290)</f>
        <v>3.1074454639570138E-3</v>
      </c>
      <c r="E3290" s="7">
        <f>LN([1]Sheet1!E3291/[1]Sheet1!E3290)</f>
        <v>-7.0857435071379907E-3</v>
      </c>
      <c r="F3290" s="7">
        <f>VLOOKUP(C3290,[2]INDIAVIX!$A$1:$B$4386,2,FALSE)</f>
        <v>13.4099998474121</v>
      </c>
      <c r="G3290" s="7">
        <f>LN([1]Sheet1!G3291/[1]Sheet1!G3290)</f>
        <v>-6.9294828133781277E-3</v>
      </c>
      <c r="H3290" s="7">
        <f>LN([1]Sheet1!H3291/[1]Sheet1!H3290)</f>
        <v>5.3833034268223161E-3</v>
      </c>
      <c r="I3290" s="7">
        <f>VLOOKUP(C3290,'[2]Daily 2026-2024'!$A$1:$D$4639,4,FALSE)</f>
        <v>-343.73</v>
      </c>
      <c r="J3290" s="7">
        <f>VLOOKUP(C3290,'[2]Daily 2026-2024'!$A$1:$G$4639,7,FALSE)</f>
        <v>266.43</v>
      </c>
      <c r="K3290" s="7">
        <f>LN([1]Sheet1!K3291/[1]Sheet1!K3290)</f>
        <v>-1.1027132478762319E-3</v>
      </c>
      <c r="L3290" s="7">
        <f>VLOOKUP(B3290,'[2]REPO rate'!$A$1:$C$243,3,FALSE)</f>
        <v>0.04</v>
      </c>
      <c r="M3290" s="7">
        <f>LN([1]Sheet1!M3291)</f>
        <v>28.783891330816473</v>
      </c>
    </row>
    <row r="3291" spans="1:13" x14ac:dyDescent="0.3">
      <c r="A3291">
        <f t="shared" si="123"/>
        <v>2021</v>
      </c>
      <c r="B3291" s="5" t="str">
        <f t="shared" si="124"/>
        <v>08-2021</v>
      </c>
      <c r="C3291" s="6">
        <v>44426</v>
      </c>
      <c r="D3291" s="7">
        <f>LN([1]Sheet1!D3292/[1]Sheet1!D3291)</f>
        <v>-2.7574004550174518E-3</v>
      </c>
      <c r="E3291" s="7">
        <f>LN([1]Sheet1!E3292/[1]Sheet1!E3291)</f>
        <v>-1.080665284525433E-2</v>
      </c>
      <c r="F3291" s="7">
        <f>VLOOKUP(C3291,[2]INDIAVIX!$A$1:$B$4386,2,FALSE)</f>
        <v>12.9099998474121</v>
      </c>
      <c r="G3291" s="7">
        <f>LN([1]Sheet1!G3292/[1]Sheet1!G3291)</f>
        <v>-1.1656775004132975E-2</v>
      </c>
      <c r="H3291" s="7">
        <f>LN([1]Sheet1!H3292/[1]Sheet1!H3291)</f>
        <v>1.0739395952518371E-4</v>
      </c>
      <c r="I3291" s="7">
        <f>VLOOKUP(C3291,'[2]Daily 2026-2024'!$A$1:$D$4639,4,FALSE)</f>
        <v>-595.32000000000005</v>
      </c>
      <c r="J3291" s="7">
        <f>VLOOKUP(C3291,'[2]Daily 2026-2024'!$A$1:$G$4639,7,FALSE)</f>
        <v>-729.49</v>
      </c>
      <c r="K3291" s="7">
        <f>LN([1]Sheet1!K3292/[1]Sheet1!K3291)</f>
        <v>3.090919407682757E-3</v>
      </c>
      <c r="L3291" s="7">
        <f>VLOOKUP(B3291,'[2]REPO rate'!$A$1:$C$243,3,FALSE)</f>
        <v>0.04</v>
      </c>
      <c r="M3291" s="7">
        <f>LN([1]Sheet1!M3292)</f>
        <v>28.783891330816473</v>
      </c>
    </row>
    <row r="3292" spans="1:13" x14ac:dyDescent="0.3">
      <c r="A3292">
        <f t="shared" si="123"/>
        <v>2021</v>
      </c>
      <c r="B3292" s="5" t="str">
        <f t="shared" si="124"/>
        <v>08-2021</v>
      </c>
      <c r="C3292" s="6">
        <v>44428</v>
      </c>
      <c r="D3292" s="7">
        <f>LN([1]Sheet1!D3293/[1]Sheet1!D3292)</f>
        <v>-7.1685310331997222E-3</v>
      </c>
      <c r="E3292" s="7">
        <f>LN([1]Sheet1!E3293/[1]Sheet1!E3292)</f>
        <v>9.3645071468986991E-3</v>
      </c>
      <c r="F3292" s="7">
        <f>VLOOKUP(C3292,[2]INDIAVIX!$A$1:$B$4386,2,FALSE)</f>
        <v>14.020000457763601</v>
      </c>
      <c r="G3292" s="7">
        <f>LN([1]Sheet1!G3293/[1]Sheet1!G3292)</f>
        <v>-4.5731721936128386E-2</v>
      </c>
      <c r="H3292" s="7">
        <f>LN([1]Sheet1!H3293/[1]Sheet1!H3292)</f>
        <v>3.8577052934658513E-3</v>
      </c>
      <c r="I3292" s="7">
        <f>VLOOKUP(C3292,'[2]Daily 2026-2024'!$A$1:$D$4639,4,FALSE)</f>
        <v>-2287.0300000000002</v>
      </c>
      <c r="J3292" s="7">
        <f>VLOOKUP(C3292,'[2]Daily 2026-2024'!$A$1:$G$4639,7,FALSE)</f>
        <v>119.3</v>
      </c>
      <c r="K3292" s="7">
        <f>LN([1]Sheet1!K3293/[1]Sheet1!K3292)</f>
        <v>8.7095633952179185E-4</v>
      </c>
      <c r="L3292" s="7">
        <f>VLOOKUP(B3292,'[2]REPO rate'!$A$1:$C$243,3,FALSE)</f>
        <v>0.04</v>
      </c>
      <c r="M3292" s="7">
        <f>LN([1]Sheet1!M3293)</f>
        <v>28.783891330816473</v>
      </c>
    </row>
    <row r="3293" spans="1:13" x14ac:dyDescent="0.3">
      <c r="A3293">
        <f t="shared" si="123"/>
        <v>2021</v>
      </c>
      <c r="B3293" s="5" t="str">
        <f t="shared" si="124"/>
        <v>08-2021</v>
      </c>
      <c r="C3293" s="6">
        <v>44431</v>
      </c>
      <c r="D3293" s="7">
        <f>LN([1]Sheet1!D3294/[1]Sheet1!D3293)</f>
        <v>2.7892869980642738E-3</v>
      </c>
      <c r="E3293" s="7">
        <f>LN([1]Sheet1!E3294/[1]Sheet1!E3293)</f>
        <v>8.4876679844121811E-3</v>
      </c>
      <c r="F3293" s="7">
        <f>VLOOKUP(C3293,[2]INDIAVIX!$A$1:$B$4386,2,FALSE)</f>
        <v>13.689999580383301</v>
      </c>
      <c r="G3293" s="7">
        <f>LN([1]Sheet1!G3294/[1]Sheet1!G3293)</f>
        <v>5.3324058455220161E-2</v>
      </c>
      <c r="H3293" s="7">
        <f>LN([1]Sheet1!H3294/[1]Sheet1!H3293)</f>
        <v>-5.7921530396569188E-3</v>
      </c>
      <c r="I3293" s="7">
        <f>VLOOKUP(C3293,'[2]Daily 2026-2024'!$A$1:$D$4639,4,FALSE)</f>
        <v>-1363.36</v>
      </c>
      <c r="J3293" s="7">
        <f>VLOOKUP(C3293,'[2]Daily 2026-2024'!$A$1:$G$4639,7,FALSE)</f>
        <v>1452.51</v>
      </c>
      <c r="K3293" s="7">
        <f>LN([1]Sheet1!K3294/[1]Sheet1!K3293)</f>
        <v>-1.7185414451373635E-3</v>
      </c>
      <c r="L3293" s="7">
        <f>VLOOKUP(B3293,'[2]REPO rate'!$A$1:$C$243,3,FALSE)</f>
        <v>0.04</v>
      </c>
      <c r="M3293" s="7">
        <f>LN([1]Sheet1!M3294)</f>
        <v>28.783891330816473</v>
      </c>
    </row>
    <row r="3294" spans="1:13" x14ac:dyDescent="0.3">
      <c r="A3294">
        <f t="shared" si="123"/>
        <v>2021</v>
      </c>
      <c r="B3294" s="5" t="str">
        <f t="shared" si="124"/>
        <v>08-2021</v>
      </c>
      <c r="C3294" s="6">
        <v>44432</v>
      </c>
      <c r="D3294" s="7">
        <f>LN([1]Sheet1!D3295/[1]Sheet1!D3294)</f>
        <v>7.7383437209850112E-3</v>
      </c>
      <c r="E3294" s="7">
        <f>LN([1]Sheet1!E3295/[1]Sheet1!E3294)</f>
        <v>1.4946188019620721E-3</v>
      </c>
      <c r="F3294" s="7">
        <f>VLOOKUP(C3294,[2]INDIAVIX!$A$1:$B$4386,2,FALSE)</f>
        <v>13.189999580383301</v>
      </c>
      <c r="G3294" s="7">
        <f>LN([1]Sheet1!G3295/[1]Sheet1!G3294)</f>
        <v>3.2907160948684108E-2</v>
      </c>
      <c r="H3294" s="7">
        <f>LN([1]Sheet1!H3295/[1]Sheet1!H3294)</f>
        <v>-7.5329242624733248E-4</v>
      </c>
      <c r="I3294" s="7">
        <f>VLOOKUP(C3294,'[2]Daily 2026-2024'!$A$1:$D$4639,4,FALSE)</f>
        <v>-1644.91</v>
      </c>
      <c r="J3294" s="7">
        <f>VLOOKUP(C3294,'[2]Daily 2026-2024'!$A$1:$G$4639,7,FALSE)</f>
        <v>2380.0500000000002</v>
      </c>
      <c r="K3294" s="7">
        <f>LN([1]Sheet1!K3295/[1]Sheet1!K3294)</f>
        <v>-2.6359183997749997E-3</v>
      </c>
      <c r="L3294" s="7">
        <f>VLOOKUP(B3294,'[2]REPO rate'!$A$1:$C$243,3,FALSE)</f>
        <v>0.04</v>
      </c>
      <c r="M3294" s="7">
        <f>LN([1]Sheet1!M3295)</f>
        <v>28.783891330816473</v>
      </c>
    </row>
    <row r="3295" spans="1:13" x14ac:dyDescent="0.3">
      <c r="A3295">
        <f t="shared" si="123"/>
        <v>2021</v>
      </c>
      <c r="B3295" s="5" t="str">
        <f t="shared" si="124"/>
        <v>08-2021</v>
      </c>
      <c r="C3295" s="6">
        <v>44433</v>
      </c>
      <c r="D3295" s="7">
        <f>LN([1]Sheet1!D3296/[1]Sheet1!D3295)</f>
        <v>6.043901504665573E-4</v>
      </c>
      <c r="E3295" s="7">
        <f>LN([1]Sheet1!E3296/[1]Sheet1!E3295)</f>
        <v>2.2176574032508798E-3</v>
      </c>
      <c r="F3295" s="7">
        <f>VLOOKUP(C3295,[2]INDIAVIX!$A$1:$B$4386,2,FALSE)</f>
        <v>13.5</v>
      </c>
      <c r="G3295" s="7">
        <f>LN([1]Sheet1!G3296/[1]Sheet1!G3295)</f>
        <v>1.6748429497176691E-2</v>
      </c>
      <c r="H3295" s="7">
        <f>LN([1]Sheet1!H3296/[1]Sheet1!H3295)</f>
        <v>-6.4610769208086813E-4</v>
      </c>
      <c r="I3295" s="7">
        <f>VLOOKUP(C3295,'[2]Daily 2026-2024'!$A$1:$D$4639,4,FALSE)</f>
        <v>-1071.83</v>
      </c>
      <c r="J3295" s="7">
        <f>VLOOKUP(C3295,'[2]Daily 2026-2024'!$A$1:$G$4639,7,FALSE)</f>
        <v>-151.38999999999999</v>
      </c>
      <c r="K3295" s="7">
        <f>LN([1]Sheet1!K3296/[1]Sheet1!K3295)</f>
        <v>5.2471460456075239E-4</v>
      </c>
      <c r="L3295" s="7">
        <f>VLOOKUP(B3295,'[2]REPO rate'!$A$1:$C$243,3,FALSE)</f>
        <v>0.04</v>
      </c>
      <c r="M3295" s="7">
        <f>LN([1]Sheet1!M3296)</f>
        <v>28.783891330816473</v>
      </c>
    </row>
    <row r="3296" spans="1:13" x14ac:dyDescent="0.3">
      <c r="A3296">
        <f t="shared" si="123"/>
        <v>2021</v>
      </c>
      <c r="B3296" s="5" t="str">
        <f t="shared" si="124"/>
        <v>08-2021</v>
      </c>
      <c r="C3296" s="6">
        <v>44434</v>
      </c>
      <c r="D3296" s="7">
        <f>LN([1]Sheet1!D3297/[1]Sheet1!D3296)</f>
        <v>1.3525068417903375E-4</v>
      </c>
      <c r="E3296" s="7">
        <f>LN([1]Sheet1!E3297/[1]Sheet1!E3296)</f>
        <v>-5.8419498276026565E-3</v>
      </c>
      <c r="F3296" s="7">
        <f>VLOOKUP(C3296,[2]INDIAVIX!$A$1:$B$4386,2,FALSE)</f>
        <v>13.539999961853001</v>
      </c>
      <c r="G3296" s="7">
        <f>LN([1]Sheet1!G3297/[1]Sheet1!G3296)</f>
        <v>-1.6467024447754872E-2</v>
      </c>
      <c r="H3296" s="7">
        <f>LN([1]Sheet1!H3297/[1]Sheet1!H3296)</f>
        <v>2.4745370450908531E-3</v>
      </c>
      <c r="I3296" s="7">
        <f>VLOOKUP(C3296,'[2]Daily 2026-2024'!$A$1:$D$4639,4,FALSE)</f>
        <v>-1974.48</v>
      </c>
      <c r="J3296" s="7">
        <f>VLOOKUP(C3296,'[2]Daily 2026-2024'!$A$1:$G$4639,7,FALSE)</f>
        <v>1055.21</v>
      </c>
      <c r="K3296" s="7">
        <f>LN([1]Sheet1!K3297/[1]Sheet1!K3296)</f>
        <v>-6.0440308236859534E-4</v>
      </c>
      <c r="L3296" s="7">
        <f>VLOOKUP(B3296,'[2]REPO rate'!$A$1:$C$243,3,FALSE)</f>
        <v>0.04</v>
      </c>
      <c r="M3296" s="7">
        <f>LN([1]Sheet1!M3297)</f>
        <v>28.783891330816473</v>
      </c>
    </row>
    <row r="3297" spans="1:13" x14ac:dyDescent="0.3">
      <c r="A3297">
        <f t="shared" si="123"/>
        <v>2021</v>
      </c>
      <c r="B3297" s="5" t="str">
        <f t="shared" si="124"/>
        <v>08-2021</v>
      </c>
      <c r="C3297" s="6">
        <v>44435</v>
      </c>
      <c r="D3297" s="7">
        <f>LN([1]Sheet1!D3298/[1]Sheet1!D3297)</f>
        <v>4.0968579935776626E-3</v>
      </c>
      <c r="E3297" s="7">
        <f>LN([1]Sheet1!E3298/[1]Sheet1!E3297)</f>
        <v>8.7690715404522175E-3</v>
      </c>
      <c r="F3297" s="7">
        <f>VLOOKUP(C3297,[2]INDIAVIX!$A$1:$B$4386,2,FALSE)</f>
        <v>13.4099998474121</v>
      </c>
      <c r="G3297" s="7">
        <f>LN([1]Sheet1!G3298/[1]Sheet1!G3297)</f>
        <v>2.2676040017273434E-2</v>
      </c>
      <c r="H3297" s="7">
        <f>LN([1]Sheet1!H3298/[1]Sheet1!H3297)</f>
        <v>-3.9838019545283751E-3</v>
      </c>
      <c r="I3297" s="7">
        <f>VLOOKUP(C3297,'[2]Daily 2026-2024'!$A$1:$D$4639,4,FALSE)</f>
        <v>-778.75</v>
      </c>
      <c r="J3297" s="7">
        <f>VLOOKUP(C3297,'[2]Daily 2026-2024'!$A$1:$G$4639,7,FALSE)</f>
        <v>1646.19</v>
      </c>
      <c r="K3297" s="7">
        <f>LN([1]Sheet1!K3298/[1]Sheet1!K3297)</f>
        <v>7.5544679159693178E-4</v>
      </c>
      <c r="L3297" s="7">
        <f>VLOOKUP(B3297,'[2]REPO rate'!$A$1:$C$243,3,FALSE)</f>
        <v>0.04</v>
      </c>
      <c r="M3297" s="7">
        <f>LN([1]Sheet1!M3298)</f>
        <v>28.783891330816473</v>
      </c>
    </row>
    <row r="3298" spans="1:13" x14ac:dyDescent="0.3">
      <c r="A3298">
        <f t="shared" si="123"/>
        <v>2021</v>
      </c>
      <c r="B3298" s="5" t="str">
        <f t="shared" si="124"/>
        <v>08-2021</v>
      </c>
      <c r="C3298" s="6">
        <v>44438</v>
      </c>
      <c r="D3298" s="7">
        <f>LN([1]Sheet1!D3299/[1]Sheet1!D3298)</f>
        <v>1.3429259014094868E-2</v>
      </c>
      <c r="E3298" s="7">
        <f>LN([1]Sheet1!E3299/[1]Sheet1!E3298)</f>
        <v>4.2973241068746003E-3</v>
      </c>
      <c r="F3298" s="7">
        <f>VLOOKUP(C3298,[2]INDIAVIX!$A$1:$B$4386,2,FALSE)</f>
        <v>13.319999694824199</v>
      </c>
      <c r="G3298" s="7">
        <f>LN([1]Sheet1!G3299/[1]Sheet1!G3298)</f>
        <v>9.7188734463295491E-3</v>
      </c>
      <c r="H3298" s="7">
        <f>LN([1]Sheet1!H3299/[1]Sheet1!H3298)</f>
        <v>-4.3164902656878703E-4</v>
      </c>
      <c r="I3298" s="7">
        <f>VLOOKUP(C3298,'[2]Daily 2026-2024'!$A$1:$D$4639,4,FALSE)</f>
        <v>1202.81</v>
      </c>
      <c r="J3298" s="7">
        <f>VLOOKUP(C3298,'[2]Daily 2026-2024'!$A$1:$G$4639,7,FALSE)</f>
        <v>688.85</v>
      </c>
      <c r="K3298" s="7">
        <f>LN([1]Sheet1!K3299/[1]Sheet1!K3298)</f>
        <v>-8.9318487279717793E-3</v>
      </c>
      <c r="L3298" s="7">
        <f>VLOOKUP(B3298,'[2]REPO rate'!$A$1:$C$243,3,FALSE)</f>
        <v>0.04</v>
      </c>
      <c r="M3298" s="7">
        <f>LN([1]Sheet1!M3299)</f>
        <v>28.783891330816473</v>
      </c>
    </row>
    <row r="3299" spans="1:13" x14ac:dyDescent="0.3">
      <c r="A3299">
        <f t="shared" si="123"/>
        <v>2021</v>
      </c>
      <c r="B3299" s="5" t="str">
        <f t="shared" si="124"/>
        <v>08-2021</v>
      </c>
      <c r="C3299" s="6">
        <v>44439</v>
      </c>
      <c r="D3299" s="7">
        <f>LN([1]Sheet1!D3300/[1]Sheet1!D3299)</f>
        <v>1.1810427696351353E-2</v>
      </c>
      <c r="E3299" s="7">
        <f>LN([1]Sheet1!E3300/[1]Sheet1!E3299)</f>
        <v>-1.3500269158932096E-3</v>
      </c>
      <c r="F3299" s="7">
        <f>VLOOKUP(C3299,[2]INDIAVIX!$A$1:$B$4386,2,FALSE)</f>
        <v>14.520000457763601</v>
      </c>
      <c r="G3299" s="7">
        <f>LN([1]Sheet1!G3300/[1]Sheet1!G3299)</f>
        <v>-5.7377998122898639E-3</v>
      </c>
      <c r="H3299" s="7">
        <f>LN([1]Sheet1!H3300/[1]Sheet1!H3299)</f>
        <v>-2.1593558582181177E-4</v>
      </c>
      <c r="I3299" s="7">
        <f>VLOOKUP(C3299,'[2]Daily 2026-2024'!$A$1:$D$4639,4,FALSE)</f>
        <v>3881.16</v>
      </c>
      <c r="J3299" s="7">
        <f>VLOOKUP(C3299,'[2]Daily 2026-2024'!$A$1:$G$4639,7,FALSE)</f>
        <v>-1872.4</v>
      </c>
      <c r="K3299" s="7">
        <f>LN([1]Sheet1!K3300/[1]Sheet1!K3299)</f>
        <v>-1.1625771173933406E-3</v>
      </c>
      <c r="L3299" s="7">
        <f>VLOOKUP(B3299,'[2]REPO rate'!$A$1:$C$243,3,FALSE)</f>
        <v>0.04</v>
      </c>
      <c r="M3299" s="7">
        <f>LN([1]Sheet1!M3300)</f>
        <v>28.783891330816473</v>
      </c>
    </row>
    <row r="3300" spans="1:13" x14ac:dyDescent="0.3">
      <c r="A3300">
        <f t="shared" si="123"/>
        <v>2021</v>
      </c>
      <c r="B3300" s="5" t="str">
        <f t="shared" si="124"/>
        <v>09-2021</v>
      </c>
      <c r="C3300" s="6">
        <v>44440</v>
      </c>
      <c r="D3300" s="7">
        <f>LN([1]Sheet1!D3301/[1]Sheet1!D3300)</f>
        <v>-3.2710789243950112E-3</v>
      </c>
      <c r="E3300" s="7">
        <f>LN([1]Sheet1!E3301/[1]Sheet1!E3300)</f>
        <v>3.1164006095334113E-4</v>
      </c>
      <c r="F3300" s="7">
        <f>VLOOKUP(C3300,[2]INDIAVIX!$A$1:$B$4386,2,FALSE)</f>
        <v>14.189999580383301</v>
      </c>
      <c r="G3300" s="7">
        <f>LN([1]Sheet1!G3301/[1]Sheet1!G3300)</f>
        <v>-1.936706794193126E-2</v>
      </c>
      <c r="H3300" s="7">
        <f>LN([1]Sheet1!H3301/[1]Sheet1!H3300)</f>
        <v>-1.9451087915152031E-3</v>
      </c>
      <c r="I3300" s="7">
        <f>VLOOKUP(C3300,'[2]Daily 2026-2024'!$A$1:$D$4639,4,FALSE)</f>
        <v>666.66</v>
      </c>
      <c r="J3300" s="7">
        <f>VLOOKUP(C3300,'[2]Daily 2026-2024'!$A$1:$G$4639,7,FALSE)</f>
        <v>-1287.8699999999999</v>
      </c>
      <c r="K3300" s="7">
        <f>LN([1]Sheet1!K3301/[1]Sheet1!K3300)</f>
        <v>-5.6623463376272607E-3</v>
      </c>
      <c r="L3300" s="7">
        <f t="shared" ref="L3300:L3320" si="125">L3299</f>
        <v>0.04</v>
      </c>
      <c r="M3300" s="7">
        <f>LN([1]Sheet1!M3301)</f>
        <v>28.783891330816473</v>
      </c>
    </row>
    <row r="3301" spans="1:13" x14ac:dyDescent="0.3">
      <c r="A3301">
        <f t="shared" si="123"/>
        <v>2021</v>
      </c>
      <c r="B3301" s="5" t="str">
        <f t="shared" si="124"/>
        <v>09-2021</v>
      </c>
      <c r="C3301" s="6">
        <v>44441</v>
      </c>
      <c r="D3301" s="7">
        <f>LN([1]Sheet1!D3302/[1]Sheet1!D3301)</f>
        <v>9.2042939510858027E-3</v>
      </c>
      <c r="E3301" s="7">
        <f>LN([1]Sheet1!E3302/[1]Sheet1!E3301)</f>
        <v>2.8386057544042571E-3</v>
      </c>
      <c r="F3301" s="7">
        <f>VLOOKUP(C3301,[2]INDIAVIX!$A$1:$B$4386,2,FALSE)</f>
        <v>14.2399997711181</v>
      </c>
      <c r="G3301" s="7">
        <f>LN([1]Sheet1!G3302/[1]Sheet1!G3301)</f>
        <v>1.9914950662757332E-2</v>
      </c>
      <c r="H3301" s="7">
        <f>LN([1]Sheet1!H3302/[1]Sheet1!H3301)</f>
        <v>-2.3824311782709088E-3</v>
      </c>
      <c r="I3301" s="7">
        <f>VLOOKUP(C3301,'[2]Daily 2026-2024'!$A$1:$D$4639,4,FALSE)</f>
        <v>348.52</v>
      </c>
      <c r="J3301" s="7">
        <f>VLOOKUP(C3301,'[2]Daily 2026-2024'!$A$1:$G$4639,7,FALSE)</f>
        <v>381.7</v>
      </c>
      <c r="K3301" s="7">
        <f>LN([1]Sheet1!K3302/[1]Sheet1!K3301)</f>
        <v>-1.5887843564918152E-4</v>
      </c>
      <c r="L3301" s="7">
        <f t="shared" si="125"/>
        <v>0.04</v>
      </c>
      <c r="M3301" s="7">
        <f>LN([1]Sheet1!M3302)</f>
        <v>28.783891330816473</v>
      </c>
    </row>
    <row r="3302" spans="1:13" x14ac:dyDescent="0.3">
      <c r="A3302">
        <f t="shared" si="123"/>
        <v>2021</v>
      </c>
      <c r="B3302" s="5" t="str">
        <f t="shared" si="124"/>
        <v>09-2021</v>
      </c>
      <c r="C3302" s="6">
        <v>44442</v>
      </c>
      <c r="D3302" s="7">
        <f>LN([1]Sheet1!D3303/[1]Sheet1!D3302)</f>
        <v>5.1768080106442058E-3</v>
      </c>
      <c r="E3302" s="7">
        <f>LN([1]Sheet1!E3303/[1]Sheet1!E3302)</f>
        <v>-3.3508726118134741E-4</v>
      </c>
      <c r="F3302" s="7">
        <f>VLOOKUP(C3302,[2]INDIAVIX!$A$1:$B$4386,2,FALSE)</f>
        <v>14.539999961853001</v>
      </c>
      <c r="G3302" s="7">
        <f>LN([1]Sheet1!G3303/[1]Sheet1!G3302)</f>
        <v>-5.7676371188828219E-3</v>
      </c>
      <c r="H3302" s="7">
        <f>LN([1]Sheet1!H3303/[1]Sheet1!H3302)</f>
        <v>-2.0622185308179762E-3</v>
      </c>
      <c r="I3302" s="7">
        <f>VLOOKUP(C3302,'[2]Daily 2026-2024'!$A$1:$D$4639,4,FALSE)</f>
        <v>768.58</v>
      </c>
      <c r="J3302" s="7">
        <f>VLOOKUP(C3302,'[2]Daily 2026-2024'!$A$1:$G$4639,7,FALSE)</f>
        <v>668.6</v>
      </c>
      <c r="K3302" s="7">
        <f>LN([1]Sheet1!K3303/[1]Sheet1!K3302)</f>
        <v>9.476704839020808E-4</v>
      </c>
      <c r="L3302" s="7">
        <f t="shared" si="125"/>
        <v>0.04</v>
      </c>
      <c r="M3302" s="7">
        <f>LN([1]Sheet1!M3303)</f>
        <v>28.783891330816473</v>
      </c>
    </row>
    <row r="3303" spans="1:13" x14ac:dyDescent="0.3">
      <c r="A3303">
        <f t="shared" si="123"/>
        <v>2021</v>
      </c>
      <c r="B3303" s="5" t="str">
        <f t="shared" si="124"/>
        <v>09-2021</v>
      </c>
      <c r="C3303" s="6">
        <v>44445</v>
      </c>
      <c r="D3303" s="7">
        <f>LN([1]Sheet1!D3304/[1]Sheet1!D3303)</f>
        <v>3.1238633220451169E-3</v>
      </c>
      <c r="E3303" s="7">
        <f>LN([1]Sheet1!E3304/[1]Sheet1!E3303)</f>
        <v>0</v>
      </c>
      <c r="F3303" s="7">
        <f>VLOOKUP(C3303,[2]INDIAVIX!$A$1:$B$4386,2,FALSE)</f>
        <v>15.1099996566772</v>
      </c>
      <c r="G3303" s="7">
        <f>LN([1]Sheet1!G3304/[1]Sheet1!G3303)</f>
        <v>0</v>
      </c>
      <c r="H3303" s="7">
        <f>LN([1]Sheet1!H3304/[1]Sheet1!H3303)</f>
        <v>0</v>
      </c>
      <c r="I3303" s="7">
        <f>VLOOKUP(C3303,'[2]Daily 2026-2024'!$A$1:$D$4639,4,FALSE)</f>
        <v>-589.36</v>
      </c>
      <c r="J3303" s="7">
        <f>VLOOKUP(C3303,'[2]Daily 2026-2024'!$A$1:$G$4639,7,FALSE)</f>
        <v>547.30999999999995</v>
      </c>
      <c r="K3303" s="7">
        <f>LN([1]Sheet1!K3304/[1]Sheet1!K3303)</f>
        <v>-8.1889339258319643E-4</v>
      </c>
      <c r="L3303" s="7">
        <f t="shared" si="125"/>
        <v>0.04</v>
      </c>
      <c r="M3303" s="7">
        <f>LN([1]Sheet1!M3304)</f>
        <v>28.783891330816473</v>
      </c>
    </row>
    <row r="3304" spans="1:13" x14ac:dyDescent="0.3">
      <c r="A3304">
        <f t="shared" si="123"/>
        <v>2021</v>
      </c>
      <c r="B3304" s="5" t="str">
        <f t="shared" si="124"/>
        <v>09-2021</v>
      </c>
      <c r="C3304" s="6">
        <v>44446</v>
      </c>
      <c r="D3304" s="7">
        <f>LN([1]Sheet1!D3305/[1]Sheet1!D3304)</f>
        <v>-9.0392734392160941E-4</v>
      </c>
      <c r="E3304" s="7">
        <f>LN([1]Sheet1!E3305/[1]Sheet1!E3304)</f>
        <v>-3.4013524523203464E-3</v>
      </c>
      <c r="F3304" s="7">
        <f>VLOOKUP(C3304,[2]INDIAVIX!$A$1:$B$4386,2,FALSE)</f>
        <v>14.899999618530201</v>
      </c>
      <c r="G3304" s="7">
        <f>LN([1]Sheet1!G3305/[1]Sheet1!G3304)</f>
        <v>-1.2751359878217464E-2</v>
      </c>
      <c r="H3304" s="7">
        <f>LN([1]Sheet1!H3305/[1]Sheet1!H3304)</f>
        <v>5.2015259656848761E-3</v>
      </c>
      <c r="I3304" s="7">
        <f>VLOOKUP(C3304,'[2]Daily 2026-2024'!$A$1:$D$4639,4,FALSE)</f>
        <v>-145.44999999999999</v>
      </c>
      <c r="J3304" s="7">
        <f>VLOOKUP(C3304,'[2]Daily 2026-2024'!$A$1:$G$4639,7,FALSE)</f>
        <v>-136.57</v>
      </c>
      <c r="K3304" s="7">
        <f>LN([1]Sheet1!K3305/[1]Sheet1!K3304)</f>
        <v>1.5810796794670308E-3</v>
      </c>
      <c r="L3304" s="7">
        <f t="shared" si="125"/>
        <v>0.04</v>
      </c>
      <c r="M3304" s="7">
        <f>LN([1]Sheet1!M3305)</f>
        <v>28.783891330816473</v>
      </c>
    </row>
    <row r="3305" spans="1:13" x14ac:dyDescent="0.3">
      <c r="A3305">
        <f t="shared" si="123"/>
        <v>2021</v>
      </c>
      <c r="B3305" s="5" t="str">
        <f t="shared" si="124"/>
        <v>09-2021</v>
      </c>
      <c r="C3305" s="6">
        <v>44447</v>
      </c>
      <c r="D3305" s="7">
        <f>LN([1]Sheet1!D3306/[1]Sheet1!D3305)</f>
        <v>-4.9543200449737813E-4</v>
      </c>
      <c r="E3305" s="7">
        <f>LN([1]Sheet1!E3306/[1]Sheet1!E3305)</f>
        <v>-1.319436813816666E-3</v>
      </c>
      <c r="F3305" s="7">
        <f>VLOOKUP(C3305,[2]INDIAVIX!$A$1:$B$4386,2,FALSE)</f>
        <v>14.4099998474121</v>
      </c>
      <c r="G3305" s="7">
        <f>LN([1]Sheet1!G3306/[1]Sheet1!G3305)</f>
        <v>1.2613598893308795E-2</v>
      </c>
      <c r="H3305" s="7">
        <f>LN([1]Sheet1!H3306/[1]Sheet1!H3305)</f>
        <v>1.4041681207409436E-3</v>
      </c>
      <c r="I3305" s="7">
        <f>VLOOKUP(C3305,'[2]Daily 2026-2024'!$A$1:$D$4639,4,FALSE)</f>
        <v>-802.51</v>
      </c>
      <c r="J3305" s="7">
        <f>VLOOKUP(C3305,'[2]Daily 2026-2024'!$A$1:$G$4639,7,FALSE)</f>
        <v>0.6</v>
      </c>
      <c r="K3305" s="7">
        <f>LN([1]Sheet1!K3306/[1]Sheet1!K3305)</f>
        <v>3.8280232856610619E-3</v>
      </c>
      <c r="L3305" s="7">
        <f t="shared" si="125"/>
        <v>0.04</v>
      </c>
      <c r="M3305" s="7">
        <f>LN([1]Sheet1!M3306)</f>
        <v>28.783891330816473</v>
      </c>
    </row>
    <row r="3306" spans="1:13" x14ac:dyDescent="0.3">
      <c r="A3306">
        <f t="shared" si="123"/>
        <v>2021</v>
      </c>
      <c r="B3306" s="5" t="str">
        <f t="shared" si="124"/>
        <v>09-2021</v>
      </c>
      <c r="C3306" s="6">
        <v>44448</v>
      </c>
      <c r="D3306" s="7">
        <f>LN([1]Sheet1!D3307/[1]Sheet1!D3306)</f>
        <v>9.0718627298651939E-4</v>
      </c>
      <c r="E3306" s="7">
        <f>LN([1]Sheet1!E3307/[1]Sheet1!E3306)</f>
        <v>-4.6162471500025221E-3</v>
      </c>
      <c r="F3306" s="7">
        <f>VLOOKUP(C3306,[2]INDIAVIX!$A$1:$B$4386,2,FALSE)</f>
        <v>13.939999580383301</v>
      </c>
      <c r="G3306" s="7">
        <f>LN([1]Sheet1!G3307/[1]Sheet1!G3306)</f>
        <v>-1.5967039149055926E-2</v>
      </c>
      <c r="H3306" s="7">
        <f>LN([1]Sheet1!H3307/[1]Sheet1!H3306)</f>
        <v>-1.836527977560789E-3</v>
      </c>
      <c r="I3306" s="7">
        <f>VLOOKUP(C3306,'[2]Daily 2026-2024'!$A$1:$D$4639,4,FALSE)</f>
        <v>423.44</v>
      </c>
      <c r="J3306" s="7">
        <f>VLOOKUP(C3306,'[2]Daily 2026-2024'!$A$1:$G$4639,7,FALSE)</f>
        <v>704.21</v>
      </c>
      <c r="K3306" s="7">
        <f>LN([1]Sheet1!K3307/[1]Sheet1!K3306)</f>
        <v>5.4165009191387082E-3</v>
      </c>
      <c r="L3306" s="7">
        <f t="shared" si="125"/>
        <v>0.04</v>
      </c>
      <c r="M3306" s="7">
        <f>LN([1]Sheet1!M3307)</f>
        <v>28.783891330816473</v>
      </c>
    </row>
    <row r="3307" spans="1:13" x14ac:dyDescent="0.3">
      <c r="A3307">
        <f t="shared" si="123"/>
        <v>2021</v>
      </c>
      <c r="B3307" s="5" t="str">
        <f t="shared" si="124"/>
        <v>09-2021</v>
      </c>
      <c r="C3307" s="6">
        <v>44452</v>
      </c>
      <c r="D3307" s="7">
        <f>LN([1]Sheet1!D3308/[1]Sheet1!D3307)</f>
        <v>-8.034211637875494E-4</v>
      </c>
      <c r="E3307" s="7">
        <f>LN([1]Sheet1!E3308/[1]Sheet1!E3307)</f>
        <v>-5.4786519399065313E-3</v>
      </c>
      <c r="F3307" s="7">
        <f>VLOOKUP(C3307,[2]INDIAVIX!$A$1:$B$4386,2,FALSE)</f>
        <v>14.029999732971101</v>
      </c>
      <c r="G3307" s="7">
        <f>LN([1]Sheet1!G3308/[1]Sheet1!G3307)</f>
        <v>2.8423618782322694E-2</v>
      </c>
      <c r="H3307" s="7">
        <f>LN([1]Sheet1!H3308/[1]Sheet1!H3307)</f>
        <v>1.5126894838243855E-3</v>
      </c>
      <c r="I3307" s="7">
        <f>VLOOKUP(C3307,'[2]Daily 2026-2024'!$A$1:$D$4639,4,FALSE)</f>
        <v>1419.31</v>
      </c>
      <c r="J3307" s="7">
        <f>VLOOKUP(C3307,'[2]Daily 2026-2024'!$A$1:$G$4639,7,FALSE)</f>
        <v>-559.59</v>
      </c>
      <c r="K3307" s="7">
        <f>LN([1]Sheet1!K3308/[1]Sheet1!K3307)</f>
        <v>-3.5937301817629236E-3</v>
      </c>
      <c r="L3307" s="7">
        <f t="shared" si="125"/>
        <v>0.04</v>
      </c>
      <c r="M3307" s="7">
        <f>LN([1]Sheet1!M3308)</f>
        <v>28.783891330816473</v>
      </c>
    </row>
    <row r="3308" spans="1:13" x14ac:dyDescent="0.3">
      <c r="A3308">
        <f t="shared" si="123"/>
        <v>2021</v>
      </c>
      <c r="B3308" s="5" t="str">
        <f t="shared" si="124"/>
        <v>09-2021</v>
      </c>
      <c r="C3308" s="6">
        <v>44453</v>
      </c>
      <c r="D3308" s="7">
        <f>LN([1]Sheet1!D3309/[1]Sheet1!D3308)</f>
        <v>1.4221395731308123E-3</v>
      </c>
      <c r="E3308" s="7">
        <f>LN([1]Sheet1!E3309/[1]Sheet1!E3308)</f>
        <v>-5.763213966258604E-3</v>
      </c>
      <c r="F3308" s="7">
        <f>VLOOKUP(C3308,[2]INDIAVIX!$A$1:$B$4386,2,FALSE)</f>
        <v>13.579999923706</v>
      </c>
      <c r="G3308" s="7">
        <f>LN([1]Sheet1!G3309/[1]Sheet1!G3308)</f>
        <v>1.223524556378873E-3</v>
      </c>
      <c r="H3308" s="7">
        <f>LN([1]Sheet1!H3309/[1]Sheet1!H3308)</f>
        <v>3.2383849373652509E-4</v>
      </c>
      <c r="I3308" s="7">
        <f>VLOOKUP(C3308,'[2]Daily 2026-2024'!$A$1:$D$4639,4,FALSE)</f>
        <v>1649.6</v>
      </c>
      <c r="J3308" s="7">
        <f>VLOOKUP(C3308,'[2]Daily 2026-2024'!$A$1:$G$4639,7,FALSE)</f>
        <v>-310.31</v>
      </c>
      <c r="K3308" s="7">
        <f>LN([1]Sheet1!K3309/[1]Sheet1!K3308)</f>
        <v>2.2442279314649182E-4</v>
      </c>
      <c r="L3308" s="7">
        <f t="shared" si="125"/>
        <v>0.04</v>
      </c>
      <c r="M3308" s="7">
        <f>LN([1]Sheet1!M3309)</f>
        <v>28.783891330816473</v>
      </c>
    </row>
    <row r="3309" spans="1:13" x14ac:dyDescent="0.3">
      <c r="A3309">
        <f t="shared" si="123"/>
        <v>2021</v>
      </c>
      <c r="B3309" s="5" t="str">
        <f t="shared" si="124"/>
        <v>09-2021</v>
      </c>
      <c r="C3309" s="6">
        <v>44454</v>
      </c>
      <c r="D3309" s="7">
        <f>LN([1]Sheet1!D3310/[1]Sheet1!D3309)</f>
        <v>7.991527890878581E-3</v>
      </c>
      <c r="E3309" s="7">
        <f>LN([1]Sheet1!E3310/[1]Sheet1!E3309)</f>
        <v>8.4382942220797251E-3</v>
      </c>
      <c r="F3309" s="7">
        <f>VLOOKUP(C3309,[2]INDIAVIX!$A$1:$B$4386,2,FALSE)</f>
        <v>13.7299995422363</v>
      </c>
      <c r="G3309" s="7">
        <f>LN([1]Sheet1!G3310/[1]Sheet1!G3309)</f>
        <v>2.4957697400765765E-2</v>
      </c>
      <c r="H3309" s="7">
        <f>LN([1]Sheet1!H3310/[1]Sheet1!H3309)</f>
        <v>-1.7284617313622348E-3</v>
      </c>
      <c r="I3309" s="7">
        <f>VLOOKUP(C3309,'[2]Daily 2026-2024'!$A$1:$D$4639,4,FALSE)</f>
        <v>232.84</v>
      </c>
      <c r="J3309" s="7">
        <f>VLOOKUP(C3309,'[2]Daily 2026-2024'!$A$1:$G$4639,7,FALSE)</f>
        <v>167.67</v>
      </c>
      <c r="K3309" s="7">
        <f>LN([1]Sheet1!K3310/[1]Sheet1!K3309)</f>
        <v>1.494659034641056E-3</v>
      </c>
      <c r="L3309" s="7">
        <f t="shared" si="125"/>
        <v>0.04</v>
      </c>
      <c r="M3309" s="7">
        <f>LN([1]Sheet1!M3310)</f>
        <v>28.783891330816473</v>
      </c>
    </row>
    <row r="3310" spans="1:13" x14ac:dyDescent="0.3">
      <c r="A3310">
        <f t="shared" si="123"/>
        <v>2021</v>
      </c>
      <c r="B3310" s="5" t="str">
        <f t="shared" si="124"/>
        <v>09-2021</v>
      </c>
      <c r="C3310" s="6">
        <v>44455</v>
      </c>
      <c r="D3310" s="7">
        <f>LN([1]Sheet1!D3311/[1]Sheet1!D3310)</f>
        <v>6.2619875307568483E-3</v>
      </c>
      <c r="E3310" s="7">
        <f>LN([1]Sheet1!E3311/[1]Sheet1!E3310)</f>
        <v>-1.5523447127638308E-3</v>
      </c>
      <c r="F3310" s="7">
        <f>VLOOKUP(C3310,[2]INDIAVIX!$A$1:$B$4386,2,FALSE)</f>
        <v>14.4099998474121</v>
      </c>
      <c r="G3310" s="7">
        <f>LN([1]Sheet1!G3311/[1]Sheet1!G3310)</f>
        <v>2.7790541049893176E-3</v>
      </c>
      <c r="H3310" s="7">
        <f>LN([1]Sheet1!H3311/[1]Sheet1!H3310)</f>
        <v>3.9924816953019757E-3</v>
      </c>
      <c r="I3310" s="7">
        <f>VLOOKUP(C3310,'[2]Daily 2026-2024'!$A$1:$D$4639,4,FALSE)</f>
        <v>1621.88</v>
      </c>
      <c r="J3310" s="7">
        <f>VLOOKUP(C3310,'[2]Daily 2026-2024'!$A$1:$G$4639,7,FALSE)</f>
        <v>-795.13</v>
      </c>
      <c r="K3310" s="7">
        <f>LN([1]Sheet1!K3311/[1]Sheet1!K3310)</f>
        <v>-2.8934794740526448E-3</v>
      </c>
      <c r="L3310" s="7">
        <f t="shared" si="125"/>
        <v>0.04</v>
      </c>
      <c r="M3310" s="7">
        <f>LN([1]Sheet1!M3311)</f>
        <v>28.783891330816473</v>
      </c>
    </row>
    <row r="3311" spans="1:13" x14ac:dyDescent="0.3">
      <c r="A3311">
        <f t="shared" si="123"/>
        <v>2021</v>
      </c>
      <c r="B3311" s="5" t="str">
        <f t="shared" si="124"/>
        <v>09-2021</v>
      </c>
      <c r="C3311" s="6">
        <v>44456</v>
      </c>
      <c r="D3311" s="7">
        <f>LN([1]Sheet1!D3312/[1]Sheet1!D3311)</f>
        <v>-2.5188171588147079E-3</v>
      </c>
      <c r="E3311" s="7">
        <f>LN([1]Sheet1!E3312/[1]Sheet1!E3311)</f>
        <v>-9.1526302757993002E-3</v>
      </c>
      <c r="F3311" s="7">
        <f>VLOOKUP(C3311,[2]INDIAVIX!$A$1:$B$4386,2,FALSE)</f>
        <v>15.2299995422363</v>
      </c>
      <c r="G3311" s="7">
        <f>LN([1]Sheet1!G3312/[1]Sheet1!G3311)</f>
        <v>-4.3706028524114473E-3</v>
      </c>
      <c r="H3311" s="7">
        <f>LN([1]Sheet1!H3312/[1]Sheet1!H3311)</f>
        <v>3.6546997827718482E-3</v>
      </c>
      <c r="I3311" s="7">
        <f>VLOOKUP(C3311,'[2]Daily 2026-2024'!$A$1:$D$4639,4,FALSE)</f>
        <v>1552.59</v>
      </c>
      <c r="J3311" s="7">
        <f>VLOOKUP(C3311,'[2]Daily 2026-2024'!$A$1:$G$4639,7,FALSE)</f>
        <v>-1398.55</v>
      </c>
      <c r="K3311" s="7">
        <f>LN([1]Sheet1!K3312/[1]Sheet1!K3311)</f>
        <v>1.7264930812993743E-3</v>
      </c>
      <c r="L3311" s="7">
        <f t="shared" si="125"/>
        <v>0.04</v>
      </c>
      <c r="M3311" s="7">
        <f>LN([1]Sheet1!M3312)</f>
        <v>28.783891330816473</v>
      </c>
    </row>
    <row r="3312" spans="1:13" x14ac:dyDescent="0.3">
      <c r="A3312">
        <f t="shared" si="123"/>
        <v>2021</v>
      </c>
      <c r="B3312" s="5" t="str">
        <f t="shared" si="124"/>
        <v>09-2021</v>
      </c>
      <c r="C3312" s="6">
        <v>44459</v>
      </c>
      <c r="D3312" s="7">
        <f>LN([1]Sheet1!D3313/[1]Sheet1!D3312)</f>
        <v>-1.076276621795277E-2</v>
      </c>
      <c r="E3312" s="7">
        <f>LN([1]Sheet1!E3313/[1]Sheet1!E3312)</f>
        <v>-1.7123077726381844E-2</v>
      </c>
      <c r="F3312" s="7">
        <f>VLOOKUP(C3312,[2]INDIAVIX!$A$1:$B$4386,2,FALSE)</f>
        <v>17.4899997711181</v>
      </c>
      <c r="G3312" s="7">
        <f>LN([1]Sheet1!G3313/[1]Sheet1!G3312)</f>
        <v>-1.9027751093456897E-2</v>
      </c>
      <c r="H3312" s="7">
        <f>LN([1]Sheet1!H3313/[1]Sheet1!H3312)</f>
        <v>4.2910230909962312E-4</v>
      </c>
      <c r="I3312" s="7">
        <f>VLOOKUP(C3312,'[2]Daily 2026-2024'!$A$1:$D$4639,4,FALSE)</f>
        <v>92.54</v>
      </c>
      <c r="J3312" s="7">
        <f>VLOOKUP(C3312,'[2]Daily 2026-2024'!$A$1:$G$4639,7,FALSE)</f>
        <v>-1626.58</v>
      </c>
      <c r="K3312" s="7">
        <f>LN([1]Sheet1!K3313/[1]Sheet1!K3312)</f>
        <v>1.7818037587104395E-3</v>
      </c>
      <c r="L3312" s="7">
        <f t="shared" si="125"/>
        <v>0.04</v>
      </c>
      <c r="M3312" s="7">
        <f>LN([1]Sheet1!M3313)</f>
        <v>28.783891330816473</v>
      </c>
    </row>
    <row r="3313" spans="1:13" x14ac:dyDescent="0.3">
      <c r="A3313">
        <f t="shared" si="123"/>
        <v>2021</v>
      </c>
      <c r="B3313" s="5" t="str">
        <f t="shared" si="124"/>
        <v>09-2021</v>
      </c>
      <c r="C3313" s="6">
        <v>44460</v>
      </c>
      <c r="D3313" s="7">
        <f>LN([1]Sheet1!D3314/[1]Sheet1!D3313)</f>
        <v>9.4454250556897466E-3</v>
      </c>
      <c r="E3313" s="7">
        <f>LN([1]Sheet1!E3314/[1]Sheet1!E3313)</f>
        <v>-8.1268865854695644E-4</v>
      </c>
      <c r="F3313" s="7">
        <f>VLOOKUP(C3313,[2]INDIAVIX!$A$1:$B$4386,2,FALSE)</f>
        <v>16.520000457763601</v>
      </c>
      <c r="G3313" s="7">
        <f>LN([1]Sheet1!G3314/[1]Sheet1!G3313)</f>
        <v>5.9347684986387657E-3</v>
      </c>
      <c r="H3313" s="7">
        <f>LN([1]Sheet1!H3314/[1]Sheet1!H3313)</f>
        <v>-4.2910230909957823E-4</v>
      </c>
      <c r="I3313" s="7">
        <f>VLOOKUP(C3313,'[2]Daily 2026-2024'!$A$1:$D$4639,4,FALSE)</f>
        <v>1041.92</v>
      </c>
      <c r="J3313" s="7">
        <f>VLOOKUP(C3313,'[2]Daily 2026-2024'!$A$1:$G$4639,7,FALSE)</f>
        <v>2167.62</v>
      </c>
      <c r="K3313" s="7">
        <f>LN([1]Sheet1!K3314/[1]Sheet1!K3313)</f>
        <v>-5.035692374570378E-4</v>
      </c>
      <c r="L3313" s="7">
        <f t="shared" si="125"/>
        <v>0.04</v>
      </c>
      <c r="M3313" s="7">
        <f>LN([1]Sheet1!M3314)</f>
        <v>28.783891330816473</v>
      </c>
    </row>
    <row r="3314" spans="1:13" x14ac:dyDescent="0.3">
      <c r="A3314">
        <f t="shared" si="123"/>
        <v>2021</v>
      </c>
      <c r="B3314" s="5" t="str">
        <f t="shared" si="124"/>
        <v>09-2021</v>
      </c>
      <c r="C3314" s="6">
        <v>44461</v>
      </c>
      <c r="D3314" s="7">
        <f>LN([1]Sheet1!D3315/[1]Sheet1!D3314)</f>
        <v>-8.7440617524314908E-4</v>
      </c>
      <c r="E3314" s="7">
        <f>LN([1]Sheet1!E3315/[1]Sheet1!E3314)</f>
        <v>9.4745852242200841E-3</v>
      </c>
      <c r="F3314" s="7">
        <f>VLOOKUP(C3314,[2]INDIAVIX!$A$1:$B$4386,2,FALSE)</f>
        <v>16.4899997711181</v>
      </c>
      <c r="G3314" s="7">
        <f>LN([1]Sheet1!G3315/[1]Sheet1!G3314)</f>
        <v>2.4312081467268938E-2</v>
      </c>
      <c r="H3314" s="7">
        <f>LN([1]Sheet1!H3315/[1]Sheet1!H3314)</f>
        <v>2.7858385289907827E-3</v>
      </c>
      <c r="I3314" s="7">
        <f>VLOOKUP(C3314,'[2]Daily 2026-2024'!$A$1:$D$4639,4,FALSE)</f>
        <v>-1943.26</v>
      </c>
      <c r="J3314" s="7">
        <f>VLOOKUP(C3314,'[2]Daily 2026-2024'!$A$1:$G$4639,7,FALSE)</f>
        <v>1850.02</v>
      </c>
      <c r="K3314" s="7">
        <f>LN([1]Sheet1!K3315/[1]Sheet1!K3314)</f>
        <v>1.8135454164932324E-3</v>
      </c>
      <c r="L3314" s="7">
        <f t="shared" si="125"/>
        <v>0.04</v>
      </c>
      <c r="M3314" s="7">
        <f>LN([1]Sheet1!M3315)</f>
        <v>28.783891330816473</v>
      </c>
    </row>
    <row r="3315" spans="1:13" x14ac:dyDescent="0.3">
      <c r="A3315">
        <f t="shared" si="123"/>
        <v>2021</v>
      </c>
      <c r="B3315" s="5" t="str">
        <f t="shared" si="124"/>
        <v>09-2021</v>
      </c>
      <c r="C3315" s="6">
        <v>44462</v>
      </c>
      <c r="D3315" s="7">
        <f>LN([1]Sheet1!D3316/[1]Sheet1!D3315)</f>
        <v>1.5623838077428469E-2</v>
      </c>
      <c r="E3315" s="7">
        <f>LN([1]Sheet1!E3316/[1]Sheet1!E3315)</f>
        <v>1.2061680369935969E-2</v>
      </c>
      <c r="F3315" s="7">
        <f>VLOOKUP(C3315,[2]INDIAVIX!$A$1:$B$4386,2,FALSE)</f>
        <v>16.600000381469702</v>
      </c>
      <c r="G3315" s="7">
        <f>LN([1]Sheet1!G3316/[1]Sheet1!G3315)</f>
        <v>1.3816663249280435E-2</v>
      </c>
      <c r="H3315" s="7">
        <f>LN([1]Sheet1!H3316/[1]Sheet1!H3315)</f>
        <v>-3.8593595830079493E-3</v>
      </c>
      <c r="I3315" s="7">
        <f>VLOOKUP(C3315,'[2]Daily 2026-2024'!$A$1:$D$4639,4,FALSE)</f>
        <v>357.93</v>
      </c>
      <c r="J3315" s="7">
        <f>VLOOKUP(C3315,'[2]Daily 2026-2024'!$A$1:$G$4639,7,FALSE)</f>
        <v>1173.0899999999999</v>
      </c>
      <c r="K3315" s="7">
        <f>LN([1]Sheet1!K3316/[1]Sheet1!K3315)</f>
        <v>1.113299109030734E-3</v>
      </c>
      <c r="L3315" s="7">
        <f t="shared" si="125"/>
        <v>0.04</v>
      </c>
      <c r="M3315" s="7">
        <f>LN([1]Sheet1!M3316)</f>
        <v>28.783891330816473</v>
      </c>
    </row>
    <row r="3316" spans="1:13" x14ac:dyDescent="0.3">
      <c r="A3316">
        <f t="shared" si="123"/>
        <v>2021</v>
      </c>
      <c r="B3316" s="5" t="str">
        <f t="shared" si="124"/>
        <v>09-2021</v>
      </c>
      <c r="C3316" s="6">
        <v>44463</v>
      </c>
      <c r="D3316" s="7">
        <f>LN([1]Sheet1!D3317/[1]Sheet1!D3316)</f>
        <v>1.6958112674268218E-3</v>
      </c>
      <c r="E3316" s="7">
        <f>LN([1]Sheet1!E3317/[1]Sheet1!E3316)</f>
        <v>1.4599428113642636E-3</v>
      </c>
      <c r="F3316" s="7">
        <f>VLOOKUP(C3316,[2]INDIAVIX!$A$1:$B$4386,2,FALSE)</f>
        <v>16.920000076293899</v>
      </c>
      <c r="G3316" s="7">
        <f>LN([1]Sheet1!G3317/[1]Sheet1!G3316)</f>
        <v>1.0815045000718051E-2</v>
      </c>
      <c r="H3316" s="7">
        <f>LN([1]Sheet1!H3317/[1]Sheet1!H3316)</f>
        <v>2.4674513034534892E-3</v>
      </c>
      <c r="I3316" s="7">
        <f>VLOOKUP(C3316,'[2]Daily 2026-2024'!$A$1:$D$4639,4,FALSE)</f>
        <v>442.49</v>
      </c>
      <c r="J3316" s="7">
        <f>VLOOKUP(C3316,'[2]Daily 2026-2024'!$A$1:$G$4639,7,FALSE)</f>
        <v>-515.85</v>
      </c>
      <c r="K3316" s="7">
        <f>LN([1]Sheet1!K3317/[1]Sheet1!K3316)</f>
        <v>-4.7259255907454786E-4</v>
      </c>
      <c r="L3316" s="7">
        <f t="shared" si="125"/>
        <v>0.04</v>
      </c>
      <c r="M3316" s="7">
        <f>LN([1]Sheet1!M3317)</f>
        <v>28.783891330816473</v>
      </c>
    </row>
    <row r="3317" spans="1:13" x14ac:dyDescent="0.3">
      <c r="A3317">
        <f t="shared" si="123"/>
        <v>2021</v>
      </c>
      <c r="B3317" s="5" t="str">
        <f t="shared" si="124"/>
        <v>09-2021</v>
      </c>
      <c r="C3317" s="6">
        <v>44466</v>
      </c>
      <c r="D3317" s="7">
        <f>LN([1]Sheet1!D3318/[1]Sheet1!D3317)</f>
        <v>1.0643971788971012E-4</v>
      </c>
      <c r="E3317" s="7">
        <f>LN([1]Sheet1!E3318/[1]Sheet1!E3317)</f>
        <v>-2.7802439201876738E-3</v>
      </c>
      <c r="F3317" s="7">
        <f>VLOOKUP(C3317,[2]INDIAVIX!$A$1:$B$4386,2,FALSE)</f>
        <v>18.049999237060501</v>
      </c>
      <c r="G3317" s="7">
        <f>LN([1]Sheet1!G3318/[1]Sheet1!G3317)</f>
        <v>1.8272332841505798E-2</v>
      </c>
      <c r="H3317" s="7">
        <f>LN([1]Sheet1!H3318/[1]Sheet1!H3317)</f>
        <v>5.3554093303372725E-4</v>
      </c>
      <c r="I3317" s="7">
        <f>VLOOKUP(C3317,'[2]Daily 2026-2024'!$A$1:$D$4639,4,FALSE)</f>
        <v>-594.63</v>
      </c>
      <c r="J3317" s="7">
        <f>VLOOKUP(C3317,'[2]Daily 2026-2024'!$A$1:$G$4639,7,FALSE)</f>
        <v>1397.69</v>
      </c>
      <c r="K3317" s="7">
        <f>LN([1]Sheet1!K3318/[1]Sheet1!K3317)</f>
        <v>-3.6707184148569082E-4</v>
      </c>
      <c r="L3317" s="7">
        <f t="shared" si="125"/>
        <v>0.04</v>
      </c>
      <c r="M3317" s="7">
        <f>LN([1]Sheet1!M3318)</f>
        <v>28.783891330816473</v>
      </c>
    </row>
    <row r="3318" spans="1:13" x14ac:dyDescent="0.3">
      <c r="A3318">
        <f t="shared" si="123"/>
        <v>2021</v>
      </c>
      <c r="B3318" s="5" t="str">
        <f t="shared" si="124"/>
        <v>09-2021</v>
      </c>
      <c r="C3318" s="6">
        <v>44467</v>
      </c>
      <c r="D3318" s="7">
        <f>LN([1]Sheet1!D3319/[1]Sheet1!D3318)</f>
        <v>-5.9825422627533638E-3</v>
      </c>
      <c r="E3318" s="7">
        <f>LN([1]Sheet1!E3319/[1]Sheet1!E3318)</f>
        <v>-2.0574317739894057E-2</v>
      </c>
      <c r="F3318" s="7">
        <f>VLOOKUP(C3318,[2]INDIAVIX!$A$1:$B$4386,2,FALSE)</f>
        <v>18.540000915527301</v>
      </c>
      <c r="G3318" s="7">
        <f>LN([1]Sheet1!G3319/[1]Sheet1!G3318)</f>
        <v>-5.5478953918187291E-3</v>
      </c>
      <c r="H3318" s="7">
        <f>LN([1]Sheet1!H3319/[1]Sheet1!H3318)</f>
        <v>4.167779502047133E-3</v>
      </c>
      <c r="I3318" s="7">
        <f>VLOOKUP(C3318,'[2]Daily 2026-2024'!$A$1:$D$4639,4,FALSE)</f>
        <v>-1957.7</v>
      </c>
      <c r="J3318" s="7">
        <f>VLOOKUP(C3318,'[2]Daily 2026-2024'!$A$1:$G$4639,7,FALSE)</f>
        <v>161.44999999999999</v>
      </c>
      <c r="K3318" s="7">
        <f>LN([1]Sheet1!K3319/[1]Sheet1!K3318)</f>
        <v>1.6805129882928945E-4</v>
      </c>
      <c r="L3318" s="7">
        <f t="shared" si="125"/>
        <v>0.04</v>
      </c>
      <c r="M3318" s="7">
        <f>LN([1]Sheet1!M3319)</f>
        <v>28.783891330816473</v>
      </c>
    </row>
    <row r="3319" spans="1:13" x14ac:dyDescent="0.3">
      <c r="A3319">
        <f t="shared" si="123"/>
        <v>2021</v>
      </c>
      <c r="B3319" s="5" t="str">
        <f t="shared" si="124"/>
        <v>09-2021</v>
      </c>
      <c r="C3319" s="6">
        <v>44468</v>
      </c>
      <c r="D3319" s="7">
        <f>LN([1]Sheet1!D3320/[1]Sheet1!D3319)</f>
        <v>-2.1037194955448191E-3</v>
      </c>
      <c r="E3319" s="7">
        <f>LN([1]Sheet1!E3320/[1]Sheet1!E3319)</f>
        <v>1.5679543362838073E-3</v>
      </c>
      <c r="F3319" s="7">
        <f>VLOOKUP(C3319,[2]INDIAVIX!$A$1:$B$4386,2,FALSE)</f>
        <v>18.840000152587798</v>
      </c>
      <c r="G3319" s="7">
        <f>LN([1]Sheet1!G3320/[1]Sheet1!G3319)</f>
        <v>-5.7059301506866382E-3</v>
      </c>
      <c r="H3319" s="7">
        <f>LN([1]Sheet1!H3320/[1]Sheet1!H3319)</f>
        <v>6.0602994060316804E-3</v>
      </c>
      <c r="I3319" s="7">
        <f>VLOOKUP(C3319,'[2]Daily 2026-2024'!$A$1:$D$4639,4,FALSE)</f>
        <v>-1446.02</v>
      </c>
      <c r="J3319" s="7">
        <f>VLOOKUP(C3319,'[2]Daily 2026-2024'!$A$1:$G$4639,7,FALSE)</f>
        <v>3262.16</v>
      </c>
      <c r="K3319" s="7">
        <f>LN([1]Sheet1!K3320/[1]Sheet1!K3319)</f>
        <v>4.567892667231256E-3</v>
      </c>
      <c r="L3319" s="7">
        <f t="shared" si="125"/>
        <v>0.04</v>
      </c>
      <c r="M3319" s="7">
        <f>LN([1]Sheet1!M3320)</f>
        <v>28.783891330816473</v>
      </c>
    </row>
    <row r="3320" spans="1:13" x14ac:dyDescent="0.3">
      <c r="A3320">
        <f t="shared" si="123"/>
        <v>2021</v>
      </c>
      <c r="B3320" s="5" t="str">
        <f t="shared" si="124"/>
        <v>09-2021</v>
      </c>
      <c r="C3320" s="6">
        <v>44469</v>
      </c>
      <c r="D3320" s="7">
        <f>LN([1]Sheet1!D3321/[1]Sheet1!D3320)</f>
        <v>-5.2732552241576249E-3</v>
      </c>
      <c r="E3320" s="7">
        <f>LN([1]Sheet1!E3321/[1]Sheet1!E3320)</f>
        <v>-1.1981202945014901E-2</v>
      </c>
      <c r="F3320" s="7">
        <f>VLOOKUP(C3320,[2]INDIAVIX!$A$1:$B$4386,2,FALSE)</f>
        <v>18.399999618530199</v>
      </c>
      <c r="G3320" s="7">
        <f>LN([1]Sheet1!G3321/[1]Sheet1!G3320)</f>
        <v>-1.527141421906736E-3</v>
      </c>
      <c r="H3320" s="7">
        <f>LN([1]Sheet1!H3321/[1]Sheet1!H3320)</f>
        <v>-9.5441270979030387E-4</v>
      </c>
      <c r="I3320" s="7">
        <f>VLOOKUP(C3320,'[2]Daily 2026-2024'!$A$1:$D$4639,4,FALSE)</f>
        <v>-2225.6</v>
      </c>
      <c r="J3320" s="7">
        <f>VLOOKUP(C3320,'[2]Daily 2026-2024'!$A$1:$G$4639,7,FALSE)</f>
        <v>97.18</v>
      </c>
      <c r="K3320" s="7">
        <f>LN([1]Sheet1!K3321/[1]Sheet1!K3320)</f>
        <v>2.1375731879479404E-3</v>
      </c>
      <c r="L3320" s="7">
        <f t="shared" si="125"/>
        <v>0.04</v>
      </c>
      <c r="M3320" s="7">
        <f>LN([1]Sheet1!M3321)</f>
        <v>28.783891330816473</v>
      </c>
    </row>
    <row r="3321" spans="1:13" x14ac:dyDescent="0.3">
      <c r="A3321">
        <f t="shared" si="123"/>
        <v>2021</v>
      </c>
      <c r="B3321" s="5" t="str">
        <f t="shared" si="124"/>
        <v>10-2021</v>
      </c>
      <c r="C3321" s="6">
        <v>44470</v>
      </c>
      <c r="D3321" s="7">
        <f>LN([1]Sheet1!D3322/[1]Sheet1!D3321)</f>
        <v>-4.8989638012051041E-3</v>
      </c>
      <c r="E3321" s="7">
        <f>LN([1]Sheet1!E3322/[1]Sheet1!E3321)</f>
        <v>1.1425952113334161E-2</v>
      </c>
      <c r="F3321" s="7">
        <f>VLOOKUP(C3321,[2]INDIAVIX!$A$1:$B$4386,2,FALSE)</f>
        <v>17.209999084472599</v>
      </c>
      <c r="G3321" s="7">
        <f>LN([1]Sheet1!G3322/[1]Sheet1!G3321)</f>
        <v>9.632547968699676E-3</v>
      </c>
      <c r="H3321" s="7">
        <f>LN([1]Sheet1!H3322/[1]Sheet1!H3321)</f>
        <v>-2.2305929207420247E-3</v>
      </c>
      <c r="I3321" s="7">
        <f>VLOOKUP(C3321,'[2]Daily 2026-2024'!$A$1:$D$4639,4,FALSE)</f>
        <v>131.38999999999999</v>
      </c>
      <c r="J3321" s="7">
        <f>VLOOKUP(C3321,'[2]Daily 2026-2024'!$A$1:$G$4639,7,FALSE)</f>
        <v>-613.08000000000004</v>
      </c>
      <c r="K3321" s="7">
        <f>LN([1]Sheet1!K3322/[1]Sheet1!K3321)</f>
        <v>-9.099216277482444E-4</v>
      </c>
      <c r="L3321" s="7">
        <f>VLOOKUP(B3321,'[2]REPO rate'!$A$1:$C$243,3,FALSE)</f>
        <v>0.04</v>
      </c>
      <c r="M3321" s="7">
        <f>LN([1]Sheet1!M3322)</f>
        <v>28.783891330816473</v>
      </c>
    </row>
    <row r="3322" spans="1:13" x14ac:dyDescent="0.3">
      <c r="A3322">
        <f t="shared" si="123"/>
        <v>2021</v>
      </c>
      <c r="B3322" s="5" t="str">
        <f t="shared" si="124"/>
        <v>10-2021</v>
      </c>
      <c r="C3322" s="6">
        <v>44473</v>
      </c>
      <c r="D3322" s="7">
        <f>LN([1]Sheet1!D3323/[1]Sheet1!D3322)</f>
        <v>9.0394880242668316E-3</v>
      </c>
      <c r="E3322" s="7">
        <f>LN([1]Sheet1!E3323/[1]Sheet1!E3322)</f>
        <v>-1.3070952048643704E-2</v>
      </c>
      <c r="F3322" s="7">
        <f>VLOOKUP(C3322,[2]INDIAVIX!$A$1:$B$4386,2,FALSE)</f>
        <v>16.7399997711181</v>
      </c>
      <c r="G3322" s="7">
        <f>LN([1]Sheet1!G3323/[1]Sheet1!G3322)</f>
        <v>2.4668042224045145E-2</v>
      </c>
      <c r="H3322" s="7">
        <f>LN([1]Sheet1!H3323/[1]Sheet1!H3322)</f>
        <v>-2.4487992945300989E-3</v>
      </c>
      <c r="I3322" s="7">
        <f>VLOOKUP(C3322,'[2]Daily 2026-2024'!$A$1:$D$4639,4,FALSE)</f>
        <v>860.5</v>
      </c>
      <c r="J3322" s="7">
        <f>VLOOKUP(C3322,'[2]Daily 2026-2024'!$A$1:$G$4639,7,FALSE)</f>
        <v>228.06</v>
      </c>
      <c r="K3322" s="7">
        <f>LN([1]Sheet1!K3323/[1]Sheet1!K3322)</f>
        <v>-1.3786803981461044E-3</v>
      </c>
      <c r="L3322" s="7">
        <f>VLOOKUP(B3322,'[2]REPO rate'!$A$1:$C$243,3,FALSE)</f>
        <v>0.04</v>
      </c>
      <c r="M3322" s="7">
        <f>LN([1]Sheet1!M3323)</f>
        <v>28.783891330816473</v>
      </c>
    </row>
    <row r="3323" spans="1:13" x14ac:dyDescent="0.3">
      <c r="A3323">
        <f t="shared" si="123"/>
        <v>2021</v>
      </c>
      <c r="B3323" s="5" t="str">
        <f t="shared" si="124"/>
        <v>10-2021</v>
      </c>
      <c r="C3323" s="6">
        <v>44474</v>
      </c>
      <c r="D3323" s="7">
        <f>LN([1]Sheet1!D3324/[1]Sheet1!D3323)</f>
        <v>7.3803589460669713E-3</v>
      </c>
      <c r="E3323" s="7">
        <f>LN([1]Sheet1!E3324/[1]Sheet1!E3323)</f>
        <v>1.0469517498601526E-2</v>
      </c>
      <c r="F3323" s="7">
        <f>VLOOKUP(C3323,[2]INDIAVIX!$A$1:$B$4386,2,FALSE)</f>
        <v>16.399999618530199</v>
      </c>
      <c r="G3323" s="7">
        <f>LN([1]Sheet1!G3324/[1]Sheet1!G3323)</f>
        <v>1.5871355313543518E-2</v>
      </c>
      <c r="H3323" s="7">
        <f>LN([1]Sheet1!H3324/[1]Sheet1!H3323)</f>
        <v>1.8105952814803752E-3</v>
      </c>
      <c r="I3323" s="7">
        <f>VLOOKUP(C3323,'[2]Daily 2026-2024'!$A$1:$D$4639,4,FALSE)</f>
        <v>-1915.08</v>
      </c>
      <c r="J3323" s="7">
        <f>VLOOKUP(C3323,'[2]Daily 2026-2024'!$A$1:$G$4639,7,FALSE)</f>
        <v>1868.23</v>
      </c>
      <c r="K3323" s="7">
        <f>LN([1]Sheet1!K3324/[1]Sheet1!K3323)</f>
        <v>5.6574413207739292E-3</v>
      </c>
      <c r="L3323" s="7">
        <f>VLOOKUP(B3323,'[2]REPO rate'!$A$1:$C$243,3,FALSE)</f>
        <v>0.04</v>
      </c>
      <c r="M3323" s="7">
        <f>LN([1]Sheet1!M3324)</f>
        <v>28.783891330816473</v>
      </c>
    </row>
    <row r="3324" spans="1:13" x14ac:dyDescent="0.3">
      <c r="A3324">
        <f t="shared" si="123"/>
        <v>2021</v>
      </c>
      <c r="B3324" s="5" t="str">
        <f t="shared" si="124"/>
        <v>10-2021</v>
      </c>
      <c r="C3324" s="6">
        <v>44475</v>
      </c>
      <c r="D3324" s="7">
        <f>LN([1]Sheet1!D3325/[1]Sheet1!D3324)</f>
        <v>-9.9413972120656231E-3</v>
      </c>
      <c r="E3324" s="7">
        <f>LN([1]Sheet1!E3325/[1]Sheet1!E3324)</f>
        <v>4.0943993496248242E-3</v>
      </c>
      <c r="F3324" s="7">
        <f>VLOOKUP(C3324,[2]INDIAVIX!$A$1:$B$4386,2,FALSE)</f>
        <v>17.329999923706001</v>
      </c>
      <c r="G3324" s="7">
        <f>LN([1]Sheet1!G3325/[1]Sheet1!G3324)</f>
        <v>-1.8088927994847896E-2</v>
      </c>
      <c r="H3324" s="7">
        <f>LN([1]Sheet1!H3325/[1]Sheet1!H3324)</f>
        <v>3.0809404039536851E-3</v>
      </c>
      <c r="I3324" s="7">
        <f>VLOOKUP(C3324,'[2]Daily 2026-2024'!$A$1:$D$4639,4,FALSE)</f>
        <v>-802.81</v>
      </c>
      <c r="J3324" s="7">
        <f>VLOOKUP(C3324,'[2]Daily 2026-2024'!$A$1:$G$4639,7,FALSE)</f>
        <v>-998.69</v>
      </c>
      <c r="K3324" s="7">
        <f>LN([1]Sheet1!K3325/[1]Sheet1!K3324)</f>
        <v>-1.2871175613424823E-4</v>
      </c>
      <c r="L3324" s="7">
        <f>VLOOKUP(B3324,'[2]REPO rate'!$A$1:$C$243,3,FALSE)</f>
        <v>0.04</v>
      </c>
      <c r="M3324" s="7">
        <f>LN([1]Sheet1!M3325)</f>
        <v>28.783891330816473</v>
      </c>
    </row>
    <row r="3325" spans="1:13" x14ac:dyDescent="0.3">
      <c r="A3325">
        <f t="shared" si="123"/>
        <v>2021</v>
      </c>
      <c r="B3325" s="5" t="str">
        <f t="shared" si="124"/>
        <v>10-2021</v>
      </c>
      <c r="C3325" s="6">
        <v>44476</v>
      </c>
      <c r="D3325" s="7">
        <f>LN([1]Sheet1!D3326/[1]Sheet1!D3325)</f>
        <v>8.1470247013147607E-3</v>
      </c>
      <c r="E3325" s="7">
        <f>LN([1]Sheet1!E3326/[1]Sheet1!E3325)</f>
        <v>8.2640392250654046E-3</v>
      </c>
      <c r="F3325" s="7">
        <f>VLOOKUP(C3325,[2]INDIAVIX!$A$1:$B$4386,2,FALSE)</f>
        <v>16.159999847412099</v>
      </c>
      <c r="G3325" s="7">
        <f>LN([1]Sheet1!G3326/[1]Sheet1!G3325)</f>
        <v>1.0672923783464494E-2</v>
      </c>
      <c r="H3325" s="7">
        <f>LN([1]Sheet1!H3326/[1]Sheet1!H3325)</f>
        <v>-5.3048357050635277E-4</v>
      </c>
      <c r="I3325" s="7">
        <f>VLOOKUP(C3325,'[2]Daily 2026-2024'!$A$1:$D$4639,4,FALSE)</f>
        <v>-1764.25</v>
      </c>
      <c r="J3325" s="7">
        <f>VLOOKUP(C3325,'[2]Daily 2026-2024'!$A$1:$G$4639,7,FALSE)</f>
        <v>2528.64</v>
      </c>
      <c r="K3325" s="7">
        <f>LN([1]Sheet1!K3326/[1]Sheet1!K3325)</f>
        <v>2.63589771120627E-3</v>
      </c>
      <c r="L3325" s="7">
        <f>VLOOKUP(B3325,'[2]REPO rate'!$A$1:$C$243,3,FALSE)</f>
        <v>0.04</v>
      </c>
      <c r="M3325" s="7">
        <f>LN([1]Sheet1!M3326)</f>
        <v>28.783891330816473</v>
      </c>
    </row>
    <row r="3326" spans="1:13" x14ac:dyDescent="0.3">
      <c r="A3326">
        <f t="shared" si="123"/>
        <v>2021</v>
      </c>
      <c r="B3326" s="5" t="str">
        <f t="shared" si="124"/>
        <v>10-2021</v>
      </c>
      <c r="C3326" s="6">
        <v>44477</v>
      </c>
      <c r="D3326" s="7">
        <f>LN([1]Sheet1!D3327/[1]Sheet1!D3326)</f>
        <v>5.8763233035785236E-3</v>
      </c>
      <c r="E3326" s="7">
        <f>LN([1]Sheet1!E3327/[1]Sheet1!E3326)</f>
        <v>-1.9155566024214522E-3</v>
      </c>
      <c r="F3326" s="7">
        <f>VLOOKUP(C3326,[2]INDIAVIX!$A$1:$B$4386,2,FALSE)</f>
        <v>15.649999618530201</v>
      </c>
      <c r="G3326" s="7">
        <f>LN([1]Sheet1!G3327/[1]Sheet1!G3326)</f>
        <v>5.3547949688484732E-3</v>
      </c>
      <c r="H3326" s="7">
        <f>LN([1]Sheet1!H3327/[1]Sheet1!H3326)</f>
        <v>-1.5933034880509062E-3</v>
      </c>
      <c r="I3326" s="7">
        <f>VLOOKUP(C3326,'[2]Daily 2026-2024'!$A$1:$D$4639,4,FALSE)</f>
        <v>-64.010000000000005</v>
      </c>
      <c r="J3326" s="7">
        <f>VLOOKUP(C3326,'[2]Daily 2026-2024'!$A$1:$G$4639,7,FALSE)</f>
        <v>-168.19</v>
      </c>
      <c r="K3326" s="7">
        <f>LN([1]Sheet1!K3327/[1]Sheet1!K3326)</f>
        <v>9.3588739992046723E-4</v>
      </c>
      <c r="L3326" s="7">
        <f>VLOOKUP(B3326,'[2]REPO rate'!$A$1:$C$243,3,FALSE)</f>
        <v>0.04</v>
      </c>
      <c r="M3326" s="7">
        <f>LN([1]Sheet1!M3327)</f>
        <v>28.783891330816473</v>
      </c>
    </row>
    <row r="3327" spans="1:13" x14ac:dyDescent="0.3">
      <c r="A3327">
        <f t="shared" si="123"/>
        <v>2021</v>
      </c>
      <c r="B3327" s="5" t="str">
        <f t="shared" si="124"/>
        <v>10-2021</v>
      </c>
      <c r="C3327" s="6">
        <v>44480</v>
      </c>
      <c r="D3327" s="7">
        <f>LN([1]Sheet1!D3328/[1]Sheet1!D3327)</f>
        <v>2.8319423974920437E-3</v>
      </c>
      <c r="E3327" s="7">
        <f>LN([1]Sheet1!E3328/[1]Sheet1!E3327)</f>
        <v>-6.8894416443398328E-3</v>
      </c>
      <c r="F3327" s="7">
        <f>VLOOKUP(C3327,[2]INDIAVIX!$A$1:$B$4386,2,FALSE)</f>
        <v>16.090000152587798</v>
      </c>
      <c r="G3327" s="7">
        <f>LN([1]Sheet1!G3328/[1]Sheet1!G3327)</f>
        <v>1.5177382754643087E-2</v>
      </c>
      <c r="H3327" s="7">
        <f>LN([1]Sheet1!H3328/[1]Sheet1!H3327)</f>
        <v>2.6540702538542737E-3</v>
      </c>
      <c r="I3327" s="7">
        <f>VLOOKUP(C3327,'[2]Daily 2026-2024'!$A$1:$D$4639,4,FALSE)</f>
        <v>-1303.22</v>
      </c>
      <c r="J3327" s="7">
        <f>VLOOKUP(C3327,'[2]Daily 2026-2024'!$A$1:$G$4639,7,FALSE)</f>
        <v>-373.28</v>
      </c>
      <c r="K3327" s="7">
        <f>LN([1]Sheet1!K3328/[1]Sheet1!K3327)</f>
        <v>6.3382769895084217E-3</v>
      </c>
      <c r="L3327" s="7">
        <f>VLOOKUP(B3327,'[2]REPO rate'!$A$1:$C$243,3,FALSE)</f>
        <v>0.04</v>
      </c>
      <c r="M3327" s="7">
        <f>LN([1]Sheet1!M3328)</f>
        <v>28.783891330816473</v>
      </c>
    </row>
    <row r="3328" spans="1:13" x14ac:dyDescent="0.3">
      <c r="A3328">
        <f t="shared" si="123"/>
        <v>2021</v>
      </c>
      <c r="B3328" s="5" t="str">
        <f t="shared" si="124"/>
        <v>10-2021</v>
      </c>
      <c r="C3328" s="6">
        <v>44481</v>
      </c>
      <c r="D3328" s="7">
        <f>LN([1]Sheet1!D3329/[1]Sheet1!D3328)</f>
        <v>2.5599730157621859E-3</v>
      </c>
      <c r="E3328" s="7">
        <f>LN([1]Sheet1!E3329/[1]Sheet1!E3328)</f>
        <v>-2.4197056865549256E-3</v>
      </c>
      <c r="F3328" s="7">
        <f>VLOOKUP(C3328,[2]INDIAVIX!$A$1:$B$4386,2,FALSE)</f>
        <v>15.8500003814697</v>
      </c>
      <c r="G3328" s="7">
        <f>LN([1]Sheet1!G3329/[1]Sheet1!G3328)</f>
        <v>-2.7533788550926914E-3</v>
      </c>
      <c r="H3328" s="7">
        <f>LN([1]Sheet1!H3329/[1]Sheet1!H3328)</f>
        <v>2.1181638095372009E-3</v>
      </c>
      <c r="I3328" s="7">
        <f>VLOOKUP(C3328,'[2]Daily 2026-2024'!$A$1:$D$4639,4,FALSE)</f>
        <v>-278.32</v>
      </c>
      <c r="J3328" s="7">
        <f>VLOOKUP(C3328,'[2]Daily 2026-2024'!$A$1:$G$4639,7,FALSE)</f>
        <v>-741.22</v>
      </c>
      <c r="K3328" s="7">
        <f>LN([1]Sheet1!K3329/[1]Sheet1!K3328)</f>
        <v>1.2846233946888549E-3</v>
      </c>
      <c r="L3328" s="7">
        <f>VLOOKUP(B3328,'[2]REPO rate'!$A$1:$C$243,3,FALSE)</f>
        <v>0.04</v>
      </c>
      <c r="M3328" s="7">
        <f>LN([1]Sheet1!M3329)</f>
        <v>28.783891330816473</v>
      </c>
    </row>
    <row r="3329" spans="1:13" x14ac:dyDescent="0.3">
      <c r="A3329">
        <f t="shared" si="123"/>
        <v>2021</v>
      </c>
      <c r="B3329" s="5" t="str">
        <f t="shared" si="124"/>
        <v>10-2021</v>
      </c>
      <c r="C3329" s="6">
        <v>44482</v>
      </c>
      <c r="D3329" s="7">
        <f>LN([1]Sheet1!D3330/[1]Sheet1!D3329)</f>
        <v>9.3933419509834495E-3</v>
      </c>
      <c r="E3329" s="7">
        <f>LN([1]Sheet1!E3330/[1]Sheet1!E3329)</f>
        <v>3.0179558702319183E-3</v>
      </c>
      <c r="F3329" s="7">
        <f>VLOOKUP(C3329,[2]INDIAVIX!$A$1:$B$4386,2,FALSE)</f>
        <v>16.100000381469702</v>
      </c>
      <c r="G3329" s="7">
        <f>LN([1]Sheet1!G3330/[1]Sheet1!G3329)</f>
        <v>-2.88112883534566E-3</v>
      </c>
      <c r="H3329" s="7">
        <f>LN([1]Sheet1!H3330/[1]Sheet1!H3329)</f>
        <v>-4.6659131900593639E-3</v>
      </c>
      <c r="I3329" s="7">
        <f>VLOOKUP(C3329,'[2]Daily 2026-2024'!$A$1:$D$4639,4,FALSE)</f>
        <v>937.31</v>
      </c>
      <c r="J3329" s="7">
        <f>VLOOKUP(C3329,'[2]Daily 2026-2024'!$A$1:$G$4639,7,FALSE)</f>
        <v>-431.72</v>
      </c>
      <c r="K3329" s="7">
        <f>LN([1]Sheet1!K3330/[1]Sheet1!K3329)</f>
        <v>1.0776157340776108E-3</v>
      </c>
      <c r="L3329" s="7">
        <f>VLOOKUP(B3329,'[2]REPO rate'!$A$1:$C$243,3,FALSE)</f>
        <v>0.04</v>
      </c>
      <c r="M3329" s="7">
        <f>LN([1]Sheet1!M3330)</f>
        <v>28.783891330816473</v>
      </c>
    </row>
    <row r="3330" spans="1:13" x14ac:dyDescent="0.3">
      <c r="A3330">
        <f t="shared" ref="A3330:A3393" si="126">YEAR(C3330)</f>
        <v>2021</v>
      </c>
      <c r="B3330" s="5" t="str">
        <f t="shared" ref="B3330:B3393" si="127">TEXT(C3330,"mm-yyyy")</f>
        <v>10-2021</v>
      </c>
      <c r="C3330" s="6">
        <v>44483</v>
      </c>
      <c r="D3330" s="7">
        <f>LN([1]Sheet1!D3331/[1]Sheet1!D3330)</f>
        <v>9.6877099759962015E-3</v>
      </c>
      <c r="E3330" s="7">
        <f>LN([1]Sheet1!E3331/[1]Sheet1!E3330)</f>
        <v>1.6919162285711567E-2</v>
      </c>
      <c r="F3330" s="7">
        <f>VLOOKUP(C3330,[2]INDIAVIX!$A$1:$B$4386,2,FALSE)</f>
        <v>15.770000457763601</v>
      </c>
      <c r="G3330" s="7">
        <f>LN([1]Sheet1!G3331/[1]Sheet1!G3330)</f>
        <v>9.8098608596889313E-3</v>
      </c>
      <c r="H3330" s="7">
        <f>LN([1]Sheet1!H3331/[1]Sheet1!H3330)</f>
        <v>-1.2763535661443305E-3</v>
      </c>
      <c r="I3330" s="7">
        <f>VLOOKUP(C3330,'[2]Daily 2026-2024'!$A$1:$D$4639,4,FALSE)</f>
        <v>1681.6</v>
      </c>
      <c r="J3330" s="7">
        <f>VLOOKUP(C3330,'[2]Daily 2026-2024'!$A$1:$G$4639,7,FALSE)</f>
        <v>-1750.59</v>
      </c>
      <c r="K3330" s="7">
        <f>LN([1]Sheet1!K3331/[1]Sheet1!K3330)</f>
        <v>-2.3556538590718558E-3</v>
      </c>
      <c r="L3330" s="7">
        <f>VLOOKUP(B3330,'[2]REPO rate'!$A$1:$C$243,3,FALSE)</f>
        <v>0.04</v>
      </c>
      <c r="M3330" s="7">
        <f>LN([1]Sheet1!M3331)</f>
        <v>28.783891330816473</v>
      </c>
    </row>
    <row r="3331" spans="1:13" x14ac:dyDescent="0.3">
      <c r="A3331">
        <f t="shared" si="126"/>
        <v>2021</v>
      </c>
      <c r="B3331" s="5" t="str">
        <f t="shared" si="127"/>
        <v>10-2021</v>
      </c>
      <c r="C3331" s="6">
        <v>44487</v>
      </c>
      <c r="D3331" s="7">
        <f>LN([1]Sheet1!D3332/[1]Sheet1!D3331)</f>
        <v>7.5240195734982938E-3</v>
      </c>
      <c r="E3331" s="7">
        <f>LN([1]Sheet1!E3332/[1]Sheet1!E3331)</f>
        <v>1.0801608438993962E-2</v>
      </c>
      <c r="F3331" s="7">
        <f>VLOOKUP(C3331,[2]INDIAVIX!$A$1:$B$4386,2,FALSE)</f>
        <v>17.1800003051757</v>
      </c>
      <c r="G3331" s="7">
        <f>LN([1]Sheet1!G3332/[1]Sheet1!G3331)</f>
        <v>3.9208964562044476E-3</v>
      </c>
      <c r="H3331" s="7">
        <f>LN([1]Sheet1!H3332/[1]Sheet1!H3331)</f>
        <v>-1.0645667022628544E-4</v>
      </c>
      <c r="I3331" s="7">
        <f>VLOOKUP(C3331,'[2]Daily 2026-2024'!$A$1:$D$4639,4,FALSE)</f>
        <v>512.44000000000005</v>
      </c>
      <c r="J3331" s="7">
        <f>VLOOKUP(C3331,'[2]Daily 2026-2024'!$A$1:$G$4639,7,FALSE)</f>
        <v>-1703.87</v>
      </c>
      <c r="K3331" s="7">
        <f>LN([1]Sheet1!K3332/[1]Sheet1!K3331)</f>
        <v>-3.9970167498453351E-3</v>
      </c>
      <c r="L3331" s="7">
        <f>VLOOKUP(B3331,'[2]REPO rate'!$A$1:$C$243,3,FALSE)</f>
        <v>0.04</v>
      </c>
      <c r="M3331" s="7">
        <f>LN([1]Sheet1!M3332)</f>
        <v>28.783891330816473</v>
      </c>
    </row>
    <row r="3332" spans="1:13" x14ac:dyDescent="0.3">
      <c r="A3332">
        <f t="shared" si="126"/>
        <v>2021</v>
      </c>
      <c r="B3332" s="5" t="str">
        <f t="shared" si="127"/>
        <v>10-2021</v>
      </c>
      <c r="C3332" s="6">
        <v>44488</v>
      </c>
      <c r="D3332" s="7">
        <f>LN([1]Sheet1!D3333/[1]Sheet1!D3332)</f>
        <v>-3.1602962146704853E-3</v>
      </c>
      <c r="E3332" s="7">
        <f>LN([1]Sheet1!E3333/[1]Sheet1!E3332)</f>
        <v>7.3661427842357527E-3</v>
      </c>
      <c r="F3332" s="7">
        <f>VLOOKUP(C3332,[2]INDIAVIX!$A$1:$B$4386,2,FALSE)</f>
        <v>17.379999160766602</v>
      </c>
      <c r="G3332" s="7">
        <f>LN([1]Sheet1!G3333/[1]Sheet1!G3332)</f>
        <v>8.8543165540813269E-3</v>
      </c>
      <c r="H3332" s="7">
        <f>LN([1]Sheet1!H3333/[1]Sheet1!H3332)</f>
        <v>-1.7044430943794868E-3</v>
      </c>
      <c r="I3332" s="7">
        <f>VLOOKUP(C3332,'[2]Daily 2026-2024'!$A$1:$D$4639,4,FALSE)</f>
        <v>-505.79</v>
      </c>
      <c r="J3332" s="7">
        <f>VLOOKUP(C3332,'[2]Daily 2026-2024'!$A$1:$G$4639,7,FALSE)</f>
        <v>-2578.2199999999998</v>
      </c>
      <c r="K3332" s="7">
        <f>LN([1]Sheet1!K3333/[1]Sheet1!K3332)</f>
        <v>3.0564037191114285E-3</v>
      </c>
      <c r="L3332" s="7">
        <f>VLOOKUP(B3332,'[2]REPO rate'!$A$1:$C$243,3,FALSE)</f>
        <v>0.04</v>
      </c>
      <c r="M3332" s="7">
        <f>LN([1]Sheet1!M3333)</f>
        <v>28.783891330816473</v>
      </c>
    </row>
    <row r="3333" spans="1:13" x14ac:dyDescent="0.3">
      <c r="A3333">
        <f t="shared" si="126"/>
        <v>2021</v>
      </c>
      <c r="B3333" s="5" t="str">
        <f t="shared" si="127"/>
        <v>10-2021</v>
      </c>
      <c r="C3333" s="6">
        <v>44489</v>
      </c>
      <c r="D3333" s="7">
        <f>LN([1]Sheet1!D3334/[1]Sheet1!D3333)</f>
        <v>-8.2949332443625987E-3</v>
      </c>
      <c r="E3333" s="7">
        <f>LN([1]Sheet1!E3334/[1]Sheet1!E3333)</f>
        <v>3.6573335985606889E-3</v>
      </c>
      <c r="F3333" s="7">
        <f>VLOOKUP(C3333,[2]INDIAVIX!$A$1:$B$4386,2,FALSE)</f>
        <v>18.309999465942301</v>
      </c>
      <c r="G3333" s="7">
        <f>LN([1]Sheet1!G3334/[1]Sheet1!G3333)</f>
        <v>8.660064153780558E-3</v>
      </c>
      <c r="H3333" s="7">
        <f>LN([1]Sheet1!H3334/[1]Sheet1!H3333)</f>
        <v>-2.4553346608810708E-3</v>
      </c>
      <c r="I3333" s="7">
        <f>VLOOKUP(C3333,'[2]Daily 2026-2024'!$A$1:$D$4639,4,FALSE)</f>
        <v>-1843.09</v>
      </c>
      <c r="J3333" s="7">
        <f>VLOOKUP(C3333,'[2]Daily 2026-2024'!$A$1:$G$4639,7,FALSE)</f>
        <v>-1680.73</v>
      </c>
      <c r="K3333" s="7">
        <f>LN([1]Sheet1!K3334/[1]Sheet1!K3333)</f>
        <v>-1.5349560127016803E-3</v>
      </c>
      <c r="L3333" s="7">
        <f>VLOOKUP(B3333,'[2]REPO rate'!$A$1:$C$243,3,FALSE)</f>
        <v>0.04</v>
      </c>
      <c r="M3333" s="7">
        <f>LN([1]Sheet1!M3334)</f>
        <v>28.783891330816473</v>
      </c>
    </row>
    <row r="3334" spans="1:13" x14ac:dyDescent="0.3">
      <c r="A3334">
        <f t="shared" si="126"/>
        <v>2021</v>
      </c>
      <c r="B3334" s="5" t="str">
        <f t="shared" si="127"/>
        <v>10-2021</v>
      </c>
      <c r="C3334" s="6">
        <v>44490</v>
      </c>
      <c r="D3334" s="7">
        <f>LN([1]Sheet1!D3335/[1]Sheet1!D3334)</f>
        <v>-4.8566829115848477E-3</v>
      </c>
      <c r="E3334" s="7">
        <f>LN([1]Sheet1!E3335/[1]Sheet1!E3334)</f>
        <v>2.9913931683600218E-3</v>
      </c>
      <c r="F3334" s="7">
        <f>VLOOKUP(C3334,[2]INDIAVIX!$A$1:$B$4386,2,FALSE)</f>
        <v>18.040000915527301</v>
      </c>
      <c r="G3334" s="7">
        <f>LN([1]Sheet1!G3335/[1]Sheet1!G3334)</f>
        <v>-1.4199605857266515E-2</v>
      </c>
      <c r="H3334" s="7">
        <f>LN([1]Sheet1!H3335/[1]Sheet1!H3334)</f>
        <v>2.2420240104530495E-3</v>
      </c>
      <c r="I3334" s="7">
        <f>VLOOKUP(C3334,'[2]Daily 2026-2024'!$A$1:$D$4639,4,FALSE)</f>
        <v>-2818.9</v>
      </c>
      <c r="J3334" s="7">
        <f>VLOOKUP(C3334,'[2]Daily 2026-2024'!$A$1:$G$4639,7,FALSE)</f>
        <v>428.45</v>
      </c>
      <c r="K3334" s="7">
        <f>LN([1]Sheet1!K3335/[1]Sheet1!K3334)</f>
        <v>-4.1473668656758552E-3</v>
      </c>
      <c r="L3334" s="7">
        <f>VLOOKUP(B3334,'[2]REPO rate'!$A$1:$C$243,3,FALSE)</f>
        <v>0.04</v>
      </c>
      <c r="M3334" s="7">
        <f>LN([1]Sheet1!M3335)</f>
        <v>28.783891330816473</v>
      </c>
    </row>
    <row r="3335" spans="1:13" x14ac:dyDescent="0.3">
      <c r="A3335">
        <f t="shared" si="126"/>
        <v>2021</v>
      </c>
      <c r="B3335" s="5" t="str">
        <f t="shared" si="127"/>
        <v>10-2021</v>
      </c>
      <c r="C3335" s="6">
        <v>44491</v>
      </c>
      <c r="D3335" s="7">
        <f>LN([1]Sheet1!D3336/[1]Sheet1!D3335)</f>
        <v>-3.4827257394313984E-3</v>
      </c>
      <c r="E3335" s="7">
        <f>LN([1]Sheet1!E3336/[1]Sheet1!E3335)</f>
        <v>-1.0731292246643565E-3</v>
      </c>
      <c r="F3335" s="7">
        <f>VLOOKUP(C3335,[2]INDIAVIX!$A$1:$B$4386,2,FALSE)</f>
        <v>17.549999237060501</v>
      </c>
      <c r="G3335" s="7">
        <f>LN([1]Sheet1!G3336/[1]Sheet1!G3335)</f>
        <v>1.0814707170354099E-2</v>
      </c>
      <c r="H3335" s="7">
        <f>LN([1]Sheet1!H3336/[1]Sheet1!H3335)</f>
        <v>-1.7077177280726463E-3</v>
      </c>
      <c r="I3335" s="7">
        <f>VLOOKUP(C3335,'[2]Daily 2026-2024'!$A$1:$D$4639,4,FALSE)</f>
        <v>-2697.7</v>
      </c>
      <c r="J3335" s="7">
        <f>VLOOKUP(C3335,'[2]Daily 2026-2024'!$A$1:$G$4639,7,FALSE)</f>
        <v>1029.97</v>
      </c>
      <c r="K3335" s="7">
        <f>LN([1]Sheet1!K3336/[1]Sheet1!K3335)</f>
        <v>7.5103928982119873E-4</v>
      </c>
      <c r="L3335" s="7">
        <f>VLOOKUP(B3335,'[2]REPO rate'!$A$1:$C$243,3,FALSE)</f>
        <v>0.04</v>
      </c>
      <c r="M3335" s="7">
        <f>LN([1]Sheet1!M3336)</f>
        <v>28.783891330816473</v>
      </c>
    </row>
    <row r="3336" spans="1:13" x14ac:dyDescent="0.3">
      <c r="A3336">
        <f t="shared" si="126"/>
        <v>2021</v>
      </c>
      <c r="B3336" s="5" t="str">
        <f t="shared" si="127"/>
        <v>10-2021</v>
      </c>
      <c r="C3336" s="6">
        <v>44494</v>
      </c>
      <c r="D3336" s="7">
        <f>LN([1]Sheet1!D3337/[1]Sheet1!D3336)</f>
        <v>5.7946540549897287E-4</v>
      </c>
      <c r="E3336" s="7">
        <f>LN([1]Sheet1!E3337/[1]Sheet1!E3336)</f>
        <v>4.7369594408535089E-3</v>
      </c>
      <c r="F3336" s="7">
        <f>VLOOKUP(C3336,[2]INDIAVIX!$A$1:$B$4386,2,FALSE)</f>
        <v>17.610000610351499</v>
      </c>
      <c r="G3336" s="7">
        <f>LN([1]Sheet1!G3337/[1]Sheet1!G3336)</f>
        <v>5.3638082595589484E-3</v>
      </c>
      <c r="H3336" s="7">
        <f>LN([1]Sheet1!H3337/[1]Sheet1!H3336)</f>
        <v>2.1342122090419174E-3</v>
      </c>
      <c r="I3336" s="7">
        <f>VLOOKUP(C3336,'[2]Daily 2026-2024'!$A$1:$D$4639,4,FALSE)</f>
        <v>-2459.1</v>
      </c>
      <c r="J3336" s="7">
        <f>VLOOKUP(C3336,'[2]Daily 2026-2024'!$A$1:$G$4639,7,FALSE)</f>
        <v>2390.23</v>
      </c>
      <c r="K3336" s="7">
        <f>LN([1]Sheet1!K3337/[1]Sheet1!K3336)</f>
        <v>1.7122207391962346E-3</v>
      </c>
      <c r="L3336" s="7">
        <f>VLOOKUP(B3336,'[2]REPO rate'!$A$1:$C$243,3,FALSE)</f>
        <v>0.04</v>
      </c>
      <c r="M3336" s="7">
        <f>LN([1]Sheet1!M3337)</f>
        <v>28.783891330816473</v>
      </c>
    </row>
    <row r="3337" spans="1:13" x14ac:dyDescent="0.3">
      <c r="A3337">
        <f t="shared" si="126"/>
        <v>2021</v>
      </c>
      <c r="B3337" s="5" t="str">
        <f t="shared" si="127"/>
        <v>10-2021</v>
      </c>
      <c r="C3337" s="6">
        <v>44495</v>
      </c>
      <c r="D3337" s="7">
        <f>LN([1]Sheet1!D3338/[1]Sheet1!D3337)</f>
        <v>7.8585216635523297E-3</v>
      </c>
      <c r="E3337" s="7">
        <f>LN([1]Sheet1!E3338/[1]Sheet1!E3337)</f>
        <v>1.8181414322441137E-3</v>
      </c>
      <c r="F3337" s="7">
        <f>VLOOKUP(C3337,[2]INDIAVIX!$A$1:$B$4386,2,FALSE)</f>
        <v>16.75</v>
      </c>
      <c r="G3337" s="7">
        <f>LN([1]Sheet1!G3338/[1]Sheet1!G3337)</f>
        <v>4.7567078906187218E-3</v>
      </c>
      <c r="H3337" s="7">
        <f>LN([1]Sheet1!H3338/[1]Sheet1!H3337)</f>
        <v>1.4912592638382071E-3</v>
      </c>
      <c r="I3337" s="7">
        <f>VLOOKUP(C3337,'[2]Daily 2026-2024'!$A$1:$D$4639,4,FALSE)</f>
        <v>-2368.66</v>
      </c>
      <c r="J3337" s="7">
        <f>VLOOKUP(C3337,'[2]Daily 2026-2024'!$A$1:$G$4639,7,FALSE)</f>
        <v>1385.41</v>
      </c>
      <c r="K3337" s="7">
        <f>LN([1]Sheet1!K3338/[1]Sheet1!K3337)</f>
        <v>1.2819395569780593E-3</v>
      </c>
      <c r="L3337" s="7">
        <f>VLOOKUP(B3337,'[2]REPO rate'!$A$1:$C$243,3,FALSE)</f>
        <v>0.04</v>
      </c>
      <c r="M3337" s="7">
        <f>LN([1]Sheet1!M3338)</f>
        <v>28.783891330816473</v>
      </c>
    </row>
    <row r="3338" spans="1:13" x14ac:dyDescent="0.3">
      <c r="A3338">
        <f t="shared" si="126"/>
        <v>2021</v>
      </c>
      <c r="B3338" s="5" t="str">
        <f t="shared" si="127"/>
        <v>10-2021</v>
      </c>
      <c r="C3338" s="6">
        <v>44496</v>
      </c>
      <c r="D3338" s="7">
        <f>LN([1]Sheet1!D3339/[1]Sheet1!D3338)</f>
        <v>-3.1497940609639214E-3</v>
      </c>
      <c r="E3338" s="7">
        <f>LN([1]Sheet1!E3339/[1]Sheet1!E3338)</f>
        <v>-5.0643703711055294E-3</v>
      </c>
      <c r="F3338" s="7">
        <f>VLOOKUP(C3338,[2]INDIAVIX!$A$1:$B$4386,2,FALSE)</f>
        <v>16.829999923706001</v>
      </c>
      <c r="G3338" s="7">
        <f>LN([1]Sheet1!G3339/[1]Sheet1!G3338)</f>
        <v>-2.1289839777513694E-2</v>
      </c>
      <c r="H3338" s="7">
        <f>LN([1]Sheet1!H3339/[1]Sheet1!H3338)</f>
        <v>-9.5837650762845082E-4</v>
      </c>
      <c r="I3338" s="7">
        <f>VLOOKUP(C3338,'[2]Daily 2026-2024'!$A$1:$D$4639,4,FALSE)</f>
        <v>-1913.36</v>
      </c>
      <c r="J3338" s="7">
        <f>VLOOKUP(C3338,'[2]Daily 2026-2024'!$A$1:$G$4639,7,FALSE)</f>
        <v>472.48</v>
      </c>
      <c r="K3338" s="7">
        <f>LN([1]Sheet1!K3339/[1]Sheet1!K3338)</f>
        <v>-2.6803324477346507E-3</v>
      </c>
      <c r="L3338" s="7">
        <f>VLOOKUP(B3338,'[2]REPO rate'!$A$1:$C$243,3,FALSE)</f>
        <v>0.04</v>
      </c>
      <c r="M3338" s="7">
        <f>LN([1]Sheet1!M3339)</f>
        <v>28.783891330816473</v>
      </c>
    </row>
    <row r="3339" spans="1:13" x14ac:dyDescent="0.3">
      <c r="A3339">
        <f t="shared" si="126"/>
        <v>2021</v>
      </c>
      <c r="B3339" s="5" t="str">
        <f t="shared" si="127"/>
        <v>10-2021</v>
      </c>
      <c r="C3339" s="6">
        <v>44497</v>
      </c>
      <c r="D3339" s="7">
        <f>LN([1]Sheet1!D3340/[1]Sheet1!D3339)</f>
        <v>-1.9613430387588483E-2</v>
      </c>
      <c r="E3339" s="7">
        <f>LN([1]Sheet1!E3340/[1]Sheet1!E3339)</f>
        <v>9.7812884241840255E-3</v>
      </c>
      <c r="F3339" s="7">
        <f>VLOOKUP(C3339,[2]INDIAVIX!$A$1:$B$4386,2,FALSE)</f>
        <v>17.909999847412099</v>
      </c>
      <c r="G3339" s="7">
        <f>LN([1]Sheet1!G3340/[1]Sheet1!G3339)</f>
        <v>-3.0787725193369554E-3</v>
      </c>
      <c r="H3339" s="7">
        <f>LN([1]Sheet1!H3340/[1]Sheet1!H3339)</f>
        <v>-5.4484632271099365E-3</v>
      </c>
      <c r="I3339" s="7">
        <f>VLOOKUP(C3339,'[2]Daily 2026-2024'!$A$1:$D$4639,4,FALSE)</f>
        <v>-3818.51</v>
      </c>
      <c r="J3339" s="7">
        <f>VLOOKUP(C3339,'[2]Daily 2026-2024'!$A$1:$G$4639,7,FALSE)</f>
        <v>836.6</v>
      </c>
      <c r="K3339" s="7">
        <f>LN([1]Sheet1!K3340/[1]Sheet1!K3339)</f>
        <v>2.1489066923204387E-3</v>
      </c>
      <c r="L3339" s="7">
        <f>VLOOKUP(B3339,'[2]REPO rate'!$A$1:$C$243,3,FALSE)</f>
        <v>0.04</v>
      </c>
      <c r="M3339" s="7">
        <f>LN([1]Sheet1!M3340)</f>
        <v>28.783891330816473</v>
      </c>
    </row>
    <row r="3340" spans="1:13" x14ac:dyDescent="0.3">
      <c r="A3340">
        <f t="shared" si="126"/>
        <v>2021</v>
      </c>
      <c r="B3340" s="5" t="str">
        <f t="shared" si="127"/>
        <v>10-2021</v>
      </c>
      <c r="C3340" s="6">
        <v>44498</v>
      </c>
      <c r="D3340" s="7">
        <f>LN([1]Sheet1!D3341/[1]Sheet1!D3340)</f>
        <v>-1.0447905544470225E-2</v>
      </c>
      <c r="E3340" s="7">
        <f>LN([1]Sheet1!E3341/[1]Sheet1!E3340)</f>
        <v>1.9474372317175562E-3</v>
      </c>
      <c r="F3340" s="7">
        <f>VLOOKUP(C3340,[2]INDIAVIX!$A$1:$B$4386,2,FALSE)</f>
        <v>17.4300003051757</v>
      </c>
      <c r="G3340" s="7">
        <f>LN([1]Sheet1!G3341/[1]Sheet1!G3340)</f>
        <v>7.1129297224219927E-4</v>
      </c>
      <c r="H3340" s="7">
        <f>LN([1]Sheet1!H3341/[1]Sheet1!H3340)</f>
        <v>8.2147393989177898E-3</v>
      </c>
      <c r="I3340" s="7">
        <f>VLOOKUP(C3340,'[2]Daily 2026-2024'!$A$1:$D$4639,4,FALSE)</f>
        <v>-5142.63</v>
      </c>
      <c r="J3340" s="7">
        <f>VLOOKUP(C3340,'[2]Daily 2026-2024'!$A$1:$G$4639,7,FALSE)</f>
        <v>4342.51</v>
      </c>
      <c r="K3340" s="7">
        <f>LN([1]Sheet1!K3341/[1]Sheet1!K3340)</f>
        <v>-3.3741066541233232E-3</v>
      </c>
      <c r="L3340" s="7">
        <f>VLOOKUP(B3340,'[2]REPO rate'!$A$1:$C$243,3,FALSE)</f>
        <v>0.04</v>
      </c>
      <c r="M3340" s="7">
        <f>LN([1]Sheet1!M3341)</f>
        <v>28.783891330816473</v>
      </c>
    </row>
    <row r="3341" spans="1:13" x14ac:dyDescent="0.3">
      <c r="A3341">
        <f t="shared" si="126"/>
        <v>2021</v>
      </c>
      <c r="B3341" s="5" t="str">
        <f t="shared" si="127"/>
        <v>11-2021</v>
      </c>
      <c r="C3341" s="6">
        <v>44501</v>
      </c>
      <c r="D3341" s="7">
        <f>LN([1]Sheet1!D3342/[1]Sheet1!D3341)</f>
        <v>1.4494106171593095E-2</v>
      </c>
      <c r="E3341" s="7">
        <f>LN([1]Sheet1!E3342/[1]Sheet1!E3341)</f>
        <v>1.7984589459023885E-3</v>
      </c>
      <c r="F3341" s="7">
        <f>VLOOKUP(C3341,[2]INDIAVIX!$A$1:$B$4386,2,FALSE)</f>
        <v>17.2399997711181</v>
      </c>
      <c r="G3341" s="7">
        <f>LN([1]Sheet1!G3342/[1]Sheet1!G3341)</f>
        <v>3.9032734896384436E-3</v>
      </c>
      <c r="H3341" s="7">
        <f>LN([1]Sheet1!H3342/[1]Sheet1!H3341)</f>
        <v>-2.5532513143501825E-3</v>
      </c>
      <c r="I3341" s="7">
        <f>VLOOKUP(C3341,'[2]Daily 2026-2024'!$A$1:$D$4639,4,FALSE)</f>
        <v>-202.13</v>
      </c>
      <c r="J3341" s="7">
        <f>VLOOKUP(C3341,'[2]Daily 2026-2024'!$A$1:$G$4639,7,FALSE)</f>
        <v>116.01</v>
      </c>
      <c r="K3341" s="7">
        <f>LN([1]Sheet1!K3342/[1]Sheet1!K3341)</f>
        <v>1.7511501777278551E-3</v>
      </c>
      <c r="L3341" s="7">
        <f t="shared" ref="L3341:L3360" si="128">L3340</f>
        <v>0.04</v>
      </c>
      <c r="M3341" s="7">
        <f>LN([1]Sheet1!M3342)</f>
        <v>28.783891330816473</v>
      </c>
    </row>
    <row r="3342" spans="1:13" x14ac:dyDescent="0.3">
      <c r="A3342">
        <f t="shared" si="126"/>
        <v>2021</v>
      </c>
      <c r="B3342" s="5" t="str">
        <f t="shared" si="127"/>
        <v>11-2021</v>
      </c>
      <c r="C3342" s="6">
        <v>44502</v>
      </c>
      <c r="D3342" s="7">
        <f>LN([1]Sheet1!D3343/[1]Sheet1!D3342)</f>
        <v>-2.2726287368459541E-3</v>
      </c>
      <c r="E3342" s="7">
        <f>LN([1]Sheet1!E3343/[1]Sheet1!E3342)</f>
        <v>3.673607120388547E-3</v>
      </c>
      <c r="F3342" s="7">
        <f>VLOOKUP(C3342,[2]INDIAVIX!$A$1:$B$4386,2,FALSE)</f>
        <v>17.059999465942301</v>
      </c>
      <c r="G3342" s="7">
        <f>LN([1]Sheet1!G3343/[1]Sheet1!G3342)</f>
        <v>1.1806806615244173E-4</v>
      </c>
      <c r="H3342" s="7">
        <f>LN([1]Sheet1!H3343/[1]Sheet1!H3342)</f>
        <v>2.2343903708126845E-3</v>
      </c>
      <c r="I3342" s="7">
        <f>VLOOKUP(C3342,'[2]Daily 2026-2024'!$A$1:$D$4639,4,FALSE)</f>
        <v>244.87</v>
      </c>
      <c r="J3342" s="7">
        <f>VLOOKUP(C3342,'[2]Daily 2026-2024'!$A$1:$G$4639,7,FALSE)</f>
        <v>-6</v>
      </c>
      <c r="K3342" s="7">
        <f>LN([1]Sheet1!K3343/[1]Sheet1!K3342)</f>
        <v>-1.3140691378230448E-3</v>
      </c>
      <c r="L3342" s="7">
        <f t="shared" si="128"/>
        <v>0.04</v>
      </c>
      <c r="M3342" s="7">
        <f>LN([1]Sheet1!M3343)</f>
        <v>28.783891330816473</v>
      </c>
    </row>
    <row r="3343" spans="1:13" x14ac:dyDescent="0.3">
      <c r="A3343">
        <f t="shared" si="126"/>
        <v>2021</v>
      </c>
      <c r="B3343" s="5" t="str">
        <f t="shared" si="127"/>
        <v>11-2021</v>
      </c>
      <c r="C3343" s="6">
        <v>44503</v>
      </c>
      <c r="D3343" s="7">
        <f>LN([1]Sheet1!D3344/[1]Sheet1!D3343)</f>
        <v>-3.3456412690553361E-3</v>
      </c>
      <c r="E3343" s="7">
        <f>LN([1]Sheet1!E3344/[1]Sheet1!E3343)</f>
        <v>6.44049461289024E-3</v>
      </c>
      <c r="F3343" s="7">
        <f>VLOOKUP(C3343,[2]INDIAVIX!$A$1:$B$4386,2,FALSE)</f>
        <v>16.129999160766602</v>
      </c>
      <c r="G3343" s="7">
        <f>LN([1]Sheet1!G3344/[1]Sheet1!G3343)</f>
        <v>-3.2754453148510505E-2</v>
      </c>
      <c r="H3343" s="7">
        <f>LN([1]Sheet1!H3344/[1]Sheet1!H3343)</f>
        <v>-2.4474152282702218E-3</v>
      </c>
      <c r="I3343" s="7">
        <f>VLOOKUP(C3343,'[2]Daily 2026-2024'!$A$1:$D$4639,4,FALSE)</f>
        <v>-401.48</v>
      </c>
      <c r="J3343" s="7">
        <f>VLOOKUP(C3343,'[2]Daily 2026-2024'!$A$1:$G$4639,7,FALSE)</f>
        <v>195.56</v>
      </c>
      <c r="K3343" s="7">
        <f>LN([1]Sheet1!K3344/[1]Sheet1!K3343)</f>
        <v>-1.576878279822512E-3</v>
      </c>
      <c r="L3343" s="7">
        <f t="shared" si="128"/>
        <v>0.04</v>
      </c>
      <c r="M3343" s="7">
        <f>LN([1]Sheet1!M3344)</f>
        <v>28.783891330816473</v>
      </c>
    </row>
    <row r="3344" spans="1:13" x14ac:dyDescent="0.3">
      <c r="A3344">
        <f t="shared" si="126"/>
        <v>2021</v>
      </c>
      <c r="B3344" s="5" t="str">
        <f t="shared" si="127"/>
        <v>11-2021</v>
      </c>
      <c r="C3344" s="6">
        <v>44504</v>
      </c>
      <c r="D3344" s="7">
        <f>LN([1]Sheet1!D3345/[1]Sheet1!D3344)</f>
        <v>4.9013449265533065E-3</v>
      </c>
      <c r="E3344" s="7">
        <f>LN([1]Sheet1!E3345/[1]Sheet1!E3344)</f>
        <v>4.1732223428170359E-3</v>
      </c>
      <c r="F3344" s="7">
        <f>VLOOKUP(C3344,[2]INDIAVIX!$A$1:$B$4386,2,FALSE)</f>
        <v>15.75</v>
      </c>
      <c r="G3344" s="7">
        <f>LN([1]Sheet1!G3345/[1]Sheet1!G3344)</f>
        <v>-1.7843295762647517E-2</v>
      </c>
      <c r="H3344" s="7">
        <f>LN([1]Sheet1!H3345/[1]Sheet1!H3344)</f>
        <v>5.2069387729638617E-3</v>
      </c>
      <c r="I3344" s="7">
        <f>VLOOKUP(C3344,'[2]Daily 2026-2024'!$A$1:$D$4639,4,FALSE)</f>
        <v>-328.11</v>
      </c>
      <c r="J3344" s="7">
        <f>VLOOKUP(C3344,'[2]Daily 2026-2024'!$A$1:$G$4639,7,FALSE)</f>
        <v>38.25</v>
      </c>
      <c r="K3344" s="7">
        <f>LN([1]Sheet1!K3345/[1]Sheet1!K3344)</f>
        <v>-3.7077015123360675E-3</v>
      </c>
      <c r="L3344" s="7">
        <f t="shared" si="128"/>
        <v>0.04</v>
      </c>
      <c r="M3344" s="7">
        <f>LN([1]Sheet1!M3345)</f>
        <v>28.783891330816473</v>
      </c>
    </row>
    <row r="3345" spans="1:13" x14ac:dyDescent="0.3">
      <c r="A3345">
        <f t="shared" si="126"/>
        <v>2021</v>
      </c>
      <c r="B3345" s="5" t="str">
        <f t="shared" si="127"/>
        <v>11-2021</v>
      </c>
      <c r="C3345" s="6">
        <v>44508</v>
      </c>
      <c r="D3345" s="7">
        <f>LN([1]Sheet1!D3346/[1]Sheet1!D3345)</f>
        <v>8.4340373482947144E-3</v>
      </c>
      <c r="E3345" s="7">
        <f>LN([1]Sheet1!E3346/[1]Sheet1!E3345)</f>
        <v>4.6132441059868702E-3</v>
      </c>
      <c r="F3345" s="7">
        <f>VLOOKUP(C3345,[2]INDIAVIX!$A$1:$B$4386,2,FALSE)</f>
        <v>16.340000152587798</v>
      </c>
      <c r="G3345" s="7">
        <f>LN([1]Sheet1!G3346/[1]Sheet1!G3345)</f>
        <v>3.5253993781178827E-2</v>
      </c>
      <c r="H3345" s="7">
        <f>LN([1]Sheet1!H3346/[1]Sheet1!H3345)</f>
        <v>-3.1846674467339705E-3</v>
      </c>
      <c r="I3345" s="7">
        <f>VLOOKUP(C3345,'[2]Daily 2026-2024'!$A$1:$D$4639,4,FALSE)</f>
        <v>-860.65</v>
      </c>
      <c r="J3345" s="7">
        <f>VLOOKUP(C3345,'[2]Daily 2026-2024'!$A$1:$G$4639,7,FALSE)</f>
        <v>1911.77</v>
      </c>
      <c r="K3345" s="7">
        <f>LN([1]Sheet1!K3346/[1]Sheet1!K3345)</f>
        <v>-3.2887819694281746E-3</v>
      </c>
      <c r="L3345" s="7">
        <f t="shared" si="128"/>
        <v>0.04</v>
      </c>
      <c r="M3345" s="7">
        <f>LN([1]Sheet1!M3346)</f>
        <v>28.783891330816473</v>
      </c>
    </row>
    <row r="3346" spans="1:13" x14ac:dyDescent="0.3">
      <c r="A3346">
        <f t="shared" si="126"/>
        <v>2021</v>
      </c>
      <c r="B3346" s="5" t="str">
        <f t="shared" si="127"/>
        <v>11-2021</v>
      </c>
      <c r="C3346" s="6">
        <v>44509</v>
      </c>
      <c r="D3346" s="7">
        <f>LN([1]Sheet1!D3347/[1]Sheet1!D3346)</f>
        <v>-1.3458266538282125E-3</v>
      </c>
      <c r="E3346" s="7">
        <f>LN([1]Sheet1!E3347/[1]Sheet1!E3346)</f>
        <v>-3.5049109264001276E-3</v>
      </c>
      <c r="F3346" s="7">
        <f>VLOOKUP(C3346,[2]INDIAVIX!$A$1:$B$4386,2,FALSE)</f>
        <v>16</v>
      </c>
      <c r="G3346" s="7">
        <f>LN([1]Sheet1!G3347/[1]Sheet1!G3346)</f>
        <v>1.6051690954161948E-2</v>
      </c>
      <c r="H3346" s="7">
        <f>LN([1]Sheet1!H3347/[1]Sheet1!H3346)</f>
        <v>-9.5743814837520699E-4</v>
      </c>
      <c r="I3346" s="7">
        <f>VLOOKUP(C3346,'[2]Daily 2026-2024'!$A$1:$D$4639,4,FALSE)</f>
        <v>-2445.25</v>
      </c>
      <c r="J3346" s="7">
        <f>VLOOKUP(C3346,'[2]Daily 2026-2024'!$A$1:$G$4639,7,FALSE)</f>
        <v>1417.63</v>
      </c>
      <c r="K3346" s="7">
        <f>LN([1]Sheet1!K3347/[1]Sheet1!K3346)</f>
        <v>-3.6810384643103438E-3</v>
      </c>
      <c r="L3346" s="7">
        <f t="shared" si="128"/>
        <v>0.04</v>
      </c>
      <c r="M3346" s="7">
        <f>LN([1]Sheet1!M3347)</f>
        <v>28.783891330816473</v>
      </c>
    </row>
    <row r="3347" spans="1:13" x14ac:dyDescent="0.3">
      <c r="A3347">
        <f t="shared" si="126"/>
        <v>2021</v>
      </c>
      <c r="B3347" s="5" t="str">
        <f t="shared" si="127"/>
        <v>11-2021</v>
      </c>
      <c r="C3347" s="6">
        <v>44510</v>
      </c>
      <c r="D3347" s="7">
        <f>LN([1]Sheet1!D3348/[1]Sheet1!D3347)</f>
        <v>-1.5002606334366785E-3</v>
      </c>
      <c r="E3347" s="7">
        <f>LN([1]Sheet1!E3348/[1]Sheet1!E3347)</f>
        <v>-8.2598421638610583E-3</v>
      </c>
      <c r="F3347" s="7">
        <f>VLOOKUP(C3347,[2]INDIAVIX!$A$1:$B$4386,2,FALSE)</f>
        <v>16.309999465942301</v>
      </c>
      <c r="G3347" s="7">
        <f>LN([1]Sheet1!G3348/[1]Sheet1!G3347)</f>
        <v>-2.5565834100295143E-2</v>
      </c>
      <c r="H3347" s="7">
        <f>LN([1]Sheet1!H3348/[1]Sheet1!H3347)</f>
        <v>9.4275302468262833E-3</v>
      </c>
      <c r="I3347" s="7">
        <f>VLOOKUP(C3347,'[2]Daily 2026-2024'!$A$1:$D$4639,4,FALSE)</f>
        <v>-469.5</v>
      </c>
      <c r="J3347" s="7">
        <f>VLOOKUP(C3347,'[2]Daily 2026-2024'!$A$1:$G$4639,7,FALSE)</f>
        <v>766.95</v>
      </c>
      <c r="K3347" s="7">
        <f>LN([1]Sheet1!K3348/[1]Sheet1!K3347)</f>
        <v>3.461257282999008E-3</v>
      </c>
      <c r="L3347" s="7">
        <f t="shared" si="128"/>
        <v>0.04</v>
      </c>
      <c r="M3347" s="7">
        <f>LN([1]Sheet1!M3348)</f>
        <v>28.783891330816473</v>
      </c>
    </row>
    <row r="3348" spans="1:13" x14ac:dyDescent="0.3">
      <c r="A3348">
        <f t="shared" si="126"/>
        <v>2021</v>
      </c>
      <c r="B3348" s="5" t="str">
        <f t="shared" si="127"/>
        <v>11-2021</v>
      </c>
      <c r="C3348" s="6">
        <v>44511</v>
      </c>
      <c r="D3348" s="7">
        <f>LN([1]Sheet1!D3349/[1]Sheet1!D3348)</f>
        <v>-8.0020718582044497E-3</v>
      </c>
      <c r="E3348" s="7">
        <f>LN([1]Sheet1!E3349/[1]Sheet1!E3348)</f>
        <v>5.5078833298892883E-4</v>
      </c>
      <c r="F3348" s="7">
        <f>VLOOKUP(C3348,[2]INDIAVIX!$A$1:$B$4386,2,FALSE)</f>
        <v>16.350000381469702</v>
      </c>
      <c r="G3348" s="7">
        <f>LN([1]Sheet1!G3349/[1]Sheet1!G3348)</f>
        <v>2.7793305784961455E-3</v>
      </c>
      <c r="H3348" s="7">
        <f>LN([1]Sheet1!H3349/[1]Sheet1!H3348)</f>
        <v>3.4731586055262425E-3</v>
      </c>
      <c r="I3348" s="7">
        <f>VLOOKUP(C3348,'[2]Daily 2026-2024'!$A$1:$D$4639,4,FALSE)</f>
        <v>-1637.46</v>
      </c>
      <c r="J3348" s="7">
        <f>VLOOKUP(C3348,'[2]Daily 2026-2024'!$A$1:$G$4639,7,FALSE)</f>
        <v>445.76</v>
      </c>
      <c r="K3348" s="7">
        <f>LN([1]Sheet1!K3349/[1]Sheet1!K3348)</f>
        <v>3.0973642860088919E-3</v>
      </c>
      <c r="L3348" s="7">
        <f t="shared" si="128"/>
        <v>0.04</v>
      </c>
      <c r="M3348" s="7">
        <f>LN([1]Sheet1!M3349)</f>
        <v>28.783891330816473</v>
      </c>
    </row>
    <row r="3349" spans="1:13" x14ac:dyDescent="0.3">
      <c r="A3349">
        <f t="shared" si="126"/>
        <v>2021</v>
      </c>
      <c r="B3349" s="5" t="str">
        <f t="shared" si="127"/>
        <v>11-2021</v>
      </c>
      <c r="C3349" s="6">
        <v>44512</v>
      </c>
      <c r="D3349" s="7">
        <f>LN([1]Sheet1!D3350/[1]Sheet1!D3349)</f>
        <v>1.2739118453093435E-2</v>
      </c>
      <c r="E3349" s="7">
        <f>LN([1]Sheet1!E3350/[1]Sheet1!E3349)</f>
        <v>7.1966975641304066E-3</v>
      </c>
      <c r="F3349" s="7">
        <f>VLOOKUP(C3349,[2]INDIAVIX!$A$1:$B$4386,2,FALSE)</f>
        <v>15.2200002670288</v>
      </c>
      <c r="G3349" s="7">
        <f>LN([1]Sheet1!G3350/[1]Sheet1!G3349)</f>
        <v>-8.4828983448523333E-3</v>
      </c>
      <c r="H3349" s="7">
        <f>LN([1]Sheet1!H3350/[1]Sheet1!H3349)</f>
        <v>-5.2549055278148756E-4</v>
      </c>
      <c r="I3349" s="7">
        <f>VLOOKUP(C3349,'[2]Daily 2026-2024'!$A$1:$D$4639,4,FALSE)</f>
        <v>511.1</v>
      </c>
      <c r="J3349" s="7">
        <f>VLOOKUP(C3349,'[2]Daily 2026-2024'!$A$1:$G$4639,7,FALSE)</f>
        <v>851.41</v>
      </c>
      <c r="K3349" s="7">
        <f>LN([1]Sheet1!K3350/[1]Sheet1!K3349)</f>
        <v>-1.1134740681078509E-3</v>
      </c>
      <c r="L3349" s="7">
        <f t="shared" si="128"/>
        <v>0.04</v>
      </c>
      <c r="M3349" s="7">
        <f>LN([1]Sheet1!M3350)</f>
        <v>28.783891330816473</v>
      </c>
    </row>
    <row r="3350" spans="1:13" x14ac:dyDescent="0.3">
      <c r="A3350">
        <f t="shared" si="126"/>
        <v>2021</v>
      </c>
      <c r="B3350" s="5" t="str">
        <f t="shared" si="127"/>
        <v>11-2021</v>
      </c>
      <c r="C3350" s="6">
        <v>44515</v>
      </c>
      <c r="D3350" s="7">
        <f>LN([1]Sheet1!D3351/[1]Sheet1!D3350)</f>
        <v>3.6999789965571825E-4</v>
      </c>
      <c r="E3350" s="7">
        <f>LN([1]Sheet1!E3351/[1]Sheet1!E3350)</f>
        <v>-1.0739878017001878E-5</v>
      </c>
      <c r="F3350" s="7">
        <f>VLOOKUP(C3350,[2]INDIAVIX!$A$1:$B$4386,2,FALSE)</f>
        <v>15.4700002670288</v>
      </c>
      <c r="G3350" s="7">
        <f>LN([1]Sheet1!G3351/[1]Sheet1!G3350)</f>
        <v>-1.4613949293802589E-3</v>
      </c>
      <c r="H3350" s="7">
        <f>LN([1]Sheet1!H3351/[1]Sheet1!H3350)</f>
        <v>2.939084800136806E-3</v>
      </c>
      <c r="I3350" s="7">
        <f>VLOOKUP(C3350,'[2]Daily 2026-2024'!$A$1:$D$4639,4,FALSE)</f>
        <v>424.74</v>
      </c>
      <c r="J3350" s="7">
        <f>VLOOKUP(C3350,'[2]Daily 2026-2024'!$A$1:$G$4639,7,FALSE)</f>
        <v>1524.67</v>
      </c>
      <c r="K3350" s="7">
        <f>LN([1]Sheet1!K3351/[1]Sheet1!K3350)</f>
        <v>2.4079520422733941E-4</v>
      </c>
      <c r="L3350" s="7">
        <f t="shared" si="128"/>
        <v>0.04</v>
      </c>
      <c r="M3350" s="7">
        <f>LN([1]Sheet1!M3351)</f>
        <v>28.783891330816473</v>
      </c>
    </row>
    <row r="3351" spans="1:13" x14ac:dyDescent="0.3">
      <c r="A3351">
        <f t="shared" si="126"/>
        <v>2021</v>
      </c>
      <c r="B3351" s="5" t="str">
        <f t="shared" si="127"/>
        <v>11-2021</v>
      </c>
      <c r="C3351" s="6">
        <v>44516</v>
      </c>
      <c r="D3351" s="7">
        <f>LN([1]Sheet1!D3352/[1]Sheet1!D3351)</f>
        <v>-6.1065892730084517E-3</v>
      </c>
      <c r="E3351" s="7">
        <f>LN([1]Sheet1!E3352/[1]Sheet1!E3351)</f>
        <v>3.8577790571266367E-3</v>
      </c>
      <c r="F3351" s="7">
        <f>VLOOKUP(C3351,[2]INDIAVIX!$A$1:$B$4386,2,FALSE)</f>
        <v>15.199999809265099</v>
      </c>
      <c r="G3351" s="7">
        <f>LN([1]Sheet1!G3352/[1]Sheet1!G3351)</f>
        <v>4.6205972973981397E-3</v>
      </c>
      <c r="H3351" s="7">
        <f>LN([1]Sheet1!H3352/[1]Sheet1!H3351)</f>
        <v>5.3310584832439219E-3</v>
      </c>
      <c r="I3351" s="7">
        <f>VLOOKUP(C3351,'[2]Daily 2026-2024'!$A$1:$D$4639,4,FALSE)</f>
        <v>-560.66999999999996</v>
      </c>
      <c r="J3351" s="7">
        <f>VLOOKUP(C3351,'[2]Daily 2026-2024'!$A$1:$G$4639,7,FALSE)</f>
        <v>577.34</v>
      </c>
      <c r="K3351" s="7">
        <f>LN([1]Sheet1!K3352/[1]Sheet1!K3351)</f>
        <v>1.2784453878258613E-3</v>
      </c>
      <c r="L3351" s="7">
        <f t="shared" si="128"/>
        <v>0.04</v>
      </c>
      <c r="M3351" s="7">
        <f>LN([1]Sheet1!M3352)</f>
        <v>28.783891330816473</v>
      </c>
    </row>
    <row r="3352" spans="1:13" x14ac:dyDescent="0.3">
      <c r="A3352">
        <f t="shared" si="126"/>
        <v>2021</v>
      </c>
      <c r="B3352" s="5" t="str">
        <f t="shared" si="127"/>
        <v>11-2021</v>
      </c>
      <c r="C3352" s="6">
        <v>44517</v>
      </c>
      <c r="D3352" s="7">
        <f>LN([1]Sheet1!D3353/[1]Sheet1!D3352)</f>
        <v>-5.601956226916921E-3</v>
      </c>
      <c r="E3352" s="7">
        <f>LN([1]Sheet1!E3353/[1]Sheet1!E3352)</f>
        <v>-2.6050154828958787E-3</v>
      </c>
      <c r="F3352" s="7">
        <f>VLOOKUP(C3352,[2]INDIAVIX!$A$1:$B$4386,2,FALSE)</f>
        <v>14.9799995422363</v>
      </c>
      <c r="G3352" s="7">
        <f>LN([1]Sheet1!G3353/[1]Sheet1!G3352)</f>
        <v>-2.6428943304809993E-2</v>
      </c>
      <c r="H3352" s="7">
        <f>LN([1]Sheet1!H3353/[1]Sheet1!H3352)</f>
        <v>-9.386841668723785E-4</v>
      </c>
      <c r="I3352" s="7">
        <f>VLOOKUP(C3352,'[2]Daily 2026-2024'!$A$1:$D$4639,4,FALSE)</f>
        <v>-344.35</v>
      </c>
      <c r="J3352" s="7">
        <f>VLOOKUP(C3352,'[2]Daily 2026-2024'!$A$1:$G$4639,7,FALSE)</f>
        <v>-61.14</v>
      </c>
      <c r="K3352" s="7">
        <f>LN([1]Sheet1!K3353/[1]Sheet1!K3352)</f>
        <v>3.1574424978320759E-4</v>
      </c>
      <c r="L3352" s="7">
        <f t="shared" si="128"/>
        <v>0.04</v>
      </c>
      <c r="M3352" s="7">
        <f>LN([1]Sheet1!M3353)</f>
        <v>28.783891330816473</v>
      </c>
    </row>
    <row r="3353" spans="1:13" x14ac:dyDescent="0.3">
      <c r="A3353">
        <f t="shared" si="126"/>
        <v>2021</v>
      </c>
      <c r="B3353" s="5" t="str">
        <f t="shared" si="127"/>
        <v>11-2021</v>
      </c>
      <c r="C3353" s="6">
        <v>44518</v>
      </c>
      <c r="D3353" s="7">
        <f>LN([1]Sheet1!D3354/[1]Sheet1!D3353)</f>
        <v>-7.506297537132803E-3</v>
      </c>
      <c r="E3353" s="7">
        <f>LN([1]Sheet1!E3354/[1]Sheet1!E3353)</f>
        <v>3.3790647401719144E-3</v>
      </c>
      <c r="F3353" s="7">
        <f>VLOOKUP(C3353,[2]INDIAVIX!$A$1:$B$4386,2,FALSE)</f>
        <v>14.8599996566772</v>
      </c>
      <c r="G3353" s="7">
        <f>LN([1]Sheet1!G3354/[1]Sheet1!G3353)</f>
        <v>1.1887201694312717E-2</v>
      </c>
      <c r="H3353" s="7">
        <f>LN([1]Sheet1!H3354/[1]Sheet1!H3353)</f>
        <v>-3.0307899185166146E-3</v>
      </c>
      <c r="I3353" s="7">
        <f>VLOOKUP(C3353,'[2]Daily 2026-2024'!$A$1:$D$4639,4,FALSE)</f>
        <v>-3930.62</v>
      </c>
      <c r="J3353" s="7">
        <f>VLOOKUP(C3353,'[2]Daily 2026-2024'!$A$1:$G$4639,7,FALSE)</f>
        <v>1885.66</v>
      </c>
      <c r="K3353" s="7">
        <f>LN([1]Sheet1!K3354/[1]Sheet1!K3353)</f>
        <v>-2.6734989454742526E-3</v>
      </c>
      <c r="L3353" s="7">
        <f t="shared" si="128"/>
        <v>0.04</v>
      </c>
      <c r="M3353" s="7">
        <f>LN([1]Sheet1!M3354)</f>
        <v>28.783891330816473</v>
      </c>
    </row>
    <row r="3354" spans="1:13" x14ac:dyDescent="0.3">
      <c r="A3354">
        <f t="shared" si="126"/>
        <v>2021</v>
      </c>
      <c r="B3354" s="5" t="str">
        <f t="shared" si="127"/>
        <v>11-2021</v>
      </c>
      <c r="C3354" s="6">
        <v>44522</v>
      </c>
      <c r="D3354" s="7">
        <f>LN([1]Sheet1!D3355/[1]Sheet1!D3354)</f>
        <v>-1.9798066848738541E-2</v>
      </c>
      <c r="E3354" s="7">
        <f>LN([1]Sheet1!E3355/[1]Sheet1!E3354)</f>
        <v>-4.6019029219488599E-3</v>
      </c>
      <c r="F3354" s="7">
        <f>VLOOKUP(C3354,[2]INDIAVIX!$A$1:$B$4386,2,FALSE)</f>
        <v>17.520000457763601</v>
      </c>
      <c r="G3354" s="7">
        <f>LN([1]Sheet1!G3355/[1]Sheet1!G3354)</f>
        <v>-1.9138162911274355E-2</v>
      </c>
      <c r="H3354" s="7">
        <f>LN([1]Sheet1!H3355/[1]Sheet1!H3354)</f>
        <v>9.9979908004648281E-3</v>
      </c>
      <c r="I3354" s="7">
        <f>VLOOKUP(C3354,'[2]Daily 2026-2024'!$A$1:$D$4639,4,FALSE)</f>
        <v>-3438.76</v>
      </c>
      <c r="J3354" s="7">
        <f>VLOOKUP(C3354,'[2]Daily 2026-2024'!$A$1:$G$4639,7,FALSE)</f>
        <v>2051.1799999999998</v>
      </c>
      <c r="K3354" s="7">
        <f>LN([1]Sheet1!K3355/[1]Sheet1!K3354)</f>
        <v>5.7609832466028719E-4</v>
      </c>
      <c r="L3354" s="7">
        <f t="shared" si="128"/>
        <v>0.04</v>
      </c>
      <c r="M3354" s="7">
        <f>LN([1]Sheet1!M3355)</f>
        <v>28.783891330816473</v>
      </c>
    </row>
    <row r="3355" spans="1:13" x14ac:dyDescent="0.3">
      <c r="A3355">
        <f t="shared" si="126"/>
        <v>2021</v>
      </c>
      <c r="B3355" s="5" t="str">
        <f t="shared" si="127"/>
        <v>11-2021</v>
      </c>
      <c r="C3355" s="6">
        <v>44523</v>
      </c>
      <c r="D3355" s="7">
        <f>LN([1]Sheet1!D3356/[1]Sheet1!D3355)</f>
        <v>4.971320417088634E-3</v>
      </c>
      <c r="E3355" s="7">
        <f>LN([1]Sheet1!E3356/[1]Sheet1!E3355)</f>
        <v>1.655761383195201E-3</v>
      </c>
      <c r="F3355" s="7">
        <f>VLOOKUP(C3355,[2]INDIAVIX!$A$1:$B$4386,2,FALSE)</f>
        <v>18.020000457763601</v>
      </c>
      <c r="G3355" s="7">
        <f>LN([1]Sheet1!G3356/[1]Sheet1!G3355)</f>
        <v>3.2223029817832739E-2</v>
      </c>
      <c r="H3355" s="7">
        <f>LN([1]Sheet1!H3356/[1]Sheet1!H3355)</f>
        <v>-1.0365445204584087E-4</v>
      </c>
      <c r="I3355" s="7">
        <f>VLOOKUP(C3355,'[2]Daily 2026-2024'!$A$1:$D$4639,4,FALSE)</f>
        <v>-4477.0600000000004</v>
      </c>
      <c r="J3355" s="7">
        <f>VLOOKUP(C3355,'[2]Daily 2026-2024'!$A$1:$G$4639,7,FALSE)</f>
        <v>1412.05</v>
      </c>
      <c r="K3355" s="7">
        <f>LN([1]Sheet1!K3356/[1]Sheet1!K3355)</f>
        <v>1.7105207325582891E-3</v>
      </c>
      <c r="L3355" s="7">
        <f t="shared" si="128"/>
        <v>0.04</v>
      </c>
      <c r="M3355" s="7">
        <f>LN([1]Sheet1!M3356)</f>
        <v>28.783891330816473</v>
      </c>
    </row>
    <row r="3356" spans="1:13" x14ac:dyDescent="0.3">
      <c r="A3356">
        <f t="shared" si="126"/>
        <v>2021</v>
      </c>
      <c r="B3356" s="5" t="str">
        <f t="shared" si="127"/>
        <v>11-2021</v>
      </c>
      <c r="C3356" s="6">
        <v>44524</v>
      </c>
      <c r="D3356" s="7">
        <f>LN([1]Sheet1!D3357/[1]Sheet1!D3356)</f>
        <v>-5.0574491010214693E-3</v>
      </c>
      <c r="E3356" s="7">
        <f>LN([1]Sheet1!E3357/[1]Sheet1!E3356)</f>
        <v>2.2912237766672798E-3</v>
      </c>
      <c r="F3356" s="7">
        <f>VLOOKUP(C3356,[2]INDIAVIX!$A$1:$B$4386,2,FALSE)</f>
        <v>17.100000381469702</v>
      </c>
      <c r="G3356" s="7">
        <f>LN([1]Sheet1!G3357/[1]Sheet1!G3356)</f>
        <v>-7.29187677956761E-4</v>
      </c>
      <c r="H3356" s="7">
        <f>LN([1]Sheet1!H3357/[1]Sheet1!H3356)</f>
        <v>3.6207403608805432E-3</v>
      </c>
      <c r="I3356" s="7">
        <f>VLOOKUP(C3356,'[2]Daily 2026-2024'!$A$1:$D$4639,4,FALSE)</f>
        <v>-5122.6499999999996</v>
      </c>
      <c r="J3356" s="7">
        <f>VLOOKUP(C3356,'[2]Daily 2026-2024'!$A$1:$G$4639,7,FALSE)</f>
        <v>3809.62</v>
      </c>
      <c r="K3356" s="7">
        <f>LN([1]Sheet1!K3357/[1]Sheet1!K3356)</f>
        <v>2.3101860448306288E-4</v>
      </c>
      <c r="L3356" s="7">
        <f t="shared" si="128"/>
        <v>0.04</v>
      </c>
      <c r="M3356" s="7">
        <f>LN([1]Sheet1!M3357)</f>
        <v>28.783891330816473</v>
      </c>
    </row>
    <row r="3357" spans="1:13" x14ac:dyDescent="0.3">
      <c r="A3357">
        <f t="shared" si="126"/>
        <v>2021</v>
      </c>
      <c r="B3357" s="5" t="str">
        <f t="shared" si="127"/>
        <v>11-2021</v>
      </c>
      <c r="C3357" s="6">
        <v>44525</v>
      </c>
      <c r="D3357" s="7">
        <f>LN([1]Sheet1!D3358/[1]Sheet1!D3357)</f>
        <v>6.9353472882373287E-3</v>
      </c>
      <c r="E3357" s="7">
        <f>LN([1]Sheet1!E3358/[1]Sheet1!E3357)</f>
        <v>0</v>
      </c>
      <c r="F3357" s="7">
        <f>VLOOKUP(C3357,[2]INDIAVIX!$A$1:$B$4386,2,FALSE)</f>
        <v>16.659999847412099</v>
      </c>
      <c r="G3357" s="7">
        <f>LN([1]Sheet1!G3358/[1]Sheet1!G3357)</f>
        <v>0</v>
      </c>
      <c r="H3357" s="7">
        <f>LN([1]Sheet1!H3358/[1]Sheet1!H3357)</f>
        <v>0</v>
      </c>
      <c r="I3357" s="7">
        <f>VLOOKUP(C3357,'[2]Daily 2026-2024'!$A$1:$D$4639,4,FALSE)</f>
        <v>-2300.65</v>
      </c>
      <c r="J3357" s="7">
        <f>VLOOKUP(C3357,'[2]Daily 2026-2024'!$A$1:$G$4639,7,FALSE)</f>
        <v>1367.8</v>
      </c>
      <c r="K3357" s="7">
        <f>LN([1]Sheet1!K3358/[1]Sheet1!K3357)</f>
        <v>2.3881277514526396E-3</v>
      </c>
      <c r="L3357" s="7">
        <f t="shared" si="128"/>
        <v>0.04</v>
      </c>
      <c r="M3357" s="7">
        <f>LN([1]Sheet1!M3358)</f>
        <v>28.783891330816473</v>
      </c>
    </row>
    <row r="3358" spans="1:13" x14ac:dyDescent="0.3">
      <c r="A3358">
        <f t="shared" si="126"/>
        <v>2021</v>
      </c>
      <c r="B3358" s="5" t="str">
        <f t="shared" si="127"/>
        <v>11-2021</v>
      </c>
      <c r="C3358" s="6">
        <v>44526</v>
      </c>
      <c r="D3358" s="7">
        <f>LN([1]Sheet1!D3359/[1]Sheet1!D3358)</f>
        <v>-2.9502195657113865E-2</v>
      </c>
      <c r="E3358" s="7">
        <f>LN([1]Sheet1!E3359/[1]Sheet1!E3358)</f>
        <v>-2.2987011159321162E-2</v>
      </c>
      <c r="F3358" s="7">
        <f>VLOOKUP(C3358,[2]INDIAVIX!$A$1:$B$4386,2,FALSE)</f>
        <v>20.799999237060501</v>
      </c>
      <c r="G3358" s="7">
        <f>LN([1]Sheet1!G3359/[1]Sheet1!G3358)</f>
        <v>-0.12314692298991177</v>
      </c>
      <c r="H3358" s="7">
        <f>LN([1]Sheet1!H3359/[1]Sheet1!H3358)</f>
        <v>-7.7748800758426998E-3</v>
      </c>
      <c r="I3358" s="7">
        <f>VLOOKUP(C3358,'[2]Daily 2026-2024'!$A$1:$D$4639,4,FALSE)</f>
        <v>-5785.83</v>
      </c>
      <c r="J3358" s="7">
        <f>VLOOKUP(C3358,'[2]Daily 2026-2024'!$A$1:$G$4639,7,FALSE)</f>
        <v>2294.11</v>
      </c>
      <c r="K3358" s="7">
        <f>LN([1]Sheet1!K3359/[1]Sheet1!K3358)</f>
        <v>-1.598619290838695E-3</v>
      </c>
      <c r="L3358" s="7">
        <f t="shared" si="128"/>
        <v>0.04</v>
      </c>
      <c r="M3358" s="7">
        <f>LN([1]Sheet1!M3359)</f>
        <v>28.783891330816473</v>
      </c>
    </row>
    <row r="3359" spans="1:13" x14ac:dyDescent="0.3">
      <c r="A3359">
        <f t="shared" si="126"/>
        <v>2021</v>
      </c>
      <c r="B3359" s="5" t="str">
        <f t="shared" si="127"/>
        <v>11-2021</v>
      </c>
      <c r="C3359" s="6">
        <v>44529</v>
      </c>
      <c r="D3359" s="7">
        <f>LN([1]Sheet1!D3360/[1]Sheet1!D3359)</f>
        <v>1.6138312478338214E-3</v>
      </c>
      <c r="E3359" s="7">
        <f>LN([1]Sheet1!E3360/[1]Sheet1!E3359)</f>
        <v>1.3113836082824229E-2</v>
      </c>
      <c r="F3359" s="7">
        <f>VLOOKUP(C3359,[2]INDIAVIX!$A$1:$B$4386,2,FALSE)</f>
        <v>20.829999923706001</v>
      </c>
      <c r="G3359" s="7">
        <f>LN([1]Sheet1!G3360/[1]Sheet1!G3359)</f>
        <v>9.8523129002132826E-3</v>
      </c>
      <c r="H3359" s="7">
        <f>LN([1]Sheet1!H3360/[1]Sheet1!H3359)</f>
        <v>2.5983490117961342E-3</v>
      </c>
      <c r="I3359" s="7">
        <f>VLOOKUP(C3359,'[2]Daily 2026-2024'!$A$1:$D$4639,4,FALSE)</f>
        <v>-3332.21</v>
      </c>
      <c r="J3359" s="7">
        <f>VLOOKUP(C3359,'[2]Daily 2026-2024'!$A$1:$G$4639,7,FALSE)</f>
        <v>4611.41</v>
      </c>
      <c r="K3359" s="7">
        <f>LN([1]Sheet1!K3360/[1]Sheet1!K3359)</f>
        <v>6.365769680242191E-3</v>
      </c>
      <c r="L3359" s="7">
        <f t="shared" si="128"/>
        <v>0.04</v>
      </c>
      <c r="M3359" s="7">
        <f>LN([1]Sheet1!M3360)</f>
        <v>28.783891330816473</v>
      </c>
    </row>
    <row r="3360" spans="1:13" x14ac:dyDescent="0.3">
      <c r="A3360">
        <f t="shared" si="126"/>
        <v>2021</v>
      </c>
      <c r="B3360" s="5" t="str">
        <f t="shared" si="127"/>
        <v>11-2021</v>
      </c>
      <c r="C3360" s="6">
        <v>44530</v>
      </c>
      <c r="D3360" s="7">
        <f>LN([1]Sheet1!D3361/[1]Sheet1!D3360)</f>
        <v>-4.1572285072535705E-3</v>
      </c>
      <c r="E3360" s="7">
        <f>LN([1]Sheet1!E3361/[1]Sheet1!E3360)</f>
        <v>-1.9143381187850562E-2</v>
      </c>
      <c r="F3360" s="7">
        <f>VLOOKUP(C3360,[2]INDIAVIX!$A$1:$B$4386,2,FALSE)</f>
        <v>21.170000076293899</v>
      </c>
      <c r="G3360" s="7">
        <f>LN([1]Sheet1!G3361/[1]Sheet1!G3360)</f>
        <v>-3.9863658867484865E-2</v>
      </c>
      <c r="H3360" s="7">
        <f>LN([1]Sheet1!H3361/[1]Sheet1!H3360)</f>
        <v>-3.63956606900207E-3</v>
      </c>
      <c r="I3360" s="7">
        <f>VLOOKUP(C3360,'[2]Daily 2026-2024'!$A$1:$D$4639,4,FALSE)</f>
        <v>-5445.25</v>
      </c>
      <c r="J3360" s="7">
        <f>VLOOKUP(C3360,'[2]Daily 2026-2024'!$A$1:$G$4639,7,FALSE)</f>
        <v>5350.23</v>
      </c>
      <c r="K3360" s="7">
        <f>LN([1]Sheet1!K3361/[1]Sheet1!K3360)</f>
        <v>9.7713861581433465E-4</v>
      </c>
      <c r="L3360" s="7">
        <f t="shared" si="128"/>
        <v>0.04</v>
      </c>
      <c r="M3360" s="7">
        <f>LN([1]Sheet1!M3361)</f>
        <v>28.783891330816473</v>
      </c>
    </row>
    <row r="3361" spans="1:13" x14ac:dyDescent="0.3">
      <c r="A3361">
        <f t="shared" si="126"/>
        <v>2021</v>
      </c>
      <c r="B3361" s="5" t="str">
        <f t="shared" si="127"/>
        <v>12-2021</v>
      </c>
      <c r="C3361" s="6">
        <v>44531</v>
      </c>
      <c r="D3361" s="7">
        <f>LN([1]Sheet1!D3362/[1]Sheet1!D3361)</f>
        <v>1.0758559762450211E-2</v>
      </c>
      <c r="E3361" s="7">
        <f>LN([1]Sheet1!E3362/[1]Sheet1!E3361)</f>
        <v>-1.1885541457955926E-2</v>
      </c>
      <c r="F3361" s="7">
        <f>VLOOKUP(C3361,[2]INDIAVIX!$A$1:$B$4386,2,FALSE)</f>
        <v>19.4500007629394</v>
      </c>
      <c r="G3361" s="7">
        <f>LN([1]Sheet1!G3362/[1]Sheet1!G3361)</f>
        <v>-2.43844112510181E-2</v>
      </c>
      <c r="H3361" s="7">
        <f>LN([1]Sheet1!H3362/[1]Sheet1!H3361)</f>
        <v>6.2492386643465936E-4</v>
      </c>
      <c r="I3361" s="7">
        <f>VLOOKUP(C3361,'[2]Daily 2026-2024'!$A$1:$D$4639,4,FALSE)</f>
        <v>-2765.84</v>
      </c>
      <c r="J3361" s="7">
        <f>VLOOKUP(C3361,'[2]Daily 2026-2024'!$A$1:$G$4639,7,FALSE)</f>
        <v>3467.02</v>
      </c>
      <c r="K3361" s="7">
        <f>LN([1]Sheet1!K3362/[1]Sheet1!K3361)</f>
        <v>-5.3266464279319893E-5</v>
      </c>
      <c r="L3361" s="7">
        <f>VLOOKUP(B3361,'[2]REPO rate'!$A$1:$C$243,3,FALSE)</f>
        <v>0.04</v>
      </c>
      <c r="M3361" s="7">
        <f>LN([1]Sheet1!M3362)</f>
        <v>28.783891330816473</v>
      </c>
    </row>
    <row r="3362" spans="1:13" x14ac:dyDescent="0.3">
      <c r="A3362">
        <f t="shared" si="126"/>
        <v>2021</v>
      </c>
      <c r="B3362" s="5" t="str">
        <f t="shared" si="127"/>
        <v>12-2021</v>
      </c>
      <c r="C3362" s="6">
        <v>44532</v>
      </c>
      <c r="D3362" s="7">
        <f>LN([1]Sheet1!D3363/[1]Sheet1!D3362)</f>
        <v>1.3581917861660867E-2</v>
      </c>
      <c r="E3362" s="7">
        <f>LN([1]Sheet1!E3363/[1]Sheet1!E3362)</f>
        <v>1.4094638396057768E-2</v>
      </c>
      <c r="F3362" s="7">
        <f>VLOOKUP(C3362,[2]INDIAVIX!$A$1:$B$4386,2,FALSE)</f>
        <v>18.090000152587798</v>
      </c>
      <c r="G3362" s="7">
        <f>LN([1]Sheet1!G3363/[1]Sheet1!G3362)</f>
        <v>1.1549073322923107E-2</v>
      </c>
      <c r="H3362" s="7">
        <f>LN([1]Sheet1!H3363/[1]Sheet1!H3362)</f>
        <v>8.3249251902410006E-4</v>
      </c>
      <c r="I3362" s="7">
        <f>VLOOKUP(C3362,'[2]Daily 2026-2024'!$A$1:$D$4639,4,FALSE)</f>
        <v>-909.71</v>
      </c>
      <c r="J3362" s="7">
        <f>VLOOKUP(C3362,'[2]Daily 2026-2024'!$A$1:$G$4639,7,FALSE)</f>
        <v>1372.65</v>
      </c>
      <c r="K3362" s="7">
        <f>LN([1]Sheet1!K3363/[1]Sheet1!K3362)</f>
        <v>-4.3986172823264042E-4</v>
      </c>
      <c r="L3362" s="7">
        <f>VLOOKUP(B3362,'[2]REPO rate'!$A$1:$C$243,3,FALSE)</f>
        <v>0.04</v>
      </c>
      <c r="M3362" s="7">
        <f>LN([1]Sheet1!M3363)</f>
        <v>28.783891330816473</v>
      </c>
    </row>
    <row r="3363" spans="1:13" x14ac:dyDescent="0.3">
      <c r="A3363">
        <f t="shared" si="126"/>
        <v>2021</v>
      </c>
      <c r="B3363" s="5" t="str">
        <f t="shared" si="127"/>
        <v>12-2021</v>
      </c>
      <c r="C3363" s="6">
        <v>44533</v>
      </c>
      <c r="D3363" s="7">
        <f>LN([1]Sheet1!D3364/[1]Sheet1!D3363)</f>
        <v>-1.1847592241934006E-2</v>
      </c>
      <c r="E3363" s="7">
        <f>LN([1]Sheet1!E3364/[1]Sheet1!E3363)</f>
        <v>-8.4844551417386505E-3</v>
      </c>
      <c r="F3363" s="7">
        <f>VLOOKUP(C3363,[2]INDIAVIX!$A$1:$B$4386,2,FALSE)</f>
        <v>18.4500007629394</v>
      </c>
      <c r="G3363" s="7">
        <f>LN([1]Sheet1!G3364/[1]Sheet1!G3363)</f>
        <v>3.0096632013863213E-3</v>
      </c>
      <c r="H3363" s="7">
        <f>LN([1]Sheet1!H3364/[1]Sheet1!H3363)</f>
        <v>-1.0397406340591931E-4</v>
      </c>
      <c r="I3363" s="7">
        <f>VLOOKUP(C3363,'[2]Daily 2026-2024'!$A$1:$D$4639,4,FALSE)</f>
        <v>-3356.17</v>
      </c>
      <c r="J3363" s="7">
        <f>VLOOKUP(C3363,'[2]Daily 2026-2024'!$A$1:$G$4639,7,FALSE)</f>
        <v>1648.79</v>
      </c>
      <c r="K3363" s="7">
        <f>LN([1]Sheet1!K3364/[1]Sheet1!K3363)</f>
        <v>-4.5867493797741211E-4</v>
      </c>
      <c r="L3363" s="7">
        <f>VLOOKUP(B3363,'[2]REPO rate'!$A$1:$C$243,3,FALSE)</f>
        <v>0.04</v>
      </c>
      <c r="M3363" s="7">
        <f>LN([1]Sheet1!M3364)</f>
        <v>28.783891330816473</v>
      </c>
    </row>
    <row r="3364" spans="1:13" x14ac:dyDescent="0.3">
      <c r="A3364">
        <f t="shared" si="126"/>
        <v>2021</v>
      </c>
      <c r="B3364" s="5" t="str">
        <f t="shared" si="127"/>
        <v>12-2021</v>
      </c>
      <c r="C3364" s="6">
        <v>44536</v>
      </c>
      <c r="D3364" s="7">
        <f>LN([1]Sheet1!D3365/[1]Sheet1!D3364)</f>
        <v>-1.6679248094838027E-2</v>
      </c>
      <c r="E3364" s="7">
        <f>LN([1]Sheet1!E3365/[1]Sheet1!E3364)</f>
        <v>1.1662599309686139E-2</v>
      </c>
      <c r="F3364" s="7">
        <f>VLOOKUP(C3364,[2]INDIAVIX!$A$1:$B$4386,2,FALSE)</f>
        <v>20.079999923706001</v>
      </c>
      <c r="G3364" s="7">
        <f>LN([1]Sheet1!G3365/[1]Sheet1!G3364)</f>
        <v>4.4775310603698222E-2</v>
      </c>
      <c r="H3364" s="7">
        <f>LN([1]Sheet1!H3365/[1]Sheet1!H3364)</f>
        <v>1.7670413174342681E-3</v>
      </c>
      <c r="I3364" s="7">
        <f>VLOOKUP(C3364,'[2]Daily 2026-2024'!$A$1:$D$4639,4,FALSE)</f>
        <v>-3361.28</v>
      </c>
      <c r="J3364" s="7">
        <f>VLOOKUP(C3364,'[2]Daily 2026-2024'!$A$1:$G$4639,7,FALSE)</f>
        <v>1701.56</v>
      </c>
      <c r="K3364" s="7">
        <f>LN([1]Sheet1!K3365/[1]Sheet1!K3364)</f>
        <v>3.3352142631074512E-3</v>
      </c>
      <c r="L3364" s="7">
        <f>VLOOKUP(B3364,'[2]REPO rate'!$A$1:$C$243,3,FALSE)</f>
        <v>0.04</v>
      </c>
      <c r="M3364" s="7">
        <f>LN([1]Sheet1!M3365)</f>
        <v>28.783891330816473</v>
      </c>
    </row>
    <row r="3365" spans="1:13" x14ac:dyDescent="0.3">
      <c r="A3365">
        <f t="shared" si="126"/>
        <v>2021</v>
      </c>
      <c r="B3365" s="5" t="str">
        <f t="shared" si="127"/>
        <v>12-2021</v>
      </c>
      <c r="C3365" s="6">
        <v>44537</v>
      </c>
      <c r="D3365" s="7">
        <f>LN([1]Sheet1!D3366/[1]Sheet1!D3365)</f>
        <v>1.5515557382479443E-2</v>
      </c>
      <c r="E3365" s="7">
        <f>LN([1]Sheet1!E3366/[1]Sheet1!E3365)</f>
        <v>2.0495603186252546E-2</v>
      </c>
      <c r="F3365" s="7">
        <f>VLOOKUP(C3365,[2]INDIAVIX!$A$1:$B$4386,2,FALSE)</f>
        <v>18.459999084472599</v>
      </c>
      <c r="G3365" s="7">
        <f>LN([1]Sheet1!G3366/[1]Sheet1!G3365)</f>
        <v>3.1782914122138399E-2</v>
      </c>
      <c r="H3365" s="7">
        <f>LN([1]Sheet1!H3366/[1]Sheet1!H3365)</f>
        <v>8.3049760336652647E-4</v>
      </c>
      <c r="I3365" s="7">
        <f>VLOOKUP(C3365,'[2]Daily 2026-2024'!$A$1:$D$4639,4,FALSE)</f>
        <v>-2584.9699999999998</v>
      </c>
      <c r="J3365" s="7">
        <f>VLOOKUP(C3365,'[2]Daily 2026-2024'!$A$1:$G$4639,7,FALSE)</f>
        <v>2605.81</v>
      </c>
      <c r="K3365" s="7">
        <f>LN([1]Sheet1!K3366/[1]Sheet1!K3365)</f>
        <v>2.0885639635727787E-3</v>
      </c>
      <c r="L3365" s="7">
        <f>VLOOKUP(B3365,'[2]REPO rate'!$A$1:$C$243,3,FALSE)</f>
        <v>0.04</v>
      </c>
      <c r="M3365" s="7">
        <f>LN([1]Sheet1!M3366)</f>
        <v>28.783891330816473</v>
      </c>
    </row>
    <row r="3366" spans="1:13" x14ac:dyDescent="0.3">
      <c r="A3366">
        <f t="shared" si="126"/>
        <v>2021</v>
      </c>
      <c r="B3366" s="5" t="str">
        <f t="shared" si="127"/>
        <v>12-2021</v>
      </c>
      <c r="C3366" s="6">
        <v>44538</v>
      </c>
      <c r="D3366" s="7">
        <f>LN([1]Sheet1!D3367/[1]Sheet1!D3366)</f>
        <v>1.6917044993306308E-2</v>
      </c>
      <c r="E3366" s="7">
        <f>LN([1]Sheet1!E3367/[1]Sheet1!E3366)</f>
        <v>3.0805355865858061E-3</v>
      </c>
      <c r="F3366" s="7">
        <f>VLOOKUP(C3366,[2]INDIAVIX!$A$1:$B$4386,2,FALSE)</f>
        <v>17.270000457763601</v>
      </c>
      <c r="G3366" s="7">
        <f>LN([1]Sheet1!G3367/[1]Sheet1!G3366)</f>
        <v>5.024435375759171E-3</v>
      </c>
      <c r="H3366" s="7">
        <f>LN([1]Sheet1!H3367/[1]Sheet1!H3366)</f>
        <v>-4.9932835631124597E-3</v>
      </c>
      <c r="I3366" s="7">
        <f>VLOOKUP(C3366,'[2]Daily 2026-2024'!$A$1:$D$4639,4,FALSE)</f>
        <v>-579.27</v>
      </c>
      <c r="J3366" s="7">
        <f>VLOOKUP(C3366,'[2]Daily 2026-2024'!$A$1:$G$4639,7,FALSE)</f>
        <v>1735.5</v>
      </c>
      <c r="K3366" s="7">
        <f>LN([1]Sheet1!K3367/[1]Sheet1!K3366)</f>
        <v>2.2948910847097557E-4</v>
      </c>
      <c r="L3366" s="7">
        <f>VLOOKUP(B3366,'[2]REPO rate'!$A$1:$C$243,3,FALSE)</f>
        <v>0.04</v>
      </c>
      <c r="M3366" s="7">
        <f>LN([1]Sheet1!M3367)</f>
        <v>28.783891330816473</v>
      </c>
    </row>
    <row r="3367" spans="1:13" x14ac:dyDescent="0.3">
      <c r="A3367">
        <f t="shared" si="126"/>
        <v>2021</v>
      </c>
      <c r="B3367" s="5" t="str">
        <f t="shared" si="127"/>
        <v>12-2021</v>
      </c>
      <c r="C3367" s="6">
        <v>44539</v>
      </c>
      <c r="D3367" s="7">
        <f>LN([1]Sheet1!D3368/[1]Sheet1!D3367)</f>
        <v>2.6924387253313528E-3</v>
      </c>
      <c r="E3367" s="7">
        <f>LN([1]Sheet1!E3368/[1]Sheet1!E3367)</f>
        <v>-7.2069882325236558E-3</v>
      </c>
      <c r="F3367" s="7">
        <f>VLOOKUP(C3367,[2]INDIAVIX!$A$1:$B$4386,2,FALSE)</f>
        <v>16.600000381469702</v>
      </c>
      <c r="G3367" s="7">
        <f>LN([1]Sheet1!G3368/[1]Sheet1!G3367)</f>
        <v>-1.8637407749044932E-2</v>
      </c>
      <c r="H3367" s="7">
        <f>LN([1]Sheet1!H3368/[1]Sheet1!H3367)</f>
        <v>3.9550141194208853E-3</v>
      </c>
      <c r="I3367" s="7">
        <f>VLOOKUP(C3367,'[2]Daily 2026-2024'!$A$1:$D$4639,4,FALSE)</f>
        <v>-1585.55</v>
      </c>
      <c r="J3367" s="7">
        <f>VLOOKUP(C3367,'[2]Daily 2026-2024'!$A$1:$G$4639,7,FALSE)</f>
        <v>782.84</v>
      </c>
      <c r="K3367" s="7">
        <f>LN([1]Sheet1!K3368/[1]Sheet1!K3367)</f>
        <v>-3.3554948769099017E-4</v>
      </c>
      <c r="L3367" s="7">
        <f>VLOOKUP(B3367,'[2]REPO rate'!$A$1:$C$243,3,FALSE)</f>
        <v>0.04</v>
      </c>
      <c r="M3367" s="7">
        <f>LN([1]Sheet1!M3368)</f>
        <v>28.783891330816473</v>
      </c>
    </row>
    <row r="3368" spans="1:13" x14ac:dyDescent="0.3">
      <c r="A3368">
        <f t="shared" si="126"/>
        <v>2021</v>
      </c>
      <c r="B3368" s="5" t="str">
        <f t="shared" si="127"/>
        <v>12-2021</v>
      </c>
      <c r="C3368" s="6">
        <v>44540</v>
      </c>
      <c r="D3368" s="7">
        <f>LN([1]Sheet1!D3369/[1]Sheet1!D3368)</f>
        <v>-3.1682107730694167E-4</v>
      </c>
      <c r="E3368" s="7">
        <f>LN([1]Sheet1!E3369/[1]Sheet1!E3368)</f>
        <v>9.5037691182097237E-3</v>
      </c>
      <c r="F3368" s="7">
        <f>VLOOKUP(C3368,[2]INDIAVIX!$A$1:$B$4386,2,FALSE)</f>
        <v>16.059999465942301</v>
      </c>
      <c r="G3368" s="7">
        <f>LN([1]Sheet1!G3369/[1]Sheet1!G3368)</f>
        <v>9.7614381892865733E-3</v>
      </c>
      <c r="H3368" s="7">
        <f>LN([1]Sheet1!H3369/[1]Sheet1!H3368)</f>
        <v>-2.2877879327274512E-3</v>
      </c>
      <c r="I3368" s="7">
        <f>VLOOKUP(C3368,'[2]Daily 2026-2024'!$A$1:$D$4639,4,FALSE)</f>
        <v>-1092.4000000000001</v>
      </c>
      <c r="J3368" s="7">
        <f>VLOOKUP(C3368,'[2]Daily 2026-2024'!$A$1:$G$4639,7,FALSE)</f>
        <v>386.63</v>
      </c>
      <c r="K3368" s="7">
        <f>LN([1]Sheet1!K3369/[1]Sheet1!K3368)</f>
        <v>2.8598911292992578E-3</v>
      </c>
      <c r="L3368" s="7">
        <f>VLOOKUP(B3368,'[2]REPO rate'!$A$1:$C$243,3,FALSE)</f>
        <v>0.04</v>
      </c>
      <c r="M3368" s="7">
        <f>LN([1]Sheet1!M3369)</f>
        <v>28.783891330816473</v>
      </c>
    </row>
    <row r="3369" spans="1:13" x14ac:dyDescent="0.3">
      <c r="A3369">
        <f t="shared" si="126"/>
        <v>2021</v>
      </c>
      <c r="B3369" s="5" t="str">
        <f t="shared" si="127"/>
        <v>12-2021</v>
      </c>
      <c r="C3369" s="6">
        <v>44543</v>
      </c>
      <c r="D3369" s="7">
        <f>LN([1]Sheet1!D3370/[1]Sheet1!D3369)</f>
        <v>-8.2026046847206002E-3</v>
      </c>
      <c r="E3369" s="7">
        <f>LN([1]Sheet1!E3370/[1]Sheet1!E3369)</f>
        <v>-9.1781583427938147E-3</v>
      </c>
      <c r="F3369" s="7">
        <f>VLOOKUP(C3369,[2]INDIAVIX!$A$1:$B$4386,2,FALSE)</f>
        <v>16.569999694824201</v>
      </c>
      <c r="G3369" s="7">
        <f>LN([1]Sheet1!G3370/[1]Sheet1!G3369)</f>
        <v>-1.016462050492991E-2</v>
      </c>
      <c r="H3369" s="7">
        <f>LN([1]Sheet1!H3370/[1]Sheet1!H3369)</f>
        <v>2.8070574049968754E-3</v>
      </c>
      <c r="I3369" s="7">
        <f>VLOOKUP(C3369,'[2]Daily 2026-2024'!$A$1:$D$4639,4,FALSE)</f>
        <v>-2743.44</v>
      </c>
      <c r="J3369" s="7">
        <f>VLOOKUP(C3369,'[2]Daily 2026-2024'!$A$1:$G$4639,7,FALSE)</f>
        <v>1351.03</v>
      </c>
      <c r="K3369" s="7">
        <f>LN([1]Sheet1!K3370/[1]Sheet1!K3369)</f>
        <v>1.4645734584051487E-3</v>
      </c>
      <c r="L3369" s="7">
        <f>VLOOKUP(B3369,'[2]REPO rate'!$A$1:$C$243,3,FALSE)</f>
        <v>0.04</v>
      </c>
      <c r="M3369" s="7">
        <f>LN([1]Sheet1!M3370)</f>
        <v>28.783891330816473</v>
      </c>
    </row>
    <row r="3370" spans="1:13" x14ac:dyDescent="0.3">
      <c r="A3370">
        <f t="shared" si="126"/>
        <v>2021</v>
      </c>
      <c r="B3370" s="5" t="str">
        <f t="shared" si="127"/>
        <v>12-2021</v>
      </c>
      <c r="C3370" s="6">
        <v>44544</v>
      </c>
      <c r="D3370" s="7">
        <f>LN([1]Sheet1!D3371/[1]Sheet1!D3370)</f>
        <v>-2.4990311601760175E-3</v>
      </c>
      <c r="E3370" s="7">
        <f>LN([1]Sheet1!E3371/[1]Sheet1!E3370)</f>
        <v>-7.4987228546236715E-3</v>
      </c>
      <c r="F3370" s="7">
        <f>VLOOKUP(C3370,[2]INDIAVIX!$A$1:$B$4386,2,FALSE)</f>
        <v>16.9500007629394</v>
      </c>
      <c r="G3370" s="7">
        <f>LN([1]Sheet1!G3371/[1]Sheet1!G3370)</f>
        <v>-9.3187582110477313E-3</v>
      </c>
      <c r="H3370" s="7">
        <f>LN([1]Sheet1!H3371/[1]Sheet1!H3370)</f>
        <v>2.5921524265177876E-3</v>
      </c>
      <c r="I3370" s="7">
        <f>VLOOKUP(C3370,'[2]Daily 2026-2024'!$A$1:$D$4639,4,FALSE)</f>
        <v>-763.18</v>
      </c>
      <c r="J3370" s="7">
        <f>VLOOKUP(C3370,'[2]Daily 2026-2024'!$A$1:$G$4639,7,FALSE)</f>
        <v>425.43</v>
      </c>
      <c r="K3370" s="7">
        <f>LN([1]Sheet1!K3371/[1]Sheet1!K3370)</f>
        <v>1.5428269876519838E-3</v>
      </c>
      <c r="L3370" s="7">
        <f>VLOOKUP(B3370,'[2]REPO rate'!$A$1:$C$243,3,FALSE)</f>
        <v>0.04</v>
      </c>
      <c r="M3370" s="7">
        <f>LN([1]Sheet1!M3371)</f>
        <v>28.783891330816473</v>
      </c>
    </row>
    <row r="3371" spans="1:13" x14ac:dyDescent="0.3">
      <c r="A3371">
        <f t="shared" si="126"/>
        <v>2021</v>
      </c>
      <c r="B3371" s="5" t="str">
        <f t="shared" si="127"/>
        <v>12-2021</v>
      </c>
      <c r="C3371" s="6">
        <v>44545</v>
      </c>
      <c r="D3371" s="7">
        <f>LN([1]Sheet1!D3372/[1]Sheet1!D3371)</f>
        <v>-5.991976410169169E-3</v>
      </c>
      <c r="E3371" s="7">
        <f>LN([1]Sheet1!E3372/[1]Sheet1!E3371)</f>
        <v>1.6216267351890877E-2</v>
      </c>
      <c r="F3371" s="7">
        <f>VLOOKUP(C3371,[2]INDIAVIX!$A$1:$B$4386,2,FALSE)</f>
        <v>17.2199993133544</v>
      </c>
      <c r="G3371" s="7">
        <f>LN([1]Sheet1!G3372/[1]Sheet1!G3371)</f>
        <v>2.4393603673295568E-3</v>
      </c>
      <c r="H3371" s="7">
        <f>LN([1]Sheet1!H3372/[1]Sheet1!H3371)</f>
        <v>-6.2147876482211521E-4</v>
      </c>
      <c r="I3371" s="7">
        <f>VLOOKUP(C3371,'[2]Daily 2026-2024'!$A$1:$D$4639,4,FALSE)</f>
        <v>-3407.04</v>
      </c>
      <c r="J3371" s="7">
        <f>VLOOKUP(C3371,'[2]Daily 2026-2024'!$A$1:$G$4639,7,FALSE)</f>
        <v>1553.01</v>
      </c>
      <c r="K3371" s="7">
        <f>LN([1]Sheet1!K3372/[1]Sheet1!K3371)</f>
        <v>2.9011734245269778E-3</v>
      </c>
      <c r="L3371" s="7">
        <f>VLOOKUP(B3371,'[2]REPO rate'!$A$1:$C$243,3,FALSE)</f>
        <v>0.04</v>
      </c>
      <c r="M3371" s="7">
        <f>LN([1]Sheet1!M3372)</f>
        <v>28.783891330816473</v>
      </c>
    </row>
    <row r="3372" spans="1:13" x14ac:dyDescent="0.3">
      <c r="A3372">
        <f t="shared" si="126"/>
        <v>2021</v>
      </c>
      <c r="B3372" s="5" t="str">
        <f t="shared" si="127"/>
        <v>12-2021</v>
      </c>
      <c r="C3372" s="6">
        <v>44546</v>
      </c>
      <c r="D3372" s="7">
        <f>LN([1]Sheet1!D3373/[1]Sheet1!D3372)</f>
        <v>1.5665890089298405E-3</v>
      </c>
      <c r="E3372" s="7">
        <f>LN([1]Sheet1!E3373/[1]Sheet1!E3372)</f>
        <v>-8.7818633111124457E-3</v>
      </c>
      <c r="F3372" s="7">
        <f>VLOOKUP(C3372,[2]INDIAVIX!$A$1:$B$4386,2,FALSE)</f>
        <v>15.899999618530201</v>
      </c>
      <c r="G3372" s="7">
        <f>LN([1]Sheet1!G3373/[1]Sheet1!G3372)</f>
        <v>1.5312581751779974E-2</v>
      </c>
      <c r="H3372" s="7">
        <f>LN([1]Sheet1!H3373/[1]Sheet1!H3372)</f>
        <v>-4.8818711680301066E-3</v>
      </c>
      <c r="I3372" s="7">
        <f>VLOOKUP(C3372,'[2]Daily 2026-2024'!$A$1:$D$4639,4,FALSE)</f>
        <v>-1468.71</v>
      </c>
      <c r="J3372" s="7">
        <f>VLOOKUP(C3372,'[2]Daily 2026-2024'!$A$1:$G$4639,7,FALSE)</f>
        <v>1533.15</v>
      </c>
      <c r="K3372" s="7">
        <f>LN([1]Sheet1!K3373/[1]Sheet1!K3372)</f>
        <v>2.1568553281393244E-3</v>
      </c>
      <c r="L3372" s="7">
        <f>VLOOKUP(B3372,'[2]REPO rate'!$A$1:$C$243,3,FALSE)</f>
        <v>0.04</v>
      </c>
      <c r="M3372" s="7">
        <f>LN([1]Sheet1!M3373)</f>
        <v>28.783891330816473</v>
      </c>
    </row>
    <row r="3373" spans="1:13" x14ac:dyDescent="0.3">
      <c r="A3373">
        <f t="shared" si="126"/>
        <v>2021</v>
      </c>
      <c r="B3373" s="5" t="str">
        <f t="shared" si="127"/>
        <v>12-2021</v>
      </c>
      <c r="C3373" s="6">
        <v>44547</v>
      </c>
      <c r="D3373" s="7">
        <f>LN([1]Sheet1!D3374/[1]Sheet1!D3373)</f>
        <v>-1.5377077556357827E-2</v>
      </c>
      <c r="E3373" s="7">
        <f>LN([1]Sheet1!E3374/[1]Sheet1!E3373)</f>
        <v>-1.034096458405368E-2</v>
      </c>
      <c r="F3373" s="7">
        <f>VLOOKUP(C3373,[2]INDIAVIX!$A$1:$B$4386,2,FALSE)</f>
        <v>16.340000152587798</v>
      </c>
      <c r="G3373" s="7">
        <f>LN([1]Sheet1!G3374/[1]Sheet1!G3373)</f>
        <v>-2.0197267519269035E-2</v>
      </c>
      <c r="H3373" s="7">
        <f>LN([1]Sheet1!H3374/[1]Sheet1!H3373)</f>
        <v>5.503349932852202E-3</v>
      </c>
      <c r="I3373" s="7">
        <f>VLOOKUP(C3373,'[2]Daily 2026-2024'!$A$1:$D$4639,4,FALSE)</f>
        <v>-2069.9</v>
      </c>
      <c r="J3373" s="7">
        <f>VLOOKUP(C3373,'[2]Daily 2026-2024'!$A$1:$G$4639,7,FALSE)</f>
        <v>1478.52</v>
      </c>
      <c r="K3373" s="7">
        <f>LN([1]Sheet1!K3374/[1]Sheet1!K3373)</f>
        <v>-5.761891645989708E-4</v>
      </c>
      <c r="L3373" s="7">
        <f>VLOOKUP(B3373,'[2]REPO rate'!$A$1:$C$243,3,FALSE)</f>
        <v>0.04</v>
      </c>
      <c r="M3373" s="7">
        <f>LN([1]Sheet1!M3374)</f>
        <v>28.783891330816473</v>
      </c>
    </row>
    <row r="3374" spans="1:13" x14ac:dyDescent="0.3">
      <c r="A3374">
        <f t="shared" si="126"/>
        <v>2021</v>
      </c>
      <c r="B3374" s="5" t="str">
        <f t="shared" si="127"/>
        <v>12-2021</v>
      </c>
      <c r="C3374" s="6">
        <v>44550</v>
      </c>
      <c r="D3374" s="7">
        <f>LN([1]Sheet1!D3375/[1]Sheet1!D3374)</f>
        <v>-2.2084626281366433E-2</v>
      </c>
      <c r="E3374" s="7">
        <f>LN([1]Sheet1!E3375/[1]Sheet1!E3374)</f>
        <v>-1.145339832325659E-2</v>
      </c>
      <c r="F3374" s="7">
        <f>VLOOKUP(C3374,[2]INDIAVIX!$A$1:$B$4386,2,FALSE)</f>
        <v>18.9699993133544</v>
      </c>
      <c r="G3374" s="7">
        <f>LN([1]Sheet1!G3375/[1]Sheet1!G3374)</f>
        <v>-2.7580348459022557E-2</v>
      </c>
      <c r="H3374" s="7">
        <f>LN([1]Sheet1!H3375/[1]Sheet1!H3374)</f>
        <v>-2.0709033609644367E-4</v>
      </c>
      <c r="I3374" s="7">
        <f>VLOOKUP(C3374,'[2]Daily 2026-2024'!$A$1:$D$4639,4,FALSE)</f>
        <v>-3565.36</v>
      </c>
      <c r="J3374" s="7">
        <f>VLOOKUP(C3374,'[2]Daily 2026-2024'!$A$1:$G$4639,7,FALSE)</f>
        <v>2764.02</v>
      </c>
      <c r="K3374" s="7">
        <f>LN([1]Sheet1!K3375/[1]Sheet1!K3374)</f>
        <v>-2.1226654234689809E-3</v>
      </c>
      <c r="L3374" s="7">
        <f>VLOOKUP(B3374,'[2]REPO rate'!$A$1:$C$243,3,FALSE)</f>
        <v>0.04</v>
      </c>
      <c r="M3374" s="7">
        <f>LN([1]Sheet1!M3375)</f>
        <v>28.783891330816473</v>
      </c>
    </row>
    <row r="3375" spans="1:13" x14ac:dyDescent="0.3">
      <c r="A3375">
        <f t="shared" si="126"/>
        <v>2021</v>
      </c>
      <c r="B3375" s="5" t="str">
        <f t="shared" si="127"/>
        <v>12-2021</v>
      </c>
      <c r="C3375" s="6">
        <v>44551</v>
      </c>
      <c r="D3375" s="7">
        <f>LN([1]Sheet1!D3376/[1]Sheet1!D3375)</f>
        <v>9.3845326454953925E-3</v>
      </c>
      <c r="E3375" s="7">
        <f>LN([1]Sheet1!E3376/[1]Sheet1!E3375)</f>
        <v>1.7621755385195486E-2</v>
      </c>
      <c r="F3375" s="7">
        <f>VLOOKUP(C3375,[2]INDIAVIX!$A$1:$B$4386,2,FALSE)</f>
        <v>17.540000915527301</v>
      </c>
      <c r="G3375" s="7">
        <f>LN([1]Sheet1!G3376/[1]Sheet1!G3375)</f>
        <v>3.3817747852271499E-2</v>
      </c>
      <c r="H3375" s="7">
        <f>LN([1]Sheet1!H3376/[1]Sheet1!H3375)</f>
        <v>-6.2168658968448612E-4</v>
      </c>
      <c r="I3375" s="7">
        <f>VLOOKUP(C3375,'[2]Daily 2026-2024'!$A$1:$D$4639,4,FALSE)</f>
        <v>-1209.82</v>
      </c>
      <c r="J3375" s="7">
        <f>VLOOKUP(C3375,'[2]Daily 2026-2024'!$A$1:$G$4639,7,FALSE)</f>
        <v>1404.89</v>
      </c>
      <c r="K3375" s="7">
        <f>LN([1]Sheet1!K3376/[1]Sheet1!K3375)</f>
        <v>-3.2589847658163725E-3</v>
      </c>
      <c r="L3375" s="7">
        <f>VLOOKUP(B3375,'[2]REPO rate'!$A$1:$C$243,3,FALSE)</f>
        <v>0.04</v>
      </c>
      <c r="M3375" s="7">
        <f>LN([1]Sheet1!M3376)</f>
        <v>28.783891330816473</v>
      </c>
    </row>
    <row r="3376" spans="1:13" x14ac:dyDescent="0.3">
      <c r="A3376">
        <f t="shared" si="126"/>
        <v>2021</v>
      </c>
      <c r="B3376" s="5" t="str">
        <f t="shared" si="127"/>
        <v>12-2021</v>
      </c>
      <c r="C3376" s="6">
        <v>44552</v>
      </c>
      <c r="D3376" s="7">
        <f>LN([1]Sheet1!D3377/[1]Sheet1!D3376)</f>
        <v>1.0947032985081793E-2</v>
      </c>
      <c r="E3376" s="7">
        <f>LN([1]Sheet1!E3377/[1]Sheet1!E3376)</f>
        <v>1.0128728029127596E-2</v>
      </c>
      <c r="F3376" s="7">
        <f>VLOOKUP(C3376,[2]INDIAVIX!$A$1:$B$4386,2,FALSE)</f>
        <v>16.579999923706001</v>
      </c>
      <c r="G3376" s="7">
        <f>LN([1]Sheet1!G3377/[1]Sheet1!G3376)</f>
        <v>1.7552504241504552E-2</v>
      </c>
      <c r="H3376" s="7">
        <f>LN([1]Sheet1!H3377/[1]Sheet1!H3376)</f>
        <v>-4.2581570635623726E-3</v>
      </c>
      <c r="I3376" s="7">
        <f>VLOOKUP(C3376,'[2]Daily 2026-2024'!$A$1:$D$4639,4,FALSE)</f>
        <v>-827.26</v>
      </c>
      <c r="J3376" s="7">
        <f>VLOOKUP(C3376,'[2]Daily 2026-2024'!$A$1:$G$4639,7,FALSE)</f>
        <v>1593.41</v>
      </c>
      <c r="K3376" s="7">
        <f>LN([1]Sheet1!K3377/[1]Sheet1!K3376)</f>
        <v>-9.5475058098283669E-4</v>
      </c>
      <c r="L3376" s="7">
        <f>VLOOKUP(B3376,'[2]REPO rate'!$A$1:$C$243,3,FALSE)</f>
        <v>0.04</v>
      </c>
      <c r="M3376" s="7">
        <f>LN([1]Sheet1!M3377)</f>
        <v>28.783891330816473</v>
      </c>
    </row>
    <row r="3377" spans="1:13" x14ac:dyDescent="0.3">
      <c r="A3377">
        <f t="shared" si="126"/>
        <v>2021</v>
      </c>
      <c r="B3377" s="5" t="str">
        <f t="shared" si="127"/>
        <v>12-2021</v>
      </c>
      <c r="C3377" s="6">
        <v>44553</v>
      </c>
      <c r="D3377" s="7">
        <f>LN([1]Sheet1!D3378/[1]Sheet1!D3377)</f>
        <v>6.885546336514033E-3</v>
      </c>
      <c r="E3377" s="7">
        <f>LN([1]Sheet1!E3378/[1]Sheet1!E3377)</f>
        <v>6.2044126852516257E-3</v>
      </c>
      <c r="F3377" s="7">
        <f>VLOOKUP(C3377,[2]INDIAVIX!$A$1:$B$4386,2,FALSE)</f>
        <v>15.829999923706</v>
      </c>
      <c r="G3377" s="7">
        <f>LN([1]Sheet1!G3378/[1]Sheet1!G3377)</f>
        <v>2.0508114107273493E-2</v>
      </c>
      <c r="H3377" s="7">
        <f>LN([1]Sheet1!H3378/[1]Sheet1!H3377)</f>
        <v>-6.2472868731307913E-4</v>
      </c>
      <c r="I3377" s="7">
        <f>VLOOKUP(C3377,'[2]Daily 2026-2024'!$A$1:$D$4639,4,FALSE)</f>
        <v>-271.58999999999997</v>
      </c>
      <c r="J3377" s="7">
        <f>VLOOKUP(C3377,'[2]Daily 2026-2024'!$A$1:$G$4639,7,FALSE)</f>
        <v>1196.48</v>
      </c>
      <c r="K3377" s="7">
        <f>LN([1]Sheet1!K3378/[1]Sheet1!K3377)</f>
        <v>-3.015620230328545E-3</v>
      </c>
      <c r="L3377" s="7">
        <f>VLOOKUP(B3377,'[2]REPO rate'!$A$1:$C$243,3,FALSE)</f>
        <v>0.04</v>
      </c>
      <c r="M3377" s="7">
        <f>LN([1]Sheet1!M3378)</f>
        <v>28.783891330816473</v>
      </c>
    </row>
    <row r="3378" spans="1:13" x14ac:dyDescent="0.3">
      <c r="A3378">
        <f t="shared" si="126"/>
        <v>2021</v>
      </c>
      <c r="B3378" s="5" t="str">
        <f t="shared" si="127"/>
        <v>12-2021</v>
      </c>
      <c r="C3378" s="6">
        <v>44554</v>
      </c>
      <c r="D3378" s="7">
        <f>LN([1]Sheet1!D3379/[1]Sheet1!D3378)</f>
        <v>-4.0409083631890875E-3</v>
      </c>
      <c r="E3378" s="7">
        <f>LN([1]Sheet1!E3379/[1]Sheet1!E3378)</f>
        <v>0</v>
      </c>
      <c r="F3378" s="7">
        <f>VLOOKUP(C3378,[2]INDIAVIX!$A$1:$B$4386,2,FALSE)</f>
        <v>16.149999618530199</v>
      </c>
      <c r="G3378" s="7">
        <f>LN([1]Sheet1!G3379/[1]Sheet1!G3378)</f>
        <v>0</v>
      </c>
      <c r="H3378" s="7">
        <f>LN([1]Sheet1!H3379/[1]Sheet1!H3378)</f>
        <v>0</v>
      </c>
      <c r="I3378" s="7">
        <f>VLOOKUP(C3378,'[2]Daily 2026-2024'!$A$1:$D$4639,4,FALSE)</f>
        <v>-715</v>
      </c>
      <c r="J3378" s="7">
        <f>VLOOKUP(C3378,'[2]Daily 2026-2024'!$A$1:$G$4639,7,FALSE)</f>
        <v>-43.24</v>
      </c>
      <c r="K3378" s="7">
        <f>LN([1]Sheet1!K3379/[1]Sheet1!K3378)</f>
        <v>-5.1965346469925863E-3</v>
      </c>
      <c r="L3378" s="7">
        <f>VLOOKUP(B3378,'[2]REPO rate'!$A$1:$C$243,3,FALSE)</f>
        <v>0.04</v>
      </c>
      <c r="M3378" s="7">
        <f>LN([1]Sheet1!M3379)</f>
        <v>28.783891330816473</v>
      </c>
    </row>
    <row r="3379" spans="1:13" x14ac:dyDescent="0.3">
      <c r="A3379">
        <f t="shared" si="126"/>
        <v>2021</v>
      </c>
      <c r="B3379" s="5" t="str">
        <f t="shared" si="127"/>
        <v>12-2021</v>
      </c>
      <c r="C3379" s="6">
        <v>44557</v>
      </c>
      <c r="D3379" s="7">
        <f>LN([1]Sheet1!D3380/[1]Sheet1!D3379)</f>
        <v>4.8401385192229909E-3</v>
      </c>
      <c r="E3379" s="7">
        <f>LN([1]Sheet1!E3380/[1]Sheet1!E3379)</f>
        <v>1.3744051573605864E-2</v>
      </c>
      <c r="F3379" s="7">
        <f>VLOOKUP(C3379,[2]INDIAVIX!$A$1:$B$4386,2,FALSE)</f>
        <v>17.120000839233398</v>
      </c>
      <c r="G3379" s="7">
        <f>LN([1]Sheet1!G3380/[1]Sheet1!G3379)</f>
        <v>2.2516229892626662E-2</v>
      </c>
      <c r="H3379" s="7">
        <f>LN([1]Sheet1!H3380/[1]Sheet1!H3379)</f>
        <v>7.2874603591326049E-4</v>
      </c>
      <c r="I3379" s="7">
        <f>VLOOKUP(C3379,'[2]Daily 2026-2024'!$A$1:$D$4639,4,FALSE)</f>
        <v>-1038.25</v>
      </c>
      <c r="J3379" s="7">
        <f>VLOOKUP(C3379,'[2]Daily 2026-2024'!$A$1:$G$4639,7,FALSE)</f>
        <v>955.79</v>
      </c>
      <c r="K3379" s="7">
        <f>LN([1]Sheet1!K3380/[1]Sheet1!K3379)</f>
        <v>3.2929996199242118E-3</v>
      </c>
      <c r="L3379" s="7">
        <f>VLOOKUP(B3379,'[2]REPO rate'!$A$1:$C$243,3,FALSE)</f>
        <v>0.04</v>
      </c>
      <c r="M3379" s="7">
        <f>LN([1]Sheet1!M3380)</f>
        <v>28.783891330816473</v>
      </c>
    </row>
    <row r="3380" spans="1:13" x14ac:dyDescent="0.3">
      <c r="A3380">
        <f t="shared" si="126"/>
        <v>2021</v>
      </c>
      <c r="B3380" s="5" t="str">
        <f t="shared" si="127"/>
        <v>12-2021</v>
      </c>
      <c r="C3380" s="6">
        <v>44558</v>
      </c>
      <c r="D3380" s="7">
        <f>LN([1]Sheet1!D3381/[1]Sheet1!D3380)</f>
        <v>8.5666107599145849E-3</v>
      </c>
      <c r="E3380" s="7">
        <f>LN([1]Sheet1!E3381/[1]Sheet1!E3380)</f>
        <v>-1.0106653988873737E-3</v>
      </c>
      <c r="F3380" s="7">
        <f>VLOOKUP(C3380,[2]INDIAVIX!$A$1:$B$4386,2,FALSE)</f>
        <v>16.4799995422363</v>
      </c>
      <c r="G3380" s="7">
        <f>LN([1]Sheet1!G3381/[1]Sheet1!G3380)</f>
        <v>4.3164211401225333E-3</v>
      </c>
      <c r="H3380" s="7">
        <f>LN([1]Sheet1!H3381/[1]Sheet1!H3380)</f>
        <v>1.1441117706730785E-3</v>
      </c>
      <c r="I3380" s="7">
        <f>VLOOKUP(C3380,'[2]Daily 2026-2024'!$A$1:$D$4639,4,FALSE)</f>
        <v>207.31</v>
      </c>
      <c r="J3380" s="7">
        <f>VLOOKUP(C3380,'[2]Daily 2026-2024'!$A$1:$G$4639,7,FALSE)</f>
        <v>567.47</v>
      </c>
      <c r="K3380" s="7">
        <f>LN([1]Sheet1!K3381/[1]Sheet1!K3380)</f>
        <v>-4.4539261565657035E-3</v>
      </c>
      <c r="L3380" s="7">
        <f>VLOOKUP(B3380,'[2]REPO rate'!$A$1:$C$243,3,FALSE)</f>
        <v>0.04</v>
      </c>
      <c r="M3380" s="7">
        <f>LN([1]Sheet1!M3381)</f>
        <v>28.783891330816473</v>
      </c>
    </row>
    <row r="3381" spans="1:13" x14ac:dyDescent="0.3">
      <c r="A3381">
        <f t="shared" si="126"/>
        <v>2021</v>
      </c>
      <c r="B3381" s="5" t="str">
        <f t="shared" si="127"/>
        <v>12-2021</v>
      </c>
      <c r="C3381" s="6">
        <v>44559</v>
      </c>
      <c r="D3381" s="7">
        <f>LN([1]Sheet1!D3382/[1]Sheet1!D3381)</f>
        <v>-1.1409108803489599E-3</v>
      </c>
      <c r="E3381" s="7">
        <f>LN([1]Sheet1!E3382/[1]Sheet1!E3381)</f>
        <v>1.4009134018576786E-3</v>
      </c>
      <c r="F3381" s="7">
        <f>VLOOKUP(C3381,[2]INDIAVIX!$A$1:$B$4386,2,FALSE)</f>
        <v>16.2399997711181</v>
      </c>
      <c r="G3381" s="7">
        <f>LN([1]Sheet1!G3382/[1]Sheet1!G3381)</f>
        <v>3.666956184560186E-3</v>
      </c>
      <c r="H3381" s="7">
        <f>LN([1]Sheet1!H3382/[1]Sheet1!H3381)</f>
        <v>-2.8105639375158391E-3</v>
      </c>
      <c r="I3381" s="7">
        <f>VLOOKUP(C3381,'[2]Daily 2026-2024'!$A$1:$D$4639,4,FALSE)</f>
        <v>-975.23</v>
      </c>
      <c r="J3381" s="7">
        <f>VLOOKUP(C3381,'[2]Daily 2026-2024'!$A$1:$G$4639,7,FALSE)</f>
        <v>1006.93</v>
      </c>
      <c r="K3381" s="7">
        <f>LN([1]Sheet1!K3382/[1]Sheet1!K3381)</f>
        <v>-3.1430672666412024E-3</v>
      </c>
      <c r="L3381" s="7">
        <f>VLOOKUP(B3381,'[2]REPO rate'!$A$1:$C$243,3,FALSE)</f>
        <v>0.04</v>
      </c>
      <c r="M3381" s="7">
        <f>LN([1]Sheet1!M3382)</f>
        <v>28.783891330816473</v>
      </c>
    </row>
    <row r="3382" spans="1:13" x14ac:dyDescent="0.3">
      <c r="A3382">
        <f t="shared" si="126"/>
        <v>2021</v>
      </c>
      <c r="B3382" s="5" t="str">
        <f t="shared" si="127"/>
        <v>12-2021</v>
      </c>
      <c r="C3382" s="6">
        <v>44560</v>
      </c>
      <c r="D3382" s="7">
        <f>LN([1]Sheet1!D3383/[1]Sheet1!D3382)</f>
        <v>-5.607831589689821E-4</v>
      </c>
      <c r="E3382" s="7">
        <f>LN([1]Sheet1!E3383/[1]Sheet1!E3382)</f>
        <v>-2.9942338419043091E-3</v>
      </c>
      <c r="F3382" s="7">
        <f>VLOOKUP(C3382,[2]INDIAVIX!$A$1:$B$4386,2,FALSE)</f>
        <v>16.569999694824201</v>
      </c>
      <c r="G3382" s="7">
        <f>LN([1]Sheet1!G3383/[1]Sheet1!G3382)</f>
        <v>1.1352424575690374E-3</v>
      </c>
      <c r="H3382" s="7">
        <f>LN([1]Sheet1!H3383/[1]Sheet1!H3382)</f>
        <v>4.1689333807894461E-4</v>
      </c>
      <c r="I3382" s="7">
        <f>VLOOKUP(C3382,'[2]Daily 2026-2024'!$A$1:$D$4639,4,FALSE)</f>
        <v>-986.32</v>
      </c>
      <c r="J3382" s="7">
        <f>VLOOKUP(C3382,'[2]Daily 2026-2024'!$A$1:$G$4639,7,FALSE)</f>
        <v>577.74</v>
      </c>
      <c r="K3382" s="7">
        <f>LN([1]Sheet1!K3383/[1]Sheet1!K3382)</f>
        <v>-2.340089530136607E-3</v>
      </c>
      <c r="L3382" s="7">
        <f>VLOOKUP(B3382,'[2]REPO rate'!$A$1:$C$243,3,FALSE)</f>
        <v>0.04</v>
      </c>
      <c r="M3382" s="7">
        <f>LN([1]Sheet1!M3383)</f>
        <v>28.783891330816473</v>
      </c>
    </row>
    <row r="3383" spans="1:13" x14ac:dyDescent="0.3">
      <c r="A3383">
        <f t="shared" si="126"/>
        <v>2021</v>
      </c>
      <c r="B3383" s="5" t="str">
        <f t="shared" si="127"/>
        <v>12-2021</v>
      </c>
      <c r="C3383" s="6">
        <v>44561</v>
      </c>
      <c r="D3383" s="7">
        <f>LN([1]Sheet1!D3384/[1]Sheet1!D3383)</f>
        <v>8.686990360265219E-3</v>
      </c>
      <c r="E3383" s="7">
        <f>LN([1]Sheet1!E3384/[1]Sheet1!E3383)</f>
        <v>-2.6296343734744394E-3</v>
      </c>
      <c r="F3383" s="7">
        <f>VLOOKUP(C3383,[2]INDIAVIX!$A$1:$B$4386,2,FALSE)</f>
        <v>16.2199993133544</v>
      </c>
      <c r="G3383" s="7">
        <f>LN([1]Sheet1!G3384/[1]Sheet1!G3383)</f>
        <v>-1.9605986770900724E-2</v>
      </c>
      <c r="H3383" s="7">
        <f>LN([1]Sheet1!H3384/[1]Sheet1!H3383)</f>
        <v>-3.1309047983703762E-3</v>
      </c>
      <c r="I3383" s="7">
        <f>VLOOKUP(C3383,'[2]Daily 2026-2024'!$A$1:$D$4639,4,FALSE)</f>
        <v>575.39</v>
      </c>
      <c r="J3383" s="7">
        <f>VLOOKUP(C3383,'[2]Daily 2026-2024'!$A$1:$G$4639,7,FALSE)</f>
        <v>1165.6199999999999</v>
      </c>
      <c r="K3383" s="7">
        <f>LN([1]Sheet1!K3384/[1]Sheet1!K3383)</f>
        <v>-1.8670841009320492E-3</v>
      </c>
      <c r="L3383" s="7">
        <f>VLOOKUP(B3383,'[2]REPO rate'!$A$1:$C$243,3,FALSE)</f>
        <v>0.04</v>
      </c>
      <c r="M3383" s="7">
        <f>LN([1]Sheet1!M3384)</f>
        <v>28.783891330816473</v>
      </c>
    </row>
    <row r="3384" spans="1:13" x14ac:dyDescent="0.3">
      <c r="A3384">
        <f t="shared" si="126"/>
        <v>2022</v>
      </c>
      <c r="B3384" s="5" t="str">
        <f t="shared" si="127"/>
        <v>01-2022</v>
      </c>
      <c r="C3384" s="6">
        <v>44564</v>
      </c>
      <c r="D3384" s="7">
        <f>LN([1]Sheet1!D3385/[1]Sheet1!D3384)</f>
        <v>1.5532066331647875E-2</v>
      </c>
      <c r="E3384" s="7">
        <f>LN([1]Sheet1!E3385/[1]Sheet1!E3384)</f>
        <v>6.3538241703883971E-3</v>
      </c>
      <c r="F3384" s="7">
        <f>VLOOKUP(C3384,[2]INDIAVIX!$A$1:$B$4386,2,FALSE)</f>
        <v>16.4500007629394</v>
      </c>
      <c r="G3384" s="7">
        <f>LN([1]Sheet1!G3385/[1]Sheet1!G3384)</f>
        <v>1.5310385328799128E-2</v>
      </c>
      <c r="H3384" s="7">
        <f>LN([1]Sheet1!H3385/[1]Sheet1!H3384)</f>
        <v>5.9402989187164997E-3</v>
      </c>
      <c r="I3384" s="7">
        <f>VLOOKUP(C3384,'[2]Daily 2026-2024'!$A$1:$D$4639,4,FALSE)</f>
        <v>902.64</v>
      </c>
      <c r="J3384" s="7">
        <f>VLOOKUP(C3384,'[2]Daily 2026-2024'!$A$1:$G$4639,7,FALSE)</f>
        <v>803.11</v>
      </c>
      <c r="K3384" s="7">
        <f>LN([1]Sheet1!K3385/[1]Sheet1!K3384)</f>
        <v>1.1091807476308101E-3</v>
      </c>
      <c r="L3384" s="7">
        <f t="shared" ref="L3384:L3403" si="129">L3383</f>
        <v>0.04</v>
      </c>
      <c r="M3384" s="7">
        <f>LN([1]Sheet1!M3385)</f>
        <v>28.838818782453401</v>
      </c>
    </row>
    <row r="3385" spans="1:13" x14ac:dyDescent="0.3">
      <c r="A3385">
        <f t="shared" si="126"/>
        <v>2022</v>
      </c>
      <c r="B3385" s="5" t="str">
        <f t="shared" si="127"/>
        <v>01-2022</v>
      </c>
      <c r="C3385" s="6">
        <v>44565</v>
      </c>
      <c r="D3385" s="7">
        <f>LN([1]Sheet1!D3386/[1]Sheet1!D3385)</f>
        <v>1.0135337733650831E-2</v>
      </c>
      <c r="E3385" s="7">
        <f>LN([1]Sheet1!E3386/[1]Sheet1!E3385)</f>
        <v>-6.2982025220326989E-4</v>
      </c>
      <c r="F3385" s="7">
        <f>VLOOKUP(C3385,[2]INDIAVIX!$A$1:$B$4386,2,FALSE)</f>
        <v>16.120000839233398</v>
      </c>
      <c r="G3385" s="7">
        <f>LN([1]Sheet1!G3386/[1]Sheet1!G3385)</f>
        <v>1.2831936311788373E-2</v>
      </c>
      <c r="H3385" s="7">
        <f>LN([1]Sheet1!H3386/[1]Sheet1!H3385)</f>
        <v>5.1943129069870002E-4</v>
      </c>
      <c r="I3385" s="7">
        <f>VLOOKUP(C3385,'[2]Daily 2026-2024'!$A$1:$D$4639,4,FALSE)</f>
        <v>1273.8599999999999</v>
      </c>
      <c r="J3385" s="7">
        <f>VLOOKUP(C3385,'[2]Daily 2026-2024'!$A$1:$G$4639,7,FALSE)</f>
        <v>532.97</v>
      </c>
      <c r="K3385" s="7">
        <f>LN([1]Sheet1!K3386/[1]Sheet1!K3385)</f>
        <v>-1.4841031878281461E-3</v>
      </c>
      <c r="L3385" s="7">
        <f t="shared" si="129"/>
        <v>0.04</v>
      </c>
      <c r="M3385" s="7">
        <f>LN([1]Sheet1!M3386)</f>
        <v>28.838818782453401</v>
      </c>
    </row>
    <row r="3386" spans="1:13" x14ac:dyDescent="0.3">
      <c r="A3386">
        <f t="shared" si="126"/>
        <v>2022</v>
      </c>
      <c r="B3386" s="5" t="str">
        <f t="shared" si="127"/>
        <v>01-2022</v>
      </c>
      <c r="C3386" s="6">
        <v>44566</v>
      </c>
      <c r="D3386" s="7">
        <f>LN([1]Sheet1!D3387/[1]Sheet1!D3386)</f>
        <v>6.7169757589339947E-3</v>
      </c>
      <c r="E3386" s="7">
        <f>LN([1]Sheet1!E3387/[1]Sheet1!E3386)</f>
        <v>-1.9583264304501073E-2</v>
      </c>
      <c r="F3386" s="7">
        <f>VLOOKUP(C3386,[2]INDIAVIX!$A$1:$B$4386,2,FALSE)</f>
        <v>17.2299995422363</v>
      </c>
      <c r="G3386" s="7">
        <f>LN([1]Sheet1!G3387/[1]Sheet1!G3386)</f>
        <v>9.9503686224470516E-3</v>
      </c>
      <c r="H3386" s="7">
        <f>LN([1]Sheet1!H3387/[1]Sheet1!H3386)</f>
        <v>-1.0390532146080972E-3</v>
      </c>
      <c r="I3386" s="7">
        <f>VLOOKUP(C3386,'[2]Daily 2026-2024'!$A$1:$D$4639,4,FALSE)</f>
        <v>336.83</v>
      </c>
      <c r="J3386" s="7">
        <f>VLOOKUP(C3386,'[2]Daily 2026-2024'!$A$1:$G$4639,7,FALSE)</f>
        <v>1271.95</v>
      </c>
      <c r="K3386" s="7">
        <f>LN([1]Sheet1!K3387/[1]Sheet1!K3386)</f>
        <v>1.7671687394582053E-3</v>
      </c>
      <c r="L3386" s="7">
        <f t="shared" si="129"/>
        <v>0.04</v>
      </c>
      <c r="M3386" s="7">
        <f>LN([1]Sheet1!M3387)</f>
        <v>28.838818782453401</v>
      </c>
    </row>
    <row r="3387" spans="1:13" x14ac:dyDescent="0.3">
      <c r="A3387">
        <f t="shared" si="126"/>
        <v>2022</v>
      </c>
      <c r="B3387" s="5" t="str">
        <f t="shared" si="127"/>
        <v>01-2022</v>
      </c>
      <c r="C3387" s="6">
        <v>44567</v>
      </c>
      <c r="D3387" s="7">
        <f>LN([1]Sheet1!D3388/[1]Sheet1!D3387)</f>
        <v>-1.005580805311726E-2</v>
      </c>
      <c r="E3387" s="7">
        <f>LN([1]Sheet1!E3388/[1]Sheet1!E3387)</f>
        <v>-9.6423374018098822E-4</v>
      </c>
      <c r="F3387" s="7">
        <f>VLOOKUP(C3387,[2]INDIAVIX!$A$1:$B$4386,2,FALSE)</f>
        <v>17.9799995422363</v>
      </c>
      <c r="G3387" s="7">
        <f>LN([1]Sheet1!G3388/[1]Sheet1!G3387)</f>
        <v>1.4620259256988502E-2</v>
      </c>
      <c r="H3387" s="7">
        <f>LN([1]Sheet1!H3388/[1]Sheet1!H3387)</f>
        <v>6.2354562228851605E-4</v>
      </c>
      <c r="I3387" s="7">
        <f>VLOOKUP(C3387,'[2]Daily 2026-2024'!$A$1:$D$4639,4,FALSE)</f>
        <v>-1926.77</v>
      </c>
      <c r="J3387" s="7">
        <f>VLOOKUP(C3387,'[2]Daily 2026-2024'!$A$1:$G$4639,7,FALSE)</f>
        <v>800.91</v>
      </c>
      <c r="K3387" s="7">
        <f>LN([1]Sheet1!K3388/[1]Sheet1!K3387)</f>
        <v>-1.4070067887928825E-3</v>
      </c>
      <c r="L3387" s="7">
        <f t="shared" si="129"/>
        <v>0.04</v>
      </c>
      <c r="M3387" s="7">
        <f>LN([1]Sheet1!M3388)</f>
        <v>28.838818782453401</v>
      </c>
    </row>
    <row r="3388" spans="1:13" x14ac:dyDescent="0.3">
      <c r="A3388">
        <f t="shared" si="126"/>
        <v>2022</v>
      </c>
      <c r="B3388" s="5" t="str">
        <f t="shared" si="127"/>
        <v>01-2022</v>
      </c>
      <c r="C3388" s="6">
        <v>44568</v>
      </c>
      <c r="D3388" s="7">
        <f>LN([1]Sheet1!D3389/[1]Sheet1!D3388)</f>
        <v>3.7571168401497185E-3</v>
      </c>
      <c r="E3388" s="7">
        <f>LN([1]Sheet1!E3389/[1]Sheet1!E3388)</f>
        <v>-4.058441082336512E-3</v>
      </c>
      <c r="F3388" s="7">
        <f>VLOOKUP(C3388,[2]INDIAVIX!$A$1:$B$4386,2,FALSE)</f>
        <v>17.600000381469702</v>
      </c>
      <c r="G3388" s="7">
        <f>LN([1]Sheet1!G3389/[1]Sheet1!G3388)</f>
        <v>-2.9314527759543838E-3</v>
      </c>
      <c r="H3388" s="7">
        <f>LN([1]Sheet1!H3389/[1]Sheet1!H3388)</f>
        <v>-5.3128115163624621E-3</v>
      </c>
      <c r="I3388" s="7">
        <f>VLOOKUP(C3388,'[2]Daily 2026-2024'!$A$1:$D$4639,4,FALSE)</f>
        <v>496.27</v>
      </c>
      <c r="J3388" s="7">
        <f>VLOOKUP(C3388,'[2]Daily 2026-2024'!$A$1:$G$4639,7,FALSE)</f>
        <v>-115.66</v>
      </c>
      <c r="K3388" s="7">
        <f>LN([1]Sheet1!K3389/[1]Sheet1!K3388)</f>
        <v>-1.4515641962264871E-4</v>
      </c>
      <c r="L3388" s="7">
        <f t="shared" si="129"/>
        <v>0.04</v>
      </c>
      <c r="M3388" s="7">
        <f>LN([1]Sheet1!M3389)</f>
        <v>28.838818782453401</v>
      </c>
    </row>
    <row r="3389" spans="1:13" x14ac:dyDescent="0.3">
      <c r="A3389">
        <f t="shared" si="126"/>
        <v>2022</v>
      </c>
      <c r="B3389" s="5" t="str">
        <f t="shared" si="127"/>
        <v>01-2022</v>
      </c>
      <c r="C3389" s="6">
        <v>44571</v>
      </c>
      <c r="D3389" s="7">
        <f>LN([1]Sheet1!D3390/[1]Sheet1!D3389)</f>
        <v>1.0643475643964555E-2</v>
      </c>
      <c r="E3389" s="7">
        <f>LN([1]Sheet1!E3390/[1]Sheet1!E3389)</f>
        <v>-1.4420705375388979E-3</v>
      </c>
      <c r="F3389" s="7">
        <f>VLOOKUP(C3389,[2]INDIAVIX!$A$1:$B$4386,2,FALSE)</f>
        <v>17.6800003051757</v>
      </c>
      <c r="G3389" s="7">
        <f>LN([1]Sheet1!G3390/[1]Sheet1!G3389)</f>
        <v>-1.0822848706704377E-2</v>
      </c>
      <c r="H3389" s="7">
        <f>LN([1]Sheet1!H3390/[1]Sheet1!H3389)</f>
        <v>2.6078354691950862E-3</v>
      </c>
      <c r="I3389" s="7">
        <f>VLOOKUP(C3389,'[2]Daily 2026-2024'!$A$1:$D$4639,4,FALSE)</f>
        <v>-124.23</v>
      </c>
      <c r="J3389" s="7">
        <f>VLOOKUP(C3389,'[2]Daily 2026-2024'!$A$1:$G$4639,7,FALSE)</f>
        <v>481.55</v>
      </c>
      <c r="K3389" s="7">
        <f>LN([1]Sheet1!K3390/[1]Sheet1!K3389)</f>
        <v>-2.0082101251313999E-3</v>
      </c>
      <c r="L3389" s="7">
        <f t="shared" si="129"/>
        <v>0.04</v>
      </c>
      <c r="M3389" s="7">
        <f>LN([1]Sheet1!M3390)</f>
        <v>28.838818782453401</v>
      </c>
    </row>
    <row r="3390" spans="1:13" x14ac:dyDescent="0.3">
      <c r="A3390">
        <f t="shared" si="126"/>
        <v>2022</v>
      </c>
      <c r="B3390" s="5" t="str">
        <f t="shared" si="127"/>
        <v>01-2022</v>
      </c>
      <c r="C3390" s="6">
        <v>44572</v>
      </c>
      <c r="D3390" s="7">
        <f>LN([1]Sheet1!D3391/[1]Sheet1!D3390)</f>
        <v>2.9090757855369247E-3</v>
      </c>
      <c r="E3390" s="7">
        <f>LN([1]Sheet1!E3391/[1]Sheet1!E3390)</f>
        <v>9.1182864523993729E-3</v>
      </c>
      <c r="F3390" s="7">
        <f>VLOOKUP(C3390,[2]INDIAVIX!$A$1:$B$4386,2,FALSE)</f>
        <v>17.7600002288818</v>
      </c>
      <c r="G3390" s="7">
        <f>LN([1]Sheet1!G3391/[1]Sheet1!G3390)</f>
        <v>3.4634951087922881E-2</v>
      </c>
      <c r="H3390" s="7">
        <f>LN([1]Sheet1!H3391/[1]Sheet1!H3390)</f>
        <v>-3.8619651988411473E-3</v>
      </c>
      <c r="I3390" s="7">
        <f>VLOOKUP(C3390,'[2]Daily 2026-2024'!$A$1:$D$4639,4,FALSE)</f>
        <v>111.91</v>
      </c>
      <c r="J3390" s="7">
        <f>VLOOKUP(C3390,'[2]Daily 2026-2024'!$A$1:$G$4639,7,FALSE)</f>
        <v>378.74</v>
      </c>
      <c r="K3390" s="7">
        <f>LN([1]Sheet1!K3391/[1]Sheet1!K3390)</f>
        <v>-2.8720002277471961E-3</v>
      </c>
      <c r="L3390" s="7">
        <f t="shared" si="129"/>
        <v>0.04</v>
      </c>
      <c r="M3390" s="7">
        <f>LN([1]Sheet1!M3391)</f>
        <v>28.838818782453401</v>
      </c>
    </row>
    <row r="3391" spans="1:13" x14ac:dyDescent="0.3">
      <c r="A3391">
        <f t="shared" si="126"/>
        <v>2022</v>
      </c>
      <c r="B3391" s="5" t="str">
        <f t="shared" si="127"/>
        <v>01-2022</v>
      </c>
      <c r="C3391" s="6">
        <v>44573</v>
      </c>
      <c r="D3391" s="7">
        <f>LN([1]Sheet1!D3392/[1]Sheet1!D3391)</f>
        <v>8.6357203311153291E-3</v>
      </c>
      <c r="E3391" s="7">
        <f>LN([1]Sheet1!E3392/[1]Sheet1!E3391)</f>
        <v>2.8137920146670695E-3</v>
      </c>
      <c r="F3391" s="7">
        <f>VLOOKUP(C3391,[2]INDIAVIX!$A$1:$B$4386,2,FALSE)</f>
        <v>17.1800003051757</v>
      </c>
      <c r="G3391" s="7">
        <f>LN([1]Sheet1!G3392/[1]Sheet1!G3391)</f>
        <v>1.1283413869825473E-2</v>
      </c>
      <c r="H3391" s="7">
        <f>LN([1]Sheet1!H3392/[1]Sheet1!H3391)</f>
        <v>-6.5051403213441496E-3</v>
      </c>
      <c r="I3391" s="7">
        <f>VLOOKUP(C3391,'[2]Daily 2026-2024'!$A$1:$D$4639,4,FALSE)</f>
        <v>-1001.57</v>
      </c>
      <c r="J3391" s="7">
        <f>VLOOKUP(C3391,'[2]Daily 2026-2024'!$A$1:$G$4639,7,FALSE)</f>
        <v>1332.01</v>
      </c>
      <c r="K3391" s="7">
        <f>LN([1]Sheet1!K3392/[1]Sheet1!K3391)</f>
        <v>-3.2690292273956562E-3</v>
      </c>
      <c r="L3391" s="7">
        <f t="shared" si="129"/>
        <v>0.04</v>
      </c>
      <c r="M3391" s="7">
        <f>LN([1]Sheet1!M3392)</f>
        <v>28.838818782453401</v>
      </c>
    </row>
    <row r="3392" spans="1:13" x14ac:dyDescent="0.3">
      <c r="A3392">
        <f t="shared" si="126"/>
        <v>2022</v>
      </c>
      <c r="B3392" s="5" t="str">
        <f t="shared" si="127"/>
        <v>01-2022</v>
      </c>
      <c r="C3392" s="6">
        <v>44574</v>
      </c>
      <c r="D3392" s="7">
        <f>LN([1]Sheet1!D3393/[1]Sheet1!D3392)</f>
        <v>2.4925148330414708E-3</v>
      </c>
      <c r="E3392" s="7">
        <f>LN([1]Sheet1!E3393/[1]Sheet1!E3392)</f>
        <v>-1.4346029234400533E-2</v>
      </c>
      <c r="F3392" s="7">
        <f>VLOOKUP(C3392,[2]INDIAVIX!$A$1:$B$4386,2,FALSE)</f>
        <v>16.7000007629394</v>
      </c>
      <c r="G3392" s="7">
        <f>LN([1]Sheet1!G3393/[1]Sheet1!G3392)</f>
        <v>-2.3648698376803291E-3</v>
      </c>
      <c r="H3392" s="7">
        <f>LN([1]Sheet1!H3393/[1]Sheet1!H3392)</f>
        <v>-2.2129634771108591E-3</v>
      </c>
      <c r="I3392" s="7">
        <f>VLOOKUP(C3392,'[2]Daily 2026-2024'!$A$1:$D$4639,4,FALSE)</f>
        <v>-1390.85</v>
      </c>
      <c r="J3392" s="7">
        <f>VLOOKUP(C3392,'[2]Daily 2026-2024'!$A$1:$G$4639,7,FALSE)</f>
        <v>1065.32</v>
      </c>
      <c r="K3392" s="7">
        <f>LN([1]Sheet1!K3393/[1]Sheet1!K3392)</f>
        <v>-2.1945290365651813E-4</v>
      </c>
      <c r="L3392" s="7">
        <f t="shared" si="129"/>
        <v>0.04</v>
      </c>
      <c r="M3392" s="7">
        <f>LN([1]Sheet1!M3393)</f>
        <v>28.838818782453401</v>
      </c>
    </row>
    <row r="3393" spans="1:13" x14ac:dyDescent="0.3">
      <c r="A3393">
        <f t="shared" si="126"/>
        <v>2022</v>
      </c>
      <c r="B3393" s="5" t="str">
        <f t="shared" si="127"/>
        <v>01-2022</v>
      </c>
      <c r="C3393" s="6">
        <v>44575</v>
      </c>
      <c r="D3393" s="7">
        <f>LN([1]Sheet1!D3394/[1]Sheet1!D3393)</f>
        <v>-1.1232987251458901E-4</v>
      </c>
      <c r="E3393" s="7">
        <f>LN([1]Sheet1!E3394/[1]Sheet1!E3393)</f>
        <v>8.1964426959056516E-4</v>
      </c>
      <c r="F3393" s="7">
        <f>VLOOKUP(C3393,[2]INDIAVIX!$A$1:$B$4386,2,FALSE)</f>
        <v>16.559999465942301</v>
      </c>
      <c r="G3393" s="7">
        <f>LN([1]Sheet1!G3394/[1]Sheet1!G3393)</f>
        <v>1.864824285107361E-2</v>
      </c>
      <c r="H3393" s="7">
        <f>LN([1]Sheet1!H3394/[1]Sheet1!H3393)</f>
        <v>4.0008187209909212E-3</v>
      </c>
      <c r="I3393" s="7">
        <f>VLOOKUP(C3393,'[2]Daily 2026-2024'!$A$1:$D$4639,4,FALSE)</f>
        <v>-1598.2</v>
      </c>
      <c r="J3393" s="7">
        <f>VLOOKUP(C3393,'[2]Daily 2026-2024'!$A$1:$G$4639,7,FALSE)</f>
        <v>371.41</v>
      </c>
      <c r="K3393" s="7">
        <f>LN([1]Sheet1!K3394/[1]Sheet1!K3393)</f>
        <v>2.34409316051789E-3</v>
      </c>
      <c r="L3393" s="7">
        <f t="shared" si="129"/>
        <v>0.04</v>
      </c>
      <c r="M3393" s="7">
        <f>LN([1]Sheet1!M3394)</f>
        <v>28.838818782453401</v>
      </c>
    </row>
    <row r="3394" spans="1:13" x14ac:dyDescent="0.3">
      <c r="A3394">
        <f t="shared" ref="A3394:A3457" si="130">YEAR(C3394)</f>
        <v>2022</v>
      </c>
      <c r="B3394" s="5" t="str">
        <f t="shared" ref="B3394:B3457" si="131">TEXT(C3394,"mm-yyyy")</f>
        <v>01-2022</v>
      </c>
      <c r="C3394" s="6">
        <v>44578</v>
      </c>
      <c r="D3394" s="7">
        <f>LN([1]Sheet1!D3395/[1]Sheet1!D3394)</f>
        <v>2.8634646353713476E-3</v>
      </c>
      <c r="E3394" s="7">
        <f>LN([1]Sheet1!E3395/[1]Sheet1!E3394)</f>
        <v>0</v>
      </c>
      <c r="F3394" s="7">
        <f>VLOOKUP(C3394,[2]INDIAVIX!$A$1:$B$4386,2,FALSE)</f>
        <v>16.770000457763601</v>
      </c>
      <c r="G3394" s="7">
        <f>LN([1]Sheet1!G3395/[1]Sheet1!G3394)</f>
        <v>0</v>
      </c>
      <c r="H3394" s="7">
        <f>LN([1]Sheet1!H3395/[1]Sheet1!H3394)</f>
        <v>0</v>
      </c>
      <c r="I3394" s="7">
        <f>VLOOKUP(C3394,'[2]Daily 2026-2024'!$A$1:$D$4639,4,FALSE)</f>
        <v>-855.47</v>
      </c>
      <c r="J3394" s="7">
        <f>VLOOKUP(C3394,'[2]Daily 2026-2024'!$A$1:$G$4639,7,FALSE)</f>
        <v>-115.31</v>
      </c>
      <c r="K3394" s="7">
        <f>LN([1]Sheet1!K3395/[1]Sheet1!K3394)</f>
        <v>5.4829471068746421E-3</v>
      </c>
      <c r="L3394" s="7">
        <f t="shared" si="129"/>
        <v>0.04</v>
      </c>
      <c r="M3394" s="7">
        <f>LN([1]Sheet1!M3395)</f>
        <v>28.838818782453401</v>
      </c>
    </row>
    <row r="3395" spans="1:13" x14ac:dyDescent="0.3">
      <c r="A3395">
        <f t="shared" si="130"/>
        <v>2022</v>
      </c>
      <c r="B3395" s="5" t="str">
        <f t="shared" si="131"/>
        <v>01-2022</v>
      </c>
      <c r="C3395" s="6">
        <v>44579</v>
      </c>
      <c r="D3395" s="7">
        <f>LN([1]Sheet1!D3396/[1]Sheet1!D3395)</f>
        <v>-1.0710847446216868E-2</v>
      </c>
      <c r="E3395" s="7">
        <f>LN([1]Sheet1!E3396/[1]Sheet1!E3395)</f>
        <v>-1.8559105398008501E-2</v>
      </c>
      <c r="F3395" s="7">
        <f>VLOOKUP(C3395,[2]INDIAVIX!$A$1:$B$4386,2,FALSE)</f>
        <v>17.780000686645501</v>
      </c>
      <c r="G3395" s="7">
        <f>LN([1]Sheet1!G3396/[1]Sheet1!G3395)</f>
        <v>1.6708397917211348E-2</v>
      </c>
      <c r="H3395" s="7">
        <f>LN([1]Sheet1!H3396/[1]Sheet1!H3395)</f>
        <v>5.8670171805235696E-3</v>
      </c>
      <c r="I3395" s="7">
        <f>VLOOKUP(C3395,'[2]Daily 2026-2024'!$A$1:$D$4639,4,FALSE)</f>
        <v>-1254.95</v>
      </c>
      <c r="J3395" s="7">
        <f>VLOOKUP(C3395,'[2]Daily 2026-2024'!$A$1:$G$4639,7,FALSE)</f>
        <v>-220.2</v>
      </c>
      <c r="K3395" s="7">
        <f>LN([1]Sheet1!K3396/[1]Sheet1!K3395)</f>
        <v>-1.6672002008921204E-3</v>
      </c>
      <c r="L3395" s="7">
        <f t="shared" si="129"/>
        <v>0.04</v>
      </c>
      <c r="M3395" s="7">
        <f>LN([1]Sheet1!M3396)</f>
        <v>28.838818782453401</v>
      </c>
    </row>
    <row r="3396" spans="1:13" x14ac:dyDescent="0.3">
      <c r="A3396">
        <f t="shared" si="130"/>
        <v>2022</v>
      </c>
      <c r="B3396" s="5" t="str">
        <f t="shared" si="131"/>
        <v>01-2022</v>
      </c>
      <c r="C3396" s="6">
        <v>44580</v>
      </c>
      <c r="D3396" s="7">
        <f>LN([1]Sheet1!D3397/[1]Sheet1!D3396)</f>
        <v>-9.689027834056424E-3</v>
      </c>
      <c r="E3396" s="7">
        <f>LN([1]Sheet1!E3397/[1]Sheet1!E3396)</f>
        <v>-9.7367909414601949E-3</v>
      </c>
      <c r="F3396" s="7">
        <f>VLOOKUP(C3396,[2]INDIAVIX!$A$1:$B$4386,2,FALSE)</f>
        <v>17.819999694824201</v>
      </c>
      <c r="G3396" s="7">
        <f>LN([1]Sheet1!G3397/[1]Sheet1!G3396)</f>
        <v>1.057128663545987E-2</v>
      </c>
      <c r="H3396" s="7">
        <f>LN([1]Sheet1!H3397/[1]Sheet1!H3396)</f>
        <v>-2.3007876117359695E-3</v>
      </c>
      <c r="I3396" s="7">
        <f>VLOOKUP(C3396,'[2]Daily 2026-2024'!$A$1:$D$4639,4,FALSE)</f>
        <v>-2704.77</v>
      </c>
      <c r="J3396" s="7">
        <f>VLOOKUP(C3396,'[2]Daily 2026-2024'!$A$1:$G$4639,7,FALSE)</f>
        <v>-195.07</v>
      </c>
      <c r="K3396" s="7">
        <f>LN([1]Sheet1!K3397/[1]Sheet1!K3396)</f>
        <v>4.8981006708056583E-3</v>
      </c>
      <c r="L3396" s="7">
        <f t="shared" si="129"/>
        <v>0.04</v>
      </c>
      <c r="M3396" s="7">
        <f>LN([1]Sheet1!M3397)</f>
        <v>28.838818782453401</v>
      </c>
    </row>
    <row r="3397" spans="1:13" x14ac:dyDescent="0.3">
      <c r="A3397">
        <f t="shared" si="130"/>
        <v>2022</v>
      </c>
      <c r="B3397" s="5" t="str">
        <f t="shared" si="131"/>
        <v>01-2022</v>
      </c>
      <c r="C3397" s="6">
        <v>44581</v>
      </c>
      <c r="D3397" s="7">
        <f>LN([1]Sheet1!D3398/[1]Sheet1!D3397)</f>
        <v>-1.0163883876396832E-2</v>
      </c>
      <c r="E3397" s="7">
        <f>LN([1]Sheet1!E3398/[1]Sheet1!E3397)</f>
        <v>-1.1098742304330734E-2</v>
      </c>
      <c r="F3397" s="7">
        <f>VLOOKUP(C3397,[2]INDIAVIX!$A$1:$B$4386,2,FALSE)</f>
        <v>17.790000915527301</v>
      </c>
      <c r="G3397" s="7">
        <f>LN([1]Sheet1!G3398/[1]Sheet1!G3397)</f>
        <v>-6.7871496884211934E-4</v>
      </c>
      <c r="H3397" s="7">
        <f>LN([1]Sheet1!H3398/[1]Sheet1!H3397)</f>
        <v>2.4051852383226353E-3</v>
      </c>
      <c r="I3397" s="7">
        <f>VLOOKUP(C3397,'[2]Daily 2026-2024'!$A$1:$D$4639,4,FALSE)</f>
        <v>-4679.84</v>
      </c>
      <c r="J3397" s="7">
        <f>VLOOKUP(C3397,'[2]Daily 2026-2024'!$A$1:$G$4639,7,FALSE)</f>
        <v>769.26</v>
      </c>
      <c r="K3397" s="7">
        <f>LN([1]Sheet1!K3398/[1]Sheet1!K3397)</f>
        <v>-2.2874543612640967E-3</v>
      </c>
      <c r="L3397" s="7">
        <f t="shared" si="129"/>
        <v>0.04</v>
      </c>
      <c r="M3397" s="7">
        <f>LN([1]Sheet1!M3398)</f>
        <v>28.838818782453401</v>
      </c>
    </row>
    <row r="3398" spans="1:13" x14ac:dyDescent="0.3">
      <c r="A3398">
        <f t="shared" si="130"/>
        <v>2022</v>
      </c>
      <c r="B3398" s="5" t="str">
        <f t="shared" si="131"/>
        <v>01-2022</v>
      </c>
      <c r="C3398" s="6">
        <v>44582</v>
      </c>
      <c r="D3398" s="7">
        <f>LN([1]Sheet1!D3399/[1]Sheet1!D3398)</f>
        <v>-7.9069227919098903E-3</v>
      </c>
      <c r="E3398" s="7">
        <f>LN([1]Sheet1!E3399/[1]Sheet1!E3398)</f>
        <v>-1.9095995324635427E-2</v>
      </c>
      <c r="F3398" s="7">
        <f>VLOOKUP(C3398,[2]INDIAVIX!$A$1:$B$4386,2,FALSE)</f>
        <v>18.889999389648398</v>
      </c>
      <c r="G3398" s="7">
        <f>LN([1]Sheet1!G3399/[1]Sheet1!G3398)</f>
        <v>-5.5596429935696884E-3</v>
      </c>
      <c r="H3398" s="7">
        <f>LN([1]Sheet1!H3399/[1]Sheet1!H3398)</f>
        <v>-1.0450254431680159E-3</v>
      </c>
      <c r="I3398" s="7">
        <f>VLOOKUP(C3398,'[2]Daily 2026-2024'!$A$1:$D$4639,4,FALSE)</f>
        <v>-3148.58</v>
      </c>
      <c r="J3398" s="7">
        <f>VLOOKUP(C3398,'[2]Daily 2026-2024'!$A$1:$G$4639,7,FALSE)</f>
        <v>269.36</v>
      </c>
      <c r="K3398" s="7">
        <f>LN([1]Sheet1!K3399/[1]Sheet1!K3398)</f>
        <v>4.0272985261282611E-5</v>
      </c>
      <c r="L3398" s="7">
        <f t="shared" si="129"/>
        <v>0.04</v>
      </c>
      <c r="M3398" s="7">
        <f>LN([1]Sheet1!M3399)</f>
        <v>28.838818782453401</v>
      </c>
    </row>
    <row r="3399" spans="1:13" x14ac:dyDescent="0.3">
      <c r="A3399">
        <f t="shared" si="130"/>
        <v>2022</v>
      </c>
      <c r="B3399" s="5" t="str">
        <f t="shared" si="131"/>
        <v>01-2022</v>
      </c>
      <c r="C3399" s="6">
        <v>44585</v>
      </c>
      <c r="D3399" s="7">
        <f>LN([1]Sheet1!D3400/[1]Sheet1!D3399)</f>
        <v>-2.6927210262138641E-2</v>
      </c>
      <c r="E3399" s="7">
        <f>LN([1]Sheet1!E3400/[1]Sheet1!E3399)</f>
        <v>2.7679047582695165E-3</v>
      </c>
      <c r="F3399" s="7">
        <f>VLOOKUP(C3399,[2]INDIAVIX!$A$1:$B$4386,2,FALSE)</f>
        <v>22.829999923706001</v>
      </c>
      <c r="G3399" s="7">
        <f>LN([1]Sheet1!G3400/[1]Sheet1!G3399)</f>
        <v>-1.8604151455519E-2</v>
      </c>
      <c r="H3399" s="7">
        <f>LN([1]Sheet1!H3400/[1]Sheet1!H3399)</f>
        <v>2.9233554215011173E-3</v>
      </c>
      <c r="I3399" s="7">
        <f>VLOOKUP(C3399,'[2]Daily 2026-2024'!$A$1:$D$4639,4,FALSE)</f>
        <v>-3751.58</v>
      </c>
      <c r="J3399" s="7">
        <f>VLOOKUP(C3399,'[2]Daily 2026-2024'!$A$1:$G$4639,7,FALSE)</f>
        <v>74.88</v>
      </c>
      <c r="K3399" s="7">
        <f>LN([1]Sheet1!K3400/[1]Sheet1!K3399)</f>
        <v>-5.2398294236393687E-4</v>
      </c>
      <c r="L3399" s="7">
        <f t="shared" si="129"/>
        <v>0.04</v>
      </c>
      <c r="M3399" s="7">
        <f>LN([1]Sheet1!M3400)</f>
        <v>28.838818782453401</v>
      </c>
    </row>
    <row r="3400" spans="1:13" x14ac:dyDescent="0.3">
      <c r="A3400">
        <f t="shared" si="130"/>
        <v>2022</v>
      </c>
      <c r="B3400" s="5" t="str">
        <f t="shared" si="131"/>
        <v>01-2022</v>
      </c>
      <c r="C3400" s="6">
        <v>44586</v>
      </c>
      <c r="D3400" s="7">
        <f>LN([1]Sheet1!D3401/[1]Sheet1!D3400)</f>
        <v>7.4854055398087425E-3</v>
      </c>
      <c r="E3400" s="7">
        <f>LN([1]Sheet1!E3401/[1]Sheet1!E3400)</f>
        <v>-1.2246590556866267E-2</v>
      </c>
      <c r="F3400" s="7">
        <f>VLOOKUP(C3400,[2]INDIAVIX!$A$1:$B$4386,2,FALSE)</f>
        <v>21.360000610351499</v>
      </c>
      <c r="G3400" s="7">
        <f>LN([1]Sheet1!G3401/[1]Sheet1!G3400)</f>
        <v>2.2125054235774766E-2</v>
      </c>
      <c r="H3400" s="7">
        <f>LN([1]Sheet1!H3401/[1]Sheet1!H3400)</f>
        <v>3.1269901813392242E-4</v>
      </c>
      <c r="I3400" s="7">
        <f>VLOOKUP(C3400,'[2]Daily 2026-2024'!$A$1:$D$4639,4,FALSE)</f>
        <v>-7094.48</v>
      </c>
      <c r="J3400" s="7">
        <f>VLOOKUP(C3400,'[2]Daily 2026-2024'!$A$1:$G$4639,7,FALSE)</f>
        <v>4534.53</v>
      </c>
      <c r="K3400" s="7">
        <f>LN([1]Sheet1!K3401/[1]Sheet1!K3400)</f>
        <v>3.1074895523297095E-3</v>
      </c>
      <c r="L3400" s="7">
        <f t="shared" si="129"/>
        <v>0.04</v>
      </c>
      <c r="M3400" s="7">
        <f>LN([1]Sheet1!M3401)</f>
        <v>28.838818782453401</v>
      </c>
    </row>
    <row r="3401" spans="1:13" x14ac:dyDescent="0.3">
      <c r="A3401">
        <f t="shared" si="130"/>
        <v>2022</v>
      </c>
      <c r="B3401" s="5" t="str">
        <f t="shared" si="131"/>
        <v>01-2022</v>
      </c>
      <c r="C3401" s="6">
        <v>44588</v>
      </c>
      <c r="D3401" s="7">
        <f>LN([1]Sheet1!D3402/[1]Sheet1!D3401)</f>
        <v>-9.7591993637289338E-3</v>
      </c>
      <c r="E3401" s="7">
        <f>LN([1]Sheet1!E3402/[1]Sheet1!E3401)</f>
        <v>-6.8963921258565633E-3</v>
      </c>
      <c r="F3401" s="7">
        <f>VLOOKUP(C3401,[2]INDIAVIX!$A$1:$B$4386,2,FALSE)</f>
        <v>21.069999694824201</v>
      </c>
      <c r="G3401" s="7">
        <f>LN([1]Sheet1!G3402/[1]Sheet1!G3401)</f>
        <v>1.2842346520953523E-2</v>
      </c>
      <c r="H3401" s="7">
        <f>LN([1]Sheet1!H3402/[1]Sheet1!H3401)</f>
        <v>1.3560636291762128E-2</v>
      </c>
      <c r="I3401" s="7">
        <f>VLOOKUP(C3401,'[2]Daily 2026-2024'!$A$1:$D$4639,4,FALSE)</f>
        <v>-6266.75</v>
      </c>
      <c r="J3401" s="7">
        <f>VLOOKUP(C3401,'[2]Daily 2026-2024'!$A$1:$G$4639,7,FALSE)</f>
        <v>2881.32</v>
      </c>
      <c r="K3401" s="7">
        <f>LN([1]Sheet1!K3402/[1]Sheet1!K3401)</f>
        <v>3.3462477041939476E-3</v>
      </c>
      <c r="L3401" s="7">
        <f t="shared" si="129"/>
        <v>0.04</v>
      </c>
      <c r="M3401" s="7">
        <f>LN([1]Sheet1!M3402)</f>
        <v>28.838818782453401</v>
      </c>
    </row>
    <row r="3402" spans="1:13" x14ac:dyDescent="0.3">
      <c r="A3402">
        <f t="shared" si="130"/>
        <v>2022</v>
      </c>
      <c r="B3402" s="5" t="str">
        <f t="shared" si="131"/>
        <v>01-2022</v>
      </c>
      <c r="C3402" s="6">
        <v>44589</v>
      </c>
      <c r="D3402" s="7">
        <f>LN([1]Sheet1!D3403/[1]Sheet1!D3402)</f>
        <v>-4.794310858279706E-4</v>
      </c>
      <c r="E3402" s="7">
        <f>LN([1]Sheet1!E3403/[1]Sheet1!E3402)</f>
        <v>2.4055967914736694E-2</v>
      </c>
      <c r="F3402" s="7">
        <f>VLOOKUP(C3402,[2]INDIAVIX!$A$1:$B$4386,2,FALSE)</f>
        <v>20.7000007629394</v>
      </c>
      <c r="G3402" s="7">
        <f>LN([1]Sheet1!G3403/[1]Sheet1!G3402)</f>
        <v>7.69365962826729E-3</v>
      </c>
      <c r="H3402" s="7">
        <f>LN([1]Sheet1!H3403/[1]Sheet1!H3402)</f>
        <v>1.027554300882027E-4</v>
      </c>
      <c r="I3402" s="7">
        <f>VLOOKUP(C3402,'[2]Daily 2026-2024'!$A$1:$D$4639,4,FALSE)</f>
        <v>-5045.34</v>
      </c>
      <c r="J3402" s="7">
        <f>VLOOKUP(C3402,'[2]Daily 2026-2024'!$A$1:$G$4639,7,FALSE)</f>
        <v>3358.67</v>
      </c>
      <c r="K3402" s="7">
        <f>LN([1]Sheet1!K3403/[1]Sheet1!K3402)</f>
        <v>4.18776823018606E-3</v>
      </c>
      <c r="L3402" s="7">
        <f t="shared" si="129"/>
        <v>0.04</v>
      </c>
      <c r="M3402" s="7">
        <f>LN([1]Sheet1!M3403)</f>
        <v>28.838818782453401</v>
      </c>
    </row>
    <row r="3403" spans="1:13" x14ac:dyDescent="0.3">
      <c r="A3403">
        <f t="shared" si="130"/>
        <v>2022</v>
      </c>
      <c r="B3403" s="5" t="str">
        <f t="shared" si="131"/>
        <v>01-2022</v>
      </c>
      <c r="C3403" s="6">
        <v>44592</v>
      </c>
      <c r="D3403" s="7">
        <f>LN([1]Sheet1!D3404/[1]Sheet1!D3403)</f>
        <v>1.381485185545943E-2</v>
      </c>
      <c r="E3403" s="7">
        <f>LN([1]Sheet1!E3404/[1]Sheet1!E3403)</f>
        <v>1.8709826222984446E-2</v>
      </c>
      <c r="F3403" s="7">
        <f>VLOOKUP(C3403,[2]INDIAVIX!$A$1:$B$4386,2,FALSE)</f>
        <v>21.9500007629394</v>
      </c>
      <c r="G3403" s="7">
        <f>LN([1]Sheet1!G3404/[1]Sheet1!G3403)</f>
        <v>1.3021595592953792E-2</v>
      </c>
      <c r="H3403" s="7">
        <f>LN([1]Sheet1!H3404/[1]Sheet1!H3403)</f>
        <v>-7.5331426541030578E-3</v>
      </c>
      <c r="I3403" s="7">
        <f>VLOOKUP(C3403,'[2]Daily 2026-2024'!$A$1:$D$4639,4,FALSE)</f>
        <v>-3624.48</v>
      </c>
      <c r="J3403" s="7">
        <f>VLOOKUP(C3403,'[2]Daily 2026-2024'!$A$1:$G$4639,7,FALSE)</f>
        <v>3648.65</v>
      </c>
      <c r="K3403" s="7">
        <f>LN([1]Sheet1!K3404/[1]Sheet1!K3403)</f>
        <v>-2.2668581247425879E-3</v>
      </c>
      <c r="L3403" s="7">
        <f t="shared" si="129"/>
        <v>0.04</v>
      </c>
      <c r="M3403" s="7">
        <f>LN([1]Sheet1!M3404)</f>
        <v>28.838818782453401</v>
      </c>
    </row>
    <row r="3404" spans="1:13" x14ac:dyDescent="0.3">
      <c r="A3404">
        <f t="shared" si="130"/>
        <v>2022</v>
      </c>
      <c r="B3404" s="5" t="str">
        <f t="shared" si="131"/>
        <v>02-2022</v>
      </c>
      <c r="C3404" s="6">
        <v>44593</v>
      </c>
      <c r="D3404" s="7">
        <f>LN([1]Sheet1!D3405/[1]Sheet1!D3404)</f>
        <v>1.3575374822651254E-2</v>
      </c>
      <c r="E3404" s="7">
        <f>LN([1]Sheet1!E3405/[1]Sheet1!E3404)</f>
        <v>6.8395603483170668E-3</v>
      </c>
      <c r="F3404" s="7">
        <f>VLOOKUP(C3404,[2]INDIAVIX!$A$1:$B$4386,2,FALSE)</f>
        <v>19.9799995422363</v>
      </c>
      <c r="G3404" s="7">
        <f>LN([1]Sheet1!G3405/[1]Sheet1!G3404)</f>
        <v>-2.2731980563367046E-2</v>
      </c>
      <c r="H3404" s="7">
        <f>LN([1]Sheet1!H3405/[1]Sheet1!H3404)</f>
        <v>-1.5549842519736819E-3</v>
      </c>
      <c r="I3404" s="7">
        <f>VLOOKUP(C3404,'[2]Daily 2026-2024'!$A$1:$D$4639,4,FALSE)</f>
        <v>-21.79</v>
      </c>
      <c r="J3404" s="7">
        <f>VLOOKUP(C3404,'[2]Daily 2026-2024'!$A$1:$G$4639,7,FALSE)</f>
        <v>1597.7</v>
      </c>
      <c r="K3404" s="7">
        <f>LN([1]Sheet1!K3405/[1]Sheet1!K3404)</f>
        <v>-6.4601409204129686E-3</v>
      </c>
      <c r="L3404" s="7">
        <f>VLOOKUP(B3404,'[2]REPO rate'!$A$1:$C$243,3,FALSE)</f>
        <v>0.04</v>
      </c>
      <c r="M3404" s="7">
        <f>LN([1]Sheet1!M3405)</f>
        <v>28.838818782453401</v>
      </c>
    </row>
    <row r="3405" spans="1:13" x14ac:dyDescent="0.3">
      <c r="A3405">
        <f t="shared" si="130"/>
        <v>2022</v>
      </c>
      <c r="B3405" s="5" t="str">
        <f t="shared" si="131"/>
        <v>02-2022</v>
      </c>
      <c r="C3405" s="6">
        <v>44594</v>
      </c>
      <c r="D3405" s="7">
        <f>LN([1]Sheet1!D3406/[1]Sheet1!D3405)</f>
        <v>1.149155699474709E-2</v>
      </c>
      <c r="E3405" s="7">
        <f>LN([1]Sheet1!E3406/[1]Sheet1!E3405)</f>
        <v>9.3784004483244542E-3</v>
      </c>
      <c r="F3405" s="7">
        <f>VLOOKUP(C3405,[2]INDIAVIX!$A$1:$B$4386,2,FALSE)</f>
        <v>18.649999618530199</v>
      </c>
      <c r="G3405" s="7">
        <f>LN([1]Sheet1!G3406/[1]Sheet1!G3405)</f>
        <v>3.4708376120957565E-3</v>
      </c>
      <c r="H3405" s="7">
        <f>LN([1]Sheet1!H3406/[1]Sheet1!H3405)</f>
        <v>-4.6794339426351429E-3</v>
      </c>
      <c r="I3405" s="7">
        <f>VLOOKUP(C3405,'[2]Daily 2026-2024'!$A$1:$D$4639,4,FALSE)</f>
        <v>-183.6</v>
      </c>
      <c r="J3405" s="7">
        <f>VLOOKUP(C3405,'[2]Daily 2026-2024'!$A$1:$G$4639,7,FALSE)</f>
        <v>425.96</v>
      </c>
      <c r="K3405" s="7">
        <f>LN([1]Sheet1!K3406/[1]Sheet1!K3405)</f>
        <v>2.5411348413131589E-3</v>
      </c>
      <c r="L3405" s="7">
        <f>VLOOKUP(B3405,'[2]REPO rate'!$A$1:$C$243,3,FALSE)</f>
        <v>0.04</v>
      </c>
      <c r="M3405" s="7">
        <f>LN([1]Sheet1!M3406)</f>
        <v>28.838818782453401</v>
      </c>
    </row>
    <row r="3406" spans="1:13" x14ac:dyDescent="0.3">
      <c r="A3406">
        <f t="shared" si="130"/>
        <v>2022</v>
      </c>
      <c r="B3406" s="5" t="str">
        <f t="shared" si="131"/>
        <v>02-2022</v>
      </c>
      <c r="C3406" s="6">
        <v>44595</v>
      </c>
      <c r="D3406" s="7">
        <f>LN([1]Sheet1!D3407/[1]Sheet1!D3406)</f>
        <v>-1.243929691182117E-2</v>
      </c>
      <c r="E3406" s="7">
        <f>LN([1]Sheet1!E3407/[1]Sheet1!E3406)</f>
        <v>-2.4693471720120656E-2</v>
      </c>
      <c r="F3406" s="7">
        <f>VLOOKUP(C3406,[2]INDIAVIX!$A$1:$B$4386,2,FALSE)</f>
        <v>19.159999847412099</v>
      </c>
      <c r="G3406" s="7">
        <f>LN([1]Sheet1!G3407/[1]Sheet1!G3406)</f>
        <v>1.8164187221610097E-2</v>
      </c>
      <c r="H3406" s="7">
        <f>LN([1]Sheet1!H3407/[1]Sheet1!H3406)</f>
        <v>-5.8541374472644353E-3</v>
      </c>
      <c r="I3406" s="7">
        <f>VLOOKUP(C3406,'[2]Daily 2026-2024'!$A$1:$D$4639,4,FALSE)</f>
        <v>-1597.54</v>
      </c>
      <c r="J3406" s="7">
        <f>VLOOKUP(C3406,'[2]Daily 2026-2024'!$A$1:$G$4639,7,FALSE)</f>
        <v>-370.58</v>
      </c>
      <c r="K3406" s="7">
        <f>LN([1]Sheet1!K3407/[1]Sheet1!K3406)</f>
        <v>1.0283530466597619E-3</v>
      </c>
      <c r="L3406" s="7">
        <f>VLOOKUP(B3406,'[2]REPO rate'!$A$1:$C$243,3,FALSE)</f>
        <v>0.04</v>
      </c>
      <c r="M3406" s="7">
        <f>LN([1]Sheet1!M3407)</f>
        <v>28.838818782453401</v>
      </c>
    </row>
    <row r="3407" spans="1:13" x14ac:dyDescent="0.3">
      <c r="A3407">
        <f t="shared" si="130"/>
        <v>2022</v>
      </c>
      <c r="B3407" s="5" t="str">
        <f t="shared" si="131"/>
        <v>02-2022</v>
      </c>
      <c r="C3407" s="6">
        <v>44596</v>
      </c>
      <c r="D3407" s="7">
        <f>LN([1]Sheet1!D3408/[1]Sheet1!D3407)</f>
        <v>-2.503012582150695E-3</v>
      </c>
      <c r="E3407" s="7">
        <f>LN([1]Sheet1!E3408/[1]Sheet1!E3407)</f>
        <v>5.143678439863626E-3</v>
      </c>
      <c r="F3407" s="7">
        <f>VLOOKUP(C3407,[2]INDIAVIX!$A$1:$B$4386,2,FALSE)</f>
        <v>18.899999618530199</v>
      </c>
      <c r="G3407" s="7">
        <f>LN([1]Sheet1!G3408/[1]Sheet1!G3407)</f>
        <v>2.3430902322374249E-2</v>
      </c>
      <c r="H3407" s="7">
        <f>LN([1]Sheet1!H3408/[1]Sheet1!H3407)</f>
        <v>1.0479525552567449E-3</v>
      </c>
      <c r="I3407" s="7">
        <f>VLOOKUP(C3407,'[2]Daily 2026-2024'!$A$1:$D$4639,4,FALSE)</f>
        <v>-2267.86</v>
      </c>
      <c r="J3407" s="7">
        <f>VLOOKUP(C3407,'[2]Daily 2026-2024'!$A$1:$G$4639,7,FALSE)</f>
        <v>621.98</v>
      </c>
      <c r="K3407" s="7">
        <f>LN([1]Sheet1!K3408/[1]Sheet1!K3407)</f>
        <v>-2.3885655504117045E-3</v>
      </c>
      <c r="L3407" s="7">
        <f>VLOOKUP(B3407,'[2]REPO rate'!$A$1:$C$243,3,FALSE)</f>
        <v>0.04</v>
      </c>
      <c r="M3407" s="7">
        <f>LN([1]Sheet1!M3408)</f>
        <v>28.838818782453401</v>
      </c>
    </row>
    <row r="3408" spans="1:13" x14ac:dyDescent="0.3">
      <c r="A3408">
        <f t="shared" si="130"/>
        <v>2022</v>
      </c>
      <c r="B3408" s="5" t="str">
        <f t="shared" si="131"/>
        <v>02-2022</v>
      </c>
      <c r="C3408" s="6">
        <v>44599</v>
      </c>
      <c r="D3408" s="7">
        <f>LN([1]Sheet1!D3409/[1]Sheet1!D3408)</f>
        <v>-1.7432174227495423E-2</v>
      </c>
      <c r="E3408" s="7">
        <f>LN([1]Sheet1!E3409/[1]Sheet1!E3408)</f>
        <v>-3.708580927828488E-3</v>
      </c>
      <c r="F3408" s="7">
        <f>VLOOKUP(C3408,[2]INDIAVIX!$A$1:$B$4386,2,FALSE)</f>
        <v>20.440000534057599</v>
      </c>
      <c r="G3408" s="7">
        <f>LN([1]Sheet1!G3409/[1]Sheet1!G3408)</f>
        <v>-6.237858519984275E-3</v>
      </c>
      <c r="H3408" s="7">
        <f>LN([1]Sheet1!H3409/[1]Sheet1!H3408)</f>
        <v>-8.382421803503835E-4</v>
      </c>
      <c r="I3408" s="7">
        <f>VLOOKUP(C3408,'[2]Daily 2026-2024'!$A$1:$D$4639,4,FALSE)</f>
        <v>-1157.23</v>
      </c>
      <c r="J3408" s="7">
        <f>VLOOKUP(C3408,'[2]Daily 2026-2024'!$A$1:$G$4639,7,FALSE)</f>
        <v>-1376.49</v>
      </c>
      <c r="K3408" s="7">
        <f>LN([1]Sheet1!K3409/[1]Sheet1!K3408)</f>
        <v>-2.2793214390042218E-5</v>
      </c>
      <c r="L3408" s="7">
        <f>VLOOKUP(B3408,'[2]REPO rate'!$A$1:$C$243,3,FALSE)</f>
        <v>0.04</v>
      </c>
      <c r="M3408" s="7">
        <f>LN([1]Sheet1!M3409)</f>
        <v>28.838818782453401</v>
      </c>
    </row>
    <row r="3409" spans="1:13" x14ac:dyDescent="0.3">
      <c r="A3409">
        <f t="shared" si="130"/>
        <v>2022</v>
      </c>
      <c r="B3409" s="5" t="str">
        <f t="shared" si="131"/>
        <v>02-2022</v>
      </c>
      <c r="C3409" s="6">
        <v>44600</v>
      </c>
      <c r="D3409" s="7">
        <f>LN([1]Sheet1!D3410/[1]Sheet1!D3409)</f>
        <v>3.0829404762161721E-3</v>
      </c>
      <c r="E3409" s="7">
        <f>LN([1]Sheet1!E3410/[1]Sheet1!E3409)</f>
        <v>8.3661134666343298E-3</v>
      </c>
      <c r="F3409" s="7">
        <f>VLOOKUP(C3409,[2]INDIAVIX!$A$1:$B$4386,2,FALSE)</f>
        <v>19.6800003051757</v>
      </c>
      <c r="G3409" s="7">
        <f>LN([1]Sheet1!G3410/[1]Sheet1!G3409)</f>
        <v>-2.0821634645728868E-2</v>
      </c>
      <c r="H3409" s="7">
        <f>LN([1]Sheet1!H3410/[1]Sheet1!H3409)</f>
        <v>2.5125417595845668E-3</v>
      </c>
      <c r="I3409" s="7">
        <f>VLOOKUP(C3409,'[2]Daily 2026-2024'!$A$1:$D$4639,4,FALSE)</f>
        <v>-1967.89</v>
      </c>
      <c r="J3409" s="7">
        <f>VLOOKUP(C3409,'[2]Daily 2026-2024'!$A$1:$G$4639,7,FALSE)</f>
        <v>1115</v>
      </c>
      <c r="K3409" s="7">
        <f>LN([1]Sheet1!K3410/[1]Sheet1!K3409)</f>
        <v>2.1574813252351211E-4</v>
      </c>
      <c r="L3409" s="7">
        <f>VLOOKUP(B3409,'[2]REPO rate'!$A$1:$C$243,3,FALSE)</f>
        <v>0.04</v>
      </c>
      <c r="M3409" s="7">
        <f>LN([1]Sheet1!M3410)</f>
        <v>28.838818782453401</v>
      </c>
    </row>
    <row r="3410" spans="1:13" x14ac:dyDescent="0.3">
      <c r="A3410">
        <f t="shared" si="130"/>
        <v>2022</v>
      </c>
      <c r="B3410" s="5" t="str">
        <f t="shared" si="131"/>
        <v>02-2022</v>
      </c>
      <c r="C3410" s="6">
        <v>44601</v>
      </c>
      <c r="D3410" s="7">
        <f>LN([1]Sheet1!D3411/[1]Sheet1!D3410)</f>
        <v>1.13475249468573E-2</v>
      </c>
      <c r="E3410" s="7">
        <f>LN([1]Sheet1!E3411/[1]Sheet1!E3410)</f>
        <v>1.4412842079264784E-2</v>
      </c>
      <c r="F3410" s="7">
        <f>VLOOKUP(C3410,[2]INDIAVIX!$A$1:$B$4386,2,FALSE)</f>
        <v>18.559999465942301</v>
      </c>
      <c r="G3410" s="7">
        <f>LN([1]Sheet1!G3411/[1]Sheet1!G3410)</f>
        <v>8.4463208733580996E-3</v>
      </c>
      <c r="H3410" s="7">
        <f>LN([1]Sheet1!H3411/[1]Sheet1!H3410)</f>
        <v>-1.5696286175004787E-3</v>
      </c>
      <c r="I3410" s="7">
        <f>VLOOKUP(C3410,'[2]Daily 2026-2024'!$A$1:$D$4639,4,FALSE)</f>
        <v>-892.64</v>
      </c>
      <c r="J3410" s="7">
        <f>VLOOKUP(C3410,'[2]Daily 2026-2024'!$A$1:$G$4639,7,FALSE)</f>
        <v>1793.35</v>
      </c>
      <c r="K3410" s="7">
        <f>LN([1]Sheet1!K3411/[1]Sheet1!K3410)</f>
        <v>4.9407282203860973E-4</v>
      </c>
      <c r="L3410" s="7">
        <f>VLOOKUP(B3410,'[2]REPO rate'!$A$1:$C$243,3,FALSE)</f>
        <v>0.04</v>
      </c>
      <c r="M3410" s="7">
        <f>LN([1]Sheet1!M3411)</f>
        <v>28.838818782453401</v>
      </c>
    </row>
    <row r="3411" spans="1:13" x14ac:dyDescent="0.3">
      <c r="A3411">
        <f t="shared" si="130"/>
        <v>2022</v>
      </c>
      <c r="B3411" s="5" t="str">
        <f t="shared" si="131"/>
        <v>02-2022</v>
      </c>
      <c r="C3411" s="6">
        <v>44602</v>
      </c>
      <c r="D3411" s="7">
        <f>LN([1]Sheet1!D3412/[1]Sheet1!D3411)</f>
        <v>8.1009992050400294E-3</v>
      </c>
      <c r="E3411" s="7">
        <f>LN([1]Sheet1!E3412/[1]Sheet1!E3411)</f>
        <v>-1.8281824485056011E-2</v>
      </c>
      <c r="F3411" s="7">
        <f>VLOOKUP(C3411,[2]INDIAVIX!$A$1:$B$4386,2,FALSE)</f>
        <v>17.709999084472599</v>
      </c>
      <c r="G3411" s="7">
        <f>LN([1]Sheet1!G3412/[1]Sheet1!G3411)</f>
        <v>-1.530382726663214E-3</v>
      </c>
      <c r="H3411" s="7">
        <f>LN([1]Sheet1!H3412/[1]Sheet1!H3411)</f>
        <v>6.2819503427612102E-4</v>
      </c>
      <c r="I3411" s="7">
        <f>VLOOKUP(C3411,'[2]Daily 2026-2024'!$A$1:$D$4639,4,FALSE)</f>
        <v>-1732.58</v>
      </c>
      <c r="J3411" s="7">
        <f>VLOOKUP(C3411,'[2]Daily 2026-2024'!$A$1:$G$4639,7,FALSE)</f>
        <v>2727.23</v>
      </c>
      <c r="K3411" s="7">
        <f>LN([1]Sheet1!K3412/[1]Sheet1!K3411)</f>
        <v>1.5210404385358153E-3</v>
      </c>
      <c r="L3411" s="7">
        <f>VLOOKUP(B3411,'[2]REPO rate'!$A$1:$C$243,3,FALSE)</f>
        <v>0.04</v>
      </c>
      <c r="M3411" s="7">
        <f>LN([1]Sheet1!M3412)</f>
        <v>28.838818782453401</v>
      </c>
    </row>
    <row r="3412" spans="1:13" x14ac:dyDescent="0.3">
      <c r="A3412">
        <f t="shared" si="130"/>
        <v>2022</v>
      </c>
      <c r="B3412" s="5" t="str">
        <f t="shared" si="131"/>
        <v>02-2022</v>
      </c>
      <c r="C3412" s="6">
        <v>44603</v>
      </c>
      <c r="D3412" s="7">
        <f>LN([1]Sheet1!D3413/[1]Sheet1!D3412)</f>
        <v>-1.3213208134273142E-2</v>
      </c>
      <c r="E3412" s="7">
        <f>LN([1]Sheet1!E3413/[1]Sheet1!E3412)</f>
        <v>-1.9151682638086528E-2</v>
      </c>
      <c r="F3412" s="7">
        <f>VLOOKUP(C3412,[2]INDIAVIX!$A$1:$B$4386,2,FALSE)</f>
        <v>18.6800003051757</v>
      </c>
      <c r="G3412" s="7">
        <f>LN([1]Sheet1!G3413/[1]Sheet1!G3412)</f>
        <v>3.2609816340526857E-2</v>
      </c>
      <c r="H3412" s="7">
        <f>LN([1]Sheet1!H3413/[1]Sheet1!H3412)</f>
        <v>5.5314942041932791E-3</v>
      </c>
      <c r="I3412" s="7">
        <f>VLOOKUP(C3412,'[2]Daily 2026-2024'!$A$1:$D$4639,4,FALSE)</f>
        <v>108.53</v>
      </c>
      <c r="J3412" s="7">
        <f>VLOOKUP(C3412,'[2]Daily 2026-2024'!$A$1:$G$4639,7,FALSE)</f>
        <v>-696.9</v>
      </c>
      <c r="K3412" s="7">
        <f>LN([1]Sheet1!K3413/[1]Sheet1!K3412)</f>
        <v>9.7042720836941487E-3</v>
      </c>
      <c r="L3412" s="7">
        <f>VLOOKUP(B3412,'[2]REPO rate'!$A$1:$C$243,3,FALSE)</f>
        <v>0.04</v>
      </c>
      <c r="M3412" s="7">
        <f>LN([1]Sheet1!M3413)</f>
        <v>28.838818782453401</v>
      </c>
    </row>
    <row r="3413" spans="1:13" x14ac:dyDescent="0.3">
      <c r="A3413">
        <f t="shared" si="130"/>
        <v>2022</v>
      </c>
      <c r="B3413" s="5" t="str">
        <f t="shared" si="131"/>
        <v>02-2022</v>
      </c>
      <c r="C3413" s="6">
        <v>44606</v>
      </c>
      <c r="D3413" s="7">
        <f>LN([1]Sheet1!D3414/[1]Sheet1!D3413)</f>
        <v>-3.1094690696753635E-2</v>
      </c>
      <c r="E3413" s="7">
        <f>LN([1]Sheet1!E3414/[1]Sheet1!E3413)</f>
        <v>-3.8479907556283146E-3</v>
      </c>
      <c r="F3413" s="7">
        <f>VLOOKUP(C3413,[2]INDIAVIX!$A$1:$B$4386,2,FALSE)</f>
        <v>22.9799995422363</v>
      </c>
      <c r="G3413" s="7">
        <f>LN([1]Sheet1!G3414/[1]Sheet1!G3413)</f>
        <v>2.1371029704250904E-2</v>
      </c>
      <c r="H3413" s="7">
        <f>LN([1]Sheet1!H3414/[1]Sheet1!H3413)</f>
        <v>3.0137815342476007E-3</v>
      </c>
      <c r="I3413" s="7">
        <f>VLOOKUP(C3413,'[2]Daily 2026-2024'!$A$1:$D$4639,4,FALSE)</f>
        <v>-4253.7</v>
      </c>
      <c r="J3413" s="7">
        <f>VLOOKUP(C3413,'[2]Daily 2026-2024'!$A$1:$G$4639,7,FALSE)</f>
        <v>2170.29</v>
      </c>
      <c r="K3413" s="7">
        <f>LN([1]Sheet1!K3414/[1]Sheet1!K3413)</f>
        <v>-2.6165988796873884E-3</v>
      </c>
      <c r="L3413" s="7">
        <f>VLOOKUP(B3413,'[2]REPO rate'!$A$1:$C$243,3,FALSE)</f>
        <v>0.04</v>
      </c>
      <c r="M3413" s="7">
        <f>LN([1]Sheet1!M3414)</f>
        <v>28.838818782453401</v>
      </c>
    </row>
    <row r="3414" spans="1:13" x14ac:dyDescent="0.3">
      <c r="A3414">
        <f t="shared" si="130"/>
        <v>2022</v>
      </c>
      <c r="B3414" s="5" t="str">
        <f t="shared" si="131"/>
        <v>02-2022</v>
      </c>
      <c r="C3414" s="6">
        <v>44607</v>
      </c>
      <c r="D3414" s="7">
        <f>LN([1]Sheet1!D3415/[1]Sheet1!D3414)</f>
        <v>2.9810349614421441E-2</v>
      </c>
      <c r="E3414" s="7">
        <f>LN([1]Sheet1!E3415/[1]Sheet1!E3414)</f>
        <v>1.5643717646064172E-2</v>
      </c>
      <c r="F3414" s="7">
        <f>VLOOKUP(C3414,[2]INDIAVIX!$A$1:$B$4386,2,FALSE)</f>
        <v>20.610000610351499</v>
      </c>
      <c r="G3414" s="7">
        <f>LN([1]Sheet1!G3415/[1]Sheet1!G3414)</f>
        <v>-3.3730058257221113E-2</v>
      </c>
      <c r="H3414" s="7">
        <f>LN([1]Sheet1!H3415/[1]Sheet1!H3414)</f>
        <v>-3.9509812428535395E-3</v>
      </c>
      <c r="I3414" s="7">
        <f>VLOOKUP(C3414,'[2]Daily 2026-2024'!$A$1:$D$4639,4,FALSE)</f>
        <v>-2298.7600000000002</v>
      </c>
      <c r="J3414" s="7">
        <f>VLOOKUP(C3414,'[2]Daily 2026-2024'!$A$1:$G$4639,7,FALSE)</f>
        <v>4411.6000000000004</v>
      </c>
      <c r="K3414" s="7">
        <f>LN([1]Sheet1!K3415/[1]Sheet1!K3414)</f>
        <v>4.5607798815066542E-3</v>
      </c>
      <c r="L3414" s="7">
        <f>VLOOKUP(B3414,'[2]REPO rate'!$A$1:$C$243,3,FALSE)</f>
        <v>0.04</v>
      </c>
      <c r="M3414" s="7">
        <f>LN([1]Sheet1!M3415)</f>
        <v>28.838818782453401</v>
      </c>
    </row>
    <row r="3415" spans="1:13" x14ac:dyDescent="0.3">
      <c r="A3415">
        <f t="shared" si="130"/>
        <v>2022</v>
      </c>
      <c r="B3415" s="5" t="str">
        <f t="shared" si="131"/>
        <v>02-2022</v>
      </c>
      <c r="C3415" s="6">
        <v>44608</v>
      </c>
      <c r="D3415" s="7">
        <f>LN([1]Sheet1!D3416/[1]Sheet1!D3415)</f>
        <v>-1.744791023833279E-3</v>
      </c>
      <c r="E3415" s="7">
        <f>LN([1]Sheet1!E3416/[1]Sheet1!E3415)</f>
        <v>8.8081972028380029E-4</v>
      </c>
      <c r="F3415" s="7">
        <f>VLOOKUP(C3415,[2]INDIAVIX!$A$1:$B$4386,2,FALSE)</f>
        <v>20.590000152587798</v>
      </c>
      <c r="G3415" s="7">
        <f>LN([1]Sheet1!G3416/[1]Sheet1!G3415)</f>
        <v>1.6269153663611341E-2</v>
      </c>
      <c r="H3415" s="7">
        <f>LN([1]Sheet1!H3416/[1]Sheet1!H3415)</f>
        <v>-3.0257305506152408E-3</v>
      </c>
      <c r="I3415" s="7">
        <f>VLOOKUP(C3415,'[2]Daily 2026-2024'!$A$1:$D$4639,4,FALSE)</f>
        <v>-1890.96</v>
      </c>
      <c r="J3415" s="7">
        <f>VLOOKUP(C3415,'[2]Daily 2026-2024'!$A$1:$G$4639,7,FALSE)</f>
        <v>1180.1400000000001</v>
      </c>
      <c r="K3415" s="7">
        <f>LN([1]Sheet1!K3416/[1]Sheet1!K3415)</f>
        <v>-6.7692713075581199E-3</v>
      </c>
      <c r="L3415" s="7">
        <f>VLOOKUP(B3415,'[2]REPO rate'!$A$1:$C$243,3,FALSE)</f>
        <v>0.04</v>
      </c>
      <c r="M3415" s="7">
        <f>LN([1]Sheet1!M3416)</f>
        <v>28.838818782453401</v>
      </c>
    </row>
    <row r="3416" spans="1:13" x14ac:dyDescent="0.3">
      <c r="A3416">
        <f t="shared" si="130"/>
        <v>2022</v>
      </c>
      <c r="B3416" s="5" t="str">
        <f t="shared" si="131"/>
        <v>02-2022</v>
      </c>
      <c r="C3416" s="6">
        <v>44609</v>
      </c>
      <c r="D3416" s="7">
        <f>LN([1]Sheet1!D3417/[1]Sheet1!D3416)</f>
        <v>-1.0165312120177579E-3</v>
      </c>
      <c r="E3416" s="7">
        <f>LN([1]Sheet1!E3417/[1]Sheet1!E3416)</f>
        <v>-2.1400504136936647E-2</v>
      </c>
      <c r="F3416" s="7">
        <f>VLOOKUP(C3416,[2]INDIAVIX!$A$1:$B$4386,2,FALSE)</f>
        <v>22.0100002288818</v>
      </c>
      <c r="G3416" s="7">
        <f>LN([1]Sheet1!G3417/[1]Sheet1!G3416)</f>
        <v>-1.9597989581510961E-2</v>
      </c>
      <c r="H3416" s="7">
        <f>LN([1]Sheet1!H3417/[1]Sheet1!H3416)</f>
        <v>1.0444502622129624E-3</v>
      </c>
      <c r="I3416" s="7">
        <f>VLOOKUP(C3416,'[2]Daily 2026-2024'!$A$1:$D$4639,4,FALSE)</f>
        <v>-1242.0999999999999</v>
      </c>
      <c r="J3416" s="7">
        <f>VLOOKUP(C3416,'[2]Daily 2026-2024'!$A$1:$G$4639,7,FALSE)</f>
        <v>901.1</v>
      </c>
      <c r="K3416" s="7">
        <f>LN([1]Sheet1!K3417/[1]Sheet1!K3416)</f>
        <v>-1.7680749232865777E-3</v>
      </c>
      <c r="L3416" s="7">
        <f>VLOOKUP(B3416,'[2]REPO rate'!$A$1:$C$243,3,FALSE)</f>
        <v>0.04</v>
      </c>
      <c r="M3416" s="7">
        <f>LN([1]Sheet1!M3417)</f>
        <v>28.838818782453401</v>
      </c>
    </row>
    <row r="3417" spans="1:13" x14ac:dyDescent="0.3">
      <c r="A3417">
        <f t="shared" si="130"/>
        <v>2022</v>
      </c>
      <c r="B3417" s="5" t="str">
        <f t="shared" si="131"/>
        <v>02-2022</v>
      </c>
      <c r="C3417" s="6">
        <v>44610</v>
      </c>
      <c r="D3417" s="7">
        <f>LN([1]Sheet1!D3418/[1]Sheet1!D3417)</f>
        <v>-1.6366742405402451E-3</v>
      </c>
      <c r="E3417" s="7">
        <f>LN([1]Sheet1!E3418/[1]Sheet1!E3417)</f>
        <v>-7.1919616638663423E-3</v>
      </c>
      <c r="F3417" s="7">
        <f>VLOOKUP(C3417,[2]INDIAVIX!$A$1:$B$4386,2,FALSE)</f>
        <v>22.170000076293899</v>
      </c>
      <c r="G3417" s="7">
        <f>LN([1]Sheet1!G3418/[1]Sheet1!G3417)</f>
        <v>6.1122884874469617E-3</v>
      </c>
      <c r="H3417" s="7">
        <f>LN([1]Sheet1!H3418/[1]Sheet1!H3417)</f>
        <v>2.5020640534993252E-3</v>
      </c>
      <c r="I3417" s="7">
        <f>VLOOKUP(C3417,'[2]Daily 2026-2024'!$A$1:$D$4639,4,FALSE)</f>
        <v>-2529.96</v>
      </c>
      <c r="J3417" s="7">
        <f>VLOOKUP(C3417,'[2]Daily 2026-2024'!$A$1:$G$4639,7,FALSE)</f>
        <v>1929.08</v>
      </c>
      <c r="K3417" s="7">
        <f>LN([1]Sheet1!K3418/[1]Sheet1!K3417)</f>
        <v>2.7985373987362498E-4</v>
      </c>
      <c r="L3417" s="7">
        <f>VLOOKUP(B3417,'[2]REPO rate'!$A$1:$C$243,3,FALSE)</f>
        <v>0.04</v>
      </c>
      <c r="M3417" s="7">
        <f>LN([1]Sheet1!M3418)</f>
        <v>28.838818782453401</v>
      </c>
    </row>
    <row r="3418" spans="1:13" x14ac:dyDescent="0.3">
      <c r="A3418">
        <f t="shared" si="130"/>
        <v>2022</v>
      </c>
      <c r="B3418" s="5" t="str">
        <f t="shared" si="131"/>
        <v>02-2022</v>
      </c>
      <c r="C3418" s="6">
        <v>44613</v>
      </c>
      <c r="D3418" s="7">
        <f>LN([1]Sheet1!D3419/[1]Sheet1!D3418)</f>
        <v>-4.0397055923562172E-3</v>
      </c>
      <c r="E3418" s="7">
        <f>LN([1]Sheet1!E3419/[1]Sheet1!E3418)</f>
        <v>0</v>
      </c>
      <c r="F3418" s="7">
        <f>VLOOKUP(C3418,[2]INDIAVIX!$A$1:$B$4386,2,FALSE)</f>
        <v>22.899999618530199</v>
      </c>
      <c r="G3418" s="7">
        <f>LN([1]Sheet1!G3419/[1]Sheet1!G3418)</f>
        <v>0</v>
      </c>
      <c r="H3418" s="7">
        <f>LN([1]Sheet1!H3419/[1]Sheet1!H3418)</f>
        <v>0</v>
      </c>
      <c r="I3418" s="7">
        <f>VLOOKUP(C3418,'[2]Daily 2026-2024'!$A$1:$D$4639,4,FALSE)</f>
        <v>-2261.9</v>
      </c>
      <c r="J3418" s="7">
        <f>VLOOKUP(C3418,'[2]Daily 2026-2024'!$A$1:$G$4639,7,FALSE)</f>
        <v>2392.85</v>
      </c>
      <c r="K3418" s="7">
        <f>LN([1]Sheet1!K3419/[1]Sheet1!K3418)</f>
        <v>-5.0833050909973804E-3</v>
      </c>
      <c r="L3418" s="7">
        <f>VLOOKUP(B3418,'[2]REPO rate'!$A$1:$C$243,3,FALSE)</f>
        <v>0.04</v>
      </c>
      <c r="M3418" s="7">
        <f>LN([1]Sheet1!M3419)</f>
        <v>28.838818782453401</v>
      </c>
    </row>
    <row r="3419" spans="1:13" x14ac:dyDescent="0.3">
      <c r="A3419">
        <f t="shared" si="130"/>
        <v>2022</v>
      </c>
      <c r="B3419" s="5" t="str">
        <f t="shared" si="131"/>
        <v>02-2022</v>
      </c>
      <c r="C3419" s="6">
        <v>44614</v>
      </c>
      <c r="D3419" s="7">
        <f>LN([1]Sheet1!D3420/[1]Sheet1!D3419)</f>
        <v>-6.6737863209561897E-3</v>
      </c>
      <c r="E3419" s="7">
        <f>LN([1]Sheet1!E3420/[1]Sheet1!E3419)</f>
        <v>-1.0194735435016016E-2</v>
      </c>
      <c r="F3419" s="7">
        <f>VLOOKUP(C3419,[2]INDIAVIX!$A$1:$B$4386,2,FALSE)</f>
        <v>26.659999847412099</v>
      </c>
      <c r="G3419" s="7">
        <f>LN([1]Sheet1!G3420/[1]Sheet1!G3419)</f>
        <v>3.4670932168486081E-2</v>
      </c>
      <c r="H3419" s="7">
        <f>LN([1]Sheet1!H3420/[1]Sheet1!H3419)</f>
        <v>-1.0415094762774773E-4</v>
      </c>
      <c r="I3419" s="7">
        <f>VLOOKUP(C3419,'[2]Daily 2026-2024'!$A$1:$D$4639,4,FALSE)</f>
        <v>-3245.52</v>
      </c>
      <c r="J3419" s="7">
        <f>VLOOKUP(C3419,'[2]Daily 2026-2024'!$A$1:$G$4639,7,FALSE)</f>
        <v>4108.58</v>
      </c>
      <c r="K3419" s="7">
        <f>LN([1]Sheet1!K3420/[1]Sheet1!K3419)</f>
        <v>-2.2172386637419029E-3</v>
      </c>
      <c r="L3419" s="7">
        <f>VLOOKUP(B3419,'[2]REPO rate'!$A$1:$C$243,3,FALSE)</f>
        <v>0.04</v>
      </c>
      <c r="M3419" s="7">
        <f>LN([1]Sheet1!M3420)</f>
        <v>28.838818782453401</v>
      </c>
    </row>
    <row r="3420" spans="1:13" x14ac:dyDescent="0.3">
      <c r="A3420">
        <f t="shared" si="130"/>
        <v>2022</v>
      </c>
      <c r="B3420" s="5" t="str">
        <f t="shared" si="131"/>
        <v>02-2022</v>
      </c>
      <c r="C3420" s="6">
        <v>44615</v>
      </c>
      <c r="D3420" s="7">
        <f>LN([1]Sheet1!D3421/[1]Sheet1!D3420)</f>
        <v>-1.6951453630000418E-3</v>
      </c>
      <c r="E3420" s="7">
        <f>LN([1]Sheet1!E3421/[1]Sheet1!E3420)</f>
        <v>-1.8583735748788438E-2</v>
      </c>
      <c r="F3420" s="7">
        <f>VLOOKUP(C3420,[2]INDIAVIX!$A$1:$B$4386,2,FALSE)</f>
        <v>24.540000915527301</v>
      </c>
      <c r="G3420" s="7">
        <f>LN([1]Sheet1!G3421/[1]Sheet1!G3420)</f>
        <v>0</v>
      </c>
      <c r="H3420" s="7">
        <f>LN([1]Sheet1!H3421/[1]Sheet1!H3420)</f>
        <v>1.6647976074095627E-3</v>
      </c>
      <c r="I3420" s="7">
        <f>VLOOKUP(C3420,'[2]Daily 2026-2024'!$A$1:$D$4639,4,FALSE)</f>
        <v>-3417.16</v>
      </c>
      <c r="J3420" s="7">
        <f>VLOOKUP(C3420,'[2]Daily 2026-2024'!$A$1:$G$4639,7,FALSE)</f>
        <v>3024.37</v>
      </c>
      <c r="K3420" s="7">
        <f>LN([1]Sheet1!K3421/[1]Sheet1!K3420)</f>
        <v>1.4215210661284255E-3</v>
      </c>
      <c r="L3420" s="7">
        <f>VLOOKUP(B3420,'[2]REPO rate'!$A$1:$C$243,3,FALSE)</f>
        <v>0.04</v>
      </c>
      <c r="M3420" s="7">
        <f>LN([1]Sheet1!M3421)</f>
        <v>28.838818782453401</v>
      </c>
    </row>
    <row r="3421" spans="1:13" x14ac:dyDescent="0.3">
      <c r="A3421">
        <f t="shared" si="130"/>
        <v>2022</v>
      </c>
      <c r="B3421" s="5" t="str">
        <f t="shared" si="131"/>
        <v>02-2022</v>
      </c>
      <c r="C3421" s="6">
        <v>44616</v>
      </c>
      <c r="D3421" s="7">
        <f>LN([1]Sheet1!D3422/[1]Sheet1!D3421)</f>
        <v>-4.8960269030821922E-2</v>
      </c>
      <c r="E3421" s="7">
        <f>LN([1]Sheet1!E3422/[1]Sheet1!E3421)</f>
        <v>1.4846105252724002E-2</v>
      </c>
      <c r="F3421" s="7">
        <f>VLOOKUP(C3421,[2]INDIAVIX!$A$1:$B$4386,2,FALSE)</f>
        <v>31.9799995422363</v>
      </c>
      <c r="G3421" s="7">
        <f>LN([1]Sheet1!G3422/[1]Sheet1!G3421)</f>
        <v>2.2867528847951086E-2</v>
      </c>
      <c r="H3421" s="7">
        <f>LN([1]Sheet1!H3422/[1]Sheet1!H3421)</f>
        <v>9.8278030887777382E-3</v>
      </c>
      <c r="I3421" s="7">
        <f>VLOOKUP(C3421,'[2]Daily 2026-2024'!$A$1:$D$4639,4,FALSE)</f>
        <v>-6448.24</v>
      </c>
      <c r="J3421" s="7">
        <f>VLOOKUP(C3421,'[2]Daily 2026-2024'!$A$1:$G$4639,7,FALSE)</f>
        <v>7667.75</v>
      </c>
      <c r="K3421" s="7">
        <f>LN([1]Sheet1!K3422/[1]Sheet1!K3421)</f>
        <v>1.3402658459248695E-4</v>
      </c>
      <c r="L3421" s="7">
        <f>VLOOKUP(B3421,'[2]REPO rate'!$A$1:$C$243,3,FALSE)</f>
        <v>0.04</v>
      </c>
      <c r="M3421" s="7">
        <f>LN([1]Sheet1!M3422)</f>
        <v>28.838818782453401</v>
      </c>
    </row>
    <row r="3422" spans="1:13" x14ac:dyDescent="0.3">
      <c r="A3422">
        <f t="shared" si="130"/>
        <v>2022</v>
      </c>
      <c r="B3422" s="5" t="str">
        <f t="shared" si="131"/>
        <v>02-2022</v>
      </c>
      <c r="C3422" s="6">
        <v>44617</v>
      </c>
      <c r="D3422" s="7">
        <f>LN([1]Sheet1!D3423/[1]Sheet1!D3422)</f>
        <v>2.4947858168202962E-2</v>
      </c>
      <c r="E3422" s="7">
        <f>LN([1]Sheet1!E3423/[1]Sheet1!E3422)</f>
        <v>2.2126080551265786E-2</v>
      </c>
      <c r="F3422" s="7">
        <f>VLOOKUP(C3422,[2]INDIAVIX!$A$1:$B$4386,2,FALSE)</f>
        <v>26.7399997711181</v>
      </c>
      <c r="G3422" s="7">
        <f>LN([1]Sheet1!G3423/[1]Sheet1!G3422)</f>
        <v>-1.1674682252759146E-2</v>
      </c>
      <c r="H3422" s="7">
        <f>LN([1]Sheet1!H3423/[1]Sheet1!H3422)</f>
        <v>-5.367443081482081E-3</v>
      </c>
      <c r="I3422" s="7">
        <f>VLOOKUP(C3422,'[2]Daily 2026-2024'!$A$1:$D$4639,4,FALSE)</f>
        <v>-4470.7</v>
      </c>
      <c r="J3422" s="7">
        <f>VLOOKUP(C3422,'[2]Daily 2026-2024'!$A$1:$G$4639,7,FALSE)</f>
        <v>4318.24</v>
      </c>
      <c r="K3422" s="7">
        <f>LN([1]Sheet1!K3423/[1]Sheet1!K3422)</f>
        <v>1.0334567135714005E-2</v>
      </c>
      <c r="L3422" s="7">
        <f>VLOOKUP(B3422,'[2]REPO rate'!$A$1:$C$243,3,FALSE)</f>
        <v>0.04</v>
      </c>
      <c r="M3422" s="7">
        <f>LN([1]Sheet1!M3423)</f>
        <v>28.838818782453401</v>
      </c>
    </row>
    <row r="3423" spans="1:13" x14ac:dyDescent="0.3">
      <c r="A3423">
        <f t="shared" si="130"/>
        <v>2022</v>
      </c>
      <c r="B3423" s="5" t="str">
        <f t="shared" si="131"/>
        <v>02-2022</v>
      </c>
      <c r="C3423" s="6">
        <v>44620</v>
      </c>
      <c r="D3423" s="7">
        <f>LN([1]Sheet1!D3424/[1]Sheet1!D3423)</f>
        <v>8.101131335537446E-3</v>
      </c>
      <c r="E3423" s="7">
        <f>LN([1]Sheet1!E3424/[1]Sheet1!E3423)</f>
        <v>-2.4455914631261143E-3</v>
      </c>
      <c r="F3423" s="7">
        <f>VLOOKUP(C3423,[2]INDIAVIX!$A$1:$B$4386,2,FALSE)</f>
        <v>28.569999694824201</v>
      </c>
      <c r="G3423" s="7">
        <f>LN([1]Sheet1!G3424/[1]Sheet1!G3423)</f>
        <v>3.0768540036602357E-2</v>
      </c>
      <c r="H3423" s="7">
        <f>LN([1]Sheet1!H3424/[1]Sheet1!H3423)</f>
        <v>9.3101270924179837E-4</v>
      </c>
      <c r="I3423" s="7">
        <f>VLOOKUP(C3423,'[2]Daily 2026-2024'!$A$1:$D$4639,4,FALSE)</f>
        <v>-3948.47</v>
      </c>
      <c r="J3423" s="7">
        <f>VLOOKUP(C3423,'[2]Daily 2026-2024'!$A$1:$G$4639,7,FALSE)</f>
        <v>4142.82</v>
      </c>
      <c r="K3423" s="7">
        <f>LN([1]Sheet1!K3424/[1]Sheet1!K3423)</f>
        <v>-4.5229991274840379E-3</v>
      </c>
      <c r="L3423" s="7">
        <f>VLOOKUP(B3423,'[2]REPO rate'!$A$1:$C$243,3,FALSE)</f>
        <v>0.04</v>
      </c>
      <c r="M3423" s="7">
        <f>LN([1]Sheet1!M3424)</f>
        <v>28.838818782453401</v>
      </c>
    </row>
    <row r="3424" spans="1:13" x14ac:dyDescent="0.3">
      <c r="A3424">
        <f t="shared" si="130"/>
        <v>2022</v>
      </c>
      <c r="B3424" s="5" t="str">
        <f t="shared" si="131"/>
        <v>03-2022</v>
      </c>
      <c r="C3424" s="6">
        <v>44622</v>
      </c>
      <c r="D3424" s="7">
        <f>LN([1]Sheet1!D3425/[1]Sheet1!D3424)</f>
        <v>-1.1254730666993663E-2</v>
      </c>
      <c r="E3424" s="7">
        <f>LN([1]Sheet1!E3425/[1]Sheet1!E3424)</f>
        <v>2.876578994039192E-3</v>
      </c>
      <c r="F3424" s="7">
        <f>VLOOKUP(C3424,[2]INDIAVIX!$A$1:$B$4386,2,FALSE)</f>
        <v>29.2299995422363</v>
      </c>
      <c r="G3424" s="7">
        <f>LN([1]Sheet1!G3425/[1]Sheet1!G3424)</f>
        <v>0.11174667955234761</v>
      </c>
      <c r="H3424" s="7">
        <f>LN([1]Sheet1!H3425/[1]Sheet1!H3424)</f>
        <v>7.0067294438783756E-3</v>
      </c>
      <c r="I3424" s="7">
        <f>VLOOKUP(C3424,'[2]Daily 2026-2024'!$A$1:$D$4639,4,FALSE)</f>
        <v>-4338.9399999999996</v>
      </c>
      <c r="J3424" s="7">
        <f>VLOOKUP(C3424,'[2]Daily 2026-2024'!$A$1:$G$4639,7,FALSE)</f>
        <v>3061.7</v>
      </c>
      <c r="K3424" s="7">
        <f>LN([1]Sheet1!K3425/[1]Sheet1!K3424)</f>
        <v>9.7197550925553003E-3</v>
      </c>
      <c r="L3424" s="7">
        <f t="shared" ref="L3424:L3444" si="132">L3423</f>
        <v>0.04</v>
      </c>
      <c r="M3424" s="7">
        <f>LN([1]Sheet1!M3425)</f>
        <v>28.838818782453401</v>
      </c>
    </row>
    <row r="3425" spans="1:13" x14ac:dyDescent="0.3">
      <c r="A3425">
        <f t="shared" si="130"/>
        <v>2022</v>
      </c>
      <c r="B3425" s="5" t="str">
        <f t="shared" si="131"/>
        <v>03-2022</v>
      </c>
      <c r="C3425" s="6">
        <v>44623</v>
      </c>
      <c r="D3425" s="7">
        <f>LN([1]Sheet1!D3426/[1]Sheet1!D3425)</f>
        <v>-6.5187783706088928E-3</v>
      </c>
      <c r="E3425" s="7">
        <f>LN([1]Sheet1!E3426/[1]Sheet1!E3425)</f>
        <v>-5.2685207442456517E-3</v>
      </c>
      <c r="F3425" s="7">
        <f>VLOOKUP(C3425,[2]INDIAVIX!$A$1:$B$4386,2,FALSE)</f>
        <v>28.159999847412099</v>
      </c>
      <c r="G3425" s="7">
        <f>LN([1]Sheet1!G3426/[1]Sheet1!G3425)</f>
        <v>-2.2114704253196664E-2</v>
      </c>
      <c r="H3425" s="7">
        <f>LN([1]Sheet1!H3426/[1]Sheet1!H3425)</f>
        <v>4.0988019803399828E-3</v>
      </c>
      <c r="I3425" s="7">
        <f>VLOOKUP(C3425,'[2]Daily 2026-2024'!$A$1:$D$4639,4,FALSE)</f>
        <v>-6644.65</v>
      </c>
      <c r="J3425" s="7">
        <f>VLOOKUP(C3425,'[2]Daily 2026-2024'!$A$1:$G$4639,7,FALSE)</f>
        <v>4799.24</v>
      </c>
      <c r="K3425" s="7">
        <f>LN([1]Sheet1!K3426/[1]Sheet1!K3425)</f>
        <v>-2.2479266232760522E-3</v>
      </c>
      <c r="L3425" s="7">
        <f t="shared" si="132"/>
        <v>0.04</v>
      </c>
      <c r="M3425" s="7">
        <f>LN([1]Sheet1!M3426)</f>
        <v>28.838818782453401</v>
      </c>
    </row>
    <row r="3426" spans="1:13" x14ac:dyDescent="0.3">
      <c r="A3426">
        <f t="shared" si="130"/>
        <v>2022</v>
      </c>
      <c r="B3426" s="5" t="str">
        <f t="shared" si="131"/>
        <v>03-2022</v>
      </c>
      <c r="C3426" s="6">
        <v>44624</v>
      </c>
      <c r="D3426" s="7">
        <f>LN([1]Sheet1!D3427/[1]Sheet1!D3426)</f>
        <v>-1.5435549523985674E-2</v>
      </c>
      <c r="E3426" s="7">
        <f>LN([1]Sheet1!E3427/[1]Sheet1!E3426)</f>
        <v>-7.9656845430019028E-3</v>
      </c>
      <c r="F3426" s="7">
        <f>VLOOKUP(C3426,[2]INDIAVIX!$A$1:$B$4386,2,FALSE)</f>
        <v>27.959999084472599</v>
      </c>
      <c r="G3426" s="7">
        <f>LN([1]Sheet1!G3427/[1]Sheet1!G3426)</f>
        <v>6.6962942606684644E-2</v>
      </c>
      <c r="H3426" s="7">
        <f>LN([1]Sheet1!H3427/[1]Sheet1!H3426)</f>
        <v>8.7559162498651276E-3</v>
      </c>
      <c r="I3426" s="7">
        <f>VLOOKUP(C3426,'[2]Daily 2026-2024'!$A$1:$D$4639,4,FALSE)</f>
        <v>-7631.02</v>
      </c>
      <c r="J3426" s="7">
        <f>VLOOKUP(C3426,'[2]Daily 2026-2024'!$A$1:$G$4639,7,FALSE)</f>
        <v>4738.99</v>
      </c>
      <c r="K3426" s="7">
        <f>LN([1]Sheet1!K3427/[1]Sheet1!K3426)</f>
        <v>3.4411253518338005E-3</v>
      </c>
      <c r="L3426" s="7">
        <f t="shared" si="132"/>
        <v>0.04</v>
      </c>
      <c r="M3426" s="7">
        <f>LN([1]Sheet1!M3427)</f>
        <v>28.838818782453401</v>
      </c>
    </row>
    <row r="3427" spans="1:13" x14ac:dyDescent="0.3">
      <c r="A3427">
        <f t="shared" si="130"/>
        <v>2022</v>
      </c>
      <c r="B3427" s="5" t="str">
        <f t="shared" si="131"/>
        <v>03-2022</v>
      </c>
      <c r="C3427" s="6">
        <v>44627</v>
      </c>
      <c r="D3427" s="7">
        <f>LN([1]Sheet1!D3428/[1]Sheet1!D3427)</f>
        <v>-2.3807855961420165E-2</v>
      </c>
      <c r="E3427" s="7">
        <f>LN([1]Sheet1!E3428/[1]Sheet1!E3427)</f>
        <v>-2.9962586814416495E-2</v>
      </c>
      <c r="F3427" s="7">
        <f>VLOOKUP(C3427,[2]INDIAVIX!$A$1:$B$4386,2,FALSE)</f>
        <v>29.329999923706001</v>
      </c>
      <c r="G3427" s="7">
        <f>LN([1]Sheet1!G3428/[1]Sheet1!G3427)</f>
        <v>4.2273810414541681E-2</v>
      </c>
      <c r="H3427" s="7">
        <f>LN([1]Sheet1!H3428/[1]Sheet1!H3427)</f>
        <v>6.466622330017064E-3</v>
      </c>
      <c r="I3427" s="7">
        <f>VLOOKUP(C3427,'[2]Daily 2026-2024'!$A$1:$D$4639,4,FALSE)</f>
        <v>-7482.08</v>
      </c>
      <c r="J3427" s="7">
        <f>VLOOKUP(C3427,'[2]Daily 2026-2024'!$A$1:$G$4639,7,FALSE)</f>
        <v>5331.03</v>
      </c>
      <c r="K3427" s="7">
        <f>LN([1]Sheet1!K3428/[1]Sheet1!K3427)</f>
        <v>6.9109271125021229E-3</v>
      </c>
      <c r="L3427" s="7">
        <f t="shared" si="132"/>
        <v>0.04</v>
      </c>
      <c r="M3427" s="7">
        <f>LN([1]Sheet1!M3428)</f>
        <v>28.838818782453401</v>
      </c>
    </row>
    <row r="3428" spans="1:13" x14ac:dyDescent="0.3">
      <c r="A3428">
        <f t="shared" si="130"/>
        <v>2022</v>
      </c>
      <c r="B3428" s="5" t="str">
        <f t="shared" si="131"/>
        <v>03-2022</v>
      </c>
      <c r="C3428" s="6">
        <v>44628</v>
      </c>
      <c r="D3428" s="7">
        <f>LN([1]Sheet1!D3429/[1]Sheet1!D3428)</f>
        <v>9.4301723362427269E-3</v>
      </c>
      <c r="E3428" s="7">
        <f>LN([1]Sheet1!E3429/[1]Sheet1!E3428)</f>
        <v>-7.260043975698096E-3</v>
      </c>
      <c r="F3428" s="7">
        <f>VLOOKUP(C3428,[2]INDIAVIX!$A$1:$B$4386,2,FALSE)</f>
        <v>28.590000152587798</v>
      </c>
      <c r="G3428" s="7">
        <f>LN([1]Sheet1!G3429/[1]Sheet1!G3428)</f>
        <v>3.7983818735505021E-2</v>
      </c>
      <c r="H3428" s="7">
        <f>LN([1]Sheet1!H3429/[1]Sheet1!H3428)</f>
        <v>-2.319167751884575E-3</v>
      </c>
      <c r="I3428" s="7">
        <f>VLOOKUP(C3428,'[2]Daily 2026-2024'!$A$1:$D$4639,4,FALSE)</f>
        <v>-8142.6</v>
      </c>
      <c r="J3428" s="7">
        <f>VLOOKUP(C3428,'[2]Daily 2026-2024'!$A$1:$G$4639,7,FALSE)</f>
        <v>6489.59</v>
      </c>
      <c r="K3428" s="7">
        <f>LN([1]Sheet1!K3429/[1]Sheet1!K3428)</f>
        <v>8.6359992366513115E-3</v>
      </c>
      <c r="L3428" s="7">
        <f t="shared" si="132"/>
        <v>0.04</v>
      </c>
      <c r="M3428" s="7">
        <f>LN([1]Sheet1!M3429)</f>
        <v>28.838818782453401</v>
      </c>
    </row>
    <row r="3429" spans="1:13" x14ac:dyDescent="0.3">
      <c r="A3429">
        <f t="shared" si="130"/>
        <v>2022</v>
      </c>
      <c r="B3429" s="5" t="str">
        <f t="shared" si="131"/>
        <v>03-2022</v>
      </c>
      <c r="C3429" s="6">
        <v>44629</v>
      </c>
      <c r="D3429" s="7">
        <f>LN([1]Sheet1!D3430/[1]Sheet1!D3429)</f>
        <v>2.0514423015661167E-2</v>
      </c>
      <c r="E3429" s="7">
        <f>LN([1]Sheet1!E3430/[1]Sheet1!E3429)</f>
        <v>2.5373598122141117E-2</v>
      </c>
      <c r="F3429" s="7">
        <f>VLOOKUP(C3429,[2]INDIAVIX!$A$1:$B$4386,2,FALSE)</f>
        <v>27.4699993133544</v>
      </c>
      <c r="G3429" s="7">
        <f>LN([1]Sheet1!G3430/[1]Sheet1!G3429)</f>
        <v>-0.14108336558141638</v>
      </c>
      <c r="H3429" s="7">
        <f>LN([1]Sheet1!H3430/[1]Sheet1!H3429)</f>
        <v>-1.106438069783928E-2</v>
      </c>
      <c r="I3429" s="7">
        <f>VLOOKUP(C3429,'[2]Daily 2026-2024'!$A$1:$D$4639,4,FALSE)</f>
        <v>-4818.71</v>
      </c>
      <c r="J3429" s="7">
        <f>VLOOKUP(C3429,'[2]Daily 2026-2024'!$A$1:$G$4639,7,FALSE)</f>
        <v>3275.94</v>
      </c>
      <c r="K3429" s="7">
        <f>LN([1]Sheet1!K3430/[1]Sheet1!K3429)</f>
        <v>-2.1598789875815093E-3</v>
      </c>
      <c r="L3429" s="7">
        <f t="shared" si="132"/>
        <v>0.04</v>
      </c>
      <c r="M3429" s="7">
        <f>LN([1]Sheet1!M3430)</f>
        <v>28.838818782453401</v>
      </c>
    </row>
    <row r="3430" spans="1:13" x14ac:dyDescent="0.3">
      <c r="A3430">
        <f t="shared" si="130"/>
        <v>2022</v>
      </c>
      <c r="B3430" s="5" t="str">
        <f t="shared" si="131"/>
        <v>03-2022</v>
      </c>
      <c r="C3430" s="6">
        <v>44630</v>
      </c>
      <c r="D3430" s="7">
        <f>LN([1]Sheet1!D3431/[1]Sheet1!D3430)</f>
        <v>1.5152013456311012E-2</v>
      </c>
      <c r="E3430" s="7">
        <f>LN([1]Sheet1!E3431/[1]Sheet1!E3430)</f>
        <v>-4.3010499202472087E-3</v>
      </c>
      <c r="F3430" s="7">
        <f>VLOOKUP(C3430,[2]INDIAVIX!$A$1:$B$4386,2,FALSE)</f>
        <v>25.579999923706001</v>
      </c>
      <c r="G3430" s="7">
        <f>LN([1]Sheet1!G3431/[1]Sheet1!G3430)</f>
        <v>-1.641981416568597E-2</v>
      </c>
      <c r="H3430" s="7">
        <f>LN([1]Sheet1!H3431/[1]Sheet1!H3430)</f>
        <v>5.4967657364851591E-3</v>
      </c>
      <c r="I3430" s="7">
        <f>VLOOKUP(C3430,'[2]Daily 2026-2024'!$A$1:$D$4639,4,FALSE)</f>
        <v>-1981.15</v>
      </c>
      <c r="J3430" s="7">
        <f>VLOOKUP(C3430,'[2]Daily 2026-2024'!$A$1:$G$4639,7,FALSE)</f>
        <v>945.71</v>
      </c>
      <c r="K3430" s="7">
        <f>LN([1]Sheet1!K3431/[1]Sheet1!K3430)</f>
        <v>-1.0187575545197398E-2</v>
      </c>
      <c r="L3430" s="7">
        <f t="shared" si="132"/>
        <v>0.04</v>
      </c>
      <c r="M3430" s="7">
        <f>LN([1]Sheet1!M3431)</f>
        <v>28.838818782453401</v>
      </c>
    </row>
    <row r="3431" spans="1:13" x14ac:dyDescent="0.3">
      <c r="A3431">
        <f t="shared" si="130"/>
        <v>2022</v>
      </c>
      <c r="B3431" s="5" t="str">
        <f t="shared" si="131"/>
        <v>03-2022</v>
      </c>
      <c r="C3431" s="6">
        <v>44631</v>
      </c>
      <c r="D3431" s="7">
        <f>LN([1]Sheet1!D3432/[1]Sheet1!D3431)</f>
        <v>2.1398626113986923E-3</v>
      </c>
      <c r="E3431" s="7">
        <f>LN([1]Sheet1!E3432/[1]Sheet1!E3431)</f>
        <v>-1.3046278933238144E-2</v>
      </c>
      <c r="F3431" s="7">
        <f>VLOOKUP(C3431,[2]INDIAVIX!$A$1:$B$4386,2,FALSE)</f>
        <v>25.350000381469702</v>
      </c>
      <c r="G3431" s="7">
        <f>LN([1]Sheet1!G3432/[1]Sheet1!G3431)</f>
        <v>3.0092327730238729E-2</v>
      </c>
      <c r="H3431" s="7">
        <f>LN([1]Sheet1!H3432/[1]Sheet1!H3431)</f>
        <v>6.1731774775475754E-3</v>
      </c>
      <c r="I3431" s="7">
        <f>VLOOKUP(C3431,'[2]Daily 2026-2024'!$A$1:$D$4639,4,FALSE)</f>
        <v>-2263.9</v>
      </c>
      <c r="J3431" s="7">
        <f>VLOOKUP(C3431,'[2]Daily 2026-2024'!$A$1:$G$4639,7,FALSE)</f>
        <v>1686.85</v>
      </c>
      <c r="K3431" s="7">
        <f>LN([1]Sheet1!K3432/[1]Sheet1!K3431)</f>
        <v>2.3011528224969411E-3</v>
      </c>
      <c r="L3431" s="7">
        <f t="shared" si="132"/>
        <v>0.04</v>
      </c>
      <c r="M3431" s="7">
        <f>LN([1]Sheet1!M3432)</f>
        <v>28.838818782453401</v>
      </c>
    </row>
    <row r="3432" spans="1:13" x14ac:dyDescent="0.3">
      <c r="A3432">
        <f t="shared" si="130"/>
        <v>2022</v>
      </c>
      <c r="B3432" s="5" t="str">
        <f t="shared" si="131"/>
        <v>03-2022</v>
      </c>
      <c r="C3432" s="6">
        <v>44634</v>
      </c>
      <c r="D3432" s="7">
        <f>LN([1]Sheet1!D3433/[1]Sheet1!D3432)</f>
        <v>1.4378694372337426E-2</v>
      </c>
      <c r="E3432" s="7">
        <f>LN([1]Sheet1!E3433/[1]Sheet1!E3432)</f>
        <v>-7.448675095533314E-3</v>
      </c>
      <c r="F3432" s="7">
        <f>VLOOKUP(C3432,[2]INDIAVIX!$A$1:$B$4386,2,FALSE)</f>
        <v>25.6800003051757</v>
      </c>
      <c r="G3432" s="7">
        <f>LN([1]Sheet1!G3433/[1]Sheet1!G3432)</f>
        <v>-5.2569343619706242E-2</v>
      </c>
      <c r="H3432" s="7">
        <f>LN([1]Sheet1!H3433/[1]Sheet1!H3432)</f>
        <v>-6.0556251619329571E-4</v>
      </c>
      <c r="I3432" s="7">
        <f>VLOOKUP(C3432,'[2]Daily 2026-2024'!$A$1:$D$4639,4,FALSE)</f>
        <v>-176.52</v>
      </c>
      <c r="J3432" s="7">
        <f>VLOOKUP(C3432,'[2]Daily 2026-2024'!$A$1:$G$4639,7,FALSE)</f>
        <v>1098.6199999999999</v>
      </c>
      <c r="K3432" s="7">
        <f>LN([1]Sheet1!K3433/[1]Sheet1!K3432)</f>
        <v>5.7936386553898277E-3</v>
      </c>
      <c r="L3432" s="7">
        <f t="shared" si="132"/>
        <v>0.04</v>
      </c>
      <c r="M3432" s="7">
        <f>LN([1]Sheet1!M3433)</f>
        <v>28.838818782453401</v>
      </c>
    </row>
    <row r="3433" spans="1:13" x14ac:dyDescent="0.3">
      <c r="A3433">
        <f t="shared" si="130"/>
        <v>2022</v>
      </c>
      <c r="B3433" s="5" t="str">
        <f t="shared" si="131"/>
        <v>03-2022</v>
      </c>
      <c r="C3433" s="6">
        <v>44635</v>
      </c>
      <c r="D3433" s="7">
        <f>LN([1]Sheet1!D3434/[1]Sheet1!D3433)</f>
        <v>-1.2423307208470636E-2</v>
      </c>
      <c r="E3433" s="7">
        <f>LN([1]Sheet1!E3434/[1]Sheet1!E3433)</f>
        <v>2.1182629724144964E-2</v>
      </c>
      <c r="F3433" s="7">
        <f>VLOOKUP(C3433,[2]INDIAVIX!$A$1:$B$4386,2,FALSE)</f>
        <v>26.7299995422363</v>
      </c>
      <c r="G3433" s="7">
        <f>LN([1]Sheet1!G3434/[1]Sheet1!G3433)</f>
        <v>-6.7624014905873248E-2</v>
      </c>
      <c r="H3433" s="7">
        <f>LN([1]Sheet1!H3434/[1]Sheet1!H3433)</f>
        <v>1.0096539017480823E-4</v>
      </c>
      <c r="I3433" s="7">
        <f>VLOOKUP(C3433,'[2]Daily 2026-2024'!$A$1:$D$4639,4,FALSE)</f>
        <v>-1249.74</v>
      </c>
      <c r="J3433" s="7">
        <f>VLOOKUP(C3433,'[2]Daily 2026-2024'!$A$1:$G$4639,7,FALSE)</f>
        <v>98.25</v>
      </c>
      <c r="K3433" s="7">
        <f>LN([1]Sheet1!K3434/[1]Sheet1!K3433)</f>
        <v>-3.4403150415904548E-3</v>
      </c>
      <c r="L3433" s="7">
        <f t="shared" si="132"/>
        <v>0.04</v>
      </c>
      <c r="M3433" s="7">
        <f>LN([1]Sheet1!M3434)</f>
        <v>28.838818782453401</v>
      </c>
    </row>
    <row r="3434" spans="1:13" x14ac:dyDescent="0.3">
      <c r="A3434">
        <f t="shared" si="130"/>
        <v>2022</v>
      </c>
      <c r="B3434" s="5" t="str">
        <f t="shared" si="131"/>
        <v>03-2022</v>
      </c>
      <c r="C3434" s="6">
        <v>44636</v>
      </c>
      <c r="D3434" s="7">
        <f>LN([1]Sheet1!D3435/[1]Sheet1!D3434)</f>
        <v>1.8571576221107083E-2</v>
      </c>
      <c r="E3434" s="7">
        <f>LN([1]Sheet1!E3435/[1]Sheet1!E3434)</f>
        <v>2.2136921648393443E-2</v>
      </c>
      <c r="F3434" s="7">
        <f>VLOOKUP(C3434,[2]INDIAVIX!$A$1:$B$4386,2,FALSE)</f>
        <v>24.120000839233398</v>
      </c>
      <c r="G3434" s="7">
        <f>LN([1]Sheet1!G3435/[1]Sheet1!G3434)</f>
        <v>-1.9098312165042566E-2</v>
      </c>
      <c r="H3434" s="7">
        <f>LN([1]Sheet1!H3435/[1]Sheet1!H3434)</f>
        <v>-6.9891644554339874E-3</v>
      </c>
      <c r="I3434" s="7">
        <f>VLOOKUP(C3434,'[2]Daily 2026-2024'!$A$1:$D$4639,4,FALSE)</f>
        <v>311.99</v>
      </c>
      <c r="J3434" s="7">
        <f>VLOOKUP(C3434,'[2]Daily 2026-2024'!$A$1:$G$4639,7,FALSE)</f>
        <v>772.55</v>
      </c>
      <c r="K3434" s="7">
        <f>LN([1]Sheet1!K3435/[1]Sheet1!K3434)</f>
        <v>-2.9353682148466871E-3</v>
      </c>
      <c r="L3434" s="7">
        <f t="shared" si="132"/>
        <v>0.04</v>
      </c>
      <c r="M3434" s="7">
        <f>LN([1]Sheet1!M3435)</f>
        <v>28.838818782453401</v>
      </c>
    </row>
    <row r="3435" spans="1:13" x14ac:dyDescent="0.3">
      <c r="A3435">
        <f t="shared" si="130"/>
        <v>2022</v>
      </c>
      <c r="B3435" s="5" t="str">
        <f t="shared" si="131"/>
        <v>03-2022</v>
      </c>
      <c r="C3435" s="6">
        <v>44637</v>
      </c>
      <c r="D3435" s="7">
        <f>LN([1]Sheet1!D3436/[1]Sheet1!D3435)</f>
        <v>1.819544269851146E-2</v>
      </c>
      <c r="E3435" s="7">
        <f>LN([1]Sheet1!E3436/[1]Sheet1!E3435)</f>
        <v>1.2272205068700267E-2</v>
      </c>
      <c r="F3435" s="7">
        <f>VLOOKUP(C3435,[2]INDIAVIX!$A$1:$B$4386,2,FALSE)</f>
        <v>22.610000610351499</v>
      </c>
      <c r="G3435" s="7">
        <f>LN([1]Sheet1!G3436/[1]Sheet1!G3435)</f>
        <v>8.4287164913006682E-2</v>
      </c>
      <c r="H3435" s="7">
        <f>LN([1]Sheet1!H3436/[1]Sheet1!H3435)</f>
        <v>-3.7679673719657361E-3</v>
      </c>
      <c r="I3435" s="7">
        <f>VLOOKUP(C3435,'[2]Daily 2026-2024'!$A$1:$D$4639,4,FALSE)</f>
        <v>2800.14</v>
      </c>
      <c r="J3435" s="7">
        <f>VLOOKUP(C3435,'[2]Daily 2026-2024'!$A$1:$G$4639,7,FALSE)</f>
        <v>-678.45</v>
      </c>
      <c r="K3435" s="7">
        <f>LN([1]Sheet1!K3436/[1]Sheet1!K3435)</f>
        <v>-3.1741974236312283E-3</v>
      </c>
      <c r="L3435" s="7">
        <f t="shared" si="132"/>
        <v>0.04</v>
      </c>
      <c r="M3435" s="7">
        <f>LN([1]Sheet1!M3436)</f>
        <v>28.838818782453401</v>
      </c>
    </row>
    <row r="3436" spans="1:13" x14ac:dyDescent="0.3">
      <c r="A3436">
        <f t="shared" si="130"/>
        <v>2022</v>
      </c>
      <c r="B3436" s="5" t="str">
        <f t="shared" si="131"/>
        <v>03-2022</v>
      </c>
      <c r="C3436" s="6">
        <v>44641</v>
      </c>
      <c r="D3436" s="7">
        <f>LN([1]Sheet1!D3437/[1]Sheet1!D3436)</f>
        <v>-9.8505603255810391E-3</v>
      </c>
      <c r="E3436" s="7">
        <f>LN([1]Sheet1!E3437/[1]Sheet1!E3436)</f>
        <v>1.1160059557586718E-2</v>
      </c>
      <c r="F3436" s="7">
        <f>VLOOKUP(C3436,[2]INDIAVIX!$A$1:$B$4386,2,FALSE)</f>
        <v>24.620000839233398</v>
      </c>
      <c r="G3436" s="7">
        <f>LN([1]Sheet1!G3437/[1]Sheet1!G3436)</f>
        <v>8.0850305262607489E-2</v>
      </c>
      <c r="H3436" s="7">
        <f>LN([1]Sheet1!H3437/[1]Sheet1!H3436)</f>
        <v>4.9870121009096824E-3</v>
      </c>
      <c r="I3436" s="7">
        <f>VLOOKUP(C3436,'[2]Daily 2026-2024'!$A$1:$D$4639,4,FALSE)</f>
        <v>-2962.12</v>
      </c>
      <c r="J3436" s="7">
        <f>VLOOKUP(C3436,'[2]Daily 2026-2024'!$A$1:$G$4639,7,FALSE)</f>
        <v>252.91</v>
      </c>
      <c r="K3436" s="7">
        <f>LN([1]Sheet1!K3437/[1]Sheet1!K3436)</f>
        <v>-1.0238419906569299E-3</v>
      </c>
      <c r="L3436" s="7">
        <f t="shared" si="132"/>
        <v>0.04</v>
      </c>
      <c r="M3436" s="7">
        <f>LN([1]Sheet1!M3437)</f>
        <v>28.838818782453401</v>
      </c>
    </row>
    <row r="3437" spans="1:13" x14ac:dyDescent="0.3">
      <c r="A3437">
        <f t="shared" si="130"/>
        <v>2022</v>
      </c>
      <c r="B3437" s="5" t="str">
        <f t="shared" si="131"/>
        <v>03-2022</v>
      </c>
      <c r="C3437" s="6">
        <v>44642</v>
      </c>
      <c r="D3437" s="7">
        <f>LN([1]Sheet1!D3438/[1]Sheet1!D3437)</f>
        <v>1.1494902983443505E-2</v>
      </c>
      <c r="E3437" s="7">
        <f>LN([1]Sheet1!E3438/[1]Sheet1!E3437)</f>
        <v>1.1240699554074212E-2</v>
      </c>
      <c r="F3437" s="7">
        <f>VLOOKUP(C3437,[2]INDIAVIX!$A$1:$B$4386,2,FALSE)</f>
        <v>24.069999694824201</v>
      </c>
      <c r="G3437" s="7">
        <f>LN([1]Sheet1!G3438/[1]Sheet1!G3437)</f>
        <v>-1.2115915454572058E-3</v>
      </c>
      <c r="H3437" s="7">
        <f>LN([1]Sheet1!H3438/[1]Sheet1!H3437)</f>
        <v>-1.0154968625375906E-4</v>
      </c>
      <c r="I3437" s="7">
        <f>VLOOKUP(C3437,'[2]Daily 2026-2024'!$A$1:$D$4639,4,FALSE)</f>
        <v>384.48</v>
      </c>
      <c r="J3437" s="7">
        <f>VLOOKUP(C3437,'[2]Daily 2026-2024'!$A$1:$G$4639,7,FALSE)</f>
        <v>-602.04999999999995</v>
      </c>
      <c r="K3437" s="7">
        <f>LN([1]Sheet1!K3438/[1]Sheet1!K3437)</f>
        <v>4.7380921365578789E-3</v>
      </c>
      <c r="L3437" s="7">
        <f t="shared" si="132"/>
        <v>0.04</v>
      </c>
      <c r="M3437" s="7">
        <f>LN([1]Sheet1!M3438)</f>
        <v>28.838818782453401</v>
      </c>
    </row>
    <row r="3438" spans="1:13" x14ac:dyDescent="0.3">
      <c r="A3438">
        <f t="shared" si="130"/>
        <v>2022</v>
      </c>
      <c r="B3438" s="5" t="str">
        <f t="shared" si="131"/>
        <v>03-2022</v>
      </c>
      <c r="C3438" s="6">
        <v>44643</v>
      </c>
      <c r="D3438" s="7">
        <f>LN([1]Sheet1!D3439/[1]Sheet1!D3438)</f>
        <v>-4.0420937201906086E-3</v>
      </c>
      <c r="E3438" s="7">
        <f>LN([1]Sheet1!E3439/[1]Sheet1!E3438)</f>
        <v>-1.2348630252495208E-2</v>
      </c>
      <c r="F3438" s="7">
        <f>VLOOKUP(C3438,[2]INDIAVIX!$A$1:$B$4386,2,FALSE)</f>
        <v>24.75</v>
      </c>
      <c r="G3438" s="7">
        <f>LN([1]Sheet1!G3439/[1]Sheet1!G3438)</f>
        <v>5.1639573119596889E-2</v>
      </c>
      <c r="H3438" s="7">
        <f>LN([1]Sheet1!H3439/[1]Sheet1!H3438)</f>
        <v>1.3191101543423302E-3</v>
      </c>
      <c r="I3438" s="7">
        <f>VLOOKUP(C3438,'[2]Daily 2026-2024'!$A$1:$D$4639,4,FALSE)</f>
        <v>481.33</v>
      </c>
      <c r="J3438" s="7">
        <f>VLOOKUP(C3438,'[2]Daily 2026-2024'!$A$1:$G$4639,7,FALSE)</f>
        <v>-294.23</v>
      </c>
      <c r="K3438" s="7">
        <f>LN([1]Sheet1!K3439/[1]Sheet1!K3438)</f>
        <v>-2.6927586153797844E-3</v>
      </c>
      <c r="L3438" s="7">
        <f t="shared" si="132"/>
        <v>0.04</v>
      </c>
      <c r="M3438" s="7">
        <f>LN([1]Sheet1!M3439)</f>
        <v>28.838818782453401</v>
      </c>
    </row>
    <row r="3439" spans="1:13" x14ac:dyDescent="0.3">
      <c r="A3439">
        <f t="shared" si="130"/>
        <v>2022</v>
      </c>
      <c r="B3439" s="5" t="str">
        <f t="shared" si="131"/>
        <v>03-2022</v>
      </c>
      <c r="C3439" s="6">
        <v>44644</v>
      </c>
      <c r="D3439" s="7">
        <f>LN([1]Sheet1!D3440/[1]Sheet1!D3439)</f>
        <v>-1.3287761390126268E-3</v>
      </c>
      <c r="E3439" s="7">
        <f>LN([1]Sheet1!E3440/[1]Sheet1!E3439)</f>
        <v>1.4242012281618024E-2</v>
      </c>
      <c r="F3439" s="7">
        <f>VLOOKUP(C3439,[2]INDIAVIX!$A$1:$B$4386,2,FALSE)</f>
        <v>23.9300003051757</v>
      </c>
      <c r="G3439" s="7">
        <f>LN([1]Sheet1!G3440/[1]Sheet1!G3439)</f>
        <v>-2.1361405059362563E-2</v>
      </c>
      <c r="H3439" s="7">
        <f>LN([1]Sheet1!H3440/[1]Sheet1!H3439)</f>
        <v>1.72228567765938E-3</v>
      </c>
      <c r="I3439" s="7">
        <f>VLOOKUP(C3439,'[2]Daily 2026-2024'!$A$1:$D$4639,4,FALSE)</f>
        <v>-1740.71</v>
      </c>
      <c r="J3439" s="7">
        <f>VLOOKUP(C3439,'[2]Daily 2026-2024'!$A$1:$G$4639,7,FALSE)</f>
        <v>2091.0700000000002</v>
      </c>
      <c r="K3439" s="7">
        <f>LN([1]Sheet1!K3440/[1]Sheet1!K3439)</f>
        <v>5.9022484833494765E-3</v>
      </c>
      <c r="L3439" s="7">
        <f t="shared" si="132"/>
        <v>0.04</v>
      </c>
      <c r="M3439" s="7">
        <f>LN([1]Sheet1!M3440)</f>
        <v>28.838818782453401</v>
      </c>
    </row>
    <row r="3440" spans="1:13" x14ac:dyDescent="0.3">
      <c r="A3440">
        <f t="shared" si="130"/>
        <v>2022</v>
      </c>
      <c r="B3440" s="5" t="str">
        <f t="shared" si="131"/>
        <v>03-2022</v>
      </c>
      <c r="C3440" s="6">
        <v>44645</v>
      </c>
      <c r="D3440" s="7">
        <f>LN([1]Sheet1!D3441/[1]Sheet1!D3440)</f>
        <v>-4.0580988470762082E-3</v>
      </c>
      <c r="E3440" s="7">
        <f>LN([1]Sheet1!E3441/[1]Sheet1!E3440)</f>
        <v>5.0533807042376653E-3</v>
      </c>
      <c r="F3440" s="7">
        <f>VLOOKUP(C3440,[2]INDIAVIX!$A$1:$B$4386,2,FALSE)</f>
        <v>23.4300003051757</v>
      </c>
      <c r="G3440" s="7">
        <f>LN([1]Sheet1!G3441/[1]Sheet1!G3440)</f>
        <v>1.3518252793828265E-2</v>
      </c>
      <c r="H3440" s="7">
        <f>LN([1]Sheet1!H3441/[1]Sheet1!H3440)</f>
        <v>2.0239517499052163E-4</v>
      </c>
      <c r="I3440" s="7">
        <f>VLOOKUP(C3440,'[2]Daily 2026-2024'!$A$1:$D$4639,4,FALSE)</f>
        <v>-1507.37</v>
      </c>
      <c r="J3440" s="7">
        <f>VLOOKUP(C3440,'[2]Daily 2026-2024'!$A$1:$G$4639,7,FALSE)</f>
        <v>1373.02</v>
      </c>
      <c r="K3440" s="7">
        <f>LN([1]Sheet1!K3441/[1]Sheet1!K3440)</f>
        <v>-2.994550028802577E-3</v>
      </c>
      <c r="L3440" s="7">
        <f t="shared" si="132"/>
        <v>0.04</v>
      </c>
      <c r="M3440" s="7">
        <f>LN([1]Sheet1!M3441)</f>
        <v>28.838818782453401</v>
      </c>
    </row>
    <row r="3441" spans="1:13" x14ac:dyDescent="0.3">
      <c r="A3441">
        <f t="shared" si="130"/>
        <v>2022</v>
      </c>
      <c r="B3441" s="5" t="str">
        <f t="shared" si="131"/>
        <v>03-2022</v>
      </c>
      <c r="C3441" s="6">
        <v>44648</v>
      </c>
      <c r="D3441" s="7">
        <f>LN([1]Sheet1!D3442/[1]Sheet1!D3441)</f>
        <v>4.0145508462854406E-3</v>
      </c>
      <c r="E3441" s="7">
        <f>LN([1]Sheet1!E3442/[1]Sheet1!E3441)</f>
        <v>7.1195510200425683E-3</v>
      </c>
      <c r="F3441" s="7">
        <f>VLOOKUP(C3441,[2]INDIAVIX!$A$1:$B$4386,2,FALSE)</f>
        <v>22.610000610351499</v>
      </c>
      <c r="G3441" s="7">
        <f>LN([1]Sheet1!G3442/[1]Sheet1!G3441)</f>
        <v>-7.0118346811120766E-2</v>
      </c>
      <c r="H3441" s="7">
        <f>LN([1]Sheet1!H3442/[1]Sheet1!H3441)</f>
        <v>2.8297016146189894E-3</v>
      </c>
      <c r="I3441" s="7">
        <f>VLOOKUP(C3441,'[2]Daily 2026-2024'!$A$1:$D$4639,4,FALSE)</f>
        <v>-801.41</v>
      </c>
      <c r="J3441" s="7">
        <f>VLOOKUP(C3441,'[2]Daily 2026-2024'!$A$1:$G$4639,7,FALSE)</f>
        <v>1161.7</v>
      </c>
      <c r="K3441" s="7">
        <f>LN([1]Sheet1!K3442/[1]Sheet1!K3441)</f>
        <v>-5.8974546563881161E-4</v>
      </c>
      <c r="L3441" s="7">
        <f t="shared" si="132"/>
        <v>0.04</v>
      </c>
      <c r="M3441" s="7">
        <f>LN([1]Sheet1!M3442)</f>
        <v>28.838818782453401</v>
      </c>
    </row>
    <row r="3442" spans="1:13" x14ac:dyDescent="0.3">
      <c r="A3442">
        <f t="shared" si="130"/>
        <v>2022</v>
      </c>
      <c r="B3442" s="5" t="str">
        <f t="shared" si="131"/>
        <v>03-2022</v>
      </c>
      <c r="C3442" s="6">
        <v>44649</v>
      </c>
      <c r="D3442" s="7">
        <f>LN([1]Sheet1!D3443/[1]Sheet1!D3442)</f>
        <v>5.9802697624021604E-3</v>
      </c>
      <c r="E3442" s="7">
        <f>LN([1]Sheet1!E3443/[1]Sheet1!E3442)</f>
        <v>1.2182044101391089E-2</v>
      </c>
      <c r="F3442" s="7">
        <f>VLOOKUP(C3442,[2]INDIAVIX!$A$1:$B$4386,2,FALSE)</f>
        <v>21.299999237060501</v>
      </c>
      <c r="G3442" s="7">
        <f>LN([1]Sheet1!G3443/[1]Sheet1!G3442)</f>
        <v>-2.0206335477944468E-2</v>
      </c>
      <c r="H3442" s="7">
        <f>LN([1]Sheet1!H3443/[1]Sheet1!H3442)</f>
        <v>-6.9876715482937463E-3</v>
      </c>
      <c r="I3442" s="7">
        <f>VLOOKUP(C3442,'[2]Daily 2026-2024'!$A$1:$D$4639,4,FALSE)</f>
        <v>35.47</v>
      </c>
      <c r="J3442" s="7">
        <f>VLOOKUP(C3442,'[2]Daily 2026-2024'!$A$1:$G$4639,7,FALSE)</f>
        <v>1713.31</v>
      </c>
      <c r="K3442" s="7">
        <f>LN([1]Sheet1!K3443/[1]Sheet1!K3442)</f>
        <v>-3.209192453400797E-3</v>
      </c>
      <c r="L3442" s="7">
        <f t="shared" si="132"/>
        <v>0.04</v>
      </c>
      <c r="M3442" s="7">
        <f>LN([1]Sheet1!M3443)</f>
        <v>28.838818782453401</v>
      </c>
    </row>
    <row r="3443" spans="1:13" x14ac:dyDescent="0.3">
      <c r="A3443">
        <f t="shared" si="130"/>
        <v>2022</v>
      </c>
      <c r="B3443" s="5" t="str">
        <f t="shared" si="131"/>
        <v>03-2022</v>
      </c>
      <c r="C3443" s="6">
        <v>44650</v>
      </c>
      <c r="D3443" s="7">
        <f>LN([1]Sheet1!D3444/[1]Sheet1!D3443)</f>
        <v>9.9329698927592969E-3</v>
      </c>
      <c r="E3443" s="7">
        <f>LN([1]Sheet1!E3444/[1]Sheet1!E3443)</f>
        <v>-6.3135889990887772E-3</v>
      </c>
      <c r="F3443" s="7">
        <f>VLOOKUP(C3443,[2]INDIAVIX!$A$1:$B$4386,2,FALSE)</f>
        <v>20.610000610351499</v>
      </c>
      <c r="G3443" s="7">
        <f>LN([1]Sheet1!G3444/[1]Sheet1!G3443)</f>
        <v>2.8793061897144742E-2</v>
      </c>
      <c r="H3443" s="7">
        <f>LN([1]Sheet1!H3444/[1]Sheet1!H3443)</f>
        <v>-6.2184878787462901E-3</v>
      </c>
      <c r="I3443" s="7">
        <f>VLOOKUP(C3443,'[2]Daily 2026-2024'!$A$1:$D$4639,4,FALSE)</f>
        <v>1357.47</v>
      </c>
      <c r="J3443" s="7">
        <f>VLOOKUP(C3443,'[2]Daily 2026-2024'!$A$1:$G$4639,7,FALSE)</f>
        <v>1216</v>
      </c>
      <c r="K3443" s="7">
        <f>LN([1]Sheet1!K3444/[1]Sheet1!K3443)</f>
        <v>-4.8437691516760965E-3</v>
      </c>
      <c r="L3443" s="7">
        <f t="shared" si="132"/>
        <v>0.04</v>
      </c>
      <c r="M3443" s="7">
        <f>LN([1]Sheet1!M3444)</f>
        <v>28.838818782453401</v>
      </c>
    </row>
    <row r="3444" spans="1:13" x14ac:dyDescent="0.3">
      <c r="A3444">
        <f t="shared" si="130"/>
        <v>2022</v>
      </c>
      <c r="B3444" s="5" t="str">
        <f t="shared" si="131"/>
        <v>03-2022</v>
      </c>
      <c r="C3444" s="6">
        <v>44651</v>
      </c>
      <c r="D3444" s="7">
        <f>LN([1]Sheet1!D3445/[1]Sheet1!D3444)</f>
        <v>-1.916312115762529E-3</v>
      </c>
      <c r="E3444" s="7">
        <f>LN([1]Sheet1!E3445/[1]Sheet1!E3444)</f>
        <v>-1.5776335226881762E-2</v>
      </c>
      <c r="F3444" s="7">
        <f>VLOOKUP(C3444,[2]INDIAVIX!$A$1:$B$4386,2,FALSE)</f>
        <v>20.559999465942301</v>
      </c>
      <c r="G3444" s="7">
        <f>LN([1]Sheet1!G3445/[1]Sheet1!G3444)</f>
        <v>-5.0064604013925644E-2</v>
      </c>
      <c r="H3444" s="7">
        <f>LN([1]Sheet1!H3445/[1]Sheet1!H3444)</f>
        <v>5.3033948587182037E-3</v>
      </c>
      <c r="I3444" s="7">
        <f>VLOOKUP(C3444,'[2]Daily 2026-2024'!$A$1:$D$4639,4,FALSE)</f>
        <v>3088.73</v>
      </c>
      <c r="J3444" s="7">
        <f>VLOOKUP(C3444,'[2]Daily 2026-2024'!$A$1:$G$4639,7,FALSE)</f>
        <v>1145.28</v>
      </c>
      <c r="K3444" s="7">
        <f>LN([1]Sheet1!K3445/[1]Sheet1!K3444)</f>
        <v>2.1267402722953883E-3</v>
      </c>
      <c r="L3444" s="7">
        <f t="shared" si="132"/>
        <v>0.04</v>
      </c>
      <c r="M3444" s="7">
        <f>LN([1]Sheet1!M3445)</f>
        <v>28.838818782453401</v>
      </c>
    </row>
    <row r="3445" spans="1:13" x14ac:dyDescent="0.3">
      <c r="A3445">
        <f t="shared" si="130"/>
        <v>2022</v>
      </c>
      <c r="B3445" s="5" t="str">
        <f t="shared" si="131"/>
        <v>04-2022</v>
      </c>
      <c r="C3445" s="6">
        <v>44652</v>
      </c>
      <c r="D3445" s="7">
        <f>LN([1]Sheet1!D3446/[1]Sheet1!D3445)</f>
        <v>1.1709144874764821E-2</v>
      </c>
      <c r="E3445" s="7">
        <f>LN([1]Sheet1!E3446/[1]Sheet1!E3445)</f>
        <v>3.4044209614630277E-3</v>
      </c>
      <c r="F3445" s="7">
        <f>VLOOKUP(C3445,[2]INDIAVIX!$A$1:$B$4386,2,FALSE)</f>
        <v>18.4300003051757</v>
      </c>
      <c r="G3445" s="7">
        <f>LN([1]Sheet1!G3446/[1]Sheet1!G3445)</f>
        <v>-3.3163700738975517E-2</v>
      </c>
      <c r="H3445" s="7">
        <f>LN([1]Sheet1!H3446/[1]Sheet1!H3445)</f>
        <v>3.2497205734931299E-3</v>
      </c>
      <c r="I3445" s="7">
        <f>VLOOKUP(C3445,'[2]Daily 2026-2024'!$A$1:$D$4639,4,FALSE)</f>
        <v>1909.78</v>
      </c>
      <c r="J3445" s="7">
        <f>VLOOKUP(C3445,'[2]Daily 2026-2024'!$A$1:$G$4639,7,FALSE)</f>
        <v>-183.79</v>
      </c>
      <c r="K3445" s="7">
        <f>LN([1]Sheet1!K3446/[1]Sheet1!K3445)</f>
        <v>1.0729834874896311E-3</v>
      </c>
      <c r="L3445" s="7">
        <f>VLOOKUP(B3445,'[2]REPO rate'!$A$1:$C$243,3,FALSE)</f>
        <v>0.04</v>
      </c>
      <c r="M3445" s="7">
        <f>LN([1]Sheet1!M3446)</f>
        <v>28.838818782453401</v>
      </c>
    </row>
    <row r="3446" spans="1:13" x14ac:dyDescent="0.3">
      <c r="A3446">
        <f t="shared" si="130"/>
        <v>2022</v>
      </c>
      <c r="B3446" s="5" t="str">
        <f t="shared" si="131"/>
        <v>04-2022</v>
      </c>
      <c r="C3446" s="6">
        <v>44655</v>
      </c>
      <c r="D3446" s="7">
        <f>LN([1]Sheet1!D3447/[1]Sheet1!D3446)</f>
        <v>2.1440345640338799E-2</v>
      </c>
      <c r="E3446" s="7">
        <f>LN([1]Sheet1!E3447/[1]Sheet1!E3446)</f>
        <v>8.0583825321336473E-3</v>
      </c>
      <c r="F3446" s="7">
        <f>VLOOKUP(C3446,[2]INDIAVIX!$A$1:$B$4386,2,FALSE)</f>
        <v>17.909999847412099</v>
      </c>
      <c r="G3446" s="7">
        <f>LN([1]Sheet1!G3447/[1]Sheet1!G3446)</f>
        <v>2.96359874768535E-2</v>
      </c>
      <c r="H3446" s="7">
        <f>LN([1]Sheet1!H3447/[1]Sheet1!H3446)</f>
        <v>3.6433662328777842E-3</v>
      </c>
      <c r="I3446" s="7">
        <f>VLOOKUP(C3446,'[2]Daily 2026-2024'!$A$1:$D$4639,4,FALSE)</f>
        <v>1152.21</v>
      </c>
      <c r="J3446" s="7">
        <f>VLOOKUP(C3446,'[2]Daily 2026-2024'!$A$1:$G$4639,7,FALSE)</f>
        <v>1675.01</v>
      </c>
      <c r="K3446" s="7">
        <f>LN([1]Sheet1!K3447/[1]Sheet1!K3446)</f>
        <v>1.1269510570250552E-3</v>
      </c>
      <c r="L3446" s="7">
        <f>VLOOKUP(B3446,'[2]REPO rate'!$A$1:$C$243,3,FALSE)</f>
        <v>0.04</v>
      </c>
      <c r="M3446" s="7">
        <f>LN([1]Sheet1!M3447)</f>
        <v>28.838818782453401</v>
      </c>
    </row>
    <row r="3447" spans="1:13" x14ac:dyDescent="0.3">
      <c r="A3447">
        <f t="shared" si="130"/>
        <v>2022</v>
      </c>
      <c r="B3447" s="5" t="str">
        <f t="shared" si="131"/>
        <v>04-2022</v>
      </c>
      <c r="C3447" s="6">
        <v>44656</v>
      </c>
      <c r="D3447" s="7">
        <f>LN([1]Sheet1!D3448/[1]Sheet1!D3447)</f>
        <v>-5.3317463281753932E-3</v>
      </c>
      <c r="E3447" s="7">
        <f>LN([1]Sheet1!E3448/[1]Sheet1!E3447)</f>
        <v>-1.2631159074005371E-2</v>
      </c>
      <c r="F3447" s="7">
        <f>VLOOKUP(C3447,[2]INDIAVIX!$A$1:$B$4386,2,FALSE)</f>
        <v>18.4899997711181</v>
      </c>
      <c r="G3447" s="7">
        <f>LN([1]Sheet1!G3448/[1]Sheet1!G3447)</f>
        <v>-8.3111969032445554E-3</v>
      </c>
      <c r="H3447" s="7">
        <f>LN([1]Sheet1!H3448/[1]Sheet1!H3447)</f>
        <v>4.8372900849452723E-3</v>
      </c>
      <c r="I3447" s="7">
        <f>VLOOKUP(C3447,'[2]Daily 2026-2024'!$A$1:$D$4639,4,FALSE)</f>
        <v>374.89</v>
      </c>
      <c r="J3447" s="7">
        <f>VLOOKUP(C3447,'[2]Daily 2026-2024'!$A$1:$G$4639,7,FALSE)</f>
        <v>105.42</v>
      </c>
      <c r="K3447" s="7">
        <f>LN([1]Sheet1!K3448/[1]Sheet1!K3447)</f>
        <v>-6.8236931510761026E-3</v>
      </c>
      <c r="L3447" s="7">
        <f>VLOOKUP(B3447,'[2]REPO rate'!$A$1:$C$243,3,FALSE)</f>
        <v>0.04</v>
      </c>
      <c r="M3447" s="7">
        <f>LN([1]Sheet1!M3448)</f>
        <v>28.838818782453401</v>
      </c>
    </row>
    <row r="3448" spans="1:13" x14ac:dyDescent="0.3">
      <c r="A3448">
        <f t="shared" si="130"/>
        <v>2022</v>
      </c>
      <c r="B3448" s="5" t="str">
        <f t="shared" si="131"/>
        <v>04-2022</v>
      </c>
      <c r="C3448" s="6">
        <v>44657</v>
      </c>
      <c r="D3448" s="7">
        <f>LN([1]Sheet1!D3449/[1]Sheet1!D3448)</f>
        <v>-8.3741458125089641E-3</v>
      </c>
      <c r="E3448" s="7">
        <f>LN([1]Sheet1!E3449/[1]Sheet1!E3448)</f>
        <v>-9.7644339124797214E-3</v>
      </c>
      <c r="F3448" s="7">
        <f>VLOOKUP(C3448,[2]INDIAVIX!$A$1:$B$4386,2,FALSE)</f>
        <v>19.020000457763601</v>
      </c>
      <c r="G3448" s="7">
        <f>LN([1]Sheet1!G3449/[1]Sheet1!G3448)</f>
        <v>-5.3645327079852964E-2</v>
      </c>
      <c r="H3448" s="7">
        <f>LN([1]Sheet1!H3449/[1]Sheet1!H3448)</f>
        <v>1.3060458340876252E-3</v>
      </c>
      <c r="I3448" s="7">
        <f>VLOOKUP(C3448,'[2]Daily 2026-2024'!$A$1:$D$4639,4,FALSE)</f>
        <v>-2279.9699999999998</v>
      </c>
      <c r="J3448" s="7">
        <f>VLOOKUP(C3448,'[2]Daily 2026-2024'!$A$1:$G$4639,7,FALSE)</f>
        <v>622.91999999999996</v>
      </c>
      <c r="K3448" s="7">
        <f>LN([1]Sheet1!K3449/[1]Sheet1!K3448)</f>
        <v>-3.6173338420113959E-4</v>
      </c>
      <c r="L3448" s="7">
        <f>VLOOKUP(B3448,'[2]REPO rate'!$A$1:$C$243,3,FALSE)</f>
        <v>0.04</v>
      </c>
      <c r="M3448" s="7">
        <f>LN([1]Sheet1!M3449)</f>
        <v>28.838818782453401</v>
      </c>
    </row>
    <row r="3449" spans="1:13" x14ac:dyDescent="0.3">
      <c r="A3449">
        <f t="shared" si="130"/>
        <v>2022</v>
      </c>
      <c r="B3449" s="5" t="str">
        <f t="shared" si="131"/>
        <v>04-2022</v>
      </c>
      <c r="C3449" s="6">
        <v>44658</v>
      </c>
      <c r="D3449" s="7">
        <f>LN([1]Sheet1!D3450/[1]Sheet1!D3449)</f>
        <v>-9.484577848941177E-3</v>
      </c>
      <c r="E3449" s="7">
        <f>LN([1]Sheet1!E3450/[1]Sheet1!E3449)</f>
        <v>4.2443655520372622E-3</v>
      </c>
      <c r="F3449" s="7">
        <f>VLOOKUP(C3449,[2]INDIAVIX!$A$1:$B$4386,2,FALSE)</f>
        <v>19</v>
      </c>
      <c r="G3449" s="7">
        <f>LN([1]Sheet1!G3450/[1]Sheet1!G3449)</f>
        <v>-4.8598941183494648E-3</v>
      </c>
      <c r="H3449" s="7">
        <f>LN([1]Sheet1!H3450/[1]Sheet1!H3449)</f>
        <v>1.5049064994896637E-3</v>
      </c>
      <c r="I3449" s="7">
        <f>VLOOKUP(C3449,'[2]Daily 2026-2024'!$A$1:$D$4639,4,FALSE)</f>
        <v>-5009.62</v>
      </c>
      <c r="J3449" s="7">
        <f>VLOOKUP(C3449,'[2]Daily 2026-2024'!$A$1:$G$4639,7,FALSE)</f>
        <v>1774.7</v>
      </c>
      <c r="K3449" s="7">
        <f>LN([1]Sheet1!K3450/[1]Sheet1!K3449)</f>
        <v>6.5312484138189981E-3</v>
      </c>
      <c r="L3449" s="7">
        <f>VLOOKUP(B3449,'[2]REPO rate'!$A$1:$C$243,3,FALSE)</f>
        <v>0.04</v>
      </c>
      <c r="M3449" s="7">
        <f>LN([1]Sheet1!M3450)</f>
        <v>28.838818782453401</v>
      </c>
    </row>
    <row r="3450" spans="1:13" x14ac:dyDescent="0.3">
      <c r="A3450">
        <f t="shared" si="130"/>
        <v>2022</v>
      </c>
      <c r="B3450" s="5" t="str">
        <f t="shared" si="131"/>
        <v>04-2022</v>
      </c>
      <c r="C3450" s="6">
        <v>44659</v>
      </c>
      <c r="D3450" s="7">
        <f>LN([1]Sheet1!D3451/[1]Sheet1!D3450)</f>
        <v>8.1752507766337957E-3</v>
      </c>
      <c r="E3450" s="7">
        <f>LN([1]Sheet1!E3451/[1]Sheet1!E3450)</f>
        <v>-2.6545466755523947E-3</v>
      </c>
      <c r="F3450" s="7">
        <f>VLOOKUP(C3450,[2]INDIAVIX!$A$1:$B$4386,2,FALSE)</f>
        <v>17.690000534057599</v>
      </c>
      <c r="G3450" s="7">
        <f>LN([1]Sheet1!G3451/[1]Sheet1!G3450)</f>
        <v>2.163732073845023E-2</v>
      </c>
      <c r="H3450" s="7">
        <f>LN([1]Sheet1!H3451/[1]Sheet1!H3450)</f>
        <v>5.0115812618039255E-4</v>
      </c>
      <c r="I3450" s="7">
        <f>VLOOKUP(C3450,'[2]Daily 2026-2024'!$A$1:$D$4639,4,FALSE)</f>
        <v>-575.04</v>
      </c>
      <c r="J3450" s="7">
        <f>VLOOKUP(C3450,'[2]Daily 2026-2024'!$A$1:$G$4639,7,FALSE)</f>
        <v>-16.510000000000002</v>
      </c>
      <c r="K3450" s="7">
        <f>LN([1]Sheet1!K3451/[1]Sheet1!K3450)</f>
        <v>-4.2010873506106603E-4</v>
      </c>
      <c r="L3450" s="7">
        <f>VLOOKUP(B3450,'[2]REPO rate'!$A$1:$C$243,3,FALSE)</f>
        <v>0.04</v>
      </c>
      <c r="M3450" s="7">
        <f>LN([1]Sheet1!M3451)</f>
        <v>28.838818782453401</v>
      </c>
    </row>
    <row r="3451" spans="1:13" x14ac:dyDescent="0.3">
      <c r="A3451">
        <f t="shared" si="130"/>
        <v>2022</v>
      </c>
      <c r="B3451" s="5" t="str">
        <f t="shared" si="131"/>
        <v>04-2022</v>
      </c>
      <c r="C3451" s="6">
        <v>44662</v>
      </c>
      <c r="D3451" s="7">
        <f>LN([1]Sheet1!D3452/[1]Sheet1!D3451)</f>
        <v>-6.1704963921376393E-3</v>
      </c>
      <c r="E3451" s="7">
        <f>LN([1]Sheet1!E3452/[1]Sheet1!E3451)</f>
        <v>-1.7021334584696127E-2</v>
      </c>
      <c r="F3451" s="7">
        <f>VLOOKUP(C3451,[2]INDIAVIX!$A$1:$B$4386,2,FALSE)</f>
        <v>18.270000457763601</v>
      </c>
      <c r="G3451" s="7">
        <f>LN([1]Sheet1!G3452/[1]Sheet1!G3451)</f>
        <v>-4.2737253723557272E-2</v>
      </c>
      <c r="H3451" s="7">
        <f>LN([1]Sheet1!H3452/[1]Sheet1!H3451)</f>
        <v>1.3017300314393198E-3</v>
      </c>
      <c r="I3451" s="7">
        <f>VLOOKUP(C3451,'[2]Daily 2026-2024'!$A$1:$D$4639,4,FALSE)</f>
        <v>-1145.2</v>
      </c>
      <c r="J3451" s="7">
        <f>VLOOKUP(C3451,'[2]Daily 2026-2024'!$A$1:$G$4639,7,FALSE)</f>
        <v>-486.5</v>
      </c>
      <c r="K3451" s="7">
        <f>LN([1]Sheet1!K3452/[1]Sheet1!K3451)</f>
        <v>5.3967877669293525E-5</v>
      </c>
      <c r="L3451" s="7">
        <f>VLOOKUP(B3451,'[2]REPO rate'!$A$1:$C$243,3,FALSE)</f>
        <v>0.04</v>
      </c>
      <c r="M3451" s="7">
        <f>LN([1]Sheet1!M3452)</f>
        <v>28.838818782453401</v>
      </c>
    </row>
    <row r="3452" spans="1:13" x14ac:dyDescent="0.3">
      <c r="A3452">
        <f t="shared" si="130"/>
        <v>2022</v>
      </c>
      <c r="B3452" s="5" t="str">
        <f t="shared" si="131"/>
        <v>04-2022</v>
      </c>
      <c r="C3452" s="6">
        <v>44663</v>
      </c>
      <c r="D3452" s="7">
        <f>LN([1]Sheet1!D3453/[1]Sheet1!D3452)</f>
        <v>-8.2174818512636624E-3</v>
      </c>
      <c r="E3452" s="7">
        <f>LN([1]Sheet1!E3453/[1]Sheet1!E3452)</f>
        <v>-3.4233005304522353E-3</v>
      </c>
      <c r="F3452" s="7">
        <f>VLOOKUP(C3452,[2]INDIAVIX!$A$1:$B$4386,2,FALSE)</f>
        <v>18.159999847412099</v>
      </c>
      <c r="G3452" s="7">
        <f>LN([1]Sheet1!G3453/[1]Sheet1!G3452)</f>
        <v>6.0672365912351069E-2</v>
      </c>
      <c r="H3452" s="7">
        <f>LN([1]Sheet1!H3453/[1]Sheet1!H3452)</f>
        <v>3.5960543013207275E-3</v>
      </c>
      <c r="I3452" s="7">
        <f>VLOOKUP(C3452,'[2]Daily 2026-2024'!$A$1:$D$4639,4,FALSE)</f>
        <v>-3128.39</v>
      </c>
      <c r="J3452" s="7">
        <f>VLOOKUP(C3452,'[2]Daily 2026-2024'!$A$1:$G$4639,7,FALSE)</f>
        <v>870.01</v>
      </c>
      <c r="K3452" s="7">
        <f>LN([1]Sheet1!K3453/[1]Sheet1!K3452)</f>
        <v>-1.0582815432142476E-3</v>
      </c>
      <c r="L3452" s="7">
        <f>VLOOKUP(B3452,'[2]REPO rate'!$A$1:$C$243,3,FALSE)</f>
        <v>0.04</v>
      </c>
      <c r="M3452" s="7">
        <f>LN([1]Sheet1!M3453)</f>
        <v>28.838818782453401</v>
      </c>
    </row>
    <row r="3453" spans="1:13" x14ac:dyDescent="0.3">
      <c r="A3453">
        <f t="shared" si="130"/>
        <v>2022</v>
      </c>
      <c r="B3453" s="5" t="str">
        <f t="shared" si="131"/>
        <v>04-2022</v>
      </c>
      <c r="C3453" s="6">
        <v>44664</v>
      </c>
      <c r="D3453" s="7">
        <f>LN([1]Sheet1!D3454/[1]Sheet1!D3453)</f>
        <v>-3.1223510971550208E-3</v>
      </c>
      <c r="E3453" s="7">
        <f>LN([1]Sheet1!E3454/[1]Sheet1!E3453)</f>
        <v>1.1112603268901934E-2</v>
      </c>
      <c r="F3453" s="7">
        <f>VLOOKUP(C3453,[2]INDIAVIX!$A$1:$B$4386,2,FALSE)</f>
        <v>17.790000915527301</v>
      </c>
      <c r="G3453" s="7">
        <f>LN([1]Sheet1!G3454/[1]Sheet1!G3453)</f>
        <v>3.8801600897031857E-2</v>
      </c>
      <c r="H3453" s="7">
        <f>LN([1]Sheet1!H3454/[1]Sheet1!H3453)</f>
        <v>-4.0965603161609333E-3</v>
      </c>
      <c r="I3453" s="7">
        <f>VLOOKUP(C3453,'[2]Daily 2026-2024'!$A$1:$D$4639,4,FALSE)</f>
        <v>-2061.04</v>
      </c>
      <c r="J3453" s="7">
        <f>VLOOKUP(C3453,'[2]Daily 2026-2024'!$A$1:$G$4639,7,FALSE)</f>
        <v>1410.85</v>
      </c>
      <c r="K3453" s="7">
        <f>LN([1]Sheet1!K3454/[1]Sheet1!K3453)</f>
        <v>4.1162208176177637E-3</v>
      </c>
      <c r="L3453" s="7">
        <f>VLOOKUP(B3453,'[2]REPO rate'!$A$1:$C$243,3,FALSE)</f>
        <v>0.04</v>
      </c>
      <c r="M3453" s="7">
        <f>LN([1]Sheet1!M3454)</f>
        <v>28.838818782453401</v>
      </c>
    </row>
    <row r="3454" spans="1:13" x14ac:dyDescent="0.3">
      <c r="A3454">
        <f t="shared" si="130"/>
        <v>2022</v>
      </c>
      <c r="B3454" s="5" t="str">
        <f t="shared" si="131"/>
        <v>04-2022</v>
      </c>
      <c r="C3454" s="6">
        <v>44669</v>
      </c>
      <c r="D3454" s="7">
        <f>LN([1]Sheet1!D3455/[1]Sheet1!D3454)</f>
        <v>-1.7432250630348714E-2</v>
      </c>
      <c r="E3454" s="7">
        <f>LN([1]Sheet1!E3455/[1]Sheet1!E3454)</f>
        <v>-1.2423369655914727E-2</v>
      </c>
      <c r="F3454" s="7">
        <f>VLOOKUP(C3454,[2]INDIAVIX!$A$1:$B$4386,2,FALSE)</f>
        <v>19.340000152587798</v>
      </c>
      <c r="G3454" s="7">
        <f>LN([1]Sheet1!G3455/[1]Sheet1!G3454)</f>
        <v>3.9475296022541649E-2</v>
      </c>
      <c r="H3454" s="7">
        <f>LN([1]Sheet1!H3455/[1]Sheet1!H3454)</f>
        <v>8.9704732271373693E-3</v>
      </c>
      <c r="I3454" s="7">
        <f>VLOOKUP(C3454,'[2]Daily 2026-2024'!$A$1:$D$4639,4,FALSE)</f>
        <v>-6387.45</v>
      </c>
      <c r="J3454" s="7">
        <f>VLOOKUP(C3454,'[2]Daily 2026-2024'!$A$1:$G$4639,7,FALSE)</f>
        <v>3341.96</v>
      </c>
      <c r="K3454" s="7">
        <f>LN([1]Sheet1!K3455/[1]Sheet1!K3454)</f>
        <v>2.3818665263717663E-3</v>
      </c>
      <c r="L3454" s="7">
        <f>VLOOKUP(B3454,'[2]REPO rate'!$A$1:$C$243,3,FALSE)</f>
        <v>0.04</v>
      </c>
      <c r="M3454" s="7">
        <f>LN([1]Sheet1!M3455)</f>
        <v>28.838818782453401</v>
      </c>
    </row>
    <row r="3455" spans="1:13" x14ac:dyDescent="0.3">
      <c r="A3455">
        <f t="shared" si="130"/>
        <v>2022</v>
      </c>
      <c r="B3455" s="5" t="str">
        <f t="shared" si="131"/>
        <v>04-2022</v>
      </c>
      <c r="C3455" s="6">
        <v>44670</v>
      </c>
      <c r="D3455" s="7">
        <f>LN([1]Sheet1!D3456/[1]Sheet1!D3455)</f>
        <v>-1.2598203971631295E-2</v>
      </c>
      <c r="E3455" s="7">
        <f>LN([1]Sheet1!E3456/[1]Sheet1!E3455)</f>
        <v>1.5930044749386651E-2</v>
      </c>
      <c r="F3455" s="7">
        <f>VLOOKUP(C3455,[2]INDIAVIX!$A$1:$B$4386,2,FALSE)</f>
        <v>19.770000457763601</v>
      </c>
      <c r="G3455" s="7">
        <f>LN([1]Sheet1!G3456/[1]Sheet1!G3455)</f>
        <v>-5.364022098746124E-2</v>
      </c>
      <c r="H3455" s="7">
        <f>LN([1]Sheet1!H3456/[1]Sheet1!H3455)</f>
        <v>1.784478584788035E-3</v>
      </c>
      <c r="I3455" s="7">
        <f>VLOOKUP(C3455,'[2]Daily 2026-2024'!$A$1:$D$4639,4,FALSE)</f>
        <v>-5871.69</v>
      </c>
      <c r="J3455" s="7">
        <f>VLOOKUP(C3455,'[2]Daily 2026-2024'!$A$1:$G$4639,7,FALSE)</f>
        <v>3980.81</v>
      </c>
      <c r="K3455" s="7">
        <f>LN([1]Sheet1!K3456/[1]Sheet1!K3455)</f>
        <v>-6.709957859851361E-4</v>
      </c>
      <c r="L3455" s="7">
        <f>VLOOKUP(B3455,'[2]REPO rate'!$A$1:$C$243,3,FALSE)</f>
        <v>0.04</v>
      </c>
      <c r="M3455" s="7">
        <f>LN([1]Sheet1!M3456)</f>
        <v>28.838818782453401</v>
      </c>
    </row>
    <row r="3456" spans="1:13" x14ac:dyDescent="0.3">
      <c r="A3456">
        <f t="shared" si="130"/>
        <v>2022</v>
      </c>
      <c r="B3456" s="5" t="str">
        <f t="shared" si="131"/>
        <v>04-2022</v>
      </c>
      <c r="C3456" s="6">
        <v>44671</v>
      </c>
      <c r="D3456" s="7">
        <f>LN([1]Sheet1!D3457/[1]Sheet1!D3456)</f>
        <v>1.0435603778864927E-2</v>
      </c>
      <c r="E3456" s="7">
        <f>LN([1]Sheet1!E3457/[1]Sheet1!E3456)</f>
        <v>-6.1866640618257578E-4</v>
      </c>
      <c r="F3456" s="7">
        <f>VLOOKUP(C3456,[2]INDIAVIX!$A$1:$B$4386,2,FALSE)</f>
        <v>18.670000076293899</v>
      </c>
      <c r="G3456" s="7">
        <f>LN([1]Sheet1!G3457/[1]Sheet1!G3456)</f>
        <v>-4.2046027075285305E-3</v>
      </c>
      <c r="H3456" s="7">
        <f>LN([1]Sheet1!H3457/[1]Sheet1!H3456)</f>
        <v>-5.6617951010515402E-3</v>
      </c>
      <c r="I3456" s="7">
        <f>VLOOKUP(C3456,'[2]Daily 2026-2024'!$A$1:$D$4639,4,FALSE)</f>
        <v>-3009.26</v>
      </c>
      <c r="J3456" s="7">
        <f>VLOOKUP(C3456,'[2]Daily 2026-2024'!$A$1:$G$4639,7,FALSE)</f>
        <v>2645.82</v>
      </c>
      <c r="K3456" s="7">
        <f>LN([1]Sheet1!K3457/[1]Sheet1!K3456)</f>
        <v>2.1633485305999826E-3</v>
      </c>
      <c r="L3456" s="7">
        <f>VLOOKUP(B3456,'[2]REPO rate'!$A$1:$C$243,3,FALSE)</f>
        <v>0.04</v>
      </c>
      <c r="M3456" s="7">
        <f>LN([1]Sheet1!M3457)</f>
        <v>28.838818782453401</v>
      </c>
    </row>
    <row r="3457" spans="1:13" x14ac:dyDescent="0.3">
      <c r="A3457">
        <f t="shared" si="130"/>
        <v>2022</v>
      </c>
      <c r="B3457" s="5" t="str">
        <f t="shared" si="131"/>
        <v>04-2022</v>
      </c>
      <c r="C3457" s="6">
        <v>44672</v>
      </c>
      <c r="D3457" s="7">
        <f>LN([1]Sheet1!D3458/[1]Sheet1!D3457)</f>
        <v>1.4831150992767859E-2</v>
      </c>
      <c r="E3457" s="7">
        <f>LN([1]Sheet1!E3458/[1]Sheet1!E3457)</f>
        <v>-1.4862855551311067E-2</v>
      </c>
      <c r="F3457" s="7">
        <f>VLOOKUP(C3457,[2]INDIAVIX!$A$1:$B$4386,2,FALSE)</f>
        <v>17.850000381469702</v>
      </c>
      <c r="G3457" s="7">
        <f>LN([1]Sheet1!G3458/[1]Sheet1!G3457)</f>
        <v>1.4224185759435093E-2</v>
      </c>
      <c r="H3457" s="7">
        <f>LN([1]Sheet1!H3458/[1]Sheet1!H3457)</f>
        <v>1.8908543251434007E-3</v>
      </c>
      <c r="I3457" s="7">
        <f>VLOOKUP(C3457,'[2]Daily 2026-2024'!$A$1:$D$4639,4,FALSE)</f>
        <v>-713.69</v>
      </c>
      <c r="J3457" s="7">
        <f>VLOOKUP(C3457,'[2]Daily 2026-2024'!$A$1:$G$4639,7,FALSE)</f>
        <v>2823.43</v>
      </c>
      <c r="K3457" s="7">
        <f>LN([1]Sheet1!K3458/[1]Sheet1!K3457)</f>
        <v>-2.2157593482037405E-3</v>
      </c>
      <c r="L3457" s="7">
        <f>VLOOKUP(B3457,'[2]REPO rate'!$A$1:$C$243,3,FALSE)</f>
        <v>0.04</v>
      </c>
      <c r="M3457" s="7">
        <f>LN([1]Sheet1!M3458)</f>
        <v>28.838818782453401</v>
      </c>
    </row>
    <row r="3458" spans="1:13" x14ac:dyDescent="0.3">
      <c r="A3458">
        <f t="shared" ref="A3458:A3521" si="133">YEAR(C3458)</f>
        <v>2022</v>
      </c>
      <c r="B3458" s="5" t="str">
        <f t="shared" ref="B3458:B3521" si="134">TEXT(C3458,"mm-yyyy")</f>
        <v>04-2022</v>
      </c>
      <c r="C3458" s="6">
        <v>44673</v>
      </c>
      <c r="D3458" s="7">
        <f>LN([1]Sheet1!D3459/[1]Sheet1!D3458)</f>
        <v>-1.2767612798961313E-2</v>
      </c>
      <c r="E3458" s="7">
        <f>LN([1]Sheet1!E3459/[1]Sheet1!E3458)</f>
        <v>-2.8132076377366966E-2</v>
      </c>
      <c r="F3458" s="7">
        <f>VLOOKUP(C3458,[2]INDIAVIX!$A$1:$B$4386,2,FALSE)</f>
        <v>18.350000381469702</v>
      </c>
      <c r="G3458" s="7">
        <f>LN([1]Sheet1!G3459/[1]Sheet1!G3458)</f>
        <v>-1.5629681635331821E-2</v>
      </c>
      <c r="H3458" s="7">
        <f>LN([1]Sheet1!H3459/[1]Sheet1!H3458)</f>
        <v>6.3429288970612277E-3</v>
      </c>
      <c r="I3458" s="7">
        <f>VLOOKUP(C3458,'[2]Daily 2026-2024'!$A$1:$D$4639,4,FALSE)</f>
        <v>-2461.7199999999998</v>
      </c>
      <c r="J3458" s="7">
        <f>VLOOKUP(C3458,'[2]Daily 2026-2024'!$A$1:$G$4639,7,FALSE)</f>
        <v>1602.35</v>
      </c>
      <c r="K3458" s="7">
        <f>LN([1]Sheet1!K3459/[1]Sheet1!K3458)</f>
        <v>1.1802048849283554E-4</v>
      </c>
      <c r="L3458" s="7">
        <f>VLOOKUP(B3458,'[2]REPO rate'!$A$1:$C$243,3,FALSE)</f>
        <v>0.04</v>
      </c>
      <c r="M3458" s="7">
        <f>LN([1]Sheet1!M3459)</f>
        <v>28.838818782453401</v>
      </c>
    </row>
    <row r="3459" spans="1:13" x14ac:dyDescent="0.3">
      <c r="A3459">
        <f t="shared" si="133"/>
        <v>2022</v>
      </c>
      <c r="B3459" s="5" t="str">
        <f t="shared" si="134"/>
        <v>04-2022</v>
      </c>
      <c r="C3459" s="6">
        <v>44676</v>
      </c>
      <c r="D3459" s="7">
        <f>LN([1]Sheet1!D3460/[1]Sheet1!D3459)</f>
        <v>-1.2776394201003337E-2</v>
      </c>
      <c r="E3459" s="7">
        <f>LN([1]Sheet1!E3460/[1]Sheet1!E3459)</f>
        <v>5.6817651441118085E-3</v>
      </c>
      <c r="F3459" s="7">
        <f>VLOOKUP(C3459,[2]INDIAVIX!$A$1:$B$4386,2,FALSE)</f>
        <v>21.2600002288818</v>
      </c>
      <c r="G3459" s="7">
        <f>LN([1]Sheet1!G3460/[1]Sheet1!G3459)</f>
        <v>-4.1447304936678364E-2</v>
      </c>
      <c r="H3459" s="7">
        <f>LN([1]Sheet1!H3460/[1]Sheet1!H3459)</f>
        <v>5.222446476873293E-3</v>
      </c>
      <c r="I3459" s="7">
        <f>VLOOKUP(C3459,'[2]Daily 2026-2024'!$A$1:$D$4639,4,FALSE)</f>
        <v>-3302.85</v>
      </c>
      <c r="J3459" s="7">
        <f>VLOOKUP(C3459,'[2]Daily 2026-2024'!$A$1:$G$4639,7,FALSE)</f>
        <v>1870.45</v>
      </c>
      <c r="K3459" s="7">
        <f>LN([1]Sheet1!K3460/[1]Sheet1!K3459)</f>
        <v>2.3345406889720356E-3</v>
      </c>
      <c r="L3459" s="7">
        <f>VLOOKUP(B3459,'[2]REPO rate'!$A$1:$C$243,3,FALSE)</f>
        <v>0.04</v>
      </c>
      <c r="M3459" s="7">
        <f>LN([1]Sheet1!M3460)</f>
        <v>28.838818782453401</v>
      </c>
    </row>
    <row r="3460" spans="1:13" x14ac:dyDescent="0.3">
      <c r="A3460">
        <f t="shared" si="133"/>
        <v>2022</v>
      </c>
      <c r="B3460" s="5" t="str">
        <f t="shared" si="134"/>
        <v>04-2022</v>
      </c>
      <c r="C3460" s="6">
        <v>44677</v>
      </c>
      <c r="D3460" s="7">
        <f>LN([1]Sheet1!D3461/[1]Sheet1!D3460)</f>
        <v>1.4455140840464372E-2</v>
      </c>
      <c r="E3460" s="7">
        <f>LN([1]Sheet1!E3461/[1]Sheet1!E3460)</f>
        <v>-2.8550008928597752E-2</v>
      </c>
      <c r="F3460" s="7">
        <f>VLOOKUP(C3460,[2]INDIAVIX!$A$1:$B$4386,2,FALSE)</f>
        <v>19.190000534057599</v>
      </c>
      <c r="G3460" s="7">
        <f>LN([1]Sheet1!G3461/[1]Sheet1!G3460)</f>
        <v>2.5759932891831962E-2</v>
      </c>
      <c r="H3460" s="7">
        <f>LN([1]Sheet1!H3461/[1]Sheet1!H3460)</f>
        <v>5.3908784663227452E-3</v>
      </c>
      <c r="I3460" s="7">
        <f>VLOOKUP(C3460,'[2]Daily 2026-2024'!$A$1:$D$4639,4,FALSE)</f>
        <v>-1174.05</v>
      </c>
      <c r="J3460" s="7">
        <f>VLOOKUP(C3460,'[2]Daily 2026-2024'!$A$1:$G$4639,7,FALSE)</f>
        <v>1643.84</v>
      </c>
      <c r="K3460" s="7">
        <f>LN([1]Sheet1!K3461/[1]Sheet1!K3460)</f>
        <v>8.4057773022070672E-4</v>
      </c>
      <c r="L3460" s="7">
        <f>VLOOKUP(B3460,'[2]REPO rate'!$A$1:$C$243,3,FALSE)</f>
        <v>0.04</v>
      </c>
      <c r="M3460" s="7">
        <f>LN([1]Sheet1!M3461)</f>
        <v>28.838818782453401</v>
      </c>
    </row>
    <row r="3461" spans="1:13" x14ac:dyDescent="0.3">
      <c r="A3461">
        <f t="shared" si="133"/>
        <v>2022</v>
      </c>
      <c r="B3461" s="5" t="str">
        <f t="shared" si="134"/>
        <v>04-2022</v>
      </c>
      <c r="C3461" s="6">
        <v>44678</v>
      </c>
      <c r="D3461" s="7">
        <f>LN([1]Sheet1!D3462/[1]Sheet1!D3461)</f>
        <v>-9.4862965799431195E-3</v>
      </c>
      <c r="E3461" s="7">
        <f>LN([1]Sheet1!E3462/[1]Sheet1!E3461)</f>
        <v>2.0958490249645954E-3</v>
      </c>
      <c r="F3461" s="7">
        <f>VLOOKUP(C3461,[2]INDIAVIX!$A$1:$B$4386,2,FALSE)</f>
        <v>20.610000610351499</v>
      </c>
      <c r="G3461" s="7">
        <f>LN([1]Sheet1!G3462/[1]Sheet1!G3461)</f>
        <v>3.138244550646522E-3</v>
      </c>
      <c r="H3461" s="7">
        <f>LN([1]Sheet1!H3462/[1]Sheet1!H3461)</f>
        <v>6.3337010416626071E-3</v>
      </c>
      <c r="I3461" s="7">
        <f>VLOOKUP(C3461,'[2]Daily 2026-2024'!$A$1:$D$4639,4,FALSE)</f>
        <v>-4064.54</v>
      </c>
      <c r="J3461" s="7">
        <f>VLOOKUP(C3461,'[2]Daily 2026-2024'!$A$1:$G$4639,7,FALSE)</f>
        <v>1917.51</v>
      </c>
      <c r="K3461" s="7">
        <f>LN([1]Sheet1!K3462/[1]Sheet1!K3461)</f>
        <v>3.4736936538040629E-3</v>
      </c>
      <c r="L3461" s="7">
        <f>VLOOKUP(B3461,'[2]REPO rate'!$A$1:$C$243,3,FALSE)</f>
        <v>0.04</v>
      </c>
      <c r="M3461" s="7">
        <f>LN([1]Sheet1!M3462)</f>
        <v>28.838818782453401</v>
      </c>
    </row>
    <row r="3462" spans="1:13" x14ac:dyDescent="0.3">
      <c r="A3462">
        <f t="shared" si="133"/>
        <v>2022</v>
      </c>
      <c r="B3462" s="5" t="str">
        <f t="shared" si="134"/>
        <v>04-2022</v>
      </c>
      <c r="C3462" s="6">
        <v>44679</v>
      </c>
      <c r="D3462" s="7">
        <f>LN([1]Sheet1!D3463/[1]Sheet1!D3462)</f>
        <v>1.2055547873445796E-2</v>
      </c>
      <c r="E3462" s="7">
        <f>LN([1]Sheet1!E3463/[1]Sheet1!E3462)</f>
        <v>2.4445655340832175E-2</v>
      </c>
      <c r="F3462" s="7">
        <f>VLOOKUP(C3462,[2]INDIAVIX!$A$1:$B$4386,2,FALSE)</f>
        <v>19.379999160766602</v>
      </c>
      <c r="G3462" s="7">
        <f>LN([1]Sheet1!G3463/[1]Sheet1!G3462)</f>
        <v>2.1324340837672959E-2</v>
      </c>
      <c r="H3462" s="7">
        <f>LN([1]Sheet1!H3463/[1]Sheet1!H3462)</f>
        <v>6.4869840622444703E-3</v>
      </c>
      <c r="I3462" s="7">
        <f>VLOOKUP(C3462,'[2]Daily 2026-2024'!$A$1:$D$4639,4,FALSE)</f>
        <v>743.22</v>
      </c>
      <c r="J3462" s="7">
        <f>VLOOKUP(C3462,'[2]Daily 2026-2024'!$A$1:$G$4639,7,FALSE)</f>
        <v>780.94</v>
      </c>
      <c r="K3462" s="7">
        <f>LN([1]Sheet1!K3463/[1]Sheet1!K3462)</f>
        <v>-4.200530644543914E-3</v>
      </c>
      <c r="L3462" s="7">
        <f>VLOOKUP(B3462,'[2]REPO rate'!$A$1:$C$243,3,FALSE)</f>
        <v>0.04</v>
      </c>
      <c r="M3462" s="7">
        <f>LN([1]Sheet1!M3463)</f>
        <v>28.838818782453401</v>
      </c>
    </row>
    <row r="3463" spans="1:13" x14ac:dyDescent="0.3">
      <c r="A3463">
        <f t="shared" si="133"/>
        <v>2022</v>
      </c>
      <c r="B3463" s="5" t="str">
        <f t="shared" si="134"/>
        <v>04-2022</v>
      </c>
      <c r="C3463" s="6">
        <v>44680</v>
      </c>
      <c r="D3463" s="7">
        <f>LN([1]Sheet1!D3464/[1]Sheet1!D3463)</f>
        <v>-8.2975702003302339E-3</v>
      </c>
      <c r="E3463" s="7">
        <f>LN([1]Sheet1!E3464/[1]Sheet1!E3463)</f>
        <v>-3.6959159784694148E-2</v>
      </c>
      <c r="F3463" s="7">
        <f>VLOOKUP(C3463,[2]INDIAVIX!$A$1:$B$4386,2,FALSE)</f>
        <v>19.420000076293899</v>
      </c>
      <c r="G3463" s="7">
        <f>LN([1]Sheet1!G3464/[1]Sheet1!G3463)</f>
        <v>1.6134587405812015E-2</v>
      </c>
      <c r="H3463" s="7">
        <f>LN([1]Sheet1!H3464/[1]Sheet1!H3463)</f>
        <v>-6.3898334971375283E-3</v>
      </c>
      <c r="I3463" s="7">
        <f>VLOOKUP(C3463,'[2]Daily 2026-2024'!$A$1:$D$4639,4,FALSE)</f>
        <v>-3648.3</v>
      </c>
      <c r="J3463" s="7">
        <f>VLOOKUP(C3463,'[2]Daily 2026-2024'!$A$1:$G$4639,7,FALSE)</f>
        <v>3490.3</v>
      </c>
      <c r="K3463" s="7">
        <f>LN([1]Sheet1!K3464/[1]Sheet1!K3463)</f>
        <v>1.5261663580279372E-3</v>
      </c>
      <c r="L3463" s="7">
        <f>VLOOKUP(B3463,'[2]REPO rate'!$A$1:$C$243,3,FALSE)</f>
        <v>0.04</v>
      </c>
      <c r="M3463" s="7">
        <f>LN([1]Sheet1!M3464)</f>
        <v>28.838818782453401</v>
      </c>
    </row>
    <row r="3464" spans="1:13" x14ac:dyDescent="0.3">
      <c r="A3464">
        <f t="shared" si="133"/>
        <v>2022</v>
      </c>
      <c r="B3464" s="5" t="str">
        <f t="shared" si="134"/>
        <v>05-2022</v>
      </c>
      <c r="C3464" s="6">
        <v>44683</v>
      </c>
      <c r="D3464" s="7">
        <f>LN([1]Sheet1!D3465/[1]Sheet1!D3464)</f>
        <v>-1.9578324241160947E-3</v>
      </c>
      <c r="E3464" s="7">
        <f>LN([1]Sheet1!E3465/[1]Sheet1!E3464)</f>
        <v>5.6591992938186007E-3</v>
      </c>
      <c r="F3464" s="7">
        <f>VLOOKUP(C3464,[2]INDIAVIX!$A$1:$B$4386,2,FALSE)</f>
        <v>20.280000686645501</v>
      </c>
      <c r="G3464" s="7">
        <f>LN([1]Sheet1!G3465/[1]Sheet1!G3464)</f>
        <v>-1.6227486108495809E-2</v>
      </c>
      <c r="H3464" s="7">
        <f>LN([1]Sheet1!H3465/[1]Sheet1!H3464)</f>
        <v>7.5471939352943183E-3</v>
      </c>
      <c r="I3464" s="7">
        <f>VLOOKUP(C3464,'[2]Daily 2026-2024'!$A$1:$D$4639,4,FALSE)</f>
        <v>-1853.46</v>
      </c>
      <c r="J3464" s="7">
        <f>VLOOKUP(C3464,'[2]Daily 2026-2024'!$A$1:$G$4639,7,FALSE)</f>
        <v>1951.1</v>
      </c>
      <c r="K3464" s="7">
        <f>LN([1]Sheet1!K3465/[1]Sheet1!K3464)</f>
        <v>-8.6074301373818157E-4</v>
      </c>
      <c r="L3464" s="7">
        <f>VLOOKUP(B3464,'[2]REPO rate'!$A$1:$C$243,3,FALSE)</f>
        <v>4.3999999999999997E-2</v>
      </c>
      <c r="M3464" s="7">
        <f>LN([1]Sheet1!M3465)</f>
        <v>28.838818782453401</v>
      </c>
    </row>
    <row r="3465" spans="1:13" x14ac:dyDescent="0.3">
      <c r="A3465">
        <f t="shared" si="133"/>
        <v>2022</v>
      </c>
      <c r="B3465" s="5" t="str">
        <f t="shared" si="134"/>
        <v>05-2022</v>
      </c>
      <c r="C3465" s="6">
        <v>44685</v>
      </c>
      <c r="D3465" s="7">
        <f>LN([1]Sheet1!D3466/[1]Sheet1!D3465)</f>
        <v>-2.3203310190181764E-2</v>
      </c>
      <c r="E3465" s="7">
        <f>LN([1]Sheet1!E3466/[1]Sheet1!E3465)</f>
        <v>3.4250686632685434E-2</v>
      </c>
      <c r="F3465" s="7">
        <f>VLOOKUP(C3465,[2]INDIAVIX!$A$1:$B$4386,2,FALSE)</f>
        <v>21.879999160766602</v>
      </c>
      <c r="G3465" s="7">
        <f>LN([1]Sheet1!G3466/[1]Sheet1!G3465)</f>
        <v>2.3517504427243232E-2</v>
      </c>
      <c r="H3465" s="7">
        <f>LN([1]Sheet1!H3466/[1]Sheet1!H3465)</f>
        <v>-1.1147321928029238E-2</v>
      </c>
      <c r="I3465" s="7">
        <f>VLOOKUP(C3465,'[2]Daily 2026-2024'!$A$1:$D$4639,4,FALSE)</f>
        <v>-3288.18</v>
      </c>
      <c r="J3465" s="7">
        <f>VLOOKUP(C3465,'[2]Daily 2026-2024'!$A$1:$G$4639,7,FALSE)</f>
        <v>1338</v>
      </c>
      <c r="K3465" s="7">
        <f>LN([1]Sheet1!K3466/[1]Sheet1!K3465)</f>
        <v>-7.2947574835735432E-4</v>
      </c>
      <c r="L3465" s="7">
        <f>VLOOKUP(B3465,'[2]REPO rate'!$A$1:$C$243,3,FALSE)</f>
        <v>4.3999999999999997E-2</v>
      </c>
      <c r="M3465" s="7">
        <f>LN([1]Sheet1!M3466)</f>
        <v>28.838818782453401</v>
      </c>
    </row>
    <row r="3466" spans="1:13" x14ac:dyDescent="0.3">
      <c r="A3466">
        <f t="shared" si="133"/>
        <v>2022</v>
      </c>
      <c r="B3466" s="5" t="str">
        <f t="shared" si="134"/>
        <v>05-2022</v>
      </c>
      <c r="C3466" s="6">
        <v>44686</v>
      </c>
      <c r="D3466" s="7">
        <f>LN([1]Sheet1!D3467/[1]Sheet1!D3466)</f>
        <v>3.0280236440618743E-4</v>
      </c>
      <c r="E3466" s="7">
        <f>LN([1]Sheet1!E3467/[1]Sheet1!E3466)</f>
        <v>-3.6300677564099063E-2</v>
      </c>
      <c r="F3466" s="7">
        <f>VLOOKUP(C3466,[2]INDIAVIX!$A$1:$B$4386,2,FALSE)</f>
        <v>20.290000915527301</v>
      </c>
      <c r="G3466" s="7">
        <f>LN([1]Sheet1!G3467/[1]Sheet1!G3466)</f>
        <v>6.8766298226315484E-3</v>
      </c>
      <c r="H3466" s="7">
        <f>LN([1]Sheet1!H3467/[1]Sheet1!H3466)</f>
        <v>1.1243732707745955E-2</v>
      </c>
      <c r="I3466" s="7">
        <f>VLOOKUP(C3466,'[2]Daily 2026-2024'!$A$1:$D$4639,4,FALSE)</f>
        <v>-2074.7399999999998</v>
      </c>
      <c r="J3466" s="7">
        <f>VLOOKUP(C3466,'[2]Daily 2026-2024'!$A$1:$G$4639,7,FALSE)</f>
        <v>2229.31</v>
      </c>
      <c r="K3466" s="7">
        <f>LN([1]Sheet1!K3467/[1]Sheet1!K3466)</f>
        <v>-6.1087826106964423E-3</v>
      </c>
      <c r="L3466" s="7">
        <f>VLOOKUP(B3466,'[2]REPO rate'!$A$1:$C$243,3,FALSE)</f>
        <v>4.3999999999999997E-2</v>
      </c>
      <c r="M3466" s="7">
        <f>LN([1]Sheet1!M3467)</f>
        <v>28.838818782453401</v>
      </c>
    </row>
    <row r="3467" spans="1:13" x14ac:dyDescent="0.3">
      <c r="A3467">
        <f t="shared" si="133"/>
        <v>2022</v>
      </c>
      <c r="B3467" s="5" t="str">
        <f t="shared" si="134"/>
        <v>05-2022</v>
      </c>
      <c r="C3467" s="6">
        <v>44687</v>
      </c>
      <c r="D3467" s="7">
        <f>LN([1]Sheet1!D3468/[1]Sheet1!D3467)</f>
        <v>-1.6402205362178027E-2</v>
      </c>
      <c r="E3467" s="7">
        <f>LN([1]Sheet1!E3468/[1]Sheet1!E3467)</f>
        <v>-5.6903844139527702E-3</v>
      </c>
      <c r="F3467" s="7">
        <f>VLOOKUP(C3467,[2]INDIAVIX!$A$1:$B$4386,2,FALSE)</f>
        <v>21.25</v>
      </c>
      <c r="G3467" s="7">
        <f>LN([1]Sheet1!G3468/[1]Sheet1!G3467)</f>
        <v>1.3346051984149197E-2</v>
      </c>
      <c r="H3467" s="7">
        <f>LN([1]Sheet1!H3468/[1]Sheet1!H3467)</f>
        <v>-8.6781102116551933E-4</v>
      </c>
      <c r="I3467" s="7">
        <f>VLOOKUP(C3467,'[2]Daily 2026-2024'!$A$1:$D$4639,4,FALSE)</f>
        <v>-5517.08</v>
      </c>
      <c r="J3467" s="7">
        <f>VLOOKUP(C3467,'[2]Daily 2026-2024'!$A$1:$G$4639,7,FALSE)</f>
        <v>3014.85</v>
      </c>
      <c r="K3467" s="7">
        <f>LN([1]Sheet1!K3468/[1]Sheet1!K3467)</f>
        <v>7.0825945287564182E-3</v>
      </c>
      <c r="L3467" s="7">
        <f>VLOOKUP(B3467,'[2]REPO rate'!$A$1:$C$243,3,FALSE)</f>
        <v>4.3999999999999997E-2</v>
      </c>
      <c r="M3467" s="7">
        <f>LN([1]Sheet1!M3468)</f>
        <v>28.838818782453401</v>
      </c>
    </row>
    <row r="3468" spans="1:13" x14ac:dyDescent="0.3">
      <c r="A3468">
        <f t="shared" si="133"/>
        <v>2022</v>
      </c>
      <c r="B3468" s="5" t="str">
        <f t="shared" si="134"/>
        <v>05-2022</v>
      </c>
      <c r="C3468" s="6">
        <v>44690</v>
      </c>
      <c r="D3468" s="7">
        <f>LN([1]Sheet1!D3469/[1]Sheet1!D3468)</f>
        <v>-6.6885009232451696E-3</v>
      </c>
      <c r="E3468" s="7">
        <f>LN([1]Sheet1!E3469/[1]Sheet1!E3468)</f>
        <v>-3.2561519539605455E-2</v>
      </c>
      <c r="F3468" s="7">
        <f>VLOOKUP(C3468,[2]INDIAVIX!$A$1:$B$4386,2,FALSE)</f>
        <v>22.030000686645501</v>
      </c>
      <c r="G3468" s="7">
        <f>LN([1]Sheet1!G3469/[1]Sheet1!G3468)</f>
        <v>-5.9102040937957748E-2</v>
      </c>
      <c r="H3468" s="7">
        <f>LN([1]Sheet1!H3469/[1]Sheet1!H3468)</f>
        <v>-9.6494486406430746E-5</v>
      </c>
      <c r="I3468" s="7">
        <f>VLOOKUP(C3468,'[2]Daily 2026-2024'!$A$1:$D$4639,4,FALSE)</f>
        <v>-3361.8</v>
      </c>
      <c r="J3468" s="7">
        <f>VLOOKUP(C3468,'[2]Daily 2026-2024'!$A$1:$G$4639,7,FALSE)</f>
        <v>3077.24</v>
      </c>
      <c r="K3468" s="7">
        <f>LN([1]Sheet1!K3469/[1]Sheet1!K3468)</f>
        <v>5.4162619871073901E-3</v>
      </c>
      <c r="L3468" s="7">
        <f>VLOOKUP(B3468,'[2]REPO rate'!$A$1:$C$243,3,FALSE)</f>
        <v>4.3999999999999997E-2</v>
      </c>
      <c r="M3468" s="7">
        <f>LN([1]Sheet1!M3469)</f>
        <v>28.838818782453401</v>
      </c>
    </row>
    <row r="3469" spans="1:13" x14ac:dyDescent="0.3">
      <c r="A3469">
        <f t="shared" si="133"/>
        <v>2022</v>
      </c>
      <c r="B3469" s="5" t="str">
        <f t="shared" si="134"/>
        <v>05-2022</v>
      </c>
      <c r="C3469" s="6">
        <v>44691</v>
      </c>
      <c r="D3469" s="7">
        <f>LN([1]Sheet1!D3470/[1]Sheet1!D3469)</f>
        <v>-3.7981728230063118E-3</v>
      </c>
      <c r="E3469" s="7">
        <f>LN([1]Sheet1!E3470/[1]Sheet1!E3469)</f>
        <v>2.454881760409255E-3</v>
      </c>
      <c r="F3469" s="7">
        <f>VLOOKUP(C3469,[2]INDIAVIX!$A$1:$B$4386,2,FALSE)</f>
        <v>22.299999237060501</v>
      </c>
      <c r="G3469" s="7">
        <f>LN([1]Sheet1!G3470/[1]Sheet1!G3469)</f>
        <v>-3.3400449585968092E-2</v>
      </c>
      <c r="H3469" s="7">
        <f>LN([1]Sheet1!H3470/[1]Sheet1!H3469)</f>
        <v>2.6015011392566084E-3</v>
      </c>
      <c r="I3469" s="7">
        <f>VLOOKUP(C3469,'[2]Daily 2026-2024'!$A$1:$D$4639,4,FALSE)</f>
        <v>-3960.59</v>
      </c>
      <c r="J3469" s="7">
        <f>VLOOKUP(C3469,'[2]Daily 2026-2024'!$A$1:$G$4639,7,FALSE)</f>
        <v>2958.4</v>
      </c>
      <c r="K3469" s="7">
        <f>LN([1]Sheet1!K3470/[1]Sheet1!K3469)</f>
        <v>5.2876851349892839E-3</v>
      </c>
      <c r="L3469" s="7">
        <f>VLOOKUP(B3469,'[2]REPO rate'!$A$1:$C$243,3,FALSE)</f>
        <v>4.3999999999999997E-2</v>
      </c>
      <c r="M3469" s="7">
        <f>LN([1]Sheet1!M3470)</f>
        <v>28.838818782453401</v>
      </c>
    </row>
    <row r="3470" spans="1:13" x14ac:dyDescent="0.3">
      <c r="A3470">
        <f t="shared" si="133"/>
        <v>2022</v>
      </c>
      <c r="B3470" s="5" t="str">
        <f t="shared" si="134"/>
        <v>05-2022</v>
      </c>
      <c r="C3470" s="6">
        <v>44692</v>
      </c>
      <c r="D3470" s="7">
        <f>LN([1]Sheet1!D3471/[1]Sheet1!D3470)</f>
        <v>-4.5021126418402276E-3</v>
      </c>
      <c r="E3470" s="7">
        <f>LN([1]Sheet1!E3471/[1]Sheet1!E3470)</f>
        <v>-1.6600232095697796E-2</v>
      </c>
      <c r="F3470" s="7">
        <f>VLOOKUP(C3470,[2]INDIAVIX!$A$1:$B$4386,2,FALSE)</f>
        <v>22.799999237060501</v>
      </c>
      <c r="G3470" s="7">
        <f>LN([1]Sheet1!G3471/[1]Sheet1!G3470)</f>
        <v>4.8111416791606298E-2</v>
      </c>
      <c r="H3470" s="7">
        <f>LN([1]Sheet1!H3471/[1]Sheet1!H3470)</f>
        <v>-6.7381911347643992E-4</v>
      </c>
      <c r="I3470" s="7">
        <f>VLOOKUP(C3470,'[2]Daily 2026-2024'!$A$1:$D$4639,4,FALSE)</f>
        <v>-3609.35</v>
      </c>
      <c r="J3470" s="7">
        <f>VLOOKUP(C3470,'[2]Daily 2026-2024'!$A$1:$G$4639,7,FALSE)</f>
        <v>4181.2</v>
      </c>
      <c r="K3470" s="7">
        <f>LN([1]Sheet1!K3471/[1]Sheet1!K3470)</f>
        <v>-1.2170570237090626E-3</v>
      </c>
      <c r="L3470" s="7">
        <f>VLOOKUP(B3470,'[2]REPO rate'!$A$1:$C$243,3,FALSE)</f>
        <v>4.3999999999999997E-2</v>
      </c>
      <c r="M3470" s="7">
        <f>LN([1]Sheet1!M3471)</f>
        <v>28.838818782453401</v>
      </c>
    </row>
    <row r="3471" spans="1:13" x14ac:dyDescent="0.3">
      <c r="A3471">
        <f t="shared" si="133"/>
        <v>2022</v>
      </c>
      <c r="B3471" s="5" t="str">
        <f t="shared" si="134"/>
        <v>05-2022</v>
      </c>
      <c r="C3471" s="6">
        <v>44693</v>
      </c>
      <c r="D3471" s="7">
        <f>LN([1]Sheet1!D3472/[1]Sheet1!D3471)</f>
        <v>-2.2462147872579268E-2</v>
      </c>
      <c r="E3471" s="7">
        <f>LN([1]Sheet1!E3472/[1]Sheet1!E3471)</f>
        <v>-1.2968049941111067E-3</v>
      </c>
      <c r="F3471" s="7">
        <f>VLOOKUP(C3471,[2]INDIAVIX!$A$1:$B$4386,2,FALSE)</f>
        <v>24.270000457763601</v>
      </c>
      <c r="G3471" s="7">
        <f>LN([1]Sheet1!G3472/[1]Sheet1!G3471)</f>
        <v>-5.5829168033261114E-4</v>
      </c>
      <c r="H3471" s="7">
        <f>LN([1]Sheet1!H3472/[1]Sheet1!H3471)</f>
        <v>9.5832071659421696E-3</v>
      </c>
      <c r="I3471" s="7">
        <f>VLOOKUP(C3471,'[2]Daily 2026-2024'!$A$1:$D$4639,4,FALSE)</f>
        <v>-5255.75</v>
      </c>
      <c r="J3471" s="7">
        <f>VLOOKUP(C3471,'[2]Daily 2026-2024'!$A$1:$G$4639,7,FALSE)</f>
        <v>4815.6400000000003</v>
      </c>
      <c r="K3471" s="7">
        <f>LN([1]Sheet1!K3472/[1]Sheet1!K3471)</f>
        <v>1.9006193583007436E-3</v>
      </c>
      <c r="L3471" s="7">
        <f>VLOOKUP(B3471,'[2]REPO rate'!$A$1:$C$243,3,FALSE)</f>
        <v>4.3999999999999997E-2</v>
      </c>
      <c r="M3471" s="7">
        <f>LN([1]Sheet1!M3472)</f>
        <v>28.838818782453401</v>
      </c>
    </row>
    <row r="3472" spans="1:13" x14ac:dyDescent="0.3">
      <c r="A3472">
        <f t="shared" si="133"/>
        <v>2022</v>
      </c>
      <c r="B3472" s="5" t="str">
        <f t="shared" si="134"/>
        <v>05-2022</v>
      </c>
      <c r="C3472" s="6">
        <v>44694</v>
      </c>
      <c r="D3472" s="7">
        <f>LN([1]Sheet1!D3473/[1]Sheet1!D3472)</f>
        <v>-1.6365617019766783E-3</v>
      </c>
      <c r="E3472" s="7">
        <f>LN([1]Sheet1!E3473/[1]Sheet1!E3472)</f>
        <v>2.3589267956868356E-2</v>
      </c>
      <c r="F3472" s="7">
        <f>VLOOKUP(C3472,[2]INDIAVIX!$A$1:$B$4386,2,FALSE)</f>
        <v>23.4899997711181</v>
      </c>
      <c r="G3472" s="7">
        <f>LN([1]Sheet1!G3473/[1]Sheet1!G3472)</f>
        <v>3.7447353549428609E-2</v>
      </c>
      <c r="H3472" s="7">
        <f>LN([1]Sheet1!H3473/[1]Sheet1!H3472)</f>
        <v>-2.769696828331739E-3</v>
      </c>
      <c r="I3472" s="7">
        <f>VLOOKUP(C3472,'[2]Daily 2026-2024'!$A$1:$D$4639,4,FALSE)</f>
        <v>-3780.08</v>
      </c>
      <c r="J3472" s="7">
        <f>VLOOKUP(C3472,'[2]Daily 2026-2024'!$A$1:$G$4639,7,FALSE)</f>
        <v>3169.62</v>
      </c>
      <c r="K3472" s="7">
        <f>LN([1]Sheet1!K3473/[1]Sheet1!K3472)</f>
        <v>3.2801101520450987E-4</v>
      </c>
      <c r="L3472" s="7">
        <f>VLOOKUP(B3472,'[2]REPO rate'!$A$1:$C$243,3,FALSE)</f>
        <v>4.3999999999999997E-2</v>
      </c>
      <c r="M3472" s="7">
        <f>LN([1]Sheet1!M3473)</f>
        <v>28.838818782453401</v>
      </c>
    </row>
    <row r="3473" spans="1:13" x14ac:dyDescent="0.3">
      <c r="A3473">
        <f t="shared" si="133"/>
        <v>2022</v>
      </c>
      <c r="B3473" s="5" t="str">
        <f t="shared" si="134"/>
        <v>05-2022</v>
      </c>
      <c r="C3473" s="6">
        <v>44697</v>
      </c>
      <c r="D3473" s="7">
        <f>LN([1]Sheet1!D3474/[1]Sheet1!D3473)</f>
        <v>3.8039862336090792E-3</v>
      </c>
      <c r="E3473" s="7">
        <f>LN([1]Sheet1!E3474/[1]Sheet1!E3473)</f>
        <v>-3.9542085177224576E-3</v>
      </c>
      <c r="F3473" s="7">
        <f>VLOOKUP(C3473,[2]INDIAVIX!$A$1:$B$4386,2,FALSE)</f>
        <v>24.530000686645501</v>
      </c>
      <c r="G3473" s="7">
        <f>LN([1]Sheet1!G3474/[1]Sheet1!G3473)</f>
        <v>2.3828531655481929E-2</v>
      </c>
      <c r="H3473" s="7">
        <f>LN([1]Sheet1!H3474/[1]Sheet1!H3473)</f>
        <v>-3.5448671102853361E-3</v>
      </c>
      <c r="I3473" s="7">
        <f>VLOOKUP(C3473,'[2]Daily 2026-2024'!$A$1:$D$4639,4,FALSE)</f>
        <v>-1788.93</v>
      </c>
      <c r="J3473" s="7">
        <f>VLOOKUP(C3473,'[2]Daily 2026-2024'!$A$1:$G$4639,7,FALSE)</f>
        <v>1428.39</v>
      </c>
      <c r="K3473" s="7">
        <f>LN([1]Sheet1!K3474/[1]Sheet1!K3473)</f>
        <v>5.4857937541327425E-4</v>
      </c>
      <c r="L3473" s="7">
        <f>VLOOKUP(B3473,'[2]REPO rate'!$A$1:$C$243,3,FALSE)</f>
        <v>4.3999999999999997E-2</v>
      </c>
      <c r="M3473" s="7">
        <f>LN([1]Sheet1!M3474)</f>
        <v>28.838818782453401</v>
      </c>
    </row>
    <row r="3474" spans="1:13" x14ac:dyDescent="0.3">
      <c r="A3474">
        <f t="shared" si="133"/>
        <v>2022</v>
      </c>
      <c r="B3474" s="5" t="str">
        <f t="shared" si="134"/>
        <v>05-2022</v>
      </c>
      <c r="C3474" s="6">
        <v>44698</v>
      </c>
      <c r="D3474" s="7">
        <f>LN([1]Sheet1!D3475/[1]Sheet1!D3474)</f>
        <v>2.5981475212963467E-2</v>
      </c>
      <c r="E3474" s="7">
        <f>LN([1]Sheet1!E3475/[1]Sheet1!E3474)</f>
        <v>1.9968919581463945E-2</v>
      </c>
      <c r="F3474" s="7">
        <f>VLOOKUP(C3474,[2]INDIAVIX!$A$1:$B$4386,2,FALSE)</f>
        <v>22.7399997711181</v>
      </c>
      <c r="G3474" s="7">
        <f>LN([1]Sheet1!G3475/[1]Sheet1!G3474)</f>
        <v>-2.0427801264116065E-2</v>
      </c>
      <c r="H3474" s="7">
        <f>LN([1]Sheet1!H3475/[1]Sheet1!H3474)</f>
        <v>-7.9981329169504598E-3</v>
      </c>
      <c r="I3474" s="7">
        <f>VLOOKUP(C3474,'[2]Daily 2026-2024'!$A$1:$D$4639,4,FALSE)</f>
        <v>-2192.44</v>
      </c>
      <c r="J3474" s="7">
        <f>VLOOKUP(C3474,'[2]Daily 2026-2024'!$A$1:$G$4639,7,FALSE)</f>
        <v>2294.42</v>
      </c>
      <c r="K3474" s="7">
        <f>LN([1]Sheet1!K3475/[1]Sheet1!K3474)</f>
        <v>4.1096837293981454E-3</v>
      </c>
      <c r="L3474" s="7">
        <f>VLOOKUP(B3474,'[2]REPO rate'!$A$1:$C$243,3,FALSE)</f>
        <v>4.3999999999999997E-2</v>
      </c>
      <c r="M3474" s="7">
        <f>LN([1]Sheet1!M3475)</f>
        <v>28.838818782453401</v>
      </c>
    </row>
    <row r="3475" spans="1:13" x14ac:dyDescent="0.3">
      <c r="A3475">
        <f t="shared" si="133"/>
        <v>2022</v>
      </c>
      <c r="B3475" s="5" t="str">
        <f t="shared" si="134"/>
        <v>05-2022</v>
      </c>
      <c r="C3475" s="6">
        <v>44699</v>
      </c>
      <c r="D3475" s="7">
        <f>LN([1]Sheet1!D3476/[1]Sheet1!D3475)</f>
        <v>-1.1692453072036017E-3</v>
      </c>
      <c r="E3475" s="7">
        <f>LN([1]Sheet1!E3476/[1]Sheet1!E3475)</f>
        <v>-4.1233809291250145E-2</v>
      </c>
      <c r="F3475" s="7">
        <f>VLOOKUP(C3475,[2]INDIAVIX!$A$1:$B$4386,2,FALSE)</f>
        <v>22.299999237060501</v>
      </c>
      <c r="G3475" s="7">
        <f>LN([1]Sheet1!G3476/[1]Sheet1!G3475)</f>
        <v>-2.5517125366744463E-2</v>
      </c>
      <c r="H3475" s="7">
        <f>LN([1]Sheet1!H3476/[1]Sheet1!H3475)</f>
        <v>4.3442357477305408E-3</v>
      </c>
      <c r="I3475" s="7">
        <f>VLOOKUP(C3475,'[2]Daily 2026-2024'!$A$1:$D$4639,4,FALSE)</f>
        <v>-1254.6400000000001</v>
      </c>
      <c r="J3475" s="7">
        <f>VLOOKUP(C3475,'[2]Daily 2026-2024'!$A$1:$G$4639,7,FALSE)</f>
        <v>375.61</v>
      </c>
      <c r="K3475" s="7">
        <f>LN([1]Sheet1!K3476/[1]Sheet1!K3475)</f>
        <v>-5.5806925193395028E-3</v>
      </c>
      <c r="L3475" s="7">
        <f>VLOOKUP(B3475,'[2]REPO rate'!$A$1:$C$243,3,FALSE)</f>
        <v>4.3999999999999997E-2</v>
      </c>
      <c r="M3475" s="7">
        <f>LN([1]Sheet1!M3476)</f>
        <v>28.838818782453401</v>
      </c>
    </row>
    <row r="3476" spans="1:13" x14ac:dyDescent="0.3">
      <c r="A3476">
        <f t="shared" si="133"/>
        <v>2022</v>
      </c>
      <c r="B3476" s="5" t="str">
        <f t="shared" si="134"/>
        <v>05-2022</v>
      </c>
      <c r="C3476" s="6">
        <v>44700</v>
      </c>
      <c r="D3476" s="7">
        <f>LN([1]Sheet1!D3477/[1]Sheet1!D3476)</f>
        <v>-2.6891070897403772E-2</v>
      </c>
      <c r="E3476" s="7">
        <f>LN([1]Sheet1!E3477/[1]Sheet1!E3476)</f>
        <v>-5.8508647773465811E-3</v>
      </c>
      <c r="F3476" s="7">
        <f>VLOOKUP(C3476,[2]INDIAVIX!$A$1:$B$4386,2,FALSE)</f>
        <v>24.559999465942301</v>
      </c>
      <c r="G3476" s="7">
        <f>LN([1]Sheet1!G3477/[1]Sheet1!G3476)</f>
        <v>2.6499405302425168E-2</v>
      </c>
      <c r="H3476" s="7">
        <f>LN([1]Sheet1!H3477/[1]Sheet1!H3476)</f>
        <v>-1.0555429861678919E-2</v>
      </c>
      <c r="I3476" s="7">
        <f>VLOOKUP(C3476,'[2]Daily 2026-2024'!$A$1:$D$4639,4,FALSE)</f>
        <v>-4899.92</v>
      </c>
      <c r="J3476" s="7">
        <f>VLOOKUP(C3476,'[2]Daily 2026-2024'!$A$1:$G$4639,7,FALSE)</f>
        <v>3225.54</v>
      </c>
      <c r="K3476" s="7">
        <f>LN([1]Sheet1!K3477/[1]Sheet1!K3476)</f>
        <v>5.7683567628707359E-3</v>
      </c>
      <c r="L3476" s="7">
        <f>VLOOKUP(B3476,'[2]REPO rate'!$A$1:$C$243,3,FALSE)</f>
        <v>4.3999999999999997E-2</v>
      </c>
      <c r="M3476" s="7">
        <f>LN([1]Sheet1!M3477)</f>
        <v>28.838818782453401</v>
      </c>
    </row>
    <row r="3477" spans="1:13" x14ac:dyDescent="0.3">
      <c r="A3477">
        <f t="shared" si="133"/>
        <v>2022</v>
      </c>
      <c r="B3477" s="5" t="str">
        <f t="shared" si="134"/>
        <v>05-2022</v>
      </c>
      <c r="C3477" s="6">
        <v>44701</v>
      </c>
      <c r="D3477" s="7">
        <f>LN([1]Sheet1!D3478/[1]Sheet1!D3477)</f>
        <v>2.8481560860571509E-2</v>
      </c>
      <c r="E3477" s="7">
        <f>LN([1]Sheet1!E3478/[1]Sheet1!E3477)</f>
        <v>1.4613109198919664E-4</v>
      </c>
      <c r="F3477" s="7">
        <f>VLOOKUP(C3477,[2]INDIAVIX!$A$1:$B$4386,2,FALSE)</f>
        <v>23.100000381469702</v>
      </c>
      <c r="G3477" s="7">
        <f>LN([1]Sheet1!G3478/[1]Sheet1!G3477)</f>
        <v>4.541635904081234E-3</v>
      </c>
      <c r="H3477" s="7">
        <f>LN([1]Sheet1!H3478/[1]Sheet1!H3477)</f>
        <v>4.1774024846253826E-3</v>
      </c>
      <c r="I3477" s="7">
        <f>VLOOKUP(C3477,'[2]Daily 2026-2024'!$A$1:$D$4639,4,FALSE)</f>
        <v>-1265.4100000000001</v>
      </c>
      <c r="J3477" s="7">
        <f>VLOOKUP(C3477,'[2]Daily 2026-2024'!$A$1:$G$4639,7,FALSE)</f>
        <v>2148.9499999999998</v>
      </c>
      <c r="K3477" s="7">
        <f>LN([1]Sheet1!K3478/[1]Sheet1!K3477)</f>
        <v>-5.1391516810478351E-3</v>
      </c>
      <c r="L3477" s="7">
        <f>VLOOKUP(B3477,'[2]REPO rate'!$A$1:$C$243,3,FALSE)</f>
        <v>4.3999999999999997E-2</v>
      </c>
      <c r="M3477" s="7">
        <f>LN([1]Sheet1!M3478)</f>
        <v>28.838818782453401</v>
      </c>
    </row>
    <row r="3478" spans="1:13" x14ac:dyDescent="0.3">
      <c r="A3478">
        <f t="shared" si="133"/>
        <v>2022</v>
      </c>
      <c r="B3478" s="5" t="str">
        <f t="shared" si="134"/>
        <v>05-2022</v>
      </c>
      <c r="C3478" s="6">
        <v>44704</v>
      </c>
      <c r="D3478" s="7">
        <f>LN([1]Sheet1!D3479/[1]Sheet1!D3478)</f>
        <v>-3.1680351601504043E-3</v>
      </c>
      <c r="E3478" s="7">
        <f>LN([1]Sheet1!E3479/[1]Sheet1!E3478)</f>
        <v>1.8384995412062066E-2</v>
      </c>
      <c r="F3478" s="7">
        <f>VLOOKUP(C3478,[2]INDIAVIX!$A$1:$B$4386,2,FALSE)</f>
        <v>23.399999618530199</v>
      </c>
      <c r="G3478" s="7">
        <f>LN([1]Sheet1!G3479/[1]Sheet1!G3478)</f>
        <v>7.7001319744408091E-3</v>
      </c>
      <c r="H3478" s="7">
        <f>LN([1]Sheet1!H3479/[1]Sheet1!H3478)</f>
        <v>-1.0427416776146373E-2</v>
      </c>
      <c r="I3478" s="7">
        <f>VLOOKUP(C3478,'[2]Daily 2026-2024'!$A$1:$D$4639,4,FALSE)</f>
        <v>-1951.17</v>
      </c>
      <c r="J3478" s="7">
        <f>VLOOKUP(C3478,'[2]Daily 2026-2024'!$A$1:$G$4639,7,FALSE)</f>
        <v>1445.39</v>
      </c>
      <c r="K3478" s="7">
        <f>LN([1]Sheet1!K3479/[1]Sheet1!K3478)</f>
        <v>5.1185632802379045E-3</v>
      </c>
      <c r="L3478" s="7">
        <f>VLOOKUP(B3478,'[2]REPO rate'!$A$1:$C$243,3,FALSE)</f>
        <v>4.3999999999999997E-2</v>
      </c>
      <c r="M3478" s="7">
        <f>LN([1]Sheet1!M3479)</f>
        <v>28.838818782453401</v>
      </c>
    </row>
    <row r="3479" spans="1:13" x14ac:dyDescent="0.3">
      <c r="A3479">
        <f t="shared" si="133"/>
        <v>2022</v>
      </c>
      <c r="B3479" s="5" t="str">
        <f t="shared" si="134"/>
        <v>05-2022</v>
      </c>
      <c r="C3479" s="6">
        <v>44705</v>
      </c>
      <c r="D3479" s="7">
        <f>LN([1]Sheet1!D3480/[1]Sheet1!D3479)</f>
        <v>-5.538061057189644E-3</v>
      </c>
      <c r="E3479" s="7">
        <f>LN([1]Sheet1!E3480/[1]Sheet1!E3479)</f>
        <v>-8.1539509035580809E-3</v>
      </c>
      <c r="F3479" s="7">
        <f>VLOOKUP(C3479,[2]INDIAVIX!$A$1:$B$4386,2,FALSE)</f>
        <v>25.639999389648398</v>
      </c>
      <c r="G3479" s="7">
        <f>LN([1]Sheet1!G3480/[1]Sheet1!G3479)</f>
        <v>1.2335836640817162E-3</v>
      </c>
      <c r="H3479" s="7">
        <f>LN([1]Sheet1!H3480/[1]Sheet1!H3479)</f>
        <v>-2.1575100854046114E-3</v>
      </c>
      <c r="I3479" s="7">
        <f>VLOOKUP(C3479,'[2]Daily 2026-2024'!$A$1:$D$4639,4,FALSE)</f>
        <v>-2393.4499999999998</v>
      </c>
      <c r="J3479" s="7">
        <f>VLOOKUP(C3479,'[2]Daily 2026-2024'!$A$1:$G$4639,7,FALSE)</f>
        <v>1948.49</v>
      </c>
      <c r="K3479" s="7">
        <f>LN([1]Sheet1!K3480/[1]Sheet1!K3479)</f>
        <v>-3.7541655903936006E-3</v>
      </c>
      <c r="L3479" s="7">
        <f>VLOOKUP(B3479,'[2]REPO rate'!$A$1:$C$243,3,FALSE)</f>
        <v>4.3999999999999997E-2</v>
      </c>
      <c r="M3479" s="7">
        <f>LN([1]Sheet1!M3480)</f>
        <v>28.838818782453401</v>
      </c>
    </row>
    <row r="3480" spans="1:13" x14ac:dyDescent="0.3">
      <c r="A3480">
        <f t="shared" si="133"/>
        <v>2022</v>
      </c>
      <c r="B3480" s="5" t="str">
        <f t="shared" si="134"/>
        <v>05-2022</v>
      </c>
      <c r="C3480" s="6">
        <v>44706</v>
      </c>
      <c r="D3480" s="7">
        <f>LN([1]Sheet1!D3481/[1]Sheet1!D3480)</f>
        <v>-6.1802778185587413E-3</v>
      </c>
      <c r="E3480" s="7">
        <f>LN([1]Sheet1!E3481/[1]Sheet1!E3480)</f>
        <v>9.4063856489315853E-3</v>
      </c>
      <c r="F3480" s="7">
        <f>VLOOKUP(C3480,[2]INDIAVIX!$A$1:$B$4386,2,FALSE)</f>
        <v>25.280000686645501</v>
      </c>
      <c r="G3480" s="7">
        <f>LN([1]Sheet1!G3481/[1]Sheet1!G3480)</f>
        <v>4.1302508582128361E-3</v>
      </c>
      <c r="H3480" s="7">
        <f>LN([1]Sheet1!H3481/[1]Sheet1!H3480)</f>
        <v>1.9615242660174412E-3</v>
      </c>
      <c r="I3480" s="7">
        <f>VLOOKUP(C3480,'[2]Daily 2026-2024'!$A$1:$D$4639,4,FALSE)</f>
        <v>-1803.06</v>
      </c>
      <c r="J3480" s="7">
        <f>VLOOKUP(C3480,'[2]Daily 2026-2024'!$A$1:$G$4639,7,FALSE)</f>
        <v>2229.8200000000002</v>
      </c>
      <c r="K3480" s="7">
        <f>LN([1]Sheet1!K3481/[1]Sheet1!K3480)</f>
        <v>-6.1938603421873774E-4</v>
      </c>
      <c r="L3480" s="7">
        <f>VLOOKUP(B3480,'[2]REPO rate'!$A$1:$C$243,3,FALSE)</f>
        <v>4.3999999999999997E-2</v>
      </c>
      <c r="M3480" s="7">
        <f>LN([1]Sheet1!M3481)</f>
        <v>28.838818782453401</v>
      </c>
    </row>
    <row r="3481" spans="1:13" x14ac:dyDescent="0.3">
      <c r="A3481">
        <f t="shared" si="133"/>
        <v>2022</v>
      </c>
      <c r="B3481" s="5" t="str">
        <f t="shared" si="134"/>
        <v>05-2022</v>
      </c>
      <c r="C3481" s="6">
        <v>44707</v>
      </c>
      <c r="D3481" s="7">
        <f>LN([1]Sheet1!D3482/[1]Sheet1!D3481)</f>
        <v>8.9670627708302638E-3</v>
      </c>
      <c r="E3481" s="7">
        <f>LN([1]Sheet1!E3482/[1]Sheet1!E3481)</f>
        <v>1.9688166007719561E-2</v>
      </c>
      <c r="F3481" s="7">
        <f>VLOOKUP(C3481,[2]INDIAVIX!$A$1:$B$4386,2,FALSE)</f>
        <v>22.7199993133544</v>
      </c>
      <c r="G3481" s="7">
        <f>LN([1]Sheet1!G3482/[1]Sheet1!G3481)</f>
        <v>2.9125359427098964E-2</v>
      </c>
      <c r="H3481" s="7">
        <f>LN([1]Sheet1!H3482/[1]Sheet1!H3481)</f>
        <v>-2.2560775494808128E-3</v>
      </c>
      <c r="I3481" s="7">
        <f>VLOOKUP(C3481,'[2]Daily 2026-2024'!$A$1:$D$4639,4,FALSE)</f>
        <v>-1597.84</v>
      </c>
      <c r="J3481" s="7">
        <f>VLOOKUP(C3481,'[2]Daily 2026-2024'!$A$1:$G$4639,7,FALSE)</f>
        <v>2906.46</v>
      </c>
      <c r="K3481" s="7">
        <f>LN([1]Sheet1!K3482/[1]Sheet1!K3481)</f>
        <v>2.3876303728850713E-4</v>
      </c>
      <c r="L3481" s="7">
        <f>VLOOKUP(B3481,'[2]REPO rate'!$A$1:$C$243,3,FALSE)</f>
        <v>4.3999999999999997E-2</v>
      </c>
      <c r="M3481" s="7">
        <f>LN([1]Sheet1!M3482)</f>
        <v>28.838818782453401</v>
      </c>
    </row>
    <row r="3482" spans="1:13" x14ac:dyDescent="0.3">
      <c r="A3482">
        <f t="shared" si="133"/>
        <v>2022</v>
      </c>
      <c r="B3482" s="5" t="str">
        <f t="shared" si="134"/>
        <v>05-2022</v>
      </c>
      <c r="C3482" s="6">
        <v>44708</v>
      </c>
      <c r="D3482" s="7">
        <f>LN([1]Sheet1!D3483/[1]Sheet1!D3482)</f>
        <v>1.1210771015034579E-2</v>
      </c>
      <c r="E3482" s="7">
        <f>LN([1]Sheet1!E3483/[1]Sheet1!E3482)</f>
        <v>2.4441130195823096E-2</v>
      </c>
      <c r="F3482" s="7">
        <f>VLOOKUP(C3482,[2]INDIAVIX!$A$1:$B$4386,2,FALSE)</f>
        <v>21.4799995422363</v>
      </c>
      <c r="G3482" s="7">
        <f>LN([1]Sheet1!G3483/[1]Sheet1!G3482)</f>
        <v>1.7143507844344846E-2</v>
      </c>
      <c r="H3482" s="7">
        <f>LN([1]Sheet1!H3483/[1]Sheet1!H3482)</f>
        <v>-1.5725178877699344E-3</v>
      </c>
      <c r="I3482" s="7">
        <f>VLOOKUP(C3482,'[2]Daily 2026-2024'!$A$1:$D$4639,4,FALSE)</f>
        <v>-1943.1</v>
      </c>
      <c r="J3482" s="7">
        <f>VLOOKUP(C3482,'[2]Daily 2026-2024'!$A$1:$G$4639,7,FALSE)</f>
        <v>2727.47</v>
      </c>
      <c r="K3482" s="7">
        <f>LN([1]Sheet1!K3483/[1]Sheet1!K3482)</f>
        <v>1.7134819185529668E-3</v>
      </c>
      <c r="L3482" s="7">
        <f>VLOOKUP(B3482,'[2]REPO rate'!$A$1:$C$243,3,FALSE)</f>
        <v>4.3999999999999997E-2</v>
      </c>
      <c r="M3482" s="7">
        <f>LN([1]Sheet1!M3483)</f>
        <v>28.838818782453401</v>
      </c>
    </row>
    <row r="3483" spans="1:13" x14ac:dyDescent="0.3">
      <c r="A3483">
        <f t="shared" si="133"/>
        <v>2022</v>
      </c>
      <c r="B3483" s="5" t="str">
        <f t="shared" si="134"/>
        <v>05-2022</v>
      </c>
      <c r="C3483" s="6">
        <v>44711</v>
      </c>
      <c r="D3483" s="7">
        <f>LN([1]Sheet1!D3484/[1]Sheet1!D3483)</f>
        <v>1.8716945110386057E-2</v>
      </c>
      <c r="E3483" s="7">
        <f>LN([1]Sheet1!E3484/[1]Sheet1!E3483)</f>
        <v>0</v>
      </c>
      <c r="F3483" s="7">
        <f>VLOOKUP(C3483,[2]INDIAVIX!$A$1:$B$4386,2,FALSE)</f>
        <v>19.9799995422363</v>
      </c>
      <c r="G3483" s="7">
        <f>LN([1]Sheet1!G3484/[1]Sheet1!G3483)</f>
        <v>0</v>
      </c>
      <c r="H3483" s="7">
        <f>LN([1]Sheet1!H3484/[1]Sheet1!H3483)</f>
        <v>0</v>
      </c>
      <c r="I3483" s="7">
        <f>VLOOKUP(C3483,'[2]Daily 2026-2024'!$A$1:$D$4639,4,FALSE)</f>
        <v>502.08</v>
      </c>
      <c r="J3483" s="7">
        <f>VLOOKUP(C3483,'[2]Daily 2026-2024'!$A$1:$G$4639,7,FALSE)</f>
        <v>1524.49</v>
      </c>
      <c r="K3483" s="7">
        <f>LN([1]Sheet1!K3484/[1]Sheet1!K3483)</f>
        <v>7.9574068790977935E-4</v>
      </c>
      <c r="L3483" s="7">
        <f>VLOOKUP(B3483,'[2]REPO rate'!$A$1:$C$243,3,FALSE)</f>
        <v>4.3999999999999997E-2</v>
      </c>
      <c r="M3483" s="7">
        <f>LN([1]Sheet1!M3484)</f>
        <v>28.838818782453401</v>
      </c>
    </row>
    <row r="3484" spans="1:13" x14ac:dyDescent="0.3">
      <c r="A3484">
        <f t="shared" si="133"/>
        <v>2022</v>
      </c>
      <c r="B3484" s="5" t="str">
        <f t="shared" si="134"/>
        <v>05-2022</v>
      </c>
      <c r="C3484" s="6">
        <v>44712</v>
      </c>
      <c r="D3484" s="7">
        <f>LN([1]Sheet1!D3485/[1]Sheet1!D3484)</f>
        <v>-4.6231040798800386E-3</v>
      </c>
      <c r="E3484" s="7">
        <f>LN([1]Sheet1!E3485/[1]Sheet1!E3484)</f>
        <v>-6.2941351936669446E-3</v>
      </c>
      <c r="F3484" s="7">
        <f>VLOOKUP(C3484,[2]INDIAVIX!$A$1:$B$4386,2,FALSE)</f>
        <v>20.4799995422363</v>
      </c>
      <c r="G3484" s="7">
        <f>LN([1]Sheet1!G3485/[1]Sheet1!G3484)</f>
        <v>2.8152237524991318E-2</v>
      </c>
      <c r="H3484" s="7">
        <f>LN([1]Sheet1!H3485/[1]Sheet1!H3484)</f>
        <v>7.8656804542135642E-4</v>
      </c>
      <c r="I3484" s="7">
        <f>VLOOKUP(C3484,'[2]Daily 2026-2024'!$A$1:$D$4639,4,FALSE)</f>
        <v>-1003.56</v>
      </c>
      <c r="J3484" s="7">
        <f>VLOOKUP(C3484,'[2]Daily 2026-2024'!$A$1:$G$4639,7,FALSE)</f>
        <v>1845.15</v>
      </c>
      <c r="K3484" s="7">
        <f>LN([1]Sheet1!K3485/[1]Sheet1!K3484)</f>
        <v>-2.2047716702469767E-3</v>
      </c>
      <c r="L3484" s="7">
        <f>VLOOKUP(B3484,'[2]REPO rate'!$A$1:$C$243,3,FALSE)</f>
        <v>4.3999999999999997E-2</v>
      </c>
      <c r="M3484" s="7">
        <f>LN([1]Sheet1!M3485)</f>
        <v>28.838818782453401</v>
      </c>
    </row>
    <row r="3485" spans="1:13" x14ac:dyDescent="0.3">
      <c r="A3485">
        <f t="shared" si="133"/>
        <v>2022</v>
      </c>
      <c r="B3485" s="5" t="str">
        <f t="shared" si="134"/>
        <v>06-2022</v>
      </c>
      <c r="C3485" s="6">
        <v>44713</v>
      </c>
      <c r="D3485" s="7">
        <f>LN([1]Sheet1!D3486/[1]Sheet1!D3485)</f>
        <v>-3.7333670564133419E-3</v>
      </c>
      <c r="E3485" s="7">
        <f>LN([1]Sheet1!E3486/[1]Sheet1!E3485)</f>
        <v>-7.5109050411554506E-3</v>
      </c>
      <c r="F3485" s="7">
        <f>VLOOKUP(C3485,[2]INDIAVIX!$A$1:$B$4386,2,FALSE)</f>
        <v>20.850000381469702</v>
      </c>
      <c r="G3485" s="7">
        <f>LN([1]Sheet1!G3486/[1]Sheet1!G3485)</f>
        <v>-5.4795586582845279E-2</v>
      </c>
      <c r="H3485" s="7">
        <f>LN([1]Sheet1!H3486/[1]Sheet1!H3485)</f>
        <v>7.8316899544074916E-3</v>
      </c>
      <c r="I3485" s="7">
        <f>VLOOKUP(C3485,'[2]Daily 2026-2024'!$A$1:$D$4639,4,FALSE)</f>
        <v>-1930.16</v>
      </c>
      <c r="J3485" s="7">
        <f>VLOOKUP(C3485,'[2]Daily 2026-2024'!$A$1:$G$4639,7,FALSE)</f>
        <v>984.11</v>
      </c>
      <c r="K3485" s="7">
        <f>LN([1]Sheet1!K3486/[1]Sheet1!K3485)</f>
        <v>1.0069903405417035E-3</v>
      </c>
      <c r="L3485" s="7">
        <f>VLOOKUP(B3485,'[2]REPO rate'!$A$1:$C$243,3,FALSE)</f>
        <v>4.9000000000000002E-2</v>
      </c>
      <c r="M3485" s="7">
        <f>LN([1]Sheet1!M3486)</f>
        <v>28.838818782453401</v>
      </c>
    </row>
    <row r="3486" spans="1:13" x14ac:dyDescent="0.3">
      <c r="A3486">
        <f t="shared" si="133"/>
        <v>2022</v>
      </c>
      <c r="B3486" s="5" t="str">
        <f t="shared" si="134"/>
        <v>06-2022</v>
      </c>
      <c r="C3486" s="6">
        <v>44714</v>
      </c>
      <c r="D3486" s="7">
        <f>LN([1]Sheet1!D3487/[1]Sheet1!D3486)</f>
        <v>6.3498022602603054E-3</v>
      </c>
      <c r="E3486" s="7">
        <f>LN([1]Sheet1!E3487/[1]Sheet1!E3486)</f>
        <v>1.8263225415545106E-2</v>
      </c>
      <c r="F3486" s="7">
        <f>VLOOKUP(C3486,[2]INDIAVIX!$A$1:$B$4386,2,FALSE)</f>
        <v>20.319999694824201</v>
      </c>
      <c r="G3486" s="7">
        <f>LN([1]Sheet1!G3487/[1]Sheet1!G3486)</f>
        <v>1.1286991874819326E-2</v>
      </c>
      <c r="H3486" s="7">
        <f>LN([1]Sheet1!H3487/[1]Sheet1!H3486)</f>
        <v>-7.6351820587688725E-3</v>
      </c>
      <c r="I3486" s="7">
        <f>VLOOKUP(C3486,'[2]Daily 2026-2024'!$A$1:$D$4639,4,FALSE)</f>
        <v>-451.82</v>
      </c>
      <c r="J3486" s="7">
        <f>VLOOKUP(C3486,'[2]Daily 2026-2024'!$A$1:$G$4639,7,FALSE)</f>
        <v>130.63</v>
      </c>
      <c r="K3486" s="7">
        <f>LN([1]Sheet1!K3487/[1]Sheet1!K3486)</f>
        <v>-1.9203389767124285E-4</v>
      </c>
      <c r="L3486" s="7">
        <f>VLOOKUP(B3486,'[2]REPO rate'!$A$1:$C$243,3,FALSE)</f>
        <v>4.9000000000000002E-2</v>
      </c>
      <c r="M3486" s="7">
        <f>LN([1]Sheet1!M3487)</f>
        <v>28.838818782453401</v>
      </c>
    </row>
    <row r="3487" spans="1:13" x14ac:dyDescent="0.3">
      <c r="A3487">
        <f t="shared" si="133"/>
        <v>2022</v>
      </c>
      <c r="B3487" s="5" t="str">
        <f t="shared" si="134"/>
        <v>06-2022</v>
      </c>
      <c r="C3487" s="6">
        <v>44715</v>
      </c>
      <c r="D3487" s="7">
        <f>LN([1]Sheet1!D3488/[1]Sheet1!D3487)</f>
        <v>-2.6315095876877827E-3</v>
      </c>
      <c r="E3487" s="7">
        <f>LN([1]Sheet1!E3488/[1]Sheet1!E3487)</f>
        <v>-1.6482405609817057E-2</v>
      </c>
      <c r="F3487" s="7">
        <f>VLOOKUP(C3487,[2]INDIAVIX!$A$1:$B$4386,2,FALSE)</f>
        <v>19.9799995422363</v>
      </c>
      <c r="G3487" s="7">
        <f>LN([1]Sheet1!G3488/[1]Sheet1!G3487)</f>
        <v>1.7781622128251056E-2</v>
      </c>
      <c r="H3487" s="7">
        <f>LN([1]Sheet1!H3488/[1]Sheet1!H3487)</f>
        <v>3.6290830255136623E-3</v>
      </c>
      <c r="I3487" s="7">
        <f>VLOOKUP(C3487,'[2]Daily 2026-2024'!$A$1:$D$4639,4,FALSE)</f>
        <v>-3770.51</v>
      </c>
      <c r="J3487" s="7">
        <f>VLOOKUP(C3487,'[2]Daily 2026-2024'!$A$1:$G$4639,7,FALSE)</f>
        <v>2360.5100000000002</v>
      </c>
      <c r="K3487" s="7">
        <f>LN([1]Sheet1!K3488/[1]Sheet1!K3487)</f>
        <v>-2.8862245844495007E-3</v>
      </c>
      <c r="L3487" s="7">
        <f>VLOOKUP(B3487,'[2]REPO rate'!$A$1:$C$243,3,FALSE)</f>
        <v>4.9000000000000002E-2</v>
      </c>
      <c r="M3487" s="7">
        <f>LN([1]Sheet1!M3488)</f>
        <v>28.838818782453401</v>
      </c>
    </row>
    <row r="3488" spans="1:13" x14ac:dyDescent="0.3">
      <c r="A3488">
        <f t="shared" si="133"/>
        <v>2022</v>
      </c>
      <c r="B3488" s="5" t="str">
        <f t="shared" si="134"/>
        <v>06-2022</v>
      </c>
      <c r="C3488" s="6">
        <v>44718</v>
      </c>
      <c r="D3488" s="7">
        <f>LN([1]Sheet1!D3489/[1]Sheet1!D3488)</f>
        <v>-8.8979109684189086E-4</v>
      </c>
      <c r="E3488" s="7">
        <f>LN([1]Sheet1!E3489/[1]Sheet1!E3488)</f>
        <v>3.1324894070360251E-3</v>
      </c>
      <c r="F3488" s="7">
        <f>VLOOKUP(C3488,[2]INDIAVIX!$A$1:$B$4386,2,FALSE)</f>
        <v>20.2000007629394</v>
      </c>
      <c r="G3488" s="7">
        <f>LN([1]Sheet1!G3489/[1]Sheet1!G3488)</f>
        <v>-1.7556254271191875E-3</v>
      </c>
      <c r="H3488" s="7">
        <f>LN([1]Sheet1!H3489/[1]Sheet1!H3488)</f>
        <v>2.9328699200134286E-3</v>
      </c>
      <c r="I3488" s="7">
        <f>VLOOKUP(C3488,'[2]Daily 2026-2024'!$A$1:$D$4639,4,FALSE)</f>
        <v>-2397.65</v>
      </c>
      <c r="J3488" s="7">
        <f>VLOOKUP(C3488,'[2]Daily 2026-2024'!$A$1:$G$4639,7,FALSE)</f>
        <v>1940</v>
      </c>
      <c r="K3488" s="7">
        <f>LN([1]Sheet1!K3489/[1]Sheet1!K3488)</f>
        <v>4.3043211601802535E-3</v>
      </c>
      <c r="L3488" s="7">
        <f>VLOOKUP(B3488,'[2]REPO rate'!$A$1:$C$243,3,FALSE)</f>
        <v>4.9000000000000002E-2</v>
      </c>
      <c r="M3488" s="7">
        <f>LN([1]Sheet1!M3489)</f>
        <v>28.838818782453401</v>
      </c>
    </row>
    <row r="3489" spans="1:13" x14ac:dyDescent="0.3">
      <c r="A3489">
        <f t="shared" si="133"/>
        <v>2022</v>
      </c>
      <c r="B3489" s="5" t="str">
        <f t="shared" si="134"/>
        <v>06-2022</v>
      </c>
      <c r="C3489" s="6">
        <v>44719</v>
      </c>
      <c r="D3489" s="7">
        <f>LN([1]Sheet1!D3490/[1]Sheet1!D3489)</f>
        <v>-9.2889550768917983E-3</v>
      </c>
      <c r="E3489" s="7">
        <f>LN([1]Sheet1!E3490/[1]Sheet1!E3489)</f>
        <v>9.4783315317198396E-3</v>
      </c>
      <c r="F3489" s="7">
        <f>VLOOKUP(C3489,[2]INDIAVIX!$A$1:$B$4386,2,FALSE)</f>
        <v>20.4300003051757</v>
      </c>
      <c r="G3489" s="7">
        <f>LN([1]Sheet1!G3490/[1]Sheet1!G3489)</f>
        <v>8.8304268444135119E-3</v>
      </c>
      <c r="H3489" s="7">
        <f>LN([1]Sheet1!H3490/[1]Sheet1!H3489)</f>
        <v>-1.1721308758471849E-3</v>
      </c>
      <c r="I3489" s="7">
        <f>VLOOKUP(C3489,'[2]Daily 2026-2024'!$A$1:$D$4639,4,FALSE)</f>
        <v>-2293.98</v>
      </c>
      <c r="J3489" s="7">
        <f>VLOOKUP(C3489,'[2]Daily 2026-2024'!$A$1:$G$4639,7,FALSE)</f>
        <v>1311.14</v>
      </c>
      <c r="K3489" s="7">
        <f>LN([1]Sheet1!K3490/[1]Sheet1!K3489)</f>
        <v>1.6307160591394435E-3</v>
      </c>
      <c r="L3489" s="7">
        <f>VLOOKUP(B3489,'[2]REPO rate'!$A$1:$C$243,3,FALSE)</f>
        <v>4.9000000000000002E-2</v>
      </c>
      <c r="M3489" s="7">
        <f>LN([1]Sheet1!M3490)</f>
        <v>28.838818782453401</v>
      </c>
    </row>
    <row r="3490" spans="1:13" x14ac:dyDescent="0.3">
      <c r="A3490">
        <f t="shared" si="133"/>
        <v>2022</v>
      </c>
      <c r="B3490" s="5" t="str">
        <f t="shared" si="134"/>
        <v>06-2022</v>
      </c>
      <c r="C3490" s="6">
        <v>44720</v>
      </c>
      <c r="D3490" s="7">
        <f>LN([1]Sheet1!D3491/[1]Sheet1!D3490)</f>
        <v>-3.6676783326505132E-3</v>
      </c>
      <c r="E3490" s="7">
        <f>LN([1]Sheet1!E3491/[1]Sheet1!E3490)</f>
        <v>-1.0852623040155319E-2</v>
      </c>
      <c r="F3490" s="7">
        <f>VLOOKUP(C3490,[2]INDIAVIX!$A$1:$B$4386,2,FALSE)</f>
        <v>19.840000152587798</v>
      </c>
      <c r="G3490" s="7">
        <f>LN([1]Sheet1!G3491/[1]Sheet1!G3490)</f>
        <v>2.465823985147482E-2</v>
      </c>
      <c r="H3490" s="7">
        <f>LN([1]Sheet1!H3491/[1]Sheet1!H3490)</f>
        <v>2.1478209960182301E-3</v>
      </c>
      <c r="I3490" s="7">
        <f>VLOOKUP(C3490,'[2]Daily 2026-2024'!$A$1:$D$4639,4,FALSE)</f>
        <v>-2484.25</v>
      </c>
      <c r="J3490" s="7">
        <f>VLOOKUP(C3490,'[2]Daily 2026-2024'!$A$1:$G$4639,7,FALSE)</f>
        <v>1904.33</v>
      </c>
      <c r="K3490" s="7">
        <f>LN([1]Sheet1!K3491/[1]Sheet1!K3490)</f>
        <v>-1.934487795629017E-3</v>
      </c>
      <c r="L3490" s="7">
        <f>VLOOKUP(B3490,'[2]REPO rate'!$A$1:$C$243,3,FALSE)</f>
        <v>4.9000000000000002E-2</v>
      </c>
      <c r="M3490" s="7">
        <f>LN([1]Sheet1!M3491)</f>
        <v>28.838818782453401</v>
      </c>
    </row>
    <row r="3491" spans="1:13" x14ac:dyDescent="0.3">
      <c r="A3491">
        <f t="shared" si="133"/>
        <v>2022</v>
      </c>
      <c r="B3491" s="5" t="str">
        <f t="shared" si="134"/>
        <v>06-2022</v>
      </c>
      <c r="C3491" s="6">
        <v>44721</v>
      </c>
      <c r="D3491" s="7">
        <f>LN([1]Sheet1!D3492/[1]Sheet1!D3491)</f>
        <v>7.4221155706157057E-3</v>
      </c>
      <c r="E3491" s="7">
        <f>LN([1]Sheet1!E3492/[1]Sheet1!E3491)</f>
        <v>-2.4086457665156779E-2</v>
      </c>
      <c r="F3491" s="7">
        <f>VLOOKUP(C3491,[2]INDIAVIX!$A$1:$B$4386,2,FALSE)</f>
        <v>19.139999389648398</v>
      </c>
      <c r="G3491" s="7">
        <f>LN([1]Sheet1!G3492/[1]Sheet1!G3491)</f>
        <v>-4.1354377450328926E-3</v>
      </c>
      <c r="H3491" s="7">
        <f>LN([1]Sheet1!H3492/[1]Sheet1!H3491)</f>
        <v>6.6096692627655475E-3</v>
      </c>
      <c r="I3491" s="7">
        <f>VLOOKUP(C3491,'[2]Daily 2026-2024'!$A$1:$D$4639,4,FALSE)</f>
        <v>-1512.64</v>
      </c>
      <c r="J3491" s="7">
        <f>VLOOKUP(C3491,'[2]Daily 2026-2024'!$A$1:$G$4639,7,FALSE)</f>
        <v>1624.9</v>
      </c>
      <c r="K3491" s="7">
        <f>LN([1]Sheet1!K3492/[1]Sheet1!K3491)</f>
        <v>6.910867953255083E-4</v>
      </c>
      <c r="L3491" s="7">
        <f>VLOOKUP(B3491,'[2]REPO rate'!$A$1:$C$243,3,FALSE)</f>
        <v>4.9000000000000002E-2</v>
      </c>
      <c r="M3491" s="7">
        <f>LN([1]Sheet1!M3492)</f>
        <v>28.838818782453401</v>
      </c>
    </row>
    <row r="3492" spans="1:13" x14ac:dyDescent="0.3">
      <c r="A3492">
        <f t="shared" si="133"/>
        <v>2022</v>
      </c>
      <c r="B3492" s="5" t="str">
        <f t="shared" si="134"/>
        <v>06-2022</v>
      </c>
      <c r="C3492" s="6">
        <v>44722</v>
      </c>
      <c r="D3492" s="7">
        <f>LN([1]Sheet1!D3493/[1]Sheet1!D3492)</f>
        <v>-1.6909867744855259E-2</v>
      </c>
      <c r="E3492" s="7">
        <f>LN([1]Sheet1!E3493/[1]Sheet1!E3492)</f>
        <v>-2.9542414811409592E-2</v>
      </c>
      <c r="F3492" s="7">
        <f>VLOOKUP(C3492,[2]INDIAVIX!$A$1:$B$4386,2,FALSE)</f>
        <v>19.579999923706001</v>
      </c>
      <c r="G3492" s="7">
        <f>LN([1]Sheet1!G3493/[1]Sheet1!G3492)</f>
        <v>-8.6502706086612601E-3</v>
      </c>
      <c r="H3492" s="7">
        <f>LN([1]Sheet1!H3493/[1]Sheet1!H3492)</f>
        <v>8.9695378109472222E-3</v>
      </c>
      <c r="I3492" s="7">
        <f>VLOOKUP(C3492,'[2]Daily 2026-2024'!$A$1:$D$4639,4,FALSE)</f>
        <v>-3973.95</v>
      </c>
      <c r="J3492" s="7">
        <f>VLOOKUP(C3492,'[2]Daily 2026-2024'!$A$1:$G$4639,7,FALSE)</f>
        <v>2831.07</v>
      </c>
      <c r="K3492" s="7">
        <f>LN([1]Sheet1!K3493/[1]Sheet1!K3492)</f>
        <v>1.2138912065058872E-3</v>
      </c>
      <c r="L3492" s="7">
        <f>VLOOKUP(B3492,'[2]REPO rate'!$A$1:$C$243,3,FALSE)</f>
        <v>4.9000000000000002E-2</v>
      </c>
      <c r="M3492" s="7">
        <f>LN([1]Sheet1!M3493)</f>
        <v>28.838818782453401</v>
      </c>
    </row>
    <row r="3493" spans="1:13" x14ac:dyDescent="0.3">
      <c r="A3493">
        <f t="shared" si="133"/>
        <v>2022</v>
      </c>
      <c r="B3493" s="5" t="str">
        <f t="shared" si="134"/>
        <v>06-2022</v>
      </c>
      <c r="C3493" s="6">
        <v>44725</v>
      </c>
      <c r="D3493" s="7">
        <f>LN([1]Sheet1!D3494/[1]Sheet1!D3493)</f>
        <v>-2.6733937520215956E-2</v>
      </c>
      <c r="E3493" s="7">
        <f>LN([1]Sheet1!E3494/[1]Sheet1!E3493)</f>
        <v>-3.9539931990038663E-2</v>
      </c>
      <c r="F3493" s="7">
        <f>VLOOKUP(C3493,[2]INDIAVIX!$A$1:$B$4386,2,FALSE)</f>
        <v>22.370000839233398</v>
      </c>
      <c r="G3493" s="7">
        <f>LN([1]Sheet1!G3494/[1]Sheet1!G3493)</f>
        <v>2.1286606051176618E-3</v>
      </c>
      <c r="H3493" s="7">
        <f>LN([1]Sheet1!H3494/[1]Sheet1!H3493)</f>
        <v>8.889799884918408E-3</v>
      </c>
      <c r="I3493" s="7">
        <f>VLOOKUP(C3493,'[2]Daily 2026-2024'!$A$1:$D$4639,4,FALSE)</f>
        <v>-4164.01</v>
      </c>
      <c r="J3493" s="7">
        <f>VLOOKUP(C3493,'[2]Daily 2026-2024'!$A$1:$G$4639,7,FALSE)</f>
        <v>2814.5</v>
      </c>
      <c r="K3493" s="7">
        <f>LN([1]Sheet1!K3494/[1]Sheet1!K3493)</f>
        <v>4.6013268513361589E-3</v>
      </c>
      <c r="L3493" s="7">
        <f>VLOOKUP(B3493,'[2]REPO rate'!$A$1:$C$243,3,FALSE)</f>
        <v>4.9000000000000002E-2</v>
      </c>
      <c r="M3493" s="7">
        <f>LN([1]Sheet1!M3494)</f>
        <v>28.838818782453401</v>
      </c>
    </row>
    <row r="3494" spans="1:13" x14ac:dyDescent="0.3">
      <c r="A3494">
        <f t="shared" si="133"/>
        <v>2022</v>
      </c>
      <c r="B3494" s="5" t="str">
        <f t="shared" si="134"/>
        <v>06-2022</v>
      </c>
      <c r="C3494" s="6">
        <v>44726</v>
      </c>
      <c r="D3494" s="7">
        <f>LN([1]Sheet1!D3495/[1]Sheet1!D3494)</f>
        <v>-2.6852114114221596E-3</v>
      </c>
      <c r="E3494" s="7">
        <f>LN([1]Sheet1!E3495/[1]Sheet1!E3494)</f>
        <v>-3.7808180394896329E-3</v>
      </c>
      <c r="F3494" s="7">
        <f>VLOOKUP(C3494,[2]INDIAVIX!$A$1:$B$4386,2,FALSE)</f>
        <v>21.889999389648398</v>
      </c>
      <c r="G3494" s="7">
        <f>LN([1]Sheet1!G3495/[1]Sheet1!G3494)</f>
        <v>-9.0371835690309897E-3</v>
      </c>
      <c r="H3494" s="7">
        <f>LN([1]Sheet1!H3495/[1]Sheet1!H3494)</f>
        <v>4.1784943531377279E-3</v>
      </c>
      <c r="I3494" s="7">
        <f>VLOOKUP(C3494,'[2]Daily 2026-2024'!$A$1:$D$4639,4,FALSE)</f>
        <v>-4502.25</v>
      </c>
      <c r="J3494" s="7">
        <f>VLOOKUP(C3494,'[2]Daily 2026-2024'!$A$1:$G$4639,7,FALSE)</f>
        <v>3807.6</v>
      </c>
      <c r="K3494" s="7">
        <f>LN([1]Sheet1!K3495/[1]Sheet1!K3494)</f>
        <v>-2.1745538248680029E-4</v>
      </c>
      <c r="L3494" s="7">
        <f>VLOOKUP(B3494,'[2]REPO rate'!$A$1:$C$243,3,FALSE)</f>
        <v>4.9000000000000002E-2</v>
      </c>
      <c r="M3494" s="7">
        <f>LN([1]Sheet1!M3495)</f>
        <v>28.838818782453401</v>
      </c>
    </row>
    <row r="3495" spans="1:13" x14ac:dyDescent="0.3">
      <c r="A3495">
        <f t="shared" si="133"/>
        <v>2022</v>
      </c>
      <c r="B3495" s="5" t="str">
        <f t="shared" si="134"/>
        <v>06-2022</v>
      </c>
      <c r="C3495" s="6">
        <v>44727</v>
      </c>
      <c r="D3495" s="7">
        <f>LN([1]Sheet1!D3496/[1]Sheet1!D3495)</f>
        <v>-2.5425739848417965E-3</v>
      </c>
      <c r="E3495" s="7">
        <f>LN([1]Sheet1!E3496/[1]Sheet1!E3495)</f>
        <v>1.4487058836533164E-2</v>
      </c>
      <c r="F3495" s="7">
        <f>VLOOKUP(C3495,[2]INDIAVIX!$A$1:$B$4386,2,FALSE)</f>
        <v>22.149999618530199</v>
      </c>
      <c r="G3495" s="7">
        <f>LN([1]Sheet1!G3496/[1]Sheet1!G3495)</f>
        <v>-2.2197139905882766E-2</v>
      </c>
      <c r="H3495" s="7">
        <f>LN([1]Sheet1!H3496/[1]Sheet1!H3495)</f>
        <v>-3.4174419099668348E-3</v>
      </c>
      <c r="I3495" s="7">
        <f>VLOOKUP(C3495,'[2]Daily 2026-2024'!$A$1:$D$4639,4,FALSE)</f>
        <v>-3531.15</v>
      </c>
      <c r="J3495" s="7">
        <f>VLOOKUP(C3495,'[2]Daily 2026-2024'!$A$1:$G$4639,7,FALSE)</f>
        <v>2588</v>
      </c>
      <c r="K3495" s="7">
        <f>LN([1]Sheet1!K3496/[1]Sheet1!K3495)</f>
        <v>-2.242800974006177E-3</v>
      </c>
      <c r="L3495" s="7">
        <f>VLOOKUP(B3495,'[2]REPO rate'!$A$1:$C$243,3,FALSE)</f>
        <v>4.9000000000000002E-2</v>
      </c>
      <c r="M3495" s="7">
        <f>LN([1]Sheet1!M3496)</f>
        <v>28.838818782453401</v>
      </c>
    </row>
    <row r="3496" spans="1:13" x14ac:dyDescent="0.3">
      <c r="A3496">
        <f t="shared" si="133"/>
        <v>2022</v>
      </c>
      <c r="B3496" s="5" t="str">
        <f t="shared" si="134"/>
        <v>06-2022</v>
      </c>
      <c r="C3496" s="6">
        <v>44728</v>
      </c>
      <c r="D3496" s="7">
        <f>LN([1]Sheet1!D3497/[1]Sheet1!D3496)</f>
        <v>-2.1354848179315097E-2</v>
      </c>
      <c r="E3496" s="7">
        <f>LN([1]Sheet1!E3497/[1]Sheet1!E3496)</f>
        <v>-3.3052207113839285E-2</v>
      </c>
      <c r="F3496" s="7">
        <f>VLOOKUP(C3496,[2]INDIAVIX!$A$1:$B$4386,2,FALSE)</f>
        <v>22.870000839233398</v>
      </c>
      <c r="G3496" s="7">
        <f>LN([1]Sheet1!G3497/[1]Sheet1!G3496)</f>
        <v>1.0909771048391723E-2</v>
      </c>
      <c r="H3496" s="7">
        <f>LN([1]Sheet1!H3497/[1]Sheet1!H3496)</f>
        <v>-1.4656197993461503E-2</v>
      </c>
      <c r="I3496" s="7">
        <f>VLOOKUP(C3496,'[2]Daily 2026-2024'!$A$1:$D$4639,4,FALSE)</f>
        <v>-3257.65</v>
      </c>
      <c r="J3496" s="7">
        <f>VLOOKUP(C3496,'[2]Daily 2026-2024'!$A$1:$G$4639,7,FALSE)</f>
        <v>1929.14</v>
      </c>
      <c r="K3496" s="7">
        <f>LN([1]Sheet1!K3497/[1]Sheet1!K3496)</f>
        <v>-1.0943485045225162E-3</v>
      </c>
      <c r="L3496" s="7">
        <f>VLOOKUP(B3496,'[2]REPO rate'!$A$1:$C$243,3,FALSE)</f>
        <v>4.9000000000000002E-2</v>
      </c>
      <c r="M3496" s="7">
        <f>LN([1]Sheet1!M3497)</f>
        <v>28.838818782453401</v>
      </c>
    </row>
    <row r="3497" spans="1:13" x14ac:dyDescent="0.3">
      <c r="A3497">
        <f t="shared" si="133"/>
        <v>2022</v>
      </c>
      <c r="B3497" s="5" t="str">
        <f t="shared" si="134"/>
        <v>06-2022</v>
      </c>
      <c r="C3497" s="6">
        <v>44729</v>
      </c>
      <c r="D3497" s="7">
        <f>LN([1]Sheet1!D3498/[1]Sheet1!D3497)</f>
        <v>-4.3778624978380084E-3</v>
      </c>
      <c r="E3497" s="7">
        <f>LN([1]Sheet1!E3498/[1]Sheet1!E3497)</f>
        <v>2.1984473410120581E-3</v>
      </c>
      <c r="F3497" s="7">
        <f>VLOOKUP(C3497,[2]INDIAVIX!$A$1:$B$4386,2,FALSE)</f>
        <v>22.7600002288818</v>
      </c>
      <c r="G3497" s="7">
        <f>LN([1]Sheet1!G3498/[1]Sheet1!G3497)</f>
        <v>-5.7457907845971559E-2</v>
      </c>
      <c r="H3497" s="7">
        <f>LN([1]Sheet1!H3498/[1]Sheet1!H3497)</f>
        <v>1.0272252036468256E-2</v>
      </c>
      <c r="I3497" s="7">
        <f>VLOOKUP(C3497,'[2]Daily 2026-2024'!$A$1:$D$4639,4,FALSE)</f>
        <v>-7818.61</v>
      </c>
      <c r="J3497" s="7">
        <f>VLOOKUP(C3497,'[2]Daily 2026-2024'!$A$1:$G$4639,7,FALSE)</f>
        <v>6086.92</v>
      </c>
      <c r="K3497" s="7">
        <f>LN([1]Sheet1!K3498/[1]Sheet1!K3497)</f>
        <v>9.9436028387261326E-4</v>
      </c>
      <c r="L3497" s="7">
        <f>VLOOKUP(B3497,'[2]REPO rate'!$A$1:$C$243,3,FALSE)</f>
        <v>4.9000000000000002E-2</v>
      </c>
      <c r="M3497" s="7">
        <f>LN([1]Sheet1!M3498)</f>
        <v>28.838818782453401</v>
      </c>
    </row>
    <row r="3498" spans="1:13" x14ac:dyDescent="0.3">
      <c r="A3498">
        <f t="shared" si="133"/>
        <v>2022</v>
      </c>
      <c r="B3498" s="5" t="str">
        <f t="shared" si="134"/>
        <v>06-2022</v>
      </c>
      <c r="C3498" s="6">
        <v>44732</v>
      </c>
      <c r="D3498" s="7">
        <f>LN([1]Sheet1!D3499/[1]Sheet1!D3498)</f>
        <v>3.6973698916184226E-3</v>
      </c>
      <c r="E3498" s="7">
        <f>LN([1]Sheet1!E3499/[1]Sheet1!E3498)</f>
        <v>0</v>
      </c>
      <c r="F3498" s="7">
        <f>VLOOKUP(C3498,[2]INDIAVIX!$A$1:$B$4386,2,FALSE)</f>
        <v>22.409999847412099</v>
      </c>
      <c r="G3498" s="7">
        <f>LN([1]Sheet1!G3499/[1]Sheet1!G3498)</f>
        <v>0</v>
      </c>
      <c r="H3498" s="7">
        <f>LN([1]Sheet1!H3499/[1]Sheet1!H3498)</f>
        <v>0</v>
      </c>
      <c r="I3498" s="7">
        <f>VLOOKUP(C3498,'[2]Daily 2026-2024'!$A$1:$D$4639,4,FALSE)</f>
        <v>-1217.1199999999999</v>
      </c>
      <c r="J3498" s="7">
        <f>VLOOKUP(C3498,'[2]Daily 2026-2024'!$A$1:$G$4639,7,FALSE)</f>
        <v>2093.39</v>
      </c>
      <c r="K3498" s="7">
        <f>LN([1]Sheet1!K3499/[1]Sheet1!K3498)</f>
        <v>-2.0900962684724522E-4</v>
      </c>
      <c r="L3498" s="7">
        <f>VLOOKUP(B3498,'[2]REPO rate'!$A$1:$C$243,3,FALSE)</f>
        <v>4.9000000000000002E-2</v>
      </c>
      <c r="M3498" s="7">
        <f>LN([1]Sheet1!M3499)</f>
        <v>28.838818782453401</v>
      </c>
    </row>
    <row r="3499" spans="1:13" x14ac:dyDescent="0.3">
      <c r="A3499">
        <f t="shared" si="133"/>
        <v>2022</v>
      </c>
      <c r="B3499" s="5" t="str">
        <f t="shared" si="134"/>
        <v>06-2022</v>
      </c>
      <c r="C3499" s="6">
        <v>44733</v>
      </c>
      <c r="D3499" s="7">
        <f>LN([1]Sheet1!D3500/[1]Sheet1!D3499)</f>
        <v>1.8629721921802747E-2</v>
      </c>
      <c r="E3499" s="7">
        <f>LN([1]Sheet1!E3500/[1]Sheet1!E3499)</f>
        <v>2.418247496067329E-2</v>
      </c>
      <c r="F3499" s="7">
        <f>VLOOKUP(C3499,[2]INDIAVIX!$A$1:$B$4386,2,FALSE)</f>
        <v>21.139999389648398</v>
      </c>
      <c r="G3499" s="7">
        <f>LN([1]Sheet1!G3500/[1]Sheet1!G3499)</f>
        <v>1.3434796184410052E-2</v>
      </c>
      <c r="H3499" s="7">
        <f>LN([1]Sheet1!H3500/[1]Sheet1!H3499)</f>
        <v>-2.4863215217635925E-3</v>
      </c>
      <c r="I3499" s="7">
        <f>VLOOKUP(C3499,'[2]Daily 2026-2024'!$A$1:$D$4639,4,FALSE)</f>
        <v>-2701.21</v>
      </c>
      <c r="J3499" s="7">
        <f>VLOOKUP(C3499,'[2]Daily 2026-2024'!$A$1:$G$4639,7,FALSE)</f>
        <v>3066.41</v>
      </c>
      <c r="K3499" s="7">
        <f>LN([1]Sheet1!K3500/[1]Sheet1!K3499)</f>
        <v>-3.5157913912318186E-4</v>
      </c>
      <c r="L3499" s="7">
        <f>VLOOKUP(B3499,'[2]REPO rate'!$A$1:$C$243,3,FALSE)</f>
        <v>4.9000000000000002E-2</v>
      </c>
      <c r="M3499" s="7">
        <f>LN([1]Sheet1!M3500)</f>
        <v>28.838818782453401</v>
      </c>
    </row>
    <row r="3500" spans="1:13" x14ac:dyDescent="0.3">
      <c r="A3500">
        <f t="shared" si="133"/>
        <v>2022</v>
      </c>
      <c r="B3500" s="5" t="str">
        <f t="shared" si="134"/>
        <v>06-2022</v>
      </c>
      <c r="C3500" s="6">
        <v>44734</v>
      </c>
      <c r="D3500" s="7">
        <f>LN([1]Sheet1!D3501/[1]Sheet1!D3500)</f>
        <v>-1.4524232949637931E-2</v>
      </c>
      <c r="E3500" s="7">
        <f>LN([1]Sheet1!E3501/[1]Sheet1!E3500)</f>
        <v>-1.3024200953587798E-3</v>
      </c>
      <c r="F3500" s="7">
        <f>VLOOKUP(C3500,[2]INDIAVIX!$A$1:$B$4386,2,FALSE)</f>
        <v>21.299999237060501</v>
      </c>
      <c r="G3500" s="7">
        <f>LN([1]Sheet1!G3501/[1]Sheet1!G3500)</f>
        <v>-2.5709297699792608E-2</v>
      </c>
      <c r="H3500" s="7">
        <f>LN([1]Sheet1!H3501/[1]Sheet1!H3500)</f>
        <v>-2.3006671753250025E-3</v>
      </c>
      <c r="I3500" s="7">
        <f>VLOOKUP(C3500,'[2]Daily 2026-2024'!$A$1:$D$4639,4,FALSE)</f>
        <v>-2920.61</v>
      </c>
      <c r="J3500" s="7">
        <f>VLOOKUP(C3500,'[2]Daily 2026-2024'!$A$1:$G$4639,7,FALSE)</f>
        <v>1859.07</v>
      </c>
      <c r="K3500" s="7">
        <f>LN([1]Sheet1!K3501/[1]Sheet1!K3500)</f>
        <v>2.5745674608763517E-3</v>
      </c>
      <c r="L3500" s="7">
        <f>VLOOKUP(B3500,'[2]REPO rate'!$A$1:$C$243,3,FALSE)</f>
        <v>4.9000000000000002E-2</v>
      </c>
      <c r="M3500" s="7">
        <f>LN([1]Sheet1!M3501)</f>
        <v>28.838818782453401</v>
      </c>
    </row>
    <row r="3501" spans="1:13" x14ac:dyDescent="0.3">
      <c r="A3501">
        <f t="shared" si="133"/>
        <v>2022</v>
      </c>
      <c r="B3501" s="5" t="str">
        <f t="shared" si="134"/>
        <v>06-2022</v>
      </c>
      <c r="C3501" s="6">
        <v>44735</v>
      </c>
      <c r="D3501" s="7">
        <f>LN([1]Sheet1!D3502/[1]Sheet1!D3501)</f>
        <v>9.2574646586046534E-3</v>
      </c>
      <c r="E3501" s="7">
        <f>LN([1]Sheet1!E3502/[1]Sheet1!E3501)</f>
        <v>9.4870724855578396E-3</v>
      </c>
      <c r="F3501" s="7">
        <f>VLOOKUP(C3501,[2]INDIAVIX!$A$1:$B$4386,2,FALSE)</f>
        <v>20.879999160766602</v>
      </c>
      <c r="G3501" s="7">
        <f>LN([1]Sheet1!G3502/[1]Sheet1!G3501)</f>
        <v>-1.5239889210019779E-2</v>
      </c>
      <c r="H3501" s="7">
        <f>LN([1]Sheet1!H3502/[1]Sheet1!H3501)</f>
        <v>2.204893381988331E-3</v>
      </c>
      <c r="I3501" s="7">
        <f>VLOOKUP(C3501,'[2]Daily 2026-2024'!$A$1:$D$4639,4,FALSE)</f>
        <v>-2319.06</v>
      </c>
      <c r="J3501" s="7">
        <f>VLOOKUP(C3501,'[2]Daily 2026-2024'!$A$1:$G$4639,7,FALSE)</f>
        <v>2438.31</v>
      </c>
      <c r="K3501" s="7">
        <f>LN([1]Sheet1!K3502/[1]Sheet1!K3501)</f>
        <v>7.4455021598458597E-4</v>
      </c>
      <c r="L3501" s="7">
        <f>VLOOKUP(B3501,'[2]REPO rate'!$A$1:$C$243,3,FALSE)</f>
        <v>4.9000000000000002E-2</v>
      </c>
      <c r="M3501" s="7">
        <f>LN([1]Sheet1!M3502)</f>
        <v>28.838818782453401</v>
      </c>
    </row>
    <row r="3502" spans="1:13" x14ac:dyDescent="0.3">
      <c r="A3502">
        <f t="shared" si="133"/>
        <v>2022</v>
      </c>
      <c r="B3502" s="5" t="str">
        <f t="shared" si="134"/>
        <v>06-2022</v>
      </c>
      <c r="C3502" s="6">
        <v>44736</v>
      </c>
      <c r="D3502" s="7">
        <f>LN([1]Sheet1!D3503/[1]Sheet1!D3502)</f>
        <v>9.1247154617346109E-3</v>
      </c>
      <c r="E3502" s="7">
        <f>LN([1]Sheet1!E3503/[1]Sheet1!E3502)</f>
        <v>3.0105539729899738E-2</v>
      </c>
      <c r="F3502" s="7">
        <f>VLOOKUP(C3502,[2]INDIAVIX!$A$1:$B$4386,2,FALSE)</f>
        <v>20.549999237060501</v>
      </c>
      <c r="G3502" s="7">
        <f>LN([1]Sheet1!G3503/[1]Sheet1!G3502)</f>
        <v>2.7514390725402439E-2</v>
      </c>
      <c r="H3502" s="7">
        <f>LN([1]Sheet1!H3503/[1]Sheet1!H3502)</f>
        <v>-2.3008145574088981E-3</v>
      </c>
      <c r="I3502" s="7">
        <f>VLOOKUP(C3502,'[2]Daily 2026-2024'!$A$1:$D$4639,4,FALSE)</f>
        <v>-2353.77</v>
      </c>
      <c r="J3502" s="7">
        <f>VLOOKUP(C3502,'[2]Daily 2026-2024'!$A$1:$G$4639,7,FALSE)</f>
        <v>2213.44</v>
      </c>
      <c r="K3502" s="7">
        <f>LN([1]Sheet1!K3503/[1]Sheet1!K3502)</f>
        <v>-6.4857089511005564E-4</v>
      </c>
      <c r="L3502" s="7">
        <f>VLOOKUP(B3502,'[2]REPO rate'!$A$1:$C$243,3,FALSE)</f>
        <v>4.9000000000000002E-2</v>
      </c>
      <c r="M3502" s="7">
        <f>LN([1]Sheet1!M3503)</f>
        <v>28.838818782453401</v>
      </c>
    </row>
    <row r="3503" spans="1:13" x14ac:dyDescent="0.3">
      <c r="A3503">
        <f t="shared" si="133"/>
        <v>2022</v>
      </c>
      <c r="B3503" s="5" t="str">
        <f t="shared" si="134"/>
        <v>06-2022</v>
      </c>
      <c r="C3503" s="6">
        <v>44739</v>
      </c>
      <c r="D3503" s="7">
        <f>LN([1]Sheet1!D3504/[1]Sheet1!D3503)</f>
        <v>8.4234136068693354E-3</v>
      </c>
      <c r="E3503" s="7">
        <f>LN([1]Sheet1!E3504/[1]Sheet1!E3503)</f>
        <v>-2.9774998903406716E-3</v>
      </c>
      <c r="F3503" s="7">
        <f>VLOOKUP(C3503,[2]INDIAVIX!$A$1:$B$4386,2,FALSE)</f>
        <v>21.0100002288818</v>
      </c>
      <c r="G3503" s="7">
        <f>LN([1]Sheet1!G3504/[1]Sheet1!G3503)</f>
        <v>1.7265172732353257E-2</v>
      </c>
      <c r="H3503" s="7">
        <f>LN([1]Sheet1!H3504/[1]Sheet1!H3503)</f>
        <v>-2.402345787436545E-3</v>
      </c>
      <c r="I3503" s="7">
        <f>VLOOKUP(C3503,'[2]Daily 2026-2024'!$A$1:$D$4639,4,FALSE)</f>
        <v>-1278.42</v>
      </c>
      <c r="J3503" s="7">
        <f>VLOOKUP(C3503,'[2]Daily 2026-2024'!$A$1:$G$4639,7,FALSE)</f>
        <v>1184.47</v>
      </c>
      <c r="K3503" s="7">
        <f>LN([1]Sheet1!K3504/[1]Sheet1!K3503)</f>
        <v>1.4053394079139453E-3</v>
      </c>
      <c r="L3503" s="7">
        <f>VLOOKUP(B3503,'[2]REPO rate'!$A$1:$C$243,3,FALSE)</f>
        <v>4.9000000000000002E-2</v>
      </c>
      <c r="M3503" s="7">
        <f>LN([1]Sheet1!M3504)</f>
        <v>28.838818782453401</v>
      </c>
    </row>
    <row r="3504" spans="1:13" x14ac:dyDescent="0.3">
      <c r="A3504">
        <f t="shared" si="133"/>
        <v>2022</v>
      </c>
      <c r="B3504" s="5" t="str">
        <f t="shared" si="134"/>
        <v>06-2022</v>
      </c>
      <c r="C3504" s="6">
        <v>44740</v>
      </c>
      <c r="D3504" s="7">
        <f>LN([1]Sheet1!D3505/[1]Sheet1!D3504)</f>
        <v>1.1457767431705531E-3</v>
      </c>
      <c r="E3504" s="7">
        <f>LN([1]Sheet1!E3505/[1]Sheet1!E3504)</f>
        <v>-2.03486731494949E-2</v>
      </c>
      <c r="F3504" s="7">
        <f>VLOOKUP(C3504,[2]INDIAVIX!$A$1:$B$4386,2,FALSE)</f>
        <v>21.4500007629394</v>
      </c>
      <c r="G3504" s="7">
        <f>LN([1]Sheet1!G3505/[1]Sheet1!G3504)</f>
        <v>2.4800747867469546E-2</v>
      </c>
      <c r="H3504" s="7">
        <f>LN([1]Sheet1!H3505/[1]Sheet1!H3504)</f>
        <v>5.4689479779442499E-3</v>
      </c>
      <c r="I3504" s="7">
        <f>VLOOKUP(C3504,'[2]Daily 2026-2024'!$A$1:$D$4639,4,FALSE)</f>
        <v>-1244.44</v>
      </c>
      <c r="J3504" s="7">
        <f>VLOOKUP(C3504,'[2]Daily 2026-2024'!$A$1:$G$4639,7,FALSE)</f>
        <v>1205.6300000000001</v>
      </c>
      <c r="K3504" s="7">
        <f>LN([1]Sheet1!K3505/[1]Sheet1!K3504)</f>
        <v>2.4098618170664316E-3</v>
      </c>
      <c r="L3504" s="7">
        <f>VLOOKUP(B3504,'[2]REPO rate'!$A$1:$C$243,3,FALSE)</f>
        <v>4.9000000000000002E-2</v>
      </c>
      <c r="M3504" s="7">
        <f>LN([1]Sheet1!M3505)</f>
        <v>28.838818782453401</v>
      </c>
    </row>
    <row r="3505" spans="1:13" x14ac:dyDescent="0.3">
      <c r="A3505">
        <f t="shared" si="133"/>
        <v>2022</v>
      </c>
      <c r="B3505" s="5" t="str">
        <f t="shared" si="134"/>
        <v>06-2022</v>
      </c>
      <c r="C3505" s="6">
        <v>44741</v>
      </c>
      <c r="D3505" s="7">
        <f>LN([1]Sheet1!D3506/[1]Sheet1!D3505)</f>
        <v>-3.2291792019122452E-3</v>
      </c>
      <c r="E3505" s="7">
        <f>LN([1]Sheet1!E3506/[1]Sheet1!E3505)</f>
        <v>-7.1199882017136261E-4</v>
      </c>
      <c r="F3505" s="7">
        <f>VLOOKUP(C3505,[2]INDIAVIX!$A$1:$B$4386,2,FALSE)</f>
        <v>21.899999618530199</v>
      </c>
      <c r="G3505" s="7">
        <f>LN([1]Sheet1!G3506/[1]Sheet1!G3505)</f>
        <v>-1.4686066380540356E-2</v>
      </c>
      <c r="H3505" s="7">
        <f>LN([1]Sheet1!H3506/[1]Sheet1!H3505)</f>
        <v>5.7246455951978055E-3</v>
      </c>
      <c r="I3505" s="7">
        <f>VLOOKUP(C3505,'[2]Daily 2026-2024'!$A$1:$D$4639,4,FALSE)</f>
        <v>-851.06</v>
      </c>
      <c r="J3505" s="7">
        <f>VLOOKUP(C3505,'[2]Daily 2026-2024'!$A$1:$G$4639,7,FALSE)</f>
        <v>847.46</v>
      </c>
      <c r="K3505" s="7">
        <f>LN([1]Sheet1!K3506/[1]Sheet1!K3505)</f>
        <v>8.0259219646603239E-3</v>
      </c>
      <c r="L3505" s="7">
        <f>VLOOKUP(B3505,'[2]REPO rate'!$A$1:$C$243,3,FALSE)</f>
        <v>4.9000000000000002E-2</v>
      </c>
      <c r="M3505" s="7">
        <f>LN([1]Sheet1!M3506)</f>
        <v>28.838818782453401</v>
      </c>
    </row>
    <row r="3506" spans="1:13" x14ac:dyDescent="0.3">
      <c r="A3506">
        <f t="shared" si="133"/>
        <v>2022</v>
      </c>
      <c r="B3506" s="5" t="str">
        <f t="shared" si="134"/>
        <v>06-2022</v>
      </c>
      <c r="C3506" s="6">
        <v>44742</v>
      </c>
      <c r="D3506" s="7">
        <f>LN([1]Sheet1!D3507/[1]Sheet1!D3506)</f>
        <v>-1.1937935294284723E-3</v>
      </c>
      <c r="E3506" s="7">
        <f>LN([1]Sheet1!E3507/[1]Sheet1!E3506)</f>
        <v>-8.7978662463676516E-3</v>
      </c>
      <c r="F3506" s="7">
        <f>VLOOKUP(C3506,[2]INDIAVIX!$A$1:$B$4386,2,FALSE)</f>
        <v>21.840000152587798</v>
      </c>
      <c r="G3506" s="7">
        <f>LN([1]Sheet1!G3507/[1]Sheet1!G3506)</f>
        <v>-1.2550513806834612E-2</v>
      </c>
      <c r="H3506" s="7">
        <f>LN([1]Sheet1!H3507/[1]Sheet1!H3506)</f>
        <v>-4.003800990446814E-3</v>
      </c>
      <c r="I3506" s="7">
        <f>VLOOKUP(C3506,'[2]Daily 2026-2024'!$A$1:$D$4639,4,FALSE)</f>
        <v>-1138.05</v>
      </c>
      <c r="J3506" s="7">
        <f>VLOOKUP(C3506,'[2]Daily 2026-2024'!$A$1:$G$4639,7,FALSE)</f>
        <v>1378.2</v>
      </c>
      <c r="K3506" s="7">
        <f>LN([1]Sheet1!K3507/[1]Sheet1!K3506)</f>
        <v>-2.2142768218136244E-3</v>
      </c>
      <c r="L3506" s="7">
        <f>VLOOKUP(B3506,'[2]REPO rate'!$A$1:$C$243,3,FALSE)</f>
        <v>4.9000000000000002E-2</v>
      </c>
      <c r="M3506" s="7">
        <f>LN([1]Sheet1!M3507)</f>
        <v>28.838818782453401</v>
      </c>
    </row>
    <row r="3507" spans="1:13" x14ac:dyDescent="0.3">
      <c r="A3507">
        <f t="shared" si="133"/>
        <v>2022</v>
      </c>
      <c r="B3507" s="5" t="str">
        <f t="shared" si="134"/>
        <v>07-2022</v>
      </c>
      <c r="C3507" s="6">
        <v>44743</v>
      </c>
      <c r="D3507" s="7">
        <f>LN([1]Sheet1!D3508/[1]Sheet1!D3507)</f>
        <v>-1.7886549985601772E-3</v>
      </c>
      <c r="E3507" s="7">
        <f>LN([1]Sheet1!E3508/[1]Sheet1!E3507)</f>
        <v>1.0498511296639174E-2</v>
      </c>
      <c r="F3507" s="7">
        <f>VLOOKUP(C3507,[2]INDIAVIX!$A$1:$B$4386,2,FALSE)</f>
        <v>21.25</v>
      </c>
      <c r="G3507" s="7">
        <f>LN([1]Sheet1!G3508/[1]Sheet1!G3507)</f>
        <v>-2.8088760418665294E-2</v>
      </c>
      <c r="H3507" s="7">
        <f>LN([1]Sheet1!H3508/[1]Sheet1!H3507)</f>
        <v>4.2891639345665018E-3</v>
      </c>
      <c r="I3507" s="7">
        <f>VLOOKUP(C3507,'[2]Daily 2026-2024'!$A$1:$D$4639,4,FALSE)</f>
        <v>-2324.7399999999998</v>
      </c>
      <c r="J3507" s="7">
        <f>VLOOKUP(C3507,'[2]Daily 2026-2024'!$A$1:$G$4639,7,FALSE)</f>
        <v>1310.71</v>
      </c>
      <c r="K3507" s="7">
        <f>LN([1]Sheet1!K3508/[1]Sheet1!K3507)</f>
        <v>8.1967233549786974E-4</v>
      </c>
      <c r="L3507" s="7">
        <f t="shared" ref="L3507:L3527" si="135">L3506</f>
        <v>4.9000000000000002E-2</v>
      </c>
      <c r="M3507" s="7">
        <f>LN([1]Sheet1!M3508)</f>
        <v>28.838818782453401</v>
      </c>
    </row>
    <row r="3508" spans="1:13" x14ac:dyDescent="0.3">
      <c r="A3508">
        <f t="shared" si="133"/>
        <v>2022</v>
      </c>
      <c r="B3508" s="5" t="str">
        <f t="shared" si="134"/>
        <v>07-2022</v>
      </c>
      <c r="C3508" s="6">
        <v>44746</v>
      </c>
      <c r="D3508" s="7">
        <f>LN([1]Sheet1!D3509/[1]Sheet1!D3508)</f>
        <v>5.2742548822503742E-3</v>
      </c>
      <c r="E3508" s="7">
        <f>LN([1]Sheet1!E3509/[1]Sheet1!E3508)</f>
        <v>0</v>
      </c>
      <c r="F3508" s="7">
        <f>VLOOKUP(C3508,[2]INDIAVIX!$A$1:$B$4386,2,FALSE)</f>
        <v>20.9699993133544</v>
      </c>
      <c r="G3508" s="7">
        <f>LN([1]Sheet1!G3509/[1]Sheet1!G3508)</f>
        <v>0</v>
      </c>
      <c r="H3508" s="7">
        <f>LN([1]Sheet1!H3509/[1]Sheet1!H3508)</f>
        <v>0</v>
      </c>
      <c r="I3508" s="7">
        <f>VLOOKUP(C3508,'[2]Daily 2026-2024'!$A$1:$D$4639,4,FALSE)</f>
        <v>-2149.56</v>
      </c>
      <c r="J3508" s="7">
        <f>VLOOKUP(C3508,'[2]Daily 2026-2024'!$A$1:$G$4639,7,FALSE)</f>
        <v>1688.39</v>
      </c>
      <c r="K3508" s="7">
        <f>LN([1]Sheet1!K3509/[1]Sheet1!K3508)</f>
        <v>-1.5576336059843515E-4</v>
      </c>
      <c r="L3508" s="7">
        <f t="shared" si="135"/>
        <v>4.9000000000000002E-2</v>
      </c>
      <c r="M3508" s="7">
        <f>LN([1]Sheet1!M3509)</f>
        <v>28.838818782453401</v>
      </c>
    </row>
    <row r="3509" spans="1:13" x14ac:dyDescent="0.3">
      <c r="A3509">
        <f t="shared" si="133"/>
        <v>2022</v>
      </c>
      <c r="B3509" s="5" t="str">
        <f t="shared" si="134"/>
        <v>07-2022</v>
      </c>
      <c r="C3509" s="6">
        <v>44747</v>
      </c>
      <c r="D3509" s="7">
        <f>LN([1]Sheet1!D3510/[1]Sheet1!D3509)</f>
        <v>-1.5483695040555473E-3</v>
      </c>
      <c r="E3509" s="7">
        <f>LN([1]Sheet1!E3510/[1]Sheet1!E3509)</f>
        <v>1.5828751061921617E-3</v>
      </c>
      <c r="F3509" s="7">
        <f>VLOOKUP(C3509,[2]INDIAVIX!$A$1:$B$4386,2,FALSE)</f>
        <v>20.790000915527301</v>
      </c>
      <c r="G3509" s="7">
        <f>LN([1]Sheet1!G3510/[1]Sheet1!G3509)</f>
        <v>-8.2696357449847172E-2</v>
      </c>
      <c r="H3509" s="7">
        <f>LN([1]Sheet1!H3510/[1]Sheet1!H3509)</f>
        <v>1.2852195563313865E-2</v>
      </c>
      <c r="I3509" s="7">
        <f>VLOOKUP(C3509,'[2]Daily 2026-2024'!$A$1:$D$4639,4,FALSE)</f>
        <v>1295.8399999999999</v>
      </c>
      <c r="J3509" s="7">
        <f>VLOOKUP(C3509,'[2]Daily 2026-2024'!$A$1:$G$4639,7,FALSE)</f>
        <v>-257.58999999999997</v>
      </c>
      <c r="K3509" s="7">
        <f>LN([1]Sheet1!K3510/[1]Sheet1!K3509)</f>
        <v>-1.4187012683516885E-4</v>
      </c>
      <c r="L3509" s="7">
        <f t="shared" si="135"/>
        <v>4.9000000000000002E-2</v>
      </c>
      <c r="M3509" s="7">
        <f>LN([1]Sheet1!M3510)</f>
        <v>28.838818782453401</v>
      </c>
    </row>
    <row r="3510" spans="1:13" x14ac:dyDescent="0.3">
      <c r="A3510">
        <f t="shared" si="133"/>
        <v>2022</v>
      </c>
      <c r="B3510" s="5" t="str">
        <f t="shared" si="134"/>
        <v>07-2022</v>
      </c>
      <c r="C3510" s="6">
        <v>44748</v>
      </c>
      <c r="D3510" s="7">
        <f>LN([1]Sheet1!D3511/[1]Sheet1!D3510)</f>
        <v>1.125461822453212E-2</v>
      </c>
      <c r="E3510" s="7">
        <f>LN([1]Sheet1!E3511/[1]Sheet1!E3510)</f>
        <v>3.5667957050672843E-3</v>
      </c>
      <c r="F3510" s="7">
        <f>VLOOKUP(C3510,[2]INDIAVIX!$A$1:$B$4386,2,FALSE)</f>
        <v>20.270000457763601</v>
      </c>
      <c r="G3510" s="7">
        <f>LN([1]Sheet1!G3511/[1]Sheet1!G3510)</f>
        <v>-2.0446934798168091E-2</v>
      </c>
      <c r="H3510" s="7">
        <f>LN([1]Sheet1!H3511/[1]Sheet1!H3510)</f>
        <v>5.6179780569869959E-3</v>
      </c>
      <c r="I3510" s="7">
        <f>VLOOKUP(C3510,'[2]Daily 2026-2024'!$A$1:$D$4639,4,FALSE)</f>
        <v>-330.13</v>
      </c>
      <c r="J3510" s="7">
        <f>VLOOKUP(C3510,'[2]Daily 2026-2024'!$A$1:$G$4639,7,FALSE)</f>
        <v>1464.33</v>
      </c>
      <c r="K3510" s="7">
        <f>LN([1]Sheet1!K3511/[1]Sheet1!K3510)</f>
        <v>5.4185890053987541E-3</v>
      </c>
      <c r="L3510" s="7">
        <f t="shared" si="135"/>
        <v>4.9000000000000002E-2</v>
      </c>
      <c r="M3510" s="7">
        <f>LN([1]Sheet1!M3511)</f>
        <v>28.838818782453401</v>
      </c>
    </row>
    <row r="3511" spans="1:13" x14ac:dyDescent="0.3">
      <c r="A3511">
        <f t="shared" si="133"/>
        <v>2022</v>
      </c>
      <c r="B3511" s="5" t="str">
        <f t="shared" si="134"/>
        <v>07-2022</v>
      </c>
      <c r="C3511" s="6">
        <v>44749</v>
      </c>
      <c r="D3511" s="7">
        <f>LN([1]Sheet1!D3512/[1]Sheet1!D3511)</f>
        <v>8.9096826671292307E-3</v>
      </c>
      <c r="E3511" s="7">
        <f>LN([1]Sheet1!E3512/[1]Sheet1!E3511)</f>
        <v>1.4853723180930391E-2</v>
      </c>
      <c r="F3511" s="7">
        <f>VLOOKUP(C3511,[2]INDIAVIX!$A$1:$B$4386,2,FALSE)</f>
        <v>19.2000007629394</v>
      </c>
      <c r="G3511" s="7">
        <f>LN([1]Sheet1!G3512/[1]Sheet1!G3511)</f>
        <v>3.8574949298502074E-2</v>
      </c>
      <c r="H3511" s="7">
        <f>LN([1]Sheet1!H3512/[1]Sheet1!H3511)</f>
        <v>2.800614301485894E-4</v>
      </c>
      <c r="I3511" s="7">
        <f>VLOOKUP(C3511,'[2]Daily 2026-2024'!$A$1:$D$4639,4,FALSE)</f>
        <v>-925.22</v>
      </c>
      <c r="J3511" s="7">
        <f>VLOOKUP(C3511,'[2]Daily 2026-2024'!$A$1:$G$4639,7,FALSE)</f>
        <v>980.59</v>
      </c>
      <c r="K3511" s="7">
        <f>LN([1]Sheet1!K3512/[1]Sheet1!K3511)</f>
        <v>-4.096922919018601E-3</v>
      </c>
      <c r="L3511" s="7">
        <f t="shared" si="135"/>
        <v>4.9000000000000002E-2</v>
      </c>
      <c r="M3511" s="7">
        <f>LN([1]Sheet1!M3512)</f>
        <v>28.838818782453401</v>
      </c>
    </row>
    <row r="3512" spans="1:13" x14ac:dyDescent="0.3">
      <c r="A3512">
        <f t="shared" si="133"/>
        <v>2022</v>
      </c>
      <c r="B3512" s="5" t="str">
        <f t="shared" si="134"/>
        <v>07-2022</v>
      </c>
      <c r="C3512" s="6">
        <v>44750</v>
      </c>
      <c r="D3512" s="7">
        <f>LN([1]Sheet1!D3513/[1]Sheet1!D3512)</f>
        <v>5.4213258871873733E-3</v>
      </c>
      <c r="E3512" s="7">
        <f>LN([1]Sheet1!E3513/[1]Sheet1!E3512)</f>
        <v>-8.3061639612734995E-4</v>
      </c>
      <c r="F3512" s="7">
        <f>VLOOKUP(C3512,[2]INDIAVIX!$A$1:$B$4386,2,FALSE)</f>
        <v>18.399999618530199</v>
      </c>
      <c r="G3512" s="7">
        <f>LN([1]Sheet1!G3513/[1]Sheet1!G3512)</f>
        <v>2.2394238043023561E-2</v>
      </c>
      <c r="H3512" s="7">
        <f>LN([1]Sheet1!H3513/[1]Sheet1!H3512)</f>
        <v>-1.1207166348049236E-3</v>
      </c>
      <c r="I3512" s="7">
        <f>VLOOKUP(C3512,'[2]Daily 2026-2024'!$A$1:$D$4639,4,FALSE)</f>
        <v>-109.31</v>
      </c>
      <c r="J3512" s="7">
        <f>VLOOKUP(C3512,'[2]Daily 2026-2024'!$A$1:$G$4639,7,FALSE)</f>
        <v>34.61</v>
      </c>
      <c r="K3512" s="7">
        <f>LN([1]Sheet1!K3513/[1]Sheet1!K3512)</f>
        <v>2.2456432868952318E-3</v>
      </c>
      <c r="L3512" s="7">
        <f t="shared" si="135"/>
        <v>4.9000000000000002E-2</v>
      </c>
      <c r="M3512" s="7">
        <f>LN([1]Sheet1!M3513)</f>
        <v>28.838818782453401</v>
      </c>
    </row>
    <row r="3513" spans="1:13" x14ac:dyDescent="0.3">
      <c r="A3513">
        <f t="shared" si="133"/>
        <v>2022</v>
      </c>
      <c r="B3513" s="5" t="str">
        <f t="shared" si="134"/>
        <v>07-2022</v>
      </c>
      <c r="C3513" s="6">
        <v>44753</v>
      </c>
      <c r="D3513" s="7">
        <f>LN([1]Sheet1!D3514/[1]Sheet1!D3513)</f>
        <v>-2.8360614005298526E-4</v>
      </c>
      <c r="E3513" s="7">
        <f>LN([1]Sheet1!E3514/[1]Sheet1!E3513)</f>
        <v>-1.1594417660526893E-2</v>
      </c>
      <c r="F3513" s="7">
        <f>VLOOKUP(C3513,[2]INDIAVIX!$A$1:$B$4386,2,FALSE)</f>
        <v>18.370000839233398</v>
      </c>
      <c r="G3513" s="7">
        <f>LN([1]Sheet1!G3514/[1]Sheet1!G3513)</f>
        <v>7.4726169066067528E-4</v>
      </c>
      <c r="H3513" s="7">
        <f>LN([1]Sheet1!H3514/[1]Sheet1!H3513)</f>
        <v>9.3940560859669883E-3</v>
      </c>
      <c r="I3513" s="7">
        <f>VLOOKUP(C3513,'[2]Daily 2026-2024'!$A$1:$D$4639,4,FALSE)</f>
        <v>-170.51</v>
      </c>
      <c r="J3513" s="7">
        <f>VLOOKUP(C3513,'[2]Daily 2026-2024'!$A$1:$G$4639,7,FALSE)</f>
        <v>-296.99</v>
      </c>
      <c r="K3513" s="7">
        <f>LN([1]Sheet1!K3514/[1]Sheet1!K3513)</f>
        <v>1.3849581310606568E-3</v>
      </c>
      <c r="L3513" s="7">
        <f t="shared" si="135"/>
        <v>4.9000000000000002E-2</v>
      </c>
      <c r="M3513" s="7">
        <f>LN([1]Sheet1!M3514)</f>
        <v>28.838818782453401</v>
      </c>
    </row>
    <row r="3514" spans="1:13" x14ac:dyDescent="0.3">
      <c r="A3514">
        <f t="shared" si="133"/>
        <v>2022</v>
      </c>
      <c r="B3514" s="5" t="str">
        <f t="shared" si="134"/>
        <v>07-2022</v>
      </c>
      <c r="C3514" s="6">
        <v>44754</v>
      </c>
      <c r="D3514" s="7">
        <f>LN([1]Sheet1!D3515/[1]Sheet1!D3514)</f>
        <v>-9.772571447684876E-3</v>
      </c>
      <c r="E3514" s="7">
        <f>LN([1]Sheet1!E3515/[1]Sheet1!E3514)</f>
        <v>-9.2868684974937096E-3</v>
      </c>
      <c r="F3514" s="7">
        <f>VLOOKUP(C3514,[2]INDIAVIX!$A$1:$B$4386,2,FALSE)</f>
        <v>18.549999237060501</v>
      </c>
      <c r="G3514" s="7">
        <f>LN([1]Sheet1!G3515/[1]Sheet1!G3514)</f>
        <v>-7.3705848077009792E-2</v>
      </c>
      <c r="H3514" s="7">
        <f>LN([1]Sheet1!H3515/[1]Sheet1!H3514)</f>
        <v>4.6279840342359422E-4</v>
      </c>
      <c r="I3514" s="7">
        <f>VLOOKUP(C3514,'[2]Daily 2026-2024'!$A$1:$D$4639,4,FALSE)</f>
        <v>-1565.68</v>
      </c>
      <c r="J3514" s="7">
        <f>VLOOKUP(C3514,'[2]Daily 2026-2024'!$A$1:$G$4639,7,FALSE)</f>
        <v>140.71</v>
      </c>
      <c r="K3514" s="7">
        <f>LN([1]Sheet1!K3515/[1]Sheet1!K3514)</f>
        <v>1.8437281515714381E-3</v>
      </c>
      <c r="L3514" s="7">
        <f t="shared" si="135"/>
        <v>4.9000000000000002E-2</v>
      </c>
      <c r="M3514" s="7">
        <f>LN([1]Sheet1!M3515)</f>
        <v>28.838818782453401</v>
      </c>
    </row>
    <row r="3515" spans="1:13" x14ac:dyDescent="0.3">
      <c r="A3515">
        <f t="shared" si="133"/>
        <v>2022</v>
      </c>
      <c r="B3515" s="5" t="str">
        <f t="shared" si="134"/>
        <v>07-2022</v>
      </c>
      <c r="C3515" s="6">
        <v>44755</v>
      </c>
      <c r="D3515" s="7">
        <f>LN([1]Sheet1!D3516/[1]Sheet1!D3515)</f>
        <v>-5.7236413300785416E-3</v>
      </c>
      <c r="E3515" s="7">
        <f>LN([1]Sheet1!E3516/[1]Sheet1!E3515)</f>
        <v>-4.4668641118166801E-3</v>
      </c>
      <c r="F3515" s="7">
        <f>VLOOKUP(C3515,[2]INDIAVIX!$A$1:$B$4386,2,FALSE)</f>
        <v>18.520000457763601</v>
      </c>
      <c r="G3515" s="7">
        <f>LN([1]Sheet1!G3516/[1]Sheet1!G3515)</f>
        <v>8.0379620559881397E-4</v>
      </c>
      <c r="H3515" s="7">
        <f>LN([1]Sheet1!H3516/[1]Sheet1!H3515)</f>
        <v>-1.0183828216489507E-3</v>
      </c>
      <c r="I3515" s="7">
        <f>VLOOKUP(C3515,'[2]Daily 2026-2024'!$A$1:$D$4639,4,FALSE)</f>
        <v>-2839.52</v>
      </c>
      <c r="J3515" s="7">
        <f>VLOOKUP(C3515,'[2]Daily 2026-2024'!$A$1:$G$4639,7,FALSE)</f>
        <v>1799.22</v>
      </c>
      <c r="K3515" s="7">
        <f>LN([1]Sheet1!K3516/[1]Sheet1!K3515)</f>
        <v>-1.7567062621827611E-5</v>
      </c>
      <c r="L3515" s="7">
        <f t="shared" si="135"/>
        <v>4.9000000000000002E-2</v>
      </c>
      <c r="M3515" s="7">
        <f>LN([1]Sheet1!M3516)</f>
        <v>28.838818782453401</v>
      </c>
    </row>
    <row r="3516" spans="1:13" x14ac:dyDescent="0.3">
      <c r="A3516">
        <f t="shared" si="133"/>
        <v>2022</v>
      </c>
      <c r="B3516" s="5" t="str">
        <f t="shared" si="134"/>
        <v>07-2022</v>
      </c>
      <c r="C3516" s="6">
        <v>44756</v>
      </c>
      <c r="D3516" s="7">
        <f>LN([1]Sheet1!D3517/[1]Sheet1!D3516)</f>
        <v>-1.7551946856914542E-3</v>
      </c>
      <c r="E3516" s="7">
        <f>LN([1]Sheet1!E3517/[1]Sheet1!E3516)</f>
        <v>-3.0031388127629709E-3</v>
      </c>
      <c r="F3516" s="7">
        <f>VLOOKUP(C3516,[2]INDIAVIX!$A$1:$B$4386,2,FALSE)</f>
        <v>18.340000152587798</v>
      </c>
      <c r="G3516" s="7">
        <f>LN([1]Sheet1!G3517/[1]Sheet1!G3516)</f>
        <v>-4.7314853964788824E-3</v>
      </c>
      <c r="H3516" s="7">
        <f>LN([1]Sheet1!H3517/[1]Sheet1!H3516)</f>
        <v>5.3579974006340509E-3</v>
      </c>
      <c r="I3516" s="7">
        <f>VLOOKUP(C3516,'[2]Daily 2026-2024'!$A$1:$D$4639,4,FALSE)</f>
        <v>309.06</v>
      </c>
      <c r="J3516" s="7">
        <f>VLOOKUP(C3516,'[2]Daily 2026-2024'!$A$1:$G$4639,7,FALSE)</f>
        <v>-556.4</v>
      </c>
      <c r="K3516" s="7">
        <f>LN([1]Sheet1!K3517/[1]Sheet1!K3516)</f>
        <v>4.1573684509211882E-3</v>
      </c>
      <c r="L3516" s="7">
        <f t="shared" si="135"/>
        <v>4.9000000000000002E-2</v>
      </c>
      <c r="M3516" s="7">
        <f>LN([1]Sheet1!M3517)</f>
        <v>28.838818782453401</v>
      </c>
    </row>
    <row r="3517" spans="1:13" x14ac:dyDescent="0.3">
      <c r="A3517">
        <f t="shared" si="133"/>
        <v>2022</v>
      </c>
      <c r="B3517" s="5" t="str">
        <f t="shared" si="134"/>
        <v>07-2022</v>
      </c>
      <c r="C3517" s="6">
        <v>44757</v>
      </c>
      <c r="D3517" s="7">
        <f>LN([1]Sheet1!D3518/[1]Sheet1!D3517)</f>
        <v>6.9120145803651884E-3</v>
      </c>
      <c r="E3517" s="7">
        <f>LN([1]Sheet1!E3518/[1]Sheet1!E3517)</f>
        <v>1.9019231658632334E-2</v>
      </c>
      <c r="F3517" s="7">
        <f>VLOOKUP(C3517,[2]INDIAVIX!$A$1:$B$4386,2,FALSE)</f>
        <v>17.600000381469702</v>
      </c>
      <c r="G3517" s="7">
        <f>LN([1]Sheet1!G3518/[1]Sheet1!G3517)</f>
        <v>2.0574032064343606E-2</v>
      </c>
      <c r="H3517" s="7">
        <f>LN([1]Sheet1!H3518/[1]Sheet1!H3517)</f>
        <v>-4.4321712473352403E-3</v>
      </c>
      <c r="I3517" s="7">
        <f>VLOOKUP(C3517,'[2]Daily 2026-2024'!$A$1:$D$4639,4,FALSE)</f>
        <v>-1649.36</v>
      </c>
      <c r="J3517" s="7">
        <f>VLOOKUP(C3517,'[2]Daily 2026-2024'!$A$1:$G$4639,7,FALSE)</f>
        <v>1059.46</v>
      </c>
      <c r="K3517" s="7">
        <f>LN([1]Sheet1!K3518/[1]Sheet1!K3517)</f>
        <v>8.8675114640714267E-4</v>
      </c>
      <c r="L3517" s="7">
        <f t="shared" si="135"/>
        <v>4.9000000000000002E-2</v>
      </c>
      <c r="M3517" s="7">
        <f>LN([1]Sheet1!M3518)</f>
        <v>28.838818782453401</v>
      </c>
    </row>
    <row r="3518" spans="1:13" x14ac:dyDescent="0.3">
      <c r="A3518">
        <f t="shared" si="133"/>
        <v>2022</v>
      </c>
      <c r="B3518" s="5" t="str">
        <f t="shared" si="134"/>
        <v>07-2022</v>
      </c>
      <c r="C3518" s="6">
        <v>44760</v>
      </c>
      <c r="D3518" s="7">
        <f>LN([1]Sheet1!D3519/[1]Sheet1!D3518)</f>
        <v>1.4186202470718856E-2</v>
      </c>
      <c r="E3518" s="7">
        <f>LN([1]Sheet1!E3519/[1]Sheet1!E3518)</f>
        <v>-8.3987424858347048E-3</v>
      </c>
      <c r="F3518" s="7">
        <f>VLOOKUP(C3518,[2]INDIAVIX!$A$1:$B$4386,2,FALSE)</f>
        <v>17.159999847412099</v>
      </c>
      <c r="G3518" s="7">
        <f>LN([1]Sheet1!G3519/[1]Sheet1!G3518)</f>
        <v>4.9279535792956096E-2</v>
      </c>
      <c r="H3518" s="7">
        <f>LN([1]Sheet1!H3519/[1]Sheet1!H3518)</f>
        <v>-6.4057667962723261E-3</v>
      </c>
      <c r="I3518" s="7">
        <f>VLOOKUP(C3518,'[2]Daily 2026-2024'!$A$1:$D$4639,4,FALSE)</f>
        <v>156.08000000000001</v>
      </c>
      <c r="J3518" s="7">
        <f>VLOOKUP(C3518,'[2]Daily 2026-2024'!$A$1:$G$4639,7,FALSE)</f>
        <v>844.33</v>
      </c>
      <c r="K3518" s="7">
        <f>LN([1]Sheet1!K3519/[1]Sheet1!K3518)</f>
        <v>-1.9775392704695499E-3</v>
      </c>
      <c r="L3518" s="7">
        <f t="shared" si="135"/>
        <v>4.9000000000000002E-2</v>
      </c>
      <c r="M3518" s="7">
        <f>LN([1]Sheet1!M3519)</f>
        <v>28.838818782453401</v>
      </c>
    </row>
    <row r="3519" spans="1:13" x14ac:dyDescent="0.3">
      <c r="A3519">
        <f t="shared" si="133"/>
        <v>2022</v>
      </c>
      <c r="B3519" s="5" t="str">
        <f t="shared" si="134"/>
        <v>07-2022</v>
      </c>
      <c r="C3519" s="6">
        <v>44761</v>
      </c>
      <c r="D3519" s="7">
        <f>LN([1]Sheet1!D3520/[1]Sheet1!D3519)</f>
        <v>3.8045179061477791E-3</v>
      </c>
      <c r="E3519" s="7">
        <f>LN([1]Sheet1!E3520/[1]Sheet1!E3519)</f>
        <v>2.725351764373082E-2</v>
      </c>
      <c r="F3519" s="7">
        <f>VLOOKUP(C3519,[2]INDIAVIX!$A$1:$B$4386,2,FALSE)</f>
        <v>17.2000007629394</v>
      </c>
      <c r="G3519" s="7">
        <f>LN([1]Sheet1!G3520/[1]Sheet1!G3519)</f>
        <v>1.0111516314856557E-2</v>
      </c>
      <c r="H3519" s="7">
        <f>LN([1]Sheet1!H3520/[1]Sheet1!H3519)</f>
        <v>-6.4471368521069067E-3</v>
      </c>
      <c r="I3519" s="7">
        <f>VLOOKUP(C3519,'[2]Daily 2026-2024'!$A$1:$D$4639,4,FALSE)</f>
        <v>976.4</v>
      </c>
      <c r="J3519" s="7">
        <f>VLOOKUP(C3519,'[2]Daily 2026-2024'!$A$1:$G$4639,7,FALSE)</f>
        <v>-100.73</v>
      </c>
      <c r="K3519" s="7">
        <f>LN([1]Sheet1!K3520/[1]Sheet1!K3519)</f>
        <v>3.8785357617564416E-3</v>
      </c>
      <c r="L3519" s="7">
        <f t="shared" si="135"/>
        <v>4.9000000000000002E-2</v>
      </c>
      <c r="M3519" s="7">
        <f>LN([1]Sheet1!M3520)</f>
        <v>28.838818782453401</v>
      </c>
    </row>
    <row r="3520" spans="1:13" x14ac:dyDescent="0.3">
      <c r="A3520">
        <f t="shared" si="133"/>
        <v>2022</v>
      </c>
      <c r="B3520" s="5" t="str">
        <f t="shared" si="134"/>
        <v>07-2022</v>
      </c>
      <c r="C3520" s="6">
        <v>44762</v>
      </c>
      <c r="D3520" s="7">
        <f>LN([1]Sheet1!D3521/[1]Sheet1!D3520)</f>
        <v>1.0973459265845803E-2</v>
      </c>
      <c r="E3520" s="7">
        <f>LN([1]Sheet1!E3521/[1]Sheet1!E3520)</f>
        <v>5.8784939410571665E-3</v>
      </c>
      <c r="F3520" s="7">
        <f>VLOOKUP(C3520,[2]INDIAVIX!$A$1:$B$4386,2,FALSE)</f>
        <v>16.819999694824201</v>
      </c>
      <c r="G3520" s="7">
        <f>LN([1]Sheet1!G3521/[1]Sheet1!G3520)</f>
        <v>-4.0136359654826467E-3</v>
      </c>
      <c r="H3520" s="7">
        <f>LN([1]Sheet1!H3521/[1]Sheet1!H3520)</f>
        <v>3.7425335775493514E-3</v>
      </c>
      <c r="I3520" s="7">
        <f>VLOOKUP(C3520,'[2]Daily 2026-2024'!$A$1:$D$4639,4,FALSE)</f>
        <v>1780.94</v>
      </c>
      <c r="J3520" s="7">
        <f>VLOOKUP(C3520,'[2]Daily 2026-2024'!$A$1:$G$4639,7,FALSE)</f>
        <v>-230.22</v>
      </c>
      <c r="K3520" s="7">
        <f>LN([1]Sheet1!K3521/[1]Sheet1!K3520)</f>
        <v>-2.1814611818479811E-3</v>
      </c>
      <c r="L3520" s="7">
        <f t="shared" si="135"/>
        <v>4.9000000000000002E-2</v>
      </c>
      <c r="M3520" s="7">
        <f>LN([1]Sheet1!M3521)</f>
        <v>28.838818782453401</v>
      </c>
    </row>
    <row r="3521" spans="1:13" x14ac:dyDescent="0.3">
      <c r="A3521">
        <f t="shared" si="133"/>
        <v>2022</v>
      </c>
      <c r="B3521" s="5" t="str">
        <f t="shared" si="134"/>
        <v>07-2022</v>
      </c>
      <c r="C3521" s="6">
        <v>44763</v>
      </c>
      <c r="D3521" s="7">
        <f>LN([1]Sheet1!D3522/[1]Sheet1!D3521)</f>
        <v>5.095714512164849E-3</v>
      </c>
      <c r="E3521" s="7">
        <f>LN([1]Sheet1!E3522/[1]Sheet1!E3521)</f>
        <v>9.8130666895033507E-3</v>
      </c>
      <c r="F3521" s="7">
        <f>VLOOKUP(C3521,[2]INDIAVIX!$A$1:$B$4386,2,FALSE)</f>
        <v>16.860000610351499</v>
      </c>
      <c r="G3521" s="7">
        <f>LN([1]Sheet1!G3522/[1]Sheet1!G3521)</f>
        <v>-2.9037029852407185E-2</v>
      </c>
      <c r="H3521" s="7">
        <f>LN([1]Sheet1!H3522/[1]Sheet1!H3521)</f>
        <v>-1.5888424724832782E-3</v>
      </c>
      <c r="I3521" s="7">
        <f>VLOOKUP(C3521,'[2]Daily 2026-2024'!$A$1:$D$4639,4,FALSE)</f>
        <v>1799.32</v>
      </c>
      <c r="J3521" s="7">
        <f>VLOOKUP(C3521,'[2]Daily 2026-2024'!$A$1:$G$4639,7,FALSE)</f>
        <v>-312.29000000000002</v>
      </c>
      <c r="K3521" s="7">
        <f>LN([1]Sheet1!K3522/[1]Sheet1!K3521)</f>
        <v>1.845361771062249E-3</v>
      </c>
      <c r="L3521" s="7">
        <f t="shared" si="135"/>
        <v>4.9000000000000002E-2</v>
      </c>
      <c r="M3521" s="7">
        <f>LN([1]Sheet1!M3522)</f>
        <v>28.838818782453401</v>
      </c>
    </row>
    <row r="3522" spans="1:13" x14ac:dyDescent="0.3">
      <c r="A3522">
        <f t="shared" ref="A3522:A3585" si="136">YEAR(C3522)</f>
        <v>2022</v>
      </c>
      <c r="B3522" s="5" t="str">
        <f t="shared" ref="B3522:B3585" si="137">TEXT(C3522,"mm-yyyy")</f>
        <v>07-2022</v>
      </c>
      <c r="C3522" s="6">
        <v>44764</v>
      </c>
      <c r="D3522" s="7">
        <f>LN([1]Sheet1!D3523/[1]Sheet1!D3522)</f>
        <v>6.8537552301666622E-3</v>
      </c>
      <c r="E3522" s="7">
        <f>LN([1]Sheet1!E3523/[1]Sheet1!E3522)</f>
        <v>-9.3762872938126171E-3</v>
      </c>
      <c r="F3522" s="7">
        <f>VLOOKUP(C3522,[2]INDIAVIX!$A$1:$B$4386,2,FALSE)</f>
        <v>16.649999618530199</v>
      </c>
      <c r="G3522" s="7">
        <f>LN([1]Sheet1!G3523/[1]Sheet1!G3522)</f>
        <v>-6.3750208166798326E-3</v>
      </c>
      <c r="H3522" s="7">
        <f>LN([1]Sheet1!H3523/[1]Sheet1!H3522)</f>
        <v>-1.6850809010926359E-3</v>
      </c>
      <c r="I3522" s="7">
        <f>VLOOKUP(C3522,'[2]Daily 2026-2024'!$A$1:$D$4639,4,FALSE)</f>
        <v>-675.45</v>
      </c>
      <c r="J3522" s="7">
        <f>VLOOKUP(C3522,'[2]Daily 2026-2024'!$A$1:$G$4639,7,FALSE)</f>
        <v>739.38</v>
      </c>
      <c r="K3522" s="7">
        <f>LN([1]Sheet1!K3523/[1]Sheet1!K3522)</f>
        <v>-2.8476913198896437E-3</v>
      </c>
      <c r="L3522" s="7">
        <f t="shared" si="135"/>
        <v>4.9000000000000002E-2</v>
      </c>
      <c r="M3522" s="7">
        <f>LN([1]Sheet1!M3523)</f>
        <v>28.838818782453401</v>
      </c>
    </row>
    <row r="3523" spans="1:13" x14ac:dyDescent="0.3">
      <c r="A3523">
        <f t="shared" si="136"/>
        <v>2022</v>
      </c>
      <c r="B3523" s="5" t="str">
        <f t="shared" si="137"/>
        <v>07-2022</v>
      </c>
      <c r="C3523" s="6">
        <v>44767</v>
      </c>
      <c r="D3523" s="7">
        <f>LN([1]Sheet1!D3524/[1]Sheet1!D3523)</f>
        <v>-5.3042419636502728E-3</v>
      </c>
      <c r="E3523" s="7">
        <f>LN([1]Sheet1!E3524/[1]Sheet1!E3523)</f>
        <v>1.3143029733045375E-3</v>
      </c>
      <c r="F3523" s="7">
        <f>VLOOKUP(C3523,[2]INDIAVIX!$A$1:$B$4386,2,FALSE)</f>
        <v>17.6800003051757</v>
      </c>
      <c r="G3523" s="7">
        <f>LN([1]Sheet1!G3524/[1]Sheet1!G3523)</f>
        <v>1.8719093183986003E-2</v>
      </c>
      <c r="H3523" s="7">
        <f>LN([1]Sheet1!H3524/[1]Sheet1!H3523)</f>
        <v>-2.3451067651711743E-3</v>
      </c>
      <c r="I3523" s="7">
        <f>VLOOKUP(C3523,'[2]Daily 2026-2024'!$A$1:$D$4639,4,FALSE)</f>
        <v>-844.78</v>
      </c>
      <c r="J3523" s="7">
        <f>VLOOKUP(C3523,'[2]Daily 2026-2024'!$A$1:$G$4639,7,FALSE)</f>
        <v>-72.260000000000005</v>
      </c>
      <c r="K3523" s="7">
        <f>LN([1]Sheet1!K3524/[1]Sheet1!K3523)</f>
        <v>1.2639780553104253E-3</v>
      </c>
      <c r="L3523" s="7">
        <f t="shared" si="135"/>
        <v>4.9000000000000002E-2</v>
      </c>
      <c r="M3523" s="7">
        <f>LN([1]Sheet1!M3524)</f>
        <v>28.838818782453401</v>
      </c>
    </row>
    <row r="3524" spans="1:13" x14ac:dyDescent="0.3">
      <c r="A3524">
        <f t="shared" si="136"/>
        <v>2022</v>
      </c>
      <c r="B3524" s="5" t="str">
        <f t="shared" si="137"/>
        <v>07-2022</v>
      </c>
      <c r="C3524" s="6">
        <v>44768</v>
      </c>
      <c r="D3524" s="7">
        <f>LN([1]Sheet1!D3525/[1]Sheet1!D3524)</f>
        <v>-8.8873336833467723E-3</v>
      </c>
      <c r="E3524" s="7">
        <f>LN([1]Sheet1!E3525/[1]Sheet1!E3524)</f>
        <v>-1.1610342599263359E-2</v>
      </c>
      <c r="F3524" s="7">
        <f>VLOOKUP(C3524,[2]INDIAVIX!$A$1:$B$4386,2,FALSE)</f>
        <v>18.170000076293899</v>
      </c>
      <c r="G3524" s="7">
        <f>LN([1]Sheet1!G3525/[1]Sheet1!G3524)</f>
        <v>-7.1582265959215883E-3</v>
      </c>
      <c r="H3524" s="7">
        <f>LN([1]Sheet1!H3525/[1]Sheet1!H3524)</f>
        <v>6.6457778665883855E-3</v>
      </c>
      <c r="I3524" s="7">
        <f>VLOOKUP(C3524,'[2]Daily 2026-2024'!$A$1:$D$4639,4,FALSE)</f>
        <v>-1548.29</v>
      </c>
      <c r="J3524" s="7">
        <f>VLOOKUP(C3524,'[2]Daily 2026-2024'!$A$1:$G$4639,7,FALSE)</f>
        <v>999.36</v>
      </c>
      <c r="K3524" s="7">
        <f>LN([1]Sheet1!K3525/[1]Sheet1!K3524)</f>
        <v>-1.9335538315252603E-3</v>
      </c>
      <c r="L3524" s="7">
        <f t="shared" si="135"/>
        <v>4.9000000000000002E-2</v>
      </c>
      <c r="M3524" s="7">
        <f>LN([1]Sheet1!M3525)</f>
        <v>28.838818782453401</v>
      </c>
    </row>
    <row r="3525" spans="1:13" x14ac:dyDescent="0.3">
      <c r="A3525">
        <f t="shared" si="136"/>
        <v>2022</v>
      </c>
      <c r="B3525" s="5" t="str">
        <f t="shared" si="137"/>
        <v>07-2022</v>
      </c>
      <c r="C3525" s="6">
        <v>44769</v>
      </c>
      <c r="D3525" s="7">
        <f>LN([1]Sheet1!D3526/[1]Sheet1!D3525)</f>
        <v>9.5365595600848795E-3</v>
      </c>
      <c r="E3525" s="7">
        <f>LN([1]Sheet1!E3526/[1]Sheet1!E3525)</f>
        <v>2.5820048778629066E-2</v>
      </c>
      <c r="F3525" s="7">
        <f>VLOOKUP(C3525,[2]INDIAVIX!$A$1:$B$4386,2,FALSE)</f>
        <v>18.129999160766602</v>
      </c>
      <c r="G3525" s="7">
        <f>LN([1]Sheet1!G3526/[1]Sheet1!G3525)</f>
        <v>2.1041447090863263E-2</v>
      </c>
      <c r="H3525" s="7">
        <f>LN([1]Sheet1!H3526/[1]Sheet1!H3525)</f>
        <v>-6.9276208088381525E-3</v>
      </c>
      <c r="I3525" s="7">
        <f>VLOOKUP(C3525,'[2]Daily 2026-2024'!$A$1:$D$4639,4,FALSE)</f>
        <v>-436.81</v>
      </c>
      <c r="J3525" s="7">
        <f>VLOOKUP(C3525,'[2]Daily 2026-2024'!$A$1:$G$4639,7,FALSE)</f>
        <v>712.03</v>
      </c>
      <c r="K3525" s="7">
        <f>LN([1]Sheet1!K3526/[1]Sheet1!K3525)</f>
        <v>1.4877837247703294E-3</v>
      </c>
      <c r="L3525" s="7">
        <f t="shared" si="135"/>
        <v>4.9000000000000002E-2</v>
      </c>
      <c r="M3525" s="7">
        <f>LN([1]Sheet1!M3526)</f>
        <v>28.838818782453401</v>
      </c>
    </row>
    <row r="3526" spans="1:13" x14ac:dyDescent="0.3">
      <c r="A3526">
        <f t="shared" si="136"/>
        <v>2022</v>
      </c>
      <c r="B3526" s="5" t="str">
        <f t="shared" si="137"/>
        <v>07-2022</v>
      </c>
      <c r="C3526" s="6">
        <v>44770</v>
      </c>
      <c r="D3526" s="7">
        <f>LN([1]Sheet1!D3527/[1]Sheet1!D3526)</f>
        <v>1.7145896529526243E-2</v>
      </c>
      <c r="E3526" s="7">
        <f>LN([1]Sheet1!E3527/[1]Sheet1!E3526)</f>
        <v>1.2060319791912806E-2</v>
      </c>
      <c r="F3526" s="7">
        <f>VLOOKUP(C3526,[2]INDIAVIX!$A$1:$B$4386,2,FALSE)</f>
        <v>17.0100002288818</v>
      </c>
      <c r="G3526" s="7">
        <f>LN([1]Sheet1!G3527/[1]Sheet1!G3526)</f>
        <v>4.8652476009525547E-3</v>
      </c>
      <c r="H3526" s="7">
        <f>LN([1]Sheet1!H3527/[1]Sheet1!H3526)</f>
        <v>-9.3983537248833215E-4</v>
      </c>
      <c r="I3526" s="7">
        <f>VLOOKUP(C3526,'[2]Daily 2026-2024'!$A$1:$D$4639,4,FALSE)</f>
        <v>1637.69</v>
      </c>
      <c r="J3526" s="7">
        <f>VLOOKUP(C3526,'[2]Daily 2026-2024'!$A$1:$G$4639,7,FALSE)</f>
        <v>600.29</v>
      </c>
      <c r="K3526" s="7">
        <f>LN([1]Sheet1!K3527/[1]Sheet1!K3526)</f>
        <v>7.7589363492853552E-5</v>
      </c>
      <c r="L3526" s="7">
        <f t="shared" si="135"/>
        <v>4.9000000000000002E-2</v>
      </c>
      <c r="M3526" s="7">
        <f>LN([1]Sheet1!M3527)</f>
        <v>28.838818782453401</v>
      </c>
    </row>
    <row r="3527" spans="1:13" x14ac:dyDescent="0.3">
      <c r="A3527">
        <f t="shared" si="136"/>
        <v>2022</v>
      </c>
      <c r="B3527" s="5" t="str">
        <f t="shared" si="137"/>
        <v>07-2022</v>
      </c>
      <c r="C3527" s="6">
        <v>44771</v>
      </c>
      <c r="D3527" s="7">
        <f>LN([1]Sheet1!D3528/[1]Sheet1!D3527)</f>
        <v>1.3415561413115864E-2</v>
      </c>
      <c r="E3527" s="7">
        <f>LN([1]Sheet1!E3528/[1]Sheet1!E3527)</f>
        <v>1.4107775781754652E-2</v>
      </c>
      <c r="F3527" s="7">
        <f>VLOOKUP(C3527,[2]INDIAVIX!$A$1:$B$4386,2,FALSE)</f>
        <v>16.549999237060501</v>
      </c>
      <c r="G3527" s="7">
        <f>LN([1]Sheet1!G3528/[1]Sheet1!G3527)</f>
        <v>2.6434905413807872E-2</v>
      </c>
      <c r="H3527" s="7">
        <f>LN([1]Sheet1!H3528/[1]Sheet1!H3527)</f>
        <v>-4.2402602825064592E-3</v>
      </c>
      <c r="I3527" s="7">
        <f>VLOOKUP(C3527,'[2]Daily 2026-2024'!$A$1:$D$4639,4,FALSE)</f>
        <v>1046.32</v>
      </c>
      <c r="J3527" s="7">
        <f>VLOOKUP(C3527,'[2]Daily 2026-2024'!$A$1:$G$4639,7,FALSE)</f>
        <v>-0.91</v>
      </c>
      <c r="K3527" s="7">
        <f>LN([1]Sheet1!K3528/[1]Sheet1!K3527)</f>
        <v>-3.4612513482674282E-3</v>
      </c>
      <c r="L3527" s="7">
        <f t="shared" si="135"/>
        <v>4.9000000000000002E-2</v>
      </c>
      <c r="M3527" s="7">
        <f>LN([1]Sheet1!M3528)</f>
        <v>28.838818782453401</v>
      </c>
    </row>
    <row r="3528" spans="1:13" x14ac:dyDescent="0.3">
      <c r="A3528">
        <f t="shared" si="136"/>
        <v>2022</v>
      </c>
      <c r="B3528" s="5" t="str">
        <f t="shared" si="137"/>
        <v>08-2022</v>
      </c>
      <c r="C3528" s="6">
        <v>44774</v>
      </c>
      <c r="D3528" s="7">
        <f>LN([1]Sheet1!D3529/[1]Sheet1!D3528)</f>
        <v>1.0539792401854702E-2</v>
      </c>
      <c r="E3528" s="7">
        <f>LN([1]Sheet1!E3529/[1]Sheet1!E3528)</f>
        <v>-2.827076544916728E-3</v>
      </c>
      <c r="F3528" s="7">
        <f>VLOOKUP(C3528,[2]INDIAVIX!$A$1:$B$4386,2,FALSE)</f>
        <v>17.4899997711181</v>
      </c>
      <c r="G3528" s="7">
        <f>LN([1]Sheet1!G3529/[1]Sheet1!G3528)</f>
        <v>-9.5101161376141385E-2</v>
      </c>
      <c r="H3528" s="7">
        <f>LN([1]Sheet1!H3529/[1]Sheet1!H3528)</f>
        <v>-4.2583890315778614E-3</v>
      </c>
      <c r="I3528" s="7">
        <f>VLOOKUP(C3528,'[2]Daily 2026-2024'!$A$1:$D$4639,4,FALSE)</f>
        <v>2320.61</v>
      </c>
      <c r="J3528" s="7">
        <f>VLOOKUP(C3528,'[2]Daily 2026-2024'!$A$1:$G$4639,7,FALSE)</f>
        <v>-822.23</v>
      </c>
      <c r="K3528" s="7">
        <f>LN([1]Sheet1!K3529/[1]Sheet1!K3528)</f>
        <v>-4.7453653873237508E-3</v>
      </c>
      <c r="L3528" s="7">
        <f>VLOOKUP(B3528,'[2]REPO rate'!$A$1:$C$243,3,FALSE)</f>
        <v>5.3999999999999999E-2</v>
      </c>
      <c r="M3528" s="7">
        <f>LN([1]Sheet1!M3529)</f>
        <v>28.838818782453401</v>
      </c>
    </row>
    <row r="3529" spans="1:13" x14ac:dyDescent="0.3">
      <c r="A3529">
        <f t="shared" si="136"/>
        <v>2022</v>
      </c>
      <c r="B3529" s="5" t="str">
        <f t="shared" si="137"/>
        <v>08-2022</v>
      </c>
      <c r="C3529" s="6">
        <v>44775</v>
      </c>
      <c r="D3529" s="7">
        <f>LN([1]Sheet1!D3530/[1]Sheet1!D3529)</f>
        <v>3.112792114048116E-4</v>
      </c>
      <c r="E3529" s="7">
        <f>LN([1]Sheet1!E3530/[1]Sheet1!E3529)</f>
        <v>-6.68468837887098E-3</v>
      </c>
      <c r="F3529" s="7">
        <f>VLOOKUP(C3529,[2]INDIAVIX!$A$1:$B$4386,2,FALSE)</f>
        <v>18.530000686645501</v>
      </c>
      <c r="G3529" s="7">
        <f>LN([1]Sheet1!G3530/[1]Sheet1!G3529)</f>
        <v>5.0855385768160599E-3</v>
      </c>
      <c r="H3529" s="7">
        <f>LN([1]Sheet1!H3530/[1]Sheet1!H3529)</f>
        <v>7.4637876360763543E-3</v>
      </c>
      <c r="I3529" s="7">
        <f>VLOOKUP(C3529,'[2]Daily 2026-2024'!$A$1:$D$4639,4,FALSE)</f>
        <v>825.18</v>
      </c>
      <c r="J3529" s="7">
        <f>VLOOKUP(C3529,'[2]Daily 2026-2024'!$A$1:$G$4639,7,FALSE)</f>
        <v>117.79</v>
      </c>
      <c r="K3529" s="7">
        <f>LN([1]Sheet1!K3530/[1]Sheet1!K3529)</f>
        <v>-3.0236739020183603E-3</v>
      </c>
      <c r="L3529" s="7">
        <f>VLOOKUP(B3529,'[2]REPO rate'!$A$1:$C$243,3,FALSE)</f>
        <v>5.3999999999999999E-2</v>
      </c>
      <c r="M3529" s="7">
        <f>LN([1]Sheet1!M3530)</f>
        <v>28.838818782453401</v>
      </c>
    </row>
    <row r="3530" spans="1:13" x14ac:dyDescent="0.3">
      <c r="A3530">
        <f t="shared" si="136"/>
        <v>2022</v>
      </c>
      <c r="B3530" s="5" t="str">
        <f t="shared" si="137"/>
        <v>08-2022</v>
      </c>
      <c r="C3530" s="6">
        <v>44776</v>
      </c>
      <c r="D3530" s="7">
        <f>LN([1]Sheet1!D3531/[1]Sheet1!D3530)</f>
        <v>2.4587830727669209E-3</v>
      </c>
      <c r="E3530" s="7">
        <f>LN([1]Sheet1!E3531/[1]Sheet1!E3530)</f>
        <v>1.5517456270090707E-2</v>
      </c>
      <c r="F3530" s="7">
        <f>VLOOKUP(C3530,[2]INDIAVIX!$A$1:$B$4386,2,FALSE)</f>
        <v>18.4500007629394</v>
      </c>
      <c r="G3530" s="7">
        <f>LN([1]Sheet1!G3531/[1]Sheet1!G3530)</f>
        <v>-3.8115318618530097E-2</v>
      </c>
      <c r="H3530" s="7">
        <f>LN([1]Sheet1!H3531/[1]Sheet1!H3530)</f>
        <v>2.5382318911608788E-3</v>
      </c>
      <c r="I3530" s="7">
        <f>VLOOKUP(C3530,'[2]Daily 2026-2024'!$A$1:$D$4639,4,FALSE)</f>
        <v>765.17</v>
      </c>
      <c r="J3530" s="7">
        <f>VLOOKUP(C3530,'[2]Daily 2026-2024'!$A$1:$G$4639,7,FALSE)</f>
        <v>-518.41999999999996</v>
      </c>
      <c r="K3530" s="7">
        <f>LN([1]Sheet1!K3531/[1]Sheet1!K3530)</f>
        <v>-4.4580356231256916E-3</v>
      </c>
      <c r="L3530" s="7">
        <f>VLOOKUP(B3530,'[2]REPO rate'!$A$1:$C$243,3,FALSE)</f>
        <v>5.3999999999999999E-2</v>
      </c>
      <c r="M3530" s="7">
        <f>LN([1]Sheet1!M3531)</f>
        <v>28.838818782453401</v>
      </c>
    </row>
    <row r="3531" spans="1:13" x14ac:dyDescent="0.3">
      <c r="A3531">
        <f t="shared" si="136"/>
        <v>2022</v>
      </c>
      <c r="B3531" s="5" t="str">
        <f t="shared" si="137"/>
        <v>08-2022</v>
      </c>
      <c r="C3531" s="6">
        <v>44777</v>
      </c>
      <c r="D3531" s="7">
        <f>LN([1]Sheet1!D3532/[1]Sheet1!D3531)</f>
        <v>-3.5377417814128954E-4</v>
      </c>
      <c r="E3531" s="7">
        <f>LN([1]Sheet1!E3532/[1]Sheet1!E3531)</f>
        <v>-7.7764244958377336E-4</v>
      </c>
      <c r="F3531" s="7">
        <f>VLOOKUP(C3531,[2]INDIAVIX!$A$1:$B$4386,2,FALSE)</f>
        <v>19.2600002288818</v>
      </c>
      <c r="G3531" s="7">
        <f>LN([1]Sheet1!G3532/[1]Sheet1!G3531)</f>
        <v>-2.7869755711130585E-2</v>
      </c>
      <c r="H3531" s="7">
        <f>LN([1]Sheet1!H3532/[1]Sheet1!H3531)</f>
        <v>-7.7285933907451929E-3</v>
      </c>
      <c r="I3531" s="7">
        <f>VLOOKUP(C3531,'[2]Daily 2026-2024'!$A$1:$D$4639,4,FALSE)</f>
        <v>1474.77</v>
      </c>
      <c r="J3531" s="7">
        <f>VLOOKUP(C3531,'[2]Daily 2026-2024'!$A$1:$G$4639,7,FALSE)</f>
        <v>-46.79</v>
      </c>
      <c r="K3531" s="7">
        <f>LN([1]Sheet1!K3532/[1]Sheet1!K3531)</f>
        <v>6.5152709473667494E-3</v>
      </c>
      <c r="L3531" s="7">
        <f>VLOOKUP(B3531,'[2]REPO rate'!$A$1:$C$243,3,FALSE)</f>
        <v>5.3999999999999999E-2</v>
      </c>
      <c r="M3531" s="7">
        <f>LN([1]Sheet1!M3532)</f>
        <v>28.838818782453401</v>
      </c>
    </row>
    <row r="3532" spans="1:13" x14ac:dyDescent="0.3">
      <c r="A3532">
        <f t="shared" si="136"/>
        <v>2022</v>
      </c>
      <c r="B3532" s="5" t="str">
        <f t="shared" si="137"/>
        <v>08-2022</v>
      </c>
      <c r="C3532" s="6">
        <v>44778</v>
      </c>
      <c r="D3532" s="7">
        <f>LN([1]Sheet1!D3533/[1]Sheet1!D3532)</f>
        <v>8.9132972159968534E-4</v>
      </c>
      <c r="E3532" s="7">
        <f>LN([1]Sheet1!E3533/[1]Sheet1!E3532)</f>
        <v>-1.6270690189191196E-3</v>
      </c>
      <c r="F3532" s="7">
        <f>VLOOKUP(C3532,[2]INDIAVIX!$A$1:$B$4386,2,FALSE)</f>
        <v>18.920000076293899</v>
      </c>
      <c r="G3532" s="7">
        <f>LN([1]Sheet1!G3533/[1]Sheet1!G3532)</f>
        <v>8.4638192361924311E-3</v>
      </c>
      <c r="H3532" s="7">
        <f>LN([1]Sheet1!H3533/[1]Sheet1!H3532)</f>
        <v>8.7608330341476942E-3</v>
      </c>
      <c r="I3532" s="7">
        <f>VLOOKUP(C3532,'[2]Daily 2026-2024'!$A$1:$D$4639,4,FALSE)</f>
        <v>1605.81</v>
      </c>
      <c r="J3532" s="7">
        <f>VLOOKUP(C3532,'[2]Daily 2026-2024'!$A$1:$G$4639,7,FALSE)</f>
        <v>-495.94</v>
      </c>
      <c r="K3532" s="7">
        <f>LN([1]Sheet1!K3533/[1]Sheet1!K3532)</f>
        <v>4.6246876906567324E-4</v>
      </c>
      <c r="L3532" s="7">
        <f>VLOOKUP(B3532,'[2]REPO rate'!$A$1:$C$243,3,FALSE)</f>
        <v>5.3999999999999999E-2</v>
      </c>
      <c r="M3532" s="7">
        <f>LN([1]Sheet1!M3533)</f>
        <v>28.838818782453401</v>
      </c>
    </row>
    <row r="3533" spans="1:13" x14ac:dyDescent="0.3">
      <c r="A3533">
        <f t="shared" si="136"/>
        <v>2022</v>
      </c>
      <c r="B3533" s="5" t="str">
        <f t="shared" si="137"/>
        <v>08-2022</v>
      </c>
      <c r="C3533" s="6">
        <v>44781</v>
      </c>
      <c r="D3533" s="7">
        <f>LN([1]Sheet1!D3534/[1]Sheet1!D3533)</f>
        <v>7.3075990121405244E-3</v>
      </c>
      <c r="E3533" s="7">
        <f>LN([1]Sheet1!E3534/[1]Sheet1!E3533)</f>
        <v>-1.2383171221209141E-3</v>
      </c>
      <c r="F3533" s="7">
        <f>VLOOKUP(C3533,[2]INDIAVIX!$A$1:$B$4386,2,FALSE)</f>
        <v>19.299999237060501</v>
      </c>
      <c r="G3533" s="7">
        <f>LN([1]Sheet1!G3534/[1]Sheet1!G3533)</f>
        <v>1.8061809164958094E-2</v>
      </c>
      <c r="H3533" s="7">
        <f>LN([1]Sheet1!H3534/[1]Sheet1!H3533)</f>
        <v>-1.6896681086807563E-3</v>
      </c>
      <c r="I3533" s="7">
        <f>VLOOKUP(C3533,'[2]Daily 2026-2024'!$A$1:$D$4639,4,FALSE)</f>
        <v>1449.7</v>
      </c>
      <c r="J3533" s="7">
        <f>VLOOKUP(C3533,'[2]Daily 2026-2024'!$A$1:$G$4639,7,FALSE)</f>
        <v>-140.72999999999999</v>
      </c>
      <c r="K3533" s="7">
        <f>LN([1]Sheet1!K3534/[1]Sheet1!K3533)</f>
        <v>3.2251578308429129E-3</v>
      </c>
      <c r="L3533" s="7">
        <f>VLOOKUP(B3533,'[2]REPO rate'!$A$1:$C$243,3,FALSE)</f>
        <v>5.3999999999999999E-2</v>
      </c>
      <c r="M3533" s="7">
        <f>LN([1]Sheet1!M3534)</f>
        <v>28.838818782453401</v>
      </c>
    </row>
    <row r="3534" spans="1:13" x14ac:dyDescent="0.3">
      <c r="A3534">
        <f t="shared" si="136"/>
        <v>2022</v>
      </c>
      <c r="B3534" s="5" t="str">
        <f t="shared" si="137"/>
        <v>08-2022</v>
      </c>
      <c r="C3534" s="6">
        <v>44783</v>
      </c>
      <c r="D3534" s="7">
        <f>LN([1]Sheet1!D3535/[1]Sheet1!D3534)</f>
        <v>5.5050954161200635E-4</v>
      </c>
      <c r="E3534" s="7">
        <f>LN([1]Sheet1!E3535/[1]Sheet1!E3534)</f>
        <v>1.680941422448096E-2</v>
      </c>
      <c r="F3534" s="7">
        <f>VLOOKUP(C3534,[2]INDIAVIX!$A$1:$B$4386,2,FALSE)</f>
        <v>19.590000152587798</v>
      </c>
      <c r="G3534" s="7">
        <f>LN([1]Sheet1!G3535/[1]Sheet1!G3534)</f>
        <v>7.7300048725812013E-3</v>
      </c>
      <c r="H3534" s="7">
        <f>LN([1]Sheet1!H3535/[1]Sheet1!H3534)</f>
        <v>-1.1718197751907683E-2</v>
      </c>
      <c r="I3534" s="7">
        <f>VLOOKUP(C3534,'[2]Daily 2026-2024'!$A$1:$D$4639,4,FALSE)</f>
        <v>1061.8800000000001</v>
      </c>
      <c r="J3534" s="7">
        <f>VLOOKUP(C3534,'[2]Daily 2026-2024'!$A$1:$G$4639,7,FALSE)</f>
        <v>-768.45</v>
      </c>
      <c r="K3534" s="7">
        <f>LN([1]Sheet1!K3535/[1]Sheet1!K3534)</f>
        <v>2.1108500248554862E-3</v>
      </c>
      <c r="L3534" s="7">
        <f>VLOOKUP(B3534,'[2]REPO rate'!$A$1:$C$243,3,FALSE)</f>
        <v>5.3999999999999999E-2</v>
      </c>
      <c r="M3534" s="7">
        <f>LN([1]Sheet1!M3535)</f>
        <v>28.838818782453401</v>
      </c>
    </row>
    <row r="3535" spans="1:13" x14ac:dyDescent="0.3">
      <c r="A3535">
        <f t="shared" si="136"/>
        <v>2022</v>
      </c>
      <c r="B3535" s="5" t="str">
        <f t="shared" si="137"/>
        <v>08-2022</v>
      </c>
      <c r="C3535" s="6">
        <v>44784</v>
      </c>
      <c r="D3535" s="7">
        <f>LN([1]Sheet1!D3536/[1]Sheet1!D3535)</f>
        <v>7.0609421403666373E-3</v>
      </c>
      <c r="E3535" s="7">
        <f>LN([1]Sheet1!E3536/[1]Sheet1!E3535)</f>
        <v>-7.057229222018175E-4</v>
      </c>
      <c r="F3535" s="7">
        <f>VLOOKUP(C3535,[2]INDIAVIX!$A$1:$B$4386,2,FALSE)</f>
        <v>18.360000610351499</v>
      </c>
      <c r="G3535" s="7">
        <f>LN([1]Sheet1!G3536/[1]Sheet1!G3535)</f>
        <v>2.2335922955885941E-2</v>
      </c>
      <c r="H3535" s="7">
        <f>LN([1]Sheet1!H3536/[1]Sheet1!H3535)</f>
        <v>-1.0461802643670194E-3</v>
      </c>
      <c r="I3535" s="7">
        <f>VLOOKUP(C3535,'[2]Daily 2026-2024'!$A$1:$D$4639,4,FALSE)</f>
        <v>2298.08</v>
      </c>
      <c r="J3535" s="7">
        <f>VLOOKUP(C3535,'[2]Daily 2026-2024'!$A$1:$G$4639,7,FALSE)</f>
        <v>-729.56</v>
      </c>
      <c r="K3535" s="7">
        <f>LN([1]Sheet1!K3536/[1]Sheet1!K3535)</f>
        <v>-6.0576181771500809E-3</v>
      </c>
      <c r="L3535" s="7">
        <f>VLOOKUP(B3535,'[2]REPO rate'!$A$1:$C$243,3,FALSE)</f>
        <v>5.3999999999999999E-2</v>
      </c>
      <c r="M3535" s="7">
        <f>LN([1]Sheet1!M3536)</f>
        <v>28.838818782453401</v>
      </c>
    </row>
    <row r="3536" spans="1:13" x14ac:dyDescent="0.3">
      <c r="A3536">
        <f t="shared" si="136"/>
        <v>2022</v>
      </c>
      <c r="B3536" s="5" t="str">
        <f t="shared" si="137"/>
        <v>08-2022</v>
      </c>
      <c r="C3536" s="6">
        <v>44785</v>
      </c>
      <c r="D3536" s="7">
        <f>LN([1]Sheet1!D3537/[1]Sheet1!D3536)</f>
        <v>2.2145679837284517E-3</v>
      </c>
      <c r="E3536" s="7">
        <f>LN([1]Sheet1!E3537/[1]Sheet1!E3536)</f>
        <v>1.7174046951492668E-2</v>
      </c>
      <c r="F3536" s="7">
        <f>VLOOKUP(C3536,[2]INDIAVIX!$A$1:$B$4386,2,FALSE)</f>
        <v>17.610000610351499</v>
      </c>
      <c r="G3536" s="7">
        <f>LN([1]Sheet1!G3537/[1]Sheet1!G3536)</f>
        <v>-1.4665213001615749E-2</v>
      </c>
      <c r="H3536" s="7">
        <f>LN([1]Sheet1!H3537/[1]Sheet1!H3536)</f>
        <v>5.1253048030130092E-3</v>
      </c>
      <c r="I3536" s="7">
        <f>VLOOKUP(C3536,'[2]Daily 2026-2024'!$A$1:$D$4639,4,FALSE)</f>
        <v>3040.46</v>
      </c>
      <c r="J3536" s="7">
        <f>VLOOKUP(C3536,'[2]Daily 2026-2024'!$A$1:$G$4639,7,FALSE)</f>
        <v>-839.45</v>
      </c>
      <c r="K3536" s="7">
        <f>LN([1]Sheet1!K3537/[1]Sheet1!K3536)</f>
        <v>6.5048600794956925E-3</v>
      </c>
      <c r="L3536" s="7">
        <f>VLOOKUP(B3536,'[2]REPO rate'!$A$1:$C$243,3,FALSE)</f>
        <v>5.3999999999999999E-2</v>
      </c>
      <c r="M3536" s="7">
        <f>LN([1]Sheet1!M3537)</f>
        <v>28.838818782453401</v>
      </c>
    </row>
    <row r="3537" spans="1:13" x14ac:dyDescent="0.3">
      <c r="A3537">
        <f t="shared" si="136"/>
        <v>2022</v>
      </c>
      <c r="B3537" s="5" t="str">
        <f t="shared" si="137"/>
        <v>08-2022</v>
      </c>
      <c r="C3537" s="6">
        <v>44789</v>
      </c>
      <c r="D3537" s="7">
        <f>LN([1]Sheet1!D3538/[1]Sheet1!D3537)</f>
        <v>7.1558550327330082E-3</v>
      </c>
      <c r="E3537" s="7">
        <f>LN([1]Sheet1!E3538/[1]Sheet1!E3537)</f>
        <v>5.835606882180963E-3</v>
      </c>
      <c r="F3537" s="7">
        <f>VLOOKUP(C3537,[2]INDIAVIX!$A$1:$B$4386,2,FALSE)</f>
        <v>17.6800003051757</v>
      </c>
      <c r="G3537" s="7">
        <f>LN([1]Sheet1!G3538/[1]Sheet1!G3537)</f>
        <v>-6.1019558848996576E-2</v>
      </c>
      <c r="H3537" s="7">
        <f>LN([1]Sheet1!H3538/[1]Sheet1!H3537)</f>
        <v>8.2025893163310531E-3</v>
      </c>
      <c r="I3537" s="7">
        <f>VLOOKUP(C3537,'[2]Daily 2026-2024'!$A$1:$D$4639,4,FALSE)</f>
        <v>1376.84</v>
      </c>
      <c r="J3537" s="7">
        <f>VLOOKUP(C3537,'[2]Daily 2026-2024'!$A$1:$G$4639,7,FALSE)</f>
        <v>-136.24</v>
      </c>
      <c r="K3537" s="7">
        <f>LN([1]Sheet1!K3538/[1]Sheet1!K3537)</f>
        <v>-7.6769974364381335E-4</v>
      </c>
      <c r="L3537" s="7">
        <f>VLOOKUP(B3537,'[2]REPO rate'!$A$1:$C$243,3,FALSE)</f>
        <v>5.3999999999999999E-2</v>
      </c>
      <c r="M3537" s="7">
        <f>LN([1]Sheet1!M3538)</f>
        <v>28.838818782453401</v>
      </c>
    </row>
    <row r="3538" spans="1:13" x14ac:dyDescent="0.3">
      <c r="A3538">
        <f t="shared" si="136"/>
        <v>2022</v>
      </c>
      <c r="B3538" s="5" t="str">
        <f t="shared" si="137"/>
        <v>08-2022</v>
      </c>
      <c r="C3538" s="6">
        <v>44790</v>
      </c>
      <c r="D3538" s="7">
        <f>LN([1]Sheet1!D3539/[1]Sheet1!D3538)</f>
        <v>6.6537379070216564E-3</v>
      </c>
      <c r="E3538" s="7">
        <f>LN([1]Sheet1!E3539/[1]Sheet1!E3538)</f>
        <v>-7.2641148676480206E-3</v>
      </c>
      <c r="F3538" s="7">
        <f>VLOOKUP(C3538,[2]INDIAVIX!$A$1:$B$4386,2,FALSE)</f>
        <v>17.6800003051757</v>
      </c>
      <c r="G3538" s="7">
        <f>LN([1]Sheet1!G3539/[1]Sheet1!G3538)</f>
        <v>1.4087067763647841E-2</v>
      </c>
      <c r="H3538" s="7">
        <f>LN([1]Sheet1!H3539/[1]Sheet1!H3538)</f>
        <v>6.5705821976478587E-4</v>
      </c>
      <c r="I3538" s="7">
        <f>VLOOKUP(C3538,'[2]Daily 2026-2024'!$A$1:$D$4639,4,FALSE)</f>
        <v>2347.2199999999998</v>
      </c>
      <c r="J3538" s="7">
        <f>VLOOKUP(C3538,'[2]Daily 2026-2024'!$A$1:$G$4639,7,FALSE)</f>
        <v>-510.23</v>
      </c>
      <c r="K3538" s="7">
        <f>LN([1]Sheet1!K3539/[1]Sheet1!K3538)</f>
        <v>-5.1279419697985639E-3</v>
      </c>
      <c r="L3538" s="7">
        <f>VLOOKUP(B3538,'[2]REPO rate'!$A$1:$C$243,3,FALSE)</f>
        <v>5.3999999999999999E-2</v>
      </c>
      <c r="M3538" s="7">
        <f>LN([1]Sheet1!M3539)</f>
        <v>28.838818782453401</v>
      </c>
    </row>
    <row r="3539" spans="1:13" x14ac:dyDescent="0.3">
      <c r="A3539">
        <f t="shared" si="136"/>
        <v>2022</v>
      </c>
      <c r="B3539" s="5" t="str">
        <f t="shared" si="137"/>
        <v>08-2022</v>
      </c>
      <c r="C3539" s="6">
        <v>44791</v>
      </c>
      <c r="D3539" s="7">
        <f>LN([1]Sheet1!D3540/[1]Sheet1!D3539)</f>
        <v>6.8243702292707423E-4</v>
      </c>
      <c r="E3539" s="7">
        <f>LN([1]Sheet1!E3540/[1]Sheet1!E3539)</f>
        <v>2.2669896063847975E-3</v>
      </c>
      <c r="F3539" s="7">
        <f>VLOOKUP(C3539,[2]INDIAVIX!$A$1:$B$4386,2,FALSE)</f>
        <v>17.350000381469702</v>
      </c>
      <c r="G3539" s="7">
        <f>LN([1]Sheet1!G3540/[1]Sheet1!G3539)</f>
        <v>3.0910733093724944E-2</v>
      </c>
      <c r="H3539" s="7">
        <f>LN([1]Sheet1!H3540/[1]Sheet1!H3539)</f>
        <v>8.5027716111396902E-3</v>
      </c>
      <c r="I3539" s="7">
        <f>VLOOKUP(C3539,'[2]Daily 2026-2024'!$A$1:$D$4639,4,FALSE)</f>
        <v>-1706</v>
      </c>
      <c r="J3539" s="7">
        <f>VLOOKUP(C3539,'[2]Daily 2026-2024'!$A$1:$G$4639,7,FALSE)</f>
        <v>470.79</v>
      </c>
      <c r="K3539" s="7">
        <f>LN([1]Sheet1!K3540/[1]Sheet1!K3539)</f>
        <v>2.696426199798626E-3</v>
      </c>
      <c r="L3539" s="7">
        <f>VLOOKUP(B3539,'[2]REPO rate'!$A$1:$C$243,3,FALSE)</f>
        <v>5.3999999999999999E-2</v>
      </c>
      <c r="M3539" s="7">
        <f>LN([1]Sheet1!M3540)</f>
        <v>28.838818782453401</v>
      </c>
    </row>
    <row r="3540" spans="1:13" x14ac:dyDescent="0.3">
      <c r="A3540">
        <f t="shared" si="136"/>
        <v>2022</v>
      </c>
      <c r="B3540" s="5" t="str">
        <f t="shared" si="137"/>
        <v>08-2022</v>
      </c>
      <c r="C3540" s="6">
        <v>44792</v>
      </c>
      <c r="D3540" s="7">
        <f>LN([1]Sheet1!D3541/[1]Sheet1!D3540)</f>
        <v>-1.1090751389954998E-2</v>
      </c>
      <c r="E3540" s="7">
        <f>LN([1]Sheet1!E3541/[1]Sheet1!E3540)</f>
        <v>-1.2983928713038868E-2</v>
      </c>
      <c r="F3540" s="7">
        <f>VLOOKUP(C3540,[2]INDIAVIX!$A$1:$B$4386,2,FALSE)</f>
        <v>18.290000915527301</v>
      </c>
      <c r="G3540" s="7">
        <f>LN([1]Sheet1!G3541/[1]Sheet1!G3540)</f>
        <v>1.3450406502932795E-3</v>
      </c>
      <c r="H3540" s="7">
        <f>LN([1]Sheet1!H3541/[1]Sheet1!H3540)</f>
        <v>6.3992317342458421E-3</v>
      </c>
      <c r="I3540" s="7">
        <f>VLOOKUP(C3540,'[2]Daily 2026-2024'!$A$1:$D$4639,4,FALSE)</f>
        <v>1110.9000000000001</v>
      </c>
      <c r="J3540" s="7">
        <f>VLOOKUP(C3540,'[2]Daily 2026-2024'!$A$1:$G$4639,7,FALSE)</f>
        <v>-1633.21</v>
      </c>
      <c r="K3540" s="7">
        <f>LN([1]Sheet1!K3541/[1]Sheet1!K3540)</f>
        <v>5.1154121306053466E-3</v>
      </c>
      <c r="L3540" s="7">
        <f>VLOOKUP(B3540,'[2]REPO rate'!$A$1:$C$243,3,FALSE)</f>
        <v>5.3999999999999999E-2</v>
      </c>
      <c r="M3540" s="7">
        <f>LN([1]Sheet1!M3541)</f>
        <v>28.838818782453401</v>
      </c>
    </row>
    <row r="3541" spans="1:13" x14ac:dyDescent="0.3">
      <c r="A3541">
        <f t="shared" si="136"/>
        <v>2022</v>
      </c>
      <c r="B3541" s="5" t="str">
        <f t="shared" si="137"/>
        <v>08-2022</v>
      </c>
      <c r="C3541" s="6">
        <v>44795</v>
      </c>
      <c r="D3541" s="7">
        <f>LN([1]Sheet1!D3542/[1]Sheet1!D3541)</f>
        <v>-1.5192148554208883E-2</v>
      </c>
      <c r="E3541" s="7">
        <f>LN([1]Sheet1!E3542/[1]Sheet1!E3541)</f>
        <v>-2.1632366466494565E-2</v>
      </c>
      <c r="F3541" s="7">
        <f>VLOOKUP(C3541,[2]INDIAVIX!$A$1:$B$4386,2,FALSE)</f>
        <v>19.040000915527301</v>
      </c>
      <c r="G3541" s="7">
        <f>LN([1]Sheet1!G3542/[1]Sheet1!G3541)</f>
        <v>-2.4844511545744114E-3</v>
      </c>
      <c r="H3541" s="7">
        <f>LN([1]Sheet1!H3542/[1]Sheet1!H3541)</f>
        <v>8.1024739179409288E-3</v>
      </c>
      <c r="I3541" s="7">
        <f>VLOOKUP(C3541,'[2]Daily 2026-2024'!$A$1:$D$4639,4,FALSE)</f>
        <v>-453.77</v>
      </c>
      <c r="J3541" s="7">
        <f>VLOOKUP(C3541,'[2]Daily 2026-2024'!$A$1:$G$4639,7,FALSE)</f>
        <v>-85.06</v>
      </c>
      <c r="K3541" s="7">
        <f>LN([1]Sheet1!K3542/[1]Sheet1!K3541)</f>
        <v>1.8937253212919127E-3</v>
      </c>
      <c r="L3541" s="7">
        <f>VLOOKUP(B3541,'[2]REPO rate'!$A$1:$C$243,3,FALSE)</f>
        <v>5.3999999999999999E-2</v>
      </c>
      <c r="M3541" s="7">
        <f>LN([1]Sheet1!M3542)</f>
        <v>28.838818782453401</v>
      </c>
    </row>
    <row r="3542" spans="1:13" x14ac:dyDescent="0.3">
      <c r="A3542">
        <f t="shared" si="136"/>
        <v>2022</v>
      </c>
      <c r="B3542" s="5" t="str">
        <f t="shared" si="137"/>
        <v>08-2022</v>
      </c>
      <c r="C3542" s="6">
        <v>44796</v>
      </c>
      <c r="D3542" s="7">
        <f>LN([1]Sheet1!D3543/[1]Sheet1!D3542)</f>
        <v>4.9504086579460439E-3</v>
      </c>
      <c r="E3542" s="7">
        <f>LN([1]Sheet1!E3543/[1]Sheet1!E3542)</f>
        <v>-2.2403704344374641E-3</v>
      </c>
      <c r="F3542" s="7">
        <f>VLOOKUP(C3542,[2]INDIAVIX!$A$1:$B$4386,2,FALSE)</f>
        <v>19.049999237060501</v>
      </c>
      <c r="G3542" s="7">
        <f>LN([1]Sheet1!G3543/[1]Sheet1!G3542)</f>
        <v>3.8032013938849481E-2</v>
      </c>
      <c r="H3542" s="7">
        <f>LN([1]Sheet1!H3543/[1]Sheet1!H3542)</f>
        <v>-3.95094273971878E-3</v>
      </c>
      <c r="I3542" s="7">
        <f>VLOOKUP(C3542,'[2]Daily 2026-2024'!$A$1:$D$4639,4,FALSE)</f>
        <v>563</v>
      </c>
      <c r="J3542" s="7">
        <f>VLOOKUP(C3542,'[2]Daily 2026-2024'!$A$1:$G$4639,7,FALSE)</f>
        <v>-215.2</v>
      </c>
      <c r="K3542" s="7">
        <f>LN([1]Sheet1!K3543/[1]Sheet1!K3542)</f>
        <v>-4.2682142630760074E-4</v>
      </c>
      <c r="L3542" s="7">
        <f>VLOOKUP(B3542,'[2]REPO rate'!$A$1:$C$243,3,FALSE)</f>
        <v>5.3999999999999999E-2</v>
      </c>
      <c r="M3542" s="7">
        <f>LN([1]Sheet1!M3543)</f>
        <v>28.838818782453401</v>
      </c>
    </row>
    <row r="3543" spans="1:13" x14ac:dyDescent="0.3">
      <c r="A3543">
        <f t="shared" si="136"/>
        <v>2022</v>
      </c>
      <c r="B3543" s="5" t="str">
        <f t="shared" si="137"/>
        <v>08-2022</v>
      </c>
      <c r="C3543" s="6">
        <v>44797</v>
      </c>
      <c r="D3543" s="7">
        <f>LN([1]Sheet1!D3544/[1]Sheet1!D3543)</f>
        <v>1.5603930328352269E-3</v>
      </c>
      <c r="E3543" s="7">
        <f>LN([1]Sheet1!E3544/[1]Sheet1!E3543)</f>
        <v>2.911916698724165E-3</v>
      </c>
      <c r="F3543" s="7">
        <f>VLOOKUP(C3543,[2]INDIAVIX!$A$1:$B$4386,2,FALSE)</f>
        <v>18.4300003051757</v>
      </c>
      <c r="G3543" s="7">
        <f>LN([1]Sheet1!G3544/[1]Sheet1!G3543)</f>
        <v>9.9285961340190038E-3</v>
      </c>
      <c r="H3543" s="7">
        <f>LN([1]Sheet1!H3544/[1]Sheet1!H3543)</f>
        <v>5.5220947330886173E-4</v>
      </c>
      <c r="I3543" s="7">
        <f>VLOOKUP(C3543,'[2]Daily 2026-2024'!$A$1:$D$4639,4,FALSE)</f>
        <v>23.19</v>
      </c>
      <c r="J3543" s="7">
        <f>VLOOKUP(C3543,'[2]Daily 2026-2024'!$A$1:$G$4639,7,FALSE)</f>
        <v>-322.33999999999997</v>
      </c>
      <c r="K3543" s="7">
        <f>LN([1]Sheet1!K3544/[1]Sheet1!K3543)</f>
        <v>-3.6681091471233026E-4</v>
      </c>
      <c r="L3543" s="7">
        <f>VLOOKUP(B3543,'[2]REPO rate'!$A$1:$C$243,3,FALSE)</f>
        <v>5.3999999999999999E-2</v>
      </c>
      <c r="M3543" s="7">
        <f>LN([1]Sheet1!M3544)</f>
        <v>28.838818782453401</v>
      </c>
    </row>
    <row r="3544" spans="1:13" x14ac:dyDescent="0.3">
      <c r="A3544">
        <f t="shared" si="136"/>
        <v>2022</v>
      </c>
      <c r="B3544" s="5" t="str">
        <f t="shared" si="137"/>
        <v>08-2022</v>
      </c>
      <c r="C3544" s="6">
        <v>44798</v>
      </c>
      <c r="D3544" s="7">
        <f>LN([1]Sheet1!D3545/[1]Sheet1!D3544)</f>
        <v>-4.6971967955087221E-3</v>
      </c>
      <c r="E3544" s="7">
        <f>LN([1]Sheet1!E3545/[1]Sheet1!E3544)</f>
        <v>1.3993241836107048E-2</v>
      </c>
      <c r="F3544" s="7">
        <f>VLOOKUP(C3544,[2]INDIAVIX!$A$1:$B$4386,2,FALSE)</f>
        <v>19.569999694824201</v>
      </c>
      <c r="G3544" s="7">
        <f>LN([1]Sheet1!G3545/[1]Sheet1!G3544)</f>
        <v>-1.8748105031026318E-2</v>
      </c>
      <c r="H3544" s="7">
        <f>LN([1]Sheet1!H3545/[1]Sheet1!H3544)</f>
        <v>-1.9341390602046684E-3</v>
      </c>
      <c r="I3544" s="7">
        <f>VLOOKUP(C3544,'[2]Daily 2026-2024'!$A$1:$D$4639,4,FALSE)</f>
        <v>369.06</v>
      </c>
      <c r="J3544" s="7">
        <f>VLOOKUP(C3544,'[2]Daily 2026-2024'!$A$1:$G$4639,7,FALSE)</f>
        <v>-334.31</v>
      </c>
      <c r="K3544" s="7">
        <f>LN([1]Sheet1!K3545/[1]Sheet1!K3544)</f>
        <v>-7.2283926139181528E-4</v>
      </c>
      <c r="L3544" s="7">
        <f>VLOOKUP(B3544,'[2]REPO rate'!$A$1:$C$243,3,FALSE)</f>
        <v>5.3999999999999999E-2</v>
      </c>
      <c r="M3544" s="7">
        <f>LN([1]Sheet1!M3545)</f>
        <v>28.838818782453401</v>
      </c>
    </row>
    <row r="3545" spans="1:13" x14ac:dyDescent="0.3">
      <c r="A3545">
        <f t="shared" si="136"/>
        <v>2022</v>
      </c>
      <c r="B3545" s="5" t="str">
        <f t="shared" si="137"/>
        <v>08-2022</v>
      </c>
      <c r="C3545" s="6">
        <v>44799</v>
      </c>
      <c r="D3545" s="7">
        <f>LN([1]Sheet1!D3546/[1]Sheet1!D3545)</f>
        <v>2.0780947938819991E-3</v>
      </c>
      <c r="E3545" s="7">
        <f>LN([1]Sheet1!E3546/[1]Sheet1!E3545)</f>
        <v>-3.4268576317040784E-2</v>
      </c>
      <c r="F3545" s="7">
        <f>VLOOKUP(C3545,[2]INDIAVIX!$A$1:$B$4386,2,FALSE)</f>
        <v>18.2199993133544</v>
      </c>
      <c r="G3545" s="7">
        <f>LN([1]Sheet1!G3546/[1]Sheet1!G3545)</f>
        <v>1.6473208070764307E-2</v>
      </c>
      <c r="H3545" s="7">
        <f>LN([1]Sheet1!H3546/[1]Sheet1!H3545)</f>
        <v>3.0377141651224755E-3</v>
      </c>
      <c r="I3545" s="7">
        <f>VLOOKUP(C3545,'[2]Daily 2026-2024'!$A$1:$D$4639,4,FALSE)</f>
        <v>-51.12</v>
      </c>
      <c r="J3545" s="7">
        <f>VLOOKUP(C3545,'[2]Daily 2026-2024'!$A$1:$G$4639,7,FALSE)</f>
        <v>453.59</v>
      </c>
      <c r="K3545" s="7">
        <f>LN([1]Sheet1!K3546/[1]Sheet1!K3545)</f>
        <v>1.0783803859225176E-3</v>
      </c>
      <c r="L3545" s="7">
        <f>VLOOKUP(B3545,'[2]REPO rate'!$A$1:$C$243,3,FALSE)</f>
        <v>5.3999999999999999E-2</v>
      </c>
      <c r="M3545" s="7">
        <f>LN([1]Sheet1!M3546)</f>
        <v>28.838818782453401</v>
      </c>
    </row>
    <row r="3546" spans="1:13" x14ac:dyDescent="0.3">
      <c r="A3546">
        <f t="shared" si="136"/>
        <v>2022</v>
      </c>
      <c r="B3546" s="5" t="str">
        <f t="shared" si="137"/>
        <v>08-2022</v>
      </c>
      <c r="C3546" s="6">
        <v>44802</v>
      </c>
      <c r="D3546" s="7">
        <f>LN([1]Sheet1!D3547/[1]Sheet1!D3546)</f>
        <v>-1.4109055185943692E-2</v>
      </c>
      <c r="E3546" s="7">
        <f>LN([1]Sheet1!E3547/[1]Sheet1!E3546)</f>
        <v>-6.6886751973248065E-3</v>
      </c>
      <c r="F3546" s="7">
        <f>VLOOKUP(C3546,[2]INDIAVIX!$A$1:$B$4386,2,FALSE)</f>
        <v>19.819999694824201</v>
      </c>
      <c r="G3546" s="7">
        <f>LN([1]Sheet1!G3547/[1]Sheet1!G3546)</f>
        <v>3.9795610144566597E-2</v>
      </c>
      <c r="H3546" s="7">
        <f>LN([1]Sheet1!H3547/[1]Sheet1!H3546)</f>
        <v>3.675177972367569E-4</v>
      </c>
      <c r="I3546" s="7">
        <f>VLOOKUP(C3546,'[2]Daily 2026-2024'!$A$1:$D$4639,4,FALSE)</f>
        <v>-561.22</v>
      </c>
      <c r="J3546" s="7">
        <f>VLOOKUP(C3546,'[2]Daily 2026-2024'!$A$1:$G$4639,7,FALSE)</f>
        <v>144.08000000000001</v>
      </c>
      <c r="K3546" s="7">
        <f>LN([1]Sheet1!K3547/[1]Sheet1!K3546)</f>
        <v>9.5347156092561336E-4</v>
      </c>
      <c r="L3546" s="7">
        <f>VLOOKUP(B3546,'[2]REPO rate'!$A$1:$C$243,3,FALSE)</f>
        <v>5.3999999999999999E-2</v>
      </c>
      <c r="M3546" s="7">
        <f>LN([1]Sheet1!M3547)</f>
        <v>28.838818782453401</v>
      </c>
    </row>
    <row r="3547" spans="1:13" x14ac:dyDescent="0.3">
      <c r="A3547">
        <f t="shared" si="136"/>
        <v>2022</v>
      </c>
      <c r="B3547" s="5" t="str">
        <f t="shared" si="137"/>
        <v>08-2022</v>
      </c>
      <c r="C3547" s="6">
        <v>44803</v>
      </c>
      <c r="D3547" s="7">
        <f>LN([1]Sheet1!D3548/[1]Sheet1!D3547)</f>
        <v>2.5457455427431688E-2</v>
      </c>
      <c r="E3547" s="7">
        <f>LN([1]Sheet1!E3548/[1]Sheet1!E3547)</f>
        <v>-1.1089416492117008E-2</v>
      </c>
      <c r="F3547" s="7">
        <f>VLOOKUP(C3547,[2]INDIAVIX!$A$1:$B$4386,2,FALSE)</f>
        <v>18.7000007629394</v>
      </c>
      <c r="G3547" s="7">
        <f>LN([1]Sheet1!G3548/[1]Sheet1!G3547)</f>
        <v>-5.6570844698559275E-2</v>
      </c>
      <c r="H3547" s="7">
        <f>LN([1]Sheet1!H3548/[1]Sheet1!H3547)</f>
        <v>-6.4335002524019882E-4</v>
      </c>
      <c r="I3547" s="7">
        <f>VLOOKUP(C3547,'[2]Daily 2026-2024'!$A$1:$D$4639,4,FALSE)</f>
        <v>4165.8599999999997</v>
      </c>
      <c r="J3547" s="7">
        <f>VLOOKUP(C3547,'[2]Daily 2026-2024'!$A$1:$G$4639,7,FALSE)</f>
        <v>-656.72</v>
      </c>
      <c r="K3547" s="7">
        <f>LN([1]Sheet1!K3548/[1]Sheet1!K3547)</f>
        <v>1.1010424994492252E-4</v>
      </c>
      <c r="L3547" s="7">
        <f>VLOOKUP(B3547,'[2]REPO rate'!$A$1:$C$243,3,FALSE)</f>
        <v>5.3999999999999999E-2</v>
      </c>
      <c r="M3547" s="7">
        <f>LN([1]Sheet1!M3548)</f>
        <v>28.838818782453401</v>
      </c>
    </row>
    <row r="3548" spans="1:13" x14ac:dyDescent="0.3">
      <c r="A3548">
        <f t="shared" si="136"/>
        <v>2022</v>
      </c>
      <c r="B3548" s="5" t="str">
        <f t="shared" si="137"/>
        <v>09-2022</v>
      </c>
      <c r="C3548" s="6">
        <v>44805</v>
      </c>
      <c r="D3548" s="7">
        <f>LN([1]Sheet1!D3549/[1]Sheet1!D3548)</f>
        <v>-1.2265712506503565E-2</v>
      </c>
      <c r="E3548" s="7">
        <f>LN([1]Sheet1!E3549/[1]Sheet1!E3548)</f>
        <v>-4.8559859409567424E-3</v>
      </c>
      <c r="F3548" s="7">
        <f>VLOOKUP(C3548,[2]INDIAVIX!$A$1:$B$4386,2,FALSE)</f>
        <v>19.870000839233398</v>
      </c>
      <c r="G3548" s="7">
        <f>LN([1]Sheet1!G3549/[1]Sheet1!G3548)</f>
        <v>-7.2552255236885146E-2</v>
      </c>
      <c r="H3548" s="7">
        <f>LN([1]Sheet1!H3549/[1]Sheet1!H3548)</f>
        <v>8.4226974374920893E-3</v>
      </c>
      <c r="I3548" s="7">
        <f>VLOOKUP(C3548,'[2]Daily 2026-2024'!$A$1:$D$4639,4,FALSE)</f>
        <v>-2290.31</v>
      </c>
      <c r="J3548" s="7">
        <f>VLOOKUP(C3548,'[2]Daily 2026-2024'!$A$1:$G$4639,7,FALSE)</f>
        <v>951.13</v>
      </c>
      <c r="K3548" s="7">
        <f>LN([1]Sheet1!K3549/[1]Sheet1!K3548)</f>
        <v>-5.2547036415253106E-3</v>
      </c>
      <c r="L3548" s="7">
        <f>VLOOKUP(B3548,'[2]REPO rate'!$A$1:$C$243,3,FALSE)</f>
        <v>5.8999999999999997E-2</v>
      </c>
      <c r="M3548" s="7">
        <f>LN([1]Sheet1!M3549)</f>
        <v>28.838818782453401</v>
      </c>
    </row>
    <row r="3549" spans="1:13" x14ac:dyDescent="0.3">
      <c r="A3549">
        <f t="shared" si="136"/>
        <v>2022</v>
      </c>
      <c r="B3549" s="5" t="str">
        <f t="shared" si="137"/>
        <v>09-2022</v>
      </c>
      <c r="C3549" s="6">
        <v>44806</v>
      </c>
      <c r="D3549" s="7">
        <f>LN([1]Sheet1!D3550/[1]Sheet1!D3549)</f>
        <v>-1.9106884593758132E-4</v>
      </c>
      <c r="E3549" s="7">
        <f>LN([1]Sheet1!E3550/[1]Sheet1!E3549)</f>
        <v>-1.0794552570725622E-2</v>
      </c>
      <c r="F3549" s="7">
        <f>VLOOKUP(C3549,[2]INDIAVIX!$A$1:$B$4386,2,FALSE)</f>
        <v>19.549999237060501</v>
      </c>
      <c r="G3549" s="7">
        <f>LN([1]Sheet1!G3550/[1]Sheet1!G3549)</f>
        <v>7.1204966129599437E-3</v>
      </c>
      <c r="H3549" s="7">
        <f>LN([1]Sheet1!H3550/[1]Sheet1!H3549)</f>
        <v>-1.4597544898409297E-3</v>
      </c>
      <c r="I3549" s="7">
        <f>VLOOKUP(C3549,'[2]Daily 2026-2024'!$A$1:$D$4639,4,FALSE)</f>
        <v>-8.7899999999999991</v>
      </c>
      <c r="J3549" s="7">
        <f>VLOOKUP(C3549,'[2]Daily 2026-2024'!$A$1:$G$4639,7,FALSE)</f>
        <v>-668.74</v>
      </c>
      <c r="K3549" s="7">
        <f>LN([1]Sheet1!K3550/[1]Sheet1!K3549)</f>
        <v>2.1096751050858737E-3</v>
      </c>
      <c r="L3549" s="7">
        <f>VLOOKUP(B3549,'[2]REPO rate'!$A$1:$C$243,3,FALSE)</f>
        <v>5.8999999999999997E-2</v>
      </c>
      <c r="M3549" s="7">
        <f>LN([1]Sheet1!M3550)</f>
        <v>28.838818782453401</v>
      </c>
    </row>
    <row r="3550" spans="1:13" x14ac:dyDescent="0.3">
      <c r="A3550">
        <f t="shared" si="136"/>
        <v>2022</v>
      </c>
      <c r="B3550" s="5" t="str">
        <f t="shared" si="137"/>
        <v>09-2022</v>
      </c>
      <c r="C3550" s="6">
        <v>44809</v>
      </c>
      <c r="D3550" s="7">
        <f>LN([1]Sheet1!D3551/[1]Sheet1!D3550)</f>
        <v>7.1780262893559503E-3</v>
      </c>
      <c r="E3550" s="7">
        <f>LN([1]Sheet1!E3551/[1]Sheet1!E3550)</f>
        <v>0</v>
      </c>
      <c r="F3550" s="7">
        <f>VLOOKUP(C3550,[2]INDIAVIX!$A$1:$B$4386,2,FALSE)</f>
        <v>19.659999847412099</v>
      </c>
      <c r="G3550" s="7">
        <f>LN([1]Sheet1!G3551/[1]Sheet1!G3550)</f>
        <v>0</v>
      </c>
      <c r="H3550" s="7">
        <f>LN([1]Sheet1!H3551/[1]Sheet1!H3550)</f>
        <v>0</v>
      </c>
      <c r="I3550" s="7">
        <f>VLOOKUP(C3550,'[2]Daily 2026-2024'!$A$1:$D$4639,4,FALSE)</f>
        <v>-811.75</v>
      </c>
      <c r="J3550" s="7">
        <f>VLOOKUP(C3550,'[2]Daily 2026-2024'!$A$1:$G$4639,7,FALSE)</f>
        <v>533.77</v>
      </c>
      <c r="K3550" s="7">
        <f>LN([1]Sheet1!K3551/[1]Sheet1!K3550)</f>
        <v>9.6658626211028068E-5</v>
      </c>
      <c r="L3550" s="7">
        <f>VLOOKUP(B3550,'[2]REPO rate'!$A$1:$C$243,3,FALSE)</f>
        <v>5.8999999999999997E-2</v>
      </c>
      <c r="M3550" s="7">
        <f>LN([1]Sheet1!M3551)</f>
        <v>28.838818782453401</v>
      </c>
    </row>
    <row r="3551" spans="1:13" x14ac:dyDescent="0.3">
      <c r="A3551">
        <f t="shared" si="136"/>
        <v>2022</v>
      </c>
      <c r="B3551" s="5" t="str">
        <f t="shared" si="137"/>
        <v>09-2022</v>
      </c>
      <c r="C3551" s="6">
        <v>44810</v>
      </c>
      <c r="D3551" s="7">
        <f>LN([1]Sheet1!D3552/[1]Sheet1!D3551)</f>
        <v>-5.7761991573460796E-4</v>
      </c>
      <c r="E3551" s="7">
        <f>LN([1]Sheet1!E3552/[1]Sheet1!E3551)</f>
        <v>-4.1034646908939178E-3</v>
      </c>
      <c r="F3551" s="7">
        <f>VLOOKUP(C3551,[2]INDIAVIX!$A$1:$B$4386,2,FALSE)</f>
        <v>19.520000457763601</v>
      </c>
      <c r="G3551" s="7">
        <f>LN([1]Sheet1!G3552/[1]Sheet1!G3551)</f>
        <v>-2.0446045709947716E-3</v>
      </c>
      <c r="H3551" s="7">
        <f>LN([1]Sheet1!H3552/[1]Sheet1!H3551)</f>
        <v>6.1891552056009521E-3</v>
      </c>
      <c r="I3551" s="7">
        <f>VLOOKUP(C3551,'[2]Daily 2026-2024'!$A$1:$D$4639,4,FALSE)</f>
        <v>1144.53</v>
      </c>
      <c r="J3551" s="7">
        <f>VLOOKUP(C3551,'[2]Daily 2026-2024'!$A$1:$G$4639,7,FALSE)</f>
        <v>632.97</v>
      </c>
      <c r="K3551" s="7">
        <f>LN([1]Sheet1!K3552/[1]Sheet1!K3551)</f>
        <v>7.3343975180090474E-4</v>
      </c>
      <c r="L3551" s="7">
        <f>VLOOKUP(B3551,'[2]REPO rate'!$A$1:$C$243,3,FALSE)</f>
        <v>5.8999999999999997E-2</v>
      </c>
      <c r="M3551" s="7">
        <f>LN([1]Sheet1!M3552)</f>
        <v>28.838818782453401</v>
      </c>
    </row>
    <row r="3552" spans="1:13" x14ac:dyDescent="0.3">
      <c r="A3552">
        <f t="shared" si="136"/>
        <v>2022</v>
      </c>
      <c r="B3552" s="5" t="str">
        <f t="shared" si="137"/>
        <v>09-2022</v>
      </c>
      <c r="C3552" s="6">
        <v>44811</v>
      </c>
      <c r="D3552" s="7">
        <f>LN([1]Sheet1!D3553/[1]Sheet1!D3552)</f>
        <v>-1.7686636555011566E-3</v>
      </c>
      <c r="E3552" s="7">
        <f>LN([1]Sheet1!E3553/[1]Sheet1!E3552)</f>
        <v>1.8174848666169877E-2</v>
      </c>
      <c r="F3552" s="7">
        <f>VLOOKUP(C3552,[2]INDIAVIX!$A$1:$B$4386,2,FALSE)</f>
        <v>19.370000839233398</v>
      </c>
      <c r="G3552" s="7">
        <f>LN([1]Sheet1!G3553/[1]Sheet1!G3552)</f>
        <v>-5.343306865844983E-2</v>
      </c>
      <c r="H3552" s="7">
        <f>LN([1]Sheet1!H3553/[1]Sheet1!H3552)</f>
        <v>-3.3629002770169556E-3</v>
      </c>
      <c r="I3552" s="7">
        <f>VLOOKUP(C3552,'[2]Daily 2026-2024'!$A$1:$D$4639,4,FALSE)</f>
        <v>758.37</v>
      </c>
      <c r="J3552" s="7">
        <f>VLOOKUP(C3552,'[2]Daily 2026-2024'!$A$1:$G$4639,7,FALSE)</f>
        <v>-138.66999999999999</v>
      </c>
      <c r="K3552" s="7">
        <f>LN([1]Sheet1!K3553/[1]Sheet1!K3552)</f>
        <v>1.4041542484580394E-3</v>
      </c>
      <c r="L3552" s="7">
        <f>VLOOKUP(B3552,'[2]REPO rate'!$A$1:$C$243,3,FALSE)</f>
        <v>5.8999999999999997E-2</v>
      </c>
      <c r="M3552" s="7">
        <f>LN([1]Sheet1!M3553)</f>
        <v>28.838818782453401</v>
      </c>
    </row>
    <row r="3553" spans="1:13" x14ac:dyDescent="0.3">
      <c r="A3553">
        <f t="shared" si="136"/>
        <v>2022</v>
      </c>
      <c r="B3553" s="5" t="str">
        <f t="shared" si="137"/>
        <v>09-2022</v>
      </c>
      <c r="C3553" s="6">
        <v>44812</v>
      </c>
      <c r="D3553" s="7">
        <f>LN([1]Sheet1!D3554/[1]Sheet1!D3553)</f>
        <v>9.843902383512463E-3</v>
      </c>
      <c r="E3553" s="7">
        <f>LN([1]Sheet1!E3554/[1]Sheet1!E3553)</f>
        <v>6.5889668804411244E-3</v>
      </c>
      <c r="F3553" s="7">
        <f>VLOOKUP(C3553,[2]INDIAVIX!$A$1:$B$4386,2,FALSE)</f>
        <v>18.309999465942301</v>
      </c>
      <c r="G3553" s="7">
        <f>LN([1]Sheet1!G3554/[1]Sheet1!G3553)</f>
        <v>1.2983546946802652E-2</v>
      </c>
      <c r="H3553" s="7">
        <f>LN([1]Sheet1!H3554/[1]Sheet1!H3553)</f>
        <v>-1.1842156348935236E-3</v>
      </c>
      <c r="I3553" s="7">
        <f>VLOOKUP(C3553,'[2]Daily 2026-2024'!$A$1:$D$4639,4,FALSE)</f>
        <v>2913.09</v>
      </c>
      <c r="J3553" s="7">
        <f>VLOOKUP(C3553,'[2]Daily 2026-2024'!$A$1:$G$4639,7,FALSE)</f>
        <v>-212.61</v>
      </c>
      <c r="K3553" s="7">
        <f>LN([1]Sheet1!K3554/[1]Sheet1!K3553)</f>
        <v>-3.0750024110518305E-3</v>
      </c>
      <c r="L3553" s="7">
        <f>VLOOKUP(B3553,'[2]REPO rate'!$A$1:$C$243,3,FALSE)</f>
        <v>5.8999999999999997E-2</v>
      </c>
      <c r="M3553" s="7">
        <f>LN([1]Sheet1!M3554)</f>
        <v>28.838818782453401</v>
      </c>
    </row>
    <row r="3554" spans="1:13" x14ac:dyDescent="0.3">
      <c r="A3554">
        <f t="shared" si="136"/>
        <v>2022</v>
      </c>
      <c r="B3554" s="5" t="str">
        <f t="shared" si="137"/>
        <v>09-2022</v>
      </c>
      <c r="C3554" s="6">
        <v>44813</v>
      </c>
      <c r="D3554" s="7">
        <f>LN([1]Sheet1!D3555/[1]Sheet1!D3554)</f>
        <v>1.9420477956010656E-3</v>
      </c>
      <c r="E3554" s="7">
        <f>LN([1]Sheet1!E3555/[1]Sheet1!E3554)</f>
        <v>1.5156014981211059E-2</v>
      </c>
      <c r="F3554" s="7">
        <f>VLOOKUP(C3554,[2]INDIAVIX!$A$1:$B$4386,2,FALSE)</f>
        <v>17.7199993133544</v>
      </c>
      <c r="G3554" s="7">
        <f>LN([1]Sheet1!G3555/[1]Sheet1!G3554)</f>
        <v>4.0557180535842875E-2</v>
      </c>
      <c r="H3554" s="7">
        <f>LN([1]Sheet1!H3555/[1]Sheet1!H3554)</f>
        <v>-6.4926302552736027E-3</v>
      </c>
      <c r="I3554" s="7">
        <f>VLOOKUP(C3554,'[2]Daily 2026-2024'!$A$1:$D$4639,4,FALSE)</f>
        <v>2132.42</v>
      </c>
      <c r="J3554" s="7">
        <f>VLOOKUP(C3554,'[2]Daily 2026-2024'!$A$1:$G$4639,7,FALSE)</f>
        <v>-1167.56</v>
      </c>
      <c r="K3554" s="7">
        <f>LN([1]Sheet1!K3555/[1]Sheet1!K3554)</f>
        <v>7.0904933247517327E-4</v>
      </c>
      <c r="L3554" s="7">
        <f>VLOOKUP(B3554,'[2]REPO rate'!$A$1:$C$243,3,FALSE)</f>
        <v>5.8999999999999997E-2</v>
      </c>
      <c r="M3554" s="7">
        <f>LN([1]Sheet1!M3555)</f>
        <v>28.838818782453401</v>
      </c>
    </row>
    <row r="3555" spans="1:13" x14ac:dyDescent="0.3">
      <c r="A3555">
        <f t="shared" si="136"/>
        <v>2022</v>
      </c>
      <c r="B3555" s="5" t="str">
        <f t="shared" si="137"/>
        <v>09-2022</v>
      </c>
      <c r="C3555" s="6">
        <v>44816</v>
      </c>
      <c r="D3555" s="7">
        <f>LN([1]Sheet1!D3556/[1]Sheet1!D3555)</f>
        <v>5.7590802792838319E-3</v>
      </c>
      <c r="E3555" s="7">
        <f>LN([1]Sheet1!E3556/[1]Sheet1!E3555)</f>
        <v>1.0528651483996954E-2</v>
      </c>
      <c r="F3555" s="7">
        <f>VLOOKUP(C3555,[2]INDIAVIX!$A$1:$B$4386,2,FALSE)</f>
        <v>17.940000534057599</v>
      </c>
      <c r="G3555" s="7">
        <f>LN([1]Sheet1!G3556/[1]Sheet1!G3555)</f>
        <v>1.2417240309151837E-2</v>
      </c>
      <c r="H3555" s="7">
        <f>LN([1]Sheet1!H3556/[1]Sheet1!H3555)</f>
        <v>-6.1657413691107157E-3</v>
      </c>
      <c r="I3555" s="7">
        <f>VLOOKUP(C3555,'[2]Daily 2026-2024'!$A$1:$D$4639,4,FALSE)</f>
        <v>2049.65</v>
      </c>
      <c r="J3555" s="7">
        <f>VLOOKUP(C3555,'[2]Daily 2026-2024'!$A$1:$G$4639,7,FALSE)</f>
        <v>-890.51</v>
      </c>
      <c r="K3555" s="7">
        <f>LN([1]Sheet1!K3556/[1]Sheet1!K3555)</f>
        <v>-6.3376379335576766E-4</v>
      </c>
      <c r="L3555" s="7">
        <f>VLOOKUP(B3555,'[2]REPO rate'!$A$1:$C$243,3,FALSE)</f>
        <v>5.8999999999999997E-2</v>
      </c>
      <c r="M3555" s="7">
        <f>LN([1]Sheet1!M3556)</f>
        <v>28.838818782453401</v>
      </c>
    </row>
    <row r="3556" spans="1:13" x14ac:dyDescent="0.3">
      <c r="A3556">
        <f t="shared" si="136"/>
        <v>2022</v>
      </c>
      <c r="B3556" s="5" t="str">
        <f t="shared" si="137"/>
        <v>09-2022</v>
      </c>
      <c r="C3556" s="6">
        <v>44817</v>
      </c>
      <c r="D3556" s="7">
        <f>LN([1]Sheet1!D3557/[1]Sheet1!D3556)</f>
        <v>7.4265566640349129E-3</v>
      </c>
      <c r="E3556" s="7">
        <f>LN([1]Sheet1!E3557/[1]Sheet1!E3556)</f>
        <v>-4.4199163031974062E-2</v>
      </c>
      <c r="F3556" s="7">
        <f>VLOOKUP(C3556,[2]INDIAVIX!$A$1:$B$4386,2,FALSE)</f>
        <v>17.4699993133544</v>
      </c>
      <c r="G3556" s="7">
        <f>LN([1]Sheet1!G3557/[1]Sheet1!G3556)</f>
        <v>-8.8690204605062009E-3</v>
      </c>
      <c r="H3556" s="7">
        <f>LN([1]Sheet1!H3557/[1]Sheet1!H3556)</f>
        <v>1.3660518211819147E-2</v>
      </c>
      <c r="I3556" s="7">
        <f>VLOOKUP(C3556,'[2]Daily 2026-2024'!$A$1:$D$4639,4,FALSE)</f>
        <v>1956.98</v>
      </c>
      <c r="J3556" s="7">
        <f>VLOOKUP(C3556,'[2]Daily 2026-2024'!$A$1:$G$4639,7,FALSE)</f>
        <v>-1268.43</v>
      </c>
      <c r="K3556" s="7">
        <f>LN([1]Sheet1!K3557/[1]Sheet1!K3556)</f>
        <v>-3.7796017847509596E-3</v>
      </c>
      <c r="L3556" s="7">
        <f>VLOOKUP(B3556,'[2]REPO rate'!$A$1:$C$243,3,FALSE)</f>
        <v>5.8999999999999997E-2</v>
      </c>
      <c r="M3556" s="7">
        <f>LN([1]Sheet1!M3557)</f>
        <v>28.838818782453401</v>
      </c>
    </row>
    <row r="3557" spans="1:13" x14ac:dyDescent="0.3">
      <c r="A3557">
        <f t="shared" si="136"/>
        <v>2022</v>
      </c>
      <c r="B3557" s="5" t="str">
        <f t="shared" si="137"/>
        <v>09-2022</v>
      </c>
      <c r="C3557" s="6">
        <v>44818</v>
      </c>
      <c r="D3557" s="7">
        <f>LN([1]Sheet1!D3558/[1]Sheet1!D3557)</f>
        <v>-3.6758453208641868E-3</v>
      </c>
      <c r="E3557" s="7">
        <f>LN([1]Sheet1!E3558/[1]Sheet1!E3557)</f>
        <v>3.3812890788436087E-3</v>
      </c>
      <c r="F3557" s="7">
        <f>VLOOKUP(C3557,[2]INDIAVIX!$A$1:$B$4386,2,FALSE)</f>
        <v>18.280000686645501</v>
      </c>
      <c r="G3557" s="7">
        <f>LN([1]Sheet1!G3558/[1]Sheet1!G3557)</f>
        <v>9.9322685663324473E-3</v>
      </c>
      <c r="H3557" s="7">
        <f>LN([1]Sheet1!H3558/[1]Sheet1!H3557)</f>
        <v>-1.4579557008288508E-3</v>
      </c>
      <c r="I3557" s="7">
        <f>VLOOKUP(C3557,'[2]Daily 2026-2024'!$A$1:$D$4639,4,FALSE)</f>
        <v>-1397.51</v>
      </c>
      <c r="J3557" s="7">
        <f>VLOOKUP(C3557,'[2]Daily 2026-2024'!$A$1:$G$4639,7,FALSE)</f>
        <v>187.58</v>
      </c>
      <c r="K3557" s="7">
        <f>LN([1]Sheet1!K3558/[1]Sheet1!K3557)</f>
        <v>3.1090161095510011E-3</v>
      </c>
      <c r="L3557" s="7">
        <f>VLOOKUP(B3557,'[2]REPO rate'!$A$1:$C$243,3,FALSE)</f>
        <v>5.8999999999999997E-2</v>
      </c>
      <c r="M3557" s="7">
        <f>LN([1]Sheet1!M3558)</f>
        <v>28.838818782453401</v>
      </c>
    </row>
    <row r="3558" spans="1:13" x14ac:dyDescent="0.3">
      <c r="A3558">
        <f t="shared" si="136"/>
        <v>2022</v>
      </c>
      <c r="B3558" s="5" t="str">
        <f t="shared" si="137"/>
        <v>09-2022</v>
      </c>
      <c r="C3558" s="6">
        <v>44819</v>
      </c>
      <c r="D3558" s="7">
        <f>LN([1]Sheet1!D3559/[1]Sheet1!D3558)</f>
        <v>-7.0427023794097186E-3</v>
      </c>
      <c r="E3558" s="7">
        <f>LN([1]Sheet1!E3559/[1]Sheet1!E3558)</f>
        <v>-1.1382272168148164E-2</v>
      </c>
      <c r="F3558" s="7">
        <f>VLOOKUP(C3558,[2]INDIAVIX!$A$1:$B$4386,2,FALSE)</f>
        <v>18.389999389648398</v>
      </c>
      <c r="G3558" s="7">
        <f>LN([1]Sheet1!G3559/[1]Sheet1!G3558)</f>
        <v>-3.525835345231506E-2</v>
      </c>
      <c r="H3558" s="7">
        <f>LN([1]Sheet1!H3559/[1]Sheet1!H3558)</f>
        <v>7.2920879351295485E-4</v>
      </c>
      <c r="I3558" s="7">
        <f>VLOOKUP(C3558,'[2]Daily 2026-2024'!$A$1:$D$4639,4,FALSE)</f>
        <v>-1270.68</v>
      </c>
      <c r="J3558" s="7">
        <f>VLOOKUP(C3558,'[2]Daily 2026-2024'!$A$1:$G$4639,7,FALSE)</f>
        <v>-928.86</v>
      </c>
      <c r="K3558" s="7">
        <f>LN([1]Sheet1!K3559/[1]Sheet1!K3558)</f>
        <v>-1.8698380398830083E-3</v>
      </c>
      <c r="L3558" s="7">
        <f>VLOOKUP(B3558,'[2]REPO rate'!$A$1:$C$243,3,FALSE)</f>
        <v>5.8999999999999997E-2</v>
      </c>
      <c r="M3558" s="7">
        <f>LN([1]Sheet1!M3559)</f>
        <v>28.838818782453401</v>
      </c>
    </row>
    <row r="3559" spans="1:13" x14ac:dyDescent="0.3">
      <c r="A3559">
        <f t="shared" si="136"/>
        <v>2022</v>
      </c>
      <c r="B3559" s="5" t="str">
        <f t="shared" si="137"/>
        <v>09-2022</v>
      </c>
      <c r="C3559" s="6">
        <v>44820</v>
      </c>
      <c r="D3559" s="7">
        <f>LN([1]Sheet1!D3560/[1]Sheet1!D3559)</f>
        <v>-1.9575203370476822E-2</v>
      </c>
      <c r="E3559" s="7">
        <f>LN([1]Sheet1!E3560/[1]Sheet1!E3559)</f>
        <v>-7.2080497756631754E-3</v>
      </c>
      <c r="F3559" s="7">
        <f>VLOOKUP(C3559,[2]INDIAVIX!$A$1:$B$4386,2,FALSE)</f>
        <v>19.819999694824201</v>
      </c>
      <c r="G3559" s="7">
        <f>LN([1]Sheet1!G3560/[1]Sheet1!G3559)</f>
        <v>5.598589196845383E-3</v>
      </c>
      <c r="H3559" s="7">
        <f>LN([1]Sheet1!H3560/[1]Sheet1!H3559)</f>
        <v>1.8227127577556166E-4</v>
      </c>
      <c r="I3559" s="7">
        <f>VLOOKUP(C3559,'[2]Daily 2026-2024'!$A$1:$D$4639,4,FALSE)</f>
        <v>-3260.05</v>
      </c>
      <c r="J3559" s="7">
        <f>VLOOKUP(C3559,'[2]Daily 2026-2024'!$A$1:$G$4639,7,FALSE)</f>
        <v>-36.57</v>
      </c>
      <c r="K3559" s="7">
        <f>LN([1]Sheet1!K3560/[1]Sheet1!K3559)</f>
        <v>4.9641541059139427E-3</v>
      </c>
      <c r="L3559" s="7">
        <f>VLOOKUP(B3559,'[2]REPO rate'!$A$1:$C$243,3,FALSE)</f>
        <v>5.8999999999999997E-2</v>
      </c>
      <c r="M3559" s="7">
        <f>LN([1]Sheet1!M3560)</f>
        <v>28.838818782453401</v>
      </c>
    </row>
    <row r="3560" spans="1:13" x14ac:dyDescent="0.3">
      <c r="A3560">
        <f t="shared" si="136"/>
        <v>2022</v>
      </c>
      <c r="B3560" s="5" t="str">
        <f t="shared" si="137"/>
        <v>09-2022</v>
      </c>
      <c r="C3560" s="6">
        <v>44823</v>
      </c>
      <c r="D3560" s="7">
        <f>LN([1]Sheet1!D3561/[1]Sheet1!D3560)</f>
        <v>5.2001443746094974E-3</v>
      </c>
      <c r="E3560" s="7">
        <f>LN([1]Sheet1!E3561/[1]Sheet1!E3560)</f>
        <v>6.8336977247044446E-3</v>
      </c>
      <c r="F3560" s="7">
        <f>VLOOKUP(C3560,[2]INDIAVIX!$A$1:$B$4386,2,FALSE)</f>
        <v>19.940000534057599</v>
      </c>
      <c r="G3560" s="7">
        <f>LN([1]Sheet1!G3561/[1]Sheet1!G3560)</f>
        <v>7.090310928680058E-3</v>
      </c>
      <c r="H3560" s="7">
        <f>LN([1]Sheet1!H3561/[1]Sheet1!H3560)</f>
        <v>-1.8227127577568537E-4</v>
      </c>
      <c r="I3560" s="7">
        <f>VLOOKUP(C3560,'[2]Daily 2026-2024'!$A$1:$D$4639,4,FALSE)</f>
        <v>312.31</v>
      </c>
      <c r="J3560" s="7">
        <f>VLOOKUP(C3560,'[2]Daily 2026-2024'!$A$1:$G$4639,7,FALSE)</f>
        <v>-94.68</v>
      </c>
      <c r="K3560" s="7">
        <f>LN([1]Sheet1!K3561/[1]Sheet1!K3560)</f>
        <v>-2.000761700726559E-3</v>
      </c>
      <c r="L3560" s="7">
        <f>VLOOKUP(B3560,'[2]REPO rate'!$A$1:$C$243,3,FALSE)</f>
        <v>5.8999999999999997E-2</v>
      </c>
      <c r="M3560" s="7">
        <f>LN([1]Sheet1!M3561)</f>
        <v>28.838818782453401</v>
      </c>
    </row>
    <row r="3561" spans="1:13" x14ac:dyDescent="0.3">
      <c r="A3561">
        <f t="shared" si="136"/>
        <v>2022</v>
      </c>
      <c r="B3561" s="5" t="str">
        <f t="shared" si="137"/>
        <v>09-2022</v>
      </c>
      <c r="C3561" s="6">
        <v>44824</v>
      </c>
      <c r="D3561" s="7">
        <f>LN([1]Sheet1!D3562/[1]Sheet1!D3561)</f>
        <v>1.0948654031257964E-2</v>
      </c>
      <c r="E3561" s="7">
        <f>LN([1]Sheet1!E3562/[1]Sheet1!E3561)</f>
        <v>-1.1336114736600402E-2</v>
      </c>
      <c r="F3561" s="7">
        <f>VLOOKUP(C3561,[2]INDIAVIX!$A$1:$B$4386,2,FALSE)</f>
        <v>18.799999237060501</v>
      </c>
      <c r="G3561" s="7">
        <f>LN([1]Sheet1!G3562/[1]Sheet1!G3561)</f>
        <v>-1.5113607501264621E-2</v>
      </c>
      <c r="H3561" s="7">
        <f>LN([1]Sheet1!H3562/[1]Sheet1!H3561)</f>
        <v>4.3644673657028529E-3</v>
      </c>
      <c r="I3561" s="7">
        <f>VLOOKUP(C3561,'[2]Daily 2026-2024'!$A$1:$D$4639,4,FALSE)</f>
        <v>1196.19</v>
      </c>
      <c r="J3561" s="7">
        <f>VLOOKUP(C3561,'[2]Daily 2026-2024'!$A$1:$G$4639,7,FALSE)</f>
        <v>131.94</v>
      </c>
      <c r="K3561" s="7">
        <f>LN([1]Sheet1!K3562/[1]Sheet1!K3561)</f>
        <v>2.2582284834559381E-4</v>
      </c>
      <c r="L3561" s="7">
        <f>VLOOKUP(B3561,'[2]REPO rate'!$A$1:$C$243,3,FALSE)</f>
        <v>5.8999999999999997E-2</v>
      </c>
      <c r="M3561" s="7">
        <f>LN([1]Sheet1!M3562)</f>
        <v>28.838818782453401</v>
      </c>
    </row>
    <row r="3562" spans="1:13" x14ac:dyDescent="0.3">
      <c r="A3562">
        <f t="shared" si="136"/>
        <v>2022</v>
      </c>
      <c r="B3562" s="5" t="str">
        <f t="shared" si="137"/>
        <v>09-2022</v>
      </c>
      <c r="C3562" s="6">
        <v>44825</v>
      </c>
      <c r="D3562" s="7">
        <f>LN([1]Sheet1!D3563/[1]Sheet1!D3562)</f>
        <v>-5.5101585161579291E-3</v>
      </c>
      <c r="E3562" s="7">
        <f>LN([1]Sheet1!E3563/[1]Sheet1!E3562)</f>
        <v>-1.726467409850635E-2</v>
      </c>
      <c r="F3562" s="7">
        <f>VLOOKUP(C3562,[2]INDIAVIX!$A$1:$B$4386,2,FALSE)</f>
        <v>19.329999923706001</v>
      </c>
      <c r="G3562" s="7">
        <f>LN([1]Sheet1!G3563/[1]Sheet1!G3562)</f>
        <v>-8.7559539231071709E-3</v>
      </c>
      <c r="H3562" s="7">
        <f>LN([1]Sheet1!H3563/[1]Sheet1!H3562)</f>
        <v>3.803302309705583E-3</v>
      </c>
      <c r="I3562" s="7">
        <f>VLOOKUP(C3562,'[2]Daily 2026-2024'!$A$1:$D$4639,4,FALSE)</f>
        <v>-461.04</v>
      </c>
      <c r="J3562" s="7">
        <f>VLOOKUP(C3562,'[2]Daily 2026-2024'!$A$1:$G$4639,7,FALSE)</f>
        <v>538.53</v>
      </c>
      <c r="K3562" s="7">
        <f>LN([1]Sheet1!K3563/[1]Sheet1!K3562)</f>
        <v>6.9237137944483276E-4</v>
      </c>
      <c r="L3562" s="7">
        <f>VLOOKUP(B3562,'[2]REPO rate'!$A$1:$C$243,3,FALSE)</f>
        <v>5.8999999999999997E-2</v>
      </c>
      <c r="M3562" s="7">
        <f>LN([1]Sheet1!M3563)</f>
        <v>28.838818782453401</v>
      </c>
    </row>
    <row r="3563" spans="1:13" x14ac:dyDescent="0.3">
      <c r="A3563">
        <f t="shared" si="136"/>
        <v>2022</v>
      </c>
      <c r="B3563" s="5" t="str">
        <f t="shared" si="137"/>
        <v>09-2022</v>
      </c>
      <c r="C3563" s="6">
        <v>44826</v>
      </c>
      <c r="D3563" s="7">
        <f>LN([1]Sheet1!D3564/[1]Sheet1!D3563)</f>
        <v>-5.0101073108318947E-3</v>
      </c>
      <c r="E3563" s="7">
        <f>LN([1]Sheet1!E3564/[1]Sheet1!E3563)</f>
        <v>-8.4632938304539853E-3</v>
      </c>
      <c r="F3563" s="7">
        <f>VLOOKUP(C3563,[2]INDIAVIX!$A$1:$B$4386,2,FALSE)</f>
        <v>18.819999694824201</v>
      </c>
      <c r="G3563" s="7">
        <f>LN([1]Sheet1!G3564/[1]Sheet1!G3563)</f>
        <v>6.9887383042304095E-3</v>
      </c>
      <c r="H3563" s="7">
        <f>LN([1]Sheet1!H3564/[1]Sheet1!H3563)</f>
        <v>6.3966981599834849E-3</v>
      </c>
      <c r="I3563" s="7">
        <f>VLOOKUP(C3563,'[2]Daily 2026-2024'!$A$1:$D$4639,4,FALSE)</f>
        <v>-2509.5500000000002</v>
      </c>
      <c r="J3563" s="7">
        <f>VLOOKUP(C3563,'[2]Daily 2026-2024'!$A$1:$G$4639,7,FALSE)</f>
        <v>263.07</v>
      </c>
      <c r="K3563" s="7">
        <f>LN([1]Sheet1!K3564/[1]Sheet1!K3563)</f>
        <v>3.6041370251905002E-3</v>
      </c>
      <c r="L3563" s="7">
        <f>VLOOKUP(B3563,'[2]REPO rate'!$A$1:$C$243,3,FALSE)</f>
        <v>5.8999999999999997E-2</v>
      </c>
      <c r="M3563" s="7">
        <f>LN([1]Sheet1!M3564)</f>
        <v>28.838818782453401</v>
      </c>
    </row>
    <row r="3564" spans="1:13" x14ac:dyDescent="0.3">
      <c r="A3564">
        <f t="shared" si="136"/>
        <v>2022</v>
      </c>
      <c r="B3564" s="5" t="str">
        <f t="shared" si="137"/>
        <v>09-2022</v>
      </c>
      <c r="C3564" s="6">
        <v>44827</v>
      </c>
      <c r="D3564" s="7">
        <f>LN([1]Sheet1!D3565/[1]Sheet1!D3564)</f>
        <v>-1.7304540890907431E-2</v>
      </c>
      <c r="E3564" s="7">
        <f>LN([1]Sheet1!E3565/[1]Sheet1!E3564)</f>
        <v>-1.7382828767329422E-2</v>
      </c>
      <c r="F3564" s="7">
        <f>VLOOKUP(C3564,[2]INDIAVIX!$A$1:$B$4386,2,FALSE)</f>
        <v>20.590000152587798</v>
      </c>
      <c r="G3564" s="7">
        <f>LN([1]Sheet1!G3565/[1]Sheet1!G3564)</f>
        <v>-4.8817773243075228E-2</v>
      </c>
      <c r="H3564" s="7">
        <f>LN([1]Sheet1!H3565/[1]Sheet1!H3564)</f>
        <v>1.6389464213496865E-2</v>
      </c>
      <c r="I3564" s="7">
        <f>VLOOKUP(C3564,'[2]Daily 2026-2024'!$A$1:$D$4639,4,FALSE)</f>
        <v>-2899.68</v>
      </c>
      <c r="J3564" s="7">
        <f>VLOOKUP(C3564,'[2]Daily 2026-2024'!$A$1:$G$4639,7,FALSE)</f>
        <v>299.10000000000002</v>
      </c>
      <c r="K3564" s="7">
        <f>LN([1]Sheet1!K3565/[1]Sheet1!K3564)</f>
        <v>1.2556640946409414E-2</v>
      </c>
      <c r="L3564" s="7">
        <f>VLOOKUP(B3564,'[2]REPO rate'!$A$1:$C$243,3,FALSE)</f>
        <v>5.8999999999999997E-2</v>
      </c>
      <c r="M3564" s="7">
        <f>LN([1]Sheet1!M3565)</f>
        <v>28.838818782453401</v>
      </c>
    </row>
    <row r="3565" spans="1:13" x14ac:dyDescent="0.3">
      <c r="A3565">
        <f t="shared" si="136"/>
        <v>2022</v>
      </c>
      <c r="B3565" s="5" t="str">
        <f t="shared" si="137"/>
        <v>09-2022</v>
      </c>
      <c r="C3565" s="6">
        <v>44830</v>
      </c>
      <c r="D3565" s="7">
        <f>LN([1]Sheet1!D3566/[1]Sheet1!D3565)</f>
        <v>-1.8114401349380974E-2</v>
      </c>
      <c r="E3565" s="7">
        <f>LN([1]Sheet1!E3566/[1]Sheet1!E3565)</f>
        <v>-1.0394360890280502E-2</v>
      </c>
      <c r="F3565" s="7">
        <f>VLOOKUP(C3565,[2]INDIAVIX!$A$1:$B$4386,2,FALSE)</f>
        <v>21.889999389648398</v>
      </c>
      <c r="G3565" s="7">
        <f>LN([1]Sheet1!G3566/[1]Sheet1!G3565)</f>
        <v>-2.4559180152468808E-2</v>
      </c>
      <c r="H3565" s="7">
        <f>LN([1]Sheet1!H3566/[1]Sheet1!H3565)</f>
        <v>8.0073992814324781E-3</v>
      </c>
      <c r="I3565" s="7">
        <f>VLOOKUP(C3565,'[2]Daily 2026-2024'!$A$1:$D$4639,4,FALSE)</f>
        <v>-5101.3</v>
      </c>
      <c r="J3565" s="7">
        <f>VLOOKUP(C3565,'[2]Daily 2026-2024'!$A$1:$G$4639,7,FALSE)</f>
        <v>3532.18</v>
      </c>
      <c r="K3565" s="7">
        <f>LN([1]Sheet1!K3566/[1]Sheet1!K3565)</f>
        <v>2.3730912269019954E-3</v>
      </c>
      <c r="L3565" s="7">
        <f>VLOOKUP(B3565,'[2]REPO rate'!$A$1:$C$243,3,FALSE)</f>
        <v>5.8999999999999997E-2</v>
      </c>
      <c r="M3565" s="7">
        <f>LN([1]Sheet1!M3566)</f>
        <v>28.838818782453401</v>
      </c>
    </row>
    <row r="3566" spans="1:13" x14ac:dyDescent="0.3">
      <c r="A3566">
        <f t="shared" si="136"/>
        <v>2022</v>
      </c>
      <c r="B3566" s="5" t="str">
        <f t="shared" si="137"/>
        <v>09-2022</v>
      </c>
      <c r="C3566" s="6">
        <v>44831</v>
      </c>
      <c r="D3566" s="7">
        <f>LN([1]Sheet1!D3567/[1]Sheet1!D3566)</f>
        <v>-5.2318769101934736E-4</v>
      </c>
      <c r="E3566" s="7">
        <f>LN([1]Sheet1!E3567/[1]Sheet1!E3566)</f>
        <v>-2.1226109548247284E-3</v>
      </c>
      <c r="F3566" s="7">
        <f>VLOOKUP(C3566,[2]INDIAVIX!$A$1:$B$4386,2,FALSE)</f>
        <v>21.569999694824201</v>
      </c>
      <c r="G3566" s="7">
        <f>LN([1]Sheet1!G3567/[1]Sheet1!G3566)</f>
        <v>2.5951073643185614E-2</v>
      </c>
      <c r="H3566" s="7">
        <f>LN([1]Sheet1!H3567/[1]Sheet1!H3566)</f>
        <v>8.7657300526125257E-5</v>
      </c>
      <c r="I3566" s="7">
        <f>VLOOKUP(C3566,'[2]Daily 2026-2024'!$A$1:$D$4639,4,FALSE)</f>
        <v>-2823.96</v>
      </c>
      <c r="J3566" s="7">
        <f>VLOOKUP(C3566,'[2]Daily 2026-2024'!$A$1:$G$4639,7,FALSE)</f>
        <v>3504.76</v>
      </c>
      <c r="K3566" s="7">
        <f>LN([1]Sheet1!K3567/[1]Sheet1!K3566)</f>
        <v>4.4329750980201003E-3</v>
      </c>
      <c r="L3566" s="7">
        <f>VLOOKUP(B3566,'[2]REPO rate'!$A$1:$C$243,3,FALSE)</f>
        <v>5.8999999999999997E-2</v>
      </c>
      <c r="M3566" s="7">
        <f>LN([1]Sheet1!M3567)</f>
        <v>28.838818782453401</v>
      </c>
    </row>
    <row r="3567" spans="1:13" x14ac:dyDescent="0.3">
      <c r="A3567">
        <f t="shared" si="136"/>
        <v>2022</v>
      </c>
      <c r="B3567" s="5" t="str">
        <f t="shared" si="137"/>
        <v>09-2022</v>
      </c>
      <c r="C3567" s="6">
        <v>44832</v>
      </c>
      <c r="D3567" s="7">
        <f>LN([1]Sheet1!D3568/[1]Sheet1!D3567)</f>
        <v>-8.7876772469355716E-3</v>
      </c>
      <c r="E3567" s="7">
        <f>LN([1]Sheet1!E3568/[1]Sheet1!E3567)</f>
        <v>1.9481144181152356E-2</v>
      </c>
      <c r="F3567" s="7">
        <f>VLOOKUP(C3567,[2]INDIAVIX!$A$1:$B$4386,2,FALSE)</f>
        <v>22.100000381469702</v>
      </c>
      <c r="G3567" s="7">
        <f>LN([1]Sheet1!G3568/[1]Sheet1!G3567)</f>
        <v>3.4743549378759779E-2</v>
      </c>
      <c r="H3567" s="7">
        <f>LN([1]Sheet1!H3568/[1]Sheet1!H3567)</f>
        <v>-1.3321198641116683E-2</v>
      </c>
      <c r="I3567" s="7">
        <f>VLOOKUP(C3567,'[2]Daily 2026-2024'!$A$1:$D$4639,4,FALSE)</f>
        <v>-2772.49</v>
      </c>
      <c r="J3567" s="7">
        <f>VLOOKUP(C3567,'[2]Daily 2026-2024'!$A$1:$G$4639,7,FALSE)</f>
        <v>2544.17</v>
      </c>
      <c r="K3567" s="7">
        <f>LN([1]Sheet1!K3568/[1]Sheet1!K3567)</f>
        <v>1.3322216798621518E-3</v>
      </c>
      <c r="L3567" s="7">
        <f>VLOOKUP(B3567,'[2]REPO rate'!$A$1:$C$243,3,FALSE)</f>
        <v>5.8999999999999997E-2</v>
      </c>
      <c r="M3567" s="7">
        <f>LN([1]Sheet1!M3568)</f>
        <v>28.838818782453401</v>
      </c>
    </row>
    <row r="3568" spans="1:13" x14ac:dyDescent="0.3">
      <c r="A3568">
        <f t="shared" si="136"/>
        <v>2022</v>
      </c>
      <c r="B3568" s="5" t="str">
        <f t="shared" si="137"/>
        <v>09-2022</v>
      </c>
      <c r="C3568" s="6">
        <v>44833</v>
      </c>
      <c r="D3568" s="7">
        <f>LN([1]Sheet1!D3569/[1]Sheet1!D3568)</f>
        <v>-2.4052250050792126E-3</v>
      </c>
      <c r="E3568" s="7">
        <f>LN([1]Sheet1!E3569/[1]Sheet1!E3568)</f>
        <v>-2.1352794823098861E-2</v>
      </c>
      <c r="F3568" s="7">
        <f>VLOOKUP(C3568,[2]INDIAVIX!$A$1:$B$4386,2,FALSE)</f>
        <v>21.299999237060501</v>
      </c>
      <c r="G3568" s="7">
        <f>LN([1]Sheet1!G3569/[1]Sheet1!G3568)</f>
        <v>-9.3358964169672088E-3</v>
      </c>
      <c r="H3568" s="7">
        <f>LN([1]Sheet1!H3569/[1]Sheet1!H3568)</f>
        <v>-3.1131755319029294E-3</v>
      </c>
      <c r="I3568" s="7">
        <f>VLOOKUP(C3568,'[2]Daily 2026-2024'!$A$1:$D$4639,4,FALSE)</f>
        <v>-3599.42</v>
      </c>
      <c r="J3568" s="7">
        <f>VLOOKUP(C3568,'[2]Daily 2026-2024'!$A$1:$G$4639,7,FALSE)</f>
        <v>3161.73</v>
      </c>
      <c r="K3568" s="7">
        <f>LN([1]Sheet1!K3569/[1]Sheet1!K3568)</f>
        <v>-3.6272481495700903E-3</v>
      </c>
      <c r="L3568" s="7">
        <f>VLOOKUP(B3568,'[2]REPO rate'!$A$1:$C$243,3,FALSE)</f>
        <v>5.8999999999999997E-2</v>
      </c>
      <c r="M3568" s="7">
        <f>LN([1]Sheet1!M3569)</f>
        <v>28.838818782453401</v>
      </c>
    </row>
    <row r="3569" spans="1:13" x14ac:dyDescent="0.3">
      <c r="A3569">
        <f t="shared" si="136"/>
        <v>2022</v>
      </c>
      <c r="B3569" s="5" t="str">
        <f t="shared" si="137"/>
        <v>09-2022</v>
      </c>
      <c r="C3569" s="6">
        <v>44834</v>
      </c>
      <c r="D3569" s="7">
        <f>LN([1]Sheet1!D3570/[1]Sheet1!D3569)</f>
        <v>1.6292312526781774E-2</v>
      </c>
      <c r="E3569" s="7">
        <f>LN([1]Sheet1!E3570/[1]Sheet1!E3569)</f>
        <v>-1.5181351546207946E-2</v>
      </c>
      <c r="F3569" s="7">
        <f>VLOOKUP(C3569,[2]INDIAVIX!$A$1:$B$4386,2,FALSE)</f>
        <v>19.9699993133544</v>
      </c>
      <c r="G3569" s="7">
        <f>LN([1]Sheet1!G3570/[1]Sheet1!G3569)</f>
        <v>-6.0073718602242547E-3</v>
      </c>
      <c r="H3569" s="7">
        <f>LN([1]Sheet1!H3570/[1]Sheet1!H3569)</f>
        <v>-1.158775828969418E-3</v>
      </c>
      <c r="I3569" s="7">
        <f>VLOOKUP(C3569,'[2]Daily 2026-2024'!$A$1:$D$4639,4,FALSE)</f>
        <v>-1565.31</v>
      </c>
      <c r="J3569" s="7">
        <f>VLOOKUP(C3569,'[2]Daily 2026-2024'!$A$1:$G$4639,7,FALSE)</f>
        <v>3245.45</v>
      </c>
      <c r="K3569" s="7">
        <f>LN([1]Sheet1!K3570/[1]Sheet1!K3569)</f>
        <v>6.3710473001868351E-4</v>
      </c>
      <c r="L3569" s="7">
        <f>VLOOKUP(B3569,'[2]REPO rate'!$A$1:$C$243,3,FALSE)</f>
        <v>5.8999999999999997E-2</v>
      </c>
      <c r="M3569" s="7">
        <f>LN([1]Sheet1!M3570)</f>
        <v>28.838818782453401</v>
      </c>
    </row>
    <row r="3570" spans="1:13" x14ac:dyDescent="0.3">
      <c r="A3570">
        <f t="shared" si="136"/>
        <v>2022</v>
      </c>
      <c r="B3570" s="5" t="str">
        <f t="shared" si="137"/>
        <v>10-2022</v>
      </c>
      <c r="C3570" s="6">
        <v>44837</v>
      </c>
      <c r="D3570" s="7">
        <f>LN([1]Sheet1!D3571/[1]Sheet1!D3570)</f>
        <v>-1.2183178897324074E-2</v>
      </c>
      <c r="E3570" s="7">
        <f>LN([1]Sheet1!E3571/[1]Sheet1!E3570)</f>
        <v>2.5554577530928872E-2</v>
      </c>
      <c r="F3570" s="7">
        <f>VLOOKUP(C3570,[2]INDIAVIX!$A$1:$B$4386,2,FALSE)</f>
        <v>21.370000839233398</v>
      </c>
      <c r="G3570" s="7">
        <f>LN([1]Sheet1!G3571/[1]Sheet1!G3570)</f>
        <v>1.017994909834039E-2</v>
      </c>
      <c r="H3570" s="7">
        <f>LN([1]Sheet1!H3571/[1]Sheet1!H3570)</f>
        <v>-3.3055172997160233E-3</v>
      </c>
      <c r="I3570" s="7">
        <f>VLOOKUP(C3570,'[2]Daily 2026-2024'!$A$1:$D$4639,4,FALSE)</f>
        <v>590.58000000000004</v>
      </c>
      <c r="J3570" s="7">
        <f>VLOOKUP(C3570,'[2]Daily 2026-2024'!$A$1:$G$4639,7,FALSE)</f>
        <v>-423.16</v>
      </c>
      <c r="K3570" s="7">
        <f>LN([1]Sheet1!K3571/[1]Sheet1!K3570)</f>
        <v>4.9941529197267403E-4</v>
      </c>
      <c r="L3570" s="7">
        <f t="shared" ref="L3570:L3609" si="138">L3569</f>
        <v>5.8999999999999997E-2</v>
      </c>
      <c r="M3570" s="7">
        <f>LN([1]Sheet1!M3571)</f>
        <v>28.838818782453401</v>
      </c>
    </row>
    <row r="3571" spans="1:13" x14ac:dyDescent="0.3">
      <c r="A3571">
        <f t="shared" si="136"/>
        <v>2022</v>
      </c>
      <c r="B3571" s="5" t="str">
        <f t="shared" si="137"/>
        <v>10-2022</v>
      </c>
      <c r="C3571" s="6">
        <v>44838</v>
      </c>
      <c r="D3571" s="7">
        <f>LN([1]Sheet1!D3572/[1]Sheet1!D3571)</f>
        <v>2.2655095268550494E-2</v>
      </c>
      <c r="E3571" s="7">
        <f>LN([1]Sheet1!E3572/[1]Sheet1!E3571)</f>
        <v>3.0125341416799834E-2</v>
      </c>
      <c r="F3571" s="7">
        <f>VLOOKUP(C3571,[2]INDIAVIX!$A$1:$B$4386,2,FALSE)</f>
        <v>19.569999694824201</v>
      </c>
      <c r="G3571" s="7">
        <f>LN([1]Sheet1!G3572/[1]Sheet1!G3571)</f>
        <v>3.2550226493544089E-2</v>
      </c>
      <c r="H3571" s="7">
        <f>LN([1]Sheet1!H3572/[1]Sheet1!H3571)</f>
        <v>-1.5147709230940713E-2</v>
      </c>
      <c r="I3571" s="7">
        <f>VLOOKUP(C3571,'[2]Daily 2026-2024'!$A$1:$D$4639,4,FALSE)</f>
        <v>1344.63</v>
      </c>
      <c r="J3571" s="7">
        <f>VLOOKUP(C3571,'[2]Daily 2026-2024'!$A$1:$G$4639,7,FALSE)</f>
        <v>945.92</v>
      </c>
      <c r="K3571" s="7">
        <f>LN([1]Sheet1!K3572/[1]Sheet1!K3571)</f>
        <v>-3.2264899313063462E-4</v>
      </c>
      <c r="L3571" s="7">
        <f t="shared" si="138"/>
        <v>5.8999999999999997E-2</v>
      </c>
      <c r="M3571" s="7">
        <f>LN([1]Sheet1!M3572)</f>
        <v>28.838818782453401</v>
      </c>
    </row>
    <row r="3572" spans="1:13" x14ac:dyDescent="0.3">
      <c r="A3572">
        <f t="shared" si="136"/>
        <v>2022</v>
      </c>
      <c r="B3572" s="5" t="str">
        <f t="shared" si="137"/>
        <v>10-2022</v>
      </c>
      <c r="C3572" s="6">
        <v>44840</v>
      </c>
      <c r="D3572" s="7">
        <f>LN([1]Sheet1!D3573/[1]Sheet1!D3572)</f>
        <v>3.3231164632058175E-3</v>
      </c>
      <c r="E3572" s="7">
        <f>LN([1]Sheet1!E3573/[1]Sheet1!E3572)</f>
        <v>-1.231791047033204E-2</v>
      </c>
      <c r="F3572" s="7">
        <f>VLOOKUP(C3572,[2]INDIAVIX!$A$1:$B$4386,2,FALSE)</f>
        <v>19.319999694824201</v>
      </c>
      <c r="G3572" s="7">
        <f>LN([1]Sheet1!G3573/[1]Sheet1!G3572)</f>
        <v>2.8140564855489887E-2</v>
      </c>
      <c r="H3572" s="7">
        <f>LN([1]Sheet1!H3573/[1]Sheet1!H3572)</f>
        <v>1.9701104280622439E-2</v>
      </c>
      <c r="I3572" s="7">
        <f>VLOOKUP(C3572,'[2]Daily 2026-2024'!$A$1:$D$4639,4,FALSE)</f>
        <v>279.01</v>
      </c>
      <c r="J3572" s="7">
        <f>VLOOKUP(C3572,'[2]Daily 2026-2024'!$A$1:$G$4639,7,FALSE)</f>
        <v>-43.92</v>
      </c>
      <c r="K3572" s="7">
        <f>LN([1]Sheet1!K3573/[1]Sheet1!K3572)</f>
        <v>1.8854655074978118E-3</v>
      </c>
      <c r="L3572" s="7">
        <f t="shared" si="138"/>
        <v>5.8999999999999997E-2</v>
      </c>
      <c r="M3572" s="7">
        <f>LN([1]Sheet1!M3573)</f>
        <v>28.838818782453401</v>
      </c>
    </row>
    <row r="3573" spans="1:13" x14ac:dyDescent="0.3">
      <c r="A3573">
        <f t="shared" si="136"/>
        <v>2022</v>
      </c>
      <c r="B3573" s="5" t="str">
        <f t="shared" si="137"/>
        <v>10-2022</v>
      </c>
      <c r="C3573" s="6">
        <v>44841</v>
      </c>
      <c r="D3573" s="7">
        <f>LN([1]Sheet1!D3574/[1]Sheet1!D3573)</f>
        <v>-9.9002301509863765E-4</v>
      </c>
      <c r="E3573" s="7">
        <f>LN([1]Sheet1!E3574/[1]Sheet1!E3573)</f>
        <v>-2.8403196531479429E-2</v>
      </c>
      <c r="F3573" s="7">
        <f>VLOOKUP(C3573,[2]INDIAVIX!$A$1:$B$4386,2,FALSE)</f>
        <v>18.809999465942301</v>
      </c>
      <c r="G3573" s="7">
        <f>LN([1]Sheet1!G3574/[1]Sheet1!G3573)</f>
        <v>3.6397904339036051E-2</v>
      </c>
      <c r="H3573" s="7">
        <f>LN([1]Sheet1!H3574/[1]Sheet1!H3573)</f>
        <v>4.7987375751814857E-3</v>
      </c>
      <c r="I3573" s="7">
        <f>VLOOKUP(C3573,'[2]Daily 2026-2024'!$A$1:$D$4639,4,FALSE)</f>
        <v>-2250.77</v>
      </c>
      <c r="J3573" s="7">
        <f>VLOOKUP(C3573,'[2]Daily 2026-2024'!$A$1:$G$4639,7,FALSE)</f>
        <v>545.25</v>
      </c>
      <c r="K3573" s="7">
        <f>LN([1]Sheet1!K3574/[1]Sheet1!K3573)</f>
        <v>8.5391335187069827E-3</v>
      </c>
      <c r="L3573" s="7">
        <f t="shared" si="138"/>
        <v>5.8999999999999997E-2</v>
      </c>
      <c r="M3573" s="7">
        <f>LN([1]Sheet1!M3574)</f>
        <v>28.838818782453401</v>
      </c>
    </row>
    <row r="3574" spans="1:13" x14ac:dyDescent="0.3">
      <c r="A3574">
        <f t="shared" si="136"/>
        <v>2022</v>
      </c>
      <c r="B3574" s="5" t="str">
        <f t="shared" si="137"/>
        <v>10-2022</v>
      </c>
      <c r="C3574" s="6">
        <v>44844</v>
      </c>
      <c r="D3574" s="7">
        <f>LN([1]Sheet1!D3575/[1]Sheet1!D3574)</f>
        <v>-4.2627183291925252E-3</v>
      </c>
      <c r="E3574" s="7">
        <f>LN([1]Sheet1!E3575/[1]Sheet1!E3574)</f>
        <v>-7.5206731336527723E-3</v>
      </c>
      <c r="F3574" s="7">
        <f>VLOOKUP(C3574,[2]INDIAVIX!$A$1:$B$4386,2,FALSE)</f>
        <v>19.620000839233398</v>
      </c>
      <c r="G3574" s="7">
        <f>LN([1]Sheet1!G3575/[1]Sheet1!G3574)</f>
        <v>-1.7825372518914213E-2</v>
      </c>
      <c r="H3574" s="7">
        <f>LN([1]Sheet1!H3575/[1]Sheet1!H3574)</f>
        <v>3.0096184018067003E-3</v>
      </c>
      <c r="I3574" s="7">
        <f>VLOOKUP(C3574,'[2]Daily 2026-2024'!$A$1:$D$4639,4,FALSE)</f>
        <v>-2139.02</v>
      </c>
      <c r="J3574" s="7">
        <f>VLOOKUP(C3574,'[2]Daily 2026-2024'!$A$1:$G$4639,7,FALSE)</f>
        <v>2137.46</v>
      </c>
      <c r="K3574" s="7">
        <f>LN([1]Sheet1!K3575/[1]Sheet1!K3574)</f>
        <v>5.8517597621768639E-3</v>
      </c>
      <c r="L3574" s="7">
        <f t="shared" si="138"/>
        <v>5.8999999999999997E-2</v>
      </c>
      <c r="M3574" s="7">
        <f>LN([1]Sheet1!M3575)</f>
        <v>28.838818782453401</v>
      </c>
    </row>
    <row r="3575" spans="1:13" x14ac:dyDescent="0.3">
      <c r="A3575">
        <f t="shared" si="136"/>
        <v>2022</v>
      </c>
      <c r="B3575" s="5" t="str">
        <f t="shared" si="137"/>
        <v>10-2022</v>
      </c>
      <c r="C3575" s="6">
        <v>44845</v>
      </c>
      <c r="D3575" s="7">
        <f>LN([1]Sheet1!D3576/[1]Sheet1!D3575)</f>
        <v>-1.5044993668578569E-2</v>
      </c>
      <c r="E3575" s="7">
        <f>LN([1]Sheet1!E3576/[1]Sheet1!E3575)</f>
        <v>-6.5405184123237814E-3</v>
      </c>
      <c r="F3575" s="7">
        <f>VLOOKUP(C3575,[2]INDIAVIX!$A$1:$B$4386,2,FALSE)</f>
        <v>20.4899997711181</v>
      </c>
      <c r="G3575" s="7">
        <f>LN([1]Sheet1!G3576/[1]Sheet1!G3575)</f>
        <v>-1.9950278358322457E-2</v>
      </c>
      <c r="H3575" s="7">
        <f>LN([1]Sheet1!H3576/[1]Sheet1!H3575)</f>
        <v>7.068548698560929E-4</v>
      </c>
      <c r="I3575" s="7">
        <f>VLOOKUP(C3575,'[2]Daily 2026-2024'!$A$1:$D$4639,4,FALSE)</f>
        <v>-4612.67</v>
      </c>
      <c r="J3575" s="7">
        <f>VLOOKUP(C3575,'[2]Daily 2026-2024'!$A$1:$G$4639,7,FALSE)</f>
        <v>2430.7600000000002</v>
      </c>
      <c r="K3575" s="7">
        <f>LN([1]Sheet1!K3576/[1]Sheet1!K3575)</f>
        <v>-4.9814413149920659E-3</v>
      </c>
      <c r="L3575" s="7">
        <f t="shared" si="138"/>
        <v>5.8999999999999997E-2</v>
      </c>
      <c r="M3575" s="7">
        <f>LN([1]Sheet1!M3576)</f>
        <v>28.838818782453401</v>
      </c>
    </row>
    <row r="3576" spans="1:13" x14ac:dyDescent="0.3">
      <c r="A3576">
        <f t="shared" si="136"/>
        <v>2022</v>
      </c>
      <c r="B3576" s="5" t="str">
        <f t="shared" si="137"/>
        <v>10-2022</v>
      </c>
      <c r="C3576" s="6">
        <v>44846</v>
      </c>
      <c r="D3576" s="7">
        <f>LN([1]Sheet1!D3577/[1]Sheet1!D3576)</f>
        <v>8.2123316443890385E-3</v>
      </c>
      <c r="E3576" s="7">
        <f>LN([1]Sheet1!E3577/[1]Sheet1!E3576)</f>
        <v>-3.2961996501662937E-3</v>
      </c>
      <c r="F3576" s="7">
        <f>VLOOKUP(C3576,[2]INDIAVIX!$A$1:$B$4386,2,FALSE)</f>
        <v>20.1800003051757</v>
      </c>
      <c r="G3576" s="7">
        <f>LN([1]Sheet1!G3577/[1]Sheet1!G3576)</f>
        <v>-1.9707224363969704E-2</v>
      </c>
      <c r="H3576" s="7">
        <f>LN([1]Sheet1!H3577/[1]Sheet1!H3576)</f>
        <v>8.8283287906524796E-4</v>
      </c>
      <c r="I3576" s="7">
        <f>VLOOKUP(C3576,'[2]Daily 2026-2024'!$A$1:$D$4639,4,FALSE)</f>
        <v>-542.36</v>
      </c>
      <c r="J3576" s="7">
        <f>VLOOKUP(C3576,'[2]Daily 2026-2024'!$A$1:$G$4639,7,FALSE)</f>
        <v>85.32</v>
      </c>
      <c r="K3576" s="7">
        <f>LN([1]Sheet1!K3577/[1]Sheet1!K3576)</f>
        <v>-1.7826597399914559E-3</v>
      </c>
      <c r="L3576" s="7">
        <f t="shared" si="138"/>
        <v>5.8999999999999997E-2</v>
      </c>
      <c r="M3576" s="7">
        <f>LN([1]Sheet1!M3577)</f>
        <v>28.838818782453401</v>
      </c>
    </row>
    <row r="3577" spans="1:13" x14ac:dyDescent="0.3">
      <c r="A3577">
        <f t="shared" si="136"/>
        <v>2022</v>
      </c>
      <c r="B3577" s="5" t="str">
        <f t="shared" si="137"/>
        <v>10-2022</v>
      </c>
      <c r="C3577" s="6">
        <v>44847</v>
      </c>
      <c r="D3577" s="7">
        <f>LN([1]Sheet1!D3578/[1]Sheet1!D3577)</f>
        <v>-6.4005234917517235E-3</v>
      </c>
      <c r="E3577" s="7">
        <f>LN([1]Sheet1!E3578/[1]Sheet1!E3577)</f>
        <v>2.5634259307631132E-2</v>
      </c>
      <c r="F3577" s="7">
        <f>VLOOKUP(C3577,[2]INDIAVIX!$A$1:$B$4386,2,FALSE)</f>
        <v>20.290000915527301</v>
      </c>
      <c r="G3577" s="7">
        <f>LN([1]Sheet1!G3578/[1]Sheet1!G3577)</f>
        <v>2.2672372977124655E-2</v>
      </c>
      <c r="H3577" s="7">
        <f>LN([1]Sheet1!H3578/[1]Sheet1!H3577)</f>
        <v>-8.5076646011245979E-3</v>
      </c>
      <c r="I3577" s="7">
        <f>VLOOKUP(C3577,'[2]Daily 2026-2024'!$A$1:$D$4639,4,FALSE)</f>
        <v>-1636.43</v>
      </c>
      <c r="J3577" s="7">
        <f>VLOOKUP(C3577,'[2]Daily 2026-2024'!$A$1:$G$4639,7,FALSE)</f>
        <v>753.29</v>
      </c>
      <c r="K3577" s="7">
        <f>LN([1]Sheet1!K3578/[1]Sheet1!K3577)</f>
        <v>-8.9869517132882399E-4</v>
      </c>
      <c r="L3577" s="7">
        <f t="shared" si="138"/>
        <v>5.8999999999999997E-2</v>
      </c>
      <c r="M3577" s="7">
        <f>LN([1]Sheet1!M3578)</f>
        <v>28.838818782453401</v>
      </c>
    </row>
    <row r="3578" spans="1:13" x14ac:dyDescent="0.3">
      <c r="A3578">
        <f t="shared" si="136"/>
        <v>2022</v>
      </c>
      <c r="B3578" s="5" t="str">
        <f t="shared" si="137"/>
        <v>10-2022</v>
      </c>
      <c r="C3578" s="6">
        <v>44848</v>
      </c>
      <c r="D3578" s="7">
        <f>LN([1]Sheet1!D3579/[1]Sheet1!D3578)</f>
        <v>1.0020514532698735E-2</v>
      </c>
      <c r="E3578" s="7">
        <f>LN([1]Sheet1!E3579/[1]Sheet1!E3578)</f>
        <v>-2.3947120744528531E-2</v>
      </c>
      <c r="F3578" s="7">
        <f>VLOOKUP(C3578,[2]INDIAVIX!$A$1:$B$4386,2,FALSE)</f>
        <v>18.2600002288818</v>
      </c>
      <c r="G3578" s="7">
        <f>LN([1]Sheet1!G3579/[1]Sheet1!G3578)</f>
        <v>-3.1581598798019951E-2</v>
      </c>
      <c r="H3578" s="7">
        <f>LN([1]Sheet1!H3579/[1]Sheet1!H3578)</f>
        <v>8.4193961780674453E-3</v>
      </c>
      <c r="I3578" s="7">
        <f>VLOOKUP(C3578,'[2]Daily 2026-2024'!$A$1:$D$4639,4,FALSE)</f>
        <v>-1011.23</v>
      </c>
      <c r="J3578" s="7">
        <f>VLOOKUP(C3578,'[2]Daily 2026-2024'!$A$1:$G$4639,7,FALSE)</f>
        <v>1624.13</v>
      </c>
      <c r="K3578" s="7">
        <f>LN([1]Sheet1!K3579/[1]Sheet1!K3578)</f>
        <v>-9.6068162244435188E-5</v>
      </c>
      <c r="L3578" s="7">
        <f t="shared" si="138"/>
        <v>5.8999999999999997E-2</v>
      </c>
      <c r="M3578" s="7">
        <f>LN([1]Sheet1!M3579)</f>
        <v>28.838818782453401</v>
      </c>
    </row>
    <row r="3579" spans="1:13" x14ac:dyDescent="0.3">
      <c r="A3579">
        <f t="shared" si="136"/>
        <v>2022</v>
      </c>
      <c r="B3579" s="5" t="str">
        <f t="shared" si="137"/>
        <v>10-2022</v>
      </c>
      <c r="C3579" s="6">
        <v>44851</v>
      </c>
      <c r="D3579" s="7">
        <f>LN([1]Sheet1!D3580/[1]Sheet1!D3579)</f>
        <v>7.3107978348221862E-3</v>
      </c>
      <c r="E3579" s="7">
        <f>LN([1]Sheet1!E3580/[1]Sheet1!E3579)</f>
        <v>2.6135524557561848E-2</v>
      </c>
      <c r="F3579" s="7">
        <f>VLOOKUP(C3579,[2]INDIAVIX!$A$1:$B$4386,2,FALSE)</f>
        <v>18.420000076293899</v>
      </c>
      <c r="G3579" s="7">
        <f>LN([1]Sheet1!G3580/[1]Sheet1!G3579)</f>
        <v>-1.0908056584783721E-4</v>
      </c>
      <c r="H3579" s="7">
        <f>LN([1]Sheet1!H3580/[1]Sheet1!H3579)</f>
        <v>-1.1271445282874808E-2</v>
      </c>
      <c r="I3579" s="7">
        <f>VLOOKUP(C3579,'[2]Daily 2026-2024'!$A$1:$D$4639,4,FALSE)</f>
        <v>-372.03</v>
      </c>
      <c r="J3579" s="7">
        <f>VLOOKUP(C3579,'[2]Daily 2026-2024'!$A$1:$G$4639,7,FALSE)</f>
        <v>1582.24</v>
      </c>
      <c r="K3579" s="7">
        <f>LN([1]Sheet1!K3580/[1]Sheet1!K3579)</f>
        <v>2.6816121714424847E-3</v>
      </c>
      <c r="L3579" s="7">
        <f t="shared" si="138"/>
        <v>5.8999999999999997E-2</v>
      </c>
      <c r="M3579" s="7">
        <f>LN([1]Sheet1!M3580)</f>
        <v>28.838818782453401</v>
      </c>
    </row>
    <row r="3580" spans="1:13" x14ac:dyDescent="0.3">
      <c r="A3580">
        <f t="shared" si="136"/>
        <v>2022</v>
      </c>
      <c r="B3580" s="5" t="str">
        <f t="shared" si="137"/>
        <v>10-2022</v>
      </c>
      <c r="C3580" s="6">
        <v>44852</v>
      </c>
      <c r="D3580" s="7">
        <f>LN([1]Sheet1!D3581/[1]Sheet1!D3580)</f>
        <v>1.0066448739082915E-2</v>
      </c>
      <c r="E3580" s="7">
        <f>LN([1]Sheet1!E3581/[1]Sheet1!E3580)</f>
        <v>1.1362768207088779E-2</v>
      </c>
      <c r="F3580" s="7">
        <f>VLOOKUP(C3580,[2]INDIAVIX!$A$1:$B$4386,2,FALSE)</f>
        <v>17.4500007629394</v>
      </c>
      <c r="G3580" s="7">
        <f>LN([1]Sheet1!G3581/[1]Sheet1!G3580)</f>
        <v>-1.7506683875033725E-2</v>
      </c>
      <c r="H3580" s="7">
        <f>LN([1]Sheet1!H3581/[1]Sheet1!H3580)</f>
        <v>8.0292941482016571E-4</v>
      </c>
      <c r="I3580" s="7">
        <f>VLOOKUP(C3580,'[2]Daily 2026-2024'!$A$1:$D$4639,4,FALSE)</f>
        <v>-153.4</v>
      </c>
      <c r="J3580" s="7">
        <f>VLOOKUP(C3580,'[2]Daily 2026-2024'!$A$1:$G$4639,7,FALSE)</f>
        <v>2084.71</v>
      </c>
      <c r="K3580" s="7">
        <f>LN([1]Sheet1!K3581/[1]Sheet1!K3580)</f>
        <v>-2.64995970916316E-3</v>
      </c>
      <c r="L3580" s="7">
        <f t="shared" si="138"/>
        <v>5.8999999999999997E-2</v>
      </c>
      <c r="M3580" s="7">
        <f>LN([1]Sheet1!M3581)</f>
        <v>28.838818782453401</v>
      </c>
    </row>
    <row r="3581" spans="1:13" x14ac:dyDescent="0.3">
      <c r="A3581">
        <f t="shared" si="136"/>
        <v>2022</v>
      </c>
      <c r="B3581" s="5" t="str">
        <f t="shared" si="137"/>
        <v>10-2022</v>
      </c>
      <c r="C3581" s="6">
        <v>44853</v>
      </c>
      <c r="D3581" s="7">
        <f>LN([1]Sheet1!D3582/[1]Sheet1!D3581)</f>
        <v>1.4457922593648584E-3</v>
      </c>
      <c r="E3581" s="7">
        <f>LN([1]Sheet1!E3582/[1]Sheet1!E3581)</f>
        <v>-6.6944552396857159E-3</v>
      </c>
      <c r="F3581" s="7">
        <f>VLOOKUP(C3581,[2]INDIAVIX!$A$1:$B$4386,2,FALSE)</f>
        <v>17.4899997711181</v>
      </c>
      <c r="G3581" s="7">
        <f>LN([1]Sheet1!G3582/[1]Sheet1!G3581)</f>
        <v>2.6092302967340893E-2</v>
      </c>
      <c r="H3581" s="7">
        <f>LN([1]Sheet1!H3582/[1]Sheet1!H3581)</f>
        <v>7.5519536315883417E-3</v>
      </c>
      <c r="I3581" s="7">
        <f>VLOOKUP(C3581,'[2]Daily 2026-2024'!$A$1:$D$4639,4,FALSE)</f>
        <v>-453.91</v>
      </c>
      <c r="J3581" s="7">
        <f>VLOOKUP(C3581,'[2]Daily 2026-2024'!$A$1:$G$4639,7,FALSE)</f>
        <v>908.42</v>
      </c>
      <c r="K3581" s="7">
        <f>LN([1]Sheet1!K3582/[1]Sheet1!K3581)</f>
        <v>1.1149937745040261E-3</v>
      </c>
      <c r="L3581" s="7">
        <f t="shared" si="138"/>
        <v>5.8999999999999997E-2</v>
      </c>
      <c r="M3581" s="7">
        <f>LN([1]Sheet1!M3582)</f>
        <v>28.838818782453401</v>
      </c>
    </row>
    <row r="3582" spans="1:13" x14ac:dyDescent="0.3">
      <c r="A3582">
        <f t="shared" si="136"/>
        <v>2022</v>
      </c>
      <c r="B3582" s="5" t="str">
        <f t="shared" si="137"/>
        <v>10-2022</v>
      </c>
      <c r="C3582" s="6">
        <v>44854</v>
      </c>
      <c r="D3582" s="7">
        <f>LN([1]Sheet1!D3583/[1]Sheet1!D3582)</f>
        <v>2.9478254394111857E-3</v>
      </c>
      <c r="E3582" s="7">
        <f>LN([1]Sheet1!E3583/[1]Sheet1!E3582)</f>
        <v>-7.9826867387668074E-3</v>
      </c>
      <c r="F3582" s="7">
        <f>VLOOKUP(C3582,[2]INDIAVIX!$A$1:$B$4386,2,FALSE)</f>
        <v>17.2299995422363</v>
      </c>
      <c r="G3582" s="7">
        <f>LN([1]Sheet1!G3583/[1]Sheet1!G3582)</f>
        <v>-3.247622577679754E-4</v>
      </c>
      <c r="H3582" s="7">
        <f>LN([1]Sheet1!H3583/[1]Sheet1!H3582)</f>
        <v>-8.8555839707125071E-4</v>
      </c>
      <c r="I3582" s="7">
        <f>VLOOKUP(C3582,'[2]Daily 2026-2024'!$A$1:$D$4639,4,FALSE)</f>
        <v>1864.79</v>
      </c>
      <c r="J3582" s="7">
        <f>VLOOKUP(C3582,'[2]Daily 2026-2024'!$A$1:$G$4639,7,FALSE)</f>
        <v>-886.8</v>
      </c>
      <c r="K3582" s="7">
        <f>LN([1]Sheet1!K3583/[1]Sheet1!K3582)</f>
        <v>8.5986394099169042E-3</v>
      </c>
      <c r="L3582" s="7">
        <f t="shared" si="138"/>
        <v>5.8999999999999997E-2</v>
      </c>
      <c r="M3582" s="7">
        <f>LN([1]Sheet1!M3583)</f>
        <v>28.838818782453401</v>
      </c>
    </row>
    <row r="3583" spans="1:13" x14ac:dyDescent="0.3">
      <c r="A3583">
        <f t="shared" si="136"/>
        <v>2022</v>
      </c>
      <c r="B3583" s="5" t="str">
        <f t="shared" si="137"/>
        <v>10-2022</v>
      </c>
      <c r="C3583" s="6">
        <v>44855</v>
      </c>
      <c r="D3583" s="7">
        <f>LN([1]Sheet1!D3584/[1]Sheet1!D3583)</f>
        <v>7.029866326317706E-4</v>
      </c>
      <c r="E3583" s="7">
        <f>LN([1]Sheet1!E3584/[1]Sheet1!E3583)</f>
        <v>2.3447759860448569E-2</v>
      </c>
      <c r="F3583" s="7">
        <f>VLOOKUP(C3583,[2]INDIAVIX!$A$1:$B$4386,2,FALSE)</f>
        <v>17.280000686645501</v>
      </c>
      <c r="G3583" s="7">
        <f>LN([1]Sheet1!G3584/[1]Sheet1!G3583)</f>
        <v>1.2050961023532227E-2</v>
      </c>
      <c r="H3583" s="7">
        <f>LN([1]Sheet1!H3584/[1]Sheet1!H3583)</f>
        <v>-7.7371111172476357E-3</v>
      </c>
      <c r="I3583" s="7">
        <f>VLOOKUP(C3583,'[2]Daily 2026-2024'!$A$1:$D$4639,4,FALSE)</f>
        <v>438.89</v>
      </c>
      <c r="J3583" s="7">
        <f>VLOOKUP(C3583,'[2]Daily 2026-2024'!$A$1:$G$4639,7,FALSE)</f>
        <v>-119.08</v>
      </c>
      <c r="K3583" s="7">
        <f>LN([1]Sheet1!K3584/[1]Sheet1!K3583)</f>
        <v>-2.0660965697776499E-3</v>
      </c>
      <c r="L3583" s="7">
        <f t="shared" si="138"/>
        <v>5.8999999999999997E-2</v>
      </c>
      <c r="M3583" s="7">
        <f>LN([1]Sheet1!M3584)</f>
        <v>28.838818782453401</v>
      </c>
    </row>
    <row r="3584" spans="1:13" x14ac:dyDescent="0.3">
      <c r="A3584">
        <f t="shared" si="136"/>
        <v>2022</v>
      </c>
      <c r="B3584" s="5" t="str">
        <f t="shared" si="137"/>
        <v>10-2022</v>
      </c>
      <c r="C3584" s="6">
        <v>44858</v>
      </c>
      <c r="D3584" s="7">
        <f>LN([1]Sheet1!D3585/[1]Sheet1!D3584)</f>
        <v>8.7489722600950972E-3</v>
      </c>
      <c r="E3584" s="7">
        <f>LN([1]Sheet1!E3585/[1]Sheet1!E3584)</f>
        <v>1.1811940205110177E-2</v>
      </c>
      <c r="F3584" s="7">
        <f>VLOOKUP(C3584,[2]INDIAVIX!$A$1:$B$4386,2,FALSE)</f>
        <v>17.420000076293899</v>
      </c>
      <c r="G3584" s="7">
        <f>LN([1]Sheet1!G3585/[1]Sheet1!G3584)</f>
        <v>-2.5701220082861753E-3</v>
      </c>
      <c r="H3584" s="7">
        <f>LN([1]Sheet1!H3585/[1]Sheet1!H3584)</f>
        <v>-1.7860957601941688E-4</v>
      </c>
      <c r="I3584" s="7">
        <f>VLOOKUP(C3584,'[2]Daily 2026-2024'!$A$1:$D$4639,4,FALSE)</f>
        <v>-153.88999999999999</v>
      </c>
      <c r="J3584" s="7">
        <f>VLOOKUP(C3584,'[2]Daily 2026-2024'!$A$1:$G$4639,7,FALSE)</f>
        <v>80.12</v>
      </c>
      <c r="K3584" s="7">
        <f>LN([1]Sheet1!K3585/[1]Sheet1!K3584)</f>
        <v>-3.4396370001607067E-3</v>
      </c>
      <c r="L3584" s="7">
        <f t="shared" si="138"/>
        <v>5.8999999999999997E-2</v>
      </c>
      <c r="M3584" s="7">
        <f>LN([1]Sheet1!M3585)</f>
        <v>28.838818782453401</v>
      </c>
    </row>
    <row r="3585" spans="1:13" x14ac:dyDescent="0.3">
      <c r="A3585">
        <f t="shared" si="136"/>
        <v>2022</v>
      </c>
      <c r="B3585" s="5" t="str">
        <f t="shared" si="137"/>
        <v>10-2022</v>
      </c>
      <c r="C3585" s="6">
        <v>44859</v>
      </c>
      <c r="D3585" s="7">
        <f>LN([1]Sheet1!D3586/[1]Sheet1!D3585)</f>
        <v>-4.2049504521588224E-3</v>
      </c>
      <c r="E3585" s="7">
        <f>LN([1]Sheet1!E3586/[1]Sheet1!E3585)</f>
        <v>1.6135770015874958E-2</v>
      </c>
      <c r="F3585" s="7">
        <f>VLOOKUP(C3585,[2]INDIAVIX!$A$1:$B$4386,2,FALSE)</f>
        <v>16.879999160766602</v>
      </c>
      <c r="G3585" s="7">
        <f>LN([1]Sheet1!G3586/[1]Sheet1!G3585)</f>
        <v>2.7839669821023041E-3</v>
      </c>
      <c r="H3585" s="7">
        <f>LN([1]Sheet1!H3586/[1]Sheet1!H3585)</f>
        <v>-9.3299406465104946E-3</v>
      </c>
      <c r="I3585" s="7">
        <f>VLOOKUP(C3585,'[2]Daily 2026-2024'!$A$1:$D$4639,4,FALSE)</f>
        <v>-247.01</v>
      </c>
      <c r="J3585" s="7">
        <f>VLOOKUP(C3585,'[2]Daily 2026-2024'!$A$1:$G$4639,7,FALSE)</f>
        <v>872.88</v>
      </c>
      <c r="K3585" s="7">
        <f>LN([1]Sheet1!K3586/[1]Sheet1!K3585)</f>
        <v>2.6641983235890089E-3</v>
      </c>
      <c r="L3585" s="7">
        <f t="shared" si="138"/>
        <v>5.8999999999999997E-2</v>
      </c>
      <c r="M3585" s="7">
        <f>LN([1]Sheet1!M3586)</f>
        <v>28.838818782453401</v>
      </c>
    </row>
    <row r="3586" spans="1:13" x14ac:dyDescent="0.3">
      <c r="A3586">
        <f t="shared" ref="A3586:A3649" si="139">YEAR(C3586)</f>
        <v>2022</v>
      </c>
      <c r="B3586" s="5" t="str">
        <f t="shared" ref="B3586:B3649" si="140">TEXT(C3586,"mm-yyyy")</f>
        <v>10-2022</v>
      </c>
      <c r="C3586" s="6">
        <v>44861</v>
      </c>
      <c r="D3586" s="7">
        <f>LN([1]Sheet1!D3587/[1]Sheet1!D3586)</f>
        <v>4.5545202832827395E-3</v>
      </c>
      <c r="E3586" s="7">
        <f>LN([1]Sheet1!E3587/[1]Sheet1!E3586)</f>
        <v>-1.3516325452174346E-2</v>
      </c>
      <c r="F3586" s="7">
        <f>VLOOKUP(C3586,[2]INDIAVIX!$A$1:$B$4386,2,FALSE)</f>
        <v>16.600000381469702</v>
      </c>
      <c r="G3586" s="7">
        <f>LN([1]Sheet1!G3587/[1]Sheet1!G3586)</f>
        <v>3.6123231610226438E-2</v>
      </c>
      <c r="H3586" s="7">
        <f>LN([1]Sheet1!H3587/[1]Sheet1!H3586)</f>
        <v>-3.2499858999252658E-3</v>
      </c>
      <c r="I3586" s="7">
        <f>VLOOKUP(C3586,'[2]Daily 2026-2024'!$A$1:$D$4639,4,FALSE)</f>
        <v>2818.4</v>
      </c>
      <c r="J3586" s="7">
        <f>VLOOKUP(C3586,'[2]Daily 2026-2024'!$A$1:$G$4639,7,FALSE)</f>
        <v>-1580.1</v>
      </c>
      <c r="K3586" s="7">
        <f>LN([1]Sheet1!K3587/[1]Sheet1!K3586)</f>
        <v>-8.639020645246763E-3</v>
      </c>
      <c r="L3586" s="7">
        <f t="shared" si="138"/>
        <v>5.8999999999999997E-2</v>
      </c>
      <c r="M3586" s="7">
        <f>LN([1]Sheet1!M3587)</f>
        <v>28.838818782453401</v>
      </c>
    </row>
    <row r="3587" spans="1:13" x14ac:dyDescent="0.3">
      <c r="A3587">
        <f t="shared" si="139"/>
        <v>2022</v>
      </c>
      <c r="B3587" s="5" t="str">
        <f t="shared" si="140"/>
        <v>10-2022</v>
      </c>
      <c r="C3587" s="6">
        <v>44862</v>
      </c>
      <c r="D3587" s="7">
        <f>LN([1]Sheet1!D3588/[1]Sheet1!D3587)</f>
        <v>2.8066628790527496E-3</v>
      </c>
      <c r="E3587" s="7">
        <f>LN([1]Sheet1!E3588/[1]Sheet1!E3587)</f>
        <v>2.4328036770857639E-2</v>
      </c>
      <c r="F3587" s="7">
        <f>VLOOKUP(C3587,[2]INDIAVIX!$A$1:$B$4386,2,FALSE)</f>
        <v>15.920000076293899</v>
      </c>
      <c r="G3587" s="7">
        <f>LN([1]Sheet1!G3588/[1]Sheet1!G3587)</f>
        <v>-1.2349064397193509E-2</v>
      </c>
      <c r="H3587" s="7">
        <f>LN([1]Sheet1!H3588/[1]Sheet1!H3587)</f>
        <v>7.2314775854237425E-4</v>
      </c>
      <c r="I3587" s="7">
        <f>VLOOKUP(C3587,'[2]Daily 2026-2024'!$A$1:$D$4639,4,FALSE)</f>
        <v>1568.75</v>
      </c>
      <c r="J3587" s="7">
        <f>VLOOKUP(C3587,'[2]Daily 2026-2024'!$A$1:$G$4639,7,FALSE)</f>
        <v>-613.37</v>
      </c>
      <c r="K3587" s="7">
        <f>LN([1]Sheet1!K3588/[1]Sheet1!K3587)</f>
        <v>4.7771208032631775E-3</v>
      </c>
      <c r="L3587" s="7">
        <f t="shared" si="138"/>
        <v>5.8999999999999997E-2</v>
      </c>
      <c r="M3587" s="7">
        <f>LN([1]Sheet1!M3588)</f>
        <v>28.838818782453401</v>
      </c>
    </row>
    <row r="3588" spans="1:13" x14ac:dyDescent="0.3">
      <c r="A3588">
        <f t="shared" si="139"/>
        <v>2022</v>
      </c>
      <c r="B3588" s="5" t="str">
        <f t="shared" si="140"/>
        <v>10-2022</v>
      </c>
      <c r="C3588" s="6">
        <v>44865</v>
      </c>
      <c r="D3588" s="7">
        <f>LN([1]Sheet1!D3589/[1]Sheet1!D3588)</f>
        <v>1.2592609626880552E-2</v>
      </c>
      <c r="E3588" s="7">
        <f>LN([1]Sheet1!E3589/[1]Sheet1!E3588)</f>
        <v>-7.4823270303364118E-3</v>
      </c>
      <c r="F3588" s="7">
        <f>VLOOKUP(C3588,[2]INDIAVIX!$A$1:$B$4386,2,FALSE)</f>
        <v>15.800000190734799</v>
      </c>
      <c r="G3588" s="7">
        <f>LN([1]Sheet1!G3589/[1]Sheet1!G3588)</f>
        <v>-9.8636142770427999E-3</v>
      </c>
      <c r="H3588" s="7">
        <f>LN([1]Sheet1!H3589/[1]Sheet1!H3588)</f>
        <v>7.7408183298578745E-3</v>
      </c>
      <c r="I3588" s="7">
        <f>VLOOKUP(C3588,'[2]Daily 2026-2024'!$A$1:$D$4639,4,FALSE)</f>
        <v>4178.6099999999997</v>
      </c>
      <c r="J3588" s="7">
        <f>VLOOKUP(C3588,'[2]Daily 2026-2024'!$A$1:$G$4639,7,FALSE)</f>
        <v>-1107.0999999999999</v>
      </c>
      <c r="K3588" s="7">
        <f>LN([1]Sheet1!K3589/[1]Sheet1!K3588)</f>
        <v>-2.469012485543676E-3</v>
      </c>
      <c r="L3588" s="7">
        <f t="shared" si="138"/>
        <v>5.8999999999999997E-2</v>
      </c>
      <c r="M3588" s="7">
        <f>LN([1]Sheet1!M3589)</f>
        <v>28.838818782453401</v>
      </c>
    </row>
    <row r="3589" spans="1:13" x14ac:dyDescent="0.3">
      <c r="A3589">
        <f t="shared" si="139"/>
        <v>2022</v>
      </c>
      <c r="B3589" s="5" t="str">
        <f t="shared" si="140"/>
        <v>11-2022</v>
      </c>
      <c r="C3589" s="6">
        <v>44866</v>
      </c>
      <c r="D3589" s="7">
        <f>LN([1]Sheet1!D3590/[1]Sheet1!D3589)</f>
        <v>7.3678438770083893E-3</v>
      </c>
      <c r="E3589" s="7">
        <f>LN([1]Sheet1!E3590/[1]Sheet1!E3589)</f>
        <v>-4.1096637203590055E-3</v>
      </c>
      <c r="F3589" s="7">
        <f>VLOOKUP(C3589,[2]INDIAVIX!$A$1:$B$4386,2,FALSE)</f>
        <v>16.129999160766602</v>
      </c>
      <c r="G3589" s="7">
        <f>LN([1]Sheet1!G3590/[1]Sheet1!G3589)</f>
        <v>-1.899940427838363E-3</v>
      </c>
      <c r="H3589" s="7">
        <f>LN([1]Sheet1!H3590/[1]Sheet1!H3589)</f>
        <v>-4.4836933520162107E-4</v>
      </c>
      <c r="I3589" s="7">
        <f>VLOOKUP(C3589,'[2]Daily 2026-2024'!$A$1:$D$4639,4,FALSE)</f>
        <v>2609.94</v>
      </c>
      <c r="J3589" s="7">
        <f>VLOOKUP(C3589,'[2]Daily 2026-2024'!$A$1:$G$4639,7,FALSE)</f>
        <v>-730.14</v>
      </c>
      <c r="K3589" s="7">
        <f>LN([1]Sheet1!K3590/[1]Sheet1!K3589)</f>
        <v>5.9381257646282416E-3</v>
      </c>
      <c r="L3589" s="7">
        <f t="shared" si="138"/>
        <v>5.8999999999999997E-2</v>
      </c>
      <c r="M3589" s="7">
        <f>LN([1]Sheet1!M3590)</f>
        <v>28.838818782453401</v>
      </c>
    </row>
    <row r="3590" spans="1:13" x14ac:dyDescent="0.3">
      <c r="A3590">
        <f t="shared" si="139"/>
        <v>2022</v>
      </c>
      <c r="B3590" s="5" t="str">
        <f t="shared" si="140"/>
        <v>11-2022</v>
      </c>
      <c r="C3590" s="6">
        <v>44867</v>
      </c>
      <c r="D3590" s="7">
        <f>LN([1]Sheet1!D3591/[1]Sheet1!D3590)</f>
        <v>-3.4531529072475455E-3</v>
      </c>
      <c r="E3590" s="7">
        <f>LN([1]Sheet1!E3591/[1]Sheet1!E3590)</f>
        <v>-2.5319843737482882E-2</v>
      </c>
      <c r="F3590" s="7">
        <f>VLOOKUP(C3590,[2]INDIAVIX!$A$1:$B$4386,2,FALSE)</f>
        <v>16.659999847412099</v>
      </c>
      <c r="G3590" s="7">
        <f>LN([1]Sheet1!G3591/[1]Sheet1!G3590)</f>
        <v>1.5827615093787075E-2</v>
      </c>
      <c r="H3590" s="7">
        <f>LN([1]Sheet1!H3591/[1]Sheet1!H3590)</f>
        <v>-1.1668527262428468E-3</v>
      </c>
      <c r="I3590" s="7">
        <f>VLOOKUP(C3590,'[2]Daily 2026-2024'!$A$1:$D$4639,4,FALSE)</f>
        <v>1436.3</v>
      </c>
      <c r="J3590" s="7">
        <f>VLOOKUP(C3590,'[2]Daily 2026-2024'!$A$1:$G$4639,7,FALSE)</f>
        <v>-1378.12</v>
      </c>
      <c r="K3590" s="7">
        <f>LN([1]Sheet1!K3591/[1]Sheet1!K3590)</f>
        <v>-5.3798064290463575E-4</v>
      </c>
      <c r="L3590" s="7">
        <f t="shared" si="138"/>
        <v>5.8999999999999997E-2</v>
      </c>
      <c r="M3590" s="7">
        <f>LN([1]Sheet1!M3591)</f>
        <v>28.838818782453401</v>
      </c>
    </row>
    <row r="3591" spans="1:13" x14ac:dyDescent="0.3">
      <c r="A3591">
        <f t="shared" si="139"/>
        <v>2022</v>
      </c>
      <c r="B3591" s="5" t="str">
        <f t="shared" si="140"/>
        <v>11-2022</v>
      </c>
      <c r="C3591" s="6">
        <v>44868</v>
      </c>
      <c r="D3591" s="7">
        <f>LN([1]Sheet1!D3592/[1]Sheet1!D3591)</f>
        <v>-1.668738878993079E-3</v>
      </c>
      <c r="E3591" s="7">
        <f>LN([1]Sheet1!E3592/[1]Sheet1!E3591)</f>
        <v>-1.0642422531957945E-2</v>
      </c>
      <c r="F3591" s="7">
        <f>VLOOKUP(C3591,[2]INDIAVIX!$A$1:$B$4386,2,FALSE)</f>
        <v>15.939999580383301</v>
      </c>
      <c r="G3591" s="7">
        <f>LN([1]Sheet1!G3592/[1]Sheet1!G3591)</f>
        <v>-1.5616368071042608E-2</v>
      </c>
      <c r="H3591" s="7">
        <f>LN([1]Sheet1!H3592/[1]Sheet1!H3591)</f>
        <v>1.4089780437988751E-2</v>
      </c>
      <c r="I3591" s="7">
        <f>VLOOKUP(C3591,'[2]Daily 2026-2024'!$A$1:$D$4639,4,FALSE)</f>
        <v>677.62</v>
      </c>
      <c r="J3591" s="7">
        <f>VLOOKUP(C3591,'[2]Daily 2026-2024'!$A$1:$G$4639,7,FALSE)</f>
        <v>-732.11</v>
      </c>
      <c r="K3591" s="7">
        <f>LN([1]Sheet1!K3592/[1]Sheet1!K3591)</f>
        <v>2.462911180678159E-3</v>
      </c>
      <c r="L3591" s="7">
        <f t="shared" si="138"/>
        <v>5.8999999999999997E-2</v>
      </c>
      <c r="M3591" s="7">
        <f>LN([1]Sheet1!M3592)</f>
        <v>28.838818782453401</v>
      </c>
    </row>
    <row r="3592" spans="1:13" x14ac:dyDescent="0.3">
      <c r="A3592">
        <f t="shared" si="139"/>
        <v>2022</v>
      </c>
      <c r="B3592" s="5" t="str">
        <f t="shared" si="140"/>
        <v>11-2022</v>
      </c>
      <c r="C3592" s="6">
        <v>44869</v>
      </c>
      <c r="D3592" s="7">
        <f>LN([1]Sheet1!D3593/[1]Sheet1!D3592)</f>
        <v>3.5638102334325083E-3</v>
      </c>
      <c r="E3592" s="7">
        <f>LN([1]Sheet1!E3593/[1]Sheet1!E3592)</f>
        <v>1.3526823285563951E-2</v>
      </c>
      <c r="F3592" s="7">
        <f>VLOOKUP(C3592,[2]INDIAVIX!$A$1:$B$4386,2,FALSE)</f>
        <v>15.6599998474121</v>
      </c>
      <c r="G3592" s="7">
        <f>LN([1]Sheet1!G3593/[1]Sheet1!G3592)</f>
        <v>4.036981178196275E-2</v>
      </c>
      <c r="H3592" s="7">
        <f>LN([1]Sheet1!H3593/[1]Sheet1!H3592)</f>
        <v>-1.8319649767094048E-2</v>
      </c>
      <c r="I3592" s="7">
        <f>VLOOKUP(C3592,'[2]Daily 2026-2024'!$A$1:$D$4639,4,FALSE)</f>
        <v>1436.25</v>
      </c>
      <c r="J3592" s="7">
        <f>VLOOKUP(C3592,'[2]Daily 2026-2024'!$A$1:$G$4639,7,FALSE)</f>
        <v>-548.59</v>
      </c>
      <c r="K3592" s="7">
        <f>LN([1]Sheet1!K3593/[1]Sheet1!K3592)</f>
        <v>-2.4955757033006624E-3</v>
      </c>
      <c r="L3592" s="7">
        <f t="shared" si="138"/>
        <v>5.8999999999999997E-2</v>
      </c>
      <c r="M3592" s="7">
        <f>LN([1]Sheet1!M3593)</f>
        <v>28.838818782453401</v>
      </c>
    </row>
    <row r="3593" spans="1:13" x14ac:dyDescent="0.3">
      <c r="A3593">
        <f t="shared" si="139"/>
        <v>2022</v>
      </c>
      <c r="B3593" s="5" t="str">
        <f t="shared" si="140"/>
        <v>11-2022</v>
      </c>
      <c r="C3593" s="6">
        <v>44872</v>
      </c>
      <c r="D3593" s="7">
        <f>LN([1]Sheet1!D3594/[1]Sheet1!D3593)</f>
        <v>4.7164462855731094E-3</v>
      </c>
      <c r="E3593" s="7">
        <f>LN([1]Sheet1!E3594/[1]Sheet1!E3593)</f>
        <v>9.5680616793591394E-3</v>
      </c>
      <c r="F3593" s="7">
        <f>VLOOKUP(C3593,[2]INDIAVIX!$A$1:$B$4386,2,FALSE)</f>
        <v>15.5900001525878</v>
      </c>
      <c r="G3593" s="7">
        <f>LN([1]Sheet1!G3594/[1]Sheet1!G3593)</f>
        <v>-6.6161525167972197E-3</v>
      </c>
      <c r="H3593" s="7">
        <f>LN([1]Sheet1!H3594/[1]Sheet1!H3593)</f>
        <v>-6.8778054546981679E-3</v>
      </c>
      <c r="I3593" s="7">
        <f>VLOOKUP(C3593,'[2]Daily 2026-2024'!$A$1:$D$4639,4,FALSE)</f>
        <v>1948.51</v>
      </c>
      <c r="J3593" s="7">
        <f>VLOOKUP(C3593,'[2]Daily 2026-2024'!$A$1:$G$4639,7,FALSE)</f>
        <v>-844.2</v>
      </c>
      <c r="K3593" s="7">
        <f>LN([1]Sheet1!K3594/[1]Sheet1!K3593)</f>
        <v>-8.5852113290479388E-3</v>
      </c>
      <c r="L3593" s="7">
        <f t="shared" si="138"/>
        <v>5.8999999999999997E-2</v>
      </c>
      <c r="M3593" s="7">
        <f>LN([1]Sheet1!M3594)</f>
        <v>28.838818782453401</v>
      </c>
    </row>
    <row r="3594" spans="1:13" x14ac:dyDescent="0.3">
      <c r="A3594">
        <f t="shared" si="139"/>
        <v>2022</v>
      </c>
      <c r="B3594" s="5" t="str">
        <f t="shared" si="140"/>
        <v>11-2022</v>
      </c>
      <c r="C3594" s="6">
        <v>44874</v>
      </c>
      <c r="D3594" s="7">
        <f>LN([1]Sheet1!D3595/[1]Sheet1!D3594)</f>
        <v>-2.5193100341803654E-3</v>
      </c>
      <c r="E3594" s="7">
        <f>LN([1]Sheet1!E3595/[1]Sheet1!E3594)</f>
        <v>-1.5414501883543102E-2</v>
      </c>
      <c r="F3594" s="7">
        <f>VLOOKUP(C3594,[2]INDIAVIX!$A$1:$B$4386,2,FALSE)</f>
        <v>15.920000076293899</v>
      </c>
      <c r="G3594" s="7">
        <f>LN([1]Sheet1!G3595/[1]Sheet1!G3594)</f>
        <v>-5.5321830863869367E-2</v>
      </c>
      <c r="H3594" s="7">
        <f>LN([1]Sheet1!H3595/[1]Sheet1!H3594)</f>
        <v>3.8972296925499834E-3</v>
      </c>
      <c r="I3594" s="7">
        <f>VLOOKUP(C3594,'[2]Daily 2026-2024'!$A$1:$D$4639,4,FALSE)</f>
        <v>386.83</v>
      </c>
      <c r="J3594" s="7">
        <f>VLOOKUP(C3594,'[2]Daily 2026-2024'!$A$1:$G$4639,7,FALSE)</f>
        <v>-1060.1199999999999</v>
      </c>
      <c r="K3594" s="7">
        <f>LN([1]Sheet1!K3595/[1]Sheet1!K3594)</f>
        <v>-6.9751861739787233E-3</v>
      </c>
      <c r="L3594" s="7">
        <f t="shared" si="138"/>
        <v>5.8999999999999997E-2</v>
      </c>
      <c r="M3594" s="7">
        <f>LN([1]Sheet1!M3595)</f>
        <v>28.838818782453401</v>
      </c>
    </row>
    <row r="3595" spans="1:13" x14ac:dyDescent="0.3">
      <c r="A3595">
        <f t="shared" si="139"/>
        <v>2022</v>
      </c>
      <c r="B3595" s="5" t="str">
        <f t="shared" si="140"/>
        <v>11-2022</v>
      </c>
      <c r="C3595" s="6">
        <v>44875</v>
      </c>
      <c r="D3595" s="7">
        <f>LN([1]Sheet1!D3596/[1]Sheet1!D3595)</f>
        <v>-7.1190060025469017E-3</v>
      </c>
      <c r="E3595" s="7">
        <f>LN([1]Sheet1!E3596/[1]Sheet1!E3595)</f>
        <v>5.3952515664798945E-2</v>
      </c>
      <c r="F3595" s="7">
        <f>VLOOKUP(C3595,[2]INDIAVIX!$A$1:$B$4386,2,FALSE)</f>
        <v>15.569999694824199</v>
      </c>
      <c r="G3595" s="7">
        <f>LN([1]Sheet1!G3596/[1]Sheet1!G3595)</f>
        <v>1.0948978472458052E-2</v>
      </c>
      <c r="H3595" s="7">
        <f>LN([1]Sheet1!H3596/[1]Sheet1!H3595)</f>
        <v>-2.139415978577686E-2</v>
      </c>
      <c r="I3595" s="7">
        <f>VLOOKUP(C3595,'[2]Daily 2026-2024'!$A$1:$D$4639,4,FALSE)</f>
        <v>36.06</v>
      </c>
      <c r="J3595" s="7">
        <f>VLOOKUP(C3595,'[2]Daily 2026-2024'!$A$1:$G$4639,7,FALSE)</f>
        <v>-967.13</v>
      </c>
      <c r="K3595" s="7">
        <f>LN([1]Sheet1!K3596/[1]Sheet1!K3595)</f>
        <v>-7.5445920402381517E-4</v>
      </c>
      <c r="L3595" s="7">
        <f t="shared" si="138"/>
        <v>5.8999999999999997E-2</v>
      </c>
      <c r="M3595" s="7">
        <f>LN([1]Sheet1!M3596)</f>
        <v>28.838818782453401</v>
      </c>
    </row>
    <row r="3596" spans="1:13" x14ac:dyDescent="0.3">
      <c r="A3596">
        <f t="shared" si="139"/>
        <v>2022</v>
      </c>
      <c r="B3596" s="5" t="str">
        <f t="shared" si="140"/>
        <v>11-2022</v>
      </c>
      <c r="C3596" s="6">
        <v>44876</v>
      </c>
      <c r="D3596" s="7">
        <f>LN([1]Sheet1!D3597/[1]Sheet1!D3596)</f>
        <v>1.767602773148285E-2</v>
      </c>
      <c r="E3596" s="7">
        <f>LN([1]Sheet1!E3597/[1]Sheet1!E3596)</f>
        <v>9.1983123047679281E-3</v>
      </c>
      <c r="F3596" s="7">
        <f>VLOOKUP(C3596,[2]INDIAVIX!$A$1:$B$4386,2,FALSE)</f>
        <v>14.4099998474121</v>
      </c>
      <c r="G3596" s="7">
        <f>LN([1]Sheet1!G3597/[1]Sheet1!G3596)</f>
        <v>2.4466049447618224E-2</v>
      </c>
      <c r="H3596" s="7">
        <f>LN([1]Sheet1!H3597/[1]Sheet1!H3596)</f>
        <v>-1.790255896392515E-2</v>
      </c>
      <c r="I3596" s="7">
        <f>VLOOKUP(C3596,'[2]Daily 2026-2024'!$A$1:$D$4639,4,FALSE)</f>
        <v>3958.23</v>
      </c>
      <c r="J3596" s="7">
        <f>VLOOKUP(C3596,'[2]Daily 2026-2024'!$A$1:$G$4639,7,FALSE)</f>
        <v>615.54</v>
      </c>
      <c r="K3596" s="7">
        <f>LN([1]Sheet1!K3597/[1]Sheet1!K3596)</f>
        <v>-1.063988784313403E-2</v>
      </c>
      <c r="L3596" s="7">
        <f t="shared" si="138"/>
        <v>5.8999999999999997E-2</v>
      </c>
      <c r="M3596" s="7">
        <f>LN([1]Sheet1!M3597)</f>
        <v>28.838818782453401</v>
      </c>
    </row>
    <row r="3597" spans="1:13" x14ac:dyDescent="0.3">
      <c r="A3597">
        <f t="shared" si="139"/>
        <v>2022</v>
      </c>
      <c r="B3597" s="5" t="str">
        <f t="shared" si="140"/>
        <v>11-2022</v>
      </c>
      <c r="C3597" s="6">
        <v>44879</v>
      </c>
      <c r="D3597" s="7">
        <f>LN([1]Sheet1!D3598/[1]Sheet1!D3597)</f>
        <v>-1.1204729970374992E-3</v>
      </c>
      <c r="E3597" s="7">
        <f>LN([1]Sheet1!E3598/[1]Sheet1!E3597)</f>
        <v>-8.9759405449167801E-3</v>
      </c>
      <c r="F3597" s="7">
        <f>VLOOKUP(C3597,[2]INDIAVIX!$A$1:$B$4386,2,FALSE)</f>
        <v>14.9099998474121</v>
      </c>
      <c r="G3597" s="7">
        <f>LN([1]Sheet1!G3598/[1]Sheet1!G3597)</f>
        <v>-3.0140266119550625E-2</v>
      </c>
      <c r="H3597" s="7">
        <f>LN([1]Sheet1!H3598/[1]Sheet1!H3597)</f>
        <v>3.4750233479010979E-3</v>
      </c>
      <c r="I3597" s="7">
        <f>VLOOKUP(C3597,'[2]Daily 2026-2024'!$A$1:$D$4639,4,FALSE)</f>
        <v>1089.4100000000001</v>
      </c>
      <c r="J3597" s="7">
        <f>VLOOKUP(C3597,'[2]Daily 2026-2024'!$A$1:$G$4639,7,FALSE)</f>
        <v>47.18</v>
      </c>
      <c r="K3597" s="7">
        <f>LN([1]Sheet1!K3598/[1]Sheet1!K3597)</f>
        <v>1.7516622589785658E-4</v>
      </c>
      <c r="L3597" s="7">
        <f t="shared" si="138"/>
        <v>5.8999999999999997E-2</v>
      </c>
      <c r="M3597" s="7">
        <f>LN([1]Sheet1!M3598)</f>
        <v>28.838818782453401</v>
      </c>
    </row>
    <row r="3598" spans="1:13" x14ac:dyDescent="0.3">
      <c r="A3598">
        <f t="shared" si="139"/>
        <v>2022</v>
      </c>
      <c r="B3598" s="5" t="str">
        <f t="shared" si="140"/>
        <v>11-2022</v>
      </c>
      <c r="C3598" s="6">
        <v>44880</v>
      </c>
      <c r="D3598" s="7">
        <f>LN([1]Sheet1!D3599/[1]Sheet1!D3598)</f>
        <v>4.0427413587009603E-3</v>
      </c>
      <c r="E3598" s="7">
        <f>LN([1]Sheet1!E3599/[1]Sheet1!E3598)</f>
        <v>8.6753764146691864E-3</v>
      </c>
      <c r="F3598" s="7">
        <f>VLOOKUP(C3598,[2]INDIAVIX!$A$1:$B$4386,2,FALSE)</f>
        <v>14.640000343322701</v>
      </c>
      <c r="G3598" s="7">
        <f>LN([1]Sheet1!G3599/[1]Sheet1!G3598)</f>
        <v>7.7005858678821917E-3</v>
      </c>
      <c r="H3598" s="7">
        <f>LN([1]Sheet1!H3599/[1]Sheet1!H3598)</f>
        <v>-2.4406482583708886E-3</v>
      </c>
      <c r="I3598" s="7">
        <f>VLOOKUP(C3598,'[2]Daily 2026-2024'!$A$1:$D$4639,4,FALSE)</f>
        <v>-221.32</v>
      </c>
      <c r="J3598" s="7">
        <f>VLOOKUP(C3598,'[2]Daily 2026-2024'!$A$1:$G$4639,7,FALSE)</f>
        <v>-549.28</v>
      </c>
      <c r="K3598" s="7">
        <f>LN([1]Sheet1!K3599/[1]Sheet1!K3598)</f>
        <v>6.1304073006653555E-3</v>
      </c>
      <c r="L3598" s="7">
        <f t="shared" si="138"/>
        <v>5.8999999999999997E-2</v>
      </c>
      <c r="M3598" s="7">
        <f>LN([1]Sheet1!M3599)</f>
        <v>28.838818782453401</v>
      </c>
    </row>
    <row r="3599" spans="1:13" x14ac:dyDescent="0.3">
      <c r="A3599">
        <f t="shared" si="139"/>
        <v>2022</v>
      </c>
      <c r="B3599" s="5" t="str">
        <f t="shared" si="140"/>
        <v>11-2022</v>
      </c>
      <c r="C3599" s="6">
        <v>44881</v>
      </c>
      <c r="D3599" s="7">
        <f>LN([1]Sheet1!D3600/[1]Sheet1!D3599)</f>
        <v>3.39553496785159E-4</v>
      </c>
      <c r="E3599" s="7">
        <f>LN([1]Sheet1!E3600/[1]Sheet1!E3599)</f>
        <v>-8.2862831118737587E-3</v>
      </c>
      <c r="F3599" s="7">
        <f>VLOOKUP(C3599,[2]INDIAVIX!$A$1:$B$4386,2,FALSE)</f>
        <v>15.1000003814697</v>
      </c>
      <c r="G3599" s="7">
        <f>LN([1]Sheet1!G3600/[1]Sheet1!G3599)</f>
        <v>-1.0711327704468152E-2</v>
      </c>
      <c r="H3599" s="7">
        <f>LN([1]Sheet1!H3600/[1]Sheet1!H3599)</f>
        <v>-1.1284818426256515E-3</v>
      </c>
      <c r="I3599" s="7">
        <f>VLOOKUP(C3599,'[2]Daily 2026-2024'!$A$1:$D$4639,4,FALSE)</f>
        <v>-386.06</v>
      </c>
      <c r="J3599" s="7">
        <f>VLOOKUP(C3599,'[2]Daily 2026-2024'!$A$1:$G$4639,7,FALSE)</f>
        <v>1437.4</v>
      </c>
      <c r="K3599" s="7">
        <f>LN([1]Sheet1!K3600/[1]Sheet1!K3599)</f>
        <v>9.7994666907023258E-4</v>
      </c>
      <c r="L3599" s="7">
        <f t="shared" si="138"/>
        <v>5.8999999999999997E-2</v>
      </c>
      <c r="M3599" s="7">
        <f>LN([1]Sheet1!M3600)</f>
        <v>28.838818782453401</v>
      </c>
    </row>
    <row r="3600" spans="1:13" x14ac:dyDescent="0.3">
      <c r="A3600">
        <f t="shared" si="139"/>
        <v>2022</v>
      </c>
      <c r="B3600" s="5" t="str">
        <f t="shared" si="140"/>
        <v>11-2022</v>
      </c>
      <c r="C3600" s="6">
        <v>44882</v>
      </c>
      <c r="D3600" s="7">
        <f>LN([1]Sheet1!D3601/[1]Sheet1!D3600)</f>
        <v>-3.5778894143715548E-3</v>
      </c>
      <c r="E3600" s="7">
        <f>LN([1]Sheet1!E3601/[1]Sheet1!E3600)</f>
        <v>-3.0941046442292835E-3</v>
      </c>
      <c r="F3600" s="7">
        <f>VLOOKUP(C3600,[2]INDIAVIX!$A$1:$B$4386,2,FALSE)</f>
        <v>14.8800001144409</v>
      </c>
      <c r="G3600" s="7">
        <f>LN([1]Sheet1!G3601/[1]Sheet1!G3600)</f>
        <v>-3.3730769407408628E-2</v>
      </c>
      <c r="H3600" s="7">
        <f>LN([1]Sheet1!H3601/[1]Sheet1!H3600)</f>
        <v>3.8503466806682806E-3</v>
      </c>
      <c r="I3600" s="7">
        <f>VLOOKUP(C3600,'[2]Daily 2026-2024'!$A$1:$D$4639,4,FALSE)</f>
        <v>618.37</v>
      </c>
      <c r="J3600" s="7">
        <f>VLOOKUP(C3600,'[2]Daily 2026-2024'!$A$1:$G$4639,7,FALSE)</f>
        <v>449.22</v>
      </c>
      <c r="K3600" s="7">
        <f>LN([1]Sheet1!K3601/[1]Sheet1!K3600)</f>
        <v>5.215062375917374E-3</v>
      </c>
      <c r="L3600" s="7">
        <f t="shared" si="138"/>
        <v>5.8999999999999997E-2</v>
      </c>
      <c r="M3600" s="7">
        <f>LN([1]Sheet1!M3601)</f>
        <v>28.838818782453401</v>
      </c>
    </row>
    <row r="3601" spans="1:13" x14ac:dyDescent="0.3">
      <c r="A3601">
        <f t="shared" si="139"/>
        <v>2022</v>
      </c>
      <c r="B3601" s="5" t="str">
        <f t="shared" si="140"/>
        <v>11-2022</v>
      </c>
      <c r="C3601" s="6">
        <v>44883</v>
      </c>
      <c r="D3601" s="7">
        <f>LN([1]Sheet1!D3602/[1]Sheet1!D3601)</f>
        <v>-1.9780888419361491E-3</v>
      </c>
      <c r="E3601" s="7">
        <f>LN([1]Sheet1!E3602/[1]Sheet1!E3601)</f>
        <v>4.7472956481568835E-3</v>
      </c>
      <c r="F3601" s="7">
        <f>VLOOKUP(C3601,[2]INDIAVIX!$A$1:$B$4386,2,FALSE)</f>
        <v>14.390000343322701</v>
      </c>
      <c r="G3601" s="7">
        <f>LN([1]Sheet1!G3602/[1]Sheet1!G3601)</f>
        <v>-2.4352906024909957E-2</v>
      </c>
      <c r="H3601" s="7">
        <f>LN([1]Sheet1!H3602/[1]Sheet1!H3601)</f>
        <v>2.2469615359899443E-3</v>
      </c>
      <c r="I3601" s="7">
        <f>VLOOKUP(C3601,'[2]Daily 2026-2024'!$A$1:$D$4639,4,FALSE)</f>
        <v>-751.2</v>
      </c>
      <c r="J3601" s="7">
        <f>VLOOKUP(C3601,'[2]Daily 2026-2024'!$A$1:$G$4639,7,FALSE)</f>
        <v>890.45</v>
      </c>
      <c r="K3601" s="7">
        <f>LN([1]Sheet1!K3602/[1]Sheet1!K3601)</f>
        <v>3.6317033874177314E-4</v>
      </c>
      <c r="L3601" s="7">
        <f t="shared" si="138"/>
        <v>5.8999999999999997E-2</v>
      </c>
      <c r="M3601" s="7">
        <f>LN([1]Sheet1!M3602)</f>
        <v>28.838818782453401</v>
      </c>
    </row>
    <row r="3602" spans="1:13" x14ac:dyDescent="0.3">
      <c r="A3602">
        <f t="shared" si="139"/>
        <v>2022</v>
      </c>
      <c r="B3602" s="5" t="str">
        <f t="shared" si="140"/>
        <v>11-2022</v>
      </c>
      <c r="C3602" s="6">
        <v>44886</v>
      </c>
      <c r="D3602" s="7">
        <f>LN([1]Sheet1!D3603/[1]Sheet1!D3602)</f>
        <v>-8.1004497747084181E-3</v>
      </c>
      <c r="E3602" s="7">
        <f>LN([1]Sheet1!E3603/[1]Sheet1!E3602)</f>
        <v>-3.8912498002743922E-3</v>
      </c>
      <c r="F3602" s="7">
        <f>VLOOKUP(C3602,[2]INDIAVIX!$A$1:$B$4386,2,FALSE)</f>
        <v>14.800000190734799</v>
      </c>
      <c r="G3602" s="7">
        <f>LN([1]Sheet1!G3603/[1]Sheet1!G3602)</f>
        <v>-1.9421471648349464E-3</v>
      </c>
      <c r="H3602" s="7">
        <f>LN([1]Sheet1!H3603/[1]Sheet1!H3602)</f>
        <v>8.474195582726116E-3</v>
      </c>
      <c r="I3602" s="7">
        <f>VLOOKUP(C3602,'[2]Daily 2026-2024'!$A$1:$D$4639,4,FALSE)</f>
        <v>-1593.83</v>
      </c>
      <c r="J3602" s="7">
        <f>VLOOKUP(C3602,'[2]Daily 2026-2024'!$A$1:$G$4639,7,FALSE)</f>
        <v>1262.9100000000001</v>
      </c>
      <c r="K3602" s="7">
        <f>LN([1]Sheet1!K3603/[1]Sheet1!K3602)</f>
        <v>-6.139273156908531E-5</v>
      </c>
      <c r="L3602" s="7">
        <f t="shared" si="138"/>
        <v>5.8999999999999997E-2</v>
      </c>
      <c r="M3602" s="7">
        <f>LN([1]Sheet1!M3603)</f>
        <v>28.838818782453401</v>
      </c>
    </row>
    <row r="3603" spans="1:13" x14ac:dyDescent="0.3">
      <c r="A3603">
        <f t="shared" si="139"/>
        <v>2022</v>
      </c>
      <c r="B3603" s="5" t="str">
        <f t="shared" si="140"/>
        <v>11-2022</v>
      </c>
      <c r="C3603" s="6">
        <v>44887</v>
      </c>
      <c r="D3603" s="7">
        <f>LN([1]Sheet1!D3604/[1]Sheet1!D3603)</f>
        <v>4.6286016308605994E-3</v>
      </c>
      <c r="E3603" s="7">
        <f>LN([1]Sheet1!E3604/[1]Sheet1!E3603)</f>
        <v>1.3488606269828391E-2</v>
      </c>
      <c r="F3603" s="7">
        <f>VLOOKUP(C3603,[2]INDIAVIX!$A$1:$B$4386,2,FALSE)</f>
        <v>13.8400001525878</v>
      </c>
      <c r="G3603" s="7">
        <f>LN([1]Sheet1!G3604/[1]Sheet1!G3603)</f>
        <v>1.0352218892034779E-2</v>
      </c>
      <c r="H3603" s="7">
        <f>LN([1]Sheet1!H3604/[1]Sheet1!H3603)</f>
        <v>-5.7658034208387622E-3</v>
      </c>
      <c r="I3603" s="7">
        <f>VLOOKUP(C3603,'[2]Daily 2026-2024'!$A$1:$D$4639,4,FALSE)</f>
        <v>-697.83</v>
      </c>
      <c r="J3603" s="7">
        <f>VLOOKUP(C3603,'[2]Daily 2026-2024'!$A$1:$G$4639,7,FALSE)</f>
        <v>636.39</v>
      </c>
      <c r="K3603" s="7">
        <f>LN([1]Sheet1!K3604/[1]Sheet1!K3603)</f>
        <v>2.5458498040129276E-3</v>
      </c>
      <c r="L3603" s="7">
        <f t="shared" si="138"/>
        <v>5.8999999999999997E-2</v>
      </c>
      <c r="M3603" s="7">
        <f>LN([1]Sheet1!M3604)</f>
        <v>28.838818782453401</v>
      </c>
    </row>
    <row r="3604" spans="1:13" x14ac:dyDescent="0.3">
      <c r="A3604">
        <f t="shared" si="139"/>
        <v>2022</v>
      </c>
      <c r="B3604" s="5" t="str">
        <f t="shared" si="140"/>
        <v>11-2022</v>
      </c>
      <c r="C3604" s="6">
        <v>44888</v>
      </c>
      <c r="D3604" s="7">
        <f>LN([1]Sheet1!D3605/[1]Sheet1!D3604)</f>
        <v>1.2626606067816233E-3</v>
      </c>
      <c r="E3604" s="7">
        <f>LN([1]Sheet1!E3605/[1]Sheet1!E3604)</f>
        <v>5.8972660417369871E-3</v>
      </c>
      <c r="F3604" s="7">
        <f>VLOOKUP(C3604,[2]INDIAVIX!$A$1:$B$4386,2,FALSE)</f>
        <v>14.039999961853001</v>
      </c>
      <c r="G3604" s="7">
        <f>LN([1]Sheet1!G3605/[1]Sheet1!G3604)</f>
        <v>-3.3956152624594595E-2</v>
      </c>
      <c r="H3604" s="7">
        <f>LN([1]Sheet1!H3605/[1]Sheet1!H3604)</f>
        <v>-1.0689266085802989E-2</v>
      </c>
      <c r="I3604" s="7">
        <f>VLOOKUP(C3604,'[2]Daily 2026-2024'!$A$1:$D$4639,4,FALSE)</f>
        <v>-789.86</v>
      </c>
      <c r="J3604" s="7">
        <f>VLOOKUP(C3604,'[2]Daily 2026-2024'!$A$1:$G$4639,7,FALSE)</f>
        <v>413.75</v>
      </c>
      <c r="K3604" s="7">
        <f>LN([1]Sheet1!K3605/[1]Sheet1!K3604)</f>
        <v>-1.5544214896941392E-4</v>
      </c>
      <c r="L3604" s="7">
        <f t="shared" si="138"/>
        <v>5.8999999999999997E-2</v>
      </c>
      <c r="M3604" s="7">
        <f>LN([1]Sheet1!M3605)</f>
        <v>28.838818782453401</v>
      </c>
    </row>
    <row r="3605" spans="1:13" x14ac:dyDescent="0.3">
      <c r="A3605">
        <f t="shared" si="139"/>
        <v>2022</v>
      </c>
      <c r="B3605" s="5" t="str">
        <f t="shared" si="140"/>
        <v>11-2022</v>
      </c>
      <c r="C3605" s="6">
        <v>44889</v>
      </c>
      <c r="D3605" s="7">
        <f>LN([1]Sheet1!D3606/[1]Sheet1!D3605)</f>
        <v>1.1801042862214367E-2</v>
      </c>
      <c r="E3605" s="7">
        <f>LN([1]Sheet1!E3606/[1]Sheet1!E3605)</f>
        <v>0</v>
      </c>
      <c r="F3605" s="7">
        <f>VLOOKUP(C3605,[2]INDIAVIX!$A$1:$B$4386,2,FALSE)</f>
        <v>13.4799995422363</v>
      </c>
      <c r="G3605" s="7">
        <f>LN([1]Sheet1!G3606/[1]Sheet1!G3605)</f>
        <v>0</v>
      </c>
      <c r="H3605" s="7">
        <f>LN([1]Sheet1!H3606/[1]Sheet1!H3605)</f>
        <v>0</v>
      </c>
      <c r="I3605" s="7">
        <f>VLOOKUP(C3605,'[2]Daily 2026-2024'!$A$1:$D$4639,4,FALSE)</f>
        <v>1231.98</v>
      </c>
      <c r="J3605" s="7">
        <f>VLOOKUP(C3605,'[2]Daily 2026-2024'!$A$1:$G$4639,7,FALSE)</f>
        <v>-235.66</v>
      </c>
      <c r="K3605" s="7">
        <f>LN([1]Sheet1!K3606/[1]Sheet1!K3605)</f>
        <v>-1.0052155565179958E-3</v>
      </c>
      <c r="L3605" s="7">
        <f t="shared" si="138"/>
        <v>5.8999999999999997E-2</v>
      </c>
      <c r="M3605" s="7">
        <f>LN([1]Sheet1!M3606)</f>
        <v>28.838818782453401</v>
      </c>
    </row>
    <row r="3606" spans="1:13" x14ac:dyDescent="0.3">
      <c r="A3606">
        <f t="shared" si="139"/>
        <v>2022</v>
      </c>
      <c r="B3606" s="5" t="str">
        <f t="shared" si="140"/>
        <v>11-2022</v>
      </c>
      <c r="C3606" s="6">
        <v>44890</v>
      </c>
      <c r="D3606" s="7">
        <f>LN([1]Sheet1!D3607/[1]Sheet1!D3606)</f>
        <v>1.5488019469054911E-3</v>
      </c>
      <c r="E3606" s="7">
        <f>LN([1]Sheet1!E3607/[1]Sheet1!E3606)</f>
        <v>-2.8308426220125714E-4</v>
      </c>
      <c r="F3606" s="7">
        <f>VLOOKUP(C3606,[2]INDIAVIX!$A$1:$B$4386,2,FALSE)</f>
        <v>13.329999923706</v>
      </c>
      <c r="G3606" s="7">
        <f>LN([1]Sheet1!G3607/[1]Sheet1!G3606)</f>
        <v>-2.1060958283509821E-2</v>
      </c>
      <c r="H3606" s="7">
        <f>LN([1]Sheet1!H3607/[1]Sheet1!H3606)</f>
        <v>-1.1318879350675475E-3</v>
      </c>
      <c r="I3606" s="7">
        <f>VLOOKUP(C3606,'[2]Daily 2026-2024'!$A$1:$D$4639,4,FALSE)</f>
        <v>369.08</v>
      </c>
      <c r="J3606" s="7">
        <f>VLOOKUP(C3606,'[2]Daily 2026-2024'!$A$1:$G$4639,7,FALSE)</f>
        <v>-295.92</v>
      </c>
      <c r="K3606" s="7">
        <f>LN([1]Sheet1!K3607/[1]Sheet1!K3606)</f>
        <v>2.7566842290964032E-4</v>
      </c>
      <c r="L3606" s="7">
        <f t="shared" si="138"/>
        <v>5.8999999999999997E-2</v>
      </c>
      <c r="M3606" s="7">
        <f>LN([1]Sheet1!M3607)</f>
        <v>28.838818782453401</v>
      </c>
    </row>
    <row r="3607" spans="1:13" x14ac:dyDescent="0.3">
      <c r="A3607">
        <f t="shared" si="139"/>
        <v>2022</v>
      </c>
      <c r="B3607" s="5" t="str">
        <f t="shared" si="140"/>
        <v>11-2022</v>
      </c>
      <c r="C3607" s="6">
        <v>44893</v>
      </c>
      <c r="D3607" s="7">
        <f>LN([1]Sheet1!D3608/[1]Sheet1!D3607)</f>
        <v>2.6972005940332764E-3</v>
      </c>
      <c r="E3607" s="7">
        <f>LN([1]Sheet1!E3608/[1]Sheet1!E3607)</f>
        <v>-1.5564696794064813E-2</v>
      </c>
      <c r="F3607" s="7">
        <f>VLOOKUP(C3607,[2]INDIAVIX!$A$1:$B$4386,2,FALSE)</f>
        <v>13.569999694824199</v>
      </c>
      <c r="G3607" s="7">
        <f>LN([1]Sheet1!G3608/[1]Sheet1!G3607)</f>
        <v>-5.2750969082187267E-3</v>
      </c>
      <c r="H3607" s="7">
        <f>LN([1]Sheet1!H3608/[1]Sheet1!H3607)</f>
        <v>6.772046410919625E-3</v>
      </c>
      <c r="I3607" s="7">
        <f>VLOOKUP(C3607,'[2]Daily 2026-2024'!$A$1:$D$4639,4,FALSE)</f>
        <v>935.88</v>
      </c>
      <c r="J3607" s="7">
        <f>VLOOKUP(C3607,'[2]Daily 2026-2024'!$A$1:$G$4639,7,FALSE)</f>
        <v>87.93</v>
      </c>
      <c r="K3607" s="7">
        <f>LN([1]Sheet1!K3608/[1]Sheet1!K3607)</f>
        <v>1.7508007108499925E-4</v>
      </c>
      <c r="L3607" s="7">
        <f t="shared" si="138"/>
        <v>5.8999999999999997E-2</v>
      </c>
      <c r="M3607" s="7">
        <f>LN([1]Sheet1!M3608)</f>
        <v>28.838818782453401</v>
      </c>
    </row>
    <row r="3608" spans="1:13" x14ac:dyDescent="0.3">
      <c r="A3608">
        <f t="shared" si="139"/>
        <v>2022</v>
      </c>
      <c r="B3608" s="5" t="str">
        <f t="shared" si="140"/>
        <v>11-2022</v>
      </c>
      <c r="C3608" s="6">
        <v>44894</v>
      </c>
      <c r="D3608" s="7">
        <f>LN([1]Sheet1!D3609/[1]Sheet1!D3608)</f>
        <v>2.9746977400658824E-3</v>
      </c>
      <c r="E3608" s="7">
        <f>LN([1]Sheet1!E3609/[1]Sheet1!E3608)</f>
        <v>-1.5931337016243704E-3</v>
      </c>
      <c r="F3608" s="7">
        <f>VLOOKUP(C3608,[2]INDIAVIX!$A$1:$B$4386,2,FALSE)</f>
        <v>13.619999885559</v>
      </c>
      <c r="G3608" s="7">
        <f>LN([1]Sheet1!G3609/[1]Sheet1!G3608)</f>
        <v>-1.9252040711620461E-3</v>
      </c>
      <c r="H3608" s="7">
        <f>LN([1]Sheet1!H3609/[1]Sheet1!H3608)</f>
        <v>1.3114698802344981E-3</v>
      </c>
      <c r="I3608" s="7">
        <f>VLOOKUP(C3608,'[2]Daily 2026-2024'!$A$1:$D$4639,4,FALSE)</f>
        <v>1241.57</v>
      </c>
      <c r="J3608" s="7">
        <f>VLOOKUP(C3608,'[2]Daily 2026-2024'!$A$1:$G$4639,7,FALSE)</f>
        <v>-744.42</v>
      </c>
      <c r="K3608" s="7">
        <f>LN([1]Sheet1!K3609/[1]Sheet1!K3608)</f>
        <v>-2.3758940020223639E-4</v>
      </c>
      <c r="L3608" s="7">
        <f t="shared" si="138"/>
        <v>5.8999999999999997E-2</v>
      </c>
      <c r="M3608" s="7">
        <f>LN([1]Sheet1!M3609)</f>
        <v>28.838818782453401</v>
      </c>
    </row>
    <row r="3609" spans="1:13" x14ac:dyDescent="0.3">
      <c r="A3609">
        <f t="shared" si="139"/>
        <v>2022</v>
      </c>
      <c r="B3609" s="5" t="str">
        <f t="shared" si="140"/>
        <v>11-2022</v>
      </c>
      <c r="C3609" s="6">
        <v>44895</v>
      </c>
      <c r="D3609" s="7">
        <f>LN([1]Sheet1!D3610/[1]Sheet1!D3609)</f>
        <v>7.5073835684748612E-3</v>
      </c>
      <c r="E3609" s="7">
        <f>LN([1]Sheet1!E3610/[1]Sheet1!E3609)</f>
        <v>3.0478643521293654E-2</v>
      </c>
      <c r="F3609" s="7">
        <f>VLOOKUP(C3609,[2]INDIAVIX!$A$1:$B$4386,2,FALSE)</f>
        <v>13.810000419616699</v>
      </c>
      <c r="G3609" s="7">
        <f>LN([1]Sheet1!G3610/[1]Sheet1!G3609)</f>
        <v>2.8495357163772675E-2</v>
      </c>
      <c r="H3609" s="7">
        <f>LN([1]Sheet1!H3610/[1]Sheet1!H3609)</f>
        <v>-8.1779161441548984E-3</v>
      </c>
      <c r="I3609" s="7">
        <f>VLOOKUP(C3609,'[2]Daily 2026-2024'!$A$1:$D$4639,4,FALSE)</f>
        <v>9010.41</v>
      </c>
      <c r="J3609" s="7">
        <f>VLOOKUP(C3609,'[2]Daily 2026-2024'!$A$1:$G$4639,7,FALSE)</f>
        <v>-4056.4</v>
      </c>
      <c r="K3609" s="7">
        <f>LN([1]Sheet1!K3610/[1]Sheet1!K3609)</f>
        <v>-2.3764586234040436E-4</v>
      </c>
      <c r="L3609" s="7">
        <f t="shared" si="138"/>
        <v>5.8999999999999997E-2</v>
      </c>
      <c r="M3609" s="7">
        <f>LN([1]Sheet1!M3610)</f>
        <v>28.838818782453401</v>
      </c>
    </row>
    <row r="3610" spans="1:13" x14ac:dyDescent="0.3">
      <c r="A3610">
        <f t="shared" si="139"/>
        <v>2022</v>
      </c>
      <c r="B3610" s="5" t="str">
        <f t="shared" si="140"/>
        <v>12-2022</v>
      </c>
      <c r="C3610" s="6">
        <v>44896</v>
      </c>
      <c r="D3610" s="7">
        <f>LN([1]Sheet1!D3611/[1]Sheet1!D3610)</f>
        <v>2.8825767148602448E-3</v>
      </c>
      <c r="E3610" s="7">
        <f>LN([1]Sheet1!E3611/[1]Sheet1!E3610)</f>
        <v>-8.6800982960658893E-4</v>
      </c>
      <c r="F3610" s="7">
        <f>VLOOKUP(C3610,[2]INDIAVIX!$A$1:$B$4386,2,FALSE)</f>
        <v>13.3599996566772</v>
      </c>
      <c r="G3610" s="7">
        <f>LN([1]Sheet1!G3611/[1]Sheet1!G3610)</f>
        <v>1.6830493836352531E-2</v>
      </c>
      <c r="H3610" s="7">
        <f>LN([1]Sheet1!H3611/[1]Sheet1!H3610)</f>
        <v>-1.158161407228433E-2</v>
      </c>
      <c r="I3610" s="7">
        <f>VLOOKUP(C3610,'[2]Daily 2026-2024'!$A$1:$D$4639,4,FALSE)</f>
        <v>-1565.93</v>
      </c>
      <c r="J3610" s="7">
        <f>VLOOKUP(C3610,'[2]Daily 2026-2024'!$A$1:$G$4639,7,FALSE)</f>
        <v>2664.98</v>
      </c>
      <c r="K3610" s="7">
        <f>LN([1]Sheet1!K3611/[1]Sheet1!K3610)</f>
        <v>-3.9966577477919749E-3</v>
      </c>
      <c r="L3610" s="7">
        <f>VLOOKUP(B3610,'[2]REPO rate'!$A$1:$C$243,3,FALSE)</f>
        <v>6.25E-2</v>
      </c>
      <c r="M3610" s="7">
        <f>LN([1]Sheet1!M3611)</f>
        <v>28.838818782453401</v>
      </c>
    </row>
    <row r="3611" spans="1:13" x14ac:dyDescent="0.3">
      <c r="A3611">
        <f t="shared" si="139"/>
        <v>2022</v>
      </c>
      <c r="B3611" s="5" t="str">
        <f t="shared" si="140"/>
        <v>12-2022</v>
      </c>
      <c r="C3611" s="6">
        <v>44897</v>
      </c>
      <c r="D3611" s="7">
        <f>LN([1]Sheet1!D3612/[1]Sheet1!D3611)</f>
        <v>-6.2066174425393118E-3</v>
      </c>
      <c r="E3611" s="7">
        <f>LN([1]Sheet1!E3612/[1]Sheet1!E3611)</f>
        <v>-1.1953746637614611E-3</v>
      </c>
      <c r="F3611" s="7">
        <f>VLOOKUP(C3611,[2]INDIAVIX!$A$1:$B$4386,2,FALSE)</f>
        <v>13.449999809265099</v>
      </c>
      <c r="G3611" s="7">
        <f>LN([1]Sheet1!G3612/[1]Sheet1!G3611)</f>
        <v>-1.5193073708535032E-2</v>
      </c>
      <c r="H3611" s="7">
        <f>LN([1]Sheet1!H3612/[1]Sheet1!H3611)</f>
        <v>-1.7201867741746739E-3</v>
      </c>
      <c r="I3611" s="7">
        <f>VLOOKUP(C3611,'[2]Daily 2026-2024'!$A$1:$D$4639,4,FALSE)</f>
        <v>214.76</v>
      </c>
      <c r="J3611" s="7">
        <f>VLOOKUP(C3611,'[2]Daily 2026-2024'!$A$1:$G$4639,7,FALSE)</f>
        <v>712.34</v>
      </c>
      <c r="K3611" s="7">
        <f>LN([1]Sheet1!K3612/[1]Sheet1!K3611)</f>
        <v>-1.7615456864462533E-3</v>
      </c>
      <c r="L3611" s="7">
        <f>VLOOKUP(B3611,'[2]REPO rate'!$A$1:$C$243,3,FALSE)</f>
        <v>6.25E-2</v>
      </c>
      <c r="M3611" s="7">
        <f>LN([1]Sheet1!M3612)</f>
        <v>28.838818782453401</v>
      </c>
    </row>
    <row r="3612" spans="1:13" x14ac:dyDescent="0.3">
      <c r="A3612">
        <f t="shared" si="139"/>
        <v>2022</v>
      </c>
      <c r="B3612" s="5" t="str">
        <f t="shared" si="140"/>
        <v>12-2022</v>
      </c>
      <c r="C3612" s="6">
        <v>44900</v>
      </c>
      <c r="D3612" s="7">
        <f>LN([1]Sheet1!D3613/[1]Sheet1!D3612)</f>
        <v>2.6478872599709622E-4</v>
      </c>
      <c r="E3612" s="7">
        <f>LN([1]Sheet1!E3613/[1]Sheet1!E3612)</f>
        <v>-1.8056249630972219E-2</v>
      </c>
      <c r="F3612" s="7">
        <f>VLOOKUP(C3612,[2]INDIAVIX!$A$1:$B$4386,2,FALSE)</f>
        <v>13.7299995422363</v>
      </c>
      <c r="G3612" s="7">
        <f>LN([1]Sheet1!G3613/[1]Sheet1!G3612)</f>
        <v>-3.435701235896213E-2</v>
      </c>
      <c r="H3612" s="7">
        <f>LN([1]Sheet1!H3613/[1]Sheet1!H3612)</f>
        <v>7.0530014998648836E-3</v>
      </c>
      <c r="I3612" s="7">
        <f>VLOOKUP(C3612,'[2]Daily 2026-2024'!$A$1:$D$4639,4,FALSE)</f>
        <v>-1139.07</v>
      </c>
      <c r="J3612" s="7">
        <f>VLOOKUP(C3612,'[2]Daily 2026-2024'!$A$1:$G$4639,7,FALSE)</f>
        <v>2607.98</v>
      </c>
      <c r="K3612" s="7">
        <f>LN([1]Sheet1!K3613/[1]Sheet1!K3612)</f>
        <v>3.2020221159541622E-3</v>
      </c>
      <c r="L3612" s="7">
        <f>VLOOKUP(B3612,'[2]REPO rate'!$A$1:$C$243,3,FALSE)</f>
        <v>6.25E-2</v>
      </c>
      <c r="M3612" s="7">
        <f>LN([1]Sheet1!M3613)</f>
        <v>28.838818782453401</v>
      </c>
    </row>
    <row r="3613" spans="1:13" x14ac:dyDescent="0.3">
      <c r="A3613">
        <f t="shared" si="139"/>
        <v>2022</v>
      </c>
      <c r="B3613" s="5" t="str">
        <f t="shared" si="140"/>
        <v>12-2022</v>
      </c>
      <c r="C3613" s="6">
        <v>44901</v>
      </c>
      <c r="D3613" s="7">
        <f>LN([1]Sheet1!D3614/[1]Sheet1!D3613)</f>
        <v>-3.1223832280691255E-3</v>
      </c>
      <c r="E3613" s="7">
        <f>LN([1]Sheet1!E3614/[1]Sheet1!E3613)</f>
        <v>-1.4503869422986057E-2</v>
      </c>
      <c r="F3613" s="7">
        <f>VLOOKUP(C3613,[2]INDIAVIX!$A$1:$B$4386,2,FALSE)</f>
        <v>14.039999961853001</v>
      </c>
      <c r="G3613" s="7">
        <f>LN([1]Sheet1!G3614/[1]Sheet1!G3613)</f>
        <v>-4.1109310761923597E-2</v>
      </c>
      <c r="H3613" s="7">
        <f>LN([1]Sheet1!H3614/[1]Sheet1!H3613)</f>
        <v>2.7505201743241617E-3</v>
      </c>
      <c r="I3613" s="7">
        <f>VLOOKUP(C3613,'[2]Daily 2026-2024'!$A$1:$D$4639,4,FALSE)</f>
        <v>-635.35</v>
      </c>
      <c r="J3613" s="7">
        <f>VLOOKUP(C3613,'[2]Daily 2026-2024'!$A$1:$G$4639,7,FALSE)</f>
        <v>-558.66999999999996</v>
      </c>
      <c r="K3613" s="7">
        <f>LN([1]Sheet1!K3614/[1]Sheet1!K3613)</f>
        <v>5.8351510247019968E-3</v>
      </c>
      <c r="L3613" s="7">
        <f>VLOOKUP(B3613,'[2]REPO rate'!$A$1:$C$243,3,FALSE)</f>
        <v>6.25E-2</v>
      </c>
      <c r="M3613" s="7">
        <f>LN([1]Sheet1!M3614)</f>
        <v>28.838818782453401</v>
      </c>
    </row>
    <row r="3614" spans="1:13" x14ac:dyDescent="0.3">
      <c r="A3614">
        <f t="shared" si="139"/>
        <v>2022</v>
      </c>
      <c r="B3614" s="5" t="str">
        <f t="shared" si="140"/>
        <v>12-2022</v>
      </c>
      <c r="C3614" s="6">
        <v>44902</v>
      </c>
      <c r="D3614" s="7">
        <f>LN([1]Sheet1!D3615/[1]Sheet1!D3614)</f>
        <v>-4.4216639141222676E-3</v>
      </c>
      <c r="E3614" s="7">
        <f>LN([1]Sheet1!E3615/[1]Sheet1!E3614)</f>
        <v>-1.8641072533803294E-3</v>
      </c>
      <c r="F3614" s="7">
        <f>VLOOKUP(C3614,[2]INDIAVIX!$A$1:$B$4386,2,FALSE)</f>
        <v>14.079999923706</v>
      </c>
      <c r="G3614" s="7">
        <f>LN([1]Sheet1!G3615/[1]Sheet1!G3614)</f>
        <v>-2.7857671000724317E-2</v>
      </c>
      <c r="H3614" s="7">
        <f>LN([1]Sheet1!H3615/[1]Sheet1!H3614)</f>
        <v>-4.5567133737298591E-3</v>
      </c>
      <c r="I3614" s="7">
        <f>VLOOKUP(C3614,'[2]Daily 2026-2024'!$A$1:$D$4639,4,FALSE)</f>
        <v>-1241.8699999999999</v>
      </c>
      <c r="J3614" s="7">
        <f>VLOOKUP(C3614,'[2]Daily 2026-2024'!$A$1:$G$4639,7,FALSE)</f>
        <v>388.85</v>
      </c>
      <c r="K3614" s="7">
        <f>LN([1]Sheet1!K3615/[1]Sheet1!K3614)</f>
        <v>5.7611953871251039E-3</v>
      </c>
      <c r="L3614" s="7">
        <f>VLOOKUP(B3614,'[2]REPO rate'!$A$1:$C$243,3,FALSE)</f>
        <v>6.25E-2</v>
      </c>
      <c r="M3614" s="7">
        <f>LN([1]Sheet1!M3615)</f>
        <v>28.838818782453401</v>
      </c>
    </row>
    <row r="3615" spans="1:13" x14ac:dyDescent="0.3">
      <c r="A3615">
        <f t="shared" si="139"/>
        <v>2022</v>
      </c>
      <c r="B3615" s="5" t="str">
        <f t="shared" si="140"/>
        <v>12-2022</v>
      </c>
      <c r="C3615" s="6">
        <v>44903</v>
      </c>
      <c r="D3615" s="7">
        <f>LN([1]Sheet1!D3616/[1]Sheet1!D3615)</f>
        <v>2.6284549446723396E-3</v>
      </c>
      <c r="E3615" s="7">
        <f>LN([1]Sheet1!E3616/[1]Sheet1!E3615)</f>
        <v>7.4936344139319147E-3</v>
      </c>
      <c r="F3615" s="7">
        <f>VLOOKUP(C3615,[2]INDIAVIX!$A$1:$B$4386,2,FALSE)</f>
        <v>13.399999618530201</v>
      </c>
      <c r="G3615" s="7">
        <f>LN([1]Sheet1!G3616/[1]Sheet1!G3615)</f>
        <v>-1.3305657362989373E-2</v>
      </c>
      <c r="H3615" s="7">
        <f>LN([1]Sheet1!H3616/[1]Sheet1!H3615)</f>
        <v>-3.1448240406633317E-3</v>
      </c>
      <c r="I3615" s="7">
        <f>VLOOKUP(C3615,'[2]Daily 2026-2024'!$A$1:$D$4639,4,FALSE)</f>
        <v>-1131.67</v>
      </c>
      <c r="J3615" s="7">
        <f>VLOOKUP(C3615,'[2]Daily 2026-2024'!$A$1:$G$4639,7,FALSE)</f>
        <v>772.29</v>
      </c>
      <c r="K3615" s="7">
        <f>LN([1]Sheet1!K3616/[1]Sheet1!K3615)</f>
        <v>-1.4420365631036018E-3</v>
      </c>
      <c r="L3615" s="7">
        <f>VLOOKUP(B3615,'[2]REPO rate'!$A$1:$C$243,3,FALSE)</f>
        <v>6.25E-2</v>
      </c>
      <c r="M3615" s="7">
        <f>LN([1]Sheet1!M3616)</f>
        <v>28.838818782453401</v>
      </c>
    </row>
    <row r="3616" spans="1:13" x14ac:dyDescent="0.3">
      <c r="A3616">
        <f t="shared" si="139"/>
        <v>2022</v>
      </c>
      <c r="B3616" s="5" t="str">
        <f t="shared" si="140"/>
        <v>12-2022</v>
      </c>
      <c r="C3616" s="6">
        <v>44904</v>
      </c>
      <c r="D3616" s="7">
        <f>LN([1]Sheet1!D3617/[1]Sheet1!D3616)</f>
        <v>-6.0772113035933847E-3</v>
      </c>
      <c r="E3616" s="7">
        <f>LN([1]Sheet1!E3617/[1]Sheet1!E3616)</f>
        <v>-7.3767194642118707E-3</v>
      </c>
      <c r="F3616" s="7">
        <f>VLOOKUP(C3616,[2]INDIAVIX!$A$1:$B$4386,2,FALSE)</f>
        <v>13.4799995422363</v>
      </c>
      <c r="G3616" s="7">
        <f>LN([1]Sheet1!G3617/[1]Sheet1!G3616)</f>
        <v>-6.5685456230757237E-4</v>
      </c>
      <c r="H3616" s="7">
        <f>LN([1]Sheet1!H3617/[1]Sheet1!H3616)</f>
        <v>3.8172456455214782E-4</v>
      </c>
      <c r="I3616" s="7">
        <f>VLOOKUP(C3616,'[2]Daily 2026-2024'!$A$1:$D$4639,4,FALSE)</f>
        <v>-158.01</v>
      </c>
      <c r="J3616" s="7">
        <f>VLOOKUP(C3616,'[2]Daily 2026-2024'!$A$1:$G$4639,7,FALSE)</f>
        <v>501.63</v>
      </c>
      <c r="K3616" s="7">
        <f>LN([1]Sheet1!K3617/[1]Sheet1!K3616)</f>
        <v>3.1234886505859165E-4</v>
      </c>
      <c r="L3616" s="7">
        <f>VLOOKUP(B3616,'[2]REPO rate'!$A$1:$C$243,3,FALSE)</f>
        <v>6.25E-2</v>
      </c>
      <c r="M3616" s="7">
        <f>LN([1]Sheet1!M3617)</f>
        <v>28.838818782453401</v>
      </c>
    </row>
    <row r="3617" spans="1:13" x14ac:dyDescent="0.3">
      <c r="A3617">
        <f t="shared" si="139"/>
        <v>2022</v>
      </c>
      <c r="B3617" s="5" t="str">
        <f t="shared" si="140"/>
        <v>12-2022</v>
      </c>
      <c r="C3617" s="6">
        <v>44907</v>
      </c>
      <c r="D3617" s="7">
        <f>LN([1]Sheet1!D3618/[1]Sheet1!D3617)</f>
        <v>2.9776989358438481E-5</v>
      </c>
      <c r="E3617" s="7">
        <f>LN([1]Sheet1!E3618/[1]Sheet1!E3617)</f>
        <v>1.417830729965003E-2</v>
      </c>
      <c r="F3617" s="7">
        <f>VLOOKUP(C3617,[2]INDIAVIX!$A$1:$B$4386,2,FALSE)</f>
        <v>13.319999694824199</v>
      </c>
      <c r="G3617" s="7">
        <f>LN([1]Sheet1!G3618/[1]Sheet1!G3617)</f>
        <v>2.4532341134655463E-2</v>
      </c>
      <c r="H3617" s="7">
        <f>LN([1]Sheet1!H3618/[1]Sheet1!H3617)</f>
        <v>3.0484895737118308E-3</v>
      </c>
      <c r="I3617" s="7">
        <f>VLOOKUP(C3617,'[2]Daily 2026-2024'!$A$1:$D$4639,4,FALSE)</f>
        <v>-138.81</v>
      </c>
      <c r="J3617" s="7">
        <f>VLOOKUP(C3617,'[2]Daily 2026-2024'!$A$1:$G$4639,7,FALSE)</f>
        <v>695.6</v>
      </c>
      <c r="K3617" s="7">
        <f>LN([1]Sheet1!K3618/[1]Sheet1!K3617)</f>
        <v>1.6249021018288343E-3</v>
      </c>
      <c r="L3617" s="7">
        <f>VLOOKUP(B3617,'[2]REPO rate'!$A$1:$C$243,3,FALSE)</f>
        <v>6.25E-2</v>
      </c>
      <c r="M3617" s="7">
        <f>LN([1]Sheet1!M3618)</f>
        <v>28.838818782453401</v>
      </c>
    </row>
    <row r="3618" spans="1:13" x14ac:dyDescent="0.3">
      <c r="A3618">
        <f t="shared" si="139"/>
        <v>2022</v>
      </c>
      <c r="B3618" s="5" t="str">
        <f t="shared" si="140"/>
        <v>12-2022</v>
      </c>
      <c r="C3618" s="6">
        <v>44908</v>
      </c>
      <c r="D3618" s="7">
        <f>LN([1]Sheet1!D3619/[1]Sheet1!D3618)</f>
        <v>5.9749084955102172E-3</v>
      </c>
      <c r="E3618" s="7">
        <f>LN([1]Sheet1!E3619/[1]Sheet1!E3618)</f>
        <v>7.2632232554572119E-3</v>
      </c>
      <c r="F3618" s="7">
        <f>VLOOKUP(C3618,[2]INDIAVIX!$A$1:$B$4386,2,FALSE)</f>
        <v>12.8800001144409</v>
      </c>
      <c r="G3618" s="7">
        <f>LN([1]Sheet1!G3619/[1]Sheet1!G3618)</f>
        <v>3.3910130917231343E-2</v>
      </c>
      <c r="H3618" s="7">
        <f>LN([1]Sheet1!H3619/[1]Sheet1!H3618)</f>
        <v>-1.0999048222172217E-2</v>
      </c>
      <c r="I3618" s="7">
        <f>VLOOKUP(C3618,'[2]Daily 2026-2024'!$A$1:$D$4639,4,FALSE)</f>
        <v>619.91999999999996</v>
      </c>
      <c r="J3618" s="7">
        <f>VLOOKUP(C3618,'[2]Daily 2026-2024'!$A$1:$G$4639,7,FALSE)</f>
        <v>36.75</v>
      </c>
      <c r="K3618" s="7">
        <f>LN([1]Sheet1!K3619/[1]Sheet1!K3618)</f>
        <v>2.8074695472470085E-3</v>
      </c>
      <c r="L3618" s="7">
        <f>VLOOKUP(B3618,'[2]REPO rate'!$A$1:$C$243,3,FALSE)</f>
        <v>6.25E-2</v>
      </c>
      <c r="M3618" s="7">
        <f>LN([1]Sheet1!M3619)</f>
        <v>28.838818782453401</v>
      </c>
    </row>
    <row r="3619" spans="1:13" x14ac:dyDescent="0.3">
      <c r="A3619">
        <f t="shared" si="139"/>
        <v>2022</v>
      </c>
      <c r="B3619" s="5" t="str">
        <f t="shared" si="140"/>
        <v>12-2022</v>
      </c>
      <c r="C3619" s="6">
        <v>44909</v>
      </c>
      <c r="D3619" s="7">
        <f>LN([1]Sheet1!D3620/[1]Sheet1!D3619)</f>
        <v>2.8067185510282241E-3</v>
      </c>
      <c r="E3619" s="7">
        <f>LN([1]Sheet1!E3620/[1]Sheet1!E3619)</f>
        <v>-6.0711166238371908E-3</v>
      </c>
      <c r="F3619" s="7">
        <f>VLOOKUP(C3619,[2]INDIAVIX!$A$1:$B$4386,2,FALSE)</f>
        <v>12.890000343322701</v>
      </c>
      <c r="G3619" s="7">
        <f>LN([1]Sheet1!G3620/[1]Sheet1!G3619)</f>
        <v>2.4728848259542788E-2</v>
      </c>
      <c r="H3619" s="7">
        <f>LN([1]Sheet1!H3620/[1]Sheet1!H3619)</f>
        <v>-2.0217259725474278E-3</v>
      </c>
      <c r="I3619" s="7">
        <f>VLOOKUP(C3619,'[2]Daily 2026-2024'!$A$1:$D$4639,4,FALSE)</f>
        <v>372.16</v>
      </c>
      <c r="J3619" s="7">
        <f>VLOOKUP(C3619,'[2]Daily 2026-2024'!$A$1:$G$4639,7,FALSE)</f>
        <v>926.45</v>
      </c>
      <c r="K3619" s="7">
        <f>LN([1]Sheet1!K3620/[1]Sheet1!K3619)</f>
        <v>-2.9349536296150928E-3</v>
      </c>
      <c r="L3619" s="7">
        <f>VLOOKUP(B3619,'[2]REPO rate'!$A$1:$C$243,3,FALSE)</f>
        <v>6.25E-2</v>
      </c>
      <c r="M3619" s="7">
        <f>LN([1]Sheet1!M3620)</f>
        <v>28.838818782453401</v>
      </c>
    </row>
    <row r="3620" spans="1:13" x14ac:dyDescent="0.3">
      <c r="A3620">
        <f t="shared" si="139"/>
        <v>2022</v>
      </c>
      <c r="B3620" s="5" t="str">
        <f t="shared" si="140"/>
        <v>12-2022</v>
      </c>
      <c r="C3620" s="6">
        <v>44910</v>
      </c>
      <c r="D3620" s="7">
        <f>LN([1]Sheet1!D3621/[1]Sheet1!D3620)</f>
        <v>-1.3238173588299011E-2</v>
      </c>
      <c r="E3620" s="7">
        <f>LN([1]Sheet1!E3621/[1]Sheet1!E3620)</f>
        <v>-2.5237477901824817E-2</v>
      </c>
      <c r="F3620" s="7">
        <f>VLOOKUP(C3620,[2]INDIAVIX!$A$1:$B$4386,2,FALSE)</f>
        <v>13.7299995422363</v>
      </c>
      <c r="G3620" s="7">
        <f>LN([1]Sheet1!G3621/[1]Sheet1!G3620)</f>
        <v>-1.8181184107358615E-2</v>
      </c>
      <c r="H3620" s="7">
        <f>LN([1]Sheet1!H3621/[1]Sheet1!H3620)</f>
        <v>7.5841666991939821E-3</v>
      </c>
      <c r="I3620" s="7">
        <f>VLOOKUP(C3620,'[2]Daily 2026-2024'!$A$1:$D$4639,4,FALSE)</f>
        <v>-710.74</v>
      </c>
      <c r="J3620" s="7">
        <f>VLOOKUP(C3620,'[2]Daily 2026-2024'!$A$1:$G$4639,7,FALSE)</f>
        <v>260.92</v>
      </c>
      <c r="K3620" s="7">
        <f>LN([1]Sheet1!K3621/[1]Sheet1!K3620)</f>
        <v>1.2795657237274877E-3</v>
      </c>
      <c r="L3620" s="7">
        <f>VLOOKUP(B3620,'[2]REPO rate'!$A$1:$C$243,3,FALSE)</f>
        <v>6.25E-2</v>
      </c>
      <c r="M3620" s="7">
        <f>LN([1]Sheet1!M3621)</f>
        <v>28.838818782453401</v>
      </c>
    </row>
    <row r="3621" spans="1:13" x14ac:dyDescent="0.3">
      <c r="A3621">
        <f t="shared" si="139"/>
        <v>2022</v>
      </c>
      <c r="B3621" s="5" t="str">
        <f t="shared" si="140"/>
        <v>12-2022</v>
      </c>
      <c r="C3621" s="6">
        <v>44911</v>
      </c>
      <c r="D3621" s="7">
        <f>LN([1]Sheet1!D3622/[1]Sheet1!D3621)</f>
        <v>-7.9545063846050024E-3</v>
      </c>
      <c r="E3621" s="7">
        <f>LN([1]Sheet1!E3622/[1]Sheet1!E3621)</f>
        <v>-1.1200239946012911E-2</v>
      </c>
      <c r="F3621" s="7">
        <f>VLOOKUP(C3621,[2]INDIAVIX!$A$1:$B$4386,2,FALSE)</f>
        <v>14.069999694824199</v>
      </c>
      <c r="G3621" s="7">
        <f>LN([1]Sheet1!G3622/[1]Sheet1!G3621)</f>
        <v>-2.7084315998039159E-2</v>
      </c>
      <c r="H3621" s="7">
        <f>LN([1]Sheet1!H3622/[1]Sheet1!H3621)</f>
        <v>1.3380427622238166E-3</v>
      </c>
      <c r="I3621" s="7">
        <f>VLOOKUP(C3621,'[2]Daily 2026-2024'!$A$1:$D$4639,4,FALSE)</f>
        <v>-1975.44</v>
      </c>
      <c r="J3621" s="7">
        <f>VLOOKUP(C3621,'[2]Daily 2026-2024'!$A$1:$G$4639,7,FALSE)</f>
        <v>1542.5</v>
      </c>
      <c r="K3621" s="7">
        <f>LN([1]Sheet1!K3622/[1]Sheet1!K3621)</f>
        <v>4.2318253276788266E-3</v>
      </c>
      <c r="L3621" s="7">
        <f>VLOOKUP(B3621,'[2]REPO rate'!$A$1:$C$243,3,FALSE)</f>
        <v>6.25E-2</v>
      </c>
      <c r="M3621" s="7">
        <f>LN([1]Sheet1!M3622)</f>
        <v>28.838818782453401</v>
      </c>
    </row>
    <row r="3622" spans="1:13" x14ac:dyDescent="0.3">
      <c r="A3622">
        <f t="shared" si="139"/>
        <v>2022</v>
      </c>
      <c r="B3622" s="5" t="str">
        <f t="shared" si="140"/>
        <v>12-2022</v>
      </c>
      <c r="C3622" s="6">
        <v>44914</v>
      </c>
      <c r="D3622" s="7">
        <f>LN([1]Sheet1!D3623/[1]Sheet1!D3622)</f>
        <v>8.2557837296452236E-3</v>
      </c>
      <c r="E3622" s="7">
        <f>LN([1]Sheet1!E3623/[1]Sheet1!E3622)</f>
        <v>-9.0483289411038004E-3</v>
      </c>
      <c r="F3622" s="7">
        <f>VLOOKUP(C3622,[2]INDIAVIX!$A$1:$B$4386,2,FALSE)</f>
        <v>13.550000190734799</v>
      </c>
      <c r="G3622" s="7">
        <f>LN([1]Sheet1!G3623/[1]Sheet1!G3622)</f>
        <v>9.5694776756406284E-3</v>
      </c>
      <c r="H3622" s="7">
        <f>LN([1]Sheet1!H3623/[1]Sheet1!H3622)</f>
        <v>1.910445296222005E-4</v>
      </c>
      <c r="I3622" s="7">
        <f>VLOOKUP(C3622,'[2]Daily 2026-2024'!$A$1:$D$4639,4,FALSE)</f>
        <v>-538.1</v>
      </c>
      <c r="J3622" s="7">
        <f>VLOOKUP(C3622,'[2]Daily 2026-2024'!$A$1:$G$4639,7,FALSE)</f>
        <v>687.38</v>
      </c>
      <c r="K3622" s="7">
        <f>LN([1]Sheet1!K3623/[1]Sheet1!K3622)</f>
        <v>-1.5932059770567407E-3</v>
      </c>
      <c r="L3622" s="7">
        <f>VLOOKUP(B3622,'[2]REPO rate'!$A$1:$C$243,3,FALSE)</f>
        <v>6.25E-2</v>
      </c>
      <c r="M3622" s="7">
        <f>LN([1]Sheet1!M3623)</f>
        <v>28.838818782453401</v>
      </c>
    </row>
    <row r="3623" spans="1:13" x14ac:dyDescent="0.3">
      <c r="A3623">
        <f t="shared" si="139"/>
        <v>2022</v>
      </c>
      <c r="B3623" s="5" t="str">
        <f t="shared" si="140"/>
        <v>12-2022</v>
      </c>
      <c r="C3623" s="6">
        <v>44915</v>
      </c>
      <c r="D3623" s="7">
        <f>LN([1]Sheet1!D3624/[1]Sheet1!D3623)</f>
        <v>-1.9099433205291773E-3</v>
      </c>
      <c r="E3623" s="7">
        <f>LN([1]Sheet1!E3624/[1]Sheet1!E3623)</f>
        <v>1.0368006978921001E-3</v>
      </c>
      <c r="F3623" s="7">
        <f>VLOOKUP(C3623,[2]INDIAVIX!$A$1:$B$4386,2,FALSE)</f>
        <v>13.779999732971101</v>
      </c>
      <c r="G3623" s="7">
        <f>LN([1]Sheet1!G3624/[1]Sheet1!G3623)</f>
        <v>2.3780574561693248E-3</v>
      </c>
      <c r="H3623" s="7">
        <f>LN([1]Sheet1!H3624/[1]Sheet1!H3623)</f>
        <v>-7.1877255276777564E-3</v>
      </c>
      <c r="I3623" s="7">
        <f>VLOOKUP(C3623,'[2]Daily 2026-2024'!$A$1:$D$4639,4,FALSE)</f>
        <v>455.94</v>
      </c>
      <c r="J3623" s="7">
        <f>VLOOKUP(C3623,'[2]Daily 2026-2024'!$A$1:$G$4639,7,FALSE)</f>
        <v>494.74</v>
      </c>
      <c r="K3623" s="7">
        <f>LN([1]Sheet1!K3624/[1]Sheet1!K3623)</f>
        <v>-1.7433699353234656E-3</v>
      </c>
      <c r="L3623" s="7">
        <f>VLOOKUP(B3623,'[2]REPO rate'!$A$1:$C$243,3,FALSE)</f>
        <v>6.25E-2</v>
      </c>
      <c r="M3623" s="7">
        <f>LN([1]Sheet1!M3624)</f>
        <v>28.838818782453401</v>
      </c>
    </row>
    <row r="3624" spans="1:13" x14ac:dyDescent="0.3">
      <c r="A3624">
        <f t="shared" si="139"/>
        <v>2022</v>
      </c>
      <c r="B3624" s="5" t="str">
        <f t="shared" si="140"/>
        <v>12-2022</v>
      </c>
      <c r="C3624" s="6">
        <v>44916</v>
      </c>
      <c r="D3624" s="7">
        <f>LN([1]Sheet1!D3625/[1]Sheet1!D3624)</f>
        <v>-1.0179353916942181E-2</v>
      </c>
      <c r="E3624" s="7">
        <f>LN([1]Sheet1!E3625/[1]Sheet1!E3624)</f>
        <v>1.4758548669054294E-2</v>
      </c>
      <c r="F3624" s="7">
        <f>VLOOKUP(C3624,[2]INDIAVIX!$A$1:$B$4386,2,FALSE)</f>
        <v>15.560000419616699</v>
      </c>
      <c r="G3624" s="7">
        <f>LN([1]Sheet1!G3625/[1]Sheet1!G3624)</f>
        <v>2.7253664781614298E-2</v>
      </c>
      <c r="H3624" s="7">
        <f>LN([1]Sheet1!H3625/[1]Sheet1!H3624)</f>
        <v>1.8258058879606985E-3</v>
      </c>
      <c r="I3624" s="7">
        <f>VLOOKUP(C3624,'[2]Daily 2026-2024'!$A$1:$D$4639,4,FALSE)</f>
        <v>-1119.1099999999999</v>
      </c>
      <c r="J3624" s="7">
        <f>VLOOKUP(C3624,'[2]Daily 2026-2024'!$A$1:$G$4639,7,FALSE)</f>
        <v>1757.37</v>
      </c>
      <c r="K3624" s="7">
        <f>LN([1]Sheet1!K3625/[1]Sheet1!K3624)</f>
        <v>6.6578750207251923E-4</v>
      </c>
      <c r="L3624" s="7">
        <f>VLOOKUP(B3624,'[2]REPO rate'!$A$1:$C$243,3,FALSE)</f>
        <v>6.25E-2</v>
      </c>
      <c r="M3624" s="7">
        <f>LN([1]Sheet1!M3625)</f>
        <v>28.838818782453401</v>
      </c>
    </row>
    <row r="3625" spans="1:13" x14ac:dyDescent="0.3">
      <c r="A3625">
        <f t="shared" si="139"/>
        <v>2022</v>
      </c>
      <c r="B3625" s="5" t="str">
        <f t="shared" si="140"/>
        <v>12-2022</v>
      </c>
      <c r="C3625" s="6">
        <v>44917</v>
      </c>
      <c r="D3625" s="7">
        <f>LN([1]Sheet1!D3626/[1]Sheet1!D3625)</f>
        <v>-3.9502948868902002E-3</v>
      </c>
      <c r="E3625" s="7">
        <f>LN([1]Sheet1!E3626/[1]Sheet1!E3625)</f>
        <v>-1.4557142498146894E-2</v>
      </c>
      <c r="F3625" s="7">
        <f>VLOOKUP(C3625,[2]INDIAVIX!$A$1:$B$4386,2,FALSE)</f>
        <v>15.189999580383301</v>
      </c>
      <c r="G3625" s="7">
        <f>LN([1]Sheet1!G3626/[1]Sheet1!G3625)</f>
        <v>-1.4953012878250765E-2</v>
      </c>
      <c r="H3625" s="7">
        <f>LN([1]Sheet1!H3626/[1]Sheet1!H3625)</f>
        <v>2.5887797949944633E-3</v>
      </c>
      <c r="I3625" s="7">
        <f>VLOOKUP(C3625,'[2]Daily 2026-2024'!$A$1:$D$4639,4,FALSE)</f>
        <v>928.63</v>
      </c>
      <c r="J3625" s="7">
        <f>VLOOKUP(C3625,'[2]Daily 2026-2024'!$A$1:$G$4639,7,FALSE)</f>
        <v>2206.59</v>
      </c>
      <c r="K3625" s="7">
        <f>LN([1]Sheet1!K3626/[1]Sheet1!K3625)</f>
        <v>2.9205649775836643E-3</v>
      </c>
      <c r="L3625" s="7">
        <f>VLOOKUP(B3625,'[2]REPO rate'!$A$1:$C$243,3,FALSE)</f>
        <v>6.25E-2</v>
      </c>
      <c r="M3625" s="7">
        <f>LN([1]Sheet1!M3626)</f>
        <v>28.838818782453401</v>
      </c>
    </row>
    <row r="3626" spans="1:13" x14ac:dyDescent="0.3">
      <c r="A3626">
        <f t="shared" si="139"/>
        <v>2022</v>
      </c>
      <c r="B3626" s="5" t="str">
        <f t="shared" si="140"/>
        <v>12-2022</v>
      </c>
      <c r="C3626" s="6">
        <v>44918</v>
      </c>
      <c r="D3626" s="7">
        <f>LN([1]Sheet1!D3627/[1]Sheet1!D3626)</f>
        <v>-1.784137526808462E-2</v>
      </c>
      <c r="E3626" s="7">
        <f>LN([1]Sheet1!E3627/[1]Sheet1!E3626)</f>
        <v>5.8509522719150716E-3</v>
      </c>
      <c r="F3626" s="7">
        <f>VLOOKUP(C3626,[2]INDIAVIX!$A$1:$B$4386,2,FALSE)</f>
        <v>16.159999847412099</v>
      </c>
      <c r="G3626" s="7">
        <f>LN([1]Sheet1!G3627/[1]Sheet1!G3626)</f>
        <v>3.5661690211116807E-2</v>
      </c>
      <c r="H3626" s="7">
        <f>LN([1]Sheet1!H3627/[1]Sheet1!H3626)</f>
        <v>-1.1497821311717399E-3</v>
      </c>
      <c r="I3626" s="7">
        <f>VLOOKUP(C3626,'[2]Daily 2026-2024'!$A$1:$D$4639,4,FALSE)</f>
        <v>-706.84</v>
      </c>
      <c r="J3626" s="7">
        <f>VLOOKUP(C3626,'[2]Daily 2026-2024'!$A$1:$G$4639,7,FALSE)</f>
        <v>3398.98</v>
      </c>
      <c r="K3626" s="7">
        <f>LN([1]Sheet1!K3627/[1]Sheet1!K3626)</f>
        <v>-4.4647700422355547E-5</v>
      </c>
      <c r="L3626" s="7">
        <f>VLOOKUP(B3626,'[2]REPO rate'!$A$1:$C$243,3,FALSE)</f>
        <v>6.25E-2</v>
      </c>
      <c r="M3626" s="7">
        <f>LN([1]Sheet1!M3627)</f>
        <v>28.838818782453401</v>
      </c>
    </row>
    <row r="3627" spans="1:13" x14ac:dyDescent="0.3">
      <c r="A3627">
        <f t="shared" si="139"/>
        <v>2022</v>
      </c>
      <c r="B3627" s="5" t="str">
        <f t="shared" si="140"/>
        <v>12-2022</v>
      </c>
      <c r="C3627" s="6">
        <v>44921</v>
      </c>
      <c r="D3627" s="7">
        <f>LN([1]Sheet1!D3628/[1]Sheet1!D3627)</f>
        <v>1.160206785899442E-2</v>
      </c>
      <c r="E3627" s="7">
        <f>LN([1]Sheet1!E3628/[1]Sheet1!E3627)</f>
        <v>0</v>
      </c>
      <c r="F3627" s="7">
        <f>F3626</f>
        <v>16.159999847412099</v>
      </c>
      <c r="G3627" s="7">
        <f>LN([1]Sheet1!G3628/[1]Sheet1!G3627)</f>
        <v>0</v>
      </c>
      <c r="H3627" s="7">
        <f>LN([1]Sheet1!H3628/[1]Sheet1!H3627)</f>
        <v>0</v>
      </c>
      <c r="I3627" s="7">
        <f>VLOOKUP(C3627,'[2]Daily 2026-2024'!$A$1:$D$4639,4,FALSE)</f>
        <v>-497.65</v>
      </c>
      <c r="J3627" s="7">
        <f>VLOOKUP(C3627,'[2]Daily 2026-2024'!$A$1:$G$4639,7,FALSE)</f>
        <v>1285.74</v>
      </c>
      <c r="K3627" s="7">
        <f>LN([1]Sheet1!K3628/[1]Sheet1!K3627)</f>
        <v>-3.272898250881126E-3</v>
      </c>
      <c r="L3627" s="7">
        <f>VLOOKUP(B3627,'[2]REPO rate'!$A$1:$C$243,3,FALSE)</f>
        <v>6.25E-2</v>
      </c>
      <c r="M3627" s="7">
        <f>LN([1]Sheet1!M3628)</f>
        <v>28.838818782453401</v>
      </c>
    </row>
    <row r="3628" spans="1:13" x14ac:dyDescent="0.3">
      <c r="A3628">
        <f t="shared" si="139"/>
        <v>2022</v>
      </c>
      <c r="B3628" s="5" t="str">
        <f t="shared" si="140"/>
        <v>12-2022</v>
      </c>
      <c r="C3628" s="6">
        <v>44922</v>
      </c>
      <c r="D3628" s="7">
        <f>LN([1]Sheet1!D3629/[1]Sheet1!D3628)</f>
        <v>6.5124028114138723E-3</v>
      </c>
      <c r="E3628" s="7">
        <f>LN([1]Sheet1!E3629/[1]Sheet1!E3628)</f>
        <v>-4.0578440346581398E-3</v>
      </c>
      <c r="F3628" s="7">
        <f>VLOOKUP(C3628,[2]INDIAVIX!$A$1:$B$4386,2,FALSE)</f>
        <v>15.289999961853001</v>
      </c>
      <c r="G3628" s="7">
        <f>LN([1]Sheet1!G3629/[1]Sheet1!G3628)</f>
        <v>4.8737530305269956E-3</v>
      </c>
      <c r="H3628" s="7">
        <f>LN([1]Sheet1!H3629/[1]Sheet1!H3628)</f>
        <v>-1.2470360362274325E-3</v>
      </c>
      <c r="I3628" s="7">
        <f>VLOOKUP(C3628,'[2]Daily 2026-2024'!$A$1:$D$4639,4,FALSE)</f>
        <v>-867.65</v>
      </c>
      <c r="J3628" s="7">
        <f>VLOOKUP(C3628,'[2]Daily 2026-2024'!$A$1:$G$4639,7,FALSE)</f>
        <v>621.80999999999995</v>
      </c>
      <c r="K3628" s="7">
        <f>LN([1]Sheet1!K3629/[1]Sheet1!K3628)</f>
        <v>3.6106983416072762E-3</v>
      </c>
      <c r="L3628" s="7">
        <f>VLOOKUP(B3628,'[2]REPO rate'!$A$1:$C$243,3,FALSE)</f>
        <v>6.25E-2</v>
      </c>
      <c r="M3628" s="7">
        <f>LN([1]Sheet1!M3629)</f>
        <v>28.838818782453401</v>
      </c>
    </row>
    <row r="3629" spans="1:13" x14ac:dyDescent="0.3">
      <c r="A3629">
        <f t="shared" si="139"/>
        <v>2022</v>
      </c>
      <c r="B3629" s="5" t="str">
        <f t="shared" si="140"/>
        <v>12-2022</v>
      </c>
      <c r="C3629" s="6">
        <v>44923</v>
      </c>
      <c r="D3629" s="7">
        <f>LN([1]Sheet1!D3630/[1]Sheet1!D3629)</f>
        <v>-5.4066116914433537E-4</v>
      </c>
      <c r="E3629" s="7">
        <f>LN([1]Sheet1!E3630/[1]Sheet1!E3629)</f>
        <v>-1.2093470442949953E-2</v>
      </c>
      <c r="F3629" s="7">
        <f>VLOOKUP(C3629,[2]INDIAVIX!$A$1:$B$4386,2,FALSE)</f>
        <v>15.399999618530201</v>
      </c>
      <c r="G3629" s="7">
        <f>LN([1]Sheet1!G3630/[1]Sheet1!G3629)</f>
        <v>-1.2769427875345839E-2</v>
      </c>
      <c r="H3629" s="7">
        <f>LN([1]Sheet1!H3630/[1]Sheet1!H3629)</f>
        <v>2.68403899741383E-3</v>
      </c>
      <c r="I3629" s="7">
        <f>VLOOKUP(C3629,'[2]Daily 2026-2024'!$A$1:$D$4639,4,FALSE)</f>
        <v>-872.59</v>
      </c>
      <c r="J3629" s="7">
        <f>VLOOKUP(C3629,'[2]Daily 2026-2024'!$A$1:$G$4639,7,FALSE)</f>
        <v>372.87</v>
      </c>
      <c r="K3629" s="7">
        <f>LN([1]Sheet1!K3630/[1]Sheet1!K3629)</f>
        <v>-1.5306775295944729E-3</v>
      </c>
      <c r="L3629" s="7">
        <f>VLOOKUP(B3629,'[2]REPO rate'!$A$1:$C$243,3,FALSE)</f>
        <v>6.25E-2</v>
      </c>
      <c r="M3629" s="7">
        <f>LN([1]Sheet1!M3630)</f>
        <v>28.838818782453401</v>
      </c>
    </row>
    <row r="3630" spans="1:13" x14ac:dyDescent="0.3">
      <c r="A3630">
        <f t="shared" si="139"/>
        <v>2022</v>
      </c>
      <c r="B3630" s="5" t="str">
        <f t="shared" si="140"/>
        <v>12-2022</v>
      </c>
      <c r="C3630" s="6">
        <v>44924</v>
      </c>
      <c r="D3630" s="7">
        <f>LN([1]Sheet1!D3631/[1]Sheet1!D3630)</f>
        <v>3.7727060871833766E-3</v>
      </c>
      <c r="E3630" s="7">
        <f>LN([1]Sheet1!E3631/[1]Sheet1!E3630)</f>
        <v>1.7310634314994321E-2</v>
      </c>
      <c r="F3630" s="7">
        <f>VLOOKUP(C3630,[2]INDIAVIX!$A$1:$B$4386,2,FALSE)</f>
        <v>14.810000419616699</v>
      </c>
      <c r="G3630" s="7">
        <f>LN([1]Sheet1!G3631/[1]Sheet1!G3630)</f>
        <v>-1.2083278652645926E-2</v>
      </c>
      <c r="H3630" s="7">
        <f>LN([1]Sheet1!H3631/[1]Sheet1!H3630)</f>
        <v>-5.9529965548379919E-3</v>
      </c>
      <c r="I3630" s="7">
        <f>VLOOKUP(C3630,'[2]Daily 2026-2024'!$A$1:$D$4639,4,FALSE)</f>
        <v>-572.78</v>
      </c>
      <c r="J3630" s="7">
        <f>VLOOKUP(C3630,'[2]Daily 2026-2024'!$A$1:$G$4639,7,FALSE)</f>
        <v>515.83000000000004</v>
      </c>
      <c r="K3630" s="7">
        <f>LN([1]Sheet1!K3631/[1]Sheet1!K3630)</f>
        <v>9.164776174947724E-4</v>
      </c>
      <c r="L3630" s="7">
        <f>VLOOKUP(B3630,'[2]REPO rate'!$A$1:$C$243,3,FALSE)</f>
        <v>6.25E-2</v>
      </c>
      <c r="M3630" s="7">
        <f>LN([1]Sheet1!M3631)</f>
        <v>28.838818782453401</v>
      </c>
    </row>
    <row r="3631" spans="1:13" x14ac:dyDescent="0.3">
      <c r="A3631">
        <f t="shared" si="139"/>
        <v>2022</v>
      </c>
      <c r="B3631" s="5" t="str">
        <f t="shared" si="140"/>
        <v>12-2022</v>
      </c>
      <c r="C3631" s="6">
        <v>44925</v>
      </c>
      <c r="D3631" s="7">
        <f>LN([1]Sheet1!D3632/[1]Sheet1!D3631)</f>
        <v>-4.7222100411233106E-3</v>
      </c>
      <c r="E3631" s="7">
        <f>LN([1]Sheet1!E3632/[1]Sheet1!E3631)</f>
        <v>-2.5439756461094979E-3</v>
      </c>
      <c r="F3631" s="7">
        <f>VLOOKUP(C3631,[2]INDIAVIX!$A$1:$B$4386,2,FALSE)</f>
        <v>14.869999885559</v>
      </c>
      <c r="G3631" s="7">
        <f>LN([1]Sheet1!G3632/[1]Sheet1!G3631)</f>
        <v>4.3415290505714015E-2</v>
      </c>
      <c r="H3631" s="7">
        <f>LN([1]Sheet1!H3632/[1]Sheet1!H3631)</f>
        <v>-3.0864193642152434E-3</v>
      </c>
      <c r="I3631" s="7">
        <f>VLOOKUP(C3631,'[2]Daily 2026-2024'!$A$1:$D$4639,4,FALSE)</f>
        <v>-2950.89</v>
      </c>
      <c r="J3631" s="7">
        <f>VLOOKUP(C3631,'[2]Daily 2026-2024'!$A$1:$G$4639,7,FALSE)</f>
        <v>2266.1999999999998</v>
      </c>
      <c r="K3631" s="7">
        <f>LN([1]Sheet1!K3632/[1]Sheet1!K3631)</f>
        <v>-2.0398823311858083E-4</v>
      </c>
      <c r="L3631" s="7">
        <f>VLOOKUP(B3631,'[2]REPO rate'!$A$1:$C$243,3,FALSE)</f>
        <v>6.25E-2</v>
      </c>
      <c r="M3631" s="7">
        <f>LN([1]Sheet1!M3632)</f>
        <v>28.838818782453401</v>
      </c>
    </row>
    <row r="3632" spans="1:13" x14ac:dyDescent="0.3">
      <c r="A3632">
        <f t="shared" si="139"/>
        <v>2023</v>
      </c>
      <c r="B3632" s="5" t="str">
        <f t="shared" si="140"/>
        <v>01-2023</v>
      </c>
      <c r="C3632" s="6">
        <v>44928</v>
      </c>
      <c r="D3632" s="7">
        <f>LN([1]Sheet1!D3633/[1]Sheet1!D3632)</f>
        <v>5.076675205536103E-3</v>
      </c>
      <c r="E3632" s="7">
        <f>LN([1]Sheet1!E3633/[1]Sheet1!E3632)</f>
        <v>0</v>
      </c>
      <c r="F3632" s="7">
        <f>VLOOKUP(C3632,[2]INDIAVIX!$A$1:$B$4386,2,FALSE)</f>
        <v>14.689999580383301</v>
      </c>
      <c r="G3632" s="7">
        <f>LN([1]Sheet1!G3633/[1]Sheet1!G3632)</f>
        <v>0</v>
      </c>
      <c r="H3632" s="7">
        <f>LN([1]Sheet1!H3633/[1]Sheet1!H3632)</f>
        <v>0</v>
      </c>
      <c r="I3632" s="7">
        <f>VLOOKUP(C3632,'[2]Daily 2026-2024'!$A$1:$D$4639,4,FALSE)</f>
        <v>-212.57</v>
      </c>
      <c r="J3632" s="7">
        <f>VLOOKUP(C3632,'[2]Daily 2026-2024'!$A$1:$G$4639,7,FALSE)</f>
        <v>743.35</v>
      </c>
      <c r="K3632" s="7">
        <f>LN([1]Sheet1!K3633/[1]Sheet1!K3632)</f>
        <v>-1.0302465799025076E-3</v>
      </c>
      <c r="L3632" s="7">
        <f t="shared" ref="L3632:L3652" si="141">L3631</f>
        <v>6.25E-2</v>
      </c>
      <c r="M3632" s="7">
        <f>LN([1]Sheet1!M3633)</f>
        <v>28.922589627899011</v>
      </c>
    </row>
    <row r="3633" spans="1:13" x14ac:dyDescent="0.3">
      <c r="A3633">
        <f t="shared" si="139"/>
        <v>2023</v>
      </c>
      <c r="B3633" s="5" t="str">
        <f t="shared" si="140"/>
        <v>01-2023</v>
      </c>
      <c r="C3633" s="6">
        <v>44929</v>
      </c>
      <c r="D3633" s="7">
        <f>LN([1]Sheet1!D3634/[1]Sheet1!D3633)</f>
        <v>1.9270696328715969E-3</v>
      </c>
      <c r="E3633" s="7">
        <f>LN([1]Sheet1!E3634/[1]Sheet1!E3633)</f>
        <v>-4.0085724812749454E-3</v>
      </c>
      <c r="F3633" s="7">
        <f>VLOOKUP(C3633,[2]INDIAVIX!$A$1:$B$4386,2,FALSE)</f>
        <v>14.390000343322701</v>
      </c>
      <c r="G3633" s="7">
        <f>LN([1]Sheet1!G3634/[1]Sheet1!G3633)</f>
        <v>-4.5362281404472113E-2</v>
      </c>
      <c r="H3633" s="7">
        <f>LN([1]Sheet1!H3634/[1]Sheet1!H3633)</f>
        <v>9.6136102100766053E-3</v>
      </c>
      <c r="I3633" s="7">
        <f>VLOOKUP(C3633,'[2]Daily 2026-2024'!$A$1:$D$4639,4,FALSE)</f>
        <v>-628.07000000000005</v>
      </c>
      <c r="J3633" s="7">
        <f>VLOOKUP(C3633,'[2]Daily 2026-2024'!$A$1:$G$4639,7,FALSE)</f>
        <v>350.57</v>
      </c>
      <c r="K3633" s="7">
        <f>LN([1]Sheet1!K3634/[1]Sheet1!K3633)</f>
        <v>-5.2945081713354409E-4</v>
      </c>
      <c r="L3633" s="7">
        <f t="shared" si="141"/>
        <v>6.25E-2</v>
      </c>
      <c r="M3633" s="7">
        <f>LN([1]Sheet1!M3634)</f>
        <v>28.922589627899011</v>
      </c>
    </row>
    <row r="3634" spans="1:13" x14ac:dyDescent="0.3">
      <c r="A3634">
        <f t="shared" si="139"/>
        <v>2023</v>
      </c>
      <c r="B3634" s="5" t="str">
        <f t="shared" si="140"/>
        <v>01-2023</v>
      </c>
      <c r="C3634" s="6">
        <v>44930</v>
      </c>
      <c r="D3634" s="7">
        <f>LN([1]Sheet1!D3635/[1]Sheet1!D3634)</f>
        <v>-1.0453517612292944E-2</v>
      </c>
      <c r="E3634" s="7">
        <f>LN([1]Sheet1!E3635/[1]Sheet1!E3634)</f>
        <v>7.5106945621389162E-3</v>
      </c>
      <c r="F3634" s="7">
        <f>VLOOKUP(C3634,[2]INDIAVIX!$A$1:$B$4386,2,FALSE)</f>
        <v>15.199999809265099</v>
      </c>
      <c r="G3634" s="7">
        <f>LN([1]Sheet1!G3635/[1]Sheet1!G3634)</f>
        <v>-5.3282607041646328E-2</v>
      </c>
      <c r="H3634" s="7">
        <f>LN([1]Sheet1!H3635/[1]Sheet1!H3634)</f>
        <v>-2.586547855876906E-3</v>
      </c>
      <c r="I3634" s="7">
        <f>VLOOKUP(C3634,'[2]Daily 2026-2024'!$A$1:$D$4639,4,FALSE)</f>
        <v>-2620.89</v>
      </c>
      <c r="J3634" s="7">
        <f>VLOOKUP(C3634,'[2]Daily 2026-2024'!$A$1:$G$4639,7,FALSE)</f>
        <v>773.58</v>
      </c>
      <c r="K3634" s="7">
        <f>LN([1]Sheet1!K3635/[1]Sheet1!K3634)</f>
        <v>9.6314995629005523E-4</v>
      </c>
      <c r="L3634" s="7">
        <f t="shared" si="141"/>
        <v>6.25E-2</v>
      </c>
      <c r="M3634" s="7">
        <f>LN([1]Sheet1!M3635)</f>
        <v>28.922589627899011</v>
      </c>
    </row>
    <row r="3635" spans="1:13" x14ac:dyDescent="0.3">
      <c r="A3635">
        <f t="shared" si="139"/>
        <v>2023</v>
      </c>
      <c r="B3635" s="5" t="str">
        <f t="shared" si="140"/>
        <v>01-2023</v>
      </c>
      <c r="C3635" s="6">
        <v>44931</v>
      </c>
      <c r="D3635" s="7">
        <f>LN([1]Sheet1!D3636/[1]Sheet1!D3635)</f>
        <v>-2.8194100932680756E-3</v>
      </c>
      <c r="E3635" s="7">
        <f>LN([1]Sheet1!E3636/[1]Sheet1!E3635)</f>
        <v>-1.171386913645581E-2</v>
      </c>
      <c r="F3635" s="7">
        <f>VLOOKUP(C3635,[2]INDIAVIX!$A$1:$B$4386,2,FALSE)</f>
        <v>14.9799995422363</v>
      </c>
      <c r="G3635" s="7">
        <f>LN([1]Sheet1!G3636/[1]Sheet1!G3635)</f>
        <v>1.0860722741391536E-2</v>
      </c>
      <c r="H3635" s="7">
        <f>LN([1]Sheet1!H3636/[1]Sheet1!H3635)</f>
        <v>7.5493780316142709E-3</v>
      </c>
      <c r="I3635" s="7">
        <f>VLOOKUP(C3635,'[2]Daily 2026-2024'!$A$1:$D$4639,4,FALSE)</f>
        <v>-1449.45</v>
      </c>
      <c r="J3635" s="7">
        <f>VLOOKUP(C3635,'[2]Daily 2026-2024'!$A$1:$G$4639,7,FALSE)</f>
        <v>-194.09</v>
      </c>
      <c r="K3635" s="7">
        <f>LN([1]Sheet1!K3636/[1]Sheet1!K3635)</f>
        <v>-1.4409199146261382E-3</v>
      </c>
      <c r="L3635" s="7">
        <f t="shared" si="141"/>
        <v>6.25E-2</v>
      </c>
      <c r="M3635" s="7">
        <f>LN([1]Sheet1!M3636)</f>
        <v>28.922589627899011</v>
      </c>
    </row>
    <row r="3636" spans="1:13" x14ac:dyDescent="0.3">
      <c r="A3636">
        <f t="shared" si="139"/>
        <v>2023</v>
      </c>
      <c r="B3636" s="5" t="str">
        <f t="shared" si="140"/>
        <v>01-2023</v>
      </c>
      <c r="C3636" s="6">
        <v>44932</v>
      </c>
      <c r="D3636" s="7">
        <f>LN([1]Sheet1!D3637/[1]Sheet1!D3636)</f>
        <v>-7.4028372147649955E-3</v>
      </c>
      <c r="E3636" s="7">
        <f>LN([1]Sheet1!E3637/[1]Sheet1!E3636)</f>
        <v>2.258383558903089E-2</v>
      </c>
      <c r="F3636" s="7">
        <f>VLOOKUP(C3636,[2]INDIAVIX!$A$1:$B$4386,2,FALSE)</f>
        <v>15.029999732971101</v>
      </c>
      <c r="G3636" s="7">
        <f>LN([1]Sheet1!G3637/[1]Sheet1!G3636)</f>
        <v>-1.5261702689095085E-3</v>
      </c>
      <c r="H3636" s="7">
        <f>LN([1]Sheet1!H3637/[1]Sheet1!H3636)</f>
        <v>-1.1104878355937362E-2</v>
      </c>
      <c r="I3636" s="7">
        <f>VLOOKUP(C3636,'[2]Daily 2026-2024'!$A$1:$D$4639,4,FALSE)</f>
        <v>-2902.46</v>
      </c>
      <c r="J3636" s="7">
        <f>VLOOKUP(C3636,'[2]Daily 2026-2024'!$A$1:$G$4639,7,FALSE)</f>
        <v>1083.17</v>
      </c>
      <c r="K3636" s="7">
        <f>LN([1]Sheet1!K3637/[1]Sheet1!K3636)</f>
        <v>-2.5761806810302505E-4</v>
      </c>
      <c r="L3636" s="7">
        <f t="shared" si="141"/>
        <v>6.25E-2</v>
      </c>
      <c r="M3636" s="7">
        <f>LN([1]Sheet1!M3637)</f>
        <v>28.922589627899011</v>
      </c>
    </row>
    <row r="3637" spans="1:13" x14ac:dyDescent="0.3">
      <c r="A3637">
        <f t="shared" si="139"/>
        <v>2023</v>
      </c>
      <c r="B3637" s="5" t="str">
        <f t="shared" si="140"/>
        <v>01-2023</v>
      </c>
      <c r="C3637" s="6">
        <v>44935</v>
      </c>
      <c r="D3637" s="7">
        <f>LN([1]Sheet1!D3638/[1]Sheet1!D3637)</f>
        <v>1.344545509952314E-2</v>
      </c>
      <c r="E3637" s="7">
        <f>LN([1]Sheet1!E3638/[1]Sheet1!E3637)</f>
        <v>-7.6792732599191159E-4</v>
      </c>
      <c r="F3637" s="7">
        <f>VLOOKUP(C3637,[2]INDIAVIX!$A$1:$B$4386,2,FALSE)</f>
        <v>14.649999618530201</v>
      </c>
      <c r="G3637" s="7">
        <f>LN([1]Sheet1!G3638/[1]Sheet1!G3637)</f>
        <v>1.3652112209752895E-2</v>
      </c>
      <c r="H3637" s="7">
        <f>LN([1]Sheet1!H3638/[1]Sheet1!H3637)</f>
        <v>-8.5073721249520756E-3</v>
      </c>
      <c r="I3637" s="7">
        <f>VLOOKUP(C3637,'[2]Daily 2026-2024'!$A$1:$D$4639,4,FALSE)</f>
        <v>-203.13</v>
      </c>
      <c r="J3637" s="7">
        <f>VLOOKUP(C3637,'[2]Daily 2026-2024'!$A$1:$G$4639,7,FALSE)</f>
        <v>1723.79</v>
      </c>
      <c r="K3637" s="7">
        <f>LN([1]Sheet1!K3638/[1]Sheet1!K3637)</f>
        <v>-4.5089384595598915E-3</v>
      </c>
      <c r="L3637" s="7">
        <f t="shared" si="141"/>
        <v>6.25E-2</v>
      </c>
      <c r="M3637" s="7">
        <f>LN([1]Sheet1!M3638)</f>
        <v>28.922589627899011</v>
      </c>
    </row>
    <row r="3638" spans="1:13" x14ac:dyDescent="0.3">
      <c r="A3638">
        <f t="shared" si="139"/>
        <v>2023</v>
      </c>
      <c r="B3638" s="5" t="str">
        <f t="shared" si="140"/>
        <v>01-2023</v>
      </c>
      <c r="C3638" s="6">
        <v>44936</v>
      </c>
      <c r="D3638" s="7">
        <f>LN([1]Sheet1!D3639/[1]Sheet1!D3638)</f>
        <v>-1.0387266093937284E-2</v>
      </c>
      <c r="E3638" s="7">
        <f>LN([1]Sheet1!E3639/[1]Sheet1!E3638)</f>
        <v>6.9539979705950557E-3</v>
      </c>
      <c r="F3638" s="7">
        <f>VLOOKUP(C3638,[2]INDIAVIX!$A$1:$B$4386,2,FALSE)</f>
        <v>15.5100002288818</v>
      </c>
      <c r="G3638" s="7">
        <f>LN([1]Sheet1!G3639/[1]Sheet1!G3638)</f>
        <v>5.6337795112823561E-3</v>
      </c>
      <c r="H3638" s="7">
        <f>LN([1]Sheet1!H3639/[1]Sheet1!H3638)</f>
        <v>2.3273659288846125E-3</v>
      </c>
      <c r="I3638" s="7">
        <f>VLOOKUP(C3638,'[2]Daily 2026-2024'!$A$1:$D$4639,4,FALSE)</f>
        <v>-2109.34</v>
      </c>
      <c r="J3638" s="7">
        <f>VLOOKUP(C3638,'[2]Daily 2026-2024'!$A$1:$G$4639,7,FALSE)</f>
        <v>1806.62</v>
      </c>
      <c r="K3638" s="7">
        <f>LN([1]Sheet1!K3639/[1]Sheet1!K3638)</f>
        <v>-1.1346657430903707E-3</v>
      </c>
      <c r="L3638" s="7">
        <f t="shared" si="141"/>
        <v>6.25E-2</v>
      </c>
      <c r="M3638" s="7">
        <f>LN([1]Sheet1!M3639)</f>
        <v>28.922589627899011</v>
      </c>
    </row>
    <row r="3639" spans="1:13" x14ac:dyDescent="0.3">
      <c r="A3639">
        <f t="shared" si="139"/>
        <v>2023</v>
      </c>
      <c r="B3639" s="5" t="str">
        <f t="shared" si="140"/>
        <v>01-2023</v>
      </c>
      <c r="C3639" s="6">
        <v>44937</v>
      </c>
      <c r="D3639" s="7">
        <f>LN([1]Sheet1!D3640/[1]Sheet1!D3639)</f>
        <v>-1.0305082936186098E-3</v>
      </c>
      <c r="E3639" s="7">
        <f>LN([1]Sheet1!E3640/[1]Sheet1!E3639)</f>
        <v>1.276757119229258E-2</v>
      </c>
      <c r="F3639" s="7">
        <f>VLOOKUP(C3639,[2]INDIAVIX!$A$1:$B$4386,2,FALSE)</f>
        <v>15.439999580383301</v>
      </c>
      <c r="G3639" s="7">
        <f>LN([1]Sheet1!G3640/[1]Sheet1!G3639)</f>
        <v>3.1580922090982733E-2</v>
      </c>
      <c r="H3639" s="7">
        <f>LN([1]Sheet1!H3640/[1]Sheet1!H3639)</f>
        <v>-4.8438137157023675E-4</v>
      </c>
      <c r="I3639" s="7">
        <f>VLOOKUP(C3639,'[2]Daily 2026-2024'!$A$1:$D$4639,4,FALSE)</f>
        <v>-3208.15</v>
      </c>
      <c r="J3639" s="7">
        <f>VLOOKUP(C3639,'[2]Daily 2026-2024'!$A$1:$G$4639,7,FALSE)</f>
        <v>2430.62</v>
      </c>
      <c r="K3639" s="7">
        <f>LN([1]Sheet1!K3640/[1]Sheet1!K3639)</f>
        <v>-6.6257111196904072E-3</v>
      </c>
      <c r="L3639" s="7">
        <f t="shared" si="141"/>
        <v>6.25E-2</v>
      </c>
      <c r="M3639" s="7">
        <f>LN([1]Sheet1!M3640)</f>
        <v>28.922589627899011</v>
      </c>
    </row>
    <row r="3640" spans="1:13" x14ac:dyDescent="0.3">
      <c r="A3640">
        <f t="shared" si="139"/>
        <v>2023</v>
      </c>
      <c r="B3640" s="5" t="str">
        <f t="shared" si="140"/>
        <v>01-2023</v>
      </c>
      <c r="C3640" s="6">
        <v>44938</v>
      </c>
      <c r="D3640" s="7">
        <f>LN([1]Sheet1!D3641/[1]Sheet1!D3640)</f>
        <v>-2.0976741216788596E-3</v>
      </c>
      <c r="E3640" s="7">
        <f>LN([1]Sheet1!E3641/[1]Sheet1!E3640)</f>
        <v>3.4100849120440582E-3</v>
      </c>
      <c r="F3640" s="7">
        <f>VLOOKUP(C3640,[2]INDIAVIX!$A$1:$B$4386,2,FALSE)</f>
        <v>15.279999732971101</v>
      </c>
      <c r="G3640" s="7">
        <f>LN([1]Sheet1!G3641/[1]Sheet1!G3640)</f>
        <v>1.6317106297512176E-2</v>
      </c>
      <c r="H3640" s="7">
        <f>LN([1]Sheet1!H3641/[1]Sheet1!H3640)</f>
        <v>-9.151177864038915E-3</v>
      </c>
      <c r="I3640" s="7">
        <f>VLOOKUP(C3640,'[2]Daily 2026-2024'!$A$1:$D$4639,4,FALSE)</f>
        <v>-1662.63</v>
      </c>
      <c r="J3640" s="7">
        <f>VLOOKUP(C3640,'[2]Daily 2026-2024'!$A$1:$G$4639,7,FALSE)</f>
        <v>2127.65</v>
      </c>
      <c r="K3640" s="7">
        <f>LN([1]Sheet1!K3641/[1]Sheet1!K3640)</f>
        <v>-6.859806675714164E-5</v>
      </c>
      <c r="L3640" s="7">
        <f t="shared" si="141"/>
        <v>6.25E-2</v>
      </c>
      <c r="M3640" s="7">
        <f>LN([1]Sheet1!M3641)</f>
        <v>28.922589627899011</v>
      </c>
    </row>
    <row r="3641" spans="1:13" x14ac:dyDescent="0.3">
      <c r="A3641">
        <f t="shared" si="139"/>
        <v>2023</v>
      </c>
      <c r="B3641" s="5" t="str">
        <f t="shared" si="140"/>
        <v>01-2023</v>
      </c>
      <c r="C3641" s="6">
        <v>44939</v>
      </c>
      <c r="D3641" s="7">
        <f>LN([1]Sheet1!D3642/[1]Sheet1!D3641)</f>
        <v>5.4949708747303715E-3</v>
      </c>
      <c r="E3641" s="7">
        <f>LN([1]Sheet1!E3642/[1]Sheet1!E3641)</f>
        <v>3.9888921446549451E-3</v>
      </c>
      <c r="F3641" s="7">
        <f>VLOOKUP(C3641,[2]INDIAVIX!$A$1:$B$4386,2,FALSE)</f>
        <v>14.4600000381469</v>
      </c>
      <c r="G3641" s="7">
        <f>LN([1]Sheet1!G3642/[1]Sheet1!G3641)</f>
        <v>1.4766082690338429E-2</v>
      </c>
      <c r="H3641" s="7">
        <f>LN([1]Sheet1!H3642/[1]Sheet1!H3641)</f>
        <v>-4.891470139532344E-4</v>
      </c>
      <c r="I3641" s="7">
        <f>VLOOKUP(C3641,'[2]Daily 2026-2024'!$A$1:$D$4639,4,FALSE)</f>
        <v>-2422.39</v>
      </c>
      <c r="J3641" s="7">
        <f>VLOOKUP(C3641,'[2]Daily 2026-2024'!$A$1:$G$4639,7,FALSE)</f>
        <v>1953.4</v>
      </c>
      <c r="K3641" s="7">
        <f>LN([1]Sheet1!K3642/[1]Sheet1!K3641)</f>
        <v>-6.3435599063553739E-3</v>
      </c>
      <c r="L3641" s="7">
        <f t="shared" si="141"/>
        <v>6.25E-2</v>
      </c>
      <c r="M3641" s="7">
        <f>LN([1]Sheet1!M3642)</f>
        <v>28.922589627899011</v>
      </c>
    </row>
    <row r="3642" spans="1:13" x14ac:dyDescent="0.3">
      <c r="A3642">
        <f t="shared" si="139"/>
        <v>2023</v>
      </c>
      <c r="B3642" s="5" t="str">
        <f t="shared" si="140"/>
        <v>01-2023</v>
      </c>
      <c r="C3642" s="6">
        <v>44942</v>
      </c>
      <c r="D3642" s="7">
        <f>LN([1]Sheet1!D3643/[1]Sheet1!D3642)</f>
        <v>-3.4447734977776498E-3</v>
      </c>
      <c r="E3642" s="7">
        <f>LN([1]Sheet1!E3643/[1]Sheet1!E3642)</f>
        <v>0</v>
      </c>
      <c r="F3642" s="7">
        <f>VLOOKUP(C3642,[2]INDIAVIX!$A$1:$B$4386,2,FALSE)</f>
        <v>15.020000457763601</v>
      </c>
      <c r="G3642" s="7">
        <f>LN([1]Sheet1!G3643/[1]Sheet1!G3642)</f>
        <v>0</v>
      </c>
      <c r="H3642" s="7">
        <f>LN([1]Sheet1!H3643/[1]Sheet1!H3642)</f>
        <v>0</v>
      </c>
      <c r="I3642" s="7">
        <f>VLOOKUP(C3642,'[2]Daily 2026-2024'!$A$1:$D$4639,4,FALSE)</f>
        <v>-750.59</v>
      </c>
      <c r="J3642" s="7">
        <f>VLOOKUP(C3642,'[2]Daily 2026-2024'!$A$1:$G$4639,7,FALSE)</f>
        <v>685.96</v>
      </c>
      <c r="K3642" s="7">
        <f>LN([1]Sheet1!K3643/[1]Sheet1!K3642)</f>
        <v>2.000070762211586E-3</v>
      </c>
      <c r="L3642" s="7">
        <f t="shared" si="141"/>
        <v>6.25E-2</v>
      </c>
      <c r="M3642" s="7">
        <f>LN([1]Sheet1!M3643)</f>
        <v>28.922589627899011</v>
      </c>
    </row>
    <row r="3643" spans="1:13" x14ac:dyDescent="0.3">
      <c r="A3643">
        <f t="shared" si="139"/>
        <v>2023</v>
      </c>
      <c r="B3643" s="5" t="str">
        <f t="shared" si="140"/>
        <v>01-2023</v>
      </c>
      <c r="C3643" s="6">
        <v>44943</v>
      </c>
      <c r="D3643" s="7">
        <f>LN([1]Sheet1!D3644/[1]Sheet1!D3643)</f>
        <v>8.8155967034695259E-3</v>
      </c>
      <c r="E3643" s="7">
        <f>LN([1]Sheet1!E3644/[1]Sheet1!E3643)</f>
        <v>-2.0325554309963139E-3</v>
      </c>
      <c r="F3643" s="7">
        <f>VLOOKUP(C3643,[2]INDIAVIX!$A$1:$B$4386,2,FALSE)</f>
        <v>14.5900001525878</v>
      </c>
      <c r="G3643" s="7">
        <f>LN([1]Sheet1!G3644/[1]Sheet1!G3643)</f>
        <v>7.4766633459238119E-3</v>
      </c>
      <c r="H3643" s="7">
        <f>LN([1]Sheet1!H3644/[1]Sheet1!H3643)</f>
        <v>1.8573977167165275E-3</v>
      </c>
      <c r="I3643" s="7">
        <f>VLOOKUP(C3643,'[2]Daily 2026-2024'!$A$1:$D$4639,4,FALSE)</f>
        <v>211.06</v>
      </c>
      <c r="J3643" s="7">
        <f>VLOOKUP(C3643,'[2]Daily 2026-2024'!$A$1:$G$4639,7,FALSE)</f>
        <v>90.81</v>
      </c>
      <c r="K3643" s="7">
        <f>LN([1]Sheet1!K3644/[1]Sheet1!K3643)</f>
        <v>4.5983249873661524E-3</v>
      </c>
      <c r="L3643" s="7">
        <f t="shared" si="141"/>
        <v>6.25E-2</v>
      </c>
      <c r="M3643" s="7">
        <f>LN([1]Sheet1!M3644)</f>
        <v>28.922589627899011</v>
      </c>
    </row>
    <row r="3644" spans="1:13" x14ac:dyDescent="0.3">
      <c r="A3644">
        <f t="shared" si="139"/>
        <v>2023</v>
      </c>
      <c r="B3644" s="5" t="str">
        <f t="shared" si="140"/>
        <v>01-2023</v>
      </c>
      <c r="C3644" s="6">
        <v>44944</v>
      </c>
      <c r="D3644" s="7">
        <f>LN([1]Sheet1!D3645/[1]Sheet1!D3644)</f>
        <v>6.18737497867869E-3</v>
      </c>
      <c r="E3644" s="7">
        <f>LN([1]Sheet1!E3645/[1]Sheet1!E3644)</f>
        <v>-1.5684966977744675E-2</v>
      </c>
      <c r="F3644" s="7">
        <f>VLOOKUP(C3644,[2]INDIAVIX!$A$1:$B$4386,2,FALSE)</f>
        <v>14.369999885559</v>
      </c>
      <c r="G3644" s="7">
        <f>LN([1]Sheet1!G3645/[1]Sheet1!G3644)</f>
        <v>-1.1000635260100372E-2</v>
      </c>
      <c r="H3644" s="7">
        <f>LN([1]Sheet1!H3645/[1]Sheet1!H3644)</f>
        <v>-2.9302837129829558E-4</v>
      </c>
      <c r="I3644" s="7">
        <f>VLOOKUP(C3644,'[2]Daily 2026-2024'!$A$1:$D$4639,4,FALSE)</f>
        <v>-319.23</v>
      </c>
      <c r="J3644" s="7">
        <f>VLOOKUP(C3644,'[2]Daily 2026-2024'!$A$1:$G$4639,7,FALSE)</f>
        <v>1225.96</v>
      </c>
      <c r="K3644" s="7">
        <f>LN([1]Sheet1!K3645/[1]Sheet1!K3644)</f>
        <v>-1.5578774129756221E-3</v>
      </c>
      <c r="L3644" s="7">
        <f t="shared" si="141"/>
        <v>6.25E-2</v>
      </c>
      <c r="M3644" s="7">
        <f>LN([1]Sheet1!M3645)</f>
        <v>28.922589627899011</v>
      </c>
    </row>
    <row r="3645" spans="1:13" x14ac:dyDescent="0.3">
      <c r="A3645">
        <f t="shared" si="139"/>
        <v>2023</v>
      </c>
      <c r="B3645" s="5" t="str">
        <f t="shared" si="140"/>
        <v>01-2023</v>
      </c>
      <c r="C3645" s="6">
        <v>44945</v>
      </c>
      <c r="D3645" s="7">
        <f>LN([1]Sheet1!D3646/[1]Sheet1!D3645)</f>
        <v>-3.1703874707042848E-3</v>
      </c>
      <c r="E3645" s="7">
        <f>LN([1]Sheet1!E3646/[1]Sheet1!E3645)</f>
        <v>-7.6676719018111969E-3</v>
      </c>
      <c r="F3645" s="7">
        <f>VLOOKUP(C3645,[2]INDIAVIX!$A$1:$B$4386,2,FALSE)</f>
        <v>13.9600000381469</v>
      </c>
      <c r="G3645" s="7">
        <f>LN([1]Sheet1!G3646/[1]Sheet1!G3645)</f>
        <v>1.3790101162426334E-2</v>
      </c>
      <c r="H3645" s="7">
        <f>LN([1]Sheet1!H3646/[1]Sheet1!H3645)</f>
        <v>-2.9351655398425309E-3</v>
      </c>
      <c r="I3645" s="7">
        <f>VLOOKUP(C3645,'[2]Daily 2026-2024'!$A$1:$D$4639,4,FALSE)</f>
        <v>399.98</v>
      </c>
      <c r="J3645" s="7">
        <f>VLOOKUP(C3645,'[2]Daily 2026-2024'!$A$1:$G$4639,7,FALSE)</f>
        <v>-128.96</v>
      </c>
      <c r="K3645" s="7">
        <f>LN([1]Sheet1!K3646/[1]Sheet1!K3645)</f>
        <v>-1.0984243431156134E-3</v>
      </c>
      <c r="L3645" s="7">
        <f t="shared" si="141"/>
        <v>6.25E-2</v>
      </c>
      <c r="M3645" s="7">
        <f>LN([1]Sheet1!M3646)</f>
        <v>28.922589627899011</v>
      </c>
    </row>
    <row r="3646" spans="1:13" x14ac:dyDescent="0.3">
      <c r="A3646">
        <f t="shared" si="139"/>
        <v>2023</v>
      </c>
      <c r="B3646" s="5" t="str">
        <f t="shared" si="140"/>
        <v>01-2023</v>
      </c>
      <c r="C3646" s="6">
        <v>44946</v>
      </c>
      <c r="D3646" s="7">
        <f>LN([1]Sheet1!D3647/[1]Sheet1!D3646)</f>
        <v>-4.4388122721841462E-3</v>
      </c>
      <c r="E3646" s="7">
        <f>LN([1]Sheet1!E3647/[1]Sheet1!E3646)</f>
        <v>1.8741673552350655E-2</v>
      </c>
      <c r="F3646" s="7">
        <f>VLOOKUP(C3646,[2]INDIAVIX!$A$1:$B$4386,2,FALSE)</f>
        <v>13.789999961853001</v>
      </c>
      <c r="G3646" s="7">
        <f>LN([1]Sheet1!G3647/[1]Sheet1!G3646)</f>
        <v>1.6917298373093539E-2</v>
      </c>
      <c r="H3646" s="7">
        <f>LN([1]Sheet1!H3647/[1]Sheet1!H3646)</f>
        <v>-4.8998307872811597E-4</v>
      </c>
      <c r="I3646" s="7">
        <f>VLOOKUP(C3646,'[2]Daily 2026-2024'!$A$1:$D$4639,4,FALSE)</f>
        <v>-2002.25</v>
      </c>
      <c r="J3646" s="7">
        <f>VLOOKUP(C3646,'[2]Daily 2026-2024'!$A$1:$G$4639,7,FALSE)</f>
        <v>1509.95</v>
      </c>
      <c r="K3646" s="7">
        <f>LN([1]Sheet1!K3647/[1]Sheet1!K3646)</f>
        <v>-2.4121302505399574E-3</v>
      </c>
      <c r="L3646" s="7">
        <f t="shared" si="141"/>
        <v>6.25E-2</v>
      </c>
      <c r="M3646" s="7">
        <f>LN([1]Sheet1!M3647)</f>
        <v>28.922589627899011</v>
      </c>
    </row>
    <row r="3647" spans="1:13" x14ac:dyDescent="0.3">
      <c r="A3647">
        <f t="shared" si="139"/>
        <v>2023</v>
      </c>
      <c r="B3647" s="5" t="str">
        <f t="shared" si="140"/>
        <v>01-2023</v>
      </c>
      <c r="C3647" s="6">
        <v>44949</v>
      </c>
      <c r="D3647" s="7">
        <f>LN([1]Sheet1!D3648/[1]Sheet1!D3647)</f>
        <v>5.0296063930943382E-3</v>
      </c>
      <c r="E3647" s="7">
        <f>LN([1]Sheet1!E3648/[1]Sheet1!E3647)</f>
        <v>1.1811315951329872E-2</v>
      </c>
      <c r="F3647" s="7">
        <f>VLOOKUP(C3647,[2]INDIAVIX!$A$1:$B$4386,2,FALSE)</f>
        <v>13.619999885559</v>
      </c>
      <c r="G3647" s="7">
        <f>LN([1]Sheet1!G3648/[1]Sheet1!G3647)</f>
        <v>6.3702318587543806E-3</v>
      </c>
      <c r="H3647" s="7">
        <f>LN([1]Sheet1!H3648/[1]Sheet1!H3647)</f>
        <v>1.2735466080509093E-3</v>
      </c>
      <c r="I3647" s="7">
        <f>VLOOKUP(C3647,'[2]Daily 2026-2024'!$A$1:$D$4639,4,FALSE)</f>
        <v>-219.87</v>
      </c>
      <c r="J3647" s="7">
        <f>VLOOKUP(C3647,'[2]Daily 2026-2024'!$A$1:$G$4639,7,FALSE)</f>
        <v>434.96</v>
      </c>
      <c r="K3647" s="7">
        <f>LN([1]Sheet1!K3648/[1]Sheet1!K3647)</f>
        <v>-3.252479862634554E-3</v>
      </c>
      <c r="L3647" s="7">
        <f t="shared" si="141"/>
        <v>6.25E-2</v>
      </c>
      <c r="M3647" s="7">
        <f>LN([1]Sheet1!M3648)</f>
        <v>28.922589627899011</v>
      </c>
    </row>
    <row r="3648" spans="1:13" x14ac:dyDescent="0.3">
      <c r="A3648">
        <f t="shared" si="139"/>
        <v>2023</v>
      </c>
      <c r="B3648" s="5" t="str">
        <f t="shared" si="140"/>
        <v>01-2023</v>
      </c>
      <c r="C3648" s="6">
        <v>44950</v>
      </c>
      <c r="D3648" s="7">
        <f>LN([1]Sheet1!D3649/[1]Sheet1!D3648)</f>
        <v>-1.3798108236478041E-5</v>
      </c>
      <c r="E3648" s="7">
        <f>LN([1]Sheet1!E3649/[1]Sheet1!E3648)</f>
        <v>-7.1175636429315241E-4</v>
      </c>
      <c r="F3648" s="7">
        <f>VLOOKUP(C3648,[2]INDIAVIX!$A$1:$B$4386,2,FALSE)</f>
        <v>13.6599998474121</v>
      </c>
      <c r="G3648" s="7">
        <f>LN([1]Sheet1!G3649/[1]Sheet1!G3648)</f>
        <v>-2.3635854671285535E-2</v>
      </c>
      <c r="H3648" s="7">
        <f>LN([1]Sheet1!H3649/[1]Sheet1!H3648)</f>
        <v>-2.1562413856137607E-3</v>
      </c>
      <c r="I3648" s="7">
        <f>VLOOKUP(C3648,'[2]Daily 2026-2024'!$A$1:$D$4639,4,FALSE)</f>
        <v>-760.51</v>
      </c>
      <c r="J3648" s="7">
        <f>VLOOKUP(C3648,'[2]Daily 2026-2024'!$A$1:$G$4639,7,FALSE)</f>
        <v>1144.75</v>
      </c>
      <c r="K3648" s="7">
        <f>LN([1]Sheet1!K3649/[1]Sheet1!K3648)</f>
        <v>6.3029685646815419E-3</v>
      </c>
      <c r="L3648" s="7">
        <f t="shared" si="141"/>
        <v>6.25E-2</v>
      </c>
      <c r="M3648" s="7">
        <f>LN([1]Sheet1!M3649)</f>
        <v>28.922589627899011</v>
      </c>
    </row>
    <row r="3649" spans="1:13" x14ac:dyDescent="0.3">
      <c r="A3649">
        <f t="shared" si="139"/>
        <v>2023</v>
      </c>
      <c r="B3649" s="5" t="str">
        <f t="shared" si="140"/>
        <v>01-2023</v>
      </c>
      <c r="C3649" s="6">
        <v>44951</v>
      </c>
      <c r="D3649" s="7">
        <f>LN([1]Sheet1!D3650/[1]Sheet1!D3649)</f>
        <v>-1.2571672991636754E-2</v>
      </c>
      <c r="E3649" s="7">
        <f>LN([1]Sheet1!E3650/[1]Sheet1!E3649)</f>
        <v>-1.8174157346566321E-4</v>
      </c>
      <c r="F3649" s="7">
        <f>VLOOKUP(C3649,[2]INDIAVIX!$A$1:$B$4386,2,FALSE)</f>
        <v>14.6599998474121</v>
      </c>
      <c r="G3649" s="7">
        <f>LN([1]Sheet1!G3650/[1]Sheet1!G3649)</f>
        <v>-1.1604652362394499E-4</v>
      </c>
      <c r="H3649" s="7">
        <f>LN([1]Sheet1!H3650/[1]Sheet1!H3649)</f>
        <v>-2.7510214113168532E-3</v>
      </c>
      <c r="I3649" s="7">
        <f>VLOOKUP(C3649,'[2]Daily 2026-2024'!$A$1:$D$4639,4,FALSE)</f>
        <v>-2393.94</v>
      </c>
      <c r="J3649" s="7">
        <f>VLOOKUP(C3649,'[2]Daily 2026-2024'!$A$1:$G$4639,7,FALSE)</f>
        <v>1378.49</v>
      </c>
      <c r="K3649" s="7">
        <f>LN([1]Sheet1!K3650/[1]Sheet1!K3649)</f>
        <v>1.3967664639081428E-3</v>
      </c>
      <c r="L3649" s="7">
        <f t="shared" si="141"/>
        <v>6.25E-2</v>
      </c>
      <c r="M3649" s="7">
        <f>LN([1]Sheet1!M3650)</f>
        <v>28.922589627899011</v>
      </c>
    </row>
    <row r="3650" spans="1:13" x14ac:dyDescent="0.3">
      <c r="A3650">
        <f t="shared" ref="A3650:A3713" si="142">YEAR(C3650)</f>
        <v>2023</v>
      </c>
      <c r="B3650" s="5" t="str">
        <f t="shared" ref="B3650:B3713" si="143">TEXT(C3650,"mm-yyyy")</f>
        <v>01-2023</v>
      </c>
      <c r="C3650" s="6">
        <v>44953</v>
      </c>
      <c r="D3650" s="7">
        <f>LN([1]Sheet1!D3651/[1]Sheet1!D3650)</f>
        <v>-1.6204838949638832E-2</v>
      </c>
      <c r="E3650" s="7">
        <f>LN([1]Sheet1!E3651/[1]Sheet1!E3650)</f>
        <v>1.343944205081939E-2</v>
      </c>
      <c r="F3650" s="7">
        <f>VLOOKUP(C3650,[2]INDIAVIX!$A$1:$B$4386,2,FALSE)</f>
        <v>17.319999694824201</v>
      </c>
      <c r="G3650" s="7">
        <f>LN([1]Sheet1!G3651/[1]Sheet1!G3650)</f>
        <v>6.2507541814597898E-3</v>
      </c>
      <c r="H3650" s="7">
        <f>LN([1]Sheet1!H3651/[1]Sheet1!H3650)</f>
        <v>2.8491537273619824E-3</v>
      </c>
      <c r="I3650" s="7">
        <f>VLOOKUP(C3650,'[2]Daily 2026-2024'!$A$1:$D$4639,4,FALSE)</f>
        <v>-5977.86</v>
      </c>
      <c r="J3650" s="7">
        <f>VLOOKUP(C3650,'[2]Daily 2026-2024'!$A$1:$G$4639,7,FALSE)</f>
        <v>4252.33</v>
      </c>
      <c r="K3650" s="7">
        <f>LN([1]Sheet1!K3651/[1]Sheet1!K3650)</f>
        <v>-1.9233640307558691E-3</v>
      </c>
      <c r="L3650" s="7">
        <f t="shared" si="141"/>
        <v>6.25E-2</v>
      </c>
      <c r="M3650" s="7">
        <f>LN([1]Sheet1!M3651)</f>
        <v>28.922589627899011</v>
      </c>
    </row>
    <row r="3651" spans="1:13" x14ac:dyDescent="0.3">
      <c r="A3651">
        <f t="shared" si="142"/>
        <v>2023</v>
      </c>
      <c r="B3651" s="5" t="str">
        <f t="shared" si="143"/>
        <v>01-2023</v>
      </c>
      <c r="C3651" s="6">
        <v>44956</v>
      </c>
      <c r="D3651" s="7">
        <f>LN([1]Sheet1!D3652/[1]Sheet1!D3651)</f>
        <v>2.5302388515036252E-3</v>
      </c>
      <c r="E3651" s="7">
        <f>LN([1]Sheet1!E3652/[1]Sheet1!E3651)</f>
        <v>-1.3053569315292663E-2</v>
      </c>
      <c r="F3651" s="7">
        <f>VLOOKUP(C3651,[2]INDIAVIX!$A$1:$B$4386,2,FALSE)</f>
        <v>17.709999084472599</v>
      </c>
      <c r="G3651" s="7">
        <f>LN([1]Sheet1!G3652/[1]Sheet1!G3651)</f>
        <v>-2.0518347280158129E-2</v>
      </c>
      <c r="H3651" s="7">
        <f>LN([1]Sheet1!H3652/[1]Sheet1!H3651)</f>
        <v>3.427832313774198E-3</v>
      </c>
      <c r="I3651" s="7">
        <f>VLOOKUP(C3651,'[2]Daily 2026-2024'!$A$1:$D$4639,4,FALSE)</f>
        <v>-6792.8</v>
      </c>
      <c r="J3651" s="7">
        <f>VLOOKUP(C3651,'[2]Daily 2026-2024'!$A$1:$G$4639,7,FALSE)</f>
        <v>5512.63</v>
      </c>
      <c r="K3651" s="7">
        <f>LN([1]Sheet1!K3652/[1]Sheet1!K3651)</f>
        <v>7.720547841003402E-4</v>
      </c>
      <c r="L3651" s="7">
        <f t="shared" si="141"/>
        <v>6.25E-2</v>
      </c>
      <c r="M3651" s="7">
        <f>LN([1]Sheet1!M3652)</f>
        <v>28.922589627899011</v>
      </c>
    </row>
    <row r="3652" spans="1:13" x14ac:dyDescent="0.3">
      <c r="A3652">
        <f t="shared" si="142"/>
        <v>2023</v>
      </c>
      <c r="B3652" s="5" t="str">
        <f t="shared" si="143"/>
        <v>01-2023</v>
      </c>
      <c r="C3652" s="6">
        <v>44957</v>
      </c>
      <c r="D3652" s="7">
        <f>LN([1]Sheet1!D3653/[1]Sheet1!D3652)</f>
        <v>7.4770667784704271E-4</v>
      </c>
      <c r="E3652" s="7">
        <f>LN([1]Sheet1!E3653/[1]Sheet1!E3652)</f>
        <v>1.4536304416419527E-2</v>
      </c>
      <c r="F3652" s="7">
        <f>VLOOKUP(C3652,[2]INDIAVIX!$A$1:$B$4386,2,FALSE)</f>
        <v>16.879999160766602</v>
      </c>
      <c r="G3652" s="7">
        <f>LN([1]Sheet1!G3653/[1]Sheet1!G3652)</f>
        <v>-4.8409524090356369E-3</v>
      </c>
      <c r="H3652" s="7">
        <f>LN([1]Sheet1!H3653/[1]Sheet1!H3652)</f>
        <v>-1.7614282623884738E-3</v>
      </c>
      <c r="I3652" s="7">
        <f>VLOOKUP(C3652,'[2]Daily 2026-2024'!$A$1:$D$4639,4,FALSE)</f>
        <v>-5439.64</v>
      </c>
      <c r="J3652" s="7">
        <f>VLOOKUP(C3652,'[2]Daily 2026-2024'!$A$1:$G$4639,7,FALSE)</f>
        <v>4506.3100000000004</v>
      </c>
      <c r="K3652" s="7">
        <f>LN([1]Sheet1!K3653/[1]Sheet1!K3652)</f>
        <v>8.8172594198201678E-4</v>
      </c>
      <c r="L3652" s="7">
        <f t="shared" si="141"/>
        <v>6.25E-2</v>
      </c>
      <c r="M3652" s="7">
        <f>LN([1]Sheet1!M3653)</f>
        <v>28.922589627899011</v>
      </c>
    </row>
    <row r="3653" spans="1:13" x14ac:dyDescent="0.3">
      <c r="A3653">
        <f t="shared" si="142"/>
        <v>2023</v>
      </c>
      <c r="B3653" s="5" t="str">
        <f t="shared" si="143"/>
        <v>02-2023</v>
      </c>
      <c r="C3653" s="6">
        <v>44958</v>
      </c>
      <c r="D3653" s="7">
        <f>LN([1]Sheet1!D3654/[1]Sheet1!D3653)</f>
        <v>-2.5992997802722563E-3</v>
      </c>
      <c r="E3653" s="7">
        <f>LN([1]Sheet1!E3654/[1]Sheet1!E3653)</f>
        <v>1.039805629688473E-2</v>
      </c>
      <c r="F3653" s="7">
        <f>VLOOKUP(C3653,[2]INDIAVIX!$A$1:$B$4386,2,FALSE)</f>
        <v>16.780000686645501</v>
      </c>
      <c r="G3653" s="7">
        <f>LN([1]Sheet1!G3654/[1]Sheet1!G3653)</f>
        <v>-1.9722166560562585E-2</v>
      </c>
      <c r="H3653" s="7">
        <f>LN([1]Sheet1!H3654/[1]Sheet1!H3653)</f>
        <v>-8.6563323798425039E-3</v>
      </c>
      <c r="I3653" s="7">
        <f>VLOOKUP(C3653,'[2]Daily 2026-2024'!$A$1:$D$4639,4,FALSE)</f>
        <v>1785.21</v>
      </c>
      <c r="J3653" s="7">
        <f>VLOOKUP(C3653,'[2]Daily 2026-2024'!$A$1:$G$4639,7,FALSE)</f>
        <v>529.47</v>
      </c>
      <c r="K3653" s="7">
        <f>LN([1]Sheet1!K3654/[1]Sheet1!K3653)</f>
        <v>2.3079460132234535E-3</v>
      </c>
      <c r="L3653" s="7">
        <f>VLOOKUP(B3653,'[2]REPO rate'!$A$1:$C$243,3,FALSE)</f>
        <v>6.5000000000000002E-2</v>
      </c>
      <c r="M3653" s="7">
        <f>LN([1]Sheet1!M3654)</f>
        <v>28.922589627899011</v>
      </c>
    </row>
    <row r="3654" spans="1:13" x14ac:dyDescent="0.3">
      <c r="A3654">
        <f t="shared" si="142"/>
        <v>2023</v>
      </c>
      <c r="B3654" s="5" t="str">
        <f t="shared" si="143"/>
        <v>02-2023</v>
      </c>
      <c r="C3654" s="6">
        <v>44959</v>
      </c>
      <c r="D3654" s="7">
        <f>LN([1]Sheet1!D3655/[1]Sheet1!D3654)</f>
        <v>-3.3499535771969267E-4</v>
      </c>
      <c r="E3654" s="7">
        <f>LN([1]Sheet1!E3655/[1]Sheet1!E3654)</f>
        <v>1.4592384626854379E-2</v>
      </c>
      <c r="F3654" s="7">
        <f>VLOOKUP(C3654,[2]INDIAVIX!$A$1:$B$4386,2,FALSE)</f>
        <v>15.7299995422363</v>
      </c>
      <c r="G3654" s="7">
        <f>LN([1]Sheet1!G3655/[1]Sheet1!G3654)</f>
        <v>-8.1207426610052542E-3</v>
      </c>
      <c r="H3654" s="7">
        <f>LN([1]Sheet1!H3655/[1]Sheet1!H3654)</f>
        <v>5.222446476873293E-3</v>
      </c>
      <c r="I3654" s="7">
        <f>VLOOKUP(C3654,'[2]Daily 2026-2024'!$A$1:$D$4639,4,FALSE)</f>
        <v>-3065.35</v>
      </c>
      <c r="J3654" s="7">
        <f>VLOOKUP(C3654,'[2]Daily 2026-2024'!$A$1:$G$4639,7,FALSE)</f>
        <v>2371.36</v>
      </c>
      <c r="K3654" s="7">
        <f>LN([1]Sheet1!K3655/[1]Sheet1!K3654)</f>
        <v>-7.1086290321712212E-4</v>
      </c>
      <c r="L3654" s="7">
        <f>VLOOKUP(B3654,'[2]REPO rate'!$A$1:$C$243,3,FALSE)</f>
        <v>6.5000000000000002E-2</v>
      </c>
      <c r="M3654" s="7">
        <f>LN([1]Sheet1!M3655)</f>
        <v>28.922589627899011</v>
      </c>
    </row>
    <row r="3655" spans="1:13" x14ac:dyDescent="0.3">
      <c r="A3655">
        <f t="shared" si="142"/>
        <v>2023</v>
      </c>
      <c r="B3655" s="5" t="str">
        <f t="shared" si="143"/>
        <v>02-2023</v>
      </c>
      <c r="C3655" s="6">
        <v>44960</v>
      </c>
      <c r="D3655" s="7">
        <f>LN([1]Sheet1!D3656/[1]Sheet1!D3655)</f>
        <v>1.3740758205234283E-2</v>
      </c>
      <c r="E3655" s="7">
        <f>LN([1]Sheet1!E3656/[1]Sheet1!E3655)</f>
        <v>-1.0408592637285455E-2</v>
      </c>
      <c r="F3655" s="7">
        <f>VLOOKUP(C3655,[2]INDIAVIX!$A$1:$B$4386,2,FALSE)</f>
        <v>14.399999618530201</v>
      </c>
      <c r="G3655" s="7">
        <f>LN([1]Sheet1!G3656/[1]Sheet1!G3655)</f>
        <v>-2.7513865835699015E-2</v>
      </c>
      <c r="H3655" s="7">
        <f>LN([1]Sheet1!H3656/[1]Sheet1!H3655)</f>
        <v>1.1433145299787626E-2</v>
      </c>
      <c r="I3655" s="7">
        <f>VLOOKUP(C3655,'[2]Daily 2026-2024'!$A$1:$D$4639,4,FALSE)</f>
        <v>-932.44</v>
      </c>
      <c r="J3655" s="7">
        <f>VLOOKUP(C3655,'[2]Daily 2026-2024'!$A$1:$G$4639,7,FALSE)</f>
        <v>1264.74</v>
      </c>
      <c r="K3655" s="7">
        <f>LN([1]Sheet1!K3656/[1]Sheet1!K3655)</f>
        <v>4.0988040342345034E-3</v>
      </c>
      <c r="L3655" s="7">
        <f>VLOOKUP(B3655,'[2]REPO rate'!$A$1:$C$243,3,FALSE)</f>
        <v>6.5000000000000002E-2</v>
      </c>
      <c r="M3655" s="7">
        <f>LN([1]Sheet1!M3656)</f>
        <v>28.922589627899011</v>
      </c>
    </row>
    <row r="3656" spans="1:13" x14ac:dyDescent="0.3">
      <c r="A3656">
        <f t="shared" si="142"/>
        <v>2023</v>
      </c>
      <c r="B3656" s="5" t="str">
        <f t="shared" si="143"/>
        <v>02-2023</v>
      </c>
      <c r="C3656" s="6">
        <v>44963</v>
      </c>
      <c r="D3656" s="7">
        <f>LN([1]Sheet1!D3657/[1]Sheet1!D3656)</f>
        <v>-5.0227259566789509E-3</v>
      </c>
      <c r="E3656" s="7">
        <f>LN([1]Sheet1!E3657/[1]Sheet1!E3656)</f>
        <v>-6.1593931939392622E-3</v>
      </c>
      <c r="F3656" s="7">
        <f>VLOOKUP(C3656,[2]INDIAVIX!$A$1:$B$4386,2,FALSE)</f>
        <v>14.689999580383301</v>
      </c>
      <c r="G3656" s="7">
        <f>LN([1]Sheet1!G3657/[1]Sheet1!G3656)</f>
        <v>1.3049280060766014E-2</v>
      </c>
      <c r="H3656" s="7">
        <f>LN([1]Sheet1!H3657/[1]Sheet1!H3656)</f>
        <v>6.7784182704422073E-3</v>
      </c>
      <c r="I3656" s="7">
        <f>VLOOKUP(C3656,'[2]Daily 2026-2024'!$A$1:$D$4639,4,FALSE)</f>
        <v>-1218.1400000000001</v>
      </c>
      <c r="J3656" s="7">
        <f>VLOOKUP(C3656,'[2]Daily 2026-2024'!$A$1:$G$4639,7,FALSE)</f>
        <v>1203.0899999999999</v>
      </c>
      <c r="K3656" s="7">
        <f>LN([1]Sheet1!K3657/[1]Sheet1!K3656)</f>
        <v>2.1927008021663439E-3</v>
      </c>
      <c r="L3656" s="7">
        <f>VLOOKUP(B3656,'[2]REPO rate'!$A$1:$C$243,3,FALSE)</f>
        <v>6.5000000000000002E-2</v>
      </c>
      <c r="M3656" s="7">
        <f>LN([1]Sheet1!M3657)</f>
        <v>28.922589627899011</v>
      </c>
    </row>
    <row r="3657" spans="1:13" x14ac:dyDescent="0.3">
      <c r="A3657">
        <f t="shared" si="142"/>
        <v>2023</v>
      </c>
      <c r="B3657" s="5" t="str">
        <f t="shared" si="143"/>
        <v>02-2023</v>
      </c>
      <c r="C3657" s="6">
        <v>44964</v>
      </c>
      <c r="D3657" s="7">
        <f>LN([1]Sheet1!D3658/[1]Sheet1!D3657)</f>
        <v>-2.4290993398515346E-3</v>
      </c>
      <c r="E3657" s="7">
        <f>LN([1]Sheet1!E3658/[1]Sheet1!E3657)</f>
        <v>1.2790364037397075E-2</v>
      </c>
      <c r="F3657" s="7">
        <f>VLOOKUP(C3657,[2]INDIAVIX!$A$1:$B$4386,2,FALSE)</f>
        <v>14.1300001144409</v>
      </c>
      <c r="G3657" s="7">
        <f>LN([1]Sheet1!G3658/[1]Sheet1!G3657)</f>
        <v>3.2793861332374628E-2</v>
      </c>
      <c r="H3657" s="7">
        <f>LN([1]Sheet1!H3658/[1]Sheet1!H3657)</f>
        <v>-1.8353295526756274E-3</v>
      </c>
      <c r="I3657" s="7">
        <f>VLOOKUP(C3657,'[2]Daily 2026-2024'!$A$1:$D$4639,4,FALSE)</f>
        <v>-2559.96</v>
      </c>
      <c r="J3657" s="7">
        <f>VLOOKUP(C3657,'[2]Daily 2026-2024'!$A$1:$G$4639,7,FALSE)</f>
        <v>639.82000000000005</v>
      </c>
      <c r="K3657" s="7">
        <f>LN([1]Sheet1!K3658/[1]Sheet1!K3657)</f>
        <v>6.4128736884285038E-3</v>
      </c>
      <c r="L3657" s="7">
        <f>VLOOKUP(B3657,'[2]REPO rate'!$A$1:$C$243,3,FALSE)</f>
        <v>6.5000000000000002E-2</v>
      </c>
      <c r="M3657" s="7">
        <f>LN([1]Sheet1!M3658)</f>
        <v>28.922589627899011</v>
      </c>
    </row>
    <row r="3658" spans="1:13" x14ac:dyDescent="0.3">
      <c r="A3658">
        <f t="shared" si="142"/>
        <v>2023</v>
      </c>
      <c r="B3658" s="5" t="str">
        <f t="shared" si="143"/>
        <v>02-2023</v>
      </c>
      <c r="C3658" s="6">
        <v>44965</v>
      </c>
      <c r="D3658" s="7">
        <f>LN([1]Sheet1!D3659/[1]Sheet1!D3658)</f>
        <v>8.4398207303899801E-3</v>
      </c>
      <c r="E3658" s="7">
        <f>LN([1]Sheet1!E3659/[1]Sheet1!E3658)</f>
        <v>-1.1142573012411353E-2</v>
      </c>
      <c r="F3658" s="7">
        <f>VLOOKUP(C3658,[2]INDIAVIX!$A$1:$B$4386,2,FALSE)</f>
        <v>13.6000003814697</v>
      </c>
      <c r="G3658" s="7">
        <f>LN([1]Sheet1!G3659/[1]Sheet1!G3658)</f>
        <v>1.6589951606594325E-2</v>
      </c>
      <c r="H3658" s="7">
        <f>LN([1]Sheet1!H3659/[1]Sheet1!H3658)</f>
        <v>-1.9335372988540375E-4</v>
      </c>
      <c r="I3658" s="7">
        <f>VLOOKUP(C3658,'[2]Daily 2026-2024'!$A$1:$D$4639,4,FALSE)</f>
        <v>-736.82</v>
      </c>
      <c r="J3658" s="7">
        <f>VLOOKUP(C3658,'[2]Daily 2026-2024'!$A$1:$G$4639,7,FALSE)</f>
        <v>941.16</v>
      </c>
      <c r="K3658" s="7">
        <f>LN([1]Sheet1!K3659/[1]Sheet1!K3658)</f>
        <v>-1.5830714467973683E-4</v>
      </c>
      <c r="L3658" s="7">
        <f>VLOOKUP(B3658,'[2]REPO rate'!$A$1:$C$243,3,FALSE)</f>
        <v>6.5000000000000002E-2</v>
      </c>
      <c r="M3658" s="7">
        <f>LN([1]Sheet1!M3659)</f>
        <v>28.922589627899011</v>
      </c>
    </row>
    <row r="3659" spans="1:13" x14ac:dyDescent="0.3">
      <c r="A3659">
        <f t="shared" si="142"/>
        <v>2023</v>
      </c>
      <c r="B3659" s="5" t="str">
        <f t="shared" si="143"/>
        <v>02-2023</v>
      </c>
      <c r="C3659" s="6">
        <v>44966</v>
      </c>
      <c r="D3659" s="7">
        <f>LN([1]Sheet1!D3660/[1]Sheet1!D3659)</f>
        <v>1.2162679944837883E-3</v>
      </c>
      <c r="E3659" s="7">
        <f>LN([1]Sheet1!E3660/[1]Sheet1!E3659)</f>
        <v>-8.8690098310373854E-3</v>
      </c>
      <c r="F3659" s="7">
        <f>VLOOKUP(C3659,[2]INDIAVIX!$A$1:$B$4386,2,FALSE)</f>
        <v>13.039999961853001</v>
      </c>
      <c r="G3659" s="7">
        <f>LN([1]Sheet1!G3660/[1]Sheet1!G3659)</f>
        <v>-6.9579424602665427E-3</v>
      </c>
      <c r="H3659" s="7">
        <f>LN([1]Sheet1!H3660/[1]Sheet1!H3659)</f>
        <v>-1.8390600635665999E-3</v>
      </c>
      <c r="I3659" s="7">
        <f>VLOOKUP(C3659,'[2]Daily 2026-2024'!$A$1:$D$4639,4,FALSE)</f>
        <v>-144.72999999999999</v>
      </c>
      <c r="J3659" s="7">
        <f>VLOOKUP(C3659,'[2]Daily 2026-2024'!$A$1:$G$4639,7,FALSE)</f>
        <v>-205.25</v>
      </c>
      <c r="K3659" s="7">
        <f>LN([1]Sheet1!K3660/[1]Sheet1!K3659)</f>
        <v>-9.9633339133702037E-4</v>
      </c>
      <c r="L3659" s="7">
        <f>VLOOKUP(B3659,'[2]REPO rate'!$A$1:$C$243,3,FALSE)</f>
        <v>6.5000000000000002E-2</v>
      </c>
      <c r="M3659" s="7">
        <f>LN([1]Sheet1!M3660)</f>
        <v>28.922589627899011</v>
      </c>
    </row>
    <row r="3660" spans="1:13" x14ac:dyDescent="0.3">
      <c r="A3660">
        <f t="shared" si="142"/>
        <v>2023</v>
      </c>
      <c r="B3660" s="5" t="str">
        <f t="shared" si="143"/>
        <v>02-2023</v>
      </c>
      <c r="C3660" s="6">
        <v>44967</v>
      </c>
      <c r="D3660" s="7">
        <f>LN([1]Sheet1!D3661/[1]Sheet1!D3660)</f>
        <v>-2.0670928330845701E-3</v>
      </c>
      <c r="E3660" s="7">
        <f>LN([1]Sheet1!E3661/[1]Sheet1!E3660)</f>
        <v>2.1928557092171274E-3</v>
      </c>
      <c r="F3660" s="7">
        <f>VLOOKUP(C3660,[2]INDIAVIX!$A$1:$B$4386,2,FALSE)</f>
        <v>12.75</v>
      </c>
      <c r="G3660" s="7">
        <f>LN([1]Sheet1!G3661/[1]Sheet1!G3660)</f>
        <v>2.212038694259217E-2</v>
      </c>
      <c r="H3660" s="7">
        <f>LN([1]Sheet1!H3661/[1]Sheet1!H3660)</f>
        <v>3.9641921455752039E-3</v>
      </c>
      <c r="I3660" s="7">
        <f>VLOOKUP(C3660,'[2]Daily 2026-2024'!$A$1:$D$4639,4,FALSE)</f>
        <v>1458.02</v>
      </c>
      <c r="J3660" s="7">
        <f>VLOOKUP(C3660,'[2]Daily 2026-2024'!$A$1:$G$4639,7,FALSE)</f>
        <v>-291.33999999999997</v>
      </c>
      <c r="K3660" s="7">
        <f>LN([1]Sheet1!K3661/[1]Sheet1!K3660)</f>
        <v>-1.5290871714763446E-3</v>
      </c>
      <c r="L3660" s="7">
        <f>VLOOKUP(B3660,'[2]REPO rate'!$A$1:$C$243,3,FALSE)</f>
        <v>6.5000000000000002E-2</v>
      </c>
      <c r="M3660" s="7">
        <f>LN([1]Sheet1!M3661)</f>
        <v>28.922589627899011</v>
      </c>
    </row>
    <row r="3661" spans="1:13" x14ac:dyDescent="0.3">
      <c r="A3661">
        <f t="shared" si="142"/>
        <v>2023</v>
      </c>
      <c r="B3661" s="5" t="str">
        <f t="shared" si="143"/>
        <v>02-2023</v>
      </c>
      <c r="C3661" s="6">
        <v>44970</v>
      </c>
      <c r="D3661" s="7">
        <f>LN([1]Sheet1!D3662/[1]Sheet1!D3661)</f>
        <v>-4.8052775756446476E-3</v>
      </c>
      <c r="E3661" s="7">
        <f>LN([1]Sheet1!E3662/[1]Sheet1!E3661)</f>
        <v>1.1383569951155146E-2</v>
      </c>
      <c r="F3661" s="7">
        <f>VLOOKUP(C3661,[2]INDIAVIX!$A$1:$B$4386,2,FALSE)</f>
        <v>13.6800003051757</v>
      </c>
      <c r="G3661" s="7">
        <f>LN([1]Sheet1!G3662/[1]Sheet1!G3661)</f>
        <v>2.5433680843580798E-3</v>
      </c>
      <c r="H3661" s="7">
        <f>LN([1]Sheet1!H3662/[1]Sheet1!H3661)</f>
        <v>-2.7055653287941643E-3</v>
      </c>
      <c r="I3661" s="7">
        <f>VLOOKUP(C3661,'[2]Daily 2026-2024'!$A$1:$D$4639,4,FALSE)</f>
        <v>1322.39</v>
      </c>
      <c r="J3661" s="7">
        <f>VLOOKUP(C3661,'[2]Daily 2026-2024'!$A$1:$G$4639,7,FALSE)</f>
        <v>521.69000000000005</v>
      </c>
      <c r="K3661" s="7">
        <f>LN([1]Sheet1!K3662/[1]Sheet1!K3661)</f>
        <v>-2.4481189360824724E-4</v>
      </c>
      <c r="L3661" s="7">
        <f>VLOOKUP(B3661,'[2]REPO rate'!$A$1:$C$243,3,FALSE)</f>
        <v>6.5000000000000002E-2</v>
      </c>
      <c r="M3661" s="7">
        <f>LN([1]Sheet1!M3662)</f>
        <v>28.922589627899011</v>
      </c>
    </row>
    <row r="3662" spans="1:13" x14ac:dyDescent="0.3">
      <c r="A3662">
        <f t="shared" si="142"/>
        <v>2023</v>
      </c>
      <c r="B3662" s="5" t="str">
        <f t="shared" si="143"/>
        <v>02-2023</v>
      </c>
      <c r="C3662" s="6">
        <v>44971</v>
      </c>
      <c r="D3662" s="7">
        <f>LN([1]Sheet1!D3663/[1]Sheet1!D3662)</f>
        <v>8.9045899051632179E-3</v>
      </c>
      <c r="E3662" s="7">
        <f>LN([1]Sheet1!E3663/[1]Sheet1!E3662)</f>
        <v>-2.8045385549376243E-4</v>
      </c>
      <c r="F3662" s="7">
        <f>VLOOKUP(C3662,[2]INDIAVIX!$A$1:$B$4386,2,FALSE)</f>
        <v>13.449999809265099</v>
      </c>
      <c r="G3662" s="7">
        <f>LN([1]Sheet1!G3663/[1]Sheet1!G3662)</f>
        <v>-1.1963657005584187E-2</v>
      </c>
      <c r="H3662" s="7">
        <f>LN([1]Sheet1!H3663/[1]Sheet1!H3662)</f>
        <v>-1.1617303671219964E-3</v>
      </c>
      <c r="I3662" s="7">
        <f>VLOOKUP(C3662,'[2]Daily 2026-2024'!$A$1:$D$4639,4,FALSE)</f>
        <v>1305.3</v>
      </c>
      <c r="J3662" s="7">
        <f>VLOOKUP(C3662,'[2]Daily 2026-2024'!$A$1:$G$4639,7,FALSE)</f>
        <v>204.79</v>
      </c>
      <c r="K3662" s="7">
        <f>LN([1]Sheet1!K3663/[1]Sheet1!K3662)</f>
        <v>1.0223023021587755E-3</v>
      </c>
      <c r="L3662" s="7">
        <f>VLOOKUP(B3662,'[2]REPO rate'!$A$1:$C$243,3,FALSE)</f>
        <v>6.5000000000000002E-2</v>
      </c>
      <c r="M3662" s="7">
        <f>LN([1]Sheet1!M3663)</f>
        <v>28.922589627899011</v>
      </c>
    </row>
    <row r="3663" spans="1:13" x14ac:dyDescent="0.3">
      <c r="A3663">
        <f t="shared" si="142"/>
        <v>2023</v>
      </c>
      <c r="B3663" s="5" t="str">
        <f t="shared" si="143"/>
        <v>02-2023</v>
      </c>
      <c r="C3663" s="6">
        <v>44972</v>
      </c>
      <c r="D3663" s="7">
        <f>LN([1]Sheet1!D3664/[1]Sheet1!D3663)</f>
        <v>4.7850043793272483E-3</v>
      </c>
      <c r="E3663" s="7">
        <f>LN([1]Sheet1!E3664/[1]Sheet1!E3663)</f>
        <v>2.7693375330766889E-3</v>
      </c>
      <c r="F3663" s="7">
        <f>VLOOKUP(C3663,[2]INDIAVIX!$A$1:$B$4386,2,FALSE)</f>
        <v>12.8599996566772</v>
      </c>
      <c r="G3663" s="7">
        <f>LN([1]Sheet1!G3664/[1]Sheet1!G3663)</f>
        <v>-2.3397832235955707E-3</v>
      </c>
      <c r="H3663" s="7">
        <f>LN([1]Sheet1!H3664/[1]Sheet1!H3663)</f>
        <v>6.6618137460265521E-3</v>
      </c>
      <c r="I3663" s="7">
        <f>VLOOKUP(C3663,'[2]Daily 2026-2024'!$A$1:$D$4639,4,FALSE)</f>
        <v>432.15</v>
      </c>
      <c r="J3663" s="7">
        <f>VLOOKUP(C3663,'[2]Daily 2026-2024'!$A$1:$G$4639,7,FALSE)</f>
        <v>516.64</v>
      </c>
      <c r="K3663" s="7">
        <f>LN([1]Sheet1!K3664/[1]Sheet1!K3663)</f>
        <v>3.2659823271192715E-3</v>
      </c>
      <c r="L3663" s="7">
        <f>VLOOKUP(B3663,'[2]REPO rate'!$A$1:$C$243,3,FALSE)</f>
        <v>6.5000000000000002E-2</v>
      </c>
      <c r="M3663" s="7">
        <f>LN([1]Sheet1!M3664)</f>
        <v>28.922589627899011</v>
      </c>
    </row>
    <row r="3664" spans="1:13" x14ac:dyDescent="0.3">
      <c r="A3664">
        <f t="shared" si="142"/>
        <v>2023</v>
      </c>
      <c r="B3664" s="5" t="str">
        <f t="shared" si="143"/>
        <v>02-2023</v>
      </c>
      <c r="C3664" s="6">
        <v>44973</v>
      </c>
      <c r="D3664" s="7">
        <f>LN([1]Sheet1!D3665/[1]Sheet1!D3664)</f>
        <v>1.1095178582493099E-3</v>
      </c>
      <c r="E3664" s="7">
        <f>LN([1]Sheet1!E3665/[1]Sheet1!E3664)</f>
        <v>-1.3884689204882731E-2</v>
      </c>
      <c r="F3664" s="7">
        <f>VLOOKUP(C3664,[2]INDIAVIX!$A$1:$B$4386,2,FALSE)</f>
        <v>12.890000343322701</v>
      </c>
      <c r="G3664" s="7">
        <f>LN([1]Sheet1!G3665/[1]Sheet1!G3664)</f>
        <v>-2.8148959296922849E-3</v>
      </c>
      <c r="H3664" s="7">
        <f>LN([1]Sheet1!H3665/[1]Sheet1!H3664)</f>
        <v>-5.7751044964875187E-4</v>
      </c>
      <c r="I3664" s="7">
        <f>VLOOKUP(C3664,'[2]Daily 2026-2024'!$A$1:$D$4639,4,FALSE)</f>
        <v>1570.62</v>
      </c>
      <c r="J3664" s="7">
        <f>VLOOKUP(C3664,'[2]Daily 2026-2024'!$A$1:$G$4639,7,FALSE)</f>
        <v>1577.27</v>
      </c>
      <c r="K3664" s="7">
        <f>LN([1]Sheet1!K3665/[1]Sheet1!K3664)</f>
        <v>-1.5687673911489422E-3</v>
      </c>
      <c r="L3664" s="7">
        <f>VLOOKUP(B3664,'[2]REPO rate'!$A$1:$C$243,3,FALSE)</f>
        <v>6.5000000000000002E-2</v>
      </c>
      <c r="M3664" s="7">
        <f>LN([1]Sheet1!M3665)</f>
        <v>28.922589627899011</v>
      </c>
    </row>
    <row r="3665" spans="1:13" x14ac:dyDescent="0.3">
      <c r="A3665">
        <f t="shared" si="142"/>
        <v>2023</v>
      </c>
      <c r="B3665" s="5" t="str">
        <f t="shared" si="143"/>
        <v>02-2023</v>
      </c>
      <c r="C3665" s="6">
        <v>44974</v>
      </c>
      <c r="D3665" s="7">
        <f>LN([1]Sheet1!D3666/[1]Sheet1!D3665)</f>
        <v>-5.0945227611270119E-3</v>
      </c>
      <c r="E3665" s="7">
        <f>LN([1]Sheet1!E3666/[1]Sheet1!E3665)</f>
        <v>-2.7712421722827342E-3</v>
      </c>
      <c r="F3665" s="7">
        <f>VLOOKUP(C3665,[2]INDIAVIX!$A$1:$B$4386,2,FALSE)</f>
        <v>13.0900001525878</v>
      </c>
      <c r="G3665" s="7">
        <f>LN([1]Sheet1!G3666/[1]Sheet1!G3665)</f>
        <v>-2.545634543460867E-2</v>
      </c>
      <c r="H3665" s="7">
        <f>LN([1]Sheet1!H3666/[1]Sheet1!H3665)</f>
        <v>0</v>
      </c>
      <c r="I3665" s="7">
        <f>VLOOKUP(C3665,'[2]Daily 2026-2024'!$A$1:$D$4639,4,FALSE)</f>
        <v>-624.61</v>
      </c>
      <c r="J3665" s="7">
        <f>VLOOKUP(C3665,'[2]Daily 2026-2024'!$A$1:$G$4639,7,FALSE)</f>
        <v>-85.29</v>
      </c>
      <c r="K3665" s="7">
        <f>LN([1]Sheet1!K3666/[1]Sheet1!K3665)</f>
        <v>-5.1264470906715745E-4</v>
      </c>
      <c r="L3665" s="7">
        <f>VLOOKUP(B3665,'[2]REPO rate'!$A$1:$C$243,3,FALSE)</f>
        <v>6.5000000000000002E-2</v>
      </c>
      <c r="M3665" s="7">
        <f>LN([1]Sheet1!M3666)</f>
        <v>28.922589627899011</v>
      </c>
    </row>
    <row r="3666" spans="1:13" x14ac:dyDescent="0.3">
      <c r="A3666">
        <f t="shared" si="142"/>
        <v>2023</v>
      </c>
      <c r="B3666" s="5" t="str">
        <f t="shared" si="143"/>
        <v>02-2023</v>
      </c>
      <c r="C3666" s="6">
        <v>44977</v>
      </c>
      <c r="D3666" s="7">
        <f>LN([1]Sheet1!D3667/[1]Sheet1!D3666)</f>
        <v>-5.565979846782634E-3</v>
      </c>
      <c r="E3666" s="7">
        <f>LN([1]Sheet1!E3667/[1]Sheet1!E3666)</f>
        <v>0</v>
      </c>
      <c r="F3666" s="7">
        <f>VLOOKUP(C3666,[2]INDIAVIX!$A$1:$B$4386,2,FALSE)</f>
        <v>13.3800001144409</v>
      </c>
      <c r="G3666" s="7">
        <f>LN([1]Sheet1!G3667/[1]Sheet1!G3666)</f>
        <v>0</v>
      </c>
      <c r="H3666" s="7">
        <f>LN([1]Sheet1!H3667/[1]Sheet1!H3666)</f>
        <v>0</v>
      </c>
      <c r="I3666" s="7">
        <f>VLOOKUP(C3666,'[2]Daily 2026-2024'!$A$1:$D$4639,4,FALSE)</f>
        <v>-158.94999999999999</v>
      </c>
      <c r="J3666" s="7">
        <f>VLOOKUP(C3666,'[2]Daily 2026-2024'!$A$1:$G$4639,7,FALSE)</f>
        <v>86.23</v>
      </c>
      <c r="K3666" s="7">
        <f>LN([1]Sheet1!K3667/[1]Sheet1!K3666)</f>
        <v>7.579902785157189E-4</v>
      </c>
      <c r="L3666" s="7">
        <f>VLOOKUP(B3666,'[2]REPO rate'!$A$1:$C$243,3,FALSE)</f>
        <v>6.5000000000000002E-2</v>
      </c>
      <c r="M3666" s="7">
        <f>LN([1]Sheet1!M3667)</f>
        <v>28.922589627899011</v>
      </c>
    </row>
    <row r="3667" spans="1:13" x14ac:dyDescent="0.3">
      <c r="A3667">
        <f t="shared" si="142"/>
        <v>2023</v>
      </c>
      <c r="B3667" s="5" t="str">
        <f t="shared" si="143"/>
        <v>02-2023</v>
      </c>
      <c r="C3667" s="6">
        <v>44978</v>
      </c>
      <c r="D3667" s="7">
        <f>LN([1]Sheet1!D3668/[1]Sheet1!D3667)</f>
        <v>-1.0036299610954843E-3</v>
      </c>
      <c r="E3667" s="7">
        <f>LN([1]Sheet1!E3668/[1]Sheet1!E3667)</f>
        <v>-2.0244783973471812E-2</v>
      </c>
      <c r="F3667" s="7">
        <f>VLOOKUP(C3667,[2]INDIAVIX!$A$1:$B$4386,2,FALSE)</f>
        <v>14.0100002288818</v>
      </c>
      <c r="G3667" s="7">
        <f>LN([1]Sheet1!G3668/[1]Sheet1!G3667)</f>
        <v>6.0226500873537055E-4</v>
      </c>
      <c r="H3667" s="7">
        <f>LN([1]Sheet1!H3668/[1]Sheet1!H3667)</f>
        <v>3.0763309535072098E-3</v>
      </c>
      <c r="I3667" s="7">
        <f>VLOOKUP(C3667,'[2]Daily 2026-2024'!$A$1:$D$4639,4,FALSE)</f>
        <v>525.79999999999995</v>
      </c>
      <c r="J3667" s="7">
        <f>VLOOKUP(C3667,'[2]Daily 2026-2024'!$A$1:$G$4639,7,FALSE)</f>
        <v>-235.23</v>
      </c>
      <c r="K3667" s="7">
        <f>LN([1]Sheet1!K3668/[1]Sheet1!K3667)</f>
        <v>-7.3132775115143786E-4</v>
      </c>
      <c r="L3667" s="7">
        <f>VLOOKUP(B3667,'[2]REPO rate'!$A$1:$C$243,3,FALSE)</f>
        <v>6.5000000000000002E-2</v>
      </c>
      <c r="M3667" s="7">
        <f>LN([1]Sheet1!M3668)</f>
        <v>28.922589627899011</v>
      </c>
    </row>
    <row r="3668" spans="1:13" x14ac:dyDescent="0.3">
      <c r="A3668">
        <f t="shared" si="142"/>
        <v>2023</v>
      </c>
      <c r="B3668" s="5" t="str">
        <f t="shared" si="143"/>
        <v>02-2023</v>
      </c>
      <c r="C3668" s="6">
        <v>44979</v>
      </c>
      <c r="D3668" s="7">
        <f>LN([1]Sheet1!D3669/[1]Sheet1!D3668)</f>
        <v>-1.5398310946496917E-2</v>
      </c>
      <c r="E3668" s="7">
        <f>LN([1]Sheet1!E3669/[1]Sheet1!E3668)</f>
        <v>-1.5747954856433837E-3</v>
      </c>
      <c r="F3668" s="7">
        <f>VLOOKUP(C3668,[2]INDIAVIX!$A$1:$B$4386,2,FALSE)</f>
        <v>15.5900001525878</v>
      </c>
      <c r="G3668" s="7">
        <f>LN([1]Sheet1!G3669/[1]Sheet1!G3668)</f>
        <v>-2.9944242224250954E-2</v>
      </c>
      <c r="H3668" s="7">
        <f>LN([1]Sheet1!H3669/[1]Sheet1!H3668)</f>
        <v>3.9277345058663206E-3</v>
      </c>
      <c r="I3668" s="7">
        <f>VLOOKUP(C3668,'[2]Daily 2026-2024'!$A$1:$D$4639,4,FALSE)</f>
        <v>-579.82000000000005</v>
      </c>
      <c r="J3668" s="7">
        <f>VLOOKUP(C3668,'[2]Daily 2026-2024'!$A$1:$G$4639,7,FALSE)</f>
        <v>371.56</v>
      </c>
      <c r="K3668" s="7">
        <f>LN([1]Sheet1!K3669/[1]Sheet1!K3668)</f>
        <v>1.9775021409567713E-3</v>
      </c>
      <c r="L3668" s="7">
        <f>VLOOKUP(B3668,'[2]REPO rate'!$A$1:$C$243,3,FALSE)</f>
        <v>6.5000000000000002E-2</v>
      </c>
      <c r="M3668" s="7">
        <f>LN([1]Sheet1!M3669)</f>
        <v>28.922589627899011</v>
      </c>
    </row>
    <row r="3669" spans="1:13" x14ac:dyDescent="0.3">
      <c r="A3669">
        <f t="shared" si="142"/>
        <v>2023</v>
      </c>
      <c r="B3669" s="5" t="str">
        <f t="shared" si="143"/>
        <v>02-2023</v>
      </c>
      <c r="C3669" s="6">
        <v>44980</v>
      </c>
      <c r="D3669" s="7">
        <f>LN([1]Sheet1!D3670/[1]Sheet1!D3669)</f>
        <v>-2.4554471223785586E-3</v>
      </c>
      <c r="E3669" s="7">
        <f>LN([1]Sheet1!E3670/[1]Sheet1!E3669)</f>
        <v>5.3152782632377282E-3</v>
      </c>
      <c r="F3669" s="7">
        <f>VLOOKUP(C3669,[2]INDIAVIX!$A$1:$B$4386,2,FALSE)</f>
        <v>15.079999923706</v>
      </c>
      <c r="G3669" s="7">
        <f>LN([1]Sheet1!G3670/[1]Sheet1!G3669)</f>
        <v>1.977830744651159E-2</v>
      </c>
      <c r="H3669" s="7">
        <f>LN([1]Sheet1!H3670/[1]Sheet1!H3669)</f>
        <v>9.5627290852077853E-5</v>
      </c>
      <c r="I3669" s="7">
        <f>VLOOKUP(C3669,'[2]Daily 2026-2024'!$A$1:$D$4639,4,FALSE)</f>
        <v>-1417.24</v>
      </c>
      <c r="J3669" s="7">
        <f>VLOOKUP(C3669,'[2]Daily 2026-2024'!$A$1:$G$4639,7,FALSE)</f>
        <v>1586.06</v>
      </c>
      <c r="K3669" s="7">
        <f>LN([1]Sheet1!K3670/[1]Sheet1!K3669)</f>
        <v>-3.1264143077733986E-4</v>
      </c>
      <c r="L3669" s="7">
        <f>VLOOKUP(B3669,'[2]REPO rate'!$A$1:$C$243,3,FALSE)</f>
        <v>6.5000000000000002E-2</v>
      </c>
      <c r="M3669" s="7">
        <f>LN([1]Sheet1!M3670)</f>
        <v>28.922589627899011</v>
      </c>
    </row>
    <row r="3670" spans="1:13" x14ac:dyDescent="0.3">
      <c r="A3670">
        <f t="shared" si="142"/>
        <v>2023</v>
      </c>
      <c r="B3670" s="5" t="str">
        <f t="shared" si="143"/>
        <v>02-2023</v>
      </c>
      <c r="C3670" s="6">
        <v>44981</v>
      </c>
      <c r="D3670" s="7">
        <f>LN([1]Sheet1!D3671/[1]Sheet1!D3670)</f>
        <v>-2.598803690668268E-3</v>
      </c>
      <c r="E3670" s="7">
        <f>LN([1]Sheet1!E3671/[1]Sheet1!E3670)</f>
        <v>-1.059346461977295E-2</v>
      </c>
      <c r="F3670" s="7">
        <f>VLOOKUP(C3670,[2]INDIAVIX!$A$1:$B$4386,2,FALSE)</f>
        <v>14.189999580383301</v>
      </c>
      <c r="G3670" s="7">
        <f>LN([1]Sheet1!G3671/[1]Sheet1!G3670)</f>
        <v>1.1489568999125723E-2</v>
      </c>
      <c r="H3670" s="7">
        <f>LN([1]Sheet1!H3671/[1]Sheet1!H3670)</f>
        <v>5.8148070752169038E-3</v>
      </c>
      <c r="I3670" s="7">
        <f>VLOOKUP(C3670,'[2]Daily 2026-2024'!$A$1:$D$4639,4,FALSE)</f>
        <v>-1470.34</v>
      </c>
      <c r="J3670" s="7">
        <f>VLOOKUP(C3670,'[2]Daily 2026-2024'!$A$1:$G$4639,7,FALSE)</f>
        <v>1400.98</v>
      </c>
      <c r="K3670" s="7">
        <f>LN([1]Sheet1!K3671/[1]Sheet1!K3670)</f>
        <v>-2.6279302014856711E-3</v>
      </c>
      <c r="L3670" s="7">
        <f>VLOOKUP(B3670,'[2]REPO rate'!$A$1:$C$243,3,FALSE)</f>
        <v>6.5000000000000002E-2</v>
      </c>
      <c r="M3670" s="7">
        <f>LN([1]Sheet1!M3671)</f>
        <v>28.922589627899011</v>
      </c>
    </row>
    <row r="3671" spans="1:13" x14ac:dyDescent="0.3">
      <c r="A3671">
        <f t="shared" si="142"/>
        <v>2023</v>
      </c>
      <c r="B3671" s="5" t="str">
        <f t="shared" si="143"/>
        <v>02-2023</v>
      </c>
      <c r="C3671" s="6">
        <v>44984</v>
      </c>
      <c r="D3671" s="7">
        <f>LN([1]Sheet1!D3672/[1]Sheet1!D3671)</f>
        <v>-4.1941947968163413E-3</v>
      </c>
      <c r="E3671" s="7">
        <f>LN([1]Sheet1!E3672/[1]Sheet1!E3671)</f>
        <v>3.0682925395511709E-3</v>
      </c>
      <c r="F3671" s="7">
        <f>VLOOKUP(C3671,[2]INDIAVIX!$A$1:$B$4386,2,FALSE)</f>
        <v>13.8800001144409</v>
      </c>
      <c r="G3671" s="7">
        <f>LN([1]Sheet1!G3672/[1]Sheet1!G3671)</f>
        <v>-8.5744950345496337E-3</v>
      </c>
      <c r="H3671" s="7">
        <f>LN([1]Sheet1!H3672/[1]Sheet1!H3671)</f>
        <v>-5.1458177450926105E-3</v>
      </c>
      <c r="I3671" s="7">
        <f>VLOOKUP(C3671,'[2]Daily 2026-2024'!$A$1:$D$4639,4,FALSE)</f>
        <v>-2022.52</v>
      </c>
      <c r="J3671" s="7">
        <f>VLOOKUP(C3671,'[2]Daily 2026-2024'!$A$1:$G$4639,7,FALSE)</f>
        <v>2231.66</v>
      </c>
      <c r="K3671" s="7">
        <f>LN([1]Sheet1!K3672/[1]Sheet1!K3671)</f>
        <v>3.6258306430243738E-3</v>
      </c>
      <c r="L3671" s="7">
        <f>VLOOKUP(B3671,'[2]REPO rate'!$A$1:$C$243,3,FALSE)</f>
        <v>6.5000000000000002E-2</v>
      </c>
      <c r="M3671" s="7">
        <f>LN([1]Sheet1!M3672)</f>
        <v>28.922589627899011</v>
      </c>
    </row>
    <row r="3672" spans="1:13" x14ac:dyDescent="0.3">
      <c r="A3672">
        <f t="shared" si="142"/>
        <v>2023</v>
      </c>
      <c r="B3672" s="5" t="str">
        <f t="shared" si="143"/>
        <v>02-2023</v>
      </c>
      <c r="C3672" s="6">
        <v>44985</v>
      </c>
      <c r="D3672" s="7">
        <f>LN([1]Sheet1!D3673/[1]Sheet1!D3672)</f>
        <v>-5.1157790480877274E-3</v>
      </c>
      <c r="E3672" s="7">
        <f>LN([1]Sheet1!E3673/[1]Sheet1!E3672)</f>
        <v>-3.040619830946487E-3</v>
      </c>
      <c r="F3672" s="7">
        <f>VLOOKUP(C3672,[2]INDIAVIX!$A$1:$B$4386,2,FALSE)</f>
        <v>14.020000457763601</v>
      </c>
      <c r="G3672" s="7">
        <f>LN([1]Sheet1!G3673/[1]Sheet1!G3672)</f>
        <v>1.7314397590415101E-2</v>
      </c>
      <c r="H3672" s="7">
        <f>LN([1]Sheet1!H3673/[1]Sheet1!H3672)</f>
        <v>1.9089876634700816E-3</v>
      </c>
      <c r="I3672" s="7">
        <f>VLOOKUP(C3672,'[2]Daily 2026-2024'!$A$1:$D$4639,4,FALSE)</f>
        <v>-4559.21</v>
      </c>
      <c r="J3672" s="7">
        <f>VLOOKUP(C3672,'[2]Daily 2026-2024'!$A$1:$G$4639,7,FALSE)</f>
        <v>4609.87</v>
      </c>
      <c r="K3672" s="7">
        <f>LN([1]Sheet1!K3673/[1]Sheet1!K3672)</f>
        <v>-3.2131312396523654E-3</v>
      </c>
      <c r="L3672" s="7">
        <f>VLOOKUP(B3672,'[2]REPO rate'!$A$1:$C$243,3,FALSE)</f>
        <v>6.5000000000000002E-2</v>
      </c>
      <c r="M3672" s="7">
        <f>LN([1]Sheet1!M3673)</f>
        <v>28.922589627899011</v>
      </c>
    </row>
    <row r="3673" spans="1:13" x14ac:dyDescent="0.3">
      <c r="A3673">
        <f t="shared" si="142"/>
        <v>2023</v>
      </c>
      <c r="B3673" s="5" t="str">
        <f t="shared" si="143"/>
        <v>03-2023</v>
      </c>
      <c r="C3673" s="6">
        <v>44986</v>
      </c>
      <c r="D3673" s="7">
        <f>LN([1]Sheet1!D3674/[1]Sheet1!D3673)</f>
        <v>8.4564916412935114E-3</v>
      </c>
      <c r="E3673" s="7">
        <f>LN([1]Sheet1!E3674/[1]Sheet1!E3673)</f>
        <v>-4.7364642034940594E-3</v>
      </c>
      <c r="F3673" s="7">
        <f>VLOOKUP(C3673,[2]INDIAVIX!$A$1:$B$4386,2,FALSE)</f>
        <v>13</v>
      </c>
      <c r="G3673" s="7">
        <f>LN([1]Sheet1!G3674/[1]Sheet1!G3673)</f>
        <v>4.9940433945048967E-3</v>
      </c>
      <c r="H3673" s="7">
        <f>LN([1]Sheet1!H3674/[1]Sheet1!H3673)</f>
        <v>-3.7258163786329694E-3</v>
      </c>
      <c r="I3673" s="7">
        <f>VLOOKUP(C3673,'[2]Daily 2026-2024'!$A$1:$D$4639,4,FALSE)</f>
        <v>-424.88</v>
      </c>
      <c r="J3673" s="7">
        <f>VLOOKUP(C3673,'[2]Daily 2026-2024'!$A$1:$G$4639,7,FALSE)</f>
        <v>1498.66</v>
      </c>
      <c r="K3673" s="7">
        <f>LN([1]Sheet1!K3674/[1]Sheet1!K3673)</f>
        <v>-2.0088116368142765E-4</v>
      </c>
      <c r="L3673" s="7">
        <f t="shared" ref="L3673:L3693" si="144">L3672</f>
        <v>6.5000000000000002E-2</v>
      </c>
      <c r="M3673" s="7">
        <f>LN([1]Sheet1!M3674)</f>
        <v>28.922589627899011</v>
      </c>
    </row>
    <row r="3674" spans="1:13" x14ac:dyDescent="0.3">
      <c r="A3674">
        <f t="shared" si="142"/>
        <v>2023</v>
      </c>
      <c r="B3674" s="5" t="str">
        <f t="shared" si="143"/>
        <v>03-2023</v>
      </c>
      <c r="C3674" s="6">
        <v>44987</v>
      </c>
      <c r="D3674" s="7">
        <f>LN([1]Sheet1!D3675/[1]Sheet1!D3674)</f>
        <v>-7.4196261962128389E-3</v>
      </c>
      <c r="E3674" s="7">
        <f>LN([1]Sheet1!E3675/[1]Sheet1!E3674)</f>
        <v>7.5535937311972954E-3</v>
      </c>
      <c r="F3674" s="7">
        <f>VLOOKUP(C3674,[2]INDIAVIX!$A$1:$B$4386,2,FALSE)</f>
        <v>12.9700002670288</v>
      </c>
      <c r="G3674" s="7">
        <f>LN([1]Sheet1!G3675/[1]Sheet1!G3674)</f>
        <v>5.2052932834696719E-3</v>
      </c>
      <c r="H3674" s="7">
        <f>LN([1]Sheet1!H3675/[1]Sheet1!H3674)</f>
        <v>5.2503143542217967E-3</v>
      </c>
      <c r="I3674" s="7">
        <f>VLOOKUP(C3674,'[2]Daily 2026-2024'!$A$1:$D$4639,4,FALSE)</f>
        <v>12770.81</v>
      </c>
      <c r="J3674" s="7">
        <f>VLOOKUP(C3674,'[2]Daily 2026-2024'!$A$1:$G$4639,7,FALSE)</f>
        <v>2128.8000000000002</v>
      </c>
      <c r="K3674" s="7">
        <f>LN([1]Sheet1!K3675/[1]Sheet1!K3674)</f>
        <v>-2.6112460876501309E-3</v>
      </c>
      <c r="L3674" s="7">
        <f t="shared" si="144"/>
        <v>6.5000000000000002E-2</v>
      </c>
      <c r="M3674" s="7">
        <f>LN([1]Sheet1!M3675)</f>
        <v>28.922589627899011</v>
      </c>
    </row>
    <row r="3675" spans="1:13" x14ac:dyDescent="0.3">
      <c r="A3675">
        <f t="shared" si="142"/>
        <v>2023</v>
      </c>
      <c r="B3675" s="5" t="str">
        <f t="shared" si="143"/>
        <v>03-2023</v>
      </c>
      <c r="C3675" s="6">
        <v>44988</v>
      </c>
      <c r="D3675" s="7">
        <f>LN([1]Sheet1!D3676/[1]Sheet1!D3675)</f>
        <v>1.5606186138582535E-2</v>
      </c>
      <c r="E3675" s="7">
        <f>LN([1]Sheet1!E3676/[1]Sheet1!E3675)</f>
        <v>1.601874917648197E-2</v>
      </c>
      <c r="F3675" s="7">
        <f>VLOOKUP(C3675,[2]INDIAVIX!$A$1:$B$4386,2,FALSE)</f>
        <v>12.1800003051757</v>
      </c>
      <c r="G3675" s="7">
        <f>LN([1]Sheet1!G3676/[1]Sheet1!G3675)</f>
        <v>1.2662870803072181E-2</v>
      </c>
      <c r="H3675" s="7">
        <f>LN([1]Sheet1!H3676/[1]Sheet1!H3675)</f>
        <v>-4.8676034774644472E-3</v>
      </c>
      <c r="I3675" s="7">
        <f>VLOOKUP(C3675,'[2]Daily 2026-2024'!$A$1:$D$4639,4,FALSE)</f>
        <v>246.24</v>
      </c>
      <c r="J3675" s="7">
        <f>VLOOKUP(C3675,'[2]Daily 2026-2024'!$A$1:$G$4639,7,FALSE)</f>
        <v>2089.92</v>
      </c>
      <c r="K3675" s="7">
        <f>LN([1]Sheet1!K3676/[1]Sheet1!K3675)</f>
        <v>-7.7925808853745689E-4</v>
      </c>
      <c r="L3675" s="7">
        <f t="shared" si="144"/>
        <v>6.5000000000000002E-2</v>
      </c>
      <c r="M3675" s="7">
        <f>LN([1]Sheet1!M3676)</f>
        <v>28.922589627899011</v>
      </c>
    </row>
    <row r="3676" spans="1:13" x14ac:dyDescent="0.3">
      <c r="A3676">
        <f t="shared" si="142"/>
        <v>2023</v>
      </c>
      <c r="B3676" s="5" t="str">
        <f t="shared" si="143"/>
        <v>03-2023</v>
      </c>
      <c r="C3676" s="6">
        <v>44991</v>
      </c>
      <c r="D3676" s="7">
        <f>LN([1]Sheet1!D3677/[1]Sheet1!D3676)</f>
        <v>6.6334734041260937E-3</v>
      </c>
      <c r="E3676" s="7">
        <f>LN([1]Sheet1!E3677/[1]Sheet1!E3676)</f>
        <v>6.8693077884963245E-4</v>
      </c>
      <c r="F3676" s="7">
        <f>VLOOKUP(C3676,[2]INDIAVIX!$A$1:$B$4386,2,FALSE)</f>
        <v>12.270000457763601</v>
      </c>
      <c r="G3676" s="7">
        <f>LN([1]Sheet1!G3677/[1]Sheet1!G3676)</f>
        <v>4.0695186652030518E-3</v>
      </c>
      <c r="H3676" s="7">
        <f>LN([1]Sheet1!H3677/[1]Sheet1!H3676)</f>
        <v>-1.6277896342806481E-3</v>
      </c>
      <c r="I3676" s="7">
        <f>VLOOKUP(C3676,'[2]Daily 2026-2024'!$A$1:$D$4639,4,FALSE)</f>
        <v>721.37</v>
      </c>
      <c r="J3676" s="7">
        <f>VLOOKUP(C3676,'[2]Daily 2026-2024'!$A$1:$G$4639,7,FALSE)</f>
        <v>757.23</v>
      </c>
      <c r="K3676" s="7">
        <f>LN([1]Sheet1!K3677/[1]Sheet1!K3676)</f>
        <v>-7.840634618106794E-3</v>
      </c>
      <c r="L3676" s="7">
        <f t="shared" si="144"/>
        <v>6.5000000000000002E-2</v>
      </c>
      <c r="M3676" s="7">
        <f>LN([1]Sheet1!M3677)</f>
        <v>28.922589627899011</v>
      </c>
    </row>
    <row r="3677" spans="1:13" x14ac:dyDescent="0.3">
      <c r="A3677">
        <f t="shared" si="142"/>
        <v>2023</v>
      </c>
      <c r="B3677" s="5" t="str">
        <f t="shared" si="143"/>
        <v>03-2023</v>
      </c>
      <c r="C3677" s="6">
        <v>44993</v>
      </c>
      <c r="D3677" s="7">
        <f>LN([1]Sheet1!D3678/[1]Sheet1!D3677)</f>
        <v>2.4221155475667999E-3</v>
      </c>
      <c r="E3677" s="7">
        <f>LN([1]Sheet1!E3678/[1]Sheet1!E3677)</f>
        <v>-1.4031796343660689E-2</v>
      </c>
      <c r="F3677" s="7">
        <f>VLOOKUP(C3677,[2]INDIAVIX!$A$1:$B$4386,2,FALSE)</f>
        <v>12.449999809265099</v>
      </c>
      <c r="G3677" s="7">
        <f>LN([1]Sheet1!G3678/[1]Sheet1!G3677)</f>
        <v>-4.1702282341967413E-2</v>
      </c>
      <c r="H3677" s="7">
        <f>LN([1]Sheet1!H3678/[1]Sheet1!H3677)</f>
        <v>1.2475807495031856E-2</v>
      </c>
      <c r="I3677" s="7">
        <f>VLOOKUP(C3677,'[2]Daily 2026-2024'!$A$1:$D$4639,4,FALSE)</f>
        <v>3671.56</v>
      </c>
      <c r="J3677" s="7">
        <f>VLOOKUP(C3677,'[2]Daily 2026-2024'!$A$1:$G$4639,7,FALSE)</f>
        <v>-937.8</v>
      </c>
      <c r="K3677" s="7">
        <f>LN([1]Sheet1!K3678/[1]Sheet1!K3677)</f>
        <v>4.4215848491097991E-3</v>
      </c>
      <c r="L3677" s="7">
        <f t="shared" si="144"/>
        <v>6.5000000000000002E-2</v>
      </c>
      <c r="M3677" s="7">
        <f>LN([1]Sheet1!M3678)</f>
        <v>28.922589627899011</v>
      </c>
    </row>
    <row r="3678" spans="1:13" x14ac:dyDescent="0.3">
      <c r="A3678">
        <f t="shared" si="142"/>
        <v>2023</v>
      </c>
      <c r="B3678" s="5" t="str">
        <f t="shared" si="143"/>
        <v>03-2023</v>
      </c>
      <c r="C3678" s="6">
        <v>44994</v>
      </c>
      <c r="D3678" s="7">
        <f>LN([1]Sheet1!D3679/[1]Sheet1!D3678)</f>
        <v>-9.3255984380825573E-3</v>
      </c>
      <c r="E3678" s="7">
        <f>LN([1]Sheet1!E3679/[1]Sheet1!E3678)</f>
        <v>-1.8631857945482465E-2</v>
      </c>
      <c r="F3678" s="7">
        <f>VLOOKUP(C3678,[2]INDIAVIX!$A$1:$B$4386,2,FALSE)</f>
        <v>12.7299995422363</v>
      </c>
      <c r="G3678" s="7">
        <f>LN([1]Sheet1!G3679/[1]Sheet1!G3678)</f>
        <v>-1.3029192830451904E-2</v>
      </c>
      <c r="H3678" s="7">
        <f>LN([1]Sheet1!H3679/[1]Sheet1!H3678)</f>
        <v>-3.3180681860834355E-3</v>
      </c>
      <c r="I3678" s="7">
        <f>VLOOKUP(C3678,'[2]Daily 2026-2024'!$A$1:$D$4639,4,FALSE)</f>
        <v>-561.78</v>
      </c>
      <c r="J3678" s="7">
        <f>VLOOKUP(C3678,'[2]Daily 2026-2024'!$A$1:$G$4639,7,FALSE)</f>
        <v>42.41</v>
      </c>
      <c r="K3678" s="7">
        <f>LN([1]Sheet1!K3679/[1]Sheet1!K3678)</f>
        <v>-1.3423605540248483E-3</v>
      </c>
      <c r="L3678" s="7">
        <f t="shared" si="144"/>
        <v>6.5000000000000002E-2</v>
      </c>
      <c r="M3678" s="7">
        <f>LN([1]Sheet1!M3679)</f>
        <v>28.922589627899011</v>
      </c>
    </row>
    <row r="3679" spans="1:13" x14ac:dyDescent="0.3">
      <c r="A3679">
        <f t="shared" si="142"/>
        <v>2023</v>
      </c>
      <c r="B3679" s="5" t="str">
        <f t="shared" si="143"/>
        <v>03-2023</v>
      </c>
      <c r="C3679" s="6">
        <v>44995</v>
      </c>
      <c r="D3679" s="7">
        <f>LN([1]Sheet1!D3680/[1]Sheet1!D3679)</f>
        <v>-1.0096462811863625E-2</v>
      </c>
      <c r="E3679" s="7">
        <f>LN([1]Sheet1!E3680/[1]Sheet1!E3679)</f>
        <v>-1.458396943606664E-2</v>
      </c>
      <c r="F3679" s="7">
        <f>VLOOKUP(C3679,[2]INDIAVIX!$A$1:$B$4386,2,FALSE)</f>
        <v>13.4099998474121</v>
      </c>
      <c r="G3679" s="7">
        <f>LN([1]Sheet1!G3680/[1]Sheet1!G3679)</f>
        <v>1.4479811017816591E-2</v>
      </c>
      <c r="H3679" s="7">
        <f>LN([1]Sheet1!H3680/[1]Sheet1!H3679)</f>
        <v>-6.9560119408269639E-3</v>
      </c>
      <c r="I3679" s="7">
        <f>VLOOKUP(C3679,'[2]Daily 2026-2024'!$A$1:$D$4639,4,FALSE)</f>
        <v>-2061.4699999999998</v>
      </c>
      <c r="J3679" s="7">
        <f>VLOOKUP(C3679,'[2]Daily 2026-2024'!$A$1:$G$4639,7,FALSE)</f>
        <v>1350.13</v>
      </c>
      <c r="K3679" s="7">
        <f>LN([1]Sheet1!K3680/[1]Sheet1!K3679)</f>
        <v>6.5740602799332535E-4</v>
      </c>
      <c r="L3679" s="7">
        <f t="shared" si="144"/>
        <v>6.5000000000000002E-2</v>
      </c>
      <c r="M3679" s="7">
        <f>LN([1]Sheet1!M3680)</f>
        <v>28.922589627899011</v>
      </c>
    </row>
    <row r="3680" spans="1:13" x14ac:dyDescent="0.3">
      <c r="A3680">
        <f t="shared" si="142"/>
        <v>2023</v>
      </c>
      <c r="B3680" s="5" t="str">
        <f t="shared" si="143"/>
        <v>03-2023</v>
      </c>
      <c r="C3680" s="6">
        <v>44998</v>
      </c>
      <c r="D3680" s="7">
        <f>LN([1]Sheet1!D3681/[1]Sheet1!D3680)</f>
        <v>-1.4962416687813755E-2</v>
      </c>
      <c r="E3680" s="7">
        <f>LN([1]Sheet1!E3681/[1]Sheet1!E3680)</f>
        <v>-1.5109018407387679E-3</v>
      </c>
      <c r="F3680" s="7">
        <f>VLOOKUP(C3680,[2]INDIAVIX!$A$1:$B$4386,2,FALSE)</f>
        <v>16.2199993133544</v>
      </c>
      <c r="G3680" s="7">
        <f>LN([1]Sheet1!G3681/[1]Sheet1!G3680)</f>
        <v>-2.4580903681667196E-2</v>
      </c>
      <c r="H3680" s="7">
        <f>LN([1]Sheet1!H3681/[1]Sheet1!H3680)</f>
        <v>-9.4150311718077737E-3</v>
      </c>
      <c r="I3680" s="7">
        <f>VLOOKUP(C3680,'[2]Daily 2026-2024'!$A$1:$D$4639,4,FALSE)</f>
        <v>-1546.86</v>
      </c>
      <c r="J3680" s="7">
        <f>VLOOKUP(C3680,'[2]Daily 2026-2024'!$A$1:$G$4639,7,FALSE)</f>
        <v>1418.58</v>
      </c>
      <c r="K3680" s="7">
        <f>LN([1]Sheet1!K3681/[1]Sheet1!K3680)</f>
        <v>-7.3671477596741139E-4</v>
      </c>
      <c r="L3680" s="7">
        <f t="shared" si="144"/>
        <v>6.5000000000000002E-2</v>
      </c>
      <c r="M3680" s="7">
        <f>LN([1]Sheet1!M3681)</f>
        <v>28.922589627899011</v>
      </c>
    </row>
    <row r="3681" spans="1:13" x14ac:dyDescent="0.3">
      <c r="A3681">
        <f t="shared" si="142"/>
        <v>2023</v>
      </c>
      <c r="B3681" s="5" t="str">
        <f t="shared" si="143"/>
        <v>03-2023</v>
      </c>
      <c r="C3681" s="6">
        <v>44999</v>
      </c>
      <c r="D3681" s="7">
        <f>LN([1]Sheet1!D3682/[1]Sheet1!D3681)</f>
        <v>-6.491706128142258E-3</v>
      </c>
      <c r="E3681" s="7">
        <f>LN([1]Sheet1!E3682/[1]Sheet1!E3681)</f>
        <v>1.6342388235364758E-2</v>
      </c>
      <c r="F3681" s="7">
        <f>VLOOKUP(C3681,[2]INDIAVIX!$A$1:$B$4386,2,FALSE)</f>
        <v>16.2199993133544</v>
      </c>
      <c r="G3681" s="7">
        <f>LN([1]Sheet1!G3682/[1]Sheet1!G3681)</f>
        <v>-4.1973040432630553E-2</v>
      </c>
      <c r="H3681" s="7">
        <f>LN([1]Sheet1!H3682/[1]Sheet1!H3681)</f>
        <v>0</v>
      </c>
      <c r="I3681" s="7">
        <f>VLOOKUP(C3681,'[2]Daily 2026-2024'!$A$1:$D$4639,4,FALSE)</f>
        <v>-3086.96</v>
      </c>
      <c r="J3681" s="7">
        <f>VLOOKUP(C3681,'[2]Daily 2026-2024'!$A$1:$G$4639,7,FALSE)</f>
        <v>2121.94</v>
      </c>
      <c r="K3681" s="7">
        <f>LN([1]Sheet1!K3682/[1]Sheet1!K3681)</f>
        <v>5.5896145962747185E-3</v>
      </c>
      <c r="L3681" s="7">
        <f t="shared" si="144"/>
        <v>6.5000000000000002E-2</v>
      </c>
      <c r="M3681" s="7">
        <f>LN([1]Sheet1!M3682)</f>
        <v>28.922589627899011</v>
      </c>
    </row>
    <row r="3682" spans="1:13" x14ac:dyDescent="0.3">
      <c r="A3682">
        <f t="shared" si="142"/>
        <v>2023</v>
      </c>
      <c r="B3682" s="5" t="str">
        <f t="shared" si="143"/>
        <v>03-2023</v>
      </c>
      <c r="C3682" s="6">
        <v>45000</v>
      </c>
      <c r="D3682" s="7">
        <f>LN([1]Sheet1!D3683/[1]Sheet1!D3682)</f>
        <v>-4.1834220591396446E-3</v>
      </c>
      <c r="E3682" s="7">
        <f>LN([1]Sheet1!E3683/[1]Sheet1!E3682)</f>
        <v>-7.0053639293548272E-3</v>
      </c>
      <c r="F3682" s="7">
        <f>VLOOKUP(C3682,[2]INDIAVIX!$A$1:$B$4386,2,FALSE)</f>
        <v>16.299999237060501</v>
      </c>
      <c r="G3682" s="7">
        <f>LN([1]Sheet1!G3683/[1]Sheet1!G3682)</f>
        <v>-4.976538955026031E-2</v>
      </c>
      <c r="H3682" s="7">
        <f>LN([1]Sheet1!H3683/[1]Sheet1!H3682)</f>
        <v>1.0084148375961943E-2</v>
      </c>
      <c r="I3682" s="7">
        <f>VLOOKUP(C3682,'[2]Daily 2026-2024'!$A$1:$D$4639,4,FALSE)</f>
        <v>-1271.25</v>
      </c>
      <c r="J3682" s="7">
        <f>VLOOKUP(C3682,'[2]Daily 2026-2024'!$A$1:$G$4639,7,FALSE)</f>
        <v>1823.94</v>
      </c>
      <c r="K3682" s="7">
        <f>LN([1]Sheet1!K3683/[1]Sheet1!K3682)</f>
        <v>-1.3658799257313377E-3</v>
      </c>
      <c r="L3682" s="7">
        <f t="shared" si="144"/>
        <v>6.5000000000000002E-2</v>
      </c>
      <c r="M3682" s="7">
        <f>LN([1]Sheet1!M3683)</f>
        <v>28.922589627899011</v>
      </c>
    </row>
    <row r="3683" spans="1:13" x14ac:dyDescent="0.3">
      <c r="A3683">
        <f t="shared" si="142"/>
        <v>2023</v>
      </c>
      <c r="B3683" s="5" t="str">
        <f t="shared" si="143"/>
        <v>03-2023</v>
      </c>
      <c r="C3683" s="6">
        <v>45001</v>
      </c>
      <c r="D3683" s="7">
        <f>LN([1]Sheet1!D3684/[1]Sheet1!D3683)</f>
        <v>7.9211487529182373E-4</v>
      </c>
      <c r="E3683" s="7">
        <f>LN([1]Sheet1!E3684/[1]Sheet1!E3683)</f>
        <v>1.740957624903194E-2</v>
      </c>
      <c r="F3683" s="7">
        <f>VLOOKUP(C3683,[2]INDIAVIX!$A$1:$B$4386,2,FALSE)</f>
        <v>16.2199993133544</v>
      </c>
      <c r="G3683" s="7">
        <f>LN([1]Sheet1!G3684/[1]Sheet1!G3683)</f>
        <v>1.3612913375577391E-2</v>
      </c>
      <c r="H3683" s="7">
        <f>LN([1]Sheet1!H3684/[1]Sheet1!H3683)</f>
        <v>-2.2002530258581217E-3</v>
      </c>
      <c r="I3683" s="7">
        <f>VLOOKUP(C3683,'[2]Daily 2026-2024'!$A$1:$D$4639,4,FALSE)</f>
        <v>-282.06</v>
      </c>
      <c r="J3683" s="7">
        <f>VLOOKUP(C3683,'[2]Daily 2026-2024'!$A$1:$G$4639,7,FALSE)</f>
        <v>2051.4499999999998</v>
      </c>
      <c r="K3683" s="7">
        <f>LN([1]Sheet1!K3684/[1]Sheet1!K3683)</f>
        <v>4.978747735591856E-3</v>
      </c>
      <c r="L3683" s="7">
        <f t="shared" si="144"/>
        <v>6.5000000000000002E-2</v>
      </c>
      <c r="M3683" s="7">
        <f>LN([1]Sheet1!M3684)</f>
        <v>28.922589627899011</v>
      </c>
    </row>
    <row r="3684" spans="1:13" x14ac:dyDescent="0.3">
      <c r="A3684">
        <f t="shared" si="142"/>
        <v>2023</v>
      </c>
      <c r="B3684" s="5" t="str">
        <f t="shared" si="143"/>
        <v>03-2023</v>
      </c>
      <c r="C3684" s="6">
        <v>45002</v>
      </c>
      <c r="D3684" s="7">
        <f>LN([1]Sheet1!D3685/[1]Sheet1!D3684)</f>
        <v>6.7155298897271865E-3</v>
      </c>
      <c r="E3684" s="7">
        <f>LN([1]Sheet1!E3685/[1]Sheet1!E3684)</f>
        <v>-1.1080621273953702E-2</v>
      </c>
      <c r="F3684" s="7">
        <f>VLOOKUP(C3684,[2]INDIAVIX!$A$1:$B$4386,2,FALSE)</f>
        <v>14.770000457763601</v>
      </c>
      <c r="G3684" s="7">
        <f>LN([1]Sheet1!G3685/[1]Sheet1!G3684)</f>
        <v>-2.3431636778887727E-2</v>
      </c>
      <c r="H3684" s="7">
        <f>LN([1]Sheet1!H3685/[1]Sheet1!H3684)</f>
        <v>-6.8226766730513479E-3</v>
      </c>
      <c r="I3684" s="7">
        <f>VLOOKUP(C3684,'[2]Daily 2026-2024'!$A$1:$D$4639,4,FALSE)</f>
        <v>-1766.53</v>
      </c>
      <c r="J3684" s="7">
        <f>VLOOKUP(C3684,'[2]Daily 2026-2024'!$A$1:$G$4639,7,FALSE)</f>
        <v>1817.14</v>
      </c>
      <c r="K3684" s="7">
        <f>LN([1]Sheet1!K3685/[1]Sheet1!K3684)</f>
        <v>-1.123700977555447E-3</v>
      </c>
      <c r="L3684" s="7">
        <f t="shared" si="144"/>
        <v>6.5000000000000002E-2</v>
      </c>
      <c r="M3684" s="7">
        <f>LN([1]Sheet1!M3685)</f>
        <v>28.922589627899011</v>
      </c>
    </row>
    <row r="3685" spans="1:13" x14ac:dyDescent="0.3">
      <c r="A3685">
        <f t="shared" si="142"/>
        <v>2023</v>
      </c>
      <c r="B3685" s="5" t="str">
        <f t="shared" si="143"/>
        <v>03-2023</v>
      </c>
      <c r="C3685" s="6">
        <v>45005</v>
      </c>
      <c r="D3685" s="7">
        <f>LN([1]Sheet1!D3686/[1]Sheet1!D3685)</f>
        <v>-6.550651968001941E-3</v>
      </c>
      <c r="E3685" s="7">
        <f>LN([1]Sheet1!E3686/[1]Sheet1!E3685)</f>
        <v>8.8788696359408531E-3</v>
      </c>
      <c r="F3685" s="7">
        <f>VLOOKUP(C3685,[2]INDIAVIX!$A$1:$B$4386,2,FALSE)</f>
        <v>16.0100002288818</v>
      </c>
      <c r="G3685" s="7">
        <f>LN([1]Sheet1!G3686/[1]Sheet1!G3685)</f>
        <v>1.117481897111158E-2</v>
      </c>
      <c r="H3685" s="7">
        <f>LN([1]Sheet1!H3686/[1]Sheet1!H3685)</f>
        <v>-4.1547990548510411E-3</v>
      </c>
      <c r="I3685" s="7">
        <f>VLOOKUP(C3685,'[2]Daily 2026-2024'!$A$1:$D$4639,4,FALSE)</f>
        <v>-2545.87</v>
      </c>
      <c r="J3685" s="7">
        <f>VLOOKUP(C3685,'[2]Daily 2026-2024'!$A$1:$G$4639,7,FALSE)</f>
        <v>2876.64</v>
      </c>
      <c r="K3685" s="7">
        <f>LN([1]Sheet1!K3686/[1]Sheet1!K3685)</f>
        <v>-1.0875259839690646E-3</v>
      </c>
      <c r="L3685" s="7">
        <f t="shared" si="144"/>
        <v>6.5000000000000002E-2</v>
      </c>
      <c r="M3685" s="7">
        <f>LN([1]Sheet1!M3686)</f>
        <v>28.922589627899011</v>
      </c>
    </row>
    <row r="3686" spans="1:13" x14ac:dyDescent="0.3">
      <c r="A3686">
        <f t="shared" si="142"/>
        <v>2023</v>
      </c>
      <c r="B3686" s="5" t="str">
        <f t="shared" si="143"/>
        <v>03-2023</v>
      </c>
      <c r="C3686" s="6">
        <v>45006</v>
      </c>
      <c r="D3686" s="7">
        <f>LN([1]Sheet1!D3687/[1]Sheet1!D3686)</f>
        <v>6.9861826445701911E-3</v>
      </c>
      <c r="E3686" s="7">
        <f>LN([1]Sheet1!E3687/[1]Sheet1!E3686)</f>
        <v>1.2898647518560418E-2</v>
      </c>
      <c r="F3686" s="7">
        <f>VLOOKUP(C3686,[2]INDIAVIX!$A$1:$B$4386,2,FALSE)</f>
        <v>15.079999923706</v>
      </c>
      <c r="G3686" s="7">
        <f>LN([1]Sheet1!G3687/[1]Sheet1!G3686)</f>
        <v>2.0522466259752997E-2</v>
      </c>
      <c r="H3686" s="7">
        <f>LN([1]Sheet1!H3687/[1]Sheet1!H3686)</f>
        <v>-1.936345796439592E-4</v>
      </c>
      <c r="I3686" s="7">
        <f>VLOOKUP(C3686,'[2]Daily 2026-2024'!$A$1:$D$4639,4,FALSE)</f>
        <v>-1454.63</v>
      </c>
      <c r="J3686" s="7">
        <f>VLOOKUP(C3686,'[2]Daily 2026-2024'!$A$1:$G$4639,7,FALSE)</f>
        <v>1946.06</v>
      </c>
      <c r="K3686" s="7">
        <f>LN([1]Sheet1!K3687/[1]Sheet1!K3686)</f>
        <v>-4.7238229843845071E-5</v>
      </c>
      <c r="L3686" s="7">
        <f t="shared" si="144"/>
        <v>6.5000000000000002E-2</v>
      </c>
      <c r="M3686" s="7">
        <f>LN([1]Sheet1!M3687)</f>
        <v>28.922589627899011</v>
      </c>
    </row>
    <row r="3687" spans="1:13" x14ac:dyDescent="0.3">
      <c r="A3687">
        <f t="shared" si="142"/>
        <v>2023</v>
      </c>
      <c r="B3687" s="5" t="str">
        <f t="shared" si="143"/>
        <v>03-2023</v>
      </c>
      <c r="C3687" s="6">
        <v>45007</v>
      </c>
      <c r="D3687" s="7">
        <f>LN([1]Sheet1!D3688/[1]Sheet1!D3687)</f>
        <v>2.592013577443892E-3</v>
      </c>
      <c r="E3687" s="7">
        <f>LN([1]Sheet1!E3688/[1]Sheet1!E3687)</f>
        <v>-1.6600248639844242E-2</v>
      </c>
      <c r="F3687" s="7">
        <f>VLOOKUP(C3687,[2]INDIAVIX!$A$1:$B$4386,2,FALSE)</f>
        <v>14.810000419616699</v>
      </c>
      <c r="G3687" s="7">
        <f>LN([1]Sheet1!G3688/[1]Sheet1!G3687)</f>
        <v>1.8025653874278669E-2</v>
      </c>
      <c r="H3687" s="7">
        <f>LN([1]Sheet1!H3688/[1]Sheet1!H3687)</f>
        <v>-8.8518029405213645E-3</v>
      </c>
      <c r="I3687" s="7">
        <f>VLOOKUP(C3687,'[2]Daily 2026-2024'!$A$1:$D$4639,4,FALSE)</f>
        <v>61.72</v>
      </c>
      <c r="J3687" s="7">
        <f>VLOOKUP(C3687,'[2]Daily 2026-2024'!$A$1:$G$4639,7,FALSE)</f>
        <v>383.51</v>
      </c>
      <c r="K3687" s="7">
        <f>LN([1]Sheet1!K3688/[1]Sheet1!K3687)</f>
        <v>1.7905329341058077E-3</v>
      </c>
      <c r="L3687" s="7">
        <f t="shared" si="144"/>
        <v>6.5000000000000002E-2</v>
      </c>
      <c r="M3687" s="7">
        <f>LN([1]Sheet1!M3688)</f>
        <v>28.922589627899011</v>
      </c>
    </row>
    <row r="3688" spans="1:13" x14ac:dyDescent="0.3">
      <c r="A3688">
        <f t="shared" si="142"/>
        <v>2023</v>
      </c>
      <c r="B3688" s="5" t="str">
        <f t="shared" si="143"/>
        <v>03-2023</v>
      </c>
      <c r="C3688" s="6">
        <v>45008</v>
      </c>
      <c r="D3688" s="7">
        <f>LN([1]Sheet1!D3689/[1]Sheet1!D3688)</f>
        <v>-4.3822814890137705E-3</v>
      </c>
      <c r="E3688" s="7">
        <f>LN([1]Sheet1!E3689/[1]Sheet1!E3688)</f>
        <v>2.9800838691824228E-3</v>
      </c>
      <c r="F3688" s="7">
        <f>VLOOKUP(C3688,[2]INDIAVIX!$A$1:$B$4386,2,FALSE)</f>
        <v>14.4899997711181</v>
      </c>
      <c r="G3688" s="7">
        <f>LN([1]Sheet1!G3689/[1]Sheet1!G3688)</f>
        <v>-1.0222877340053177E-2</v>
      </c>
      <c r="H3688" s="7">
        <f>LN([1]Sheet1!H3689/[1]Sheet1!H3688)</f>
        <v>1.7571295773203166E-3</v>
      </c>
      <c r="I3688" s="7">
        <f>VLOOKUP(C3688,'[2]Daily 2026-2024'!$A$1:$D$4639,4,FALSE)</f>
        <v>-995.01</v>
      </c>
      <c r="J3688" s="7">
        <f>VLOOKUP(C3688,'[2]Daily 2026-2024'!$A$1:$G$4639,7,FALSE)</f>
        <v>1668.85</v>
      </c>
      <c r="K3688" s="7">
        <f>LN([1]Sheet1!K3689/[1]Sheet1!K3688)</f>
        <v>-1.8304699298024249E-3</v>
      </c>
      <c r="L3688" s="7">
        <f t="shared" si="144"/>
        <v>6.5000000000000002E-2</v>
      </c>
      <c r="M3688" s="7">
        <f>LN([1]Sheet1!M3689)</f>
        <v>28.922589627899011</v>
      </c>
    </row>
    <row r="3689" spans="1:13" x14ac:dyDescent="0.3">
      <c r="A3689">
        <f t="shared" si="142"/>
        <v>2023</v>
      </c>
      <c r="B3689" s="5" t="str">
        <f t="shared" si="143"/>
        <v>03-2023</v>
      </c>
      <c r="C3689" s="6">
        <v>45009</v>
      </c>
      <c r="D3689" s="7">
        <f>LN([1]Sheet1!D3690/[1]Sheet1!D3689)</f>
        <v>-7.7508940504488382E-3</v>
      </c>
      <c r="E3689" s="7">
        <f>LN([1]Sheet1!E3690/[1]Sheet1!E3689)</f>
        <v>5.6239630843032068E-3</v>
      </c>
      <c r="F3689" s="7">
        <f>VLOOKUP(C3689,[2]INDIAVIX!$A$1:$B$4386,2,FALSE)</f>
        <v>15.2399997711181</v>
      </c>
      <c r="G3689" s="7">
        <f>LN([1]Sheet1!G3690/[1]Sheet1!G3689)</f>
        <v>-1.2193733445027983E-2</v>
      </c>
      <c r="H3689" s="7">
        <f>LN([1]Sheet1!H3690/[1]Sheet1!H3689)</f>
        <v>5.7379584895684782E-3</v>
      </c>
      <c r="I3689" s="7">
        <f>VLOOKUP(C3689,'[2]Daily 2026-2024'!$A$1:$D$4639,4,FALSE)</f>
        <v>-1720.44</v>
      </c>
      <c r="J3689" s="7">
        <f>VLOOKUP(C3689,'[2]Daily 2026-2024'!$A$1:$G$4639,7,FALSE)</f>
        <v>2555.5300000000002</v>
      </c>
      <c r="K3689" s="7">
        <f>LN([1]Sheet1!K3690/[1]Sheet1!K3689)</f>
        <v>-3.1616500403888513E-3</v>
      </c>
      <c r="L3689" s="7">
        <f t="shared" si="144"/>
        <v>6.5000000000000002E-2</v>
      </c>
      <c r="M3689" s="7">
        <f>LN([1]Sheet1!M3690)</f>
        <v>28.922589627899011</v>
      </c>
    </row>
    <row r="3690" spans="1:13" x14ac:dyDescent="0.3">
      <c r="A3690">
        <f t="shared" si="142"/>
        <v>2023</v>
      </c>
      <c r="B3690" s="5" t="str">
        <f t="shared" si="143"/>
        <v>03-2023</v>
      </c>
      <c r="C3690" s="6">
        <v>45012</v>
      </c>
      <c r="D3690" s="7">
        <f>LN([1]Sheet1!D3691/[1]Sheet1!D3690)</f>
        <v>2.3959657211060029E-3</v>
      </c>
      <c r="E3690" s="7">
        <f>LN([1]Sheet1!E3691/[1]Sheet1!E3690)</f>
        <v>1.6455995637670831E-3</v>
      </c>
      <c r="F3690" s="7">
        <f>VLOOKUP(C3690,[2]INDIAVIX!$A$1:$B$4386,2,FALSE)</f>
        <v>15.449999809265099</v>
      </c>
      <c r="G3690" s="7">
        <f>LN([1]Sheet1!G3691/[1]Sheet1!G3690)</f>
        <v>4.0891398340551235E-2</v>
      </c>
      <c r="H3690" s="7">
        <f>LN([1]Sheet1!H3691/[1]Sheet1!H3690)</f>
        <v>-2.524538985172093E-3</v>
      </c>
      <c r="I3690" s="7">
        <f>VLOOKUP(C3690,'[2]Daily 2026-2024'!$A$1:$D$4639,4,FALSE)</f>
        <v>-890.64</v>
      </c>
      <c r="J3690" s="7">
        <f>VLOOKUP(C3690,'[2]Daily 2026-2024'!$A$1:$G$4639,7,FALSE)</f>
        <v>1808.94</v>
      </c>
      <c r="K3690" s="7">
        <f>LN([1]Sheet1!K3691/[1]Sheet1!K3690)</f>
        <v>8.9307123974547114E-4</v>
      </c>
      <c r="L3690" s="7">
        <f t="shared" si="144"/>
        <v>6.5000000000000002E-2</v>
      </c>
      <c r="M3690" s="7">
        <f>LN([1]Sheet1!M3691)</f>
        <v>28.922589627899011</v>
      </c>
    </row>
    <row r="3691" spans="1:13" x14ac:dyDescent="0.3">
      <c r="A3691">
        <f t="shared" si="142"/>
        <v>2023</v>
      </c>
      <c r="B3691" s="5" t="str">
        <f t="shared" si="143"/>
        <v>03-2023</v>
      </c>
      <c r="C3691" s="6">
        <v>45013</v>
      </c>
      <c r="D3691" s="7">
        <f>LN([1]Sheet1!D3692/[1]Sheet1!D3691)</f>
        <v>-2.0036899079230227E-3</v>
      </c>
      <c r="E3691" s="7">
        <f>LN([1]Sheet1!E3692/[1]Sheet1!E3691)</f>
        <v>-1.5750832883866634E-3</v>
      </c>
      <c r="F3691" s="7">
        <f>VLOOKUP(C3691,[2]INDIAVIX!$A$1:$B$4386,2,FALSE)</f>
        <v>15.1000003814697</v>
      </c>
      <c r="G3691" s="7">
        <f>LN([1]Sheet1!G3692/[1]Sheet1!G3691)</f>
        <v>6.7615077381853938E-3</v>
      </c>
      <c r="H3691" s="7">
        <f>LN([1]Sheet1!H3692/[1]Sheet1!H3691)</f>
        <v>-4.1892048527782805E-3</v>
      </c>
      <c r="I3691" s="7">
        <f>VLOOKUP(C3691,'[2]Daily 2026-2024'!$A$1:$D$4639,4,FALSE)</f>
        <v>1531.13</v>
      </c>
      <c r="J3691" s="7">
        <f>VLOOKUP(C3691,'[2]Daily 2026-2024'!$A$1:$G$4639,7,FALSE)</f>
        <v>-156.11000000000001</v>
      </c>
      <c r="K3691" s="7">
        <f>LN([1]Sheet1!K3692/[1]Sheet1!K3691)</f>
        <v>-1.505908330910984E-3</v>
      </c>
      <c r="L3691" s="7">
        <f t="shared" si="144"/>
        <v>6.5000000000000002E-2</v>
      </c>
      <c r="M3691" s="7">
        <f>LN([1]Sheet1!M3692)</f>
        <v>28.922589627899011</v>
      </c>
    </row>
    <row r="3692" spans="1:13" x14ac:dyDescent="0.3">
      <c r="A3692">
        <f t="shared" si="142"/>
        <v>2023</v>
      </c>
      <c r="B3692" s="5" t="str">
        <f t="shared" si="143"/>
        <v>03-2023</v>
      </c>
      <c r="C3692" s="6">
        <v>45014</v>
      </c>
      <c r="D3692" s="7">
        <f>LN([1]Sheet1!D3693/[1]Sheet1!D3692)</f>
        <v>7.5810476927372725E-3</v>
      </c>
      <c r="E3692" s="7">
        <f>LN([1]Sheet1!E3693/[1]Sheet1!E3692)</f>
        <v>1.4136870775046802E-2</v>
      </c>
      <c r="F3692" s="7">
        <f>VLOOKUP(C3692,[2]INDIAVIX!$A$1:$B$4386,2,FALSE)</f>
        <v>13.6300001144409</v>
      </c>
      <c r="G3692" s="7">
        <f>LN([1]Sheet1!G3693/[1]Sheet1!G3692)</f>
        <v>-4.7155219713496321E-3</v>
      </c>
      <c r="H3692" s="7">
        <f>LN([1]Sheet1!H3693/[1]Sheet1!H3692)</f>
        <v>2.048072933054393E-3</v>
      </c>
      <c r="I3692" s="7">
        <f>VLOOKUP(C3692,'[2]Daily 2026-2024'!$A$1:$D$4639,4,FALSE)</f>
        <v>1245.3900000000001</v>
      </c>
      <c r="J3692" s="7">
        <f>VLOOKUP(C3692,'[2]Daily 2026-2024'!$A$1:$G$4639,7,FALSE)</f>
        <v>822.99</v>
      </c>
      <c r="K3692" s="7">
        <f>LN([1]Sheet1!K3693/[1]Sheet1!K3692)</f>
        <v>-6.1562712690168794E-4</v>
      </c>
      <c r="L3692" s="7">
        <f t="shared" si="144"/>
        <v>6.5000000000000002E-2</v>
      </c>
      <c r="M3692" s="7">
        <f>LN([1]Sheet1!M3693)</f>
        <v>28.922589627899011</v>
      </c>
    </row>
    <row r="3693" spans="1:13" x14ac:dyDescent="0.3">
      <c r="A3693">
        <f t="shared" si="142"/>
        <v>2023</v>
      </c>
      <c r="B3693" s="5" t="str">
        <f t="shared" si="143"/>
        <v>03-2023</v>
      </c>
      <c r="C3693" s="6">
        <v>45016</v>
      </c>
      <c r="D3693" s="7">
        <f>LN([1]Sheet1!D3694/[1]Sheet1!D3693)</f>
        <v>1.6205182818433635E-2</v>
      </c>
      <c r="E3693" s="7">
        <f>LN([1]Sheet1!E3694/[1]Sheet1!E3693)</f>
        <v>2.0032326981519202E-2</v>
      </c>
      <c r="F3693" s="7">
        <f>VLOOKUP(C3693,[2]INDIAVIX!$A$1:$B$4386,2,FALSE)</f>
        <v>12.939999580383301</v>
      </c>
      <c r="G3693" s="7">
        <f>LN([1]Sheet1!G3694/[1]Sheet1!G3693)</f>
        <v>1.8855324906566676E-2</v>
      </c>
      <c r="H3693" s="7">
        <f>LN([1]Sheet1!H3694/[1]Sheet1!H3693)</f>
        <v>-1.267338726304236E-3</v>
      </c>
      <c r="I3693" s="7">
        <f>VLOOKUP(C3693,'[2]Daily 2026-2024'!$A$1:$D$4639,4,FALSE)</f>
        <v>357.86</v>
      </c>
      <c r="J3693" s="7">
        <f>VLOOKUP(C3693,'[2]Daily 2026-2024'!$A$1:$G$4639,7,FALSE)</f>
        <v>2479.96</v>
      </c>
      <c r="K3693" s="7">
        <f>LN([1]Sheet1!K3694/[1]Sheet1!K3693)</f>
        <v>-7.7675801364299375E-4</v>
      </c>
      <c r="L3693" s="7">
        <f t="shared" si="144"/>
        <v>6.5000000000000002E-2</v>
      </c>
      <c r="M3693" s="7">
        <f>LN([1]Sheet1!M3694)</f>
        <v>28.922589627899011</v>
      </c>
    </row>
    <row r="3694" spans="1:13" x14ac:dyDescent="0.3">
      <c r="A3694">
        <f t="shared" si="142"/>
        <v>2023</v>
      </c>
      <c r="B3694" s="5" t="str">
        <f t="shared" si="143"/>
        <v>04-2023</v>
      </c>
      <c r="C3694" s="6">
        <v>45019</v>
      </c>
      <c r="D3694" s="7">
        <f>LN([1]Sheet1!D3695/[1]Sheet1!D3694)</f>
        <v>2.2038676723761981E-3</v>
      </c>
      <c r="E3694" s="7">
        <f>LN([1]Sheet1!E3695/[1]Sheet1!E3694)</f>
        <v>3.6920225658028231E-3</v>
      </c>
      <c r="F3694" s="7">
        <f>VLOOKUP(C3694,[2]INDIAVIX!$A$1:$B$4386,2,FALSE)</f>
        <v>12.5900001525878</v>
      </c>
      <c r="G3694" s="7">
        <f>LN([1]Sheet1!G3695/[1]Sheet1!G3694)</f>
        <v>6.2679939544799793E-2</v>
      </c>
      <c r="H3694" s="7">
        <f>LN([1]Sheet1!H3695/[1]Sheet1!H3694)</f>
        <v>-4.1056343250097096E-3</v>
      </c>
      <c r="I3694" s="7">
        <f>VLOOKUP(C3694,'[2]Daily 2026-2024'!$A$1:$D$4639,4,FALSE)</f>
        <v>321.93</v>
      </c>
      <c r="J3694" s="7">
        <f>VLOOKUP(C3694,'[2]Daily 2026-2024'!$A$1:$G$4639,7,FALSE)</f>
        <v>-328.24</v>
      </c>
      <c r="K3694" s="7">
        <f>LN([1]Sheet1!K3695/[1]Sheet1!K3694)</f>
        <v>1.0262292116677211E-3</v>
      </c>
      <c r="L3694" s="7">
        <f>VLOOKUP(B3694,'[2]REPO rate'!$A$1:$C$243,3,FALSE)</f>
        <v>6.5000000000000002E-2</v>
      </c>
      <c r="M3694" s="7">
        <f>LN([1]Sheet1!M3695)</f>
        <v>28.922589627899011</v>
      </c>
    </row>
    <row r="3695" spans="1:13" x14ac:dyDescent="0.3">
      <c r="A3695">
        <f t="shared" si="142"/>
        <v>2023</v>
      </c>
      <c r="B3695" s="5" t="str">
        <f t="shared" si="143"/>
        <v>04-2023</v>
      </c>
      <c r="C3695" s="6">
        <v>45021</v>
      </c>
      <c r="D3695" s="7">
        <f>LN([1]Sheet1!D3696/[1]Sheet1!D3695)</f>
        <v>9.0974472685303402E-3</v>
      </c>
      <c r="E3695" s="7">
        <f>LN([1]Sheet1!E3696/[1]Sheet1!E3695)</f>
        <v>-8.3093214022839697E-3</v>
      </c>
      <c r="F3695" s="7">
        <f>VLOOKUP(C3695,[2]INDIAVIX!$A$1:$B$4386,2,FALSE)</f>
        <v>12.4099998474121</v>
      </c>
      <c r="G3695" s="7">
        <f>LN([1]Sheet1!G3696/[1]Sheet1!G3695)</f>
        <v>7.0618599027459823E-4</v>
      </c>
      <c r="H3695" s="7">
        <f>LN([1]Sheet1!H3696/[1]Sheet1!H3695)</f>
        <v>-2.3536136183506368E-3</v>
      </c>
      <c r="I3695" s="7">
        <f>VLOOKUP(C3695,'[2]Daily 2026-2024'!$A$1:$D$4639,4,FALSE)</f>
        <v>806.82</v>
      </c>
      <c r="J3695" s="7">
        <f>VLOOKUP(C3695,'[2]Daily 2026-2024'!$A$1:$G$4639,7,FALSE)</f>
        <v>-947.21</v>
      </c>
      <c r="K3695" s="7">
        <f>LN([1]Sheet1!K3696/[1]Sheet1!K3695)</f>
        <v>-8.5209823537091007E-4</v>
      </c>
      <c r="L3695" s="7">
        <f>VLOOKUP(B3695,'[2]REPO rate'!$A$1:$C$243,3,FALSE)</f>
        <v>6.5000000000000002E-2</v>
      </c>
      <c r="M3695" s="7">
        <f>LN([1]Sheet1!M3696)</f>
        <v>28.922589627899011</v>
      </c>
    </row>
    <row r="3696" spans="1:13" x14ac:dyDescent="0.3">
      <c r="A3696">
        <f t="shared" si="142"/>
        <v>2023</v>
      </c>
      <c r="B3696" s="5" t="str">
        <f t="shared" si="143"/>
        <v>04-2023</v>
      </c>
      <c r="C3696" s="6">
        <v>45022</v>
      </c>
      <c r="D3696" s="7">
        <f>LN([1]Sheet1!D3697/[1]Sheet1!D3696)</f>
        <v>2.3950044712142279E-3</v>
      </c>
      <c r="E3696" s="7">
        <f>LN([1]Sheet1!E3697/[1]Sheet1!E3696)</f>
        <v>3.5727731328032467E-3</v>
      </c>
      <c r="F3696" s="7">
        <f>VLOOKUP(C3696,[2]INDIAVIX!$A$1:$B$4386,2,FALSE)</f>
        <v>11.800000190734799</v>
      </c>
      <c r="G3696" s="7">
        <f>LN([1]Sheet1!G3697/[1]Sheet1!G3696)</f>
        <v>1.5284804850554277E-3</v>
      </c>
      <c r="H3696" s="7">
        <f>LN([1]Sheet1!H3697/[1]Sheet1!H3696)</f>
        <v>-2.9458221420553568E-4</v>
      </c>
      <c r="I3696" s="7">
        <f>VLOOKUP(C3696,'[2]Daily 2026-2024'!$A$1:$D$4639,4,FALSE)</f>
        <v>475.81</v>
      </c>
      <c r="J3696" s="7">
        <f>VLOOKUP(C3696,'[2]Daily 2026-2024'!$A$1:$G$4639,7,FALSE)</f>
        <v>-997.08</v>
      </c>
      <c r="K3696" s="7">
        <f>LN([1]Sheet1!K3697/[1]Sheet1!K3696)</f>
        <v>-2.0089941324062319E-3</v>
      </c>
      <c r="L3696" s="7">
        <f>VLOOKUP(B3696,'[2]REPO rate'!$A$1:$C$243,3,FALSE)</f>
        <v>6.5000000000000002E-2</v>
      </c>
      <c r="M3696" s="7">
        <f>LN([1]Sheet1!M3697)</f>
        <v>28.922589627899011</v>
      </c>
    </row>
    <row r="3697" spans="1:13" x14ac:dyDescent="0.3">
      <c r="A3697">
        <f t="shared" si="142"/>
        <v>2023</v>
      </c>
      <c r="B3697" s="5" t="str">
        <f t="shared" si="143"/>
        <v>04-2023</v>
      </c>
      <c r="C3697" s="6">
        <v>45026</v>
      </c>
      <c r="D3697" s="7">
        <f>LN([1]Sheet1!D3698/[1]Sheet1!D3697)</f>
        <v>1.4138632460749291E-3</v>
      </c>
      <c r="E3697" s="7">
        <f>LN([1]Sheet1!E3698/[1]Sheet1!E3697)</f>
        <v>9.9580701701008434E-4</v>
      </c>
      <c r="F3697" s="7">
        <f>VLOOKUP(C3697,[2]INDIAVIX!$A$1:$B$4386,2,FALSE)</f>
        <v>12.270000457763601</v>
      </c>
      <c r="G3697" s="7">
        <f>LN([1]Sheet1!G3698/[1]Sheet1!G3697)</f>
        <v>-1.110469089280941E-2</v>
      </c>
      <c r="H3697" s="7">
        <f>LN([1]Sheet1!H3698/[1]Sheet1!H3697)</f>
        <v>7.4364543341527457E-3</v>
      </c>
      <c r="I3697" s="7">
        <f>VLOOKUP(C3697,'[2]Daily 2026-2024'!$A$1:$D$4639,4,FALSE)</f>
        <v>882.52</v>
      </c>
      <c r="J3697" s="7">
        <f>VLOOKUP(C3697,'[2]Daily 2026-2024'!$A$1:$G$4639,7,FALSE)</f>
        <v>351.5</v>
      </c>
      <c r="K3697" s="7">
        <f>LN([1]Sheet1!K3698/[1]Sheet1!K3697)</f>
        <v>-7.958404371210411E-4</v>
      </c>
      <c r="L3697" s="7">
        <f>VLOOKUP(B3697,'[2]REPO rate'!$A$1:$C$243,3,FALSE)</f>
        <v>6.5000000000000002E-2</v>
      </c>
      <c r="M3697" s="7">
        <f>LN([1]Sheet1!M3698)</f>
        <v>28.922589627899011</v>
      </c>
    </row>
    <row r="3698" spans="1:13" x14ac:dyDescent="0.3">
      <c r="A3698">
        <f t="shared" si="142"/>
        <v>2023</v>
      </c>
      <c r="B3698" s="5" t="str">
        <f t="shared" si="143"/>
        <v>04-2023</v>
      </c>
      <c r="C3698" s="6">
        <v>45027</v>
      </c>
      <c r="D3698" s="7">
        <f>LN([1]Sheet1!D3699/[1]Sheet1!D3698)</f>
        <v>5.5592868116142342E-3</v>
      </c>
      <c r="E3698" s="7">
        <f>LN([1]Sheet1!E3699/[1]Sheet1!E3698)</f>
        <v>-4.1353332983520818E-5</v>
      </c>
      <c r="F3698" s="7">
        <f>VLOOKUP(C3698,[2]INDIAVIX!$A$1:$B$4386,2,FALSE)</f>
        <v>11.9799995422363</v>
      </c>
      <c r="G3698" s="7">
        <f>LN([1]Sheet1!G3699/[1]Sheet1!G3698)</f>
        <v>1.684473891613579E-2</v>
      </c>
      <c r="H3698" s="7">
        <f>LN([1]Sheet1!H3699/[1]Sheet1!H3698)</f>
        <v>-3.711351902174238E-3</v>
      </c>
      <c r="I3698" s="7">
        <f>VLOOKUP(C3698,'[2]Daily 2026-2024'!$A$1:$D$4639,4,FALSE)</f>
        <v>342.84</v>
      </c>
      <c r="J3698" s="7">
        <f>VLOOKUP(C3698,'[2]Daily 2026-2024'!$A$1:$G$4639,7,FALSE)</f>
        <v>-264.02</v>
      </c>
      <c r="K3698" s="7">
        <f>LN([1]Sheet1!K3699/[1]Sheet1!K3698)</f>
        <v>1.2094831309447213E-3</v>
      </c>
      <c r="L3698" s="7">
        <f>VLOOKUP(B3698,'[2]REPO rate'!$A$1:$C$243,3,FALSE)</f>
        <v>6.5000000000000002E-2</v>
      </c>
      <c r="M3698" s="7">
        <f>LN([1]Sheet1!M3699)</f>
        <v>28.922589627899011</v>
      </c>
    </row>
    <row r="3699" spans="1:13" x14ac:dyDescent="0.3">
      <c r="A3699">
        <f t="shared" si="142"/>
        <v>2023</v>
      </c>
      <c r="B3699" s="5" t="str">
        <f t="shared" si="143"/>
        <v>04-2023</v>
      </c>
      <c r="C3699" s="6">
        <v>45028</v>
      </c>
      <c r="D3699" s="7">
        <f>LN([1]Sheet1!D3700/[1]Sheet1!D3699)</f>
        <v>5.0710882313096143E-3</v>
      </c>
      <c r="E3699" s="7">
        <f>LN([1]Sheet1!E3700/[1]Sheet1!E3699)</f>
        <v>-4.143456323462612E-3</v>
      </c>
      <c r="F3699" s="7">
        <f>VLOOKUP(C3699,[2]INDIAVIX!$A$1:$B$4386,2,FALSE)</f>
        <v>12.270000457763601</v>
      </c>
      <c r="G3699" s="7">
        <f>LN([1]Sheet1!G3700/[1]Sheet1!G3699)</f>
        <v>1.9891961508879733E-2</v>
      </c>
      <c r="H3699" s="7">
        <f>LN([1]Sheet1!H3700/[1]Sheet1!H3699)</f>
        <v>-6.8728494271158638E-3</v>
      </c>
      <c r="I3699" s="7">
        <f>VLOOKUP(C3699,'[2]Daily 2026-2024'!$A$1:$D$4639,4,FALSE)</f>
        <v>1907.95</v>
      </c>
      <c r="J3699" s="7">
        <f>VLOOKUP(C3699,'[2]Daily 2026-2024'!$A$1:$G$4639,7,FALSE)</f>
        <v>-225.22</v>
      </c>
      <c r="K3699" s="7">
        <f>LN([1]Sheet1!K3700/[1]Sheet1!K3699)</f>
        <v>1.0508357845231281E-3</v>
      </c>
      <c r="L3699" s="7">
        <f>VLOOKUP(B3699,'[2]REPO rate'!$A$1:$C$243,3,FALSE)</f>
        <v>6.5000000000000002E-2</v>
      </c>
      <c r="M3699" s="7">
        <f>LN([1]Sheet1!M3700)</f>
        <v>28.922589627899011</v>
      </c>
    </row>
    <row r="3700" spans="1:13" x14ac:dyDescent="0.3">
      <c r="A3700">
        <f t="shared" si="142"/>
        <v>2023</v>
      </c>
      <c r="B3700" s="5" t="str">
        <f t="shared" si="143"/>
        <v>04-2023</v>
      </c>
      <c r="C3700" s="6">
        <v>45029</v>
      </c>
      <c r="D3700" s="7">
        <f>LN([1]Sheet1!D3701/[1]Sheet1!D3700)</f>
        <v>8.7538917633915808E-4</v>
      </c>
      <c r="E3700" s="7">
        <f>LN([1]Sheet1!E3701/[1]Sheet1!E3700)</f>
        <v>1.3175510497832643E-2</v>
      </c>
      <c r="F3700" s="7">
        <f>VLOOKUP(C3700,[2]INDIAVIX!$A$1:$B$4386,2,FALSE)</f>
        <v>11.9099998474121</v>
      </c>
      <c r="G3700" s="7">
        <f>LN([1]Sheet1!G3701/[1]Sheet1!G3700)</f>
        <v>-1.4300849261004176E-2</v>
      </c>
      <c r="H3700" s="7">
        <f>LN([1]Sheet1!H3701/[1]Sheet1!H3700)</f>
        <v>-4.8392554920513109E-3</v>
      </c>
      <c r="I3700" s="7">
        <f>VLOOKUP(C3700,'[2]Daily 2026-2024'!$A$1:$D$4639,4,FALSE)</f>
        <v>221.85</v>
      </c>
      <c r="J3700" s="7">
        <f>VLOOKUP(C3700,'[2]Daily 2026-2024'!$A$1:$G$4639,7,FALSE)</f>
        <v>-273.68</v>
      </c>
      <c r="K3700" s="7">
        <f>LN([1]Sheet1!K3701/[1]Sheet1!K3700)</f>
        <v>-1.3350803980047886E-3</v>
      </c>
      <c r="L3700" s="7">
        <f>VLOOKUP(B3700,'[2]REPO rate'!$A$1:$C$243,3,FALSE)</f>
        <v>6.5000000000000002E-2</v>
      </c>
      <c r="M3700" s="7">
        <f>LN([1]Sheet1!M3701)</f>
        <v>28.922589627899011</v>
      </c>
    </row>
    <row r="3701" spans="1:13" x14ac:dyDescent="0.3">
      <c r="A3701">
        <f t="shared" si="142"/>
        <v>2023</v>
      </c>
      <c r="B3701" s="5" t="str">
        <f t="shared" si="143"/>
        <v>04-2023</v>
      </c>
      <c r="C3701" s="6">
        <v>45033</v>
      </c>
      <c r="D3701" s="7">
        <f>LN([1]Sheet1!D3702/[1]Sheet1!D3701)</f>
        <v>-6.8187067828511397E-3</v>
      </c>
      <c r="E3701" s="7">
        <f>LN([1]Sheet1!E3702/[1]Sheet1!E3701)</f>
        <v>1.2291859980368665E-3</v>
      </c>
      <c r="F3701" s="7">
        <f>VLOOKUP(C3701,[2]INDIAVIX!$A$1:$B$4386,2,FALSE)</f>
        <v>12.270000457763601</v>
      </c>
      <c r="G3701" s="7">
        <f>LN([1]Sheet1!G3702/[1]Sheet1!G3701)</f>
        <v>-1.5569459528328972E-2</v>
      </c>
      <c r="H3701" s="7">
        <f>LN([1]Sheet1!H3702/[1]Sheet1!H3701)</f>
        <v>1.0733167235882749E-2</v>
      </c>
      <c r="I3701" s="7">
        <f>VLOOKUP(C3701,'[2]Daily 2026-2024'!$A$1:$D$4639,4,FALSE)</f>
        <v>-533.20000000000005</v>
      </c>
      <c r="J3701" s="7">
        <f>VLOOKUP(C3701,'[2]Daily 2026-2024'!$A$1:$G$4639,7,FALSE)</f>
        <v>269.64999999999998</v>
      </c>
      <c r="K3701" s="7">
        <f>LN([1]Sheet1!K3702/[1]Sheet1!K3701)</f>
        <v>-1.4138601802992962E-3</v>
      </c>
      <c r="L3701" s="7">
        <f>VLOOKUP(B3701,'[2]REPO rate'!$A$1:$C$243,3,FALSE)</f>
        <v>6.5000000000000002E-2</v>
      </c>
      <c r="M3701" s="7">
        <f>LN([1]Sheet1!M3702)</f>
        <v>28.922589627899011</v>
      </c>
    </row>
    <row r="3702" spans="1:13" x14ac:dyDescent="0.3">
      <c r="A3702">
        <f t="shared" si="142"/>
        <v>2023</v>
      </c>
      <c r="B3702" s="5" t="str">
        <f t="shared" si="143"/>
        <v>04-2023</v>
      </c>
      <c r="C3702" s="6">
        <v>45034</v>
      </c>
      <c r="D3702" s="7">
        <f>LN([1]Sheet1!D3703/[1]Sheet1!D3702)</f>
        <v>-2.6408372714739102E-3</v>
      </c>
      <c r="E3702" s="7">
        <f>LN([1]Sheet1!E3703/[1]Sheet1!E3702)</f>
        <v>8.5485480346597534E-4</v>
      </c>
      <c r="F3702" s="7">
        <f>VLOOKUP(C3702,[2]INDIAVIX!$A$1:$B$4386,2,FALSE)</f>
        <v>12.079999923706</v>
      </c>
      <c r="G3702" s="7">
        <f>LN([1]Sheet1!G3703/[1]Sheet1!G3702)</f>
        <v>1.1790841644018255E-4</v>
      </c>
      <c r="H3702" s="7">
        <f>LN([1]Sheet1!H3703/[1]Sheet1!H3702)</f>
        <v>-3.4338859029691597E-3</v>
      </c>
      <c r="I3702" s="7">
        <f>VLOOKUP(C3702,'[2]Daily 2026-2024'!$A$1:$D$4639,4,FALSE)</f>
        <v>-810.6</v>
      </c>
      <c r="J3702" s="7">
        <f>VLOOKUP(C3702,'[2]Daily 2026-2024'!$A$1:$G$4639,7,FALSE)</f>
        <v>401.66</v>
      </c>
      <c r="K3702" s="7">
        <f>LN([1]Sheet1!K3703/[1]Sheet1!K3702)</f>
        <v>1.9395654729431344E-3</v>
      </c>
      <c r="L3702" s="7">
        <f>VLOOKUP(B3702,'[2]REPO rate'!$A$1:$C$243,3,FALSE)</f>
        <v>6.5000000000000002E-2</v>
      </c>
      <c r="M3702" s="7">
        <f>LN([1]Sheet1!M3703)</f>
        <v>28.922589627899011</v>
      </c>
    </row>
    <row r="3703" spans="1:13" x14ac:dyDescent="0.3">
      <c r="A3703">
        <f t="shared" si="142"/>
        <v>2023</v>
      </c>
      <c r="B3703" s="5" t="str">
        <f t="shared" si="143"/>
        <v>04-2023</v>
      </c>
      <c r="C3703" s="6">
        <v>45035</v>
      </c>
      <c r="D3703" s="7">
        <f>LN([1]Sheet1!D3704/[1]Sheet1!D3703)</f>
        <v>-2.3470351496987078E-3</v>
      </c>
      <c r="E3703" s="7">
        <f>LN([1]Sheet1!E3704/[1]Sheet1!E3703)</f>
        <v>-8.4265547939628261E-5</v>
      </c>
      <c r="F3703" s="7">
        <f>VLOOKUP(C3703,[2]INDIAVIX!$A$1:$B$4386,2,FALSE)</f>
        <v>12.149999618530201</v>
      </c>
      <c r="G3703" s="7">
        <f>LN([1]Sheet1!G3704/[1]Sheet1!G3703)</f>
        <v>-1.9656287185275751E-2</v>
      </c>
      <c r="H3703" s="7">
        <f>LN([1]Sheet1!H3704/[1]Sheet1!H3703)</f>
        <v>2.1598400246273025E-3</v>
      </c>
      <c r="I3703" s="7">
        <f>VLOOKUP(C3703,'[2]Daily 2026-2024'!$A$1:$D$4639,4,FALSE)</f>
        <v>-13.17</v>
      </c>
      <c r="J3703" s="7">
        <f>VLOOKUP(C3703,'[2]Daily 2026-2024'!$A$1:$G$4639,7,FALSE)</f>
        <v>-110.42</v>
      </c>
      <c r="K3703" s="7">
        <f>LN([1]Sheet1!K3704/[1]Sheet1!K3703)</f>
        <v>1.2698953973266794E-3</v>
      </c>
      <c r="L3703" s="7">
        <f>VLOOKUP(B3703,'[2]REPO rate'!$A$1:$C$243,3,FALSE)</f>
        <v>6.5000000000000002E-2</v>
      </c>
      <c r="M3703" s="7">
        <f>LN([1]Sheet1!M3704)</f>
        <v>28.922589627899011</v>
      </c>
    </row>
    <row r="3704" spans="1:13" x14ac:dyDescent="0.3">
      <c r="A3704">
        <f t="shared" si="142"/>
        <v>2023</v>
      </c>
      <c r="B3704" s="5" t="str">
        <f t="shared" si="143"/>
        <v>04-2023</v>
      </c>
      <c r="C3704" s="6">
        <v>45036</v>
      </c>
      <c r="D3704" s="7">
        <f>LN([1]Sheet1!D3705/[1]Sheet1!D3704)</f>
        <v>3.2342232975522987E-4</v>
      </c>
      <c r="E3704" s="7">
        <f>LN([1]Sheet1!E3705/[1]Sheet1!E3704)</f>
        <v>-5.9703351883111308E-3</v>
      </c>
      <c r="F3704" s="7">
        <f>VLOOKUP(C3704,[2]INDIAVIX!$A$1:$B$4386,2,FALSE)</f>
        <v>11.939999580383301</v>
      </c>
      <c r="G3704" s="7">
        <f>LN([1]Sheet1!G3705/[1]Sheet1!G3704)</f>
        <v>-2.460243752796298E-2</v>
      </c>
      <c r="H3704" s="7">
        <f>LN([1]Sheet1!H3705/[1]Sheet1!H3704)</f>
        <v>-1.2757460576273939E-3</v>
      </c>
      <c r="I3704" s="7">
        <f>VLOOKUP(C3704,'[2]Daily 2026-2024'!$A$1:$D$4639,4,FALSE)</f>
        <v>-1169.32</v>
      </c>
      <c r="J3704" s="7">
        <f>VLOOKUP(C3704,'[2]Daily 2026-2024'!$A$1:$G$4639,7,FALSE)</f>
        <v>832.72</v>
      </c>
      <c r="K3704" s="7">
        <f>LN([1]Sheet1!K3705/[1]Sheet1!K3704)</f>
        <v>2.8240023455456836E-3</v>
      </c>
      <c r="L3704" s="7">
        <f>VLOOKUP(B3704,'[2]REPO rate'!$A$1:$C$243,3,FALSE)</f>
        <v>6.5000000000000002E-2</v>
      </c>
      <c r="M3704" s="7">
        <f>LN([1]Sheet1!M3705)</f>
        <v>28.922589627899011</v>
      </c>
    </row>
    <row r="3705" spans="1:13" x14ac:dyDescent="0.3">
      <c r="A3705">
        <f t="shared" si="142"/>
        <v>2023</v>
      </c>
      <c r="B3705" s="5" t="str">
        <f t="shared" si="143"/>
        <v>04-2023</v>
      </c>
      <c r="C3705" s="6">
        <v>45037</v>
      </c>
      <c r="D3705" s="7">
        <f>LN([1]Sheet1!D3706/[1]Sheet1!D3705)</f>
        <v>-2.260734499433094E-5</v>
      </c>
      <c r="E3705" s="7">
        <f>LN([1]Sheet1!E3706/[1]Sheet1!E3705)</f>
        <v>9.0278125730088607E-4</v>
      </c>
      <c r="F3705" s="7">
        <f>VLOOKUP(C3705,[2]INDIAVIX!$A$1:$B$4386,2,FALSE)</f>
        <v>11.6300001144409</v>
      </c>
      <c r="G3705" s="7">
        <f>LN([1]Sheet1!G3706/[1]Sheet1!G3705)</f>
        <v>6.8813884306603889E-3</v>
      </c>
      <c r="H3705" s="7">
        <f>LN([1]Sheet1!H3706/[1]Sheet1!H3705)</f>
        <v>-1.9637281272505853E-4</v>
      </c>
      <c r="I3705" s="7">
        <f>VLOOKUP(C3705,'[2]Daily 2026-2024'!$A$1:$D$4639,4,FALSE)</f>
        <v>-2116.7600000000002</v>
      </c>
      <c r="J3705" s="7">
        <f>VLOOKUP(C3705,'[2]Daily 2026-2024'!$A$1:$G$4639,7,FALSE)</f>
        <v>1632.66</v>
      </c>
      <c r="K3705" s="7">
        <f>LN([1]Sheet1!K3706/[1]Sheet1!K3705)</f>
        <v>-2.4222078562994641E-3</v>
      </c>
      <c r="L3705" s="7">
        <f>VLOOKUP(B3705,'[2]REPO rate'!$A$1:$C$243,3,FALSE)</f>
        <v>6.5000000000000002E-2</v>
      </c>
      <c r="M3705" s="7">
        <f>LN([1]Sheet1!M3706)</f>
        <v>28.922589627899011</v>
      </c>
    </row>
    <row r="3706" spans="1:13" x14ac:dyDescent="0.3">
      <c r="A3706">
        <f t="shared" si="142"/>
        <v>2023</v>
      </c>
      <c r="B3706" s="5" t="str">
        <f t="shared" si="143"/>
        <v>04-2023</v>
      </c>
      <c r="C3706" s="6">
        <v>45040</v>
      </c>
      <c r="D3706" s="7">
        <f>LN([1]Sheet1!D3707/[1]Sheet1!D3706)</f>
        <v>6.7491469394085381E-3</v>
      </c>
      <c r="E3706" s="7">
        <f>LN([1]Sheet1!E3707/[1]Sheet1!E3706)</f>
        <v>8.5121677827231261E-4</v>
      </c>
      <c r="F3706" s="7">
        <f>VLOOKUP(C3706,[2]INDIAVIX!$A$1:$B$4386,2,FALSE)</f>
        <v>11.670000076293899</v>
      </c>
      <c r="G3706" s="7">
        <f>LN([1]Sheet1!G3707/[1]Sheet1!G3706)</f>
        <v>1.3018003041826775E-2</v>
      </c>
      <c r="H3706" s="7">
        <f>LN([1]Sheet1!H3707/[1]Sheet1!H3706)</f>
        <v>-4.6266876345105257E-3</v>
      </c>
      <c r="I3706" s="7">
        <f>VLOOKUP(C3706,'[2]Daily 2026-2024'!$A$1:$D$4639,4,FALSE)</f>
        <v>-412.27</v>
      </c>
      <c r="J3706" s="7">
        <f>VLOOKUP(C3706,'[2]Daily 2026-2024'!$A$1:$G$4639,7,FALSE)</f>
        <v>1177.18</v>
      </c>
      <c r="K3706" s="7">
        <f>LN([1]Sheet1!K3707/[1]Sheet1!K3706)</f>
        <v>-1.0487208171425654E-3</v>
      </c>
      <c r="L3706" s="7">
        <f>VLOOKUP(B3706,'[2]REPO rate'!$A$1:$C$243,3,FALSE)</f>
        <v>6.5000000000000002E-2</v>
      </c>
      <c r="M3706" s="7">
        <f>LN([1]Sheet1!M3707)</f>
        <v>28.922589627899011</v>
      </c>
    </row>
    <row r="3707" spans="1:13" x14ac:dyDescent="0.3">
      <c r="A3707">
        <f t="shared" si="142"/>
        <v>2023</v>
      </c>
      <c r="B3707" s="5" t="str">
        <f t="shared" si="143"/>
        <v>04-2023</v>
      </c>
      <c r="C3707" s="6">
        <v>45041</v>
      </c>
      <c r="D3707" s="7">
        <f>LN([1]Sheet1!D3708/[1]Sheet1!D3707)</f>
        <v>1.4557975062981768E-3</v>
      </c>
      <c r="E3707" s="7">
        <f>LN([1]Sheet1!E3708/[1]Sheet1!E3707)</f>
        <v>-1.593718381857645E-2</v>
      </c>
      <c r="F3707" s="7">
        <f>VLOOKUP(C3707,[2]INDIAVIX!$A$1:$B$4386,2,FALSE)</f>
        <v>11.520000457763601</v>
      </c>
      <c r="G3707" s="7">
        <f>LN([1]Sheet1!G3708/[1]Sheet1!G3707)</f>
        <v>-2.3976765886506261E-2</v>
      </c>
      <c r="H3707" s="7">
        <f>LN([1]Sheet1!H3708/[1]Sheet1!H3707)</f>
        <v>5.0194696060474877E-3</v>
      </c>
      <c r="I3707" s="7">
        <f>VLOOKUP(C3707,'[2]Daily 2026-2024'!$A$1:$D$4639,4,FALSE)</f>
        <v>-407.35</v>
      </c>
      <c r="J3707" s="7">
        <f>VLOOKUP(C3707,'[2]Daily 2026-2024'!$A$1:$G$4639,7,FALSE)</f>
        <v>563.61</v>
      </c>
      <c r="K3707" s="7">
        <f>LN([1]Sheet1!K3708/[1]Sheet1!K3707)</f>
        <v>-2.4709056181993674E-3</v>
      </c>
      <c r="L3707" s="7">
        <f>VLOOKUP(B3707,'[2]REPO rate'!$A$1:$C$243,3,FALSE)</f>
        <v>6.5000000000000002E-2</v>
      </c>
      <c r="M3707" s="7">
        <f>LN([1]Sheet1!M3708)</f>
        <v>28.922589627899011</v>
      </c>
    </row>
    <row r="3708" spans="1:13" x14ac:dyDescent="0.3">
      <c r="A3708">
        <f t="shared" si="142"/>
        <v>2023</v>
      </c>
      <c r="B3708" s="5" t="str">
        <f t="shared" si="143"/>
        <v>04-2023</v>
      </c>
      <c r="C3708" s="6">
        <v>45042</v>
      </c>
      <c r="D3708" s="7">
        <f>LN([1]Sheet1!D3709/[1]Sheet1!D3708)</f>
        <v>2.4927532688865449E-3</v>
      </c>
      <c r="E3708" s="7">
        <f>LN([1]Sheet1!E3709/[1]Sheet1!E3708)</f>
        <v>-3.8485835033461014E-3</v>
      </c>
      <c r="F3708" s="7">
        <f>VLOOKUP(C3708,[2]INDIAVIX!$A$1:$B$4386,2,FALSE)</f>
        <v>11.649999618530201</v>
      </c>
      <c r="G3708" s="7">
        <f>LN([1]Sheet1!G3709/[1]Sheet1!G3708)</f>
        <v>-3.8878987505262495E-2</v>
      </c>
      <c r="H3708" s="7">
        <f>LN([1]Sheet1!H3709/[1]Sheet1!H3708)</f>
        <v>-3.8361271273385498E-3</v>
      </c>
      <c r="I3708" s="7">
        <f>VLOOKUP(C3708,'[2]Daily 2026-2024'!$A$1:$D$4639,4,FALSE)</f>
        <v>1257.48</v>
      </c>
      <c r="J3708" s="7">
        <f>VLOOKUP(C3708,'[2]Daily 2026-2024'!$A$1:$G$4639,7,FALSE)</f>
        <v>-227.88</v>
      </c>
      <c r="K3708" s="7">
        <f>LN([1]Sheet1!K3709/[1]Sheet1!K3708)</f>
        <v>1.7003686644840343E-3</v>
      </c>
      <c r="L3708" s="7">
        <f>VLOOKUP(B3708,'[2]REPO rate'!$A$1:$C$243,3,FALSE)</f>
        <v>6.5000000000000002E-2</v>
      </c>
      <c r="M3708" s="7">
        <f>LN([1]Sheet1!M3709)</f>
        <v>28.922589627899011</v>
      </c>
    </row>
    <row r="3709" spans="1:13" x14ac:dyDescent="0.3">
      <c r="A3709">
        <f t="shared" si="142"/>
        <v>2023</v>
      </c>
      <c r="B3709" s="5" t="str">
        <f t="shared" si="143"/>
        <v>04-2023</v>
      </c>
      <c r="C3709" s="6">
        <v>45043</v>
      </c>
      <c r="D3709" s="7">
        <f>LN([1]Sheet1!D3710/[1]Sheet1!D3709)</f>
        <v>5.6789967392659093E-3</v>
      </c>
      <c r="E3709" s="7">
        <f>LN([1]Sheet1!E3710/[1]Sheet1!E3709)</f>
        <v>1.9377193402697661E-2</v>
      </c>
      <c r="F3709" s="7">
        <f>VLOOKUP(C3709,[2]INDIAVIX!$A$1:$B$4386,2,FALSE)</f>
        <v>11.4300003051757</v>
      </c>
      <c r="G3709" s="7">
        <f>LN([1]Sheet1!G3710/[1]Sheet1!G3709)</f>
        <v>8.7146557238144094E-3</v>
      </c>
      <c r="H3709" s="7">
        <f>LN([1]Sheet1!H3710/[1]Sheet1!H3709)</f>
        <v>2.9559816066437758E-4</v>
      </c>
      <c r="I3709" s="7">
        <f>VLOOKUP(C3709,'[2]Daily 2026-2024'!$A$1:$D$4639,4,FALSE)</f>
        <v>1652.95</v>
      </c>
      <c r="J3709" s="7">
        <f>VLOOKUP(C3709,'[2]Daily 2026-2024'!$A$1:$G$4639,7,FALSE)</f>
        <v>97.07</v>
      </c>
      <c r="K3709" s="7">
        <f>LN([1]Sheet1!K3710/[1]Sheet1!K3709)</f>
        <v>-2.7442980966318679E-3</v>
      </c>
      <c r="L3709" s="7">
        <f>VLOOKUP(B3709,'[2]REPO rate'!$A$1:$C$243,3,FALSE)</f>
        <v>6.5000000000000002E-2</v>
      </c>
      <c r="M3709" s="7">
        <f>LN([1]Sheet1!M3710)</f>
        <v>28.922589627899011</v>
      </c>
    </row>
    <row r="3710" spans="1:13" x14ac:dyDescent="0.3">
      <c r="A3710">
        <f t="shared" si="142"/>
        <v>2023</v>
      </c>
      <c r="B3710" s="5" t="str">
        <f t="shared" si="143"/>
        <v>04-2023</v>
      </c>
      <c r="C3710" s="6">
        <v>45044</v>
      </c>
      <c r="D3710" s="7">
        <f>LN([1]Sheet1!D3711/[1]Sheet1!D3710)</f>
        <v>8.3351792806977479E-3</v>
      </c>
      <c r="E3710" s="7">
        <f>LN([1]Sheet1!E3711/[1]Sheet1!E3710)</f>
        <v>8.2193313132434675E-3</v>
      </c>
      <c r="F3710" s="7">
        <f>VLOOKUP(C3710,[2]INDIAVIX!$A$1:$B$4386,2,FALSE)</f>
        <v>10.949999809265099</v>
      </c>
      <c r="G3710" s="7">
        <f>LN([1]Sheet1!G3711/[1]Sheet1!G3710)</f>
        <v>1.4818815178702848E-2</v>
      </c>
      <c r="H3710" s="7">
        <f>LN([1]Sheet1!H3711/[1]Sheet1!H3710)</f>
        <v>1.6734577954408717E-3</v>
      </c>
      <c r="I3710" s="7">
        <f>VLOOKUP(C3710,'[2]Daily 2026-2024'!$A$1:$D$4639,4,FALSE)</f>
        <v>3304.32</v>
      </c>
      <c r="J3710" s="7">
        <f>VLOOKUP(C3710,'[2]Daily 2026-2024'!$A$1:$G$4639,7,FALSE)</f>
        <v>264.27</v>
      </c>
      <c r="K3710" s="7">
        <f>LN([1]Sheet1!K3711/[1]Sheet1!K3710)</f>
        <v>-2.2020609238726094E-5</v>
      </c>
      <c r="L3710" s="7">
        <f>VLOOKUP(B3710,'[2]REPO rate'!$A$1:$C$243,3,FALSE)</f>
        <v>6.5000000000000002E-2</v>
      </c>
      <c r="M3710" s="7">
        <f>LN([1]Sheet1!M3711)</f>
        <v>28.922589627899011</v>
      </c>
    </row>
    <row r="3711" spans="1:13" x14ac:dyDescent="0.3">
      <c r="A3711">
        <f t="shared" si="142"/>
        <v>2023</v>
      </c>
      <c r="B3711" s="5" t="str">
        <f t="shared" si="143"/>
        <v>05-2023</v>
      </c>
      <c r="C3711" s="6">
        <v>45048</v>
      </c>
      <c r="D3711" s="7">
        <f>LN([1]Sheet1!D3712/[1]Sheet1!D3711)</f>
        <v>4.564732669242972E-3</v>
      </c>
      <c r="E3711" s="7">
        <f>LN([1]Sheet1!E3712/[1]Sheet1!E3711)</f>
        <v>-1.2040087729082634E-2</v>
      </c>
      <c r="F3711" s="7">
        <f>VLOOKUP(C3711,[2]INDIAVIX!$A$1:$B$4386,2,FALSE)</f>
        <v>11.899999618530201</v>
      </c>
      <c r="G3711" s="7">
        <f>LN([1]Sheet1!G3712/[1]Sheet1!G3711)</f>
        <v>-5.4514351552591434E-2</v>
      </c>
      <c r="H3711" s="7">
        <f>LN([1]Sheet1!H3712/[1]Sheet1!H3711)</f>
        <v>2.8483142513456906E-3</v>
      </c>
      <c r="I3711" s="7">
        <f>VLOOKUP(C3711,'[2]Daily 2026-2024'!$A$1:$D$4639,4,FALSE)</f>
        <v>1997.35</v>
      </c>
      <c r="J3711" s="7">
        <f>VLOOKUP(C3711,'[2]Daily 2026-2024'!$A$1:$G$4639,7,FALSE)</f>
        <v>-394.05</v>
      </c>
      <c r="K3711" s="7">
        <f>LN([1]Sheet1!K3712/[1]Sheet1!K3711)</f>
        <v>1.1737544780337552E-4</v>
      </c>
      <c r="L3711" s="7">
        <f t="shared" ref="L3711:L3732" si="145">L3710</f>
        <v>6.5000000000000002E-2</v>
      </c>
      <c r="M3711" s="7">
        <f>LN([1]Sheet1!M3712)</f>
        <v>28.922589627899011</v>
      </c>
    </row>
    <row r="3712" spans="1:13" x14ac:dyDescent="0.3">
      <c r="A3712">
        <f t="shared" si="142"/>
        <v>2023</v>
      </c>
      <c r="B3712" s="5" t="str">
        <f t="shared" si="143"/>
        <v>05-2023</v>
      </c>
      <c r="C3712" s="6">
        <v>45049</v>
      </c>
      <c r="D3712" s="7">
        <f>LN([1]Sheet1!D3713/[1]Sheet1!D3712)</f>
        <v>-3.1901113635851171E-3</v>
      </c>
      <c r="E3712" s="7">
        <f>LN([1]Sheet1!E3713/[1]Sheet1!E3712)</f>
        <v>-7.0229080548929708E-3</v>
      </c>
      <c r="F3712" s="7">
        <f>VLOOKUP(C3712,[2]INDIAVIX!$A$1:$B$4386,2,FALSE)</f>
        <v>11.8400001525878</v>
      </c>
      <c r="G3712" s="7">
        <f>LN([1]Sheet1!G3713/[1]Sheet1!G3712)</f>
        <v>-4.0506693560753773E-2</v>
      </c>
      <c r="H3712" s="7">
        <f>LN([1]Sheet1!H3713/[1]Sheet1!H3712)</f>
        <v>-6.0994066177316618E-3</v>
      </c>
      <c r="I3712" s="7">
        <f>VLOOKUP(C3712,'[2]Daily 2026-2024'!$A$1:$D$4639,4,FALSE)</f>
        <v>1338</v>
      </c>
      <c r="J3712" s="7">
        <f>VLOOKUP(C3712,'[2]Daily 2026-2024'!$A$1:$G$4639,7,FALSE)</f>
        <v>-583.99</v>
      </c>
      <c r="K3712" s="7">
        <f>LN([1]Sheet1!K3713/[1]Sheet1!K3712)</f>
        <v>4.8980115062645002E-5</v>
      </c>
      <c r="L3712" s="7">
        <f t="shared" si="145"/>
        <v>6.5000000000000002E-2</v>
      </c>
      <c r="M3712" s="7">
        <f>LN([1]Sheet1!M3713)</f>
        <v>28.922589627899011</v>
      </c>
    </row>
    <row r="3713" spans="1:13" x14ac:dyDescent="0.3">
      <c r="A3713">
        <f t="shared" si="142"/>
        <v>2023</v>
      </c>
      <c r="B3713" s="5" t="str">
        <f t="shared" si="143"/>
        <v>05-2023</v>
      </c>
      <c r="C3713" s="6">
        <v>45050</v>
      </c>
      <c r="D3713" s="7">
        <f>LN([1]Sheet1!D3714/[1]Sheet1!D3713)</f>
        <v>9.1318946467000336E-3</v>
      </c>
      <c r="E3713" s="7">
        <f>LN([1]Sheet1!E3714/[1]Sheet1!E3713)</f>
        <v>-7.244913455063973E-3</v>
      </c>
      <c r="F3713" s="7">
        <f>VLOOKUP(C3713,[2]INDIAVIX!$A$1:$B$4386,2,FALSE)</f>
        <v>11.7299995422363</v>
      </c>
      <c r="G3713" s="7">
        <f>LN([1]Sheet1!G3714/[1]Sheet1!G3713)</f>
        <v>2.3475556841545224E-3</v>
      </c>
      <c r="H3713" s="7">
        <f>LN([1]Sheet1!H3714/[1]Sheet1!H3713)</f>
        <v>5.9194229429206482E-4</v>
      </c>
      <c r="I3713" s="7">
        <f>VLOOKUP(C3713,'[2]Daily 2026-2024'!$A$1:$D$4639,4,FALSE)</f>
        <v>1414.73</v>
      </c>
      <c r="J3713" s="7">
        <f>VLOOKUP(C3713,'[2]Daily 2026-2024'!$A$1:$G$4639,7,FALSE)</f>
        <v>441.56</v>
      </c>
      <c r="K3713" s="7">
        <f>LN([1]Sheet1!K3714/[1]Sheet1!K3713)</f>
        <v>1.5859713557029505E-5</v>
      </c>
      <c r="L3713" s="7">
        <f t="shared" si="145"/>
        <v>6.5000000000000002E-2</v>
      </c>
      <c r="M3713" s="7">
        <f>LN([1]Sheet1!M3714)</f>
        <v>28.922589627899011</v>
      </c>
    </row>
    <row r="3714" spans="1:13" x14ac:dyDescent="0.3">
      <c r="A3714">
        <f t="shared" ref="A3714:A3777" si="146">YEAR(C3714)</f>
        <v>2023</v>
      </c>
      <c r="B3714" s="5" t="str">
        <f t="shared" ref="B3714:B3777" si="147">TEXT(C3714,"mm-yyyy")</f>
        <v>05-2023</v>
      </c>
      <c r="C3714" s="6">
        <v>45051</v>
      </c>
      <c r="D3714" s="7">
        <f>LN([1]Sheet1!D3715/[1]Sheet1!D3714)</f>
        <v>-1.0285117822267788E-2</v>
      </c>
      <c r="E3714" s="7">
        <f>LN([1]Sheet1!E3715/[1]Sheet1!E3714)</f>
        <v>1.8306166381880887E-2</v>
      </c>
      <c r="F3714" s="7">
        <f>VLOOKUP(C3714,[2]INDIAVIX!$A$1:$B$4386,2,FALSE)</f>
        <v>12.300000190734799</v>
      </c>
      <c r="G3714" s="7">
        <f>LN([1]Sheet1!G3715/[1]Sheet1!G3714)</f>
        <v>3.7893613473209888E-2</v>
      </c>
      <c r="H3714" s="7">
        <f>LN([1]Sheet1!H3715/[1]Sheet1!H3714)</f>
        <v>-1.8755490502048388E-3</v>
      </c>
      <c r="I3714" s="7">
        <f>VLOOKUP(C3714,'[2]Daily 2026-2024'!$A$1:$D$4639,4,FALSE)</f>
        <v>777.68</v>
      </c>
      <c r="J3714" s="7">
        <f>VLOOKUP(C3714,'[2]Daily 2026-2024'!$A$1:$G$4639,7,FALSE)</f>
        <v>-2198.77</v>
      </c>
      <c r="K3714" s="7">
        <f>LN([1]Sheet1!K3715/[1]Sheet1!K3714)</f>
        <v>-7.8162331594644875E-4</v>
      </c>
      <c r="L3714" s="7">
        <f t="shared" si="145"/>
        <v>6.5000000000000002E-2</v>
      </c>
      <c r="M3714" s="7">
        <f>LN([1]Sheet1!M3715)</f>
        <v>28.922589627899011</v>
      </c>
    </row>
    <row r="3715" spans="1:13" x14ac:dyDescent="0.3">
      <c r="A3715">
        <f t="shared" si="146"/>
        <v>2023</v>
      </c>
      <c r="B3715" s="5" t="str">
        <f t="shared" si="147"/>
        <v>05-2023</v>
      </c>
      <c r="C3715" s="6">
        <v>45054</v>
      </c>
      <c r="D3715" s="7">
        <f>LN([1]Sheet1!D3716/[1]Sheet1!D3715)</f>
        <v>1.0756068652657526E-2</v>
      </c>
      <c r="E3715" s="7">
        <f>LN([1]Sheet1!E3716/[1]Sheet1!E3715)</f>
        <v>4.5202648488206561E-4</v>
      </c>
      <c r="F3715" s="7">
        <f>VLOOKUP(C3715,[2]INDIAVIX!$A$1:$B$4386,2,FALSE)</f>
        <v>12.640000343322701</v>
      </c>
      <c r="G3715" s="7">
        <f>LN([1]Sheet1!G3716/[1]Sheet1!G3715)</f>
        <v>2.2455135956968672E-2</v>
      </c>
      <c r="H3715" s="7">
        <f>LN([1]Sheet1!H3716/[1]Sheet1!H3715)</f>
        <v>1.5796593339473019E-3</v>
      </c>
      <c r="I3715" s="7">
        <f>VLOOKUP(C3715,'[2]Daily 2026-2024'!$A$1:$D$4639,4,FALSE)</f>
        <v>2123.7600000000002</v>
      </c>
      <c r="J3715" s="7">
        <f>VLOOKUP(C3715,'[2]Daily 2026-2024'!$A$1:$G$4639,7,FALSE)</f>
        <v>245.27</v>
      </c>
      <c r="K3715" s="7">
        <f>LN([1]Sheet1!K3716/[1]Sheet1!K3715)</f>
        <v>1.6757548789799137E-4</v>
      </c>
      <c r="L3715" s="7">
        <f t="shared" si="145"/>
        <v>6.5000000000000002E-2</v>
      </c>
      <c r="M3715" s="7">
        <f>LN([1]Sheet1!M3716)</f>
        <v>28.922589627899011</v>
      </c>
    </row>
    <row r="3716" spans="1:13" x14ac:dyDescent="0.3">
      <c r="A3716">
        <f t="shared" si="146"/>
        <v>2023</v>
      </c>
      <c r="B3716" s="5" t="str">
        <f t="shared" si="147"/>
        <v>05-2023</v>
      </c>
      <c r="C3716" s="6">
        <v>45055</v>
      </c>
      <c r="D3716" s="7">
        <f>LN([1]Sheet1!D3717/[1]Sheet1!D3716)</f>
        <v>8.479678637020549E-5</v>
      </c>
      <c r="E3716" s="7">
        <f>LN([1]Sheet1!E3717/[1]Sheet1!E3716)</f>
        <v>-4.5899389490595948E-3</v>
      </c>
      <c r="F3716" s="7">
        <f>VLOOKUP(C3716,[2]INDIAVIX!$A$1:$B$4386,2,FALSE)</f>
        <v>12.6800003051757</v>
      </c>
      <c r="G3716" s="7">
        <f>LN([1]Sheet1!G3717/[1]Sheet1!G3716)</f>
        <v>5.5681632039362187E-3</v>
      </c>
      <c r="H3716" s="7">
        <f>LN([1]Sheet1!H3717/[1]Sheet1!H3716)</f>
        <v>2.6599359579942521E-3</v>
      </c>
      <c r="I3716" s="7">
        <f>VLOOKUP(C3716,'[2]Daily 2026-2024'!$A$1:$D$4639,4,FALSE)</f>
        <v>1942.19</v>
      </c>
      <c r="J3716" s="7">
        <f>VLOOKUP(C3716,'[2]Daily 2026-2024'!$A$1:$G$4639,7,FALSE)</f>
        <v>404.7</v>
      </c>
      <c r="K3716" s="7">
        <f>LN([1]Sheet1!K3717/[1]Sheet1!K3716)</f>
        <v>7.00898622496313E-4</v>
      </c>
      <c r="L3716" s="7">
        <f t="shared" si="145"/>
        <v>6.5000000000000002E-2</v>
      </c>
      <c r="M3716" s="7">
        <f>LN([1]Sheet1!M3717)</f>
        <v>28.922589627899011</v>
      </c>
    </row>
    <row r="3717" spans="1:13" x14ac:dyDescent="0.3">
      <c r="A3717">
        <f t="shared" si="146"/>
        <v>2023</v>
      </c>
      <c r="B3717" s="5" t="str">
        <f t="shared" si="147"/>
        <v>05-2023</v>
      </c>
      <c r="C3717" s="6">
        <v>45056</v>
      </c>
      <c r="D3717" s="7">
        <f>LN([1]Sheet1!D3718/[1]Sheet1!D3717)</f>
        <v>2.6872067245805376E-3</v>
      </c>
      <c r="E3717" s="7">
        <f>LN([1]Sheet1!E3718/[1]Sheet1!E3717)</f>
        <v>4.4739422419144319E-3</v>
      </c>
      <c r="F3717" s="7">
        <f>VLOOKUP(C3717,[2]INDIAVIX!$A$1:$B$4386,2,FALSE)</f>
        <v>13.079999923706</v>
      </c>
      <c r="G3717" s="7">
        <f>LN([1]Sheet1!G3718/[1]Sheet1!G3717)</f>
        <v>-1.338984890817521E-2</v>
      </c>
      <c r="H3717" s="7">
        <f>LN([1]Sheet1!H3718/[1]Sheet1!H3717)</f>
        <v>-1.5753846360956651E-3</v>
      </c>
      <c r="I3717" s="7">
        <f>VLOOKUP(C3717,'[2]Daily 2026-2024'!$A$1:$D$4639,4,FALSE)</f>
        <v>1833.13</v>
      </c>
      <c r="J3717" s="7">
        <f>VLOOKUP(C3717,'[2]Daily 2026-2024'!$A$1:$G$4639,7,FALSE)</f>
        <v>-789.67</v>
      </c>
      <c r="K3717" s="7">
        <f>LN([1]Sheet1!K3718/[1]Sheet1!K3717)</f>
        <v>3.8794060253882195E-3</v>
      </c>
      <c r="L3717" s="7">
        <f t="shared" si="145"/>
        <v>6.5000000000000002E-2</v>
      </c>
      <c r="M3717" s="7">
        <f>LN([1]Sheet1!M3718)</f>
        <v>28.922589627899011</v>
      </c>
    </row>
    <row r="3718" spans="1:13" x14ac:dyDescent="0.3">
      <c r="A3718">
        <f t="shared" si="146"/>
        <v>2023</v>
      </c>
      <c r="B3718" s="5" t="str">
        <f t="shared" si="147"/>
        <v>05-2023</v>
      </c>
      <c r="C3718" s="6">
        <v>45057</v>
      </c>
      <c r="D3718" s="7">
        <f>LN([1]Sheet1!D3719/[1]Sheet1!D3718)</f>
        <v>-9.8872291087285353E-4</v>
      </c>
      <c r="E3718" s="7">
        <f>LN([1]Sheet1!E3719/[1]Sheet1!E3718)</f>
        <v>-1.6980648897067581E-3</v>
      </c>
      <c r="F3718" s="7">
        <f>VLOOKUP(C3718,[2]INDIAVIX!$A$1:$B$4386,2,FALSE)</f>
        <v>13.2200002670288</v>
      </c>
      <c r="G3718" s="7">
        <f>LN([1]Sheet1!G3719/[1]Sheet1!G3718)</f>
        <v>-1.8892169507750411E-2</v>
      </c>
      <c r="H3718" s="7">
        <f>LN([1]Sheet1!H3719/[1]Sheet1!H3718)</f>
        <v>5.6990839037033263E-3</v>
      </c>
      <c r="I3718" s="7">
        <f>VLOOKUP(C3718,'[2]Daily 2026-2024'!$A$1:$D$4639,4,FALSE)</f>
        <v>837.21</v>
      </c>
      <c r="J3718" s="7">
        <f>VLOOKUP(C3718,'[2]Daily 2026-2024'!$A$1:$G$4639,7,FALSE)</f>
        <v>-200.09</v>
      </c>
      <c r="K3718" s="7">
        <f>LN([1]Sheet1!K3719/[1]Sheet1!K3718)</f>
        <v>-2.2570286103120027E-3</v>
      </c>
      <c r="L3718" s="7">
        <f t="shared" si="145"/>
        <v>6.5000000000000002E-2</v>
      </c>
      <c r="M3718" s="7">
        <f>LN([1]Sheet1!M3719)</f>
        <v>28.922589627899011</v>
      </c>
    </row>
    <row r="3719" spans="1:13" x14ac:dyDescent="0.3">
      <c r="A3719">
        <f t="shared" si="146"/>
        <v>2023</v>
      </c>
      <c r="B3719" s="5" t="str">
        <f t="shared" si="147"/>
        <v>05-2023</v>
      </c>
      <c r="C3719" s="6">
        <v>45058</v>
      </c>
      <c r="D3719" s="7">
        <f>LN([1]Sheet1!D3720/[1]Sheet1!D3719)</f>
        <v>9.7240683456248248E-4</v>
      </c>
      <c r="E3719" s="7">
        <f>LN([1]Sheet1!E3720/[1]Sheet1!E3719)</f>
        <v>-1.5845615894390477E-3</v>
      </c>
      <c r="F3719" s="7">
        <f>VLOOKUP(C3719,[2]INDIAVIX!$A$1:$B$4386,2,FALSE)</f>
        <v>12.8500003814697</v>
      </c>
      <c r="G3719" s="7">
        <f>LN([1]Sheet1!G3720/[1]Sheet1!G3719)</f>
        <v>-1.0861725017620531E-2</v>
      </c>
      <c r="H3719" s="7">
        <f>LN([1]Sheet1!H3720/[1]Sheet1!H3719)</f>
        <v>6.0565072605036864E-3</v>
      </c>
      <c r="I3719" s="7">
        <f>VLOOKUP(C3719,'[2]Daily 2026-2024'!$A$1:$D$4639,4,FALSE)</f>
        <v>1014.06</v>
      </c>
      <c r="J3719" s="7">
        <f>VLOOKUP(C3719,'[2]Daily 2026-2024'!$A$1:$G$4639,7,FALSE)</f>
        <v>-922.19</v>
      </c>
      <c r="K3719" s="7">
        <f>LN([1]Sheet1!K3720/[1]Sheet1!K3719)</f>
        <v>2.1997867693721008E-3</v>
      </c>
      <c r="L3719" s="7">
        <f t="shared" si="145"/>
        <v>6.5000000000000002E-2</v>
      </c>
      <c r="M3719" s="7">
        <f>LN([1]Sheet1!M3720)</f>
        <v>28.922589627899011</v>
      </c>
    </row>
    <row r="3720" spans="1:13" x14ac:dyDescent="0.3">
      <c r="A3720">
        <f t="shared" si="146"/>
        <v>2023</v>
      </c>
      <c r="B3720" s="5" t="str">
        <f t="shared" si="147"/>
        <v>05-2023</v>
      </c>
      <c r="C3720" s="6">
        <v>45061</v>
      </c>
      <c r="D3720" s="7">
        <f>LN([1]Sheet1!D3721/[1]Sheet1!D3720)</f>
        <v>4.5786226137952378E-3</v>
      </c>
      <c r="E3720" s="7">
        <f>LN([1]Sheet1!E3721/[1]Sheet1!E3720)</f>
        <v>2.9537976803169349E-3</v>
      </c>
      <c r="F3720" s="7">
        <f>VLOOKUP(C3720,[2]INDIAVIX!$A$1:$B$4386,2,FALSE)</f>
        <v>13.170000076293899</v>
      </c>
      <c r="G3720" s="7">
        <f>LN([1]Sheet1!G3721/[1]Sheet1!G3720)</f>
        <v>1.4190401133204212E-2</v>
      </c>
      <c r="H3720" s="7">
        <f>LN([1]Sheet1!H3721/[1]Sheet1!H3720)</f>
        <v>-2.4377175472424643E-3</v>
      </c>
      <c r="I3720" s="7">
        <f>VLOOKUP(C3720,'[2]Daily 2026-2024'!$A$1:$D$4639,4,FALSE)</f>
        <v>1685.29</v>
      </c>
      <c r="J3720" s="7">
        <f>VLOOKUP(C3720,'[2]Daily 2026-2024'!$A$1:$G$4639,7,FALSE)</f>
        <v>191.2</v>
      </c>
      <c r="K3720" s="7">
        <f>LN([1]Sheet1!K3721/[1]Sheet1!K3720)</f>
        <v>1.2172625413960261E-3</v>
      </c>
      <c r="L3720" s="7">
        <f t="shared" si="145"/>
        <v>6.5000000000000002E-2</v>
      </c>
      <c r="M3720" s="7">
        <f>LN([1]Sheet1!M3721)</f>
        <v>28.922589627899011</v>
      </c>
    </row>
    <row r="3721" spans="1:13" x14ac:dyDescent="0.3">
      <c r="A3721">
        <f t="shared" si="146"/>
        <v>2023</v>
      </c>
      <c r="B3721" s="5" t="str">
        <f t="shared" si="147"/>
        <v>05-2023</v>
      </c>
      <c r="C3721" s="6">
        <v>45062</v>
      </c>
      <c r="D3721" s="7">
        <f>LN([1]Sheet1!D3722/[1]Sheet1!D3721)</f>
        <v>-6.1250587396132535E-3</v>
      </c>
      <c r="E3721" s="7">
        <f>LN([1]Sheet1!E3722/[1]Sheet1!E3721)</f>
        <v>-6.3981076819174627E-3</v>
      </c>
      <c r="F3721" s="7">
        <f>VLOOKUP(C3721,[2]INDIAVIX!$A$1:$B$4386,2,FALSE)</f>
        <v>13.289999961853001</v>
      </c>
      <c r="G3721" s="7">
        <f>LN([1]Sheet1!G3722/[1]Sheet1!G3721)</f>
        <v>-4.2626903478236514E-3</v>
      </c>
      <c r="H3721" s="7">
        <f>LN([1]Sheet1!H3722/[1]Sheet1!H3721)</f>
        <v>1.2683279398942359E-3</v>
      </c>
      <c r="I3721" s="7">
        <f>VLOOKUP(C3721,'[2]Daily 2026-2024'!$A$1:$D$4639,4,FALSE)</f>
        <v>1406.86</v>
      </c>
      <c r="J3721" s="7">
        <f>VLOOKUP(C3721,'[2]Daily 2026-2024'!$A$1:$G$4639,7,FALSE)</f>
        <v>-886.17</v>
      </c>
      <c r="K3721" s="7">
        <f>LN([1]Sheet1!K3722/[1]Sheet1!K3721)</f>
        <v>8.0744007071090976E-4</v>
      </c>
      <c r="L3721" s="7">
        <f t="shared" si="145"/>
        <v>6.5000000000000002E-2</v>
      </c>
      <c r="M3721" s="7">
        <f>LN([1]Sheet1!M3722)</f>
        <v>28.922589627899011</v>
      </c>
    </row>
    <row r="3722" spans="1:13" x14ac:dyDescent="0.3">
      <c r="A3722">
        <f t="shared" si="146"/>
        <v>2023</v>
      </c>
      <c r="B3722" s="5" t="str">
        <f t="shared" si="147"/>
        <v>05-2023</v>
      </c>
      <c r="C3722" s="6">
        <v>45063</v>
      </c>
      <c r="D3722" s="7">
        <f>LN([1]Sheet1!D3723/[1]Sheet1!D3722)</f>
        <v>-5.7447389485387043E-3</v>
      </c>
      <c r="E3722" s="7">
        <f>LN([1]Sheet1!E3723/[1]Sheet1!E3722)</f>
        <v>1.1820688622071574E-2</v>
      </c>
      <c r="F3722" s="7">
        <f>VLOOKUP(C3722,[2]INDIAVIX!$A$1:$B$4386,2,FALSE)</f>
        <v>13.1099996566772</v>
      </c>
      <c r="G3722" s="7">
        <f>LN([1]Sheet1!G3723/[1]Sheet1!G3722)</f>
        <v>2.6998352614726367E-2</v>
      </c>
      <c r="H3722" s="7">
        <f>LN([1]Sheet1!H3723/[1]Sheet1!H3722)</f>
        <v>3.1152644246621578E-3</v>
      </c>
      <c r="I3722" s="7">
        <f>VLOOKUP(C3722,'[2]Daily 2026-2024'!$A$1:$D$4639,4,FALSE)</f>
        <v>149.33000000000001</v>
      </c>
      <c r="J3722" s="7">
        <f>VLOOKUP(C3722,'[2]Daily 2026-2024'!$A$1:$G$4639,7,FALSE)</f>
        <v>-203.87</v>
      </c>
      <c r="K3722" s="7">
        <f>LN([1]Sheet1!K3723/[1]Sheet1!K3722)</f>
        <v>3.5605730339538386E-4</v>
      </c>
      <c r="L3722" s="7">
        <f t="shared" si="145"/>
        <v>6.5000000000000002E-2</v>
      </c>
      <c r="M3722" s="7">
        <f>LN([1]Sheet1!M3723)</f>
        <v>28.922589627899011</v>
      </c>
    </row>
    <row r="3723" spans="1:13" x14ac:dyDescent="0.3">
      <c r="A3723">
        <f t="shared" si="146"/>
        <v>2023</v>
      </c>
      <c r="B3723" s="5" t="str">
        <f t="shared" si="147"/>
        <v>05-2023</v>
      </c>
      <c r="C3723" s="6">
        <v>45064</v>
      </c>
      <c r="D3723" s="7">
        <f>LN([1]Sheet1!D3724/[1]Sheet1!D3723)</f>
        <v>-2.8531199312594804E-3</v>
      </c>
      <c r="E3723" s="7">
        <f>LN([1]Sheet1!E3724/[1]Sheet1!E3723)</f>
        <v>9.4007230637271552E-3</v>
      </c>
      <c r="F3723" s="7">
        <f>VLOOKUP(C3723,[2]INDIAVIX!$A$1:$B$4386,2,FALSE)</f>
        <v>12.800000190734799</v>
      </c>
      <c r="G3723" s="7">
        <f>LN([1]Sheet1!G3724/[1]Sheet1!G3723)</f>
        <v>-1.4396250154790055E-2</v>
      </c>
      <c r="H3723" s="7">
        <f>LN([1]Sheet1!H3724/[1]Sheet1!H3723)</f>
        <v>6.7810448810731042E-3</v>
      </c>
      <c r="I3723" s="7">
        <f>VLOOKUP(C3723,'[2]Daily 2026-2024'!$A$1:$D$4639,4,FALSE)</f>
        <v>970.18</v>
      </c>
      <c r="J3723" s="7">
        <f>VLOOKUP(C3723,'[2]Daily 2026-2024'!$A$1:$G$4639,7,FALSE)</f>
        <v>-849.96</v>
      </c>
      <c r="K3723" s="7">
        <f>LN([1]Sheet1!K3724/[1]Sheet1!K3723)</f>
        <v>1.873238424851803E-3</v>
      </c>
      <c r="L3723" s="7">
        <f t="shared" si="145"/>
        <v>6.5000000000000002E-2</v>
      </c>
      <c r="M3723" s="7">
        <f>LN([1]Sheet1!M3724)</f>
        <v>28.922589627899011</v>
      </c>
    </row>
    <row r="3724" spans="1:13" x14ac:dyDescent="0.3">
      <c r="A3724">
        <f t="shared" si="146"/>
        <v>2023</v>
      </c>
      <c r="B3724" s="5" t="str">
        <f t="shared" si="147"/>
        <v>05-2023</v>
      </c>
      <c r="C3724" s="6">
        <v>45065</v>
      </c>
      <c r="D3724" s="7">
        <f>LN([1]Sheet1!D3725/[1]Sheet1!D3724)</f>
        <v>4.0431874696799817E-3</v>
      </c>
      <c r="E3724" s="7">
        <f>LN([1]Sheet1!E3725/[1]Sheet1!E3724)</f>
        <v>-1.4469138806754414E-3</v>
      </c>
      <c r="F3724" s="7">
        <f>VLOOKUP(C3724,[2]INDIAVIX!$A$1:$B$4386,2,FALSE)</f>
        <v>12.300000190734799</v>
      </c>
      <c r="G3724" s="7">
        <f>LN([1]Sheet1!G3725/[1]Sheet1!G3724)</f>
        <v>-3.6978221584640664E-3</v>
      </c>
      <c r="H3724" s="7">
        <f>LN([1]Sheet1!H3725/[1]Sheet1!H3724)</f>
        <v>-3.6754551972609261E-3</v>
      </c>
      <c r="I3724" s="7">
        <f>VLOOKUP(C3724,'[2]Daily 2026-2024'!$A$1:$D$4639,4,FALSE)</f>
        <v>-113.46</v>
      </c>
      <c r="J3724" s="7">
        <f>VLOOKUP(C3724,'[2]Daily 2026-2024'!$A$1:$G$4639,7,FALSE)</f>
        <v>1071.3499999999999</v>
      </c>
      <c r="K3724" s="7">
        <f>LN([1]Sheet1!K3725/[1]Sheet1!K3724)</f>
        <v>3.3273209705001468E-3</v>
      </c>
      <c r="L3724" s="7">
        <f t="shared" si="145"/>
        <v>6.5000000000000002E-2</v>
      </c>
      <c r="M3724" s="7">
        <f>LN([1]Sheet1!M3725)</f>
        <v>28.922589627899011</v>
      </c>
    </row>
    <row r="3725" spans="1:13" x14ac:dyDescent="0.3">
      <c r="A3725">
        <f t="shared" si="146"/>
        <v>2023</v>
      </c>
      <c r="B3725" s="5" t="str">
        <f t="shared" si="147"/>
        <v>05-2023</v>
      </c>
      <c r="C3725" s="6">
        <v>45068</v>
      </c>
      <c r="D3725" s="7">
        <f>LN([1]Sheet1!D3726/[1]Sheet1!D3725)</f>
        <v>6.0792457091855085E-3</v>
      </c>
      <c r="E3725" s="7">
        <f>LN([1]Sheet1!E3726/[1]Sheet1!E3725)</f>
        <v>1.5502267980239146E-4</v>
      </c>
      <c r="F3725" s="7">
        <f>VLOOKUP(C3725,[2]INDIAVIX!$A$1:$B$4386,2,FALSE)</f>
        <v>12.569999694824199</v>
      </c>
      <c r="G3725" s="7">
        <f>LN([1]Sheet1!G3726/[1]Sheet1!G3725)</f>
        <v>5.4100024216474007E-3</v>
      </c>
      <c r="H3725" s="7">
        <f>LN([1]Sheet1!H3726/[1]Sheet1!H3725)</f>
        <v>0</v>
      </c>
      <c r="I3725" s="7">
        <f>VLOOKUP(C3725,'[2]Daily 2026-2024'!$A$1:$D$4639,4,FALSE)</f>
        <v>922.89</v>
      </c>
      <c r="J3725" s="7">
        <f>VLOOKUP(C3725,'[2]Daily 2026-2024'!$A$1:$G$4639,7,FALSE)</f>
        <v>604.57000000000005</v>
      </c>
      <c r="K3725" s="7">
        <f>LN([1]Sheet1!K3726/[1]Sheet1!K3725)</f>
        <v>2.1699322573283859E-3</v>
      </c>
      <c r="L3725" s="7">
        <f t="shared" si="145"/>
        <v>6.5000000000000002E-2</v>
      </c>
      <c r="M3725" s="7">
        <f>LN([1]Sheet1!M3726)</f>
        <v>28.922589627899011</v>
      </c>
    </row>
    <row r="3726" spans="1:13" x14ac:dyDescent="0.3">
      <c r="A3726">
        <f t="shared" si="146"/>
        <v>2023</v>
      </c>
      <c r="B3726" s="5" t="str">
        <f t="shared" si="147"/>
        <v>05-2023</v>
      </c>
      <c r="C3726" s="6">
        <v>45069</v>
      </c>
      <c r="D3726" s="7">
        <f>LN([1]Sheet1!D3727/[1]Sheet1!D3726)</f>
        <v>1.8329197446846867E-3</v>
      </c>
      <c r="E3726" s="7">
        <f>LN([1]Sheet1!E3727/[1]Sheet1!E3726)</f>
        <v>-1.1285468768284297E-2</v>
      </c>
      <c r="F3726" s="7">
        <f>VLOOKUP(C3726,[2]INDIAVIX!$A$1:$B$4386,2,FALSE)</f>
        <v>12.6099996566772</v>
      </c>
      <c r="G3726" s="7">
        <f>LN([1]Sheet1!G3727/[1]Sheet1!G3726)</f>
        <v>1.1123565671762762E-2</v>
      </c>
      <c r="H3726" s="7">
        <f>LN([1]Sheet1!H3727/[1]Sheet1!H3726)</f>
        <v>2.806145562010527E-3</v>
      </c>
      <c r="I3726" s="7">
        <f>VLOOKUP(C3726,'[2]Daily 2026-2024'!$A$1:$D$4639,4,FALSE)</f>
        <v>182.51</v>
      </c>
      <c r="J3726" s="7">
        <f>VLOOKUP(C3726,'[2]Daily 2026-2024'!$A$1:$G$4639,7,FALSE)</f>
        <v>397.29</v>
      </c>
      <c r="K3726" s="7">
        <f>LN([1]Sheet1!K3727/[1]Sheet1!K3726)</f>
        <v>-9.6305521679911879E-4</v>
      </c>
      <c r="L3726" s="7">
        <f t="shared" si="145"/>
        <v>6.5000000000000002E-2</v>
      </c>
      <c r="M3726" s="7">
        <f>LN([1]Sheet1!M3727)</f>
        <v>28.922589627899011</v>
      </c>
    </row>
    <row r="3727" spans="1:13" x14ac:dyDescent="0.3">
      <c r="A3727">
        <f t="shared" si="146"/>
        <v>2023</v>
      </c>
      <c r="B3727" s="5" t="str">
        <f t="shared" si="147"/>
        <v>05-2023</v>
      </c>
      <c r="C3727" s="6">
        <v>45070</v>
      </c>
      <c r="D3727" s="7">
        <f>LN([1]Sheet1!D3728/[1]Sheet1!D3727)</f>
        <v>-3.4176281556568709E-3</v>
      </c>
      <c r="E3727" s="7">
        <f>LN([1]Sheet1!E3728/[1]Sheet1!E3727)</f>
        <v>-7.3455126783052108E-3</v>
      </c>
      <c r="F3727" s="7">
        <f>VLOOKUP(C3727,[2]INDIAVIX!$A$1:$B$4386,2,FALSE)</f>
        <v>13.1099996566772</v>
      </c>
      <c r="G3727" s="7">
        <f>LN([1]Sheet1!G3728/[1]Sheet1!G3727)</f>
        <v>1.9588310623948869E-2</v>
      </c>
      <c r="H3727" s="7">
        <f>LN([1]Sheet1!H3728/[1]Sheet1!H3727)</f>
        <v>3.8576721692831113E-3</v>
      </c>
      <c r="I3727" s="7">
        <f>VLOOKUP(C3727,'[2]Daily 2026-2024'!$A$1:$D$4639,4,FALSE)</f>
        <v>1185.8399999999999</v>
      </c>
      <c r="J3727" s="7">
        <f>VLOOKUP(C3727,'[2]Daily 2026-2024'!$A$1:$G$4639,7,FALSE)</f>
        <v>300.93</v>
      </c>
      <c r="K3727" s="7">
        <f>LN([1]Sheet1!K3728/[1]Sheet1!K3727)</f>
        <v>7.9178022315137776E-4</v>
      </c>
      <c r="L3727" s="7">
        <f t="shared" si="145"/>
        <v>6.5000000000000002E-2</v>
      </c>
      <c r="M3727" s="7">
        <f>LN([1]Sheet1!M3728)</f>
        <v>28.922589627899011</v>
      </c>
    </row>
    <row r="3728" spans="1:13" x14ac:dyDescent="0.3">
      <c r="A3728">
        <f t="shared" si="146"/>
        <v>2023</v>
      </c>
      <c r="B3728" s="5" t="str">
        <f t="shared" si="147"/>
        <v>05-2023</v>
      </c>
      <c r="C3728" s="6">
        <v>45071</v>
      </c>
      <c r="D3728" s="7">
        <f>LN([1]Sheet1!D3729/[1]Sheet1!D3728)</f>
        <v>1.9532029433287895E-3</v>
      </c>
      <c r="E3728" s="7">
        <f>LN([1]Sheet1!E3729/[1]Sheet1!E3728)</f>
        <v>8.7194560790118825E-3</v>
      </c>
      <c r="F3728" s="7">
        <f>VLOOKUP(C3728,[2]INDIAVIX!$A$1:$B$4386,2,FALSE)</f>
        <v>12.520000457763601</v>
      </c>
      <c r="G3728" s="7">
        <f>LN([1]Sheet1!G3729/[1]Sheet1!G3728)</f>
        <v>-2.7165018423529794E-2</v>
      </c>
      <c r="H3728" s="7">
        <f>LN([1]Sheet1!H3729/[1]Sheet1!H3728)</f>
        <v>3.075444011464987E-3</v>
      </c>
      <c r="I3728" s="7">
        <f>VLOOKUP(C3728,'[2]Daily 2026-2024'!$A$1:$D$4639,4,FALSE)</f>
        <v>589.1</v>
      </c>
      <c r="J3728" s="7">
        <f>VLOOKUP(C3728,'[2]Daily 2026-2024'!$A$1:$G$4639,7,FALSE)</f>
        <v>338.44</v>
      </c>
      <c r="K3728" s="7">
        <f>LN([1]Sheet1!K3729/[1]Sheet1!K3728)</f>
        <v>-2.1364522144978887E-3</v>
      </c>
      <c r="L3728" s="7">
        <f t="shared" si="145"/>
        <v>6.5000000000000002E-2</v>
      </c>
      <c r="M3728" s="7">
        <f>LN([1]Sheet1!M3729)</f>
        <v>28.922589627899011</v>
      </c>
    </row>
    <row r="3729" spans="1:13" x14ac:dyDescent="0.3">
      <c r="A3729">
        <f t="shared" si="146"/>
        <v>2023</v>
      </c>
      <c r="B3729" s="5" t="str">
        <f t="shared" si="147"/>
        <v>05-2023</v>
      </c>
      <c r="C3729" s="6">
        <v>45072</v>
      </c>
      <c r="D3729" s="7">
        <f>LN([1]Sheet1!D3730/[1]Sheet1!D3729)</f>
        <v>9.6794236936861861E-3</v>
      </c>
      <c r="E3729" s="7">
        <f>LN([1]Sheet1!E3730/[1]Sheet1!E3729)</f>
        <v>1.2964680931640788E-2</v>
      </c>
      <c r="F3729" s="7">
        <f>VLOOKUP(C3729,[2]INDIAVIX!$A$1:$B$4386,2,FALSE)</f>
        <v>11.899999618530201</v>
      </c>
      <c r="G3729" s="7">
        <f>LN([1]Sheet1!G3730/[1]Sheet1!G3729)</f>
        <v>9.0072381840356E-3</v>
      </c>
      <c r="H3729" s="7">
        <f>LN([1]Sheet1!H3730/[1]Sheet1!H3729)</f>
        <v>0</v>
      </c>
      <c r="I3729" s="7">
        <f>VLOOKUP(C3729,'[2]Daily 2026-2024'!$A$1:$D$4639,4,FALSE)</f>
        <v>350.15</v>
      </c>
      <c r="J3729" s="7">
        <f>VLOOKUP(C3729,'[2]Daily 2026-2024'!$A$1:$G$4639,7,FALSE)</f>
        <v>1840.98</v>
      </c>
      <c r="K3729" s="7">
        <f>LN([1]Sheet1!K3730/[1]Sheet1!K3729)</f>
        <v>3.4334529968710158E-4</v>
      </c>
      <c r="L3729" s="7">
        <f t="shared" si="145"/>
        <v>6.5000000000000002E-2</v>
      </c>
      <c r="M3729" s="7">
        <f>LN([1]Sheet1!M3730)</f>
        <v>28.922589627899011</v>
      </c>
    </row>
    <row r="3730" spans="1:13" x14ac:dyDescent="0.3">
      <c r="A3730">
        <f t="shared" si="146"/>
        <v>2023</v>
      </c>
      <c r="B3730" s="5" t="str">
        <f t="shared" si="147"/>
        <v>05-2023</v>
      </c>
      <c r="C3730" s="6">
        <v>45075</v>
      </c>
      <c r="D3730" s="7">
        <f>LN([1]Sheet1!D3731/[1]Sheet1!D3730)</f>
        <v>5.3534432264762521E-3</v>
      </c>
      <c r="E3730" s="7">
        <f>LN([1]Sheet1!E3731/[1]Sheet1!E3730)</f>
        <v>0</v>
      </c>
      <c r="F3730" s="7">
        <f>VLOOKUP(C3730,[2]INDIAVIX!$A$1:$B$4386,2,FALSE)</f>
        <v>12.300000190734799</v>
      </c>
      <c r="G3730" s="7">
        <f>LN([1]Sheet1!G3731/[1]Sheet1!G3730)</f>
        <v>0</v>
      </c>
      <c r="H3730" s="7">
        <f>LN([1]Sheet1!H3731/[1]Sheet1!H3730)</f>
        <v>0</v>
      </c>
      <c r="I3730" s="7">
        <f>VLOOKUP(C3730,'[2]Daily 2026-2024'!$A$1:$D$4639,4,FALSE)</f>
        <v>1758.16</v>
      </c>
      <c r="J3730" s="7">
        <f>VLOOKUP(C3730,'[2]Daily 2026-2024'!$A$1:$G$4639,7,FALSE)</f>
        <v>853.57</v>
      </c>
      <c r="K3730" s="7">
        <f>LN([1]Sheet1!K3731/[1]Sheet1!K3730)</f>
        <v>-2.0240525633728984E-3</v>
      </c>
      <c r="L3730" s="7">
        <f t="shared" si="145"/>
        <v>6.5000000000000002E-2</v>
      </c>
      <c r="M3730" s="7">
        <f>LN([1]Sheet1!M3731)</f>
        <v>28.922589627899011</v>
      </c>
    </row>
    <row r="3731" spans="1:13" x14ac:dyDescent="0.3">
      <c r="A3731">
        <f t="shared" si="146"/>
        <v>2023</v>
      </c>
      <c r="B3731" s="5" t="str">
        <f t="shared" si="147"/>
        <v>05-2023</v>
      </c>
      <c r="C3731" s="6">
        <v>45076</v>
      </c>
      <c r="D3731" s="7">
        <f>LN([1]Sheet1!D3732/[1]Sheet1!D3731)</f>
        <v>1.8907797884415813E-3</v>
      </c>
      <c r="E3731" s="7">
        <f>LN([1]Sheet1!E3732/[1]Sheet1!E3731)</f>
        <v>1.660313066576836E-5</v>
      </c>
      <c r="F3731" s="7">
        <f>VLOOKUP(C3731,[2]INDIAVIX!$A$1:$B$4386,2,FALSE)</f>
        <v>12.0100002288818</v>
      </c>
      <c r="G3731" s="7">
        <f>LN([1]Sheet1!G3732/[1]Sheet1!G3731)</f>
        <v>-4.5326332303410946E-2</v>
      </c>
      <c r="H3731" s="7">
        <f>LN([1]Sheet1!H3732/[1]Sheet1!H3731)</f>
        <v>-3.8392280013023608E-4</v>
      </c>
      <c r="I3731" s="7">
        <f>VLOOKUP(C3731,'[2]Daily 2026-2024'!$A$1:$D$4639,4,FALSE)</f>
        <v>2085.62</v>
      </c>
      <c r="J3731" s="7">
        <f>VLOOKUP(C3731,'[2]Daily 2026-2024'!$A$1:$G$4639,7,FALSE)</f>
        <v>-438.93</v>
      </c>
      <c r="K3731" s="7">
        <f>LN([1]Sheet1!K3732/[1]Sheet1!K3731)</f>
        <v>5.931502237874626E-5</v>
      </c>
      <c r="L3731" s="7">
        <f t="shared" si="145"/>
        <v>6.5000000000000002E-2</v>
      </c>
      <c r="M3731" s="7">
        <f>LN([1]Sheet1!M3732)</f>
        <v>28.922589627899011</v>
      </c>
    </row>
    <row r="3732" spans="1:13" x14ac:dyDescent="0.3">
      <c r="A3732">
        <f t="shared" si="146"/>
        <v>2023</v>
      </c>
      <c r="B3732" s="5" t="str">
        <f t="shared" si="147"/>
        <v>05-2023</v>
      </c>
      <c r="C3732" s="6">
        <v>45077</v>
      </c>
      <c r="D3732" s="7">
        <f>LN([1]Sheet1!D3733/[1]Sheet1!D3732)</f>
        <v>-5.3513122664302359E-3</v>
      </c>
      <c r="E3732" s="7">
        <f>LN([1]Sheet1!E3733/[1]Sheet1!E3732)</f>
        <v>-6.1273581862140991E-3</v>
      </c>
      <c r="F3732" s="7">
        <f>VLOOKUP(C3732,[2]INDIAVIX!$A$1:$B$4386,2,FALSE)</f>
        <v>11.9700002670288</v>
      </c>
      <c r="G3732" s="7">
        <f>LN([1]Sheet1!G3733/[1]Sheet1!G3732)</f>
        <v>-1.2038411128826381E-2</v>
      </c>
      <c r="H3732" s="7">
        <f>LN([1]Sheet1!H3733/[1]Sheet1!H3732)</f>
        <v>1.4389328341677956E-3</v>
      </c>
      <c r="I3732" s="7">
        <f>VLOOKUP(C3732,'[2]Daily 2026-2024'!$A$1:$D$4639,4,FALSE)</f>
        <v>3405.9</v>
      </c>
      <c r="J3732" s="7">
        <f>VLOOKUP(C3732,'[2]Daily 2026-2024'!$A$1:$G$4639,7,FALSE)</f>
        <v>-2528.52</v>
      </c>
      <c r="K3732" s="7">
        <f>LN([1]Sheet1!K3733/[1]Sheet1!K3732)</f>
        <v>1.2610434131029591E-3</v>
      </c>
      <c r="L3732" s="7">
        <f t="shared" si="145"/>
        <v>6.5000000000000002E-2</v>
      </c>
      <c r="M3732" s="7">
        <f>LN([1]Sheet1!M3733)</f>
        <v>28.922589627899011</v>
      </c>
    </row>
    <row r="3733" spans="1:13" x14ac:dyDescent="0.3">
      <c r="A3733">
        <f t="shared" si="146"/>
        <v>2023</v>
      </c>
      <c r="B3733" s="5" t="str">
        <f t="shared" si="147"/>
        <v>06-2023</v>
      </c>
      <c r="C3733" s="6">
        <v>45078</v>
      </c>
      <c r="D3733" s="7">
        <f>LN([1]Sheet1!D3734/[1]Sheet1!D3733)</f>
        <v>-2.5201353688439534E-3</v>
      </c>
      <c r="E3733" s="7">
        <f>LN([1]Sheet1!E3734/[1]Sheet1!E3733)</f>
        <v>9.806215085853812E-3</v>
      </c>
      <c r="F3733" s="7">
        <f>VLOOKUP(C3733,[2]INDIAVIX!$A$1:$B$4386,2,FALSE)</f>
        <v>11.6000003814697</v>
      </c>
      <c r="G3733" s="7">
        <f>LN([1]Sheet1!G3734/[1]Sheet1!G3733)</f>
        <v>2.2050642857019537E-2</v>
      </c>
      <c r="H3733" s="7">
        <f>LN([1]Sheet1!H3734/[1]Sheet1!H3733)</f>
        <v>-7.3119639444297266E-3</v>
      </c>
      <c r="I3733" s="7">
        <f>VLOOKUP(C3733,'[2]Daily 2026-2024'!$A$1:$D$4639,4,FALSE)</f>
        <v>-71.069999999999993</v>
      </c>
      <c r="J3733" s="7">
        <f>VLOOKUP(C3733,'[2]Daily 2026-2024'!$A$1:$G$4639,7,FALSE)</f>
        <v>488.93</v>
      </c>
      <c r="K3733" s="7">
        <f>LN([1]Sheet1!K3734/[1]Sheet1!K3733)</f>
        <v>-2.0680254956640965E-4</v>
      </c>
      <c r="L3733" s="7">
        <f>VLOOKUP(B3733,'[2]REPO rate'!$A$1:$C$243,3,FALSE)</f>
        <v>6.5000000000000002E-2</v>
      </c>
      <c r="M3733" s="7">
        <f>LN([1]Sheet1!M3734)</f>
        <v>28.922589627899011</v>
      </c>
    </row>
    <row r="3734" spans="1:13" x14ac:dyDescent="0.3">
      <c r="A3734">
        <f t="shared" si="146"/>
        <v>2023</v>
      </c>
      <c r="B3734" s="5" t="str">
        <f t="shared" si="147"/>
        <v>06-2023</v>
      </c>
      <c r="C3734" s="6">
        <v>45079</v>
      </c>
      <c r="D3734" s="7">
        <f>LN([1]Sheet1!D3735/[1]Sheet1!D3734)</f>
        <v>2.5039069673706252E-3</v>
      </c>
      <c r="E3734" s="7">
        <f>LN([1]Sheet1!E3735/[1]Sheet1!E3734)</f>
        <v>1.4429812390107408E-2</v>
      </c>
      <c r="F3734" s="7">
        <f>VLOOKUP(C3734,[2]INDIAVIX!$A$1:$B$4386,2,FALSE)</f>
        <v>11.1300001144409</v>
      </c>
      <c r="G3734" s="7">
        <f>LN([1]Sheet1!G3735/[1]Sheet1!G3734)</f>
        <v>2.4600649189896188E-2</v>
      </c>
      <c r="H3734" s="7">
        <f>LN([1]Sheet1!H3735/[1]Sheet1!H3734)</f>
        <v>4.4320247643907292E-3</v>
      </c>
      <c r="I3734" s="7">
        <f>VLOOKUP(C3734,'[2]Daily 2026-2024'!$A$1:$D$4639,4,FALSE)</f>
        <v>-658.88</v>
      </c>
      <c r="J3734" s="7">
        <f>VLOOKUP(C3734,'[2]Daily 2026-2024'!$A$1:$G$4639,7,FALSE)</f>
        <v>581.85</v>
      </c>
      <c r="K3734" s="7">
        <f>LN([1]Sheet1!K3735/[1]Sheet1!K3734)</f>
        <v>-4.7300959281297624E-3</v>
      </c>
      <c r="L3734" s="7">
        <f>VLOOKUP(B3734,'[2]REPO rate'!$A$1:$C$243,3,FALSE)</f>
        <v>6.5000000000000002E-2</v>
      </c>
      <c r="M3734" s="7">
        <f>LN([1]Sheet1!M3735)</f>
        <v>28.922589627899011</v>
      </c>
    </row>
    <row r="3735" spans="1:13" x14ac:dyDescent="0.3">
      <c r="A3735">
        <f t="shared" si="146"/>
        <v>2023</v>
      </c>
      <c r="B3735" s="5" t="str">
        <f t="shared" si="147"/>
        <v>06-2023</v>
      </c>
      <c r="C3735" s="6">
        <v>45082</v>
      </c>
      <c r="D3735" s="7">
        <f>LN([1]Sheet1!D3736/[1]Sheet1!D3735)</f>
        <v>3.2186023111129003E-3</v>
      </c>
      <c r="E3735" s="7">
        <f>LN([1]Sheet1!E3736/[1]Sheet1!E3735)</f>
        <v>-2.005591490657713E-3</v>
      </c>
      <c r="F3735" s="7">
        <f>VLOOKUP(C3735,[2]INDIAVIX!$A$1:$B$4386,2,FALSE)</f>
        <v>11.140000343322701</v>
      </c>
      <c r="G3735" s="7">
        <f>LN([1]Sheet1!G3736/[1]Sheet1!G3735)</f>
        <v>7.5896967956949621E-3</v>
      </c>
      <c r="H3735" s="7">
        <f>LN([1]Sheet1!H3736/[1]Sheet1!H3735)</f>
        <v>-1.9225693154781824E-4</v>
      </c>
      <c r="I3735" s="7">
        <f>VLOOKUP(C3735,'[2]Daily 2026-2024'!$A$1:$D$4639,4,FALSE)</f>
        <v>-700.98</v>
      </c>
      <c r="J3735" s="7">
        <f>VLOOKUP(C3735,'[2]Daily 2026-2024'!$A$1:$G$4639,7,FALSE)</f>
        <v>1195.98</v>
      </c>
      <c r="K3735" s="7">
        <f>LN([1]Sheet1!K3736/[1]Sheet1!K3735)</f>
        <v>1.6163415474888803E-3</v>
      </c>
      <c r="L3735" s="7">
        <f>VLOOKUP(B3735,'[2]REPO rate'!$A$1:$C$243,3,FALSE)</f>
        <v>6.5000000000000002E-2</v>
      </c>
      <c r="M3735" s="7">
        <f>LN([1]Sheet1!M3736)</f>
        <v>28.922589627899011</v>
      </c>
    </row>
    <row r="3736" spans="1:13" x14ac:dyDescent="0.3">
      <c r="A3736">
        <f t="shared" si="146"/>
        <v>2023</v>
      </c>
      <c r="B3736" s="5" t="str">
        <f t="shared" si="147"/>
        <v>06-2023</v>
      </c>
      <c r="C3736" s="6">
        <v>45083</v>
      </c>
      <c r="D3736" s="7">
        <f>LN([1]Sheet1!D3737/[1]Sheet1!D3736)</f>
        <v>2.7695595857881204E-4</v>
      </c>
      <c r="E3736" s="7">
        <f>LN([1]Sheet1!E3737/[1]Sheet1!E3736)</f>
        <v>2.3511302338505759E-3</v>
      </c>
      <c r="F3736" s="7">
        <f>VLOOKUP(C3736,[2]INDIAVIX!$A$1:$B$4386,2,FALSE)</f>
        <v>11.3800001144409</v>
      </c>
      <c r="G3736" s="7">
        <f>LN([1]Sheet1!G3737/[1]Sheet1!G3736)</f>
        <v>-5.4901859335310362E-3</v>
      </c>
      <c r="H3736" s="7">
        <f>LN([1]Sheet1!H3737/[1]Sheet1!H3736)</f>
        <v>1.2491930239501934E-3</v>
      </c>
      <c r="I3736" s="7">
        <f>VLOOKUP(C3736,'[2]Daily 2026-2024'!$A$1:$D$4639,4,FALSE)</f>
        <v>385.71</v>
      </c>
      <c r="J3736" s="7">
        <f>VLOOKUP(C3736,'[2]Daily 2026-2024'!$A$1:$G$4639,7,FALSE)</f>
        <v>-489.02</v>
      </c>
      <c r="K3736" s="7">
        <f>LN([1]Sheet1!K3737/[1]Sheet1!K3736)</f>
        <v>1.2297075200440502E-3</v>
      </c>
      <c r="L3736" s="7">
        <f>VLOOKUP(B3736,'[2]REPO rate'!$A$1:$C$243,3,FALSE)</f>
        <v>6.5000000000000002E-2</v>
      </c>
      <c r="M3736" s="7">
        <f>LN([1]Sheet1!M3737)</f>
        <v>28.922589627899011</v>
      </c>
    </row>
    <row r="3737" spans="1:13" x14ac:dyDescent="0.3">
      <c r="A3737">
        <f t="shared" si="146"/>
        <v>2023</v>
      </c>
      <c r="B3737" s="5" t="str">
        <f t="shared" si="147"/>
        <v>06-2023</v>
      </c>
      <c r="C3737" s="6">
        <v>45084</v>
      </c>
      <c r="D3737" s="7">
        <f>LN([1]Sheet1!D3738/[1]Sheet1!D3737)</f>
        <v>6.8264979901573276E-3</v>
      </c>
      <c r="E3737" s="7">
        <f>LN([1]Sheet1!E3738/[1]Sheet1!E3737)</f>
        <v>-3.8192939264206169E-3</v>
      </c>
      <c r="F3737" s="7">
        <f>VLOOKUP(C3737,[2]INDIAVIX!$A$1:$B$4386,2,FALSE)</f>
        <v>11.439999580383301</v>
      </c>
      <c r="G3737" s="7">
        <f>LN([1]Sheet1!G3738/[1]Sheet1!G3737)</f>
        <v>8.6139405231574311E-3</v>
      </c>
      <c r="H3737" s="7">
        <f>LN([1]Sheet1!H3738/[1]Sheet1!H3737)</f>
        <v>-2.8813120221929796E-4</v>
      </c>
      <c r="I3737" s="7">
        <f>VLOOKUP(C3737,'[2]Daily 2026-2024'!$A$1:$D$4639,4,FALSE)</f>
        <v>1382.57</v>
      </c>
      <c r="J3737" s="7">
        <f>VLOOKUP(C3737,'[2]Daily 2026-2024'!$A$1:$G$4639,7,FALSE)</f>
        <v>392.3</v>
      </c>
      <c r="K3737" s="7">
        <f>LN([1]Sheet1!K3738/[1]Sheet1!K3737)</f>
        <v>7.2674815093043613E-5</v>
      </c>
      <c r="L3737" s="7">
        <f>VLOOKUP(B3737,'[2]REPO rate'!$A$1:$C$243,3,FALSE)</f>
        <v>6.5000000000000002E-2</v>
      </c>
      <c r="M3737" s="7">
        <f>LN([1]Sheet1!M3738)</f>
        <v>28.922589627899011</v>
      </c>
    </row>
    <row r="3738" spans="1:13" x14ac:dyDescent="0.3">
      <c r="A3738">
        <f t="shared" si="146"/>
        <v>2023</v>
      </c>
      <c r="B3738" s="5" t="str">
        <f t="shared" si="147"/>
        <v>06-2023</v>
      </c>
      <c r="C3738" s="6">
        <v>45085</v>
      </c>
      <c r="D3738" s="7">
        <f>LN([1]Sheet1!D3739/[1]Sheet1!D3738)</f>
        <v>-4.9168873670830211E-3</v>
      </c>
      <c r="E3738" s="7">
        <f>LN([1]Sheet1!E3739/[1]Sheet1!E3738)</f>
        <v>6.16957160752325E-3</v>
      </c>
      <c r="F3738" s="7">
        <f>VLOOKUP(C3738,[2]INDIAVIX!$A$1:$B$4386,2,FALSE)</f>
        <v>11.2600002288818</v>
      </c>
      <c r="G3738" s="7">
        <f>LN([1]Sheet1!G3739/[1]Sheet1!G3738)</f>
        <v>-1.2948946734587114E-2</v>
      </c>
      <c r="H3738" s="7">
        <f>LN([1]Sheet1!H3739/[1]Sheet1!H3738)</f>
        <v>-7.3274735415535877E-3</v>
      </c>
      <c r="I3738" s="7">
        <f>VLOOKUP(C3738,'[2]Daily 2026-2024'!$A$1:$D$4639,4,FALSE)</f>
        <v>212.4</v>
      </c>
      <c r="J3738" s="7">
        <f>VLOOKUP(C3738,'[2]Daily 2026-2024'!$A$1:$G$4639,7,FALSE)</f>
        <v>-405.01</v>
      </c>
      <c r="K3738" s="7">
        <f>LN([1]Sheet1!K3739/[1]Sheet1!K3738)</f>
        <v>1.2221055682609544E-3</v>
      </c>
      <c r="L3738" s="7">
        <f>VLOOKUP(B3738,'[2]REPO rate'!$A$1:$C$243,3,FALSE)</f>
        <v>6.5000000000000002E-2</v>
      </c>
      <c r="M3738" s="7">
        <f>LN([1]Sheet1!M3739)</f>
        <v>28.922589627899011</v>
      </c>
    </row>
    <row r="3739" spans="1:13" x14ac:dyDescent="0.3">
      <c r="A3739">
        <f t="shared" si="146"/>
        <v>2023</v>
      </c>
      <c r="B3739" s="5" t="str">
        <f t="shared" si="147"/>
        <v>06-2023</v>
      </c>
      <c r="C3739" s="6">
        <v>45086</v>
      </c>
      <c r="D3739" s="7">
        <f>LN([1]Sheet1!D3740/[1]Sheet1!D3739)</f>
        <v>-3.825505177262602E-3</v>
      </c>
      <c r="E3739" s="7">
        <f>LN([1]Sheet1!E3740/[1]Sheet1!E3739)</f>
        <v>1.1474010230505239E-3</v>
      </c>
      <c r="F3739" s="7">
        <f>VLOOKUP(C3739,[2]INDIAVIX!$A$1:$B$4386,2,FALSE)</f>
        <v>11.119999885559</v>
      </c>
      <c r="G3739" s="7">
        <f>LN([1]Sheet1!G3740/[1]Sheet1!G3739)</f>
        <v>-1.5522675446445882E-2</v>
      </c>
      <c r="H3739" s="7">
        <f>LN([1]Sheet1!H3740/[1]Sheet1!H3739)</f>
        <v>2.1266438869795893E-3</v>
      </c>
      <c r="I3739" s="7">
        <f>VLOOKUP(C3739,'[2]Daily 2026-2024'!$A$1:$D$4639,4,FALSE)</f>
        <v>-308.97000000000003</v>
      </c>
      <c r="J3739" s="7">
        <f>VLOOKUP(C3739,'[2]Daily 2026-2024'!$A$1:$G$4639,7,FALSE)</f>
        <v>1245.51</v>
      </c>
      <c r="K3739" s="7">
        <f>LN([1]Sheet1!K3740/[1]Sheet1!K3739)</f>
        <v>-1.5723987157888223E-3</v>
      </c>
      <c r="L3739" s="7">
        <f>VLOOKUP(B3739,'[2]REPO rate'!$A$1:$C$243,3,FALSE)</f>
        <v>6.5000000000000002E-2</v>
      </c>
      <c r="M3739" s="7">
        <f>LN([1]Sheet1!M3740)</f>
        <v>28.922589627899011</v>
      </c>
    </row>
    <row r="3740" spans="1:13" x14ac:dyDescent="0.3">
      <c r="A3740">
        <f t="shared" si="146"/>
        <v>2023</v>
      </c>
      <c r="B3740" s="5" t="str">
        <f t="shared" si="147"/>
        <v>06-2023</v>
      </c>
      <c r="C3740" s="6">
        <v>45089</v>
      </c>
      <c r="D3740" s="7">
        <f>LN([1]Sheet1!D3741/[1]Sheet1!D3740)</f>
        <v>2.0503013499982166E-3</v>
      </c>
      <c r="E3740" s="7">
        <f>LN([1]Sheet1!E3741/[1]Sheet1!E3740)</f>
        <v>9.2779749817541602E-3</v>
      </c>
      <c r="F3740" s="7">
        <f>VLOOKUP(C3740,[2]INDIAVIX!$A$1:$B$4386,2,FALSE)</f>
        <v>11.25</v>
      </c>
      <c r="G3740" s="7">
        <f>LN([1]Sheet1!G3741/[1]Sheet1!G3740)</f>
        <v>-4.0242825426850058E-2</v>
      </c>
      <c r="H3740" s="7">
        <f>LN([1]Sheet1!H3741/[1]Sheet1!H3740)</f>
        <v>6.7570538385194597E-4</v>
      </c>
      <c r="I3740" s="7">
        <f>VLOOKUP(C3740,'[2]Daily 2026-2024'!$A$1:$D$4639,4,FALSE)</f>
        <v>-626.62</v>
      </c>
      <c r="J3740" s="7">
        <f>VLOOKUP(C3740,'[2]Daily 2026-2024'!$A$1:$G$4639,7,FALSE)</f>
        <v>1793.85</v>
      </c>
      <c r="K3740" s="7">
        <f>LN([1]Sheet1!K3741/[1]Sheet1!K3740)</f>
        <v>-5.274281487546279E-4</v>
      </c>
      <c r="L3740" s="7">
        <f>VLOOKUP(B3740,'[2]REPO rate'!$A$1:$C$243,3,FALSE)</f>
        <v>6.5000000000000002E-2</v>
      </c>
      <c r="M3740" s="7">
        <f>LN([1]Sheet1!M3741)</f>
        <v>28.922589627899011</v>
      </c>
    </row>
    <row r="3741" spans="1:13" x14ac:dyDescent="0.3">
      <c r="A3741">
        <f t="shared" si="146"/>
        <v>2023</v>
      </c>
      <c r="B3741" s="5" t="str">
        <f t="shared" si="147"/>
        <v>06-2023</v>
      </c>
      <c r="C3741" s="6">
        <v>45090</v>
      </c>
      <c r="D3741" s="7">
        <f>LN([1]Sheet1!D3742/[1]Sheet1!D3741)</f>
        <v>6.1445857470860902E-3</v>
      </c>
      <c r="E3741" s="7">
        <f>LN([1]Sheet1!E3742/[1]Sheet1!E3741)</f>
        <v>6.9085707259088974E-3</v>
      </c>
      <c r="F3741" s="7">
        <f>VLOOKUP(C3741,[2]INDIAVIX!$A$1:$B$4386,2,FALSE)</f>
        <v>11.1099996566772</v>
      </c>
      <c r="G3741" s="7">
        <f>LN([1]Sheet1!G3742/[1]Sheet1!G3741)</f>
        <v>3.353499246937728E-2</v>
      </c>
      <c r="H3741" s="7">
        <f>LN([1]Sheet1!H3742/[1]Sheet1!H3741)</f>
        <v>-2.8023492708316011E-3</v>
      </c>
      <c r="I3741" s="7">
        <f>VLOOKUP(C3741,'[2]Daily 2026-2024'!$A$1:$D$4639,4,FALSE)</f>
        <v>1677.6</v>
      </c>
      <c r="J3741" s="7">
        <f>VLOOKUP(C3741,'[2]Daily 2026-2024'!$A$1:$G$4639,7,FALSE)</f>
        <v>-203.32</v>
      </c>
      <c r="K3741" s="7">
        <f>LN([1]Sheet1!K3742/[1]Sheet1!K3741)</f>
        <v>-1.3060285380516144E-3</v>
      </c>
      <c r="L3741" s="7">
        <f>VLOOKUP(B3741,'[2]REPO rate'!$A$1:$C$243,3,FALSE)</f>
        <v>6.5000000000000002E-2</v>
      </c>
      <c r="M3741" s="7">
        <f>LN([1]Sheet1!M3742)</f>
        <v>28.922589627899011</v>
      </c>
    </row>
    <row r="3742" spans="1:13" x14ac:dyDescent="0.3">
      <c r="A3742">
        <f t="shared" si="146"/>
        <v>2023</v>
      </c>
      <c r="B3742" s="5" t="str">
        <f t="shared" si="147"/>
        <v>06-2023</v>
      </c>
      <c r="C3742" s="6">
        <v>45091</v>
      </c>
      <c r="D3742" s="7">
        <f>LN([1]Sheet1!D3743/[1]Sheet1!D3742)</f>
        <v>2.1215820368078678E-3</v>
      </c>
      <c r="E3742" s="7">
        <f>LN([1]Sheet1!E3743/[1]Sheet1!E3742)</f>
        <v>8.1908998012658412E-4</v>
      </c>
      <c r="F3742" s="7">
        <f>VLOOKUP(C3742,[2]INDIAVIX!$A$1:$B$4386,2,FALSE)</f>
        <v>11.1599998474121</v>
      </c>
      <c r="G3742" s="7">
        <f>LN([1]Sheet1!G3743/[1]Sheet1!G3742)</f>
        <v>-1.4780986210826425E-2</v>
      </c>
      <c r="H3742" s="7">
        <f>LN([1]Sheet1!H3743/[1]Sheet1!H3742)</f>
        <v>-3.1983957878645446E-3</v>
      </c>
      <c r="I3742" s="7">
        <f>VLOOKUP(C3742,'[2]Daily 2026-2024'!$A$1:$D$4639,4,FALSE)</f>
        <v>1714.72</v>
      </c>
      <c r="J3742" s="7">
        <f>VLOOKUP(C3742,'[2]Daily 2026-2024'!$A$1:$G$4639,7,FALSE)</f>
        <v>-654.77</v>
      </c>
      <c r="K3742" s="7">
        <f>LN([1]Sheet1!K3743/[1]Sheet1!K3742)</f>
        <v>-5.6854025719361946E-4</v>
      </c>
      <c r="L3742" s="7">
        <f>VLOOKUP(B3742,'[2]REPO rate'!$A$1:$C$243,3,FALSE)</f>
        <v>6.5000000000000002E-2</v>
      </c>
      <c r="M3742" s="7">
        <f>LN([1]Sheet1!M3743)</f>
        <v>28.922589627899011</v>
      </c>
    </row>
    <row r="3743" spans="1:13" x14ac:dyDescent="0.3">
      <c r="A3743">
        <f t="shared" si="146"/>
        <v>2023</v>
      </c>
      <c r="B3743" s="5" t="str">
        <f t="shared" si="147"/>
        <v>06-2023</v>
      </c>
      <c r="C3743" s="6">
        <v>45092</v>
      </c>
      <c r="D3743" s="7">
        <f>LN([1]Sheet1!D3744/[1]Sheet1!D3743)</f>
        <v>-3.6214536561356998E-3</v>
      </c>
      <c r="E3743" s="7">
        <f>LN([1]Sheet1!E3744/[1]Sheet1!E3743)</f>
        <v>1.2104580493589997E-2</v>
      </c>
      <c r="F3743" s="7">
        <f>VLOOKUP(C3743,[2]INDIAVIX!$A$1:$B$4386,2,FALSE)</f>
        <v>11.079999923706</v>
      </c>
      <c r="G3743" s="7">
        <f>LN([1]Sheet1!G3744/[1]Sheet1!G3743)</f>
        <v>3.3186377231951697E-2</v>
      </c>
      <c r="H3743" s="7">
        <f>LN([1]Sheet1!H3744/[1]Sheet1!H3743)</f>
        <v>-8.6774723647701519E-3</v>
      </c>
      <c r="I3743" s="7">
        <f>VLOOKUP(C3743,'[2]Daily 2026-2024'!$A$1:$D$4639,4,FALSE)</f>
        <v>3085.51</v>
      </c>
      <c r="J3743" s="7">
        <f>VLOOKUP(C3743,'[2]Daily 2026-2024'!$A$1:$G$4639,7,FALSE)</f>
        <v>-297.88</v>
      </c>
      <c r="K3743" s="7">
        <f>LN([1]Sheet1!K3744/[1]Sheet1!K3743)</f>
        <v>-2.9865709245302493E-3</v>
      </c>
      <c r="L3743" s="7">
        <f>VLOOKUP(B3743,'[2]REPO rate'!$A$1:$C$243,3,FALSE)</f>
        <v>6.5000000000000002E-2</v>
      </c>
      <c r="M3743" s="7">
        <f>LN([1]Sheet1!M3744)</f>
        <v>28.922589627899011</v>
      </c>
    </row>
    <row r="3744" spans="1:13" x14ac:dyDescent="0.3">
      <c r="A3744">
        <f t="shared" si="146"/>
        <v>2023</v>
      </c>
      <c r="B3744" s="5" t="str">
        <f t="shared" si="147"/>
        <v>06-2023</v>
      </c>
      <c r="C3744" s="6">
        <v>45093</v>
      </c>
      <c r="D3744" s="7">
        <f>LN([1]Sheet1!D3745/[1]Sheet1!D3744)</f>
        <v>7.3519563684706019E-3</v>
      </c>
      <c r="E3744" s="7">
        <f>LN([1]Sheet1!E3745/[1]Sheet1!E3744)</f>
        <v>-3.6783764677510893E-3</v>
      </c>
      <c r="F3744" s="7">
        <f>VLOOKUP(C3744,[2]INDIAVIX!$A$1:$B$4386,2,FALSE)</f>
        <v>10.8400001525878</v>
      </c>
      <c r="G3744" s="7">
        <f>LN([1]Sheet1!G3745/[1]Sheet1!G3744)</f>
        <v>1.2345867987189672E-2</v>
      </c>
      <c r="H3744" s="7">
        <f>LN([1]Sheet1!H3745/[1]Sheet1!H3744)</f>
        <v>1.7610835201118389E-3</v>
      </c>
      <c r="I3744" s="7">
        <f>VLOOKUP(C3744,'[2]Daily 2026-2024'!$A$1:$D$4639,4,FALSE)</f>
        <v>794.78</v>
      </c>
      <c r="J3744" s="7">
        <f>VLOOKUP(C3744,'[2]Daily 2026-2024'!$A$1:$G$4639,7,FALSE)</f>
        <v>681.33</v>
      </c>
      <c r="K3744" s="7">
        <f>LN([1]Sheet1!K3745/[1]Sheet1!K3744)</f>
        <v>-1.6138475144508539E-3</v>
      </c>
      <c r="L3744" s="7">
        <f>VLOOKUP(B3744,'[2]REPO rate'!$A$1:$C$243,3,FALSE)</f>
        <v>6.5000000000000002E-2</v>
      </c>
      <c r="M3744" s="7">
        <f>LN([1]Sheet1!M3745)</f>
        <v>28.922589627899011</v>
      </c>
    </row>
    <row r="3745" spans="1:13" x14ac:dyDescent="0.3">
      <c r="A3745">
        <f t="shared" si="146"/>
        <v>2023</v>
      </c>
      <c r="B3745" s="5" t="str">
        <f t="shared" si="147"/>
        <v>06-2023</v>
      </c>
      <c r="C3745" s="6">
        <v>45096</v>
      </c>
      <c r="D3745" s="7">
        <f>LN([1]Sheet1!D3746/[1]Sheet1!D3745)</f>
        <v>-3.7545579318734239E-3</v>
      </c>
      <c r="E3745" s="7">
        <f>LN([1]Sheet1!E3746/[1]Sheet1!E3745)</f>
        <v>0</v>
      </c>
      <c r="F3745" s="7">
        <f>VLOOKUP(C3745,[2]INDIAVIX!$A$1:$B$4386,2,FALSE)</f>
        <v>11.2299995422363</v>
      </c>
      <c r="G3745" s="7">
        <f>LN([1]Sheet1!G3746/[1]Sheet1!G3745)</f>
        <v>0</v>
      </c>
      <c r="H3745" s="7">
        <f>LN([1]Sheet1!H3746/[1]Sheet1!H3745)</f>
        <v>0</v>
      </c>
      <c r="I3745" s="7">
        <f>VLOOKUP(C3745,'[2]Daily 2026-2024'!$A$1:$D$4639,4,FALSE)</f>
        <v>-1030.9000000000001</v>
      </c>
      <c r="J3745" s="7">
        <f>VLOOKUP(C3745,'[2]Daily 2026-2024'!$A$1:$G$4639,7,FALSE)</f>
        <v>-365.2</v>
      </c>
      <c r="K3745" s="7">
        <f>LN([1]Sheet1!K3746/[1]Sheet1!K3745)</f>
        <v>2.5706464403738542E-5</v>
      </c>
      <c r="L3745" s="7">
        <f>VLOOKUP(B3745,'[2]REPO rate'!$A$1:$C$243,3,FALSE)</f>
        <v>6.5000000000000002E-2</v>
      </c>
      <c r="M3745" s="7">
        <f>LN([1]Sheet1!M3746)</f>
        <v>28.922589627899011</v>
      </c>
    </row>
    <row r="3746" spans="1:13" x14ac:dyDescent="0.3">
      <c r="A3746">
        <f t="shared" si="146"/>
        <v>2023</v>
      </c>
      <c r="B3746" s="5" t="str">
        <f t="shared" si="147"/>
        <v>06-2023</v>
      </c>
      <c r="C3746" s="6">
        <v>45097</v>
      </c>
      <c r="D3746" s="7">
        <f>LN([1]Sheet1!D3747/[1]Sheet1!D3746)</f>
        <v>3.2603966930515953E-3</v>
      </c>
      <c r="E3746" s="7">
        <f>LN([1]Sheet1!E3747/[1]Sheet1!E3746)</f>
        <v>-4.7463538352360479E-3</v>
      </c>
      <c r="F3746" s="7">
        <f>VLOOKUP(C3746,[2]INDIAVIX!$A$1:$B$4386,2,FALSE)</f>
        <v>11.1300001144409</v>
      </c>
      <c r="G3746" s="7">
        <f>LN([1]Sheet1!G3747/[1]Sheet1!G3746)</f>
        <v>-9.3109199903343345E-3</v>
      </c>
      <c r="H3746" s="7">
        <f>LN([1]Sheet1!H3747/[1]Sheet1!H3746)</f>
        <v>2.3432724950137704E-3</v>
      </c>
      <c r="I3746" s="7">
        <f>VLOOKUP(C3746,'[2]Daily 2026-2024'!$A$1:$D$4639,4,FALSE)</f>
        <v>-1942.62</v>
      </c>
      <c r="J3746" s="7">
        <f>VLOOKUP(C3746,'[2]Daily 2026-2024'!$A$1:$G$4639,7,FALSE)</f>
        <v>1972.51</v>
      </c>
      <c r="K3746" s="7">
        <f>LN([1]Sheet1!K3747/[1]Sheet1!K3746)</f>
        <v>8.1267274873209874E-4</v>
      </c>
      <c r="L3746" s="7">
        <f>VLOOKUP(B3746,'[2]REPO rate'!$A$1:$C$243,3,FALSE)</f>
        <v>6.5000000000000002E-2</v>
      </c>
      <c r="M3746" s="7">
        <f>LN([1]Sheet1!M3747)</f>
        <v>28.922589627899011</v>
      </c>
    </row>
    <row r="3747" spans="1:13" x14ac:dyDescent="0.3">
      <c r="A3747">
        <f t="shared" si="146"/>
        <v>2023</v>
      </c>
      <c r="B3747" s="5" t="str">
        <f t="shared" si="147"/>
        <v>06-2023</v>
      </c>
      <c r="C3747" s="6">
        <v>45098</v>
      </c>
      <c r="D3747" s="7">
        <f>LN([1]Sheet1!D3748/[1]Sheet1!D3747)</f>
        <v>2.1314905059401927E-3</v>
      </c>
      <c r="E3747" s="7">
        <f>LN([1]Sheet1!E3748/[1]Sheet1!E3747)</f>
        <v>-5.2590863669252008E-3</v>
      </c>
      <c r="F3747" s="7">
        <f>VLOOKUP(C3747,[2]INDIAVIX!$A$1:$B$4386,2,FALSE)</f>
        <v>11.289999961853001</v>
      </c>
      <c r="G3747" s="7">
        <f>LN([1]Sheet1!G3748/[1]Sheet1!G3747)</f>
        <v>1.5945981411292366E-2</v>
      </c>
      <c r="H3747" s="7">
        <f>LN([1]Sheet1!H3748/[1]Sheet1!H3747)</f>
        <v>-4.5941258585036251E-3</v>
      </c>
      <c r="I3747" s="7">
        <f>VLOOKUP(C3747,'[2]Daily 2026-2024'!$A$1:$D$4639,4,FALSE)</f>
        <v>4013.1</v>
      </c>
      <c r="J3747" s="7">
        <f>VLOOKUP(C3747,'[2]Daily 2026-2024'!$A$1:$G$4639,7,FALSE)</f>
        <v>550.36</v>
      </c>
      <c r="K3747" s="7">
        <f>LN([1]Sheet1!K3748/[1]Sheet1!K3747)</f>
        <v>1.2683615238197026E-4</v>
      </c>
      <c r="L3747" s="7">
        <f>VLOOKUP(B3747,'[2]REPO rate'!$A$1:$C$243,3,FALSE)</f>
        <v>6.5000000000000002E-2</v>
      </c>
      <c r="M3747" s="7">
        <f>LN([1]Sheet1!M3748)</f>
        <v>28.922589627899011</v>
      </c>
    </row>
    <row r="3748" spans="1:13" x14ac:dyDescent="0.3">
      <c r="A3748">
        <f t="shared" si="146"/>
        <v>2023</v>
      </c>
      <c r="B3748" s="5" t="str">
        <f t="shared" si="147"/>
        <v>06-2023</v>
      </c>
      <c r="C3748" s="6">
        <v>45099</v>
      </c>
      <c r="D3748" s="7">
        <f>LN([1]Sheet1!D3749/[1]Sheet1!D3748)</f>
        <v>-4.5497783797934111E-3</v>
      </c>
      <c r="E3748" s="7">
        <f>LN([1]Sheet1!E3749/[1]Sheet1!E3748)</f>
        <v>3.7039303873345254E-3</v>
      </c>
      <c r="F3748" s="7">
        <f>VLOOKUP(C3748,[2]INDIAVIX!$A$1:$B$4386,2,FALSE)</f>
        <v>11.550000190734799</v>
      </c>
      <c r="G3748" s="7">
        <f>LN([1]Sheet1!G3749/[1]Sheet1!G3748)</f>
        <v>-3.9407496426516357E-2</v>
      </c>
      <c r="H3748" s="7">
        <f>LN([1]Sheet1!H3749/[1]Sheet1!H3748)</f>
        <v>3.1301962001370667E-3</v>
      </c>
      <c r="I3748" s="7">
        <f>VLOOKUP(C3748,'[2]Daily 2026-2024'!$A$1:$D$4639,4,FALSE)</f>
        <v>-693.28</v>
      </c>
      <c r="J3748" s="7">
        <f>VLOOKUP(C3748,'[2]Daily 2026-2024'!$A$1:$G$4639,7,FALSE)</f>
        <v>219.42</v>
      </c>
      <c r="K3748" s="7">
        <f>LN([1]Sheet1!K3749/[1]Sheet1!K3748)</f>
        <v>-6.1367154675762213E-4</v>
      </c>
      <c r="L3748" s="7">
        <f>VLOOKUP(B3748,'[2]REPO rate'!$A$1:$C$243,3,FALSE)</f>
        <v>6.5000000000000002E-2</v>
      </c>
      <c r="M3748" s="7">
        <f>LN([1]Sheet1!M3749)</f>
        <v>28.922589627899011</v>
      </c>
    </row>
    <row r="3749" spans="1:13" x14ac:dyDescent="0.3">
      <c r="A3749">
        <f t="shared" si="146"/>
        <v>2023</v>
      </c>
      <c r="B3749" s="5" t="str">
        <f t="shared" si="147"/>
        <v>06-2023</v>
      </c>
      <c r="C3749" s="6">
        <v>45100</v>
      </c>
      <c r="D3749" s="7">
        <f>LN([1]Sheet1!D3750/[1]Sheet1!D3749)</f>
        <v>-5.6495438985202338E-3</v>
      </c>
      <c r="E3749" s="7">
        <f>LN([1]Sheet1!E3750/[1]Sheet1!E3749)</f>
        <v>-7.6882880565021577E-3</v>
      </c>
      <c r="F3749" s="7">
        <f>VLOOKUP(C3749,[2]INDIAVIX!$A$1:$B$4386,2,FALSE)</f>
        <v>11.2399997711181</v>
      </c>
      <c r="G3749" s="7">
        <f>LN([1]Sheet1!G3750/[1]Sheet1!G3749)</f>
        <v>-3.9192011746451609E-3</v>
      </c>
      <c r="H3749" s="7">
        <f>LN([1]Sheet1!H3750/[1]Sheet1!H3749)</f>
        <v>4.9686120430757303E-3</v>
      </c>
      <c r="I3749" s="7">
        <f>VLOOKUP(C3749,'[2]Daily 2026-2024'!$A$1:$D$4639,4,FALSE)</f>
        <v>-344.81</v>
      </c>
      <c r="J3749" s="7">
        <f>VLOOKUP(C3749,'[2]Daily 2026-2024'!$A$1:$G$4639,7,FALSE)</f>
        <v>-684.01</v>
      </c>
      <c r="K3749" s="7">
        <f>LN([1]Sheet1!K3750/[1]Sheet1!K3749)</f>
        <v>-2.7098047886471832E-4</v>
      </c>
      <c r="L3749" s="7">
        <f>VLOOKUP(B3749,'[2]REPO rate'!$A$1:$C$243,3,FALSE)</f>
        <v>6.5000000000000002E-2</v>
      </c>
      <c r="M3749" s="7">
        <f>LN([1]Sheet1!M3750)</f>
        <v>28.922589627899011</v>
      </c>
    </row>
    <row r="3750" spans="1:13" x14ac:dyDescent="0.3">
      <c r="A3750">
        <f t="shared" si="146"/>
        <v>2023</v>
      </c>
      <c r="B3750" s="5" t="str">
        <f t="shared" si="147"/>
        <v>06-2023</v>
      </c>
      <c r="C3750" s="6">
        <v>45103</v>
      </c>
      <c r="D3750" s="7">
        <f>LN([1]Sheet1!D3751/[1]Sheet1!D3750)</f>
        <v>1.3758829522746805E-3</v>
      </c>
      <c r="E3750" s="7">
        <f>LN([1]Sheet1!E3751/[1]Sheet1!E3750)</f>
        <v>-4.4969343631321712E-3</v>
      </c>
      <c r="F3750" s="7">
        <f>VLOOKUP(C3750,[2]INDIAVIX!$A$1:$B$4386,2,FALSE)</f>
        <v>11.399999618530201</v>
      </c>
      <c r="G3750" s="7">
        <f>LN([1]Sheet1!G3751/[1]Sheet1!G3750)</f>
        <v>4.4585878599124875E-3</v>
      </c>
      <c r="H3750" s="7">
        <f>LN([1]Sheet1!H3751/[1]Sheet1!H3750)</f>
        <v>-2.0428926840215869E-3</v>
      </c>
      <c r="I3750" s="7">
        <f>VLOOKUP(C3750,'[2]Daily 2026-2024'!$A$1:$D$4639,4,FALSE)</f>
        <v>-409.43</v>
      </c>
      <c r="J3750" s="7">
        <f>VLOOKUP(C3750,'[2]Daily 2026-2024'!$A$1:$G$4639,7,FALSE)</f>
        <v>250.12</v>
      </c>
      <c r="K3750" s="7">
        <f>LN([1]Sheet1!K3751/[1]Sheet1!K3750)</f>
        <v>7.9932088981562901E-4</v>
      </c>
      <c r="L3750" s="7">
        <f>VLOOKUP(B3750,'[2]REPO rate'!$A$1:$C$243,3,FALSE)</f>
        <v>6.5000000000000002E-2</v>
      </c>
      <c r="M3750" s="7">
        <f>LN([1]Sheet1!M3751)</f>
        <v>28.922589627899011</v>
      </c>
    </row>
    <row r="3751" spans="1:13" x14ac:dyDescent="0.3">
      <c r="A3751">
        <f t="shared" si="146"/>
        <v>2023</v>
      </c>
      <c r="B3751" s="5" t="str">
        <f t="shared" si="147"/>
        <v>06-2023</v>
      </c>
      <c r="C3751" s="6">
        <v>45104</v>
      </c>
      <c r="D3751" s="7">
        <f>LN([1]Sheet1!D3752/[1]Sheet1!D3751)</f>
        <v>6.7292114028286408E-3</v>
      </c>
      <c r="E3751" s="7">
        <f>LN([1]Sheet1!E3752/[1]Sheet1!E3751)</f>
        <v>1.139073352418076E-2</v>
      </c>
      <c r="F3751" s="7">
        <f>VLOOKUP(C3751,[2]INDIAVIX!$A$1:$B$4386,2,FALSE)</f>
        <v>10.779999732971101</v>
      </c>
      <c r="G3751" s="7">
        <f>LN([1]Sheet1!G3752/[1]Sheet1!G3751)</f>
        <v>-2.622382089282899E-2</v>
      </c>
      <c r="H3751" s="7">
        <f>LN([1]Sheet1!H3752/[1]Sheet1!H3751)</f>
        <v>-1.949552984568674E-3</v>
      </c>
      <c r="I3751" s="7">
        <f>VLOOKUP(C3751,'[2]Daily 2026-2024'!$A$1:$D$4639,4,FALSE)</f>
        <v>2024.05</v>
      </c>
      <c r="J3751" s="7">
        <f>VLOOKUP(C3751,'[2]Daily 2026-2024'!$A$1:$G$4639,7,FALSE)</f>
        <v>-1991.35</v>
      </c>
      <c r="K3751" s="7">
        <f>LN([1]Sheet1!K3752/[1]Sheet1!K3751)</f>
        <v>2.6462376777353417E-4</v>
      </c>
      <c r="L3751" s="7">
        <f>VLOOKUP(B3751,'[2]REPO rate'!$A$1:$C$243,3,FALSE)</f>
        <v>6.5000000000000002E-2</v>
      </c>
      <c r="M3751" s="7">
        <f>LN([1]Sheet1!M3752)</f>
        <v>28.922589627899011</v>
      </c>
    </row>
    <row r="3752" spans="1:13" x14ac:dyDescent="0.3">
      <c r="A3752">
        <f t="shared" si="146"/>
        <v>2023</v>
      </c>
      <c r="B3752" s="5" t="str">
        <f t="shared" si="147"/>
        <v>06-2023</v>
      </c>
      <c r="C3752" s="6">
        <v>45105</v>
      </c>
      <c r="D3752" s="7">
        <f>LN([1]Sheet1!D3753/[1]Sheet1!D3752)</f>
        <v>8.1874638686370987E-3</v>
      </c>
      <c r="E3752" s="7">
        <f>LN([1]Sheet1!E3753/[1]Sheet1!E3752)</f>
        <v>-3.541393883898215E-4</v>
      </c>
      <c r="F3752" s="7">
        <f>VLOOKUP(C3752,[2]INDIAVIX!$A$1:$B$4386,2,FALSE)</f>
        <v>10.890000343322701</v>
      </c>
      <c r="G3752" s="7">
        <f>LN([1]Sheet1!G3753/[1]Sheet1!G3752)</f>
        <v>2.4199644683097894E-2</v>
      </c>
      <c r="H3752" s="7">
        <f>LN([1]Sheet1!H3753/[1]Sheet1!H3752)</f>
        <v>4.0896434333902686E-3</v>
      </c>
      <c r="I3752" s="7">
        <f>VLOOKUP(C3752,'[2]Daily 2026-2024'!$A$1:$D$4639,4,FALSE)</f>
        <v>12350</v>
      </c>
      <c r="J3752" s="7">
        <f>VLOOKUP(C3752,'[2]Daily 2026-2024'!$A$1:$G$4639,7,FALSE)</f>
        <v>-1021.01</v>
      </c>
      <c r="K3752" s="7">
        <f>LN([1]Sheet1!K3753/[1]Sheet1!K3752)</f>
        <v>-9.8807012401181716E-5</v>
      </c>
      <c r="L3752" s="7">
        <f>VLOOKUP(B3752,'[2]REPO rate'!$A$1:$C$243,3,FALSE)</f>
        <v>6.5000000000000002E-2</v>
      </c>
      <c r="M3752" s="7">
        <f>LN([1]Sheet1!M3753)</f>
        <v>28.922589627899011</v>
      </c>
    </row>
    <row r="3753" spans="1:13" x14ac:dyDescent="0.3">
      <c r="A3753">
        <f t="shared" si="146"/>
        <v>2023</v>
      </c>
      <c r="B3753" s="5" t="str">
        <f t="shared" si="147"/>
        <v>06-2023</v>
      </c>
      <c r="C3753" s="6">
        <v>45107</v>
      </c>
      <c r="D3753" s="7">
        <f>LN([1]Sheet1!D3754/[1]Sheet1!D3753)</f>
        <v>1.1370386219451868E-2</v>
      </c>
      <c r="E3753" s="7">
        <f>LN([1]Sheet1!E3754/[1]Sheet1!E3753)</f>
        <v>1.6657918376375851E-2</v>
      </c>
      <c r="F3753" s="7">
        <f>VLOOKUP(C3753,[2]INDIAVIX!$A$1:$B$4386,2,FALSE)</f>
        <v>10.800000190734799</v>
      </c>
      <c r="G3753" s="7">
        <f>LN([1]Sheet1!G3754/[1]Sheet1!G3753)</f>
        <v>1.1683510929686095E-2</v>
      </c>
      <c r="H3753" s="7">
        <f>LN([1]Sheet1!H3754/[1]Sheet1!H3753)</f>
        <v>0</v>
      </c>
      <c r="I3753" s="7">
        <f>VLOOKUP(C3753,'[2]Daily 2026-2024'!$A$1:$D$4639,4,FALSE)</f>
        <v>6397.13</v>
      </c>
      <c r="J3753" s="7">
        <f>VLOOKUP(C3753,'[2]Daily 2026-2024'!$A$1:$G$4639,7,FALSE)</f>
        <v>1197.6400000000001</v>
      </c>
      <c r="K3753" s="7">
        <f>LN([1]Sheet1!K3754/[1]Sheet1!K3753)</f>
        <v>9.3864450100326219E-4</v>
      </c>
      <c r="L3753" s="7">
        <f>VLOOKUP(B3753,'[2]REPO rate'!$A$1:$C$243,3,FALSE)</f>
        <v>6.5000000000000002E-2</v>
      </c>
      <c r="M3753" s="7">
        <f>LN([1]Sheet1!M3754)</f>
        <v>28.922589627899011</v>
      </c>
    </row>
    <row r="3754" spans="1:13" x14ac:dyDescent="0.3">
      <c r="A3754">
        <f t="shared" si="146"/>
        <v>2023</v>
      </c>
      <c r="B3754" s="5" t="str">
        <f t="shared" si="147"/>
        <v>07-2023</v>
      </c>
      <c r="C3754" s="6">
        <v>45110</v>
      </c>
      <c r="D3754" s="7">
        <f>LN([1]Sheet1!D3755/[1]Sheet1!D3754)</f>
        <v>6.9330035274252563E-3</v>
      </c>
      <c r="E3754" s="7">
        <f>LN([1]Sheet1!E3755/[1]Sheet1!E3754)</f>
        <v>1.1699930926736418E-3</v>
      </c>
      <c r="F3754" s="7">
        <f>VLOOKUP(C3754,[2]INDIAVIX!$A$1:$B$4386,2,FALSE)</f>
        <v>11.539999961853001</v>
      </c>
      <c r="G3754" s="7">
        <f>LN([1]Sheet1!G3755/[1]Sheet1!G3754)</f>
        <v>-3.3433664697486679E-3</v>
      </c>
      <c r="H3754" s="7">
        <f>LN([1]Sheet1!H3755/[1]Sheet1!H3754)</f>
        <v>7.7701996203943281E-4</v>
      </c>
      <c r="I3754" s="7">
        <f>VLOOKUP(C3754,'[2]Daily 2026-2024'!$A$1:$D$4639,4,FALSE)</f>
        <v>1995.92</v>
      </c>
      <c r="J3754" s="7">
        <f>VLOOKUP(C3754,'[2]Daily 2026-2024'!$A$1:$G$4639,7,FALSE)</f>
        <v>-337.8</v>
      </c>
      <c r="K3754" s="7">
        <f>LN([1]Sheet1!K3755/[1]Sheet1!K3754)</f>
        <v>2.5457386132377301E-4</v>
      </c>
      <c r="L3754" s="7">
        <f t="shared" ref="L3754:L3774" si="148">L3753</f>
        <v>6.5000000000000002E-2</v>
      </c>
      <c r="M3754" s="7">
        <f>LN([1]Sheet1!M3755)</f>
        <v>28.922589627899011</v>
      </c>
    </row>
    <row r="3755" spans="1:13" x14ac:dyDescent="0.3">
      <c r="A3755">
        <f t="shared" si="146"/>
        <v>2023</v>
      </c>
      <c r="B3755" s="5" t="str">
        <f t="shared" si="147"/>
        <v>07-2023</v>
      </c>
      <c r="C3755" s="6">
        <v>45111</v>
      </c>
      <c r="D3755" s="7">
        <f>LN([1]Sheet1!D3756/[1]Sheet1!D3755)</f>
        <v>3.4330468644171055E-3</v>
      </c>
      <c r="E3755" s="7">
        <f>LN([1]Sheet1!E3756/[1]Sheet1!E3755)</f>
        <v>0</v>
      </c>
      <c r="F3755" s="7">
        <f>VLOOKUP(C3755,[2]INDIAVIX!$A$1:$B$4386,2,FALSE)</f>
        <v>11.699999809265099</v>
      </c>
      <c r="G3755" s="7">
        <f>LN([1]Sheet1!G3756/[1]Sheet1!G3755)</f>
        <v>0</v>
      </c>
      <c r="H3755" s="7">
        <f>LN([1]Sheet1!H3756/[1]Sheet1!H3755)</f>
        <v>0</v>
      </c>
      <c r="I3755" s="7">
        <f>VLOOKUP(C3755,'[2]Daily 2026-2024'!$A$1:$D$4639,4,FALSE)</f>
        <v>2134.33</v>
      </c>
      <c r="J3755" s="7">
        <f>VLOOKUP(C3755,'[2]Daily 2026-2024'!$A$1:$G$4639,7,FALSE)</f>
        <v>-785.48</v>
      </c>
      <c r="K3755" s="7">
        <f>LN([1]Sheet1!K3756/[1]Sheet1!K3755)</f>
        <v>-1.7823554183193299E-3</v>
      </c>
      <c r="L3755" s="7">
        <f t="shared" si="148"/>
        <v>6.5000000000000002E-2</v>
      </c>
      <c r="M3755" s="7">
        <f>LN([1]Sheet1!M3756)</f>
        <v>28.922589627899011</v>
      </c>
    </row>
    <row r="3756" spans="1:13" x14ac:dyDescent="0.3">
      <c r="A3756">
        <f t="shared" si="146"/>
        <v>2023</v>
      </c>
      <c r="B3756" s="5" t="str">
        <f t="shared" si="147"/>
        <v>07-2023</v>
      </c>
      <c r="C3756" s="6">
        <v>45112</v>
      </c>
      <c r="D3756" s="7">
        <f>LN([1]Sheet1!D3757/[1]Sheet1!D3756)</f>
        <v>4.8984854347202441E-4</v>
      </c>
      <c r="E3756" s="7">
        <f>LN([1]Sheet1!E3757/[1]Sheet1!E3756)</f>
        <v>-1.9702580976127164E-3</v>
      </c>
      <c r="F3756" s="7">
        <f>VLOOKUP(C3756,[2]INDIAVIX!$A$1:$B$4386,2,FALSE)</f>
        <v>11.8800001144409</v>
      </c>
      <c r="G3756" s="7">
        <f>LN([1]Sheet1!G3757/[1]Sheet1!G3756)</f>
        <v>2.6439080799278942E-2</v>
      </c>
      <c r="H3756" s="7">
        <f>LN([1]Sheet1!H3757/[1]Sheet1!H3756)</f>
        <v>3.6829357552010111E-3</v>
      </c>
      <c r="I3756" s="7">
        <f>VLOOKUP(C3756,'[2]Daily 2026-2024'!$A$1:$D$4639,4,FALSE)</f>
        <v>1603.1</v>
      </c>
      <c r="J3756" s="7">
        <f>VLOOKUP(C3756,'[2]Daily 2026-2024'!$A$1:$G$4639,7,FALSE)</f>
        <v>-439</v>
      </c>
      <c r="K3756" s="7">
        <f>LN([1]Sheet1!K3757/[1]Sheet1!K3756)</f>
        <v>6.952937291070249E-4</v>
      </c>
      <c r="L3756" s="7">
        <f t="shared" si="148"/>
        <v>6.5000000000000002E-2</v>
      </c>
      <c r="M3756" s="7">
        <f>LN([1]Sheet1!M3757)</f>
        <v>28.922589627899011</v>
      </c>
    </row>
    <row r="3757" spans="1:13" x14ac:dyDescent="0.3">
      <c r="A3757">
        <f t="shared" si="146"/>
        <v>2023</v>
      </c>
      <c r="B3757" s="5" t="str">
        <f t="shared" si="147"/>
        <v>07-2023</v>
      </c>
      <c r="C3757" s="6">
        <v>45113</v>
      </c>
      <c r="D3757" s="7">
        <f>LN([1]Sheet1!D3758/[1]Sheet1!D3757)</f>
        <v>5.0802910218655951E-3</v>
      </c>
      <c r="E3757" s="7">
        <f>LN([1]Sheet1!E3758/[1]Sheet1!E3757)</f>
        <v>-7.9540611758947624E-3</v>
      </c>
      <c r="F3757" s="7">
        <f>VLOOKUP(C3757,[2]INDIAVIX!$A$1:$B$4386,2,FALSE)</f>
        <v>11.8400001525878</v>
      </c>
      <c r="G3757" s="7">
        <f>LN([1]Sheet1!G3758/[1]Sheet1!G3757)</f>
        <v>-1.6975245228833234E-3</v>
      </c>
      <c r="H3757" s="7">
        <f>LN([1]Sheet1!H3758/[1]Sheet1!H3757)</f>
        <v>-1.936715786446561E-3</v>
      </c>
      <c r="I3757" s="7">
        <f>VLOOKUP(C3757,'[2]Daily 2026-2024'!$A$1:$D$4639,4,FALSE)</f>
        <v>2641.1</v>
      </c>
      <c r="J3757" s="7">
        <f>VLOOKUP(C3757,'[2]Daily 2026-2024'!$A$1:$G$4639,7,FALSE)</f>
        <v>-2351.6999999999998</v>
      </c>
      <c r="K3757" s="7">
        <f>LN([1]Sheet1!K3758/[1]Sheet1!K3757)</f>
        <v>4.7079233551682899E-3</v>
      </c>
      <c r="L3757" s="7">
        <f t="shared" si="148"/>
        <v>6.5000000000000002E-2</v>
      </c>
      <c r="M3757" s="7">
        <f>LN([1]Sheet1!M3758)</f>
        <v>28.922589627899011</v>
      </c>
    </row>
    <row r="3758" spans="1:13" x14ac:dyDescent="0.3">
      <c r="A3758">
        <f t="shared" si="146"/>
        <v>2023</v>
      </c>
      <c r="B3758" s="5" t="str">
        <f t="shared" si="147"/>
        <v>07-2023</v>
      </c>
      <c r="C3758" s="6">
        <v>45114</v>
      </c>
      <c r="D3758" s="7">
        <f>LN([1]Sheet1!D3759/[1]Sheet1!D3758)</f>
        <v>-8.5245857132682928E-3</v>
      </c>
      <c r="E3758" s="7">
        <f>LN([1]Sheet1!E3759/[1]Sheet1!E3758)</f>
        <v>-2.869212795733482E-3</v>
      </c>
      <c r="F3758" s="7">
        <f>VLOOKUP(C3758,[2]INDIAVIX!$A$1:$B$4386,2,FALSE)</f>
        <v>11.529999732971101</v>
      </c>
      <c r="G3758" s="7">
        <f>LN([1]Sheet1!G3759/[1]Sheet1!G3758)</f>
        <v>2.516430099364917E-2</v>
      </c>
      <c r="H3758" s="7">
        <f>LN([1]Sheet1!H3759/[1]Sheet1!H3758)</f>
        <v>-8.7617533706532448E-3</v>
      </c>
      <c r="I3758" s="7">
        <f>VLOOKUP(C3758,'[2]Daily 2026-2024'!$A$1:$D$4639,4,FALSE)</f>
        <v>790.4</v>
      </c>
      <c r="J3758" s="7">
        <f>VLOOKUP(C3758,'[2]Daily 2026-2024'!$A$1:$G$4639,7,FALSE)</f>
        <v>-2964.23</v>
      </c>
      <c r="K3758" s="7">
        <f>LN([1]Sheet1!K3759/[1]Sheet1!K3758)</f>
        <v>4.5325829940391854E-3</v>
      </c>
      <c r="L3758" s="7">
        <f t="shared" si="148"/>
        <v>6.5000000000000002E-2</v>
      </c>
      <c r="M3758" s="7">
        <f>LN([1]Sheet1!M3759)</f>
        <v>28.922589627899011</v>
      </c>
    </row>
    <row r="3759" spans="1:13" x14ac:dyDescent="0.3">
      <c r="A3759">
        <f t="shared" si="146"/>
        <v>2023</v>
      </c>
      <c r="B3759" s="5" t="str">
        <f t="shared" si="147"/>
        <v>07-2023</v>
      </c>
      <c r="C3759" s="6">
        <v>45117</v>
      </c>
      <c r="D3759" s="7">
        <f>LN([1]Sheet1!D3760/[1]Sheet1!D3759)</f>
        <v>1.2458539412885826E-3</v>
      </c>
      <c r="E3759" s="7">
        <f>LN([1]Sheet1!E3760/[1]Sheet1!E3759)</f>
        <v>2.4021386106263119E-3</v>
      </c>
      <c r="F3759" s="7">
        <f>VLOOKUP(C3759,[2]INDIAVIX!$A$1:$B$4386,2,FALSE)</f>
        <v>11.4600000381469</v>
      </c>
      <c r="G3759" s="7">
        <f>LN([1]Sheet1!G3760/[1]Sheet1!G3759)</f>
        <v>-9.9898213083822931E-3</v>
      </c>
      <c r="H3759" s="7">
        <f>LN([1]Sheet1!H3760/[1]Sheet1!H3759)</f>
        <v>-2.9376776463592453E-3</v>
      </c>
      <c r="I3759" s="7">
        <f>VLOOKUP(C3759,'[2]Daily 2026-2024'!$A$1:$D$4639,4,FALSE)</f>
        <v>588.48</v>
      </c>
      <c r="J3759" s="7">
        <f>VLOOKUP(C3759,'[2]Daily 2026-2024'!$A$1:$G$4639,7,FALSE)</f>
        <v>288.38</v>
      </c>
      <c r="K3759" s="7">
        <f>LN([1]Sheet1!K3760/[1]Sheet1!K3759)</f>
        <v>-1.8514412125785671E-3</v>
      </c>
      <c r="L3759" s="7">
        <f t="shared" si="148"/>
        <v>6.5000000000000002E-2</v>
      </c>
      <c r="M3759" s="7">
        <f>LN([1]Sheet1!M3760)</f>
        <v>28.922589627899011</v>
      </c>
    </row>
    <row r="3760" spans="1:13" x14ac:dyDescent="0.3">
      <c r="A3760">
        <f t="shared" si="146"/>
        <v>2023</v>
      </c>
      <c r="B3760" s="5" t="str">
        <f t="shared" si="147"/>
        <v>07-2023</v>
      </c>
      <c r="C3760" s="6">
        <v>45118</v>
      </c>
      <c r="D3760" s="7">
        <f>LN([1]Sheet1!D3761/[1]Sheet1!D3760)</f>
        <v>4.3046517107255163E-3</v>
      </c>
      <c r="E3760" s="7">
        <f>LN([1]Sheet1!E3761/[1]Sheet1!E3760)</f>
        <v>6.7195839982548741E-3</v>
      </c>
      <c r="F3760" s="7">
        <f>VLOOKUP(C3760,[2]INDIAVIX!$A$1:$B$4386,2,FALSE)</f>
        <v>11.0100002288818</v>
      </c>
      <c r="G3760" s="7">
        <f>LN([1]Sheet1!G3761/[1]Sheet1!G3760)</f>
        <v>2.1771807083405887E-2</v>
      </c>
      <c r="H3760" s="7">
        <f>LN([1]Sheet1!H3761/[1]Sheet1!H3760)</f>
        <v>-2.3563865432186045E-3</v>
      </c>
      <c r="I3760" s="7">
        <f>VLOOKUP(C3760,'[2]Daily 2026-2024'!$A$1:$D$4639,4,FALSE)</f>
        <v>1197.3800000000001</v>
      </c>
      <c r="J3760" s="7">
        <f>VLOOKUP(C3760,'[2]Daily 2026-2024'!$A$1:$G$4639,7,FALSE)</f>
        <v>-7.25</v>
      </c>
      <c r="K3760" s="7">
        <f>LN([1]Sheet1!K3761/[1]Sheet1!K3760)</f>
        <v>-1.0900284369287929E-3</v>
      </c>
      <c r="L3760" s="7">
        <f t="shared" si="148"/>
        <v>6.5000000000000002E-2</v>
      </c>
      <c r="M3760" s="7">
        <f>LN([1]Sheet1!M3761)</f>
        <v>28.922589627899011</v>
      </c>
    </row>
    <row r="3761" spans="1:13" x14ac:dyDescent="0.3">
      <c r="A3761">
        <f t="shared" si="146"/>
        <v>2023</v>
      </c>
      <c r="B3761" s="5" t="str">
        <f t="shared" si="147"/>
        <v>07-2023</v>
      </c>
      <c r="C3761" s="6">
        <v>45119</v>
      </c>
      <c r="D3761" s="7">
        <f>LN([1]Sheet1!D3762/[1]Sheet1!D3761)</f>
        <v>-2.83845407345589E-3</v>
      </c>
      <c r="E3761" s="7">
        <f>LN([1]Sheet1!E3762/[1]Sheet1!E3761)</f>
        <v>7.3839052353896787E-3</v>
      </c>
      <c r="F3761" s="7">
        <f>VLOOKUP(C3761,[2]INDIAVIX!$A$1:$B$4386,2,FALSE)</f>
        <v>10.939999580383301</v>
      </c>
      <c r="G3761" s="7">
        <f>LN([1]Sheet1!G3762/[1]Sheet1!G3761)</f>
        <v>8.902310375234793E-3</v>
      </c>
      <c r="H3761" s="7">
        <f>LN([1]Sheet1!H3762/[1]Sheet1!H3761)</f>
        <v>-1.1965598524404665E-2</v>
      </c>
      <c r="I3761" s="7">
        <f>VLOOKUP(C3761,'[2]Daily 2026-2024'!$A$1:$D$4639,4,FALSE)</f>
        <v>-1242.44</v>
      </c>
      <c r="J3761" s="7">
        <f>VLOOKUP(C3761,'[2]Daily 2026-2024'!$A$1:$G$4639,7,FALSE)</f>
        <v>436.71</v>
      </c>
      <c r="K3761" s="7">
        <f>LN([1]Sheet1!K3762/[1]Sheet1!K3761)</f>
        <v>-1.5206499868142759E-3</v>
      </c>
      <c r="L3761" s="7">
        <f t="shared" si="148"/>
        <v>6.5000000000000002E-2</v>
      </c>
      <c r="M3761" s="7">
        <f>LN([1]Sheet1!M3762)</f>
        <v>28.922589627899011</v>
      </c>
    </row>
    <row r="3762" spans="1:13" x14ac:dyDescent="0.3">
      <c r="A3762">
        <f t="shared" si="146"/>
        <v>2023</v>
      </c>
      <c r="B3762" s="5" t="str">
        <f t="shared" si="147"/>
        <v>07-2023</v>
      </c>
      <c r="C3762" s="6">
        <v>45120</v>
      </c>
      <c r="D3762" s="7">
        <f>LN([1]Sheet1!D3763/[1]Sheet1!D3762)</f>
        <v>1.5180775225879406E-3</v>
      </c>
      <c r="E3762" s="7">
        <f>LN([1]Sheet1!E3763/[1]Sheet1!E3762)</f>
        <v>8.4344829896271113E-3</v>
      </c>
      <c r="F3762" s="7">
        <f>VLOOKUP(C3762,[2]INDIAVIX!$A$1:$B$4386,2,FALSE)</f>
        <v>10.939999580383301</v>
      </c>
      <c r="G3762" s="7">
        <f>LN([1]Sheet1!G3763/[1]Sheet1!G3762)</f>
        <v>1.5483061396223408E-2</v>
      </c>
      <c r="H3762" s="7">
        <f>LN([1]Sheet1!H3763/[1]Sheet1!H3762)</f>
        <v>-7.4891760010165447E-3</v>
      </c>
      <c r="I3762" s="7">
        <f>VLOOKUP(C3762,'[2]Daily 2026-2024'!$A$1:$D$4639,4,FALSE)</f>
        <v>2237.9299999999998</v>
      </c>
      <c r="J3762" s="7">
        <f>VLOOKUP(C3762,'[2]Daily 2026-2024'!$A$1:$G$4639,7,FALSE)</f>
        <v>-1196.68</v>
      </c>
      <c r="K3762" s="7">
        <f>LN([1]Sheet1!K3763/[1]Sheet1!K3762)</f>
        <v>-4.8430469732482391E-3</v>
      </c>
      <c r="L3762" s="7">
        <f t="shared" si="148"/>
        <v>6.5000000000000002E-2</v>
      </c>
      <c r="M3762" s="7">
        <f>LN([1]Sheet1!M3763)</f>
        <v>28.922589627899011</v>
      </c>
    </row>
    <row r="3763" spans="1:13" x14ac:dyDescent="0.3">
      <c r="A3763">
        <f t="shared" si="146"/>
        <v>2023</v>
      </c>
      <c r="B3763" s="5" t="str">
        <f t="shared" si="147"/>
        <v>07-2023</v>
      </c>
      <c r="C3763" s="6">
        <v>45121</v>
      </c>
      <c r="D3763" s="7">
        <f>LN([1]Sheet1!D3764/[1]Sheet1!D3763)</f>
        <v>7.735121594226721E-3</v>
      </c>
      <c r="E3763" s="7">
        <f>LN([1]Sheet1!E3764/[1]Sheet1!E3763)</f>
        <v>-1.0249321969074839E-3</v>
      </c>
      <c r="F3763" s="7">
        <f>VLOOKUP(C3763,[2]INDIAVIX!$A$1:$B$4386,2,FALSE)</f>
        <v>10.6800003051757</v>
      </c>
      <c r="G3763" s="7">
        <f>LN([1]Sheet1!G3764/[1]Sheet1!G3763)</f>
        <v>-1.8483411924713887E-2</v>
      </c>
      <c r="H3763" s="7">
        <f>LN([1]Sheet1!H3764/[1]Sheet1!H3763)</f>
        <v>1.4023141203163459E-3</v>
      </c>
      <c r="I3763" s="7">
        <f>VLOOKUP(C3763,'[2]Daily 2026-2024'!$A$1:$D$4639,4,FALSE)</f>
        <v>2636.43</v>
      </c>
      <c r="J3763" s="7">
        <f>VLOOKUP(C3763,'[2]Daily 2026-2024'!$A$1:$G$4639,7,FALSE)</f>
        <v>-772.45</v>
      </c>
      <c r="K3763" s="7">
        <f>LN([1]Sheet1!K3764/[1]Sheet1!K3763)</f>
        <v>3.5358006694038258E-4</v>
      </c>
      <c r="L3763" s="7">
        <f t="shared" si="148"/>
        <v>6.5000000000000002E-2</v>
      </c>
      <c r="M3763" s="7">
        <f>LN([1]Sheet1!M3764)</f>
        <v>28.922589627899011</v>
      </c>
    </row>
    <row r="3764" spans="1:13" x14ac:dyDescent="0.3">
      <c r="A3764">
        <f t="shared" si="146"/>
        <v>2023</v>
      </c>
      <c r="B3764" s="5" t="str">
        <f t="shared" si="147"/>
        <v>07-2023</v>
      </c>
      <c r="C3764" s="6">
        <v>45124</v>
      </c>
      <c r="D3764" s="7">
        <f>LN([1]Sheet1!D3765/[1]Sheet1!D3764)</f>
        <v>7.4829460454974893E-3</v>
      </c>
      <c r="E3764" s="7">
        <f>LN([1]Sheet1!E3765/[1]Sheet1!E3764)</f>
        <v>3.8479695744204137E-3</v>
      </c>
      <c r="F3764" s="7">
        <f>VLOOKUP(C3764,[2]INDIAVIX!$A$1:$B$4386,2,FALSE)</f>
        <v>11.319999694824199</v>
      </c>
      <c r="G3764" s="7">
        <f>LN([1]Sheet1!G3765/[1]Sheet1!G3764)</f>
        <v>-1.7301722529090027E-2</v>
      </c>
      <c r="H3764" s="7">
        <f>LN([1]Sheet1!H3765/[1]Sheet1!H3764)</f>
        <v>-7.009494576731101E-4</v>
      </c>
      <c r="I3764" s="7">
        <f>VLOOKUP(C3764,'[2]Daily 2026-2024'!$A$1:$D$4639,4,FALSE)</f>
        <v>73</v>
      </c>
      <c r="J3764" s="7">
        <f>VLOOKUP(C3764,'[2]Daily 2026-2024'!$A$1:$G$4639,7,FALSE)</f>
        <v>64.34</v>
      </c>
      <c r="K3764" s="7">
        <f>LN([1]Sheet1!K3765/[1]Sheet1!K3764)</f>
        <v>5.605788101944514E-4</v>
      </c>
      <c r="L3764" s="7">
        <f t="shared" si="148"/>
        <v>6.5000000000000002E-2</v>
      </c>
      <c r="M3764" s="7">
        <f>LN([1]Sheet1!M3765)</f>
        <v>28.922589627899011</v>
      </c>
    </row>
    <row r="3765" spans="1:13" x14ac:dyDescent="0.3">
      <c r="A3765">
        <f t="shared" si="146"/>
        <v>2023</v>
      </c>
      <c r="B3765" s="5" t="str">
        <f t="shared" si="147"/>
        <v>07-2023</v>
      </c>
      <c r="C3765" s="6">
        <v>45125</v>
      </c>
      <c r="D3765" s="7">
        <f>LN([1]Sheet1!D3766/[1]Sheet1!D3765)</f>
        <v>1.9158704007220429E-3</v>
      </c>
      <c r="E3765" s="7">
        <f>LN([1]Sheet1!E3766/[1]Sheet1!E3765)</f>
        <v>7.0920669414283382E-3</v>
      </c>
      <c r="F3765" s="7">
        <f>VLOOKUP(C3765,[2]INDIAVIX!$A$1:$B$4386,2,FALSE)</f>
        <v>11.7100000381469</v>
      </c>
      <c r="G3765" s="7">
        <f>LN([1]Sheet1!G3766/[1]Sheet1!G3765)</f>
        <v>1.4292246989189371E-2</v>
      </c>
      <c r="H3765" s="7">
        <f>LN([1]Sheet1!H3766/[1]Sheet1!H3765)</f>
        <v>1.0011624034427166E-3</v>
      </c>
      <c r="I3765" s="7">
        <f>VLOOKUP(C3765,'[2]Daily 2026-2024'!$A$1:$D$4639,4,FALSE)</f>
        <v>504.66</v>
      </c>
      <c r="J3765" s="7">
        <f>VLOOKUP(C3765,'[2]Daily 2026-2024'!$A$1:$G$4639,7,FALSE)</f>
        <v>195.8</v>
      </c>
      <c r="K3765" s="7">
        <f>LN([1]Sheet1!K3766/[1]Sheet1!K3765)</f>
        <v>-1.8518219024115509E-4</v>
      </c>
      <c r="L3765" s="7">
        <f t="shared" si="148"/>
        <v>6.5000000000000002E-2</v>
      </c>
      <c r="M3765" s="7">
        <f>LN([1]Sheet1!M3766)</f>
        <v>28.922589627899011</v>
      </c>
    </row>
    <row r="3766" spans="1:13" x14ac:dyDescent="0.3">
      <c r="A3766">
        <f t="shared" si="146"/>
        <v>2023</v>
      </c>
      <c r="B3766" s="5" t="str">
        <f t="shared" si="147"/>
        <v>07-2023</v>
      </c>
      <c r="C3766" s="6">
        <v>45126</v>
      </c>
      <c r="D3766" s="7">
        <f>LN([1]Sheet1!D3767/[1]Sheet1!D3766)</f>
        <v>4.2392838963021401E-3</v>
      </c>
      <c r="E3766" s="7">
        <f>LN([1]Sheet1!E3767/[1]Sheet1!E3766)</f>
        <v>2.3551348272336388E-3</v>
      </c>
      <c r="F3766" s="7">
        <f>VLOOKUP(C3766,[2]INDIAVIX!$A$1:$B$4386,2,FALSE)</f>
        <v>11.6000003814697</v>
      </c>
      <c r="G3766" s="7">
        <f>LN([1]Sheet1!G3767/[1]Sheet1!G3766)</f>
        <v>-2.137132912964261E-3</v>
      </c>
      <c r="H3766" s="7">
        <f>LN([1]Sheet1!H3767/[1]Sheet1!H3766)</f>
        <v>3.3962307723589169E-3</v>
      </c>
      <c r="I3766" s="7">
        <f>VLOOKUP(C3766,'[2]Daily 2026-2024'!$A$1:$D$4639,4,FALSE)</f>
        <v>1165.47</v>
      </c>
      <c r="J3766" s="7">
        <f>VLOOKUP(C3766,'[2]Daily 2026-2024'!$A$1:$G$4639,7,FALSE)</f>
        <v>-2134.54</v>
      </c>
      <c r="K3766" s="7">
        <f>LN([1]Sheet1!K3767/[1]Sheet1!K3766)</f>
        <v>1.6817140135720932E-4</v>
      </c>
      <c r="L3766" s="7">
        <f t="shared" si="148"/>
        <v>6.5000000000000002E-2</v>
      </c>
      <c r="M3766" s="7">
        <f>LN([1]Sheet1!M3767)</f>
        <v>28.922589627899011</v>
      </c>
    </row>
    <row r="3767" spans="1:13" x14ac:dyDescent="0.3">
      <c r="A3767">
        <f t="shared" si="146"/>
        <v>2023</v>
      </c>
      <c r="B3767" s="5" t="str">
        <f t="shared" si="147"/>
        <v>07-2023</v>
      </c>
      <c r="C3767" s="6">
        <v>45127</v>
      </c>
      <c r="D3767" s="7">
        <f>LN([1]Sheet1!D3768/[1]Sheet1!D3767)</f>
        <v>7.3344494857055147E-3</v>
      </c>
      <c r="E3767" s="7">
        <f>LN([1]Sheet1!E3768/[1]Sheet1!E3767)</f>
        <v>-6.7798273962576911E-3</v>
      </c>
      <c r="F3767" s="7">
        <f>VLOOKUP(C3767,[2]INDIAVIX!$A$1:$B$4386,2,FALSE)</f>
        <v>11.789999961853001</v>
      </c>
      <c r="G3767" s="7">
        <f>LN([1]Sheet1!G3768/[1]Sheet1!G3767)</f>
        <v>2.26273266752536E-3</v>
      </c>
      <c r="H3767" s="7">
        <f>LN([1]Sheet1!H3768/[1]Sheet1!H3767)</f>
        <v>5.965403313287908E-3</v>
      </c>
      <c r="I3767" s="7">
        <f>VLOOKUP(C3767,'[2]Daily 2026-2024'!$A$1:$D$4639,4,FALSE)</f>
        <v>3370.9</v>
      </c>
      <c r="J3767" s="7">
        <f>VLOOKUP(C3767,'[2]Daily 2026-2024'!$A$1:$G$4639,7,FALSE)</f>
        <v>-193.02</v>
      </c>
      <c r="K3767" s="7">
        <f>LN([1]Sheet1!K3768/[1]Sheet1!K3767)</f>
        <v>-1.669627718728694E-4</v>
      </c>
      <c r="L3767" s="7">
        <f t="shared" si="148"/>
        <v>6.5000000000000002E-2</v>
      </c>
      <c r="M3767" s="7">
        <f>LN([1]Sheet1!M3768)</f>
        <v>28.922589627899011</v>
      </c>
    </row>
    <row r="3768" spans="1:13" x14ac:dyDescent="0.3">
      <c r="A3768">
        <f t="shared" si="146"/>
        <v>2023</v>
      </c>
      <c r="B3768" s="5" t="str">
        <f t="shared" si="147"/>
        <v>07-2023</v>
      </c>
      <c r="C3768" s="6">
        <v>45128</v>
      </c>
      <c r="D3768" s="7">
        <f>LN([1]Sheet1!D3769/[1]Sheet1!D3768)</f>
        <v>-1.1788954585924888E-2</v>
      </c>
      <c r="E3768" s="7">
        <f>LN([1]Sheet1!E3769/[1]Sheet1!E3768)</f>
        <v>3.2404201461309109E-4</v>
      </c>
      <c r="F3768" s="7">
        <f>VLOOKUP(C3768,[2]INDIAVIX!$A$1:$B$4386,2,FALSE)</f>
        <v>11.4899997711181</v>
      </c>
      <c r="G3768" s="7">
        <f>LN([1]Sheet1!G3769/[1]Sheet1!G3768)</f>
        <v>1.77965037031536E-2</v>
      </c>
      <c r="H3768" s="7">
        <f>LN([1]Sheet1!H3769/[1]Sheet1!H3768)</f>
        <v>1.881678636694747E-3</v>
      </c>
      <c r="I3768" s="7">
        <f>VLOOKUP(C3768,'[2]Daily 2026-2024'!$A$1:$D$4639,4,FALSE)</f>
        <v>-1998.77</v>
      </c>
      <c r="J3768" s="7">
        <f>VLOOKUP(C3768,'[2]Daily 2026-2024'!$A$1:$G$4639,7,FALSE)</f>
        <v>1290.73</v>
      </c>
      <c r="K3768" s="7">
        <f>LN([1]Sheet1!K3769/[1]Sheet1!K3768)</f>
        <v>2.5219971878594937E-4</v>
      </c>
      <c r="L3768" s="7">
        <f t="shared" si="148"/>
        <v>6.5000000000000002E-2</v>
      </c>
      <c r="M3768" s="7">
        <f>LN([1]Sheet1!M3769)</f>
        <v>28.922589627899011</v>
      </c>
    </row>
    <row r="3769" spans="1:13" x14ac:dyDescent="0.3">
      <c r="A3769">
        <f t="shared" si="146"/>
        <v>2023</v>
      </c>
      <c r="B3769" s="5" t="str">
        <f t="shared" si="147"/>
        <v>07-2023</v>
      </c>
      <c r="C3769" s="6">
        <v>45131</v>
      </c>
      <c r="D3769" s="7">
        <f>LN([1]Sheet1!D3770/[1]Sheet1!D3769)</f>
        <v>-3.6862180542648424E-3</v>
      </c>
      <c r="E3769" s="7">
        <f>LN([1]Sheet1!E3770/[1]Sheet1!E3769)</f>
        <v>4.026038496874852E-3</v>
      </c>
      <c r="F3769" s="7">
        <f>VLOOKUP(C3769,[2]INDIAVIX!$A$1:$B$4386,2,FALSE)</f>
        <v>11.649999618530201</v>
      </c>
      <c r="G3769" s="7">
        <f>LN([1]Sheet1!G3770/[1]Sheet1!G3769)</f>
        <v>2.039015997940424E-2</v>
      </c>
      <c r="H3769" s="7">
        <f>LN([1]Sheet1!H3770/[1]Sheet1!H3769)</f>
        <v>2.7665147753493263E-3</v>
      </c>
      <c r="I3769" s="7">
        <f>VLOOKUP(C3769,'[2]Daily 2026-2024'!$A$1:$D$4639,4,FALSE)</f>
        <v>-82.96</v>
      </c>
      <c r="J3769" s="7">
        <f>VLOOKUP(C3769,'[2]Daily 2026-2024'!$A$1:$G$4639,7,FALSE)</f>
        <v>934.87</v>
      </c>
      <c r="K3769" s="7">
        <f>LN([1]Sheet1!K3770/[1]Sheet1!K3769)</f>
        <v>-1.1226051717031867E-3</v>
      </c>
      <c r="L3769" s="7">
        <f t="shared" si="148"/>
        <v>6.5000000000000002E-2</v>
      </c>
      <c r="M3769" s="7">
        <f>LN([1]Sheet1!M3770)</f>
        <v>28.922589627899011</v>
      </c>
    </row>
    <row r="3770" spans="1:13" x14ac:dyDescent="0.3">
      <c r="A3770">
        <f t="shared" si="146"/>
        <v>2023</v>
      </c>
      <c r="B3770" s="5" t="str">
        <f t="shared" si="147"/>
        <v>07-2023</v>
      </c>
      <c r="C3770" s="6">
        <v>45132</v>
      </c>
      <c r="D3770" s="7">
        <f>LN([1]Sheet1!D3771/[1]Sheet1!D3770)</f>
        <v>4.1928243166748923E-4</v>
      </c>
      <c r="E3770" s="7">
        <f>LN([1]Sheet1!E3771/[1]Sheet1!E3770)</f>
        <v>2.8107195758387046E-3</v>
      </c>
      <c r="F3770" s="7">
        <f>VLOOKUP(C3770,[2]INDIAVIX!$A$1:$B$4386,2,FALSE)</f>
        <v>10.2399997711181</v>
      </c>
      <c r="G3770" s="7">
        <f>LN([1]Sheet1!G3771/[1]Sheet1!G3770)</f>
        <v>1.0818732048397109E-2</v>
      </c>
      <c r="H3770" s="7">
        <f>LN([1]Sheet1!H3771/[1]Sheet1!H3770)</f>
        <v>0</v>
      </c>
      <c r="I3770" s="7">
        <f>VLOOKUP(C3770,'[2]Daily 2026-2024'!$A$1:$D$4639,4,FALSE)</f>
        <v>1088.76</v>
      </c>
      <c r="J3770" s="7">
        <f>VLOOKUP(C3770,'[2]Daily 2026-2024'!$A$1:$G$4639,7,FALSE)</f>
        <v>-333.7</v>
      </c>
      <c r="K3770" s="7">
        <f>LN([1]Sheet1!K3771/[1]Sheet1!K3770)</f>
        <v>-2.150145419580874E-3</v>
      </c>
      <c r="L3770" s="7">
        <f t="shared" si="148"/>
        <v>6.5000000000000002E-2</v>
      </c>
      <c r="M3770" s="7">
        <f>LN([1]Sheet1!M3771)</f>
        <v>28.922589627899011</v>
      </c>
    </row>
    <row r="3771" spans="1:13" x14ac:dyDescent="0.3">
      <c r="A3771">
        <f t="shared" si="146"/>
        <v>2023</v>
      </c>
      <c r="B3771" s="5" t="str">
        <f t="shared" si="147"/>
        <v>07-2023</v>
      </c>
      <c r="C3771" s="6">
        <v>45133</v>
      </c>
      <c r="D3771" s="7">
        <f>LN([1]Sheet1!D3772/[1]Sheet1!D3771)</f>
        <v>4.9520574860006375E-3</v>
      </c>
      <c r="E3771" s="7">
        <f>LN([1]Sheet1!E3772/[1]Sheet1!E3771)</f>
        <v>-1.5545097867591856E-4</v>
      </c>
      <c r="F3771" s="7">
        <f>VLOOKUP(C3771,[2]INDIAVIX!$A$1:$B$4386,2,FALSE)</f>
        <v>10.4600000381469</v>
      </c>
      <c r="G3771" s="7">
        <f>LN([1]Sheet1!G3772/[1]Sheet1!G3771)</f>
        <v>-8.6456017776732463E-3</v>
      </c>
      <c r="H3771" s="7">
        <f>LN([1]Sheet1!H3772/[1]Sheet1!H3771)</f>
        <v>-4.5490494718586462E-3</v>
      </c>
      <c r="I3771" s="7">
        <f>VLOOKUP(C3771,'[2]Daily 2026-2024'!$A$1:$D$4639,4,FALSE)</f>
        <v>922.84</v>
      </c>
      <c r="J3771" s="7">
        <f>VLOOKUP(C3771,'[2]Daily 2026-2024'!$A$1:$G$4639,7,FALSE)</f>
        <v>470.1</v>
      </c>
      <c r="K3771" s="7">
        <f>LN([1]Sheet1!K3772/[1]Sheet1!K3771)</f>
        <v>1.6597320873755486E-3</v>
      </c>
      <c r="L3771" s="7">
        <f t="shared" si="148"/>
        <v>6.5000000000000002E-2</v>
      </c>
      <c r="M3771" s="7">
        <f>LN([1]Sheet1!M3772)</f>
        <v>28.922589627899011</v>
      </c>
    </row>
    <row r="3772" spans="1:13" x14ac:dyDescent="0.3">
      <c r="A3772">
        <f t="shared" si="146"/>
        <v>2023</v>
      </c>
      <c r="B3772" s="5" t="str">
        <f t="shared" si="147"/>
        <v>07-2023</v>
      </c>
      <c r="C3772" s="6">
        <v>45134</v>
      </c>
      <c r="D3772" s="7">
        <f>LN([1]Sheet1!D3773/[1]Sheet1!D3772)</f>
        <v>-6.0043684967971541E-3</v>
      </c>
      <c r="E3772" s="7">
        <f>LN([1]Sheet1!E3773/[1]Sheet1!E3772)</f>
        <v>-6.4453930551970759E-3</v>
      </c>
      <c r="F3772" s="7">
        <f>VLOOKUP(C3772,[2]INDIAVIX!$A$1:$B$4386,2,FALSE)</f>
        <v>10.5100002288818</v>
      </c>
      <c r="G3772" s="7">
        <f>LN([1]Sheet1!G3773/[1]Sheet1!G3772)</f>
        <v>1.5793576981463574E-2</v>
      </c>
      <c r="H3772" s="7">
        <f>LN([1]Sheet1!H3773/[1]Sheet1!H3772)</f>
        <v>8.6845238477329615E-3</v>
      </c>
      <c r="I3772" s="7">
        <f>VLOOKUP(C3772,'[2]Daily 2026-2024'!$A$1:$D$4639,4,FALSE)</f>
        <v>-3979.44</v>
      </c>
      <c r="J3772" s="7">
        <f>VLOOKUP(C3772,'[2]Daily 2026-2024'!$A$1:$G$4639,7,FALSE)</f>
        <v>2528.15</v>
      </c>
      <c r="K3772" s="7">
        <f>LN([1]Sheet1!K3773/[1]Sheet1!K3772)</f>
        <v>3.0987537886874653E-4</v>
      </c>
      <c r="L3772" s="7">
        <f t="shared" si="148"/>
        <v>6.5000000000000002E-2</v>
      </c>
      <c r="M3772" s="7">
        <f>LN([1]Sheet1!M3773)</f>
        <v>28.922589627899011</v>
      </c>
    </row>
    <row r="3773" spans="1:13" x14ac:dyDescent="0.3">
      <c r="A3773">
        <f t="shared" si="146"/>
        <v>2023</v>
      </c>
      <c r="B3773" s="5" t="str">
        <f t="shared" si="147"/>
        <v>07-2023</v>
      </c>
      <c r="C3773" s="6">
        <v>45135</v>
      </c>
      <c r="D3773" s="7">
        <f>LN([1]Sheet1!D3774/[1]Sheet1!D3773)</f>
        <v>-7.0470804217902477E-4</v>
      </c>
      <c r="E3773" s="7">
        <f>LN([1]Sheet1!E3774/[1]Sheet1!E3773)</f>
        <v>9.8293758104338481E-3</v>
      </c>
      <c r="F3773" s="7">
        <f>VLOOKUP(C3773,[2]INDIAVIX!$A$1:$B$4386,2,FALSE)</f>
        <v>10.140000343322701</v>
      </c>
      <c r="G3773" s="7">
        <f>LN([1]Sheet1!G3774/[1]Sheet1!G3773)</f>
        <v>8.8637349085957558E-3</v>
      </c>
      <c r="H3773" s="7">
        <f>LN([1]Sheet1!H3774/[1]Sheet1!H3773)</f>
        <v>-1.4749390247904449E-3</v>
      </c>
      <c r="I3773" s="7">
        <f>VLOOKUP(C3773,'[2]Daily 2026-2024'!$A$1:$D$4639,4,FALSE)</f>
        <v>-1023.91</v>
      </c>
      <c r="J3773" s="7">
        <f>VLOOKUP(C3773,'[2]Daily 2026-2024'!$A$1:$G$4639,7,FALSE)</f>
        <v>1634.37</v>
      </c>
      <c r="K3773" s="7">
        <f>LN([1]Sheet1!K3774/[1]Sheet1!K3773)</f>
        <v>4.8603420870980416E-3</v>
      </c>
      <c r="L3773" s="7">
        <f t="shared" si="148"/>
        <v>6.5000000000000002E-2</v>
      </c>
      <c r="M3773" s="7">
        <f>LN([1]Sheet1!M3774)</f>
        <v>28.922589627899011</v>
      </c>
    </row>
    <row r="3774" spans="1:13" x14ac:dyDescent="0.3">
      <c r="A3774">
        <f t="shared" si="146"/>
        <v>2023</v>
      </c>
      <c r="B3774" s="5" t="str">
        <f t="shared" si="147"/>
        <v>07-2023</v>
      </c>
      <c r="C3774" s="6">
        <v>45138</v>
      </c>
      <c r="D3774" s="7">
        <f>LN([1]Sheet1!D3775/[1]Sheet1!D3774)</f>
        <v>5.4695773892536412E-3</v>
      </c>
      <c r="E3774" s="7">
        <f>LN([1]Sheet1!E3775/[1]Sheet1!E3774)</f>
        <v>1.4676354365687912E-3</v>
      </c>
      <c r="F3774" s="7">
        <f>VLOOKUP(C3774,[2]INDIAVIX!$A$1:$B$4386,2,FALSE)</f>
        <v>10.4099998474121</v>
      </c>
      <c r="G3774" s="7">
        <f>LN([1]Sheet1!G3775/[1]Sheet1!G3774)</f>
        <v>6.6842783043149561E-3</v>
      </c>
      <c r="H3774" s="7">
        <f>LN([1]Sheet1!H3775/[1]Sheet1!H3774)</f>
        <v>2.3589342549637351E-3</v>
      </c>
      <c r="I3774" s="7">
        <f>VLOOKUP(C3774,'[2]Daily 2026-2024'!$A$1:$D$4639,4,FALSE)</f>
        <v>-701.17</v>
      </c>
      <c r="J3774" s="7">
        <f>VLOOKUP(C3774,'[2]Daily 2026-2024'!$A$1:$G$4639,7,FALSE)</f>
        <v>2488.0700000000002</v>
      </c>
      <c r="K3774" s="7">
        <f>LN([1]Sheet1!K3775/[1]Sheet1!K3774)</f>
        <v>-1.4833573192038904E-3</v>
      </c>
      <c r="L3774" s="7">
        <f t="shared" si="148"/>
        <v>6.5000000000000002E-2</v>
      </c>
      <c r="M3774" s="7">
        <f>LN([1]Sheet1!M3775)</f>
        <v>28.922589627899011</v>
      </c>
    </row>
    <row r="3775" spans="1:13" x14ac:dyDescent="0.3">
      <c r="A3775">
        <f t="shared" si="146"/>
        <v>2023</v>
      </c>
      <c r="B3775" s="5" t="str">
        <f t="shared" si="147"/>
        <v>08-2023</v>
      </c>
      <c r="C3775" s="6">
        <v>45139</v>
      </c>
      <c r="D3775" s="7">
        <f>LN([1]Sheet1!D3776/[1]Sheet1!D3775)</f>
        <v>-1.0256449710540406E-3</v>
      </c>
      <c r="E3775" s="7">
        <f>LN([1]Sheet1!E3776/[1]Sheet1!E3775)</f>
        <v>-2.6686453076827116E-3</v>
      </c>
      <c r="F3775" s="7">
        <f>VLOOKUP(C3775,[2]INDIAVIX!$A$1:$B$4386,2,FALSE)</f>
        <v>10.279999732971101</v>
      </c>
      <c r="G3775" s="7">
        <f>LN([1]Sheet1!G3776/[1]Sheet1!G3775)</f>
        <v>-7.6259405391925668E-3</v>
      </c>
      <c r="H3775" s="7">
        <f>LN([1]Sheet1!H3776/[1]Sheet1!H3775)</f>
        <v>4.3103753405108131E-3</v>
      </c>
      <c r="I3775" s="7">
        <f>VLOOKUP(C3775,'[2]Daily 2026-2024'!$A$1:$D$4639,4,FALSE)</f>
        <v>-92.85</v>
      </c>
      <c r="J3775" s="7">
        <f>VLOOKUP(C3775,'[2]Daily 2026-2024'!$A$1:$G$4639,7,FALSE)</f>
        <v>1035.69</v>
      </c>
      <c r="K3775" s="7">
        <f>LN([1]Sheet1!K3776/[1]Sheet1!K3775)</f>
        <v>-2.3711100941531364E-4</v>
      </c>
      <c r="L3775" s="7">
        <f>VLOOKUP(B3775,'[2]REPO rate'!$A$1:$C$243,3,FALSE)</f>
        <v>6.5000000000000002E-2</v>
      </c>
      <c r="M3775" s="7">
        <f>LN([1]Sheet1!M3776)</f>
        <v>28.922589627899011</v>
      </c>
    </row>
    <row r="3776" spans="1:13" x14ac:dyDescent="0.3">
      <c r="A3776">
        <f t="shared" si="146"/>
        <v>2023</v>
      </c>
      <c r="B3776" s="5" t="str">
        <f t="shared" si="147"/>
        <v>08-2023</v>
      </c>
      <c r="C3776" s="6">
        <v>45140</v>
      </c>
      <c r="D3776" s="7">
        <f>LN([1]Sheet1!D3777/[1]Sheet1!D3776)</f>
        <v>-1.0545154493387934E-2</v>
      </c>
      <c r="E3776" s="7">
        <f>LN([1]Sheet1!E3777/[1]Sheet1!E3776)</f>
        <v>-1.3936200638336184E-2</v>
      </c>
      <c r="F3776" s="7">
        <f>VLOOKUP(C3776,[2]INDIAVIX!$A$1:$B$4386,2,FALSE)</f>
        <v>11.279999732971101</v>
      </c>
      <c r="G3776" s="7">
        <f>LN([1]Sheet1!G3777/[1]Sheet1!G3776)</f>
        <v>-2.0344603993196504E-2</v>
      </c>
      <c r="H3776" s="7">
        <f>LN([1]Sheet1!H3777/[1]Sheet1!H3776)</f>
        <v>2.8307236140346264E-3</v>
      </c>
      <c r="I3776" s="7">
        <f>VLOOKUP(C3776,'[2]Daily 2026-2024'!$A$1:$D$4639,4,FALSE)</f>
        <v>-1877.84</v>
      </c>
      <c r="J3776" s="7">
        <f>VLOOKUP(C3776,'[2]Daily 2026-2024'!$A$1:$G$4639,7,FALSE)</f>
        <v>-2.23</v>
      </c>
      <c r="K3776" s="7">
        <f>LN([1]Sheet1!K3777/[1]Sheet1!K3776)</f>
        <v>8.9944371592567138E-4</v>
      </c>
      <c r="L3776" s="7">
        <f>VLOOKUP(B3776,'[2]REPO rate'!$A$1:$C$243,3,FALSE)</f>
        <v>6.5000000000000002E-2</v>
      </c>
      <c r="M3776" s="7">
        <f>LN([1]Sheet1!M3777)</f>
        <v>28.922589627899011</v>
      </c>
    </row>
    <row r="3777" spans="1:13" x14ac:dyDescent="0.3">
      <c r="A3777">
        <f t="shared" si="146"/>
        <v>2023</v>
      </c>
      <c r="B3777" s="5" t="str">
        <f t="shared" si="147"/>
        <v>08-2023</v>
      </c>
      <c r="C3777" s="6">
        <v>45141</v>
      </c>
      <c r="D3777" s="7">
        <f>LN([1]Sheet1!D3778/[1]Sheet1!D3777)</f>
        <v>-7.4483556761193457E-3</v>
      </c>
      <c r="E3777" s="7">
        <f>LN([1]Sheet1!E3778/[1]Sheet1!E3777)</f>
        <v>-2.5512254502915274E-3</v>
      </c>
      <c r="F3777" s="7">
        <f>VLOOKUP(C3777,[2]INDIAVIX!$A$1:$B$4386,2,FALSE)</f>
        <v>11.189999580383301</v>
      </c>
      <c r="G3777" s="7">
        <f>LN([1]Sheet1!G3778/[1]Sheet1!G3777)</f>
        <v>2.3049642083826784E-2</v>
      </c>
      <c r="H3777" s="7">
        <f>LN([1]Sheet1!H3778/[1]Sheet1!H3777)</f>
        <v>-4.8745111902062134E-4</v>
      </c>
      <c r="I3777" s="7">
        <f>VLOOKUP(C3777,'[2]Daily 2026-2024'!$A$1:$D$4639,4,FALSE)</f>
        <v>-317.45999999999998</v>
      </c>
      <c r="J3777" s="7">
        <f>VLOOKUP(C3777,'[2]Daily 2026-2024'!$A$1:$G$4639,7,FALSE)</f>
        <v>1729.19</v>
      </c>
      <c r="K3777" s="7">
        <f>LN([1]Sheet1!K3778/[1]Sheet1!K3777)</f>
        <v>5.1624080237375608E-3</v>
      </c>
      <c r="L3777" s="7">
        <f>VLOOKUP(B3777,'[2]REPO rate'!$A$1:$C$243,3,FALSE)</f>
        <v>6.5000000000000002E-2</v>
      </c>
      <c r="M3777" s="7">
        <f>LN([1]Sheet1!M3778)</f>
        <v>28.922589627899011</v>
      </c>
    </row>
    <row r="3778" spans="1:13" x14ac:dyDescent="0.3">
      <c r="A3778">
        <f t="shared" ref="A3778:A3841" si="149">YEAR(C3778)</f>
        <v>2023</v>
      </c>
      <c r="B3778" s="5" t="str">
        <f t="shared" ref="B3778:B3841" si="150">TEXT(C3778,"mm-yyyy")</f>
        <v>08-2023</v>
      </c>
      <c r="C3778" s="6">
        <v>45142</v>
      </c>
      <c r="D3778" s="7">
        <f>LN([1]Sheet1!D3779/[1]Sheet1!D3778)</f>
        <v>6.9591183373327523E-3</v>
      </c>
      <c r="E3778" s="7">
        <f>LN([1]Sheet1!E3779/[1]Sheet1!E3778)</f>
        <v>-5.3141693739379705E-3</v>
      </c>
      <c r="F3778" s="7">
        <f>VLOOKUP(C3778,[2]INDIAVIX!$A$1:$B$4386,2,FALSE)</f>
        <v>10.569999694824199</v>
      </c>
      <c r="G3778" s="7">
        <f>LN([1]Sheet1!G3779/[1]Sheet1!G3778)</f>
        <v>1.2837129158718307E-2</v>
      </c>
      <c r="H3778" s="7">
        <f>LN([1]Sheet1!H3779/[1]Sheet1!H3778)</f>
        <v>-5.0841356939267919E-3</v>
      </c>
      <c r="I3778" s="7">
        <f>VLOOKUP(C3778,'[2]Daily 2026-2024'!$A$1:$D$4639,4,FALSE)</f>
        <v>-556.32000000000005</v>
      </c>
      <c r="J3778" s="7">
        <f>VLOOKUP(C3778,'[2]Daily 2026-2024'!$A$1:$G$4639,7,FALSE)</f>
        <v>366.61</v>
      </c>
      <c r="K3778" s="7">
        <f>LN([1]Sheet1!K3779/[1]Sheet1!K3778)</f>
        <v>6.1627891829559413E-4</v>
      </c>
      <c r="L3778" s="7">
        <f>VLOOKUP(B3778,'[2]REPO rate'!$A$1:$C$243,3,FALSE)</f>
        <v>6.5000000000000002E-2</v>
      </c>
      <c r="M3778" s="7">
        <f>LN([1]Sheet1!M3779)</f>
        <v>28.922589627899011</v>
      </c>
    </row>
    <row r="3779" spans="1:13" x14ac:dyDescent="0.3">
      <c r="A3779">
        <f t="shared" si="149"/>
        <v>2023</v>
      </c>
      <c r="B3779" s="5" t="str">
        <f t="shared" si="150"/>
        <v>08-2023</v>
      </c>
      <c r="C3779" s="6">
        <v>45145</v>
      </c>
      <c r="D3779" s="7">
        <f>LN([1]Sheet1!D3780/[1]Sheet1!D3779)</f>
        <v>4.1059608614452351E-3</v>
      </c>
      <c r="E3779" s="7">
        <f>LN([1]Sheet1!E3780/[1]Sheet1!E3779)</f>
        <v>8.9836189648565719E-3</v>
      </c>
      <c r="F3779" s="7">
        <f>VLOOKUP(C3779,[2]INDIAVIX!$A$1:$B$4386,2,FALSE)</f>
        <v>11.1000003814697</v>
      </c>
      <c r="G3779" s="7">
        <f>LN([1]Sheet1!G3780/[1]Sheet1!G3779)</f>
        <v>-1.0490847542064018E-2</v>
      </c>
      <c r="H3779" s="7">
        <f>LN([1]Sheet1!H3780/[1]Sheet1!H3779)</f>
        <v>2.9407957026641394E-4</v>
      </c>
      <c r="I3779" s="7">
        <f>VLOOKUP(C3779,'[2]Daily 2026-2024'!$A$1:$D$4639,4,FALSE)</f>
        <v>-1892.77</v>
      </c>
      <c r="J3779" s="7">
        <f>VLOOKUP(C3779,'[2]Daily 2026-2024'!$A$1:$G$4639,7,FALSE)</f>
        <v>1080.8</v>
      </c>
      <c r="K3779" s="7">
        <f>LN([1]Sheet1!K3780/[1]Sheet1!K3779)</f>
        <v>-1.075715988227318E-3</v>
      </c>
      <c r="L3779" s="7">
        <f>VLOOKUP(B3779,'[2]REPO rate'!$A$1:$C$243,3,FALSE)</f>
        <v>6.5000000000000002E-2</v>
      </c>
      <c r="M3779" s="7">
        <f>LN([1]Sheet1!M3780)</f>
        <v>28.922589627899011</v>
      </c>
    </row>
    <row r="3780" spans="1:13" x14ac:dyDescent="0.3">
      <c r="A3780">
        <f t="shared" si="149"/>
        <v>2023</v>
      </c>
      <c r="B3780" s="5" t="str">
        <f t="shared" si="150"/>
        <v>08-2023</v>
      </c>
      <c r="C3780" s="6">
        <v>45146</v>
      </c>
      <c r="D3780" s="7">
        <f>LN([1]Sheet1!D3781/[1]Sheet1!D3780)</f>
        <v>-1.3506471779916257E-3</v>
      </c>
      <c r="E3780" s="7">
        <f>LN([1]Sheet1!E3781/[1]Sheet1!E3780)</f>
        <v>-4.2272051000588661E-3</v>
      </c>
      <c r="F3780" s="7">
        <f>VLOOKUP(C3780,[2]INDIAVIX!$A$1:$B$4386,2,FALSE)</f>
        <v>11.329999923706</v>
      </c>
      <c r="G3780" s="7">
        <f>LN([1]Sheet1!G3781/[1]Sheet1!G3780)</f>
        <v>9.6788331544851499E-3</v>
      </c>
      <c r="H3780" s="7">
        <f>LN([1]Sheet1!H3781/[1]Sheet1!H3780)</f>
        <v>4.6925076157963742E-3</v>
      </c>
      <c r="I3780" s="7">
        <f>VLOOKUP(C3780,'[2]Daily 2026-2024'!$A$1:$D$4639,4,FALSE)</f>
        <v>-711.34</v>
      </c>
      <c r="J3780" s="7">
        <f>VLOOKUP(C3780,'[2]Daily 2026-2024'!$A$1:$G$4639,7,FALSE)</f>
        <v>537.30999999999995</v>
      </c>
      <c r="K3780" s="7">
        <f>LN([1]Sheet1!K3781/[1]Sheet1!K3780)</f>
        <v>6.4071873363100238E-4</v>
      </c>
      <c r="L3780" s="7">
        <f>VLOOKUP(B3780,'[2]REPO rate'!$A$1:$C$243,3,FALSE)</f>
        <v>6.5000000000000002E-2</v>
      </c>
      <c r="M3780" s="7">
        <f>LN([1]Sheet1!M3781)</f>
        <v>28.922589627899011</v>
      </c>
    </row>
    <row r="3781" spans="1:13" x14ac:dyDescent="0.3">
      <c r="A3781">
        <f t="shared" si="149"/>
        <v>2023</v>
      </c>
      <c r="B3781" s="5" t="str">
        <f t="shared" si="150"/>
        <v>08-2023</v>
      </c>
      <c r="C3781" s="6">
        <v>45147</v>
      </c>
      <c r="D3781" s="7">
        <f>LN([1]Sheet1!D3782/[1]Sheet1!D3781)</f>
        <v>3.1477485221408875E-3</v>
      </c>
      <c r="E3781" s="7">
        <f>LN([1]Sheet1!E3782/[1]Sheet1!E3781)</f>
        <v>-7.0636191020451164E-3</v>
      </c>
      <c r="F3781" s="7">
        <f>VLOOKUP(C3781,[2]INDIAVIX!$A$1:$B$4386,2,FALSE)</f>
        <v>11.140000343322701</v>
      </c>
      <c r="G3781" s="7">
        <f>LN([1]Sheet1!G3782/[1]Sheet1!G3781)</f>
        <v>1.5888025586827743E-2</v>
      </c>
      <c r="H3781" s="7">
        <f>LN([1]Sheet1!H3782/[1]Sheet1!H3781)</f>
        <v>-3.90214776017166E-4</v>
      </c>
      <c r="I3781" s="7">
        <f>VLOOKUP(C3781,'[2]Daily 2026-2024'!$A$1:$D$4639,4,FALSE)</f>
        <v>644.11</v>
      </c>
      <c r="J3781" s="7">
        <f>VLOOKUP(C3781,'[2]Daily 2026-2024'!$A$1:$G$4639,7,FALSE)</f>
        <v>-597.88</v>
      </c>
      <c r="K3781" s="7">
        <f>LN([1]Sheet1!K3782/[1]Sheet1!K3781)</f>
        <v>1.1679528912677676E-3</v>
      </c>
      <c r="L3781" s="7">
        <f>VLOOKUP(B3781,'[2]REPO rate'!$A$1:$C$243,3,FALSE)</f>
        <v>6.5000000000000002E-2</v>
      </c>
      <c r="M3781" s="7">
        <f>LN([1]Sheet1!M3782)</f>
        <v>28.922589627899011</v>
      </c>
    </row>
    <row r="3782" spans="1:13" x14ac:dyDescent="0.3">
      <c r="A3782">
        <f t="shared" si="149"/>
        <v>2023</v>
      </c>
      <c r="B3782" s="5" t="str">
        <f t="shared" si="150"/>
        <v>08-2023</v>
      </c>
      <c r="C3782" s="6">
        <v>45148</v>
      </c>
      <c r="D3782" s="7">
        <f>LN([1]Sheet1!D3783/[1]Sheet1!D3782)</f>
        <v>-4.5666798860240273E-3</v>
      </c>
      <c r="E3782" s="7">
        <f>LN([1]Sheet1!E3783/[1]Sheet1!E3782)</f>
        <v>2.5068252108086326E-4</v>
      </c>
      <c r="F3782" s="7">
        <f>VLOOKUP(C3782,[2]INDIAVIX!$A$1:$B$4386,2,FALSE)</f>
        <v>11.399999618530201</v>
      </c>
      <c r="G3782" s="7">
        <f>LN([1]Sheet1!G3783/[1]Sheet1!G3782)</f>
        <v>-1.3222400118528465E-2</v>
      </c>
      <c r="H3782" s="7">
        <f>LN([1]Sheet1!H3783/[1]Sheet1!H3782)</f>
        <v>2.9265675152337215E-4</v>
      </c>
      <c r="I3782" s="7">
        <f>VLOOKUP(C3782,'[2]Daily 2026-2024'!$A$1:$D$4639,4,FALSE)</f>
        <v>331.22</v>
      </c>
      <c r="J3782" s="7">
        <f>VLOOKUP(C3782,'[2]Daily 2026-2024'!$A$1:$G$4639,7,FALSE)</f>
        <v>703.72</v>
      </c>
      <c r="K3782" s="7">
        <f>LN([1]Sheet1!K3783/[1]Sheet1!K3782)</f>
        <v>2.5708891513754082E-4</v>
      </c>
      <c r="L3782" s="7">
        <f>VLOOKUP(B3782,'[2]REPO rate'!$A$1:$C$243,3,FALSE)</f>
        <v>6.5000000000000002E-2</v>
      </c>
      <c r="M3782" s="7">
        <f>LN([1]Sheet1!M3783)</f>
        <v>28.922589627899011</v>
      </c>
    </row>
    <row r="3783" spans="1:13" x14ac:dyDescent="0.3">
      <c r="A3783">
        <f t="shared" si="149"/>
        <v>2023</v>
      </c>
      <c r="B3783" s="5" t="str">
        <f t="shared" si="150"/>
        <v>08-2023</v>
      </c>
      <c r="C3783" s="6">
        <v>45149</v>
      </c>
      <c r="D3783" s="7">
        <f>LN([1]Sheet1!D3784/[1]Sheet1!D3783)</f>
        <v>-5.8914567617632148E-3</v>
      </c>
      <c r="E3783" s="7">
        <f>LN([1]Sheet1!E3784/[1]Sheet1!E3783)</f>
        <v>-1.0702648992294865E-3</v>
      </c>
      <c r="F3783" s="7">
        <f>VLOOKUP(C3783,[2]INDIAVIX!$A$1:$B$4386,2,FALSE)</f>
        <v>11.520000457763601</v>
      </c>
      <c r="G3783" s="7">
        <f>LN([1]Sheet1!G3784/[1]Sheet1!G3783)</f>
        <v>4.7341008095101696E-3</v>
      </c>
      <c r="H3783" s="7">
        <f>LN([1]Sheet1!H3784/[1]Sheet1!H3783)</f>
        <v>3.1164780362226527E-3</v>
      </c>
      <c r="I3783" s="7">
        <f>VLOOKUP(C3783,'[2]Daily 2026-2024'!$A$1:$D$4639,4,FALSE)</f>
        <v>-3073.28</v>
      </c>
      <c r="J3783" s="7">
        <f>VLOOKUP(C3783,'[2]Daily 2026-2024'!$A$1:$G$4639,7,FALSE)</f>
        <v>500.35</v>
      </c>
      <c r="K3783" s="7">
        <f>LN([1]Sheet1!K3784/[1]Sheet1!K3783)</f>
        <v>-8.0168741801900129E-4</v>
      </c>
      <c r="L3783" s="7">
        <f>VLOOKUP(B3783,'[2]REPO rate'!$A$1:$C$243,3,FALSE)</f>
        <v>6.5000000000000002E-2</v>
      </c>
      <c r="M3783" s="7">
        <f>LN([1]Sheet1!M3784)</f>
        <v>28.922589627899011</v>
      </c>
    </row>
    <row r="3784" spans="1:13" x14ac:dyDescent="0.3">
      <c r="A3784">
        <f t="shared" si="149"/>
        <v>2023</v>
      </c>
      <c r="B3784" s="5" t="str">
        <f t="shared" si="150"/>
        <v>08-2023</v>
      </c>
      <c r="C3784" s="6">
        <v>45152</v>
      </c>
      <c r="D3784" s="7">
        <f>LN([1]Sheet1!D3785/[1]Sheet1!D3784)</f>
        <v>3.2164392485867921E-4</v>
      </c>
      <c r="E3784" s="7">
        <f>LN([1]Sheet1!E3785/[1]Sheet1!E3784)</f>
        <v>5.7340048794190506E-3</v>
      </c>
      <c r="F3784" s="7">
        <f>VLOOKUP(C3784,[2]INDIAVIX!$A$1:$B$4386,2,FALSE)</f>
        <v>12</v>
      </c>
      <c r="G3784" s="7">
        <f>LN([1]Sheet1!G3785/[1]Sheet1!G3784)</f>
        <v>-6.9356246780574388E-3</v>
      </c>
      <c r="H3784" s="7">
        <f>LN([1]Sheet1!H3785/[1]Sheet1!H3784)</f>
        <v>3.3976259990442488E-3</v>
      </c>
      <c r="I3784" s="7">
        <f>VLOOKUP(C3784,'[2]Daily 2026-2024'!$A$1:$D$4639,4,FALSE)</f>
        <v>-2324.23</v>
      </c>
      <c r="J3784" s="7">
        <f>VLOOKUP(C3784,'[2]Daily 2026-2024'!$A$1:$G$4639,7,FALSE)</f>
        <v>1460.9</v>
      </c>
      <c r="K3784" s="7">
        <f>LN([1]Sheet1!K3785/[1]Sheet1!K3784)</f>
        <v>1.1756926850555554E-3</v>
      </c>
      <c r="L3784" s="7">
        <f>VLOOKUP(B3784,'[2]REPO rate'!$A$1:$C$243,3,FALSE)</f>
        <v>6.5000000000000002E-2</v>
      </c>
      <c r="M3784" s="7">
        <f>LN([1]Sheet1!M3785)</f>
        <v>28.922589627899011</v>
      </c>
    </row>
    <row r="3785" spans="1:13" x14ac:dyDescent="0.3">
      <c r="A3785">
        <f t="shared" si="149"/>
        <v>2023</v>
      </c>
      <c r="B3785" s="5" t="str">
        <f t="shared" si="150"/>
        <v>08-2023</v>
      </c>
      <c r="C3785" s="6">
        <v>45154</v>
      </c>
      <c r="D3785" s="7">
        <f>LN([1]Sheet1!D3786/[1]Sheet1!D3785)</f>
        <v>1.5655309306883672E-3</v>
      </c>
      <c r="E3785" s="7">
        <f>LN([1]Sheet1!E3786/[1]Sheet1!E3785)</f>
        <v>-1.9202221188721006E-2</v>
      </c>
      <c r="F3785" s="7">
        <f>VLOOKUP(C3785,[2]INDIAVIX!$A$1:$B$4386,2,FALSE)</f>
        <v>12.1300001144409</v>
      </c>
      <c r="G3785" s="7">
        <f>LN([1]Sheet1!G3786/[1]Sheet1!G3785)</f>
        <v>-3.2538556064151583E-2</v>
      </c>
      <c r="H3785" s="7">
        <f>LN([1]Sheet1!H3786/[1]Sheet1!H3785)</f>
        <v>2.2263764760874984E-3</v>
      </c>
      <c r="I3785" s="7">
        <f>VLOOKUP(C3785,'[2]Daily 2026-2024'!$A$1:$D$4639,4,FALSE)</f>
        <v>722.76</v>
      </c>
      <c r="J3785" s="7">
        <f>VLOOKUP(C3785,'[2]Daily 2026-2024'!$A$1:$G$4639,7,FALSE)</f>
        <v>2406.19</v>
      </c>
      <c r="K3785" s="7">
        <f>LN([1]Sheet1!K3786/[1]Sheet1!K3785)</f>
        <v>3.5751161933745158E-3</v>
      </c>
      <c r="L3785" s="7">
        <f>VLOOKUP(B3785,'[2]REPO rate'!$A$1:$C$243,3,FALSE)</f>
        <v>6.5000000000000002E-2</v>
      </c>
      <c r="M3785" s="7">
        <f>LN([1]Sheet1!M3786)</f>
        <v>28.922589627899011</v>
      </c>
    </row>
    <row r="3786" spans="1:13" x14ac:dyDescent="0.3">
      <c r="A3786">
        <f t="shared" si="149"/>
        <v>2023</v>
      </c>
      <c r="B3786" s="5" t="str">
        <f t="shared" si="150"/>
        <v>08-2023</v>
      </c>
      <c r="C3786" s="6">
        <v>45155</v>
      </c>
      <c r="D3786" s="7">
        <f>LN([1]Sheet1!D3787/[1]Sheet1!D3786)</f>
        <v>-5.137758290060533E-3</v>
      </c>
      <c r="E3786" s="7">
        <f>LN([1]Sheet1!E3787/[1]Sheet1!E3786)</f>
        <v>-7.7428113775290805E-3</v>
      </c>
      <c r="F3786" s="7">
        <f>VLOOKUP(C3786,[2]INDIAVIX!$A$1:$B$4386,2,FALSE)</f>
        <v>12.2399997711181</v>
      </c>
      <c r="G3786" s="7">
        <f>LN([1]Sheet1!G3787/[1]Sheet1!G3786)</f>
        <v>7.9967699473129164E-3</v>
      </c>
      <c r="H3786" s="7">
        <f>LN([1]Sheet1!H3787/[1]Sheet1!H3786)</f>
        <v>1.9340880271035511E-4</v>
      </c>
      <c r="I3786" s="7">
        <f>VLOOKUP(C3786,'[2]Daily 2026-2024'!$A$1:$D$4639,4,FALSE)</f>
        <v>-1510.86</v>
      </c>
      <c r="J3786" s="7">
        <f>VLOOKUP(C3786,'[2]Daily 2026-2024'!$A$1:$G$4639,7,FALSE)</f>
        <v>-313.97000000000003</v>
      </c>
      <c r="K3786" s="7">
        <f>LN([1]Sheet1!K3787/[1]Sheet1!K3786)</f>
        <v>5.1433751300606278E-4</v>
      </c>
      <c r="L3786" s="7">
        <f>VLOOKUP(B3786,'[2]REPO rate'!$A$1:$C$243,3,FALSE)</f>
        <v>6.5000000000000002E-2</v>
      </c>
      <c r="M3786" s="7">
        <f>LN([1]Sheet1!M3787)</f>
        <v>28.922589627899011</v>
      </c>
    </row>
    <row r="3787" spans="1:13" x14ac:dyDescent="0.3">
      <c r="A3787">
        <f t="shared" si="149"/>
        <v>2023</v>
      </c>
      <c r="B3787" s="5" t="str">
        <f t="shared" si="150"/>
        <v>08-2023</v>
      </c>
      <c r="C3787" s="6">
        <v>45156</v>
      </c>
      <c r="D3787" s="7">
        <f>LN([1]Sheet1!D3788/[1]Sheet1!D3787)</f>
        <v>-2.8493381372506382E-3</v>
      </c>
      <c r="E3787" s="7">
        <f>LN([1]Sheet1!E3788/[1]Sheet1!E3787)</f>
        <v>-1.4871788395720285E-4</v>
      </c>
      <c r="F3787" s="7">
        <f>VLOOKUP(C3787,[2]INDIAVIX!$A$1:$B$4386,2,FALSE)</f>
        <v>12.140000343322701</v>
      </c>
      <c r="G3787" s="7">
        <f>LN([1]Sheet1!G3788/[1]Sheet1!G3787)</f>
        <v>8.0511953003073455E-3</v>
      </c>
      <c r="H3787" s="7">
        <f>LN([1]Sheet1!H3788/[1]Sheet1!H3787)</f>
        <v>-5.8026486569200889E-4</v>
      </c>
      <c r="I3787" s="7">
        <f>VLOOKUP(C3787,'[2]Daily 2026-2024'!$A$1:$D$4639,4,FALSE)</f>
        <v>-266.98</v>
      </c>
      <c r="J3787" s="7">
        <f>VLOOKUP(C3787,'[2]Daily 2026-2024'!$A$1:$G$4639,7,FALSE)</f>
        <v>339.18</v>
      </c>
      <c r="K3787" s="7">
        <f>LN([1]Sheet1!K3788/[1]Sheet1!K3787)</f>
        <v>-1.6677449409250281E-3</v>
      </c>
      <c r="L3787" s="7">
        <f>VLOOKUP(B3787,'[2]REPO rate'!$A$1:$C$243,3,FALSE)</f>
        <v>6.5000000000000002E-2</v>
      </c>
      <c r="M3787" s="7">
        <f>LN([1]Sheet1!M3788)</f>
        <v>28.922589627899011</v>
      </c>
    </row>
    <row r="3788" spans="1:13" x14ac:dyDescent="0.3">
      <c r="A3788">
        <f t="shared" si="149"/>
        <v>2023</v>
      </c>
      <c r="B3788" s="5" t="str">
        <f t="shared" si="150"/>
        <v>08-2023</v>
      </c>
      <c r="C3788" s="6">
        <v>45159</v>
      </c>
      <c r="D3788" s="7">
        <f>LN([1]Sheet1!D3789/[1]Sheet1!D3788)</f>
        <v>4.3122099570483997E-3</v>
      </c>
      <c r="E3788" s="7">
        <f>LN([1]Sheet1!E3789/[1]Sheet1!E3788)</f>
        <v>6.8556348597997854E-3</v>
      </c>
      <c r="F3788" s="7">
        <f>VLOOKUP(C3788,[2]INDIAVIX!$A$1:$B$4386,2,FALSE)</f>
        <v>11.9600000381469</v>
      </c>
      <c r="G3788" s="7">
        <f>LN([1]Sheet1!G3789/[1]Sheet1!G3788)</f>
        <v>-4.0175401195442044E-3</v>
      </c>
      <c r="H3788" s="7">
        <f>LN([1]Sheet1!H3789/[1]Sheet1!H3788)</f>
        <v>-4.8372525334337369E-4</v>
      </c>
      <c r="I3788" s="7">
        <f>VLOOKUP(C3788,'[2]Daily 2026-2024'!$A$1:$D$4639,4,FALSE)</f>
        <v>-1901.1</v>
      </c>
      <c r="J3788" s="7">
        <f>VLOOKUP(C3788,'[2]Daily 2026-2024'!$A$1:$G$4639,7,FALSE)</f>
        <v>626.25</v>
      </c>
      <c r="K3788" s="7">
        <f>LN([1]Sheet1!K3789/[1]Sheet1!K3788)</f>
        <v>8.3000031746301541E-4</v>
      </c>
      <c r="L3788" s="7">
        <f>VLOOKUP(B3788,'[2]REPO rate'!$A$1:$C$243,3,FALSE)</f>
        <v>6.5000000000000002E-2</v>
      </c>
      <c r="M3788" s="7">
        <f>LN([1]Sheet1!M3789)</f>
        <v>28.922589627899011</v>
      </c>
    </row>
    <row r="3789" spans="1:13" x14ac:dyDescent="0.3">
      <c r="A3789">
        <f t="shared" si="149"/>
        <v>2023</v>
      </c>
      <c r="B3789" s="5" t="str">
        <f t="shared" si="150"/>
        <v>08-2023</v>
      </c>
      <c r="C3789" s="6">
        <v>45160</v>
      </c>
      <c r="D3789" s="7">
        <f>LN([1]Sheet1!D3790/[1]Sheet1!D3789)</f>
        <v>1.4692476375842436E-4</v>
      </c>
      <c r="E3789" s="7">
        <f>LN([1]Sheet1!E3790/[1]Sheet1!E3789)</f>
        <v>-2.7813310465456837E-3</v>
      </c>
      <c r="F3789" s="7">
        <f>VLOOKUP(C3789,[2]INDIAVIX!$A$1:$B$4386,2,FALSE)</f>
        <v>11.75</v>
      </c>
      <c r="G3789" s="7">
        <f>LN([1]Sheet1!G3790/[1]Sheet1!G3789)</f>
        <v>-5.1041752528883056E-3</v>
      </c>
      <c r="H3789" s="7">
        <f>LN([1]Sheet1!H3790/[1]Sheet1!H3789)</f>
        <v>2.2233633618171074E-3</v>
      </c>
      <c r="I3789" s="7">
        <f>VLOOKUP(C3789,'[2]Daily 2026-2024'!$A$1:$D$4639,4,FALSE)</f>
        <v>-495.17</v>
      </c>
      <c r="J3789" s="7">
        <f>VLOOKUP(C3789,'[2]Daily 2026-2024'!$A$1:$G$4639,7,FALSE)</f>
        <v>533.75</v>
      </c>
      <c r="K3789" s="7">
        <f>LN([1]Sheet1!K3790/[1]Sheet1!K3789)</f>
        <v>-6.4703637172808801E-4</v>
      </c>
      <c r="L3789" s="7">
        <f>VLOOKUP(B3789,'[2]REPO rate'!$A$1:$C$243,3,FALSE)</f>
        <v>6.5000000000000002E-2</v>
      </c>
      <c r="M3789" s="7">
        <f>LN([1]Sheet1!M3790)</f>
        <v>28.922589627899011</v>
      </c>
    </row>
    <row r="3790" spans="1:13" x14ac:dyDescent="0.3">
      <c r="A3790">
        <f t="shared" si="149"/>
        <v>2023</v>
      </c>
      <c r="B3790" s="5" t="str">
        <f t="shared" si="150"/>
        <v>08-2023</v>
      </c>
      <c r="C3790" s="6">
        <v>45161</v>
      </c>
      <c r="D3790" s="7">
        <f>LN([1]Sheet1!D3791/[1]Sheet1!D3790)</f>
        <v>2.4485198272942723E-3</v>
      </c>
      <c r="E3790" s="7">
        <f>LN([1]Sheet1!E3791/[1]Sheet1!E3790)</f>
        <v>1.0984330710791359E-2</v>
      </c>
      <c r="F3790" s="7">
        <f>VLOOKUP(C3790,[2]INDIAVIX!$A$1:$B$4386,2,FALSE)</f>
        <v>11.7299995422363</v>
      </c>
      <c r="G3790" s="7">
        <f>LN([1]Sheet1!G3791/[1]Sheet1!G3790)</f>
        <v>-9.8063415034082679E-3</v>
      </c>
      <c r="H3790" s="7">
        <f>LN([1]Sheet1!H3791/[1]Sheet1!H3790)</f>
        <v>-1.9330853691393506E-3</v>
      </c>
      <c r="I3790" s="7">
        <f>VLOOKUP(C3790,'[2]Daily 2026-2024'!$A$1:$D$4639,4,FALSE)</f>
        <v>614.32000000000005</v>
      </c>
      <c r="J3790" s="7">
        <f>VLOOKUP(C3790,'[2]Daily 2026-2024'!$A$1:$G$4639,7,FALSE)</f>
        <v>125.03</v>
      </c>
      <c r="K3790" s="7">
        <f>LN([1]Sheet1!K3791/[1]Sheet1!K3790)</f>
        <v>-4.837842618595782E-4</v>
      </c>
      <c r="L3790" s="7">
        <f>VLOOKUP(B3790,'[2]REPO rate'!$A$1:$C$243,3,FALSE)</f>
        <v>6.5000000000000002E-2</v>
      </c>
      <c r="M3790" s="7">
        <f>LN([1]Sheet1!M3791)</f>
        <v>28.922589627899011</v>
      </c>
    </row>
    <row r="3791" spans="1:13" x14ac:dyDescent="0.3">
      <c r="A3791">
        <f t="shared" si="149"/>
        <v>2023</v>
      </c>
      <c r="B3791" s="5" t="str">
        <f t="shared" si="150"/>
        <v>08-2023</v>
      </c>
      <c r="C3791" s="6">
        <v>45162</v>
      </c>
      <c r="D3791" s="7">
        <f>LN([1]Sheet1!D3792/[1]Sheet1!D3791)</f>
        <v>-2.9513155310064644E-3</v>
      </c>
      <c r="E3791" s="7">
        <f>LN([1]Sheet1!E3792/[1]Sheet1!E3791)</f>
        <v>-1.3549353984008011E-2</v>
      </c>
      <c r="F3791" s="7">
        <f>VLOOKUP(C3791,[2]INDIAVIX!$A$1:$B$4386,2,FALSE)</f>
        <v>11.699999809265099</v>
      </c>
      <c r="G3791" s="7">
        <f>LN([1]Sheet1!G3792/[1]Sheet1!G3791)</f>
        <v>1.8010634172059656E-3</v>
      </c>
      <c r="H3791" s="7">
        <f>LN([1]Sheet1!H3792/[1]Sheet1!H3791)</f>
        <v>5.9805593005892296E-3</v>
      </c>
      <c r="I3791" s="7">
        <f>VLOOKUP(C3791,'[2]Daily 2026-2024'!$A$1:$D$4639,4,FALSE)</f>
        <v>1524.87</v>
      </c>
      <c r="J3791" s="7">
        <f>VLOOKUP(C3791,'[2]Daily 2026-2024'!$A$1:$G$4639,7,FALSE)</f>
        <v>5796.61</v>
      </c>
      <c r="K3791" s="7">
        <f>LN([1]Sheet1!K3792/[1]Sheet1!K3791)</f>
        <v>-6.3834170534892267E-3</v>
      </c>
      <c r="L3791" s="7">
        <f>VLOOKUP(B3791,'[2]REPO rate'!$A$1:$C$243,3,FALSE)</f>
        <v>6.5000000000000002E-2</v>
      </c>
      <c r="M3791" s="7">
        <f>LN([1]Sheet1!M3792)</f>
        <v>28.922589627899011</v>
      </c>
    </row>
    <row r="3792" spans="1:13" x14ac:dyDescent="0.3">
      <c r="A3792">
        <f t="shared" si="149"/>
        <v>2023</v>
      </c>
      <c r="B3792" s="5" t="str">
        <f t="shared" si="150"/>
        <v>08-2023</v>
      </c>
      <c r="C3792" s="6">
        <v>45163</v>
      </c>
      <c r="D3792" s="7">
        <f>LN([1]Sheet1!D3793/[1]Sheet1!D3792)</f>
        <v>-6.2556798015631025E-3</v>
      </c>
      <c r="E3792" s="7">
        <f>LN([1]Sheet1!E3793/[1]Sheet1!E3792)</f>
        <v>6.6955010602951564E-3</v>
      </c>
      <c r="F3792" s="7">
        <f>VLOOKUP(C3792,[2]INDIAVIX!$A$1:$B$4386,2,FALSE)</f>
        <v>12.079999923706</v>
      </c>
      <c r="G3792" s="7">
        <f>LN([1]Sheet1!G3793/[1]Sheet1!G3792)</f>
        <v>1.3346274367448598E-2</v>
      </c>
      <c r="H3792" s="7">
        <f>LN([1]Sheet1!H3793/[1]Sheet1!H3792)</f>
        <v>9.6124655702574207E-4</v>
      </c>
      <c r="I3792" s="7">
        <f>VLOOKUP(C3792,'[2]Daily 2026-2024'!$A$1:$D$4639,4,FALSE)</f>
        <v>-4638.21</v>
      </c>
      <c r="J3792" s="7">
        <f>VLOOKUP(C3792,'[2]Daily 2026-2024'!$A$1:$G$4639,7,FALSE)</f>
        <v>1414.35</v>
      </c>
      <c r="K3792" s="7">
        <f>LN([1]Sheet1!K3793/[1]Sheet1!K3792)</f>
        <v>1.1708319827611194E-3</v>
      </c>
      <c r="L3792" s="7">
        <f>VLOOKUP(B3792,'[2]REPO rate'!$A$1:$C$243,3,FALSE)</f>
        <v>6.5000000000000002E-2</v>
      </c>
      <c r="M3792" s="7">
        <f>LN([1]Sheet1!M3793)</f>
        <v>28.922589627899011</v>
      </c>
    </row>
    <row r="3793" spans="1:13" x14ac:dyDescent="0.3">
      <c r="A3793">
        <f t="shared" si="149"/>
        <v>2023</v>
      </c>
      <c r="B3793" s="5" t="str">
        <f t="shared" si="150"/>
        <v>08-2023</v>
      </c>
      <c r="C3793" s="6">
        <v>45166</v>
      </c>
      <c r="D3793" s="7">
        <f>LN([1]Sheet1!D3794/[1]Sheet1!D3793)</f>
        <v>2.0870149074536447E-3</v>
      </c>
      <c r="E3793" s="7">
        <f>LN([1]Sheet1!E3794/[1]Sheet1!E3793)</f>
        <v>6.2450785941964614E-3</v>
      </c>
      <c r="F3793" s="7">
        <f>VLOOKUP(C3793,[2]INDIAVIX!$A$1:$B$4386,2,FALSE)</f>
        <v>12.399999618530201</v>
      </c>
      <c r="G3793" s="7">
        <f>LN([1]Sheet1!G3794/[1]Sheet1!G3793)</f>
        <v>-7.1054102984914288E-4</v>
      </c>
      <c r="H3793" s="7">
        <f>LN([1]Sheet1!H3794/[1]Sheet1!H3793)</f>
        <v>-1.9221939637996361E-4</v>
      </c>
      <c r="I3793" s="7">
        <f>VLOOKUP(C3793,'[2]Daily 2026-2024'!$A$1:$D$4639,4,FALSE)</f>
        <v>-1393.25</v>
      </c>
      <c r="J3793" s="7">
        <f>VLOOKUP(C3793,'[2]Daily 2026-2024'!$A$1:$G$4639,7,FALSE)</f>
        <v>1264.01</v>
      </c>
      <c r="K3793" s="7">
        <f>LN([1]Sheet1!K3794/[1]Sheet1!K3793)</f>
        <v>2.770117767103632E-4</v>
      </c>
      <c r="L3793" s="7">
        <f>VLOOKUP(B3793,'[2]REPO rate'!$A$1:$C$243,3,FALSE)</f>
        <v>6.5000000000000002E-2</v>
      </c>
      <c r="M3793" s="7">
        <f>LN([1]Sheet1!M3794)</f>
        <v>28.922589627899011</v>
      </c>
    </row>
    <row r="3794" spans="1:13" x14ac:dyDescent="0.3">
      <c r="A3794">
        <f t="shared" si="149"/>
        <v>2023</v>
      </c>
      <c r="B3794" s="5" t="str">
        <f t="shared" si="150"/>
        <v>08-2023</v>
      </c>
      <c r="C3794" s="6">
        <v>45167</v>
      </c>
      <c r="D3794" s="7">
        <f>LN([1]Sheet1!D3795/[1]Sheet1!D3794)</f>
        <v>1.8939637920959618E-3</v>
      </c>
      <c r="E3794" s="7">
        <f>LN([1]Sheet1!E3795/[1]Sheet1!E3794)</f>
        <v>1.4404068712056505E-2</v>
      </c>
      <c r="F3794" s="7">
        <f>VLOOKUP(C3794,[2]INDIAVIX!$A$1:$B$4386,2,FALSE)</f>
        <v>12.2299995422363</v>
      </c>
      <c r="G3794" s="7">
        <f>LN([1]Sheet1!G3795/[1]Sheet1!G3794)</f>
        <v>1.2595066385536209E-2</v>
      </c>
      <c r="H3794" s="7">
        <f>LN([1]Sheet1!H3795/[1]Sheet1!H3794)</f>
        <v>-4.9130150876950203E-3</v>
      </c>
      <c r="I3794" s="7">
        <f>VLOOKUP(C3794,'[2]Daily 2026-2024'!$A$1:$D$4639,4,FALSE)</f>
        <v>61.51</v>
      </c>
      <c r="J3794" s="7">
        <f>VLOOKUP(C3794,'[2]Daily 2026-2024'!$A$1:$G$4639,7,FALSE)</f>
        <v>305.08999999999997</v>
      </c>
      <c r="K3794" s="7">
        <f>LN([1]Sheet1!K3795/[1]Sheet1!K3794)</f>
        <v>3.2897294528840248E-4</v>
      </c>
      <c r="L3794" s="7">
        <f>VLOOKUP(B3794,'[2]REPO rate'!$A$1:$C$243,3,FALSE)</f>
        <v>6.5000000000000002E-2</v>
      </c>
      <c r="M3794" s="7">
        <f>LN([1]Sheet1!M3795)</f>
        <v>28.922589627899011</v>
      </c>
    </row>
    <row r="3795" spans="1:13" x14ac:dyDescent="0.3">
      <c r="A3795">
        <f t="shared" si="149"/>
        <v>2023</v>
      </c>
      <c r="B3795" s="5" t="str">
        <f t="shared" si="150"/>
        <v>08-2023</v>
      </c>
      <c r="C3795" s="6">
        <v>45168</v>
      </c>
      <c r="D3795" s="7">
        <f>LN([1]Sheet1!D3796/[1]Sheet1!D3795)</f>
        <v>2.4806491573087567E-4</v>
      </c>
      <c r="E3795" s="7">
        <f>LN([1]Sheet1!E3796/[1]Sheet1!E3795)</f>
        <v>3.825854181192944E-3</v>
      </c>
      <c r="F3795" s="7">
        <f>VLOOKUP(C3795,[2]INDIAVIX!$A$1:$B$4386,2,FALSE)</f>
        <v>11.800000190734799</v>
      </c>
      <c r="G3795" s="7">
        <f>LN([1]Sheet1!G3796/[1]Sheet1!G3795)</f>
        <v>4.3186848550298175E-3</v>
      </c>
      <c r="H3795" s="7">
        <f>LN([1]Sheet1!H3796/[1]Sheet1!H3795)</f>
        <v>-3.7734008004751103E-3</v>
      </c>
      <c r="I3795" s="7">
        <f>VLOOKUP(C3795,'[2]Daily 2026-2024'!$A$1:$D$4639,4,FALSE)</f>
        <v>-494.68</v>
      </c>
      <c r="J3795" s="7">
        <f>VLOOKUP(C3795,'[2]Daily 2026-2024'!$A$1:$G$4639,7,FALSE)</f>
        <v>1323.24</v>
      </c>
      <c r="K3795" s="7">
        <f>LN([1]Sheet1!K3796/[1]Sheet1!K3795)</f>
        <v>-2.3827696327913569E-3</v>
      </c>
      <c r="L3795" s="7">
        <f>VLOOKUP(B3795,'[2]REPO rate'!$A$1:$C$243,3,FALSE)</f>
        <v>6.5000000000000002E-2</v>
      </c>
      <c r="M3795" s="7">
        <f>LN([1]Sheet1!M3796)</f>
        <v>28.922589627899011</v>
      </c>
    </row>
    <row r="3796" spans="1:13" x14ac:dyDescent="0.3">
      <c r="A3796">
        <f t="shared" si="149"/>
        <v>2023</v>
      </c>
      <c r="B3796" s="5" t="str">
        <f t="shared" si="150"/>
        <v>08-2023</v>
      </c>
      <c r="C3796" s="6">
        <v>45169</v>
      </c>
      <c r="D3796" s="7">
        <f>LN([1]Sheet1!D3797/[1]Sheet1!D3796)</f>
        <v>-4.8521030396481432E-3</v>
      </c>
      <c r="E3796" s="7">
        <f>LN([1]Sheet1!E3797/[1]Sheet1!E3796)</f>
        <v>-1.5982129743398576E-3</v>
      </c>
      <c r="F3796" s="7">
        <f>VLOOKUP(C3796,[2]INDIAVIX!$A$1:$B$4386,2,FALSE)</f>
        <v>12.060000419616699</v>
      </c>
      <c r="G3796" s="7">
        <f>LN([1]Sheet1!G3797/[1]Sheet1!G3796)</f>
        <v>1.1579564228420476E-2</v>
      </c>
      <c r="H3796" s="7">
        <f>LN([1]Sheet1!H3797/[1]Sheet1!H3796)</f>
        <v>4.4491713804788906E-3</v>
      </c>
      <c r="I3796" s="7">
        <f>VLOOKUP(C3796,'[2]Daily 2026-2024'!$A$1:$D$4639,4,FALSE)</f>
        <v>-2973.1</v>
      </c>
      <c r="J3796" s="7">
        <f>VLOOKUP(C3796,'[2]Daily 2026-2024'!$A$1:$G$4639,7,FALSE)</f>
        <v>4382.76</v>
      </c>
      <c r="K3796" s="7">
        <f>LN([1]Sheet1!K3797/[1]Sheet1!K3796)</f>
        <v>2.4904351650765662E-3</v>
      </c>
      <c r="L3796" s="7">
        <f>VLOOKUP(B3796,'[2]REPO rate'!$A$1:$C$243,3,FALSE)</f>
        <v>6.5000000000000002E-2</v>
      </c>
      <c r="M3796" s="7">
        <f>LN([1]Sheet1!M3797)</f>
        <v>28.922589627899011</v>
      </c>
    </row>
    <row r="3797" spans="1:13" x14ac:dyDescent="0.3">
      <c r="A3797">
        <f t="shared" si="149"/>
        <v>2023</v>
      </c>
      <c r="B3797" s="5" t="str">
        <f t="shared" si="150"/>
        <v>09-2023</v>
      </c>
      <c r="C3797" s="6">
        <v>45170</v>
      </c>
      <c r="D3797" s="7">
        <f>LN([1]Sheet1!D3798/[1]Sheet1!D3797)</f>
        <v>9.3825560252025469E-3</v>
      </c>
      <c r="E3797" s="7">
        <f>LN([1]Sheet1!E3798/[1]Sheet1!E3797)</f>
        <v>1.7975127655185409E-3</v>
      </c>
      <c r="F3797" s="7">
        <f>VLOOKUP(C3797,[2]INDIAVIX!$A$1:$B$4386,2,FALSE)</f>
        <v>11.369999885559</v>
      </c>
      <c r="G3797" s="7">
        <f>LN([1]Sheet1!G3798/[1]Sheet1!G3797)</f>
        <v>1.9269764558991976E-2</v>
      </c>
      <c r="H3797" s="7">
        <f>LN([1]Sheet1!H3798/[1]Sheet1!H3797)</f>
        <v>5.9655244302652373E-3</v>
      </c>
      <c r="I3797" s="7">
        <f>VLOOKUP(C3797,'[2]Daily 2026-2024'!$A$1:$D$4639,4,FALSE)</f>
        <v>487.94</v>
      </c>
      <c r="J3797" s="7">
        <f>VLOOKUP(C3797,'[2]Daily 2026-2024'!$A$1:$G$4639,7,FALSE)</f>
        <v>2294.9299999999998</v>
      </c>
      <c r="K3797" s="7">
        <f>LN([1]Sheet1!K3798/[1]Sheet1!K3797)</f>
        <v>-2.1764949245273583E-4</v>
      </c>
      <c r="L3797" s="7">
        <f t="shared" ref="L3797:L3816" si="151">L3796</f>
        <v>6.5000000000000002E-2</v>
      </c>
      <c r="M3797" s="7">
        <f>LN([1]Sheet1!M3798)</f>
        <v>28.922589627899011</v>
      </c>
    </row>
    <row r="3798" spans="1:13" x14ac:dyDescent="0.3">
      <c r="A3798">
        <f t="shared" si="149"/>
        <v>2023</v>
      </c>
      <c r="B3798" s="5" t="str">
        <f t="shared" si="150"/>
        <v>09-2023</v>
      </c>
      <c r="C3798" s="6">
        <v>45173</v>
      </c>
      <c r="D3798" s="7">
        <f>LN([1]Sheet1!D3799/[1]Sheet1!D3798)</f>
        <v>4.7992986219631871E-3</v>
      </c>
      <c r="E3798" s="7">
        <f>LN([1]Sheet1!E3799/[1]Sheet1!E3798)</f>
        <v>0</v>
      </c>
      <c r="F3798" s="7">
        <f>VLOOKUP(C3798,[2]INDIAVIX!$A$1:$B$4386,2,FALSE)</f>
        <v>10.9600000381469</v>
      </c>
      <c r="G3798" s="7">
        <f>LN([1]Sheet1!G3799/[1]Sheet1!G3798)</f>
        <v>0</v>
      </c>
      <c r="H3798" s="7">
        <f>LN([1]Sheet1!H3799/[1]Sheet1!H3798)</f>
        <v>0</v>
      </c>
      <c r="I3798" s="7">
        <f>VLOOKUP(C3798,'[2]Daily 2026-2024'!$A$1:$D$4639,4,FALSE)</f>
        <v>-3367.67</v>
      </c>
      <c r="J3798" s="7">
        <f>VLOOKUP(C3798,'[2]Daily 2026-2024'!$A$1:$G$4639,7,FALSE)</f>
        <v>2563.48</v>
      </c>
      <c r="K3798" s="7">
        <f>LN([1]Sheet1!K3799/[1]Sheet1!K3798)</f>
        <v>1.7650362240424812E-4</v>
      </c>
      <c r="L3798" s="7">
        <f t="shared" si="151"/>
        <v>6.5000000000000002E-2</v>
      </c>
      <c r="M3798" s="7">
        <f>LN([1]Sheet1!M3799)</f>
        <v>28.922589627899011</v>
      </c>
    </row>
    <row r="3799" spans="1:13" x14ac:dyDescent="0.3">
      <c r="A3799">
        <f t="shared" si="149"/>
        <v>2023</v>
      </c>
      <c r="B3799" s="5" t="str">
        <f t="shared" si="150"/>
        <v>09-2023</v>
      </c>
      <c r="C3799" s="6">
        <v>45174</v>
      </c>
      <c r="D3799" s="7">
        <f>LN([1]Sheet1!D3800/[1]Sheet1!D3799)</f>
        <v>2.3578141889496508E-3</v>
      </c>
      <c r="E3799" s="7">
        <f>LN([1]Sheet1!E3800/[1]Sheet1!E3799)</f>
        <v>-4.2029978213812052E-3</v>
      </c>
      <c r="F3799" s="7">
        <f>VLOOKUP(C3799,[2]INDIAVIX!$A$1:$B$4386,2,FALSE)</f>
        <v>10.819999694824199</v>
      </c>
      <c r="G3799" s="7">
        <f>LN([1]Sheet1!G3800/[1]Sheet1!G3799)</f>
        <v>1.6686627514027944E-2</v>
      </c>
      <c r="H3799" s="7">
        <f>LN([1]Sheet1!H3800/[1]Sheet1!H3799)</f>
        <v>5.4532515652406981E-3</v>
      </c>
      <c r="I3799" s="7">
        <f>VLOOKUP(C3799,'[2]Daily 2026-2024'!$A$1:$D$4639,4,FALSE)</f>
        <v>-1725.11</v>
      </c>
      <c r="J3799" s="7">
        <f>VLOOKUP(C3799,'[2]Daily 2026-2024'!$A$1:$G$4639,7,FALSE)</f>
        <v>1077.8599999999999</v>
      </c>
      <c r="K3799" s="7">
        <f>LN([1]Sheet1!K3800/[1]Sheet1!K3799)</f>
        <v>4.5454022167557598E-4</v>
      </c>
      <c r="L3799" s="7">
        <f t="shared" si="151"/>
        <v>6.5000000000000002E-2</v>
      </c>
      <c r="M3799" s="7">
        <f>LN([1]Sheet1!M3800)</f>
        <v>28.922589627899011</v>
      </c>
    </row>
    <row r="3800" spans="1:13" x14ac:dyDescent="0.3">
      <c r="A3800">
        <f t="shared" si="149"/>
        <v>2023</v>
      </c>
      <c r="B3800" s="5" t="str">
        <f t="shared" si="150"/>
        <v>09-2023</v>
      </c>
      <c r="C3800" s="6">
        <v>45175</v>
      </c>
      <c r="D3800" s="7">
        <f>LN([1]Sheet1!D3801/[1]Sheet1!D3800)</f>
        <v>1.8450694598145603E-3</v>
      </c>
      <c r="E3800" s="7">
        <f>LN([1]Sheet1!E3801/[1]Sheet1!E3800)</f>
        <v>-6.9960144914322613E-3</v>
      </c>
      <c r="F3800" s="7">
        <f>VLOOKUP(C3800,[2]INDIAVIX!$A$1:$B$4386,2,FALSE)</f>
        <v>10.6800003051757</v>
      </c>
      <c r="G3800" s="7">
        <f>LN([1]Sheet1!G3801/[1]Sheet1!G3800)</f>
        <v>6.2001700004649784E-3</v>
      </c>
      <c r="H3800" s="7">
        <f>LN([1]Sheet1!H3801/[1]Sheet1!H3800)</f>
        <v>4.7696907657419321E-4</v>
      </c>
      <c r="I3800" s="7">
        <f>VLOOKUP(C3800,'[2]Daily 2026-2024'!$A$1:$D$4639,4,FALSE)</f>
        <v>-3245.86</v>
      </c>
      <c r="J3800" s="7">
        <f>VLOOKUP(C3800,'[2]Daily 2026-2024'!$A$1:$G$4639,7,FALSE)</f>
        <v>-247.46</v>
      </c>
      <c r="K3800" s="7">
        <f>LN([1]Sheet1!K3801/[1]Sheet1!K3800)</f>
        <v>4.2395431222871675E-3</v>
      </c>
      <c r="L3800" s="7">
        <f t="shared" si="151"/>
        <v>6.5000000000000002E-2</v>
      </c>
      <c r="M3800" s="7">
        <f>LN([1]Sheet1!M3801)</f>
        <v>28.922589627899011</v>
      </c>
    </row>
    <row r="3801" spans="1:13" x14ac:dyDescent="0.3">
      <c r="A3801">
        <f t="shared" si="149"/>
        <v>2023</v>
      </c>
      <c r="B3801" s="5" t="str">
        <f t="shared" si="150"/>
        <v>09-2023</v>
      </c>
      <c r="C3801" s="6">
        <v>45176</v>
      </c>
      <c r="D3801" s="7">
        <f>LN([1]Sheet1!D3802/[1]Sheet1!D3801)</f>
        <v>5.8976072365512439E-3</v>
      </c>
      <c r="E3801" s="7">
        <f>LN([1]Sheet1!E3802/[1]Sheet1!E3801)</f>
        <v>-3.2164331157329669E-3</v>
      </c>
      <c r="F3801" s="7">
        <f>VLOOKUP(C3801,[2]INDIAVIX!$A$1:$B$4386,2,FALSE)</f>
        <v>10.869999885559</v>
      </c>
      <c r="G3801" s="7">
        <f>LN([1]Sheet1!G3802/[1]Sheet1!G3801)</f>
        <v>-7.5338304247750901E-3</v>
      </c>
      <c r="H3801" s="7">
        <f>LN([1]Sheet1!H3802/[1]Sheet1!H3801)</f>
        <v>1.9054593225847731E-3</v>
      </c>
      <c r="I3801" s="7">
        <f>VLOOKUP(C3801,'[2]Daily 2026-2024'!$A$1:$D$4639,4,FALSE)</f>
        <v>-758.55</v>
      </c>
      <c r="J3801" s="7">
        <f>VLOOKUP(C3801,'[2]Daily 2026-2024'!$A$1:$G$4639,7,FALSE)</f>
        <v>28.11</v>
      </c>
      <c r="K3801" s="7">
        <f>LN([1]Sheet1!K3802/[1]Sheet1!K3801)</f>
        <v>2.0596279119951028E-3</v>
      </c>
      <c r="L3801" s="7">
        <f t="shared" si="151"/>
        <v>6.5000000000000002E-2</v>
      </c>
      <c r="M3801" s="7">
        <f>LN([1]Sheet1!M3802)</f>
        <v>28.922589627899011</v>
      </c>
    </row>
    <row r="3802" spans="1:13" x14ac:dyDescent="0.3">
      <c r="A3802">
        <f t="shared" si="149"/>
        <v>2023</v>
      </c>
      <c r="B3802" s="5" t="str">
        <f t="shared" si="150"/>
        <v>09-2023</v>
      </c>
      <c r="C3802" s="6">
        <v>45177</v>
      </c>
      <c r="D3802" s="7">
        <f>LN([1]Sheet1!D3803/[1]Sheet1!D3802)</f>
        <v>4.6981368182121824E-3</v>
      </c>
      <c r="E3802" s="7">
        <f>LN([1]Sheet1!E3803/[1]Sheet1!E3802)</f>
        <v>1.4256060622570594E-3</v>
      </c>
      <c r="F3802" s="7">
        <f>VLOOKUP(C3802,[2]INDIAVIX!$A$1:$B$4386,2,FALSE)</f>
        <v>10.779999732971101</v>
      </c>
      <c r="G3802" s="7">
        <f>LN([1]Sheet1!G3803/[1]Sheet1!G3802)</f>
        <v>8.0855882512730348E-3</v>
      </c>
      <c r="H3802" s="7">
        <f>LN([1]Sheet1!H3803/[1]Sheet1!H3802)</f>
        <v>2.8549874253662553E-4</v>
      </c>
      <c r="I3802" s="7">
        <f>VLOOKUP(C3802,'[2]Daily 2026-2024'!$A$1:$D$4639,4,FALSE)</f>
        <v>-224.22</v>
      </c>
      <c r="J3802" s="7">
        <f>VLOOKUP(C3802,'[2]Daily 2026-2024'!$A$1:$G$4639,7,FALSE)</f>
        <v>1150.1500000000001</v>
      </c>
      <c r="K3802" s="7">
        <f>LN([1]Sheet1!K3803/[1]Sheet1!K3802)</f>
        <v>-1.9098814611948604E-4</v>
      </c>
      <c r="L3802" s="7">
        <f t="shared" si="151"/>
        <v>6.5000000000000002E-2</v>
      </c>
      <c r="M3802" s="7">
        <f>LN([1]Sheet1!M3803)</f>
        <v>28.922589627899011</v>
      </c>
    </row>
    <row r="3803" spans="1:13" x14ac:dyDescent="0.3">
      <c r="A3803">
        <f t="shared" si="149"/>
        <v>2023</v>
      </c>
      <c r="B3803" s="5" t="str">
        <f t="shared" si="150"/>
        <v>09-2023</v>
      </c>
      <c r="C3803" s="6">
        <v>45180</v>
      </c>
      <c r="D3803" s="7">
        <f>LN([1]Sheet1!D3804/[1]Sheet1!D3803)</f>
        <v>8.8607705870589418E-3</v>
      </c>
      <c r="E3803" s="7">
        <f>LN([1]Sheet1!E3804/[1]Sheet1!E3803)</f>
        <v>6.7009514981355173E-3</v>
      </c>
      <c r="F3803" s="7">
        <f>VLOOKUP(C3803,[2]INDIAVIX!$A$1:$B$4386,2,FALSE)</f>
        <v>11.3500003814697</v>
      </c>
      <c r="G3803" s="7">
        <f>LN([1]Sheet1!G3804/[1]Sheet1!G3803)</f>
        <v>-1.1034404754975522E-4</v>
      </c>
      <c r="H3803" s="7">
        <f>LN([1]Sheet1!H3804/[1]Sheet1!H3803)</f>
        <v>-4.9603903380277935E-3</v>
      </c>
      <c r="I3803" s="7">
        <f>VLOOKUP(C3803,'[2]Daily 2026-2024'!$A$1:$D$4639,4,FALSE)</f>
        <v>1473.09</v>
      </c>
      <c r="J3803" s="7">
        <f>VLOOKUP(C3803,'[2]Daily 2026-2024'!$A$1:$G$4639,7,FALSE)</f>
        <v>366.24</v>
      </c>
      <c r="K3803" s="7">
        <f>LN([1]Sheet1!K3804/[1]Sheet1!K3803)</f>
        <v>-2.5283456502707955E-3</v>
      </c>
      <c r="L3803" s="7">
        <f t="shared" si="151"/>
        <v>6.5000000000000002E-2</v>
      </c>
      <c r="M3803" s="7">
        <f>LN([1]Sheet1!M3804)</f>
        <v>28.922589627899011</v>
      </c>
    </row>
    <row r="3804" spans="1:13" x14ac:dyDescent="0.3">
      <c r="A3804">
        <f t="shared" si="149"/>
        <v>2023</v>
      </c>
      <c r="B3804" s="5" t="str">
        <f t="shared" si="150"/>
        <v>09-2023</v>
      </c>
      <c r="C3804" s="6">
        <v>45181</v>
      </c>
      <c r="D3804" s="7">
        <f>LN([1]Sheet1!D3805/[1]Sheet1!D3804)</f>
        <v>-1.5756069892455075E-4</v>
      </c>
      <c r="E3804" s="7">
        <f>LN([1]Sheet1!E3805/[1]Sheet1!E3804)</f>
        <v>-5.7121690230039967E-3</v>
      </c>
      <c r="F3804" s="7">
        <f>VLOOKUP(C3804,[2]INDIAVIX!$A$1:$B$4386,2,FALSE)</f>
        <v>11.689999580383301</v>
      </c>
      <c r="G3804" s="7">
        <f>LN([1]Sheet1!G3805/[1]Sheet1!G3804)</f>
        <v>1.5544901883414289E-2</v>
      </c>
      <c r="H3804" s="7">
        <f>LN([1]Sheet1!H3805/[1]Sheet1!H3804)</f>
        <v>1.3379148637999673E-3</v>
      </c>
      <c r="I3804" s="7">
        <f>VLOOKUP(C3804,'[2]Daily 2026-2024'!$A$1:$D$4639,4,FALSE)</f>
        <v>-1047.19</v>
      </c>
      <c r="J3804" s="7">
        <f>VLOOKUP(C3804,'[2]Daily 2026-2024'!$A$1:$G$4639,7,FALSE)</f>
        <v>259.49</v>
      </c>
      <c r="K3804" s="7">
        <f>LN([1]Sheet1!K3805/[1]Sheet1!K3804)</f>
        <v>-1.0604643510496359E-3</v>
      </c>
      <c r="L3804" s="7">
        <f t="shared" si="151"/>
        <v>6.5000000000000002E-2</v>
      </c>
      <c r="M3804" s="7">
        <f>LN([1]Sheet1!M3805)</f>
        <v>28.922589627899011</v>
      </c>
    </row>
    <row r="3805" spans="1:13" x14ac:dyDescent="0.3">
      <c r="A3805">
        <f t="shared" si="149"/>
        <v>2023</v>
      </c>
      <c r="B3805" s="5" t="str">
        <f t="shared" si="150"/>
        <v>09-2023</v>
      </c>
      <c r="C3805" s="6">
        <v>45182</v>
      </c>
      <c r="D3805" s="7">
        <f>LN([1]Sheet1!D3806/[1]Sheet1!D3805)</f>
        <v>3.8339861431470508E-3</v>
      </c>
      <c r="E3805" s="7">
        <f>LN([1]Sheet1!E3806/[1]Sheet1!E3805)</f>
        <v>1.2408621175346041E-3</v>
      </c>
      <c r="F3805" s="7">
        <f>VLOOKUP(C3805,[2]INDIAVIX!$A$1:$B$4386,2,FALSE)</f>
        <v>11.829999923706</v>
      </c>
      <c r="G3805" s="7">
        <f>LN([1]Sheet1!G3806/[1]Sheet1!G3805)</f>
        <v>-1.9571639416127678E-3</v>
      </c>
      <c r="H3805" s="7">
        <f>LN([1]Sheet1!H3806/[1]Sheet1!H3805)</f>
        <v>5.7282376798019851E-4</v>
      </c>
      <c r="I3805" s="7">
        <f>VLOOKUP(C3805,'[2]Daily 2026-2024'!$A$1:$D$4639,4,FALSE)</f>
        <v>-1631.63</v>
      </c>
      <c r="J3805" s="7">
        <f>VLOOKUP(C3805,'[2]Daily 2026-2024'!$A$1:$G$4639,7,FALSE)</f>
        <v>849.86</v>
      </c>
      <c r="K3805" s="7">
        <f>LN([1]Sheet1!K3806/[1]Sheet1!K3805)</f>
        <v>-1.2099435519680366E-3</v>
      </c>
      <c r="L3805" s="7">
        <f t="shared" si="151"/>
        <v>6.5000000000000002E-2</v>
      </c>
      <c r="M3805" s="7">
        <f>LN([1]Sheet1!M3806)</f>
        <v>28.922589627899011</v>
      </c>
    </row>
    <row r="3806" spans="1:13" x14ac:dyDescent="0.3">
      <c r="A3806">
        <f t="shared" si="149"/>
        <v>2023</v>
      </c>
      <c r="B3806" s="5" t="str">
        <f t="shared" si="150"/>
        <v>09-2023</v>
      </c>
      <c r="C3806" s="6">
        <v>45183</v>
      </c>
      <c r="D3806" s="7">
        <f>LN([1]Sheet1!D3807/[1]Sheet1!D3806)</f>
        <v>1.6478497893743786E-3</v>
      </c>
      <c r="E3806" s="7">
        <f>LN([1]Sheet1!E3807/[1]Sheet1!E3806)</f>
        <v>8.3945855336662496E-3</v>
      </c>
      <c r="F3806" s="7">
        <f>VLOOKUP(C3806,[2]INDIAVIX!$A$1:$B$4386,2,FALSE)</f>
        <v>11.319999694824199</v>
      </c>
      <c r="G3806" s="7">
        <f>LN([1]Sheet1!G3807/[1]Sheet1!G3806)</f>
        <v>1.9614808747168672E-2</v>
      </c>
      <c r="H3806" s="7">
        <f>LN([1]Sheet1!H3807/[1]Sheet1!H3806)</f>
        <v>6.0901036847803604E-3</v>
      </c>
      <c r="I3806" s="7">
        <f>VLOOKUP(C3806,'[2]Daily 2026-2024'!$A$1:$D$4639,4,FALSE)</f>
        <v>294.69</v>
      </c>
      <c r="J3806" s="7">
        <f>VLOOKUP(C3806,'[2]Daily 2026-2024'!$A$1:$G$4639,7,FALSE)</f>
        <v>-50.8</v>
      </c>
      <c r="K3806" s="7">
        <f>LN([1]Sheet1!K3807/[1]Sheet1!K3806)</f>
        <v>1.131570747953525E-3</v>
      </c>
      <c r="L3806" s="7">
        <f t="shared" si="151"/>
        <v>6.5000000000000002E-2</v>
      </c>
      <c r="M3806" s="7">
        <f>LN([1]Sheet1!M3807)</f>
        <v>28.922589627899011</v>
      </c>
    </row>
    <row r="3807" spans="1:13" x14ac:dyDescent="0.3">
      <c r="A3807">
        <f t="shared" si="149"/>
        <v>2023</v>
      </c>
      <c r="B3807" s="5" t="str">
        <f t="shared" si="150"/>
        <v>09-2023</v>
      </c>
      <c r="C3807" s="6">
        <v>45184</v>
      </c>
      <c r="D3807" s="7">
        <f>LN([1]Sheet1!D3808/[1]Sheet1!D3807)</f>
        <v>4.4297878632228432E-3</v>
      </c>
      <c r="E3807" s="7">
        <f>LN([1]Sheet1!E3808/[1]Sheet1!E3807)</f>
        <v>-1.2234145842493929E-2</v>
      </c>
      <c r="F3807" s="7">
        <f>VLOOKUP(C3807,[2]INDIAVIX!$A$1:$B$4386,2,FALSE)</f>
        <v>10.899999618530201</v>
      </c>
      <c r="G3807" s="7">
        <f>LN([1]Sheet1!G3808/[1]Sheet1!G3807)</f>
        <v>2.4516705804720732E-3</v>
      </c>
      <c r="H3807" s="7">
        <f>LN([1]Sheet1!H3808/[1]Sheet1!H3807)</f>
        <v>-8.5421127816691334E-4</v>
      </c>
      <c r="I3807" s="7">
        <f>VLOOKUP(C3807,'[2]Daily 2026-2024'!$A$1:$D$4639,4,FALSE)</f>
        <v>164.42</v>
      </c>
      <c r="J3807" s="7">
        <f>VLOOKUP(C3807,'[2]Daily 2026-2024'!$A$1:$G$4639,7,FALSE)</f>
        <v>1938.57</v>
      </c>
      <c r="K3807" s="7">
        <f>LN([1]Sheet1!K3808/[1]Sheet1!K3807)</f>
        <v>1.1026335097392534E-3</v>
      </c>
      <c r="L3807" s="7">
        <f t="shared" si="151"/>
        <v>6.5000000000000002E-2</v>
      </c>
      <c r="M3807" s="7">
        <f>LN([1]Sheet1!M3808)</f>
        <v>28.922589627899011</v>
      </c>
    </row>
    <row r="3808" spans="1:13" x14ac:dyDescent="0.3">
      <c r="A3808">
        <f t="shared" si="149"/>
        <v>2023</v>
      </c>
      <c r="B3808" s="5" t="str">
        <f t="shared" si="150"/>
        <v>09-2023</v>
      </c>
      <c r="C3808" s="6">
        <v>45187</v>
      </c>
      <c r="D3808" s="7">
        <f>LN([1]Sheet1!D3809/[1]Sheet1!D3808)</f>
        <v>-2.9286010148227575E-3</v>
      </c>
      <c r="E3808" s="7">
        <f>LN([1]Sheet1!E3809/[1]Sheet1!E3808)</f>
        <v>7.2102769417551878E-4</v>
      </c>
      <c r="F3808" s="7">
        <f>VLOOKUP(C3808,[2]INDIAVIX!$A$1:$B$4386,2,FALSE)</f>
        <v>10.8400001525878</v>
      </c>
      <c r="G3808" s="7">
        <f>LN([1]Sheet1!G3809/[1]Sheet1!G3808)</f>
        <v>5.3089952513506481E-3</v>
      </c>
      <c r="H3808" s="7">
        <f>LN([1]Sheet1!H3809/[1]Sheet1!H3808)</f>
        <v>-1.1400604359987888E-3</v>
      </c>
      <c r="I3808" s="7">
        <f>VLOOKUP(C3808,'[2]Daily 2026-2024'!$A$1:$D$4639,4,FALSE)</f>
        <v>-1236.51</v>
      </c>
      <c r="J3808" s="7">
        <f>VLOOKUP(C3808,'[2]Daily 2026-2024'!$A$1:$G$4639,7,FALSE)</f>
        <v>552.54999999999995</v>
      </c>
      <c r="K3808" s="7">
        <f>LN([1]Sheet1!K3809/[1]Sheet1!K3808)</f>
        <v>6.9232834192025142E-4</v>
      </c>
      <c r="L3808" s="7">
        <f t="shared" si="151"/>
        <v>6.5000000000000002E-2</v>
      </c>
      <c r="M3808" s="7">
        <f>LN([1]Sheet1!M3809)</f>
        <v>28.922589627899011</v>
      </c>
    </row>
    <row r="3809" spans="1:13" x14ac:dyDescent="0.3">
      <c r="A3809">
        <f t="shared" si="149"/>
        <v>2023</v>
      </c>
      <c r="B3809" s="5" t="str">
        <f t="shared" si="150"/>
        <v>09-2023</v>
      </c>
      <c r="C3809" s="6">
        <v>45189</v>
      </c>
      <c r="D3809" s="7">
        <f>LN([1]Sheet1!D3810/[1]Sheet1!D3809)</f>
        <v>-1.1585098803333688E-2</v>
      </c>
      <c r="E3809" s="7">
        <f>LN([1]Sheet1!E3810/[1]Sheet1!E3809)</f>
        <v>-1.1592531567824225E-2</v>
      </c>
      <c r="F3809" s="7">
        <f>VLOOKUP(C3809,[2]INDIAVIX!$A$1:$B$4386,2,FALSE)</f>
        <v>11.1300001144409</v>
      </c>
      <c r="G3809" s="7">
        <f>LN([1]Sheet1!G3810/[1]Sheet1!G3809)</f>
        <v>-9.5765951117461872E-3</v>
      </c>
      <c r="H3809" s="7">
        <f>LN([1]Sheet1!H3810/[1]Sheet1!H3809)</f>
        <v>-3.802366086595197E-4</v>
      </c>
      <c r="I3809" s="7">
        <f>VLOOKUP(C3809,'[2]Daily 2026-2024'!$A$1:$D$4639,4,FALSE)</f>
        <v>-3110.69</v>
      </c>
      <c r="J3809" s="7">
        <f>VLOOKUP(C3809,'[2]Daily 2026-2024'!$A$1:$G$4639,7,FALSE)</f>
        <v>-573.02</v>
      </c>
      <c r="K3809" s="7">
        <f>LN([1]Sheet1!K3810/[1]Sheet1!K3809)</f>
        <v>1.3134353420533056E-3</v>
      </c>
      <c r="L3809" s="7">
        <f t="shared" si="151"/>
        <v>6.5000000000000002E-2</v>
      </c>
      <c r="M3809" s="7">
        <f>LN([1]Sheet1!M3810)</f>
        <v>28.922589627899011</v>
      </c>
    </row>
    <row r="3810" spans="1:13" x14ac:dyDescent="0.3">
      <c r="A3810">
        <f t="shared" si="149"/>
        <v>2023</v>
      </c>
      <c r="B3810" s="5" t="str">
        <f t="shared" si="150"/>
        <v>09-2023</v>
      </c>
      <c r="C3810" s="6">
        <v>45190</v>
      </c>
      <c r="D3810" s="7">
        <f>LN([1]Sheet1!D3811/[1]Sheet1!D3810)</f>
        <v>-8.0240458900552505E-3</v>
      </c>
      <c r="E3810" s="7">
        <f>LN([1]Sheet1!E3811/[1]Sheet1!E3810)</f>
        <v>-1.6536918318488084E-2</v>
      </c>
      <c r="F3810" s="7">
        <f>VLOOKUP(C3810,[2]INDIAVIX!$A$1:$B$4386,2,FALSE)</f>
        <v>10.819999694824199</v>
      </c>
      <c r="G3810" s="7">
        <f>LN([1]Sheet1!G3811/[1]Sheet1!G3810)</f>
        <v>-2.4620868326135814E-3</v>
      </c>
      <c r="H3810" s="7">
        <f>LN([1]Sheet1!H3811/[1]Sheet1!H3810)</f>
        <v>1.9000285421873608E-3</v>
      </c>
      <c r="I3810" s="7">
        <f>VLOOKUP(C3810,'[2]Daily 2026-2024'!$A$1:$D$4639,4,FALSE)</f>
        <v>-3007.36</v>
      </c>
      <c r="J3810" s="7">
        <f>VLOOKUP(C3810,'[2]Daily 2026-2024'!$A$1:$G$4639,7,FALSE)</f>
        <v>1158.1400000000001</v>
      </c>
      <c r="K3810" s="7">
        <f>LN([1]Sheet1!K3811/[1]Sheet1!K3810)</f>
        <v>-1.2990188436285736E-3</v>
      </c>
      <c r="L3810" s="7">
        <f t="shared" si="151"/>
        <v>6.5000000000000002E-2</v>
      </c>
      <c r="M3810" s="7">
        <f>LN([1]Sheet1!M3811)</f>
        <v>28.922589627899011</v>
      </c>
    </row>
    <row r="3811" spans="1:13" x14ac:dyDescent="0.3">
      <c r="A3811">
        <f t="shared" si="149"/>
        <v>2023</v>
      </c>
      <c r="B3811" s="5" t="str">
        <f t="shared" si="150"/>
        <v>09-2023</v>
      </c>
      <c r="C3811" s="6">
        <v>45191</v>
      </c>
      <c r="D3811" s="7">
        <f>LN([1]Sheet1!D3812/[1]Sheet1!D3811)</f>
        <v>-3.4553806166447805E-3</v>
      </c>
      <c r="E3811" s="7">
        <f>LN([1]Sheet1!E3812/[1]Sheet1!E3811)</f>
        <v>-2.2982374027607495E-3</v>
      </c>
      <c r="F3811" s="7">
        <f>VLOOKUP(C3811,[2]INDIAVIX!$A$1:$B$4386,2,FALSE)</f>
        <v>10.6599998474121</v>
      </c>
      <c r="G3811" s="7">
        <f>LN([1]Sheet1!G3812/[1]Sheet1!G3811)</f>
        <v>-3.2166381518142017E-4</v>
      </c>
      <c r="H3811" s="7">
        <f>LN([1]Sheet1!H3812/[1]Sheet1!H3811)</f>
        <v>2.0859135102507952E-3</v>
      </c>
      <c r="I3811" s="7">
        <f>VLOOKUP(C3811,'[2]Daily 2026-2024'!$A$1:$D$4639,4,FALSE)</f>
        <v>-1326.74</v>
      </c>
      <c r="J3811" s="7">
        <f>VLOOKUP(C3811,'[2]Daily 2026-2024'!$A$1:$G$4639,7,FALSE)</f>
        <v>801.27</v>
      </c>
      <c r="K3811" s="7">
        <f>LN([1]Sheet1!K3812/[1]Sheet1!K3811)</f>
        <v>-2.3581600299119048E-3</v>
      </c>
      <c r="L3811" s="7">
        <f t="shared" si="151"/>
        <v>6.5000000000000002E-2</v>
      </c>
      <c r="M3811" s="7">
        <f>LN([1]Sheet1!M3812)</f>
        <v>28.922589627899011</v>
      </c>
    </row>
    <row r="3812" spans="1:13" x14ac:dyDescent="0.3">
      <c r="A3812">
        <f t="shared" si="149"/>
        <v>2023</v>
      </c>
      <c r="B3812" s="5" t="str">
        <f t="shared" si="150"/>
        <v>09-2023</v>
      </c>
      <c r="C3812" s="6">
        <v>45194</v>
      </c>
      <c r="D3812" s="7">
        <f>LN([1]Sheet1!D3813/[1]Sheet1!D3812)</f>
        <v>1.5287950028248088E-5</v>
      </c>
      <c r="E3812" s="7">
        <f>LN([1]Sheet1!E3813/[1]Sheet1!E3812)</f>
        <v>4.0149942038066174E-3</v>
      </c>
      <c r="F3812" s="7">
        <f>VLOOKUP(C3812,[2]INDIAVIX!$A$1:$B$4386,2,FALSE)</f>
        <v>10.899999618530201</v>
      </c>
      <c r="G3812" s="7">
        <f>LN([1]Sheet1!G3813/[1]Sheet1!G3812)</f>
        <v>2.1445403944405047E-4</v>
      </c>
      <c r="H3812" s="7">
        <f>LN([1]Sheet1!H3813/[1]Sheet1!H3812)</f>
        <v>3.9701173737859254E-3</v>
      </c>
      <c r="I3812" s="7">
        <f>VLOOKUP(C3812,'[2]Daily 2026-2024'!$A$1:$D$4639,4,FALSE)</f>
        <v>-2333.0300000000002</v>
      </c>
      <c r="J3812" s="7">
        <f>VLOOKUP(C3812,'[2]Daily 2026-2024'!$A$1:$G$4639,7,FALSE)</f>
        <v>1579.28</v>
      </c>
      <c r="K3812" s="7">
        <f>LN([1]Sheet1!K3813/[1]Sheet1!K3812)</f>
        <v>1.0068812368894382E-3</v>
      </c>
      <c r="L3812" s="7">
        <f t="shared" si="151"/>
        <v>6.5000000000000002E-2</v>
      </c>
      <c r="M3812" s="7">
        <f>LN([1]Sheet1!M3813)</f>
        <v>28.922589627899011</v>
      </c>
    </row>
    <row r="3813" spans="1:13" x14ac:dyDescent="0.3">
      <c r="A3813">
        <f t="shared" si="149"/>
        <v>2023</v>
      </c>
      <c r="B3813" s="5" t="str">
        <f t="shared" si="150"/>
        <v>09-2023</v>
      </c>
      <c r="C3813" s="6">
        <v>45195</v>
      </c>
      <c r="D3813" s="7">
        <f>LN([1]Sheet1!D3814/[1]Sheet1!D3813)</f>
        <v>-5.008515772894238E-4</v>
      </c>
      <c r="E3813" s="7">
        <f>LN([1]Sheet1!E3814/[1]Sheet1!E3813)</f>
        <v>-1.4844165482264943E-2</v>
      </c>
      <c r="F3813" s="7">
        <f>VLOOKUP(C3813,[2]INDIAVIX!$A$1:$B$4386,2,FALSE)</f>
        <v>11.189999580383301</v>
      </c>
      <c r="G3813" s="7">
        <f>LN([1]Sheet1!G3814/[1]Sheet1!G3813)</f>
        <v>7.1562192602653094E-3</v>
      </c>
      <c r="H3813" s="7">
        <f>LN([1]Sheet1!H3814/[1]Sheet1!H3813)</f>
        <v>2.167492280466277E-3</v>
      </c>
      <c r="I3813" s="7">
        <f>VLOOKUP(C3813,'[2]Daily 2026-2024'!$A$1:$D$4639,4,FALSE)</f>
        <v>-693.47</v>
      </c>
      <c r="J3813" s="7">
        <f>VLOOKUP(C3813,'[2]Daily 2026-2024'!$A$1:$G$4639,7,FALSE)</f>
        <v>714.75</v>
      </c>
      <c r="K3813" s="7">
        <f>LN([1]Sheet1!K3814/[1]Sheet1!K3813)</f>
        <v>6.4453395267763652E-4</v>
      </c>
      <c r="L3813" s="7">
        <f t="shared" si="151"/>
        <v>6.5000000000000002E-2</v>
      </c>
      <c r="M3813" s="7">
        <f>LN([1]Sheet1!M3814)</f>
        <v>28.922589627899011</v>
      </c>
    </row>
    <row r="3814" spans="1:13" x14ac:dyDescent="0.3">
      <c r="A3814">
        <f t="shared" si="149"/>
        <v>2023</v>
      </c>
      <c r="B3814" s="5" t="str">
        <f t="shared" si="150"/>
        <v>09-2023</v>
      </c>
      <c r="C3814" s="6">
        <v>45196</v>
      </c>
      <c r="D3814" s="7">
        <f>LN([1]Sheet1!D3815/[1]Sheet1!D3814)</f>
        <v>2.628162551917123E-3</v>
      </c>
      <c r="E3814" s="7">
        <f>LN([1]Sheet1!E3815/[1]Sheet1!E3814)</f>
        <v>2.2928777229479233E-4</v>
      </c>
      <c r="F3814" s="7">
        <f>VLOOKUP(C3814,[2]INDIAVIX!$A$1:$B$4386,2,FALSE)</f>
        <v>11.5900001525878</v>
      </c>
      <c r="G3814" s="7">
        <f>LN([1]Sheet1!G3815/[1]Sheet1!G3814)</f>
        <v>2.7191890435666295E-2</v>
      </c>
      <c r="H3814" s="7">
        <f>LN([1]Sheet1!H3815/[1]Sheet1!H3814)</f>
        <v>4.1333530792536733E-3</v>
      </c>
      <c r="I3814" s="7">
        <f>VLOOKUP(C3814,'[2]Daily 2026-2024'!$A$1:$D$4639,4,FALSE)</f>
        <v>-354.35</v>
      </c>
      <c r="J3814" s="7">
        <f>VLOOKUP(C3814,'[2]Daily 2026-2024'!$A$1:$G$4639,7,FALSE)</f>
        <v>386.28</v>
      </c>
      <c r="K3814" s="7">
        <f>LN([1]Sheet1!K3815/[1]Sheet1!K3814)</f>
        <v>3.2514413888810848E-3</v>
      </c>
      <c r="L3814" s="7">
        <f t="shared" si="151"/>
        <v>6.5000000000000002E-2</v>
      </c>
      <c r="M3814" s="7">
        <f>LN([1]Sheet1!M3815)</f>
        <v>28.922589627899011</v>
      </c>
    </row>
    <row r="3815" spans="1:13" x14ac:dyDescent="0.3">
      <c r="A3815">
        <f t="shared" si="149"/>
        <v>2023</v>
      </c>
      <c r="B3815" s="5" t="str">
        <f t="shared" si="150"/>
        <v>09-2023</v>
      </c>
      <c r="C3815" s="6">
        <v>45197</v>
      </c>
      <c r="D3815" s="7">
        <f>LN([1]Sheet1!D3816/[1]Sheet1!D3815)</f>
        <v>-9.8318038412133421E-3</v>
      </c>
      <c r="E3815" s="7">
        <f>LN([1]Sheet1!E3816/[1]Sheet1!E3815)</f>
        <v>5.8758771430006979E-3</v>
      </c>
      <c r="F3815" s="7">
        <f>VLOOKUP(C3815,[2]INDIAVIX!$A$1:$B$4386,2,FALSE)</f>
        <v>12.819999694824199</v>
      </c>
      <c r="G3815" s="7">
        <f>LN([1]Sheet1!G3816/[1]Sheet1!G3815)</f>
        <v>-1.2192156408706682E-2</v>
      </c>
      <c r="H3815" s="7">
        <f>LN([1]Sheet1!H3816/[1]Sheet1!H3815)</f>
        <v>-4.2275129853197859E-3</v>
      </c>
      <c r="I3815" s="7">
        <f>VLOOKUP(C3815,'[2]Daily 2026-2024'!$A$1:$D$4639,4,FALSE)</f>
        <v>-3364.22</v>
      </c>
      <c r="J3815" s="7">
        <f>VLOOKUP(C3815,'[2]Daily 2026-2024'!$A$1:$G$4639,7,FALSE)</f>
        <v>2711.48</v>
      </c>
      <c r="K3815" s="7">
        <f>LN([1]Sheet1!K3816/[1]Sheet1!K3815)</f>
        <v>-9.1275240294432913E-4</v>
      </c>
      <c r="L3815" s="7">
        <f t="shared" si="151"/>
        <v>6.5000000000000002E-2</v>
      </c>
      <c r="M3815" s="7">
        <f>LN([1]Sheet1!M3816)</f>
        <v>28.922589627899011</v>
      </c>
    </row>
    <row r="3816" spans="1:13" x14ac:dyDescent="0.3">
      <c r="A3816">
        <f t="shared" si="149"/>
        <v>2023</v>
      </c>
      <c r="B3816" s="5" t="str">
        <f t="shared" si="150"/>
        <v>09-2023</v>
      </c>
      <c r="C3816" s="6">
        <v>45198</v>
      </c>
      <c r="D3816" s="7">
        <f>LN([1]Sheet1!D3817/[1]Sheet1!D3816)</f>
        <v>5.8603116976752813E-3</v>
      </c>
      <c r="E3816" s="7">
        <f>LN([1]Sheet1!E3817/[1]Sheet1!E3816)</f>
        <v>-2.713259648289315E-3</v>
      </c>
      <c r="F3816" s="7">
        <f>VLOOKUP(C3816,[2]INDIAVIX!$A$1:$B$4386,2,FALSE)</f>
        <v>11.449999809265099</v>
      </c>
      <c r="G3816" s="7">
        <f>LN([1]Sheet1!G3817/[1]Sheet1!G3816)</f>
        <v>-7.3417273976460087E-4</v>
      </c>
      <c r="H3816" s="7">
        <f>LN([1]Sheet1!H3817/[1]Sheet1!H3816)</f>
        <v>-4.7086070743011235E-4</v>
      </c>
      <c r="I3816" s="7">
        <f>VLOOKUP(C3816,'[2]Daily 2026-2024'!$A$1:$D$4639,4,FALSE)</f>
        <v>-1685.7</v>
      </c>
      <c r="J3816" s="7">
        <f>VLOOKUP(C3816,'[2]Daily 2026-2024'!$A$1:$G$4639,7,FALSE)</f>
        <v>2751.49</v>
      </c>
      <c r="K3816" s="7">
        <f>LN([1]Sheet1!K3817/[1]Sheet1!K3816)</f>
        <v>-3.569522914267193E-4</v>
      </c>
      <c r="L3816" s="7">
        <f t="shared" si="151"/>
        <v>6.5000000000000002E-2</v>
      </c>
      <c r="M3816" s="7">
        <f>LN([1]Sheet1!M3817)</f>
        <v>28.922589627899011</v>
      </c>
    </row>
    <row r="3817" spans="1:13" x14ac:dyDescent="0.3">
      <c r="A3817">
        <f t="shared" si="149"/>
        <v>2023</v>
      </c>
      <c r="B3817" s="5" t="str">
        <f t="shared" si="150"/>
        <v>10-2023</v>
      </c>
      <c r="C3817" s="6">
        <v>45202</v>
      </c>
      <c r="D3817" s="7">
        <f>LN([1]Sheet1!D3818/[1]Sheet1!D3817)</f>
        <v>-5.5940421731296647E-3</v>
      </c>
      <c r="E3817" s="7">
        <f>LN([1]Sheet1!E3818/[1]Sheet1!E3817)</f>
        <v>-1.3760031457296073E-2</v>
      </c>
      <c r="F3817" s="7">
        <f>VLOOKUP(C3817,[2]INDIAVIX!$A$1:$B$4386,2,FALSE)</f>
        <v>11.789999961853001</v>
      </c>
      <c r="G3817" s="7">
        <f>LN([1]Sheet1!G3818/[1]Sheet1!G3817)</f>
        <v>-4.7154732488950371E-2</v>
      </c>
      <c r="H3817" s="7">
        <f>LN([1]Sheet1!H3818/[1]Sheet1!H3817)</f>
        <v>7.7872686828690659E-3</v>
      </c>
      <c r="I3817" s="7">
        <f>VLOOKUP(C3817,'[2]Daily 2026-2024'!$A$1:$D$4639,4,FALSE)</f>
        <v>-2034.14</v>
      </c>
      <c r="J3817" s="7">
        <f>VLOOKUP(C3817,'[2]Daily 2026-2024'!$A$1:$G$4639,7,FALSE)</f>
        <v>1361.02</v>
      </c>
      <c r="K3817" s="7">
        <f>LN([1]Sheet1!K3818/[1]Sheet1!K3817)</f>
        <v>1.9981357387353241E-3</v>
      </c>
      <c r="L3817" s="7">
        <f>VLOOKUP(B3817,'[2]REPO rate'!$A$1:$C$243,3,FALSE)</f>
        <v>6.5000000000000002E-2</v>
      </c>
      <c r="M3817" s="7">
        <f>LN([1]Sheet1!M3818)</f>
        <v>28.922589627899011</v>
      </c>
    </row>
    <row r="3818" spans="1:13" x14ac:dyDescent="0.3">
      <c r="A3818">
        <f t="shared" si="149"/>
        <v>2023</v>
      </c>
      <c r="B3818" s="5" t="str">
        <f t="shared" si="150"/>
        <v>10-2023</v>
      </c>
      <c r="C3818" s="6">
        <v>45203</v>
      </c>
      <c r="D3818" s="7">
        <f>LN([1]Sheet1!D3819/[1]Sheet1!D3818)</f>
        <v>-4.7555972198833263E-3</v>
      </c>
      <c r="E3818" s="7">
        <f>LN([1]Sheet1!E3819/[1]Sheet1!E3818)</f>
        <v>8.0770476078289456E-3</v>
      </c>
      <c r="F3818" s="7">
        <f>VLOOKUP(C3818,[2]INDIAVIX!$A$1:$B$4386,2,FALSE)</f>
        <v>11.6599998474121</v>
      </c>
      <c r="G3818" s="7">
        <f>LN([1]Sheet1!G3819/[1]Sheet1!G3818)</f>
        <v>-5.7844457477430979E-2</v>
      </c>
      <c r="H3818" s="7">
        <f>LN([1]Sheet1!H3819/[1]Sheet1!H3818)</f>
        <v>-1.8708793613083652E-3</v>
      </c>
      <c r="I3818" s="7">
        <f>VLOOKUP(C3818,'[2]Daily 2026-2024'!$A$1:$D$4639,4,FALSE)</f>
        <v>-4424.0200000000004</v>
      </c>
      <c r="J3818" s="7">
        <f>VLOOKUP(C3818,'[2]Daily 2026-2024'!$A$1:$G$4639,7,FALSE)</f>
        <v>1769.49</v>
      </c>
      <c r="K3818" s="7">
        <f>LN([1]Sheet1!K3819/[1]Sheet1!K3818)</f>
        <v>-1.5559298531070097E-3</v>
      </c>
      <c r="L3818" s="7">
        <f>VLOOKUP(B3818,'[2]REPO rate'!$A$1:$C$243,3,FALSE)</f>
        <v>6.5000000000000002E-2</v>
      </c>
      <c r="M3818" s="7">
        <f>LN([1]Sheet1!M3819)</f>
        <v>28.922589627899011</v>
      </c>
    </row>
    <row r="3819" spans="1:13" x14ac:dyDescent="0.3">
      <c r="A3819">
        <f t="shared" si="149"/>
        <v>2023</v>
      </c>
      <c r="B3819" s="5" t="str">
        <f t="shared" si="150"/>
        <v>10-2023</v>
      </c>
      <c r="C3819" s="6">
        <v>45204</v>
      </c>
      <c r="D3819" s="7">
        <f>LN([1]Sheet1!D3820/[1]Sheet1!D3819)</f>
        <v>5.625729970019748E-3</v>
      </c>
      <c r="E3819" s="7">
        <f>LN([1]Sheet1!E3820/[1]Sheet1!E3819)</f>
        <v>-1.3048811469951228E-3</v>
      </c>
      <c r="F3819" s="7">
        <f>VLOOKUP(C3819,[2]INDIAVIX!$A$1:$B$4386,2,FALSE)</f>
        <v>10.939999580383301</v>
      </c>
      <c r="G3819" s="7">
        <f>LN([1]Sheet1!G3820/[1]Sheet1!G3819)</f>
        <v>-2.0485739850540897E-2</v>
      </c>
      <c r="H3819" s="7">
        <f>LN([1]Sheet1!H3820/[1]Sheet1!H3819)</f>
        <v>-4.4104722171197045E-3</v>
      </c>
      <c r="I3819" s="7">
        <f>VLOOKUP(C3819,'[2]Daily 2026-2024'!$A$1:$D$4639,4,FALSE)</f>
        <v>-1864.2</v>
      </c>
      <c r="J3819" s="7">
        <f>VLOOKUP(C3819,'[2]Daily 2026-2024'!$A$1:$G$4639,7,FALSE)</f>
        <v>521.41</v>
      </c>
      <c r="K3819" s="7">
        <f>LN([1]Sheet1!K3820/[1]Sheet1!K3819)</f>
        <v>2.6398113963649588E-3</v>
      </c>
      <c r="L3819" s="7">
        <f>VLOOKUP(B3819,'[2]REPO rate'!$A$1:$C$243,3,FALSE)</f>
        <v>6.5000000000000002E-2</v>
      </c>
      <c r="M3819" s="7">
        <f>LN([1]Sheet1!M3820)</f>
        <v>28.922589627899011</v>
      </c>
    </row>
    <row r="3820" spans="1:13" x14ac:dyDescent="0.3">
      <c r="A3820">
        <f t="shared" si="149"/>
        <v>2023</v>
      </c>
      <c r="B3820" s="5" t="str">
        <f t="shared" si="150"/>
        <v>10-2023</v>
      </c>
      <c r="C3820" s="6">
        <v>45205</v>
      </c>
      <c r="D3820" s="7">
        <f>LN([1]Sheet1!D3821/[1]Sheet1!D3820)</f>
        <v>5.4975680085460219E-3</v>
      </c>
      <c r="E3820" s="7">
        <f>LN([1]Sheet1!E3821/[1]Sheet1!E3820)</f>
        <v>1.1745642093961117E-2</v>
      </c>
      <c r="F3820" s="7">
        <f>VLOOKUP(C3820,[2]INDIAVIX!$A$1:$B$4386,2,FALSE)</f>
        <v>10.300000190734799</v>
      </c>
      <c r="G3820" s="7">
        <f>LN([1]Sheet1!G3821/[1]Sheet1!G3820)</f>
        <v>6.0480721759462184E-3</v>
      </c>
      <c r="H3820" s="7">
        <f>LN([1]Sheet1!H3821/[1]Sheet1!H3820)</f>
        <v>-2.7310928288642191E-3</v>
      </c>
      <c r="I3820" s="7">
        <f>VLOOKUP(C3820,'[2]Daily 2026-2024'!$A$1:$D$4639,4,FALSE)</f>
        <v>-90.29</v>
      </c>
      <c r="J3820" s="7">
        <f>VLOOKUP(C3820,'[2]Daily 2026-2024'!$A$1:$G$4639,7,FALSE)</f>
        <v>783.25</v>
      </c>
      <c r="K3820" s="7">
        <f>LN([1]Sheet1!K3821/[1]Sheet1!K3820)</f>
        <v>-2.698663100629542E-3</v>
      </c>
      <c r="L3820" s="7">
        <f>VLOOKUP(B3820,'[2]REPO rate'!$A$1:$C$243,3,FALSE)</f>
        <v>6.5000000000000002E-2</v>
      </c>
      <c r="M3820" s="7">
        <f>LN([1]Sheet1!M3821)</f>
        <v>28.922589627899011</v>
      </c>
    </row>
    <row r="3821" spans="1:13" x14ac:dyDescent="0.3">
      <c r="A3821">
        <f t="shared" si="149"/>
        <v>2023</v>
      </c>
      <c r="B3821" s="5" t="str">
        <f t="shared" si="150"/>
        <v>10-2023</v>
      </c>
      <c r="C3821" s="6">
        <v>45208</v>
      </c>
      <c r="D3821" s="7">
        <f>LN([1]Sheet1!D3822/[1]Sheet1!D3821)</f>
        <v>-7.2078610899130148E-3</v>
      </c>
      <c r="E3821" s="7">
        <f>LN([1]Sheet1!E3822/[1]Sheet1!E3821)</f>
        <v>6.2840681193874091E-3</v>
      </c>
      <c r="F3821" s="7">
        <f>VLOOKUP(C3821,[2]INDIAVIX!$A$1:$B$4386,2,FALSE)</f>
        <v>11.399999618530201</v>
      </c>
      <c r="G3821" s="7">
        <f>LN([1]Sheet1!G3822/[1]Sheet1!G3821)</f>
        <v>4.1342072460774648E-2</v>
      </c>
      <c r="H3821" s="7">
        <f>LN([1]Sheet1!H3822/[1]Sheet1!H3821)</f>
        <v>3.7715364400546855E-4</v>
      </c>
      <c r="I3821" s="7">
        <f>VLOOKUP(C3821,'[2]Daily 2026-2024'!$A$1:$D$4639,4,FALSE)</f>
        <v>772.83</v>
      </c>
      <c r="J3821" s="7">
        <f>VLOOKUP(C3821,'[2]Daily 2026-2024'!$A$1:$G$4639,7,FALSE)</f>
        <v>-486.9</v>
      </c>
      <c r="K3821" s="7">
        <f>LN([1]Sheet1!K3822/[1]Sheet1!K3821)</f>
        <v>-1.2058471004158971E-3</v>
      </c>
      <c r="L3821" s="7">
        <f>VLOOKUP(B3821,'[2]REPO rate'!$A$1:$C$243,3,FALSE)</f>
        <v>6.5000000000000002E-2</v>
      </c>
      <c r="M3821" s="7">
        <f>LN([1]Sheet1!M3822)</f>
        <v>28.922589627899011</v>
      </c>
    </row>
    <row r="3822" spans="1:13" x14ac:dyDescent="0.3">
      <c r="A3822">
        <f t="shared" si="149"/>
        <v>2023</v>
      </c>
      <c r="B3822" s="5" t="str">
        <f t="shared" si="150"/>
        <v>10-2023</v>
      </c>
      <c r="C3822" s="6">
        <v>45209</v>
      </c>
      <c r="D3822" s="7">
        <f>LN([1]Sheet1!D3823/[1]Sheet1!D3822)</f>
        <v>9.0556762901255992E-3</v>
      </c>
      <c r="E3822" s="7">
        <f>LN([1]Sheet1!E3823/[1]Sheet1!E3822)</f>
        <v>5.1944760999853542E-3</v>
      </c>
      <c r="F3822" s="7">
        <f>VLOOKUP(C3822,[2]INDIAVIX!$A$1:$B$4386,2,FALSE)</f>
        <v>11.270000457763601</v>
      </c>
      <c r="G3822" s="7">
        <f>LN([1]Sheet1!G3823/[1]Sheet1!G3822)</f>
        <v>-5.6882973778905176E-3</v>
      </c>
      <c r="H3822" s="7">
        <f>LN([1]Sheet1!H3823/[1]Sheet1!H3822)</f>
        <v>-2.3594932911438103E-3</v>
      </c>
      <c r="I3822" s="7">
        <f>VLOOKUP(C3822,'[2]Daily 2026-2024'!$A$1:$D$4639,4,FALSE)</f>
        <v>-1005.49</v>
      </c>
      <c r="J3822" s="7">
        <f>VLOOKUP(C3822,'[2]Daily 2026-2024'!$A$1:$G$4639,7,FALSE)</f>
        <v>1963.34</v>
      </c>
      <c r="K3822" s="7">
        <f>LN([1]Sheet1!K3823/[1]Sheet1!K3822)</f>
        <v>1.7512385312558306E-3</v>
      </c>
      <c r="L3822" s="7">
        <f>VLOOKUP(B3822,'[2]REPO rate'!$A$1:$C$243,3,FALSE)</f>
        <v>6.5000000000000002E-2</v>
      </c>
      <c r="M3822" s="7">
        <f>LN([1]Sheet1!M3823)</f>
        <v>28.922589627899011</v>
      </c>
    </row>
    <row r="3823" spans="1:13" x14ac:dyDescent="0.3">
      <c r="A3823">
        <f t="shared" si="149"/>
        <v>2023</v>
      </c>
      <c r="B3823" s="5" t="str">
        <f t="shared" si="150"/>
        <v>10-2023</v>
      </c>
      <c r="C3823" s="6">
        <v>45210</v>
      </c>
      <c r="D3823" s="7">
        <f>LN([1]Sheet1!D3824/[1]Sheet1!D3823)</f>
        <v>6.1517313687301303E-3</v>
      </c>
      <c r="E3823" s="7">
        <f>LN([1]Sheet1!E3824/[1]Sheet1!E3823)</f>
        <v>4.2838195000950733E-3</v>
      </c>
      <c r="F3823" s="7">
        <f>VLOOKUP(C3823,[2]INDIAVIX!$A$1:$B$4386,2,FALSE)</f>
        <v>10.9899997711181</v>
      </c>
      <c r="G3823" s="7">
        <f>LN([1]Sheet1!G3824/[1]Sheet1!G3823)</f>
        <v>-2.1099552768635725E-2</v>
      </c>
      <c r="H3823" s="7">
        <f>LN([1]Sheet1!H3824/[1]Sheet1!H3823)</f>
        <v>-9.4515815405979919E-5</v>
      </c>
      <c r="I3823" s="7">
        <f>VLOOKUP(C3823,'[2]Daily 2026-2024'!$A$1:$D$4639,4,FALSE)</f>
        <v>-421.77</v>
      </c>
      <c r="J3823" s="7">
        <f>VLOOKUP(C3823,'[2]Daily 2026-2024'!$A$1:$G$4639,7,FALSE)</f>
        <v>1032.02</v>
      </c>
      <c r="K3823" s="7">
        <f>LN([1]Sheet1!K3824/[1]Sheet1!K3823)</f>
        <v>-2.4026183707453495E-4</v>
      </c>
      <c r="L3823" s="7">
        <f>VLOOKUP(B3823,'[2]REPO rate'!$A$1:$C$243,3,FALSE)</f>
        <v>6.5000000000000002E-2</v>
      </c>
      <c r="M3823" s="7">
        <f>LN([1]Sheet1!M3824)</f>
        <v>28.922589627899011</v>
      </c>
    </row>
    <row r="3824" spans="1:13" x14ac:dyDescent="0.3">
      <c r="A3824">
        <f t="shared" si="149"/>
        <v>2023</v>
      </c>
      <c r="B3824" s="5" t="str">
        <f t="shared" si="150"/>
        <v>10-2023</v>
      </c>
      <c r="C3824" s="6">
        <v>45211</v>
      </c>
      <c r="D3824" s="7">
        <f>LN([1]Sheet1!D3825/[1]Sheet1!D3824)</f>
        <v>-8.7612459710147681E-4</v>
      </c>
      <c r="E3824" s="7">
        <f>LN([1]Sheet1!E3825/[1]Sheet1!E3824)</f>
        <v>-6.2660249406549179E-3</v>
      </c>
      <c r="F3824" s="7">
        <f>VLOOKUP(C3824,[2]INDIAVIX!$A$1:$B$4386,2,FALSE)</f>
        <v>10.619999885559</v>
      </c>
      <c r="G3824" s="7">
        <f>LN([1]Sheet1!G3825/[1]Sheet1!G3824)</f>
        <v>2.0952202461276149E-3</v>
      </c>
      <c r="H3824" s="7">
        <f>LN([1]Sheet1!H3825/[1]Sheet1!H3824)</f>
        <v>7.0625087771750113E-3</v>
      </c>
      <c r="I3824" s="7">
        <f>VLOOKUP(C3824,'[2]Daily 2026-2024'!$A$1:$D$4639,4,FALSE)</f>
        <v>-1862.57</v>
      </c>
      <c r="J3824" s="7">
        <f>VLOOKUP(C3824,'[2]Daily 2026-2024'!$A$1:$G$4639,7,FALSE)</f>
        <v>1532.08</v>
      </c>
      <c r="K3824" s="7">
        <f>LN([1]Sheet1!K3825/[1]Sheet1!K3824)</f>
        <v>-3.8800453277923588E-4</v>
      </c>
      <c r="L3824" s="7">
        <f>VLOOKUP(B3824,'[2]REPO rate'!$A$1:$C$243,3,FALSE)</f>
        <v>6.5000000000000002E-2</v>
      </c>
      <c r="M3824" s="7">
        <f>LN([1]Sheet1!M3825)</f>
        <v>28.922589627899011</v>
      </c>
    </row>
    <row r="3825" spans="1:13" x14ac:dyDescent="0.3">
      <c r="A3825">
        <f t="shared" si="149"/>
        <v>2023</v>
      </c>
      <c r="B3825" s="5" t="str">
        <f t="shared" si="150"/>
        <v>10-2023</v>
      </c>
      <c r="C3825" s="6">
        <v>45212</v>
      </c>
      <c r="D3825" s="7">
        <f>LN([1]Sheet1!D3826/[1]Sheet1!D3825)</f>
        <v>-2.172167428733089E-3</v>
      </c>
      <c r="E3825" s="7">
        <f>LN([1]Sheet1!E3826/[1]Sheet1!E3825)</f>
        <v>-5.0314956602198922E-3</v>
      </c>
      <c r="F3825" s="7">
        <f>VLOOKUP(C3825,[2]INDIAVIX!$A$1:$B$4386,2,FALSE)</f>
        <v>10.619999885559</v>
      </c>
      <c r="G3825" s="7">
        <f>LN([1]Sheet1!G3826/[1]Sheet1!G3825)</f>
        <v>5.5302681161893408E-2</v>
      </c>
      <c r="H3825" s="7">
        <f>LN([1]Sheet1!H3826/[1]Sheet1!H3825)</f>
        <v>7.5041585545646168E-4</v>
      </c>
      <c r="I3825" s="7">
        <f>VLOOKUP(C3825,'[2]Daily 2026-2024'!$A$1:$D$4639,4,FALSE)</f>
        <v>317.01</v>
      </c>
      <c r="J3825" s="7">
        <f>VLOOKUP(C3825,'[2]Daily 2026-2024'!$A$1:$G$4639,7,FALSE)</f>
        <v>-102.88</v>
      </c>
      <c r="K3825" s="7">
        <f>LN([1]Sheet1!K3826/[1]Sheet1!K3825)</f>
        <v>5.33341436071656E-4</v>
      </c>
      <c r="L3825" s="7">
        <f>VLOOKUP(B3825,'[2]REPO rate'!$A$1:$C$243,3,FALSE)</f>
        <v>6.5000000000000002E-2</v>
      </c>
      <c r="M3825" s="7">
        <f>LN([1]Sheet1!M3826)</f>
        <v>28.922589627899011</v>
      </c>
    </row>
    <row r="3826" spans="1:13" x14ac:dyDescent="0.3">
      <c r="A3826">
        <f t="shared" si="149"/>
        <v>2023</v>
      </c>
      <c r="B3826" s="5" t="str">
        <f t="shared" si="150"/>
        <v>10-2023</v>
      </c>
      <c r="C3826" s="6">
        <v>45215</v>
      </c>
      <c r="D3826" s="7">
        <f>LN([1]Sheet1!D3827/[1]Sheet1!D3826)</f>
        <v>-9.7768052952154367E-4</v>
      </c>
      <c r="E3826" s="7">
        <f>LN([1]Sheet1!E3827/[1]Sheet1!E3826)</f>
        <v>1.0538642302589985E-2</v>
      </c>
      <c r="F3826" s="7">
        <f>VLOOKUP(C3826,[2]INDIAVIX!$A$1:$B$4386,2,FALSE)</f>
        <v>11.069999694824199</v>
      </c>
      <c r="G3826" s="7">
        <f>LN([1]Sheet1!G3827/[1]Sheet1!G3826)</f>
        <v>-1.3736760343858866E-2</v>
      </c>
      <c r="H3826" s="7">
        <f>LN([1]Sheet1!H3827/[1]Sheet1!H3826)</f>
        <v>-3.8517936041735975E-3</v>
      </c>
      <c r="I3826" s="7">
        <f>VLOOKUP(C3826,'[2]Daily 2026-2024'!$A$1:$D$4639,4,FALSE)</f>
        <v>-593.66</v>
      </c>
      <c r="J3826" s="7">
        <f>VLOOKUP(C3826,'[2]Daily 2026-2024'!$A$1:$G$4639,7,FALSE)</f>
        <v>1184.24</v>
      </c>
      <c r="K3826" s="7">
        <f>LN([1]Sheet1!K3827/[1]Sheet1!K3826)</f>
        <v>2.3903601078244976E-4</v>
      </c>
      <c r="L3826" s="7">
        <f>VLOOKUP(B3826,'[2]REPO rate'!$A$1:$C$243,3,FALSE)</f>
        <v>6.5000000000000002E-2</v>
      </c>
      <c r="M3826" s="7">
        <f>LN([1]Sheet1!M3827)</f>
        <v>28.922589627899011</v>
      </c>
    </row>
    <row r="3827" spans="1:13" x14ac:dyDescent="0.3">
      <c r="A3827">
        <f t="shared" si="149"/>
        <v>2023</v>
      </c>
      <c r="B3827" s="5" t="str">
        <f t="shared" si="150"/>
        <v>10-2023</v>
      </c>
      <c r="C3827" s="6">
        <v>45216</v>
      </c>
      <c r="D3827" s="7">
        <f>LN([1]Sheet1!D3828/[1]Sheet1!D3827)</f>
        <v>4.0335636613206176E-3</v>
      </c>
      <c r="E3827" s="7">
        <f>LN([1]Sheet1!E3828/[1]Sheet1!E3827)</f>
        <v>-9.8249879443765073E-5</v>
      </c>
      <c r="F3827" s="7">
        <f>VLOOKUP(C3827,[2]INDIAVIX!$A$1:$B$4386,2,FALSE)</f>
        <v>10.699999809265099</v>
      </c>
      <c r="G3827" s="7">
        <f>LN([1]Sheet1!G3828/[1]Sheet1!G3827)</f>
        <v>2.784741379101311E-3</v>
      </c>
      <c r="H3827" s="7">
        <f>LN([1]Sheet1!H3828/[1]Sheet1!H3827)</f>
        <v>9.4142183998635034E-5</v>
      </c>
      <c r="I3827" s="7">
        <f>VLOOKUP(C3827,'[2]Daily 2026-2024'!$A$1:$D$4639,4,FALSE)</f>
        <v>263.68</v>
      </c>
      <c r="J3827" s="7">
        <f>VLOOKUP(C3827,'[2]Daily 2026-2024'!$A$1:$G$4639,7,FALSE)</f>
        <v>112.55</v>
      </c>
      <c r="K3827" s="7">
        <f>LN([1]Sheet1!K3828/[1]Sheet1!K3827)</f>
        <v>-9.9472523409160993E-4</v>
      </c>
      <c r="L3827" s="7">
        <f>VLOOKUP(B3827,'[2]REPO rate'!$A$1:$C$243,3,FALSE)</f>
        <v>6.5000000000000002E-2</v>
      </c>
      <c r="M3827" s="7">
        <f>LN([1]Sheet1!M3828)</f>
        <v>28.922589627899011</v>
      </c>
    </row>
    <row r="3828" spans="1:13" x14ac:dyDescent="0.3">
      <c r="A3828">
        <f t="shared" si="149"/>
        <v>2023</v>
      </c>
      <c r="B3828" s="5" t="str">
        <f t="shared" si="150"/>
        <v>10-2023</v>
      </c>
      <c r="C3828" s="6">
        <v>45217</v>
      </c>
      <c r="D3828" s="7">
        <f>LN([1]Sheet1!D3829/[1]Sheet1!D3828)</f>
        <v>-7.112043473065063E-3</v>
      </c>
      <c r="E3828" s="7">
        <f>LN([1]Sheet1!E3829/[1]Sheet1!E3828)</f>
        <v>-1.3490408251151898E-2</v>
      </c>
      <c r="F3828" s="7">
        <f>VLOOKUP(C3828,[2]INDIAVIX!$A$1:$B$4386,2,FALSE)</f>
        <v>10.9700002670288</v>
      </c>
      <c r="G3828" s="7">
        <f>LN([1]Sheet1!G3829/[1]Sheet1!G3828)</f>
        <v>1.7641013830832122E-2</v>
      </c>
      <c r="H3828" s="7">
        <f>LN([1]Sheet1!H3829/[1]Sheet1!H3828)</f>
        <v>3.0072355647183884E-3</v>
      </c>
      <c r="I3828" s="7">
        <f>VLOOKUP(C3828,'[2]Daily 2026-2024'!$A$1:$D$4639,4,FALSE)</f>
        <v>-1831.84</v>
      </c>
      <c r="J3828" s="7">
        <f>VLOOKUP(C3828,'[2]Daily 2026-2024'!$A$1:$G$4639,7,FALSE)</f>
        <v>1469.5</v>
      </c>
      <c r="K3828" s="7">
        <f>LN([1]Sheet1!K3829/[1]Sheet1!K3828)</f>
        <v>7.7850501552227636E-4</v>
      </c>
      <c r="L3828" s="7">
        <f>VLOOKUP(B3828,'[2]REPO rate'!$A$1:$C$243,3,FALSE)</f>
        <v>6.5000000000000002E-2</v>
      </c>
      <c r="M3828" s="7">
        <f>LN([1]Sheet1!M3829)</f>
        <v>28.922589627899011</v>
      </c>
    </row>
    <row r="3829" spans="1:13" x14ac:dyDescent="0.3">
      <c r="A3829">
        <f t="shared" si="149"/>
        <v>2023</v>
      </c>
      <c r="B3829" s="5" t="str">
        <f t="shared" si="150"/>
        <v>10-2023</v>
      </c>
      <c r="C3829" s="6">
        <v>45218</v>
      </c>
      <c r="D3829" s="7">
        <f>LN([1]Sheet1!D3830/[1]Sheet1!D3829)</f>
        <v>-2.3615965866002121E-3</v>
      </c>
      <c r="E3829" s="7">
        <f>LN([1]Sheet1!E3830/[1]Sheet1!E3829)</f>
        <v>-8.5190323280579759E-3</v>
      </c>
      <c r="F3829" s="7">
        <f>VLOOKUP(C3829,[2]INDIAVIX!$A$1:$B$4386,2,FALSE)</f>
        <v>10.899999618530201</v>
      </c>
      <c r="G3829" s="7">
        <f>LN([1]Sheet1!G3830/[1]Sheet1!G3829)</f>
        <v>9.571502989633305E-3</v>
      </c>
      <c r="H3829" s="7">
        <f>LN([1]Sheet1!H3830/[1]Sheet1!H3829)</f>
        <v>-3.0072355647185298E-3</v>
      </c>
      <c r="I3829" s="7">
        <f>VLOOKUP(C3829,'[2]Daily 2026-2024'!$A$1:$D$4639,4,FALSE)</f>
        <v>-1093.47</v>
      </c>
      <c r="J3829" s="7">
        <f>VLOOKUP(C3829,'[2]Daily 2026-2024'!$A$1:$G$4639,7,FALSE)</f>
        <v>736.15</v>
      </c>
      <c r="K3829" s="7">
        <f>LN([1]Sheet1!K3830/[1]Sheet1!K3829)</f>
        <v>5.167721897054388E-5</v>
      </c>
      <c r="L3829" s="7">
        <f>VLOOKUP(B3829,'[2]REPO rate'!$A$1:$C$243,3,FALSE)</f>
        <v>6.5000000000000002E-2</v>
      </c>
      <c r="M3829" s="7">
        <f>LN([1]Sheet1!M3830)</f>
        <v>28.922589627899011</v>
      </c>
    </row>
    <row r="3830" spans="1:13" x14ac:dyDescent="0.3">
      <c r="A3830">
        <f t="shared" si="149"/>
        <v>2023</v>
      </c>
      <c r="B3830" s="5" t="str">
        <f t="shared" si="150"/>
        <v>10-2023</v>
      </c>
      <c r="C3830" s="6">
        <v>45219</v>
      </c>
      <c r="D3830" s="7">
        <f>LN([1]Sheet1!D3831/[1]Sheet1!D3830)</f>
        <v>-4.1896604678091651E-3</v>
      </c>
      <c r="E3830" s="7">
        <f>LN([1]Sheet1!E3831/[1]Sheet1!E3830)</f>
        <v>-1.2665149196155915E-2</v>
      </c>
      <c r="F3830" s="7">
        <f>VLOOKUP(C3830,[2]INDIAVIX!$A$1:$B$4386,2,FALSE)</f>
        <v>10.819999694824199</v>
      </c>
      <c r="G3830" s="7">
        <f>LN([1]Sheet1!G3831/[1]Sheet1!G3830)</f>
        <v>-2.3842385870995763E-3</v>
      </c>
      <c r="H3830" s="7">
        <f>LN([1]Sheet1!H3831/[1]Sheet1!H3830)</f>
        <v>-8.4738328444616969E-4</v>
      </c>
      <c r="I3830" s="7">
        <f>VLOOKUP(C3830,'[2]Daily 2026-2024'!$A$1:$D$4639,4,FALSE)</f>
        <v>456.21</v>
      </c>
      <c r="J3830" s="7">
        <f>VLOOKUP(C3830,'[2]Daily 2026-2024'!$A$1:$G$4639,7,FALSE)</f>
        <v>8.5299999999999994</v>
      </c>
      <c r="K3830" s="7">
        <f>LN([1]Sheet1!K3831/[1]Sheet1!K3830)</f>
        <v>-1.7585253464427236E-3</v>
      </c>
      <c r="L3830" s="7">
        <f>VLOOKUP(B3830,'[2]REPO rate'!$A$1:$C$243,3,FALSE)</f>
        <v>6.5000000000000002E-2</v>
      </c>
      <c r="M3830" s="7">
        <f>LN([1]Sheet1!M3831)</f>
        <v>28.922589627899011</v>
      </c>
    </row>
    <row r="3831" spans="1:13" x14ac:dyDescent="0.3">
      <c r="A3831">
        <f t="shared" si="149"/>
        <v>2023</v>
      </c>
      <c r="B3831" s="5" t="str">
        <f t="shared" si="150"/>
        <v>10-2023</v>
      </c>
      <c r="C3831" s="6">
        <v>45222</v>
      </c>
      <c r="D3831" s="7">
        <f>LN([1]Sheet1!D3832/[1]Sheet1!D3831)</f>
        <v>-1.344022395196905E-2</v>
      </c>
      <c r="E3831" s="7">
        <f>LN([1]Sheet1!E3832/[1]Sheet1!E3831)</f>
        <v>-1.6869920654349177E-3</v>
      </c>
      <c r="F3831" s="7">
        <f>VLOOKUP(C3831,[2]INDIAVIX!$A$1:$B$4386,2,FALSE)</f>
        <v>10.9099998474121</v>
      </c>
      <c r="G3831" s="7">
        <f>LN([1]Sheet1!G3832/[1]Sheet1!G3831)</f>
        <v>-2.5607221059340969E-2</v>
      </c>
      <c r="H3831" s="7">
        <f>LN([1]Sheet1!H3832/[1]Sheet1!H3831)</f>
        <v>-5.857387867866137E-3</v>
      </c>
      <c r="I3831" s="7">
        <f>VLOOKUP(C3831,'[2]Daily 2026-2024'!$A$1:$D$4639,4,FALSE)</f>
        <v>252.25</v>
      </c>
      <c r="J3831" s="7">
        <f>VLOOKUP(C3831,'[2]Daily 2026-2024'!$A$1:$G$4639,7,FALSE)</f>
        <v>1111.8399999999999</v>
      </c>
      <c r="K3831" s="7">
        <f>LN([1]Sheet1!K3832/[1]Sheet1!K3831)</f>
        <v>4.5102239464439234E-4</v>
      </c>
      <c r="L3831" s="7">
        <f>VLOOKUP(B3831,'[2]REPO rate'!$A$1:$C$243,3,FALSE)</f>
        <v>6.5000000000000002E-2</v>
      </c>
      <c r="M3831" s="7">
        <f>LN([1]Sheet1!M3832)</f>
        <v>28.922589627899011</v>
      </c>
    </row>
    <row r="3832" spans="1:13" x14ac:dyDescent="0.3">
      <c r="A3832">
        <f t="shared" si="149"/>
        <v>2023</v>
      </c>
      <c r="B3832" s="5" t="str">
        <f t="shared" si="150"/>
        <v>10-2023</v>
      </c>
      <c r="C3832" s="6">
        <v>45224</v>
      </c>
      <c r="D3832" s="7">
        <f>LN([1]Sheet1!D3833/[1]Sheet1!D3832)</f>
        <v>-8.3116832700098342E-3</v>
      </c>
      <c r="E3832" s="7">
        <f>LN([1]Sheet1!E3833/[1]Sheet1!E3832)</f>
        <v>-7.2039111376092082E-3</v>
      </c>
      <c r="F3832" s="7">
        <f>VLOOKUP(C3832,[2]INDIAVIX!$A$1:$B$4386,2,FALSE)</f>
        <v>11.310000419616699</v>
      </c>
      <c r="G3832" s="7">
        <f>LN([1]Sheet1!G3833/[1]Sheet1!G3832)</f>
        <v>3.334026470087896E-3</v>
      </c>
      <c r="H3832" s="7">
        <f>LN([1]Sheet1!H3833/[1]Sheet1!H3832)</f>
        <v>9.3365875121106268E-3</v>
      </c>
      <c r="I3832" s="7">
        <f>VLOOKUP(C3832,'[2]Daily 2026-2024'!$A$1:$D$4639,4,FALSE)</f>
        <v>-4236.6000000000004</v>
      </c>
      <c r="J3832" s="7">
        <f>VLOOKUP(C3832,'[2]Daily 2026-2024'!$A$1:$G$4639,7,FALSE)</f>
        <v>3569.36</v>
      </c>
      <c r="K3832" s="7">
        <f>LN([1]Sheet1!K3833/[1]Sheet1!K3832)</f>
        <v>-2.0704136989920484E-3</v>
      </c>
      <c r="L3832" s="7">
        <f>VLOOKUP(B3832,'[2]REPO rate'!$A$1:$C$243,3,FALSE)</f>
        <v>6.5000000000000002E-2</v>
      </c>
      <c r="M3832" s="7">
        <f>LN([1]Sheet1!M3833)</f>
        <v>28.922589627899011</v>
      </c>
    </row>
    <row r="3833" spans="1:13" x14ac:dyDescent="0.3">
      <c r="A3833">
        <f t="shared" si="149"/>
        <v>2023</v>
      </c>
      <c r="B3833" s="5" t="str">
        <f t="shared" si="150"/>
        <v>10-2023</v>
      </c>
      <c r="C3833" s="6">
        <v>45225</v>
      </c>
      <c r="D3833" s="7">
        <f>LN([1]Sheet1!D3834/[1]Sheet1!D3833)</f>
        <v>-1.3949914095014037E-2</v>
      </c>
      <c r="E3833" s="7">
        <f>LN([1]Sheet1!E3834/[1]Sheet1!E3833)</f>
        <v>-1.1903081205584871E-2</v>
      </c>
      <c r="F3833" s="7">
        <f>VLOOKUP(C3833,[2]INDIAVIX!$A$1:$B$4386,2,FALSE)</f>
        <v>11.7299995422363</v>
      </c>
      <c r="G3833" s="7">
        <f>LN([1]Sheet1!G3834/[1]Sheet1!G3833)</f>
        <v>-2.4711995233179219E-2</v>
      </c>
      <c r="H3833" s="7">
        <f>LN([1]Sheet1!H3834/[1]Sheet1!H3833)</f>
        <v>6.5687325335745848E-4</v>
      </c>
      <c r="I3833" s="7">
        <f>VLOOKUP(C3833,'[2]Daily 2026-2024'!$A$1:$D$4639,4,FALSE)</f>
        <v>-7702.53</v>
      </c>
      <c r="J3833" s="7">
        <f>VLOOKUP(C3833,'[2]Daily 2026-2024'!$A$1:$G$4639,7,FALSE)</f>
        <v>6558.45</v>
      </c>
      <c r="K3833" s="7">
        <f>LN([1]Sheet1!K3834/[1]Sheet1!K3833)</f>
        <v>2.2050845056749311E-3</v>
      </c>
      <c r="L3833" s="7">
        <f>VLOOKUP(B3833,'[2]REPO rate'!$A$1:$C$243,3,FALSE)</f>
        <v>6.5000000000000002E-2</v>
      </c>
      <c r="M3833" s="7">
        <f>LN([1]Sheet1!M3834)</f>
        <v>28.922589627899011</v>
      </c>
    </row>
    <row r="3834" spans="1:13" x14ac:dyDescent="0.3">
      <c r="A3834">
        <f t="shared" si="149"/>
        <v>2023</v>
      </c>
      <c r="B3834" s="5" t="str">
        <f t="shared" si="150"/>
        <v>10-2023</v>
      </c>
      <c r="C3834" s="6">
        <v>45226</v>
      </c>
      <c r="D3834" s="7">
        <f>LN([1]Sheet1!D3835/[1]Sheet1!D3834)</f>
        <v>1.0025278863763394E-2</v>
      </c>
      <c r="E3834" s="7">
        <f>LN([1]Sheet1!E3835/[1]Sheet1!E3834)</f>
        <v>-4.81183857862075E-3</v>
      </c>
      <c r="F3834" s="7">
        <f>VLOOKUP(C3834,[2]INDIAVIX!$A$1:$B$4386,2,FALSE)</f>
        <v>10.9099998474121</v>
      </c>
      <c r="G3834" s="7">
        <f>LN([1]Sheet1!G3835/[1]Sheet1!G3834)</f>
        <v>2.858782204767531E-2</v>
      </c>
      <c r="H3834" s="7">
        <f>LN([1]Sheet1!H3835/[1]Sheet1!H3834)</f>
        <v>-3.7531353670506212E-4</v>
      </c>
      <c r="I3834" s="7">
        <f>VLOOKUP(C3834,'[2]Daily 2026-2024'!$A$1:$D$4639,4,FALSE)</f>
        <v>-1500.13</v>
      </c>
      <c r="J3834" s="7">
        <f>VLOOKUP(C3834,'[2]Daily 2026-2024'!$A$1:$G$4639,7,FALSE)</f>
        <v>313.69</v>
      </c>
      <c r="K3834" s="7">
        <f>LN([1]Sheet1!K3835/[1]Sheet1!K3834)</f>
        <v>1.3397569715220508E-3</v>
      </c>
      <c r="L3834" s="7">
        <f>VLOOKUP(B3834,'[2]REPO rate'!$A$1:$C$243,3,FALSE)</f>
        <v>6.5000000000000002E-2</v>
      </c>
      <c r="M3834" s="7">
        <f>LN([1]Sheet1!M3835)</f>
        <v>28.922589627899011</v>
      </c>
    </row>
    <row r="3835" spans="1:13" x14ac:dyDescent="0.3">
      <c r="A3835">
        <f t="shared" si="149"/>
        <v>2023</v>
      </c>
      <c r="B3835" s="5" t="str">
        <f t="shared" si="150"/>
        <v>10-2023</v>
      </c>
      <c r="C3835" s="6">
        <v>45229</v>
      </c>
      <c r="D3835" s="7">
        <f>LN([1]Sheet1!D3836/[1]Sheet1!D3835)</f>
        <v>4.904693073893485E-3</v>
      </c>
      <c r="E3835" s="7">
        <f>LN([1]Sheet1!E3836/[1]Sheet1!E3835)</f>
        <v>1.1938474300285915E-2</v>
      </c>
      <c r="F3835" s="7">
        <f>VLOOKUP(C3835,[2]INDIAVIX!$A$1:$B$4386,2,FALSE)</f>
        <v>11.4899997711181</v>
      </c>
      <c r="G3835" s="7">
        <f>LN([1]Sheet1!G3836/[1]Sheet1!G3835)</f>
        <v>-3.406170234181629E-2</v>
      </c>
      <c r="H3835" s="7">
        <f>LN([1]Sheet1!H3836/[1]Sheet1!H3835)</f>
        <v>-4.1376287295876914E-3</v>
      </c>
      <c r="I3835" s="7">
        <f>VLOOKUP(C3835,'[2]Daily 2026-2024'!$A$1:$D$4639,4,FALSE)</f>
        <v>-1761.86</v>
      </c>
      <c r="J3835" s="7">
        <f>VLOOKUP(C3835,'[2]Daily 2026-2024'!$A$1:$G$4639,7,FALSE)</f>
        <v>1328.47</v>
      </c>
      <c r="K3835" s="7">
        <f>LN([1]Sheet1!K3836/[1]Sheet1!K3835)</f>
        <v>1.5704951220246971E-3</v>
      </c>
      <c r="L3835" s="7">
        <f>VLOOKUP(B3835,'[2]REPO rate'!$A$1:$C$243,3,FALSE)</f>
        <v>6.5000000000000002E-2</v>
      </c>
      <c r="M3835" s="7">
        <f>LN([1]Sheet1!M3836)</f>
        <v>28.922589627899011</v>
      </c>
    </row>
    <row r="3836" spans="1:13" x14ac:dyDescent="0.3">
      <c r="A3836">
        <f t="shared" si="149"/>
        <v>2023</v>
      </c>
      <c r="B3836" s="5" t="str">
        <f t="shared" si="150"/>
        <v>10-2023</v>
      </c>
      <c r="C3836" s="6">
        <v>45230</v>
      </c>
      <c r="D3836" s="7">
        <f>LN([1]Sheet1!D3837/[1]Sheet1!D3836)</f>
        <v>-3.2077463043944138E-3</v>
      </c>
      <c r="E3836" s="7">
        <f>LN([1]Sheet1!E3837/[1]Sheet1!E3836)</f>
        <v>6.454084821688244E-3</v>
      </c>
      <c r="F3836" s="7">
        <f>VLOOKUP(C3836,[2]INDIAVIX!$A$1:$B$4386,2,FALSE)</f>
        <v>11.829999923706</v>
      </c>
      <c r="G3836" s="7">
        <f>LN([1]Sheet1!G3837/[1]Sheet1!G3836)</f>
        <v>-4.5743207926985963E-4</v>
      </c>
      <c r="H3836" s="7">
        <f>LN([1]Sheet1!H3837/[1]Sheet1!H3836)</f>
        <v>5.0756843554840151E-3</v>
      </c>
      <c r="I3836" s="7">
        <f>VLOOKUP(C3836,'[2]Daily 2026-2024'!$A$1:$D$4639,4,FALSE)</f>
        <v>-696.02</v>
      </c>
      <c r="J3836" s="7">
        <f>VLOOKUP(C3836,'[2]Daily 2026-2024'!$A$1:$G$4639,7,FALSE)</f>
        <v>340.25</v>
      </c>
      <c r="K3836" s="7">
        <f>LN([1]Sheet1!K3837/[1]Sheet1!K3836)</f>
        <v>-1.4024074423326703E-3</v>
      </c>
      <c r="L3836" s="7">
        <f>VLOOKUP(B3836,'[2]REPO rate'!$A$1:$C$243,3,FALSE)</f>
        <v>6.5000000000000002E-2</v>
      </c>
      <c r="M3836" s="7">
        <f>LN([1]Sheet1!M3837)</f>
        <v>28.922589627899011</v>
      </c>
    </row>
    <row r="3837" spans="1:13" x14ac:dyDescent="0.3">
      <c r="A3837">
        <f t="shared" si="149"/>
        <v>2023</v>
      </c>
      <c r="B3837" s="5" t="str">
        <f t="shared" si="150"/>
        <v>11-2023</v>
      </c>
      <c r="C3837" s="6">
        <v>45231</v>
      </c>
      <c r="D3837" s="7">
        <f>LN([1]Sheet1!D3838/[1]Sheet1!D3837)</f>
        <v>-4.7518969731957109E-3</v>
      </c>
      <c r="E3837" s="7">
        <f>LN([1]Sheet1!E3838/[1]Sheet1!E3837)</f>
        <v>1.0451194990191868E-2</v>
      </c>
      <c r="F3837" s="7">
        <f>VLOOKUP(C3837,[2]INDIAVIX!$A$1:$B$4386,2,FALSE)</f>
        <v>12.050000190734799</v>
      </c>
      <c r="G3837" s="7">
        <f>LN([1]Sheet1!G3838/[1]Sheet1!G3837)</f>
        <v>-3.2320953260153072E-2</v>
      </c>
      <c r="H3837" s="7">
        <f>LN([1]Sheet1!H3838/[1]Sheet1!H3837)</f>
        <v>2.0604445836418933E-3</v>
      </c>
      <c r="I3837" s="7">
        <f>VLOOKUP(C3837,'[2]Daily 2026-2024'!$A$1:$D$4639,4,FALSE)</f>
        <v>-1790.88</v>
      </c>
      <c r="J3837" s="7">
        <f>VLOOKUP(C3837,'[2]Daily 2026-2024'!$A$1:$G$4639,7,FALSE)</f>
        <v>88.69</v>
      </c>
      <c r="K3837" s="7">
        <f>LN([1]Sheet1!K3838/[1]Sheet1!K3837)</f>
        <v>-2.3175769351403786E-4</v>
      </c>
      <c r="L3837" s="7">
        <f t="shared" ref="L3837:L3856" si="152">L3836</f>
        <v>6.5000000000000002E-2</v>
      </c>
      <c r="M3837" s="7">
        <f>LN([1]Sheet1!M3838)</f>
        <v>28.922589627899011</v>
      </c>
    </row>
    <row r="3838" spans="1:13" x14ac:dyDescent="0.3">
      <c r="A3838">
        <f t="shared" si="149"/>
        <v>2023</v>
      </c>
      <c r="B3838" s="5" t="str">
        <f t="shared" si="150"/>
        <v>11-2023</v>
      </c>
      <c r="C3838" s="6">
        <v>45232</v>
      </c>
      <c r="D3838" s="7">
        <f>LN([1]Sheet1!D3839/[1]Sheet1!D3838)</f>
        <v>7.5598752540646363E-3</v>
      </c>
      <c r="E3838" s="7">
        <f>LN([1]Sheet1!E3839/[1]Sheet1!E3838)</f>
        <v>1.8682938934086474E-2</v>
      </c>
      <c r="F3838" s="7">
        <f>VLOOKUP(C3838,[2]INDIAVIX!$A$1:$B$4386,2,FALSE)</f>
        <v>11.079999923706</v>
      </c>
      <c r="G3838" s="7">
        <f>LN([1]Sheet1!G3839/[1]Sheet1!G3838)</f>
        <v>2.5893693889971033E-2</v>
      </c>
      <c r="H3838" s="7">
        <f>LN([1]Sheet1!H3839/[1]Sheet1!H3838)</f>
        <v>-7.1361289391259613E-3</v>
      </c>
      <c r="I3838" s="7">
        <f>VLOOKUP(C3838,'[2]Daily 2026-2024'!$A$1:$D$4639,4,FALSE)</f>
        <v>-1261.19</v>
      </c>
      <c r="J3838" s="7">
        <f>VLOOKUP(C3838,'[2]Daily 2026-2024'!$A$1:$G$4639,7,FALSE)</f>
        <v>1380.15</v>
      </c>
      <c r="K3838" s="7">
        <f>LN([1]Sheet1!K3839/[1]Sheet1!K3838)</f>
        <v>2.2756223973979528E-2</v>
      </c>
      <c r="L3838" s="7">
        <f t="shared" si="152"/>
        <v>6.5000000000000002E-2</v>
      </c>
      <c r="M3838" s="7">
        <f>LN([1]Sheet1!M3839)</f>
        <v>28.922589627899011</v>
      </c>
    </row>
    <row r="3839" spans="1:13" x14ac:dyDescent="0.3">
      <c r="A3839">
        <f t="shared" si="149"/>
        <v>2023</v>
      </c>
      <c r="B3839" s="5" t="str">
        <f t="shared" si="150"/>
        <v>11-2023</v>
      </c>
      <c r="C3839" s="6">
        <v>45233</v>
      </c>
      <c r="D3839" s="7">
        <f>LN([1]Sheet1!D3840/[1]Sheet1!D3839)</f>
        <v>5.0750808020812261E-3</v>
      </c>
      <c r="E3839" s="7">
        <f>LN([1]Sheet1!E3840/[1]Sheet1!E3839)</f>
        <v>9.3498835445514593E-3</v>
      </c>
      <c r="F3839" s="7">
        <f>VLOOKUP(C3839,[2]INDIAVIX!$A$1:$B$4386,2,FALSE)</f>
        <v>10.8800001144409</v>
      </c>
      <c r="G3839" s="7">
        <f>LN([1]Sheet1!G3840/[1]Sheet1!G3839)</f>
        <v>-2.2826181558019468E-2</v>
      </c>
      <c r="H3839" s="7">
        <f>LN([1]Sheet1!H3840/[1]Sheet1!H3839)</f>
        <v>-1.0419778906388184E-2</v>
      </c>
      <c r="I3839" s="7">
        <f>VLOOKUP(C3839,'[2]Daily 2026-2024'!$A$1:$D$4639,4,FALSE)</f>
        <v>-12.43</v>
      </c>
      <c r="J3839" s="7">
        <f>VLOOKUP(C3839,'[2]Daily 2026-2024'!$A$1:$G$4639,7,FALSE)</f>
        <v>402.69</v>
      </c>
      <c r="K3839" s="7">
        <f>LN([1]Sheet1!K3840/[1]Sheet1!K3839)</f>
        <v>-2.3115325461760195E-2</v>
      </c>
      <c r="L3839" s="7">
        <f t="shared" si="152"/>
        <v>6.5000000000000002E-2</v>
      </c>
      <c r="M3839" s="7">
        <f>LN([1]Sheet1!M3840)</f>
        <v>28.922589627899011</v>
      </c>
    </row>
    <row r="3840" spans="1:13" x14ac:dyDescent="0.3">
      <c r="A3840">
        <f t="shared" si="149"/>
        <v>2023</v>
      </c>
      <c r="B3840" s="5" t="str">
        <f t="shared" si="150"/>
        <v>11-2023</v>
      </c>
      <c r="C3840" s="6">
        <v>45236</v>
      </c>
      <c r="D3840" s="7">
        <f>LN([1]Sheet1!D3841/[1]Sheet1!D3840)</f>
        <v>9.3758127789547729E-3</v>
      </c>
      <c r="E3840" s="7">
        <f>LN([1]Sheet1!E3841/[1]Sheet1!E3840)</f>
        <v>1.7514577241005862E-3</v>
      </c>
      <c r="F3840" s="7">
        <f>VLOOKUP(C3840,[2]INDIAVIX!$A$1:$B$4386,2,FALSE)</f>
        <v>11.1099996566772</v>
      </c>
      <c r="G3840" s="7">
        <f>LN([1]Sheet1!G3841/[1]Sheet1!G3840)</f>
        <v>3.4103745178181363E-3</v>
      </c>
      <c r="H3840" s="7">
        <f>LN([1]Sheet1!H3841/[1]Sheet1!H3840)</f>
        <v>1.9026316590949142E-3</v>
      </c>
      <c r="I3840" s="7">
        <f>VLOOKUP(C3840,'[2]Daily 2026-2024'!$A$1:$D$4639,4,FALSE)</f>
        <v>-549.37</v>
      </c>
      <c r="J3840" s="7">
        <f>VLOOKUP(C3840,'[2]Daily 2026-2024'!$A$1:$G$4639,7,FALSE)</f>
        <v>595.70000000000005</v>
      </c>
      <c r="K3840" s="7">
        <f>LN([1]Sheet1!K3841/[1]Sheet1!K3840)</f>
        <v>-1.0672528415418014E-3</v>
      </c>
      <c r="L3840" s="7">
        <f t="shared" si="152"/>
        <v>6.5000000000000002E-2</v>
      </c>
      <c r="M3840" s="7">
        <f>LN([1]Sheet1!M3841)</f>
        <v>28.922589627899011</v>
      </c>
    </row>
    <row r="3841" spans="1:13" x14ac:dyDescent="0.3">
      <c r="A3841">
        <f t="shared" si="149"/>
        <v>2023</v>
      </c>
      <c r="B3841" s="5" t="str">
        <f t="shared" si="150"/>
        <v>11-2023</v>
      </c>
      <c r="C3841" s="6">
        <v>45237</v>
      </c>
      <c r="D3841" s="7">
        <f>LN([1]Sheet1!D3842/[1]Sheet1!D3841)</f>
        <v>-2.6022581427913321E-4</v>
      </c>
      <c r="E3841" s="7">
        <f>LN([1]Sheet1!E3842/[1]Sheet1!E3841)</f>
        <v>2.8360934017119537E-3</v>
      </c>
      <c r="F3841" s="7">
        <f>VLOOKUP(C3841,[2]INDIAVIX!$A$1:$B$4386,2,FALSE)</f>
        <v>11.189999580383301</v>
      </c>
      <c r="G3841" s="7">
        <f>LN([1]Sheet1!G3842/[1]Sheet1!G3841)</f>
        <v>-4.2814857117750037E-2</v>
      </c>
      <c r="H3841" s="7">
        <f>LN([1]Sheet1!H3842/[1]Sheet1!H3841)</f>
        <v>3.0366287481177743E-3</v>
      </c>
      <c r="I3841" s="7">
        <f>VLOOKUP(C3841,'[2]Daily 2026-2024'!$A$1:$D$4639,4,FALSE)</f>
        <v>-497.21</v>
      </c>
      <c r="J3841" s="7">
        <f>VLOOKUP(C3841,'[2]Daily 2026-2024'!$A$1:$G$4639,7,FALSE)</f>
        <v>700.28</v>
      </c>
      <c r="K3841" s="7">
        <f>LN([1]Sheet1!K3842/[1]Sheet1!K3841)</f>
        <v>7.7292988555900156E-4</v>
      </c>
      <c r="L3841" s="7">
        <f t="shared" si="152"/>
        <v>6.5000000000000002E-2</v>
      </c>
      <c r="M3841" s="7">
        <f>LN([1]Sheet1!M3842)</f>
        <v>28.922589627899011</v>
      </c>
    </row>
    <row r="3842" spans="1:13" x14ac:dyDescent="0.3">
      <c r="A3842">
        <f t="shared" ref="A3842:A3905" si="153">YEAR(C3842)</f>
        <v>2023</v>
      </c>
      <c r="B3842" s="5" t="str">
        <f t="shared" ref="B3842:B3905" si="154">TEXT(C3842,"mm-yyyy")</f>
        <v>11-2023</v>
      </c>
      <c r="C3842" s="6">
        <v>45238</v>
      </c>
      <c r="D3842" s="7">
        <f>LN([1]Sheet1!D3843/[1]Sheet1!D3842)</f>
        <v>1.8944969651071763E-3</v>
      </c>
      <c r="E3842" s="7">
        <f>LN([1]Sheet1!E3843/[1]Sheet1!E3842)</f>
        <v>1.0044110324198868E-3</v>
      </c>
      <c r="F3842" s="7">
        <f>VLOOKUP(C3842,[2]INDIAVIX!$A$1:$B$4386,2,FALSE)</f>
        <v>11.039999961853001</v>
      </c>
      <c r="G3842" s="7">
        <f>LN([1]Sheet1!G3843/[1]Sheet1!G3842)</f>
        <v>-2.5691759670212994E-2</v>
      </c>
      <c r="H3842" s="7">
        <f>LN([1]Sheet1!H3843/[1]Sheet1!H3842)</f>
        <v>4.7359848385228223E-4</v>
      </c>
      <c r="I3842" s="7">
        <f>VLOOKUP(C3842,'[2]Daily 2026-2024'!$A$1:$D$4639,4,FALSE)</f>
        <v>-84.55</v>
      </c>
      <c r="J3842" s="7">
        <f>VLOOKUP(C3842,'[2]Daily 2026-2024'!$A$1:$G$4639,7,FALSE)</f>
        <v>524.47</v>
      </c>
      <c r="K3842" s="7">
        <f>LN([1]Sheet1!K3843/[1]Sheet1!K3842)</f>
        <v>1.1889453761416001E-4</v>
      </c>
      <c r="L3842" s="7">
        <f t="shared" si="152"/>
        <v>6.5000000000000002E-2</v>
      </c>
      <c r="M3842" s="7">
        <f>LN([1]Sheet1!M3843)</f>
        <v>28.922589627899011</v>
      </c>
    </row>
    <row r="3843" spans="1:13" x14ac:dyDescent="0.3">
      <c r="A3843">
        <f t="shared" si="153"/>
        <v>2023</v>
      </c>
      <c r="B3843" s="5" t="str">
        <f t="shared" si="154"/>
        <v>11-2023</v>
      </c>
      <c r="C3843" s="6">
        <v>45239</v>
      </c>
      <c r="D3843" s="7">
        <f>LN([1]Sheet1!D3844/[1]Sheet1!D3843)</f>
        <v>-2.4820150223140987E-3</v>
      </c>
      <c r="E3843" s="7">
        <f>LN([1]Sheet1!E3844/[1]Sheet1!E3843)</f>
        <v>-8.116690699068705E-3</v>
      </c>
      <c r="F3843" s="7">
        <f>VLOOKUP(C3843,[2]INDIAVIX!$A$1:$B$4386,2,FALSE)</f>
        <v>10.9799995422363</v>
      </c>
      <c r="G3843" s="7">
        <f>LN([1]Sheet1!G3844/[1]Sheet1!G3843)</f>
        <v>5.8916022717549364E-3</v>
      </c>
      <c r="H3843" s="7">
        <f>LN([1]Sheet1!H3844/[1]Sheet1!H3843)</f>
        <v>3.0260762970676981E-3</v>
      </c>
      <c r="I3843" s="7">
        <f>VLOOKUP(C3843,'[2]Daily 2026-2024'!$A$1:$D$4639,4,FALSE)</f>
        <v>-1712.33</v>
      </c>
      <c r="J3843" s="7">
        <f>VLOOKUP(C3843,'[2]Daily 2026-2024'!$A$1:$G$4639,7,FALSE)</f>
        <v>1512.14</v>
      </c>
      <c r="K3843" s="7">
        <f>LN([1]Sheet1!K3844/[1]Sheet1!K3843)</f>
        <v>-1.8022654507176571E-4</v>
      </c>
      <c r="L3843" s="7">
        <f t="shared" si="152"/>
        <v>6.5000000000000002E-2</v>
      </c>
      <c r="M3843" s="7">
        <f>LN([1]Sheet1!M3844)</f>
        <v>28.922589627899011</v>
      </c>
    </row>
    <row r="3844" spans="1:13" x14ac:dyDescent="0.3">
      <c r="A3844">
        <f t="shared" si="153"/>
        <v>2023</v>
      </c>
      <c r="B3844" s="5" t="str">
        <f t="shared" si="154"/>
        <v>11-2023</v>
      </c>
      <c r="C3844" s="6">
        <v>45240</v>
      </c>
      <c r="D3844" s="7">
        <f>LN([1]Sheet1!D3845/[1]Sheet1!D3844)</f>
        <v>1.5480850435944918E-3</v>
      </c>
      <c r="E3844" s="7">
        <f>LN([1]Sheet1!E3845/[1]Sheet1!E3844)</f>
        <v>1.5495759270772258E-2</v>
      </c>
      <c r="F3844" s="7">
        <f>VLOOKUP(C3844,[2]INDIAVIX!$A$1:$B$4386,2,FALSE)</f>
        <v>11.1099996566772</v>
      </c>
      <c r="G3844" s="7">
        <f>LN([1]Sheet1!G3845/[1]Sheet1!G3844)</f>
        <v>1.7592105665171078E-2</v>
      </c>
      <c r="H3844" s="7">
        <f>LN([1]Sheet1!H3845/[1]Sheet1!H3844)</f>
        <v>-4.7223923764903961E-4</v>
      </c>
      <c r="I3844" s="7">
        <f>VLOOKUP(C3844,'[2]Daily 2026-2024'!$A$1:$D$4639,4,FALSE)</f>
        <v>-261.81</v>
      </c>
      <c r="J3844" s="7">
        <f>VLOOKUP(C3844,'[2]Daily 2026-2024'!$A$1:$G$4639,7,FALSE)</f>
        <v>822.64</v>
      </c>
      <c r="K3844" s="7">
        <f>LN([1]Sheet1!K3845/[1]Sheet1!K3844)</f>
        <v>1.2213476196800683E-3</v>
      </c>
      <c r="L3844" s="7">
        <f t="shared" si="152"/>
        <v>6.5000000000000002E-2</v>
      </c>
      <c r="M3844" s="7">
        <f>LN([1]Sheet1!M3845)</f>
        <v>28.922589627899011</v>
      </c>
    </row>
    <row r="3845" spans="1:13" x14ac:dyDescent="0.3">
      <c r="A3845">
        <f t="shared" si="153"/>
        <v>2023</v>
      </c>
      <c r="B3845" s="5" t="str">
        <f t="shared" si="154"/>
        <v>11-2023</v>
      </c>
      <c r="C3845" s="6">
        <v>45243</v>
      </c>
      <c r="D3845" s="7">
        <f>LN([1]Sheet1!D3846/[1]Sheet1!D3845)</f>
        <v>9.3654170930742306E-4</v>
      </c>
      <c r="E3845" s="7">
        <f>LN([1]Sheet1!E3846/[1]Sheet1!E3845)</f>
        <v>-8.3618844137008466E-4</v>
      </c>
      <c r="F3845" s="7">
        <f>VLOOKUP(C3845,[2]INDIAVIX!$A$1:$B$4386,2,FALSE)</f>
        <v>11.189999580383301</v>
      </c>
      <c r="G3845" s="7">
        <f>LN([1]Sheet1!G3846/[1]Sheet1!G3845)</f>
        <v>1.3296888296062145E-2</v>
      </c>
      <c r="H3845" s="7">
        <f>LN([1]Sheet1!H3846/[1]Sheet1!H3845)</f>
        <v>-1.8910457999458496E-3</v>
      </c>
      <c r="I3845" s="7">
        <f>VLOOKUP(C3845,'[2]Daily 2026-2024'!$A$1:$D$4639,4,FALSE)</f>
        <v>-1244.44</v>
      </c>
      <c r="J3845" s="7">
        <f>VLOOKUP(C3845,'[2]Daily 2026-2024'!$A$1:$G$4639,7,FALSE)</f>
        <v>830.4</v>
      </c>
      <c r="K3845" s="7">
        <f>LN([1]Sheet1!K3846/[1]Sheet1!K3845)</f>
        <v>-2.4607361828107865E-4</v>
      </c>
      <c r="L3845" s="7">
        <f t="shared" si="152"/>
        <v>6.5000000000000002E-2</v>
      </c>
      <c r="M3845" s="7">
        <f>LN([1]Sheet1!M3846)</f>
        <v>28.922589627899011</v>
      </c>
    </row>
    <row r="3846" spans="1:13" x14ac:dyDescent="0.3">
      <c r="A3846">
        <f t="shared" si="153"/>
        <v>2023</v>
      </c>
      <c r="B3846" s="5" t="str">
        <f t="shared" si="154"/>
        <v>11-2023</v>
      </c>
      <c r="C3846" s="6">
        <v>45245</v>
      </c>
      <c r="D3846" s="7">
        <f>LN([1]Sheet1!D3847/[1]Sheet1!D3846)</f>
        <v>1.1856190289938534E-2</v>
      </c>
      <c r="E3846" s="7">
        <f>LN([1]Sheet1!E3847/[1]Sheet1!E3846)</f>
        <v>2.0491108682424299E-2</v>
      </c>
      <c r="F3846" s="7">
        <f>VLOOKUP(C3846,[2]INDIAVIX!$A$1:$B$4386,2,FALSE)</f>
        <v>11.140000343322701</v>
      </c>
      <c r="G3846" s="7">
        <f>LN([1]Sheet1!G3847/[1]Sheet1!G3846)</f>
        <v>-1.6371732352808969E-2</v>
      </c>
      <c r="H3846" s="7">
        <f>LN([1]Sheet1!H3847/[1]Sheet1!H3846)</f>
        <v>-1.2092546822175473E-2</v>
      </c>
      <c r="I3846" s="7">
        <f>VLOOKUP(C3846,'[2]Daily 2026-2024'!$A$1:$D$4639,4,FALSE)</f>
        <v>550.19000000000005</v>
      </c>
      <c r="J3846" s="7">
        <f>VLOOKUP(C3846,'[2]Daily 2026-2024'!$A$1:$G$4639,7,FALSE)</f>
        <v>609.82000000000005</v>
      </c>
      <c r="K3846" s="7">
        <f>LN([1]Sheet1!K3847/[1]Sheet1!K3846)</f>
        <v>-3.8164340908134111E-3</v>
      </c>
      <c r="L3846" s="7">
        <f t="shared" si="152"/>
        <v>6.5000000000000002E-2</v>
      </c>
      <c r="M3846" s="7">
        <f>LN([1]Sheet1!M3847)</f>
        <v>28.922589627899011</v>
      </c>
    </row>
    <row r="3847" spans="1:13" x14ac:dyDescent="0.3">
      <c r="A3847">
        <f t="shared" si="153"/>
        <v>2023</v>
      </c>
      <c r="B3847" s="5" t="str">
        <f t="shared" si="154"/>
        <v>11-2023</v>
      </c>
      <c r="C3847" s="6">
        <v>45246</v>
      </c>
      <c r="D3847" s="7">
        <f>LN([1]Sheet1!D3848/[1]Sheet1!D3847)</f>
        <v>4.5511500683312429E-3</v>
      </c>
      <c r="E3847" s="7">
        <f>LN([1]Sheet1!E3848/[1]Sheet1!E3847)</f>
        <v>1.1897193967137305E-3</v>
      </c>
      <c r="F3847" s="7">
        <f>VLOOKUP(C3847,[2]INDIAVIX!$A$1:$B$4386,2,FALSE)</f>
        <v>11.649999618530201</v>
      </c>
      <c r="G3847" s="7">
        <f>LN([1]Sheet1!G3848/[1]Sheet1!G3847)</f>
        <v>-4.7423793671423353E-2</v>
      </c>
      <c r="H3847" s="7">
        <f>LN([1]Sheet1!H3848/[1]Sheet1!H3847)</f>
        <v>-1.9157542558462807E-4</v>
      </c>
      <c r="I3847" s="7">
        <f>VLOOKUP(C3847,'[2]Daily 2026-2024'!$A$1:$D$4639,4,FALSE)</f>
        <v>957.25</v>
      </c>
      <c r="J3847" s="7">
        <f>VLOOKUP(C3847,'[2]Daily 2026-2024'!$A$1:$G$4639,7,FALSE)</f>
        <v>705.65</v>
      </c>
      <c r="K3847" s="7">
        <f>LN([1]Sheet1!K3848/[1]Sheet1!K3847)</f>
        <v>2.4626336128916234E-3</v>
      </c>
      <c r="L3847" s="7">
        <f t="shared" si="152"/>
        <v>6.5000000000000002E-2</v>
      </c>
      <c r="M3847" s="7">
        <f>LN([1]Sheet1!M3848)</f>
        <v>28.922589627899011</v>
      </c>
    </row>
    <row r="3848" spans="1:13" x14ac:dyDescent="0.3">
      <c r="A3848">
        <f t="shared" si="153"/>
        <v>2023</v>
      </c>
      <c r="B3848" s="5" t="str">
        <f t="shared" si="154"/>
        <v>11-2023</v>
      </c>
      <c r="C3848" s="6">
        <v>45247</v>
      </c>
      <c r="D3848" s="7">
        <f>LN([1]Sheet1!D3849/[1]Sheet1!D3848)</f>
        <v>-1.6911889743673853E-3</v>
      </c>
      <c r="E3848" s="7">
        <f>LN([1]Sheet1!E3849/[1]Sheet1!E3848)</f>
        <v>1.2812279371779871E-3</v>
      </c>
      <c r="F3848" s="7">
        <f>VLOOKUP(C3848,[2]INDIAVIX!$A$1:$B$4386,2,FALSE)</f>
        <v>11.829999923706</v>
      </c>
      <c r="G3848" s="7">
        <f>LN([1]Sheet1!G3849/[1]Sheet1!G3848)</f>
        <v>4.0377597368593775E-2</v>
      </c>
      <c r="H3848" s="7">
        <f>LN([1]Sheet1!H3849/[1]Sheet1!H3848)</f>
        <v>-5.2836766881679542E-3</v>
      </c>
      <c r="I3848" s="7">
        <f>VLOOKUP(C3848,'[2]Daily 2026-2024'!$A$1:$D$4639,4,FALSE)</f>
        <v>-477.76</v>
      </c>
      <c r="J3848" s="7">
        <f>VLOOKUP(C3848,'[2]Daily 2026-2024'!$A$1:$G$4639,7,FALSE)</f>
        <v>-565.48</v>
      </c>
      <c r="K3848" s="7">
        <f>LN([1]Sheet1!K3849/[1]Sheet1!K3848)</f>
        <v>-7.9254523550731728E-4</v>
      </c>
      <c r="L3848" s="7">
        <f t="shared" si="152"/>
        <v>6.5000000000000002E-2</v>
      </c>
      <c r="M3848" s="7">
        <f>LN([1]Sheet1!M3849)</f>
        <v>28.922589627899011</v>
      </c>
    </row>
    <row r="3849" spans="1:13" x14ac:dyDescent="0.3">
      <c r="A3849">
        <f t="shared" si="153"/>
        <v>2023</v>
      </c>
      <c r="B3849" s="5" t="str">
        <f t="shared" si="154"/>
        <v>11-2023</v>
      </c>
      <c r="C3849" s="6">
        <v>45250</v>
      </c>
      <c r="D3849" s="7">
        <f>LN([1]Sheet1!D3850/[1]Sheet1!D3849)</f>
        <v>-1.9175662679732529E-3</v>
      </c>
      <c r="E3849" s="7">
        <f>LN([1]Sheet1!E3850/[1]Sheet1!E3849)</f>
        <v>7.3631037937956327E-3</v>
      </c>
      <c r="F3849" s="7">
        <f>VLOOKUP(C3849,[2]INDIAVIX!$A$1:$B$4386,2,FALSE)</f>
        <v>12.149999618530201</v>
      </c>
      <c r="G3849" s="7">
        <f>LN([1]Sheet1!G3850/[1]Sheet1!G3849)</f>
        <v>2.0991368951435749E-2</v>
      </c>
      <c r="H3849" s="7">
        <f>LN([1]Sheet1!H3850/[1]Sheet1!H3849)</f>
        <v>-3.3769000451002572E-3</v>
      </c>
      <c r="I3849" s="7">
        <f>VLOOKUP(C3849,'[2]Daily 2026-2024'!$A$1:$D$4639,4,FALSE)</f>
        <v>-645.72</v>
      </c>
      <c r="J3849" s="7">
        <f>VLOOKUP(C3849,'[2]Daily 2026-2024'!$A$1:$G$4639,7,FALSE)</f>
        <v>77.77</v>
      </c>
      <c r="K3849" s="7">
        <f>LN([1]Sheet1!K3850/[1]Sheet1!K3849)</f>
        <v>2.0574989010296351E-3</v>
      </c>
      <c r="L3849" s="7">
        <f t="shared" si="152"/>
        <v>6.5000000000000002E-2</v>
      </c>
      <c r="M3849" s="7">
        <f>LN([1]Sheet1!M3850)</f>
        <v>28.922589627899011</v>
      </c>
    </row>
    <row r="3850" spans="1:13" x14ac:dyDescent="0.3">
      <c r="A3850">
        <f t="shared" si="153"/>
        <v>2023</v>
      </c>
      <c r="B3850" s="5" t="str">
        <f t="shared" si="154"/>
        <v>11-2023</v>
      </c>
      <c r="C3850" s="6">
        <v>45251</v>
      </c>
      <c r="D3850" s="7">
        <f>LN([1]Sheet1!D3851/[1]Sheet1!D3850)</f>
        <v>4.5292011413009129E-3</v>
      </c>
      <c r="E3850" s="7">
        <f>LN([1]Sheet1!E3851/[1]Sheet1!E3850)</f>
        <v>-2.0229759317579679E-3</v>
      </c>
      <c r="F3850" s="7">
        <f>VLOOKUP(C3850,[2]INDIAVIX!$A$1:$B$4386,2,FALSE)</f>
        <v>12.2299995422363</v>
      </c>
      <c r="G3850" s="7">
        <f>LN([1]Sheet1!G3851/[1]Sheet1!G3850)</f>
        <v>1.5779241735648859E-3</v>
      </c>
      <c r="H3850" s="7">
        <f>LN([1]Sheet1!H3851/[1]Sheet1!H3850)</f>
        <v>1.1590373035349568E-3</v>
      </c>
      <c r="I3850" s="7">
        <f>VLOOKUP(C3850,'[2]Daily 2026-2024'!$A$1:$D$4639,4,FALSE)</f>
        <v>-455.59</v>
      </c>
      <c r="J3850" s="7">
        <f>VLOOKUP(C3850,'[2]Daily 2026-2024'!$A$1:$G$4639,7,FALSE)</f>
        <v>721.52</v>
      </c>
      <c r="K3850" s="7">
        <f>LN([1]Sheet1!K3851/[1]Sheet1!K3850)</f>
        <v>3.6852533960140751E-4</v>
      </c>
      <c r="L3850" s="7">
        <f t="shared" si="152"/>
        <v>6.5000000000000002E-2</v>
      </c>
      <c r="M3850" s="7">
        <f>LN([1]Sheet1!M3851)</f>
        <v>28.922589627899011</v>
      </c>
    </row>
    <row r="3851" spans="1:13" x14ac:dyDescent="0.3">
      <c r="A3851">
        <f t="shared" si="153"/>
        <v>2023</v>
      </c>
      <c r="B3851" s="5" t="str">
        <f t="shared" si="154"/>
        <v>11-2023</v>
      </c>
      <c r="C3851" s="6">
        <v>45252</v>
      </c>
      <c r="D3851" s="7">
        <f>LN([1]Sheet1!D3852/[1]Sheet1!D3851)</f>
        <v>1.4370018446946907E-3</v>
      </c>
      <c r="E3851" s="7">
        <f>LN([1]Sheet1!E3852/[1]Sheet1!E3851)</f>
        <v>4.0529050943133244E-3</v>
      </c>
      <c r="F3851" s="7">
        <f>VLOOKUP(C3851,[2]INDIAVIX!$A$1:$B$4386,2,FALSE)</f>
        <v>11.869999885559</v>
      </c>
      <c r="G3851" s="7">
        <f>LN([1]Sheet1!G3852/[1]Sheet1!G3851)</f>
        <v>-5.9606997918883412E-3</v>
      </c>
      <c r="H3851" s="7">
        <f>LN([1]Sheet1!H3852/[1]Sheet1!H3851)</f>
        <v>3.1805900244466622E-3</v>
      </c>
      <c r="I3851" s="7">
        <f>VLOOKUP(C3851,'[2]Daily 2026-2024'!$A$1:$D$4639,4,FALSE)</f>
        <v>-306.56</v>
      </c>
      <c r="J3851" s="7">
        <f>VLOOKUP(C3851,'[2]Daily 2026-2024'!$A$1:$G$4639,7,FALSE)</f>
        <v>721.24</v>
      </c>
      <c r="K3851" s="7">
        <f>LN([1]Sheet1!K3852/[1]Sheet1!K3851)</f>
        <v>2.8207188900331362E-4</v>
      </c>
      <c r="L3851" s="7">
        <f t="shared" si="152"/>
        <v>6.5000000000000002E-2</v>
      </c>
      <c r="M3851" s="7">
        <f>LN([1]Sheet1!M3852)</f>
        <v>28.922589627899011</v>
      </c>
    </row>
    <row r="3852" spans="1:13" x14ac:dyDescent="0.3">
      <c r="A3852">
        <f t="shared" si="153"/>
        <v>2023</v>
      </c>
      <c r="B3852" s="5" t="str">
        <f t="shared" si="154"/>
        <v>11-2023</v>
      </c>
      <c r="C3852" s="6">
        <v>45253</v>
      </c>
      <c r="D3852" s="7">
        <f>LN([1]Sheet1!D3853/[1]Sheet1!D3852)</f>
        <v>-4.9728111128304162E-4</v>
      </c>
      <c r="E3852" s="7">
        <f>LN([1]Sheet1!E3853/[1]Sheet1!E3852)</f>
        <v>0</v>
      </c>
      <c r="F3852" s="7">
        <f>VLOOKUP(C3852,[2]INDIAVIX!$A$1:$B$4386,2,FALSE)</f>
        <v>11.319999694824199</v>
      </c>
      <c r="G3852" s="7">
        <f>LN([1]Sheet1!G3853/[1]Sheet1!G3852)</f>
        <v>-7.2246237374825857E-3</v>
      </c>
      <c r="H3852" s="7">
        <f>LN([1]Sheet1!H3853/[1]Sheet1!H3852)</f>
        <v>0</v>
      </c>
      <c r="I3852" s="7">
        <f>VLOOKUP(C3852,'[2]Daily 2026-2024'!$A$1:$D$4639,4,FALSE)</f>
        <v>255.53</v>
      </c>
      <c r="J3852" s="7">
        <f>VLOOKUP(C3852,'[2]Daily 2026-2024'!$A$1:$G$4639,7,FALSE)</f>
        <v>457.39</v>
      </c>
      <c r="K3852" s="7">
        <f>LN([1]Sheet1!K3853/[1]Sheet1!K3852)</f>
        <v>2.4278723674087915E-3</v>
      </c>
      <c r="L3852" s="7">
        <f t="shared" si="152"/>
        <v>6.5000000000000002E-2</v>
      </c>
      <c r="M3852" s="7">
        <f>LN([1]Sheet1!M3853)</f>
        <v>28.922589627899011</v>
      </c>
    </row>
    <row r="3853" spans="1:13" x14ac:dyDescent="0.3">
      <c r="A3853">
        <f t="shared" si="153"/>
        <v>2023</v>
      </c>
      <c r="B3853" s="5" t="str">
        <f t="shared" si="154"/>
        <v>11-2023</v>
      </c>
      <c r="C3853" s="6">
        <v>45254</v>
      </c>
      <c r="D3853" s="7">
        <f>LN([1]Sheet1!D3854/[1]Sheet1!D3853)</f>
        <v>-3.687570669664962E-4</v>
      </c>
      <c r="E3853" s="7">
        <f>LN([1]Sheet1!E3854/[1]Sheet1!E3853)</f>
        <v>5.9669560964503222E-4</v>
      </c>
      <c r="F3853" s="7">
        <f>VLOOKUP(C3853,[2]INDIAVIX!$A$1:$B$4386,2,FALSE)</f>
        <v>11.329999923706</v>
      </c>
      <c r="G3853" s="7">
        <f>LN([1]Sheet1!G3854/[1]Sheet1!G3853)</f>
        <v>-9.7561859761605731E-3</v>
      </c>
      <c r="H3853" s="7">
        <f>LN([1]Sheet1!H3854/[1]Sheet1!H3853)</f>
        <v>-5.0163779111229295E-3</v>
      </c>
      <c r="I3853" s="7">
        <f>VLOOKUP(C3853,'[2]Daily 2026-2024'!$A$1:$D$4639,4,FALSE)</f>
        <v>2625.2</v>
      </c>
      <c r="J3853" s="7">
        <f>VLOOKUP(C3853,'[2]Daily 2026-2024'!$A$1:$G$4639,7,FALSE)</f>
        <v>134.5</v>
      </c>
      <c r="K3853" s="7">
        <f>LN([1]Sheet1!K3854/[1]Sheet1!K3853)</f>
        <v>-2.4482858054386998E-3</v>
      </c>
      <c r="L3853" s="7">
        <f t="shared" si="152"/>
        <v>6.5000000000000002E-2</v>
      </c>
      <c r="M3853" s="7">
        <f>LN([1]Sheet1!M3854)</f>
        <v>28.922589627899011</v>
      </c>
    </row>
    <row r="3854" spans="1:13" x14ac:dyDescent="0.3">
      <c r="A3854">
        <f t="shared" si="153"/>
        <v>2023</v>
      </c>
      <c r="B3854" s="5" t="str">
        <f t="shared" si="154"/>
        <v>11-2023</v>
      </c>
      <c r="C3854" s="6">
        <v>45258</v>
      </c>
      <c r="D3854" s="7">
        <f>LN([1]Sheet1!D3855/[1]Sheet1!D3854)</f>
        <v>4.7877848833909383E-3</v>
      </c>
      <c r="E3854" s="7">
        <f>LN([1]Sheet1!E3855/[1]Sheet1!E3854)</f>
        <v>-9.7643078884800962E-4</v>
      </c>
      <c r="F3854" s="7">
        <f>VLOOKUP(C3854,[2]INDIAVIX!$A$1:$B$4386,2,FALSE)</f>
        <v>12.1800003051757</v>
      </c>
      <c r="G3854" s="7">
        <f>LN([1]Sheet1!G3855/[1]Sheet1!G3854)</f>
        <v>1.3558675106006909E-2</v>
      </c>
      <c r="H3854" s="7">
        <f>LN([1]Sheet1!H3855/[1]Sheet1!H3854)</f>
        <v>-6.3061234550252582E-3</v>
      </c>
      <c r="I3854" s="7">
        <f>VLOOKUP(C3854,'[2]Daily 2026-2024'!$A$1:$D$4639,4,FALSE)</f>
        <v>783.8</v>
      </c>
      <c r="J3854" s="7">
        <f>VLOOKUP(C3854,'[2]Daily 2026-2024'!$A$1:$G$4639,7,FALSE)</f>
        <v>1325</v>
      </c>
      <c r="K3854" s="7">
        <f>LN([1]Sheet1!K3855/[1]Sheet1!K3854)</f>
        <v>2.4594046195594479E-4</v>
      </c>
      <c r="L3854" s="7">
        <f t="shared" si="152"/>
        <v>6.5000000000000002E-2</v>
      </c>
      <c r="M3854" s="7">
        <f>LN([1]Sheet1!M3855)</f>
        <v>28.922589627899011</v>
      </c>
    </row>
    <row r="3855" spans="1:13" x14ac:dyDescent="0.3">
      <c r="A3855">
        <f t="shared" si="153"/>
        <v>2023</v>
      </c>
      <c r="B3855" s="5" t="str">
        <f t="shared" si="154"/>
        <v>11-2023</v>
      </c>
      <c r="C3855" s="6">
        <v>45259</v>
      </c>
      <c r="D3855" s="7">
        <f>LN([1]Sheet1!D3856/[1]Sheet1!D3855)</f>
        <v>1.0348656573869122E-2</v>
      </c>
      <c r="E3855" s="7">
        <f>LN([1]Sheet1!E3856/[1]Sheet1!E3855)</f>
        <v>-9.4669661510193815E-4</v>
      </c>
      <c r="F3855" s="7">
        <f>VLOOKUP(C3855,[2]INDIAVIX!$A$1:$B$4386,2,FALSE)</f>
        <v>12.7100000381469</v>
      </c>
      <c r="G3855" s="7">
        <f>LN([1]Sheet1!G3856/[1]Sheet1!G3855)</f>
        <v>1.7235505906796605E-2</v>
      </c>
      <c r="H3855" s="7">
        <f>LN([1]Sheet1!H3856/[1]Sheet1!H3855)</f>
        <v>1.945955961046367E-4</v>
      </c>
      <c r="I3855" s="7">
        <f>VLOOKUP(C3855,'[2]Daily 2026-2024'!$A$1:$D$4639,4,FALSE)</f>
        <v>71.900000000000006</v>
      </c>
      <c r="J3855" s="7">
        <f>VLOOKUP(C3855,'[2]Daily 2026-2024'!$A$1:$G$4639,7,FALSE)</f>
        <v>2360.8000000000002</v>
      </c>
      <c r="K3855" s="7">
        <f>LN([1]Sheet1!K3856/[1]Sheet1!K3855)</f>
        <v>6.4271090986118878E-4</v>
      </c>
      <c r="L3855" s="7">
        <f t="shared" si="152"/>
        <v>6.5000000000000002E-2</v>
      </c>
      <c r="M3855" s="7">
        <f>LN([1]Sheet1!M3856)</f>
        <v>28.922589627899011</v>
      </c>
    </row>
    <row r="3856" spans="1:13" x14ac:dyDescent="0.3">
      <c r="A3856">
        <f t="shared" si="153"/>
        <v>2023</v>
      </c>
      <c r="B3856" s="5" t="str">
        <f t="shared" si="154"/>
        <v>11-2023</v>
      </c>
      <c r="C3856" s="6">
        <v>45260</v>
      </c>
      <c r="D3856" s="7">
        <f>LN([1]Sheet1!D3857/[1]Sheet1!D3856)</f>
        <v>1.8171025823992028E-3</v>
      </c>
      <c r="E3856" s="7">
        <f>LN([1]Sheet1!E3857/[1]Sheet1!E3856)</f>
        <v>3.7769312649946051E-3</v>
      </c>
      <c r="F3856" s="7">
        <f>VLOOKUP(C3856,[2]INDIAVIX!$A$1:$B$4386,2,FALSE)</f>
        <v>12.689999580383301</v>
      </c>
      <c r="G3856" s="7">
        <f>LN([1]Sheet1!G3857/[1]Sheet1!G3856)</f>
        <v>-3.2543467830928991E-3</v>
      </c>
      <c r="H3856" s="7">
        <f>LN([1]Sheet1!H3857/[1]Sheet1!H3856)</f>
        <v>7.0781637329750211E-3</v>
      </c>
      <c r="I3856" s="7">
        <f>VLOOKUP(C3856,'[2]Daily 2026-2024'!$A$1:$D$4639,4,FALSE)</f>
        <v>8147.85</v>
      </c>
      <c r="J3856" s="7">
        <f>VLOOKUP(C3856,'[2]Daily 2026-2024'!$A$1:$G$4639,7,FALSE)</f>
        <v>-780.32</v>
      </c>
      <c r="K3856" s="7">
        <f>LN([1]Sheet1!K3857/[1]Sheet1!K3856)</f>
        <v>-1.0530725515027633E-3</v>
      </c>
      <c r="L3856" s="7">
        <f t="shared" si="152"/>
        <v>6.5000000000000002E-2</v>
      </c>
      <c r="M3856" s="7">
        <f>LN([1]Sheet1!M3857)</f>
        <v>28.922589627899011</v>
      </c>
    </row>
    <row r="3857" spans="1:13" x14ac:dyDescent="0.3">
      <c r="A3857">
        <f t="shared" si="153"/>
        <v>2023</v>
      </c>
      <c r="B3857" s="5" t="str">
        <f t="shared" si="154"/>
        <v>12-2023</v>
      </c>
      <c r="C3857" s="6">
        <v>45261</v>
      </c>
      <c r="D3857" s="7">
        <f>LN([1]Sheet1!D3858/[1]Sheet1!D3857)</f>
        <v>6.6706433156343697E-3</v>
      </c>
      <c r="E3857" s="7">
        <f>LN([1]Sheet1!E3858/[1]Sheet1!E3857)</f>
        <v>5.8565589538466366E-3</v>
      </c>
      <c r="F3857" s="7">
        <f>VLOOKUP(C3857,[2]INDIAVIX!$A$1:$B$4386,2,FALSE)</f>
        <v>12.3800001144409</v>
      </c>
      <c r="G3857" s="7">
        <f>LN([1]Sheet1!G3858/[1]Sheet1!G3857)</f>
        <v>-4.8862661241722546E-2</v>
      </c>
      <c r="H3857" s="7">
        <f>LN([1]Sheet1!H3858/[1]Sheet1!H3857)</f>
        <v>-2.224727528493019E-3</v>
      </c>
      <c r="I3857" s="7">
        <f>VLOOKUP(C3857,'[2]Daily 2026-2024'!$A$1:$D$4639,4,FALSE)</f>
        <v>1589.61</v>
      </c>
      <c r="J3857" s="7">
        <f>VLOOKUP(C3857,'[2]Daily 2026-2024'!$A$1:$G$4639,7,FALSE)</f>
        <v>1448.08</v>
      </c>
      <c r="K3857" s="7">
        <f>LN([1]Sheet1!K3858/[1]Sheet1!K3857)</f>
        <v>2.6877249220373108E-4</v>
      </c>
      <c r="L3857" s="7">
        <f>VLOOKUP(B3857,'[2]REPO rate'!$A$1:$C$243,3,FALSE)</f>
        <v>6.5000000000000002E-2</v>
      </c>
      <c r="M3857" s="7">
        <f>LN([1]Sheet1!M3858)</f>
        <v>28.922589627899011</v>
      </c>
    </row>
    <row r="3858" spans="1:13" x14ac:dyDescent="0.3">
      <c r="A3858">
        <f t="shared" si="153"/>
        <v>2023</v>
      </c>
      <c r="B3858" s="5" t="str">
        <f t="shared" si="154"/>
        <v>12-2023</v>
      </c>
      <c r="C3858" s="6">
        <v>45264</v>
      </c>
      <c r="D3858" s="7">
        <f>LN([1]Sheet1!D3859/[1]Sheet1!D3858)</f>
        <v>2.0457480483773903E-2</v>
      </c>
      <c r="E3858" s="7">
        <f>LN([1]Sheet1!E3859/[1]Sheet1!E3858)</f>
        <v>-5.4231880638269427E-3</v>
      </c>
      <c r="F3858" s="7">
        <f>VLOOKUP(C3858,[2]INDIAVIX!$A$1:$B$4386,2,FALSE)</f>
        <v>12.9899997711181</v>
      </c>
      <c r="G3858" s="7">
        <f>LN([1]Sheet1!G3859/[1]Sheet1!G3858)</f>
        <v>-1.0834322989980881E-2</v>
      </c>
      <c r="H3858" s="7">
        <f>LN([1]Sheet1!H3859/[1]Sheet1!H3858)</f>
        <v>3.5764646278236391E-3</v>
      </c>
      <c r="I3858" s="7">
        <f>VLOOKUP(C3858,'[2]Daily 2026-2024'!$A$1:$D$4639,4,FALSE)</f>
        <v>2073.21</v>
      </c>
      <c r="J3858" s="7">
        <f>VLOOKUP(C3858,'[2]Daily 2026-2024'!$A$1:$G$4639,7,FALSE)</f>
        <v>4797.1499999999996</v>
      </c>
      <c r="K3858" s="7">
        <f>LN([1]Sheet1!K3859/[1]Sheet1!K3858)</f>
        <v>-1.6101441161996493E-3</v>
      </c>
      <c r="L3858" s="7">
        <f>VLOOKUP(B3858,'[2]REPO rate'!$A$1:$C$243,3,FALSE)</f>
        <v>6.5000000000000002E-2</v>
      </c>
      <c r="M3858" s="7">
        <f>LN([1]Sheet1!M3859)</f>
        <v>28.922589627899011</v>
      </c>
    </row>
    <row r="3859" spans="1:13" x14ac:dyDescent="0.3">
      <c r="A3859">
        <f t="shared" si="153"/>
        <v>2023</v>
      </c>
      <c r="B3859" s="5" t="str">
        <f t="shared" si="154"/>
        <v>12-2023</v>
      </c>
      <c r="C3859" s="6">
        <v>45265</v>
      </c>
      <c r="D3859" s="7">
        <f>LN([1]Sheet1!D3860/[1]Sheet1!D3859)</f>
        <v>8.1026504477443376E-3</v>
      </c>
      <c r="E3859" s="7">
        <f>LN([1]Sheet1!E3860/[1]Sheet1!E3859)</f>
        <v>-5.6903159393480261E-4</v>
      </c>
      <c r="F3859" s="7">
        <f>VLOOKUP(C3859,[2]INDIAVIX!$A$1:$B$4386,2,FALSE)</f>
        <v>13.4600000381469</v>
      </c>
      <c r="G3859" s="7">
        <f>LN([1]Sheet1!G3860/[1]Sheet1!G3859)</f>
        <v>-1.0693934984458661E-2</v>
      </c>
      <c r="H3859" s="7">
        <f>LN([1]Sheet1!H3860/[1]Sheet1!H3859)</f>
        <v>3.9482323646050557E-3</v>
      </c>
      <c r="I3859" s="7">
        <f>VLOOKUP(C3859,'[2]Daily 2026-2024'!$A$1:$D$4639,4,FALSE)</f>
        <v>5223.51</v>
      </c>
      <c r="J3859" s="7">
        <f>VLOOKUP(C3859,'[2]Daily 2026-2024'!$A$1:$G$4639,7,FALSE)</f>
        <v>-1399.18</v>
      </c>
      <c r="K3859" s="7">
        <f>LN([1]Sheet1!K3860/[1]Sheet1!K3859)</f>
        <v>2.3824628825953832E-3</v>
      </c>
      <c r="L3859" s="7">
        <f>VLOOKUP(B3859,'[2]REPO rate'!$A$1:$C$243,3,FALSE)</f>
        <v>6.5000000000000002E-2</v>
      </c>
      <c r="M3859" s="7">
        <f>LN([1]Sheet1!M3860)</f>
        <v>28.922589627899011</v>
      </c>
    </row>
    <row r="3860" spans="1:13" x14ac:dyDescent="0.3">
      <c r="A3860">
        <f t="shared" si="153"/>
        <v>2023</v>
      </c>
      <c r="B3860" s="5" t="str">
        <f t="shared" si="154"/>
        <v>12-2023</v>
      </c>
      <c r="C3860" s="6">
        <v>45266</v>
      </c>
      <c r="D3860" s="7">
        <f>LN([1]Sheet1!D3861/[1]Sheet1!D3860)</f>
        <v>3.9528205452235366E-3</v>
      </c>
      <c r="E3860" s="7">
        <f>LN([1]Sheet1!E3861/[1]Sheet1!E3860)</f>
        <v>-3.9138519449437468E-3</v>
      </c>
      <c r="F3860" s="7">
        <f>VLOOKUP(C3860,[2]INDIAVIX!$A$1:$B$4386,2,FALSE)</f>
        <v>13.7399997711181</v>
      </c>
      <c r="G3860" s="7">
        <f>LN([1]Sheet1!G3861/[1]Sheet1!G3860)</f>
        <v>-3.8288424703018097E-2</v>
      </c>
      <c r="H3860" s="7">
        <f>LN([1]Sheet1!H3861/[1]Sheet1!H3860)</f>
        <v>9.6060018839432926E-4</v>
      </c>
      <c r="I3860" s="7">
        <f>VLOOKUP(C3860,'[2]Daily 2026-2024'!$A$1:$D$4639,4,FALSE)</f>
        <v>-79.88</v>
      </c>
      <c r="J3860" s="7">
        <f>VLOOKUP(C3860,'[2]Daily 2026-2024'!$A$1:$G$4639,7,FALSE)</f>
        <v>1372.18</v>
      </c>
      <c r="K3860" s="7">
        <f>LN([1]Sheet1!K3861/[1]Sheet1!K3860)</f>
        <v>-1.2138724841656869E-3</v>
      </c>
      <c r="L3860" s="7">
        <f>VLOOKUP(B3860,'[2]REPO rate'!$A$1:$C$243,3,FALSE)</f>
        <v>6.5000000000000002E-2</v>
      </c>
      <c r="M3860" s="7">
        <f>LN([1]Sheet1!M3861)</f>
        <v>28.922589627899011</v>
      </c>
    </row>
    <row r="3861" spans="1:13" x14ac:dyDescent="0.3">
      <c r="A3861">
        <f t="shared" si="153"/>
        <v>2023</v>
      </c>
      <c r="B3861" s="5" t="str">
        <f t="shared" si="154"/>
        <v>12-2023</v>
      </c>
      <c r="C3861" s="6">
        <v>45267</v>
      </c>
      <c r="D3861" s="7">
        <f>LN([1]Sheet1!D3862/[1]Sheet1!D3861)</f>
        <v>-1.7471243957791426E-3</v>
      </c>
      <c r="E3861" s="7">
        <f>LN([1]Sheet1!E3862/[1]Sheet1!E3861)</f>
        <v>7.9366106848219216E-3</v>
      </c>
      <c r="F3861" s="7">
        <f>VLOOKUP(C3861,[2]INDIAVIX!$A$1:$B$4386,2,FALSE)</f>
        <v>12.670000076293899</v>
      </c>
      <c r="G3861" s="7">
        <f>LN([1]Sheet1!G3862/[1]Sheet1!G3861)</f>
        <v>-3.3704108712376609E-3</v>
      </c>
      <c r="H3861" s="7">
        <f>LN([1]Sheet1!H3862/[1]Sheet1!H3861)</f>
        <v>-5.8741620417443168E-3</v>
      </c>
      <c r="I3861" s="7">
        <f>VLOOKUP(C3861,'[2]Daily 2026-2024'!$A$1:$D$4639,4,FALSE)</f>
        <v>-1564.03</v>
      </c>
      <c r="J3861" s="7">
        <f>VLOOKUP(C3861,'[2]Daily 2026-2024'!$A$1:$G$4639,7,FALSE)</f>
        <v>-9.66</v>
      </c>
      <c r="K3861" s="7">
        <f>LN([1]Sheet1!K3862/[1]Sheet1!K3861)</f>
        <v>-3.1578972696636126E-4</v>
      </c>
      <c r="L3861" s="7">
        <f>VLOOKUP(B3861,'[2]REPO rate'!$A$1:$C$243,3,FALSE)</f>
        <v>6.5000000000000002E-2</v>
      </c>
      <c r="M3861" s="7">
        <f>LN([1]Sheet1!M3862)</f>
        <v>28.922589627899011</v>
      </c>
    </row>
    <row r="3862" spans="1:13" x14ac:dyDescent="0.3">
      <c r="A3862">
        <f t="shared" si="153"/>
        <v>2023</v>
      </c>
      <c r="B3862" s="5" t="str">
        <f t="shared" si="154"/>
        <v>12-2023</v>
      </c>
      <c r="C3862" s="6">
        <v>45268</v>
      </c>
      <c r="D3862" s="7">
        <f>LN([1]Sheet1!D3863/[1]Sheet1!D3862)</f>
        <v>3.2600507599202964E-3</v>
      </c>
      <c r="E3862" s="7">
        <f>LN([1]Sheet1!E3863/[1]Sheet1!E3862)</f>
        <v>4.0871341465037936E-3</v>
      </c>
      <c r="F3862" s="7">
        <f>VLOOKUP(C3862,[2]INDIAVIX!$A$1:$B$4386,2,FALSE)</f>
        <v>12.4700002670288</v>
      </c>
      <c r="G3862" s="7">
        <f>LN([1]Sheet1!G3863/[1]Sheet1!G3862)</f>
        <v>2.388522773352653E-2</v>
      </c>
      <c r="H3862" s="7">
        <f>LN([1]Sheet1!H3863/[1]Sheet1!H3862)</f>
        <v>4.5290485877302793E-3</v>
      </c>
      <c r="I3862" s="7">
        <f>VLOOKUP(C3862,'[2]Daily 2026-2024'!$A$1:$D$4639,4,FALSE)</f>
        <v>3632.3</v>
      </c>
      <c r="J3862" s="7">
        <f>VLOOKUP(C3862,'[2]Daily 2026-2024'!$A$1:$G$4639,7,FALSE)</f>
        <v>-434.02</v>
      </c>
      <c r="K3862" s="7">
        <f>LN([1]Sheet1!K3863/[1]Sheet1!K3862)</f>
        <v>7.837041587069434E-4</v>
      </c>
      <c r="L3862" s="7">
        <f>VLOOKUP(B3862,'[2]REPO rate'!$A$1:$C$243,3,FALSE)</f>
        <v>6.5000000000000002E-2</v>
      </c>
      <c r="M3862" s="7">
        <f>LN([1]Sheet1!M3863)</f>
        <v>28.922589627899011</v>
      </c>
    </row>
    <row r="3863" spans="1:13" x14ac:dyDescent="0.3">
      <c r="A3863">
        <f t="shared" si="153"/>
        <v>2023</v>
      </c>
      <c r="B3863" s="5" t="str">
        <f t="shared" si="154"/>
        <v>12-2023</v>
      </c>
      <c r="C3863" s="6">
        <v>45271</v>
      </c>
      <c r="D3863" s="7">
        <f>LN([1]Sheet1!D3864/[1]Sheet1!D3863)</f>
        <v>1.3200635160099149E-3</v>
      </c>
      <c r="E3863" s="7">
        <f>LN([1]Sheet1!E3864/[1]Sheet1!E3863)</f>
        <v>3.9168135477814919E-3</v>
      </c>
      <c r="F3863" s="7">
        <f>VLOOKUP(C3863,[2]INDIAVIX!$A$1:$B$4386,2,FALSE)</f>
        <v>12.7600002288818</v>
      </c>
      <c r="G3863" s="7">
        <f>LN([1]Sheet1!G3864/[1]Sheet1!G3863)</f>
        <v>2.5021735253410184E-3</v>
      </c>
      <c r="H3863" s="7">
        <f>LN([1]Sheet1!H3864/[1]Sheet1!H3863)</f>
        <v>8.6489205936385359E-4</v>
      </c>
      <c r="I3863" s="7">
        <f>VLOOKUP(C3863,'[2]Daily 2026-2024'!$A$1:$D$4639,4,FALSE)</f>
        <v>1261.1300000000001</v>
      </c>
      <c r="J3863" s="7">
        <f>VLOOKUP(C3863,'[2]Daily 2026-2024'!$A$1:$G$4639,7,FALSE)</f>
        <v>-1032.92</v>
      </c>
      <c r="K3863" s="7">
        <f>LN([1]Sheet1!K3864/[1]Sheet1!K3863)</f>
        <v>9.0179511082900195E-4</v>
      </c>
      <c r="L3863" s="7">
        <f>VLOOKUP(B3863,'[2]REPO rate'!$A$1:$C$243,3,FALSE)</f>
        <v>6.5000000000000002E-2</v>
      </c>
      <c r="M3863" s="7">
        <f>LN([1]Sheet1!M3864)</f>
        <v>28.922589627899011</v>
      </c>
    </row>
    <row r="3864" spans="1:13" x14ac:dyDescent="0.3">
      <c r="A3864">
        <f t="shared" si="153"/>
        <v>2023</v>
      </c>
      <c r="B3864" s="5" t="str">
        <f t="shared" si="154"/>
        <v>12-2023</v>
      </c>
      <c r="C3864" s="6">
        <v>45272</v>
      </c>
      <c r="D3864" s="7">
        <f>LN([1]Sheet1!D3865/[1]Sheet1!D3864)</f>
        <v>-4.3289634704181011E-3</v>
      </c>
      <c r="E3864" s="7">
        <f>LN([1]Sheet1!E3865/[1]Sheet1!E3864)</f>
        <v>4.5888127956924003E-3</v>
      </c>
      <c r="F3864" s="7">
        <f>VLOOKUP(C3864,[2]INDIAVIX!$A$1:$B$4386,2,FALSE)</f>
        <v>12.7100000381469</v>
      </c>
      <c r="G3864" s="7">
        <f>LN([1]Sheet1!G3865/[1]Sheet1!G3864)</f>
        <v>-3.7386292546027412E-2</v>
      </c>
      <c r="H3864" s="7">
        <f>LN([1]Sheet1!H3865/[1]Sheet1!H3864)</f>
        <v>-2.211817280888497E-3</v>
      </c>
      <c r="I3864" s="7">
        <f>VLOOKUP(C3864,'[2]Daily 2026-2024'!$A$1:$D$4639,4,FALSE)</f>
        <v>76.86</v>
      </c>
      <c r="J3864" s="7">
        <f>VLOOKUP(C3864,'[2]Daily 2026-2024'!$A$1:$G$4639,7,FALSE)</f>
        <v>1923.32</v>
      </c>
      <c r="K3864" s="7">
        <f>LN([1]Sheet1!K3865/[1]Sheet1!K3864)</f>
        <v>-1.0385488625712536E-3</v>
      </c>
      <c r="L3864" s="7">
        <f>VLOOKUP(B3864,'[2]REPO rate'!$A$1:$C$243,3,FALSE)</f>
        <v>6.5000000000000002E-2</v>
      </c>
      <c r="M3864" s="7">
        <f>LN([1]Sheet1!M3865)</f>
        <v>28.922589627899011</v>
      </c>
    </row>
    <row r="3865" spans="1:13" x14ac:dyDescent="0.3">
      <c r="A3865">
        <f t="shared" si="153"/>
        <v>2023</v>
      </c>
      <c r="B3865" s="5" t="str">
        <f t="shared" si="154"/>
        <v>12-2023</v>
      </c>
      <c r="C3865" s="6">
        <v>45273</v>
      </c>
      <c r="D3865" s="7">
        <f>LN([1]Sheet1!D3866/[1]Sheet1!D3865)</f>
        <v>9.5376088171354734E-4</v>
      </c>
      <c r="E3865" s="7">
        <f>LN([1]Sheet1!E3866/[1]Sheet1!E3865)</f>
        <v>1.3558345175019811E-2</v>
      </c>
      <c r="F3865" s="7">
        <f>VLOOKUP(C3865,[2]INDIAVIX!$A$1:$B$4386,2,FALSE)</f>
        <v>12.069999694824199</v>
      </c>
      <c r="G3865" s="7">
        <f>LN([1]Sheet1!G3866/[1]Sheet1!G3865)</f>
        <v>1.3830786877067619E-2</v>
      </c>
      <c r="H3865" s="7">
        <f>LN([1]Sheet1!H3866/[1]Sheet1!H3865)</f>
        <v>-9.6740618397336449E-3</v>
      </c>
      <c r="I3865" s="7">
        <f>VLOOKUP(C3865,'[2]Daily 2026-2024'!$A$1:$D$4639,4,FALSE)</f>
        <v>4710.8599999999997</v>
      </c>
      <c r="J3865" s="7">
        <f>VLOOKUP(C3865,'[2]Daily 2026-2024'!$A$1:$G$4639,7,FALSE)</f>
        <v>-958.49</v>
      </c>
      <c r="K3865" s="7">
        <f>LN([1]Sheet1!K3866/[1]Sheet1!K3865)</f>
        <v>6.2979071287297623E-4</v>
      </c>
      <c r="L3865" s="7">
        <f>VLOOKUP(B3865,'[2]REPO rate'!$A$1:$C$243,3,FALSE)</f>
        <v>6.5000000000000002E-2</v>
      </c>
      <c r="M3865" s="7">
        <f>LN([1]Sheet1!M3866)</f>
        <v>28.922589627899011</v>
      </c>
    </row>
    <row r="3866" spans="1:13" x14ac:dyDescent="0.3">
      <c r="A3866">
        <f t="shared" si="153"/>
        <v>2023</v>
      </c>
      <c r="B3866" s="5" t="str">
        <f t="shared" si="154"/>
        <v>12-2023</v>
      </c>
      <c r="C3866" s="6">
        <v>45274</v>
      </c>
      <c r="D3866" s="7">
        <f>LN([1]Sheet1!D3867/[1]Sheet1!D3866)</f>
        <v>1.2175662163725103E-2</v>
      </c>
      <c r="E3866" s="7">
        <f>LN([1]Sheet1!E3867/[1]Sheet1!E3866)</f>
        <v>2.6435651851544322E-3</v>
      </c>
      <c r="F3866" s="7">
        <f>VLOOKUP(C3866,[2]INDIAVIX!$A$1:$B$4386,2,FALSE)</f>
        <v>12.319999694824199</v>
      </c>
      <c r="G3866" s="7">
        <f>LN([1]Sheet1!G3867/[1]Sheet1!G3866)</f>
        <v>3.1155146979885646E-2</v>
      </c>
      <c r="H3866" s="7">
        <f>LN([1]Sheet1!H3867/[1]Sheet1!H3866)</f>
        <v>-8.8855113138527845E-3</v>
      </c>
      <c r="I3866" s="7">
        <f>VLOOKUP(C3866,'[2]Daily 2026-2024'!$A$1:$D$4639,4,FALSE)</f>
        <v>3570.07</v>
      </c>
      <c r="J3866" s="7">
        <f>VLOOKUP(C3866,'[2]Daily 2026-2024'!$A$1:$G$4639,7,FALSE)</f>
        <v>553.16999999999996</v>
      </c>
      <c r="K3866" s="7">
        <f>LN([1]Sheet1!K3867/[1]Sheet1!K3866)</f>
        <v>-1.3283137058583379E-3</v>
      </c>
      <c r="L3866" s="7">
        <f>VLOOKUP(B3866,'[2]REPO rate'!$A$1:$C$243,3,FALSE)</f>
        <v>6.5000000000000002E-2</v>
      </c>
      <c r="M3866" s="7">
        <f>LN([1]Sheet1!M3867)</f>
        <v>28.922589627899011</v>
      </c>
    </row>
    <row r="3867" spans="1:13" x14ac:dyDescent="0.3">
      <c r="A3867">
        <f t="shared" si="153"/>
        <v>2023</v>
      </c>
      <c r="B3867" s="5" t="str">
        <f t="shared" si="154"/>
        <v>12-2023</v>
      </c>
      <c r="C3867" s="6">
        <v>45275</v>
      </c>
      <c r="D3867" s="7">
        <f>LN([1]Sheet1!D3868/[1]Sheet1!D3867)</f>
        <v>1.2849864921501506E-2</v>
      </c>
      <c r="E3867" s="7">
        <f>LN([1]Sheet1!E3868/[1]Sheet1!E3867)</f>
        <v>-7.6252400448594777E-5</v>
      </c>
      <c r="F3867" s="7">
        <f>VLOOKUP(C3867,[2]INDIAVIX!$A$1:$B$4386,2,FALSE)</f>
        <v>13.1300001144409</v>
      </c>
      <c r="G3867" s="7">
        <f>LN([1]Sheet1!G3868/[1]Sheet1!G3867)</f>
        <v>-7.8346252583035892E-4</v>
      </c>
      <c r="H3867" s="7">
        <f>LN([1]Sheet1!H3868/[1]Sheet1!H3867)</f>
        <v>5.7699437484831501E-3</v>
      </c>
      <c r="I3867" s="7">
        <f>VLOOKUP(C3867,'[2]Daily 2026-2024'!$A$1:$D$4639,4,FALSE)</f>
        <v>9239.42</v>
      </c>
      <c r="J3867" s="7">
        <f>VLOOKUP(C3867,'[2]Daily 2026-2024'!$A$1:$G$4639,7,FALSE)</f>
        <v>-3077.43</v>
      </c>
      <c r="K3867" s="7">
        <f>LN([1]Sheet1!K3868/[1]Sheet1!K3867)</f>
        <v>1.3565859451569552E-4</v>
      </c>
      <c r="L3867" s="7">
        <f>VLOOKUP(B3867,'[2]REPO rate'!$A$1:$C$243,3,FALSE)</f>
        <v>6.5000000000000002E-2</v>
      </c>
      <c r="M3867" s="7">
        <f>LN([1]Sheet1!M3868)</f>
        <v>28.922589627899011</v>
      </c>
    </row>
    <row r="3868" spans="1:13" x14ac:dyDescent="0.3">
      <c r="A3868">
        <f t="shared" si="153"/>
        <v>2023</v>
      </c>
      <c r="B3868" s="5" t="str">
        <f t="shared" si="154"/>
        <v>12-2023</v>
      </c>
      <c r="C3868" s="6">
        <v>45278</v>
      </c>
      <c r="D3868" s="7">
        <f>LN([1]Sheet1!D3869/[1]Sheet1!D3868)</f>
        <v>-1.7725827811074615E-3</v>
      </c>
      <c r="E3868" s="7">
        <f>LN([1]Sheet1!E3869/[1]Sheet1!E3868)</f>
        <v>4.5181222634005152E-3</v>
      </c>
      <c r="F3868" s="7">
        <f>VLOOKUP(C3868,[2]INDIAVIX!$A$1:$B$4386,2,FALSE)</f>
        <v>13.899999618530201</v>
      </c>
      <c r="G3868" s="7">
        <f>LN([1]Sheet1!G3869/[1]Sheet1!G3868)</f>
        <v>1.8123394383692766E-2</v>
      </c>
      <c r="H3868" s="7">
        <f>LN([1]Sheet1!H3869/[1]Sheet1!H3868)</f>
        <v>-3.9013864256660447E-4</v>
      </c>
      <c r="I3868" s="7">
        <f>VLOOKUP(C3868,'[2]Daily 2026-2024'!$A$1:$D$4639,4,FALSE)</f>
        <v>-33.51</v>
      </c>
      <c r="J3868" s="7">
        <f>VLOOKUP(C3868,'[2]Daily 2026-2024'!$A$1:$G$4639,7,FALSE)</f>
        <v>413.88</v>
      </c>
      <c r="K3868" s="7">
        <f>LN([1]Sheet1!K3869/[1]Sheet1!K3868)</f>
        <v>-3.0648175051636042E-3</v>
      </c>
      <c r="L3868" s="7">
        <f>VLOOKUP(B3868,'[2]REPO rate'!$A$1:$C$243,3,FALSE)</f>
        <v>6.5000000000000002E-2</v>
      </c>
      <c r="M3868" s="7">
        <f>LN([1]Sheet1!M3869)</f>
        <v>28.922589627899011</v>
      </c>
    </row>
    <row r="3869" spans="1:13" x14ac:dyDescent="0.3">
      <c r="A3869">
        <f t="shared" si="153"/>
        <v>2023</v>
      </c>
      <c r="B3869" s="5" t="str">
        <f t="shared" si="154"/>
        <v>12-2023</v>
      </c>
      <c r="C3869" s="6">
        <v>45279</v>
      </c>
      <c r="D3869" s="7">
        <f>LN([1]Sheet1!D3870/[1]Sheet1!D3869)</f>
        <v>1.607082806947435E-3</v>
      </c>
      <c r="E3869" s="7">
        <f>LN([1]Sheet1!E3870/[1]Sheet1!E3869)</f>
        <v>5.8492674508189039E-3</v>
      </c>
      <c r="F3869" s="7">
        <f>VLOOKUP(C3869,[2]INDIAVIX!$A$1:$B$4386,2,FALSE)</f>
        <v>13.869999885559</v>
      </c>
      <c r="G3869" s="7">
        <f>LN([1]Sheet1!G3870/[1]Sheet1!G3869)</f>
        <v>1.6287500993038613E-2</v>
      </c>
      <c r="H3869" s="7">
        <f>LN([1]Sheet1!H3870/[1]Sheet1!H3869)</f>
        <v>-3.3223009528631979E-3</v>
      </c>
      <c r="I3869" s="7">
        <f>VLOOKUP(C3869,'[2]Daily 2026-2024'!$A$1:$D$4639,4,FALSE)</f>
        <v>-601.52</v>
      </c>
      <c r="J3869" s="7">
        <f>VLOOKUP(C3869,'[2]Daily 2026-2024'!$A$1:$G$4639,7,FALSE)</f>
        <v>294.35000000000002</v>
      </c>
      <c r="K3869" s="7">
        <f>LN([1]Sheet1!K3870/[1]Sheet1!K3869)</f>
        <v>8.3653259794769122E-4</v>
      </c>
      <c r="L3869" s="7">
        <f>VLOOKUP(B3869,'[2]REPO rate'!$A$1:$C$243,3,FALSE)</f>
        <v>6.5000000000000002E-2</v>
      </c>
      <c r="M3869" s="7">
        <f>LN([1]Sheet1!M3870)</f>
        <v>28.922589627899011</v>
      </c>
    </row>
    <row r="3870" spans="1:13" x14ac:dyDescent="0.3">
      <c r="A3870">
        <f t="shared" si="153"/>
        <v>2023</v>
      </c>
      <c r="B3870" s="5" t="str">
        <f t="shared" si="154"/>
        <v>12-2023</v>
      </c>
      <c r="C3870" s="6">
        <v>45280</v>
      </c>
      <c r="D3870" s="7">
        <f>LN([1]Sheet1!D3871/[1]Sheet1!D3870)</f>
        <v>-1.4222122733049722E-2</v>
      </c>
      <c r="E3870" s="7">
        <f>LN([1]Sheet1!E3871/[1]Sheet1!E3870)</f>
        <v>-1.4793147965305628E-2</v>
      </c>
      <c r="F3870" s="7">
        <f>VLOOKUP(C3870,[2]INDIAVIX!$A$1:$B$4386,2,FALSE)</f>
        <v>14.449999809265099</v>
      </c>
      <c r="G3870" s="7">
        <f>LN([1]Sheet1!G3871/[1]Sheet1!G3870)</f>
        <v>5.9144901589794239E-3</v>
      </c>
      <c r="H3870" s="7">
        <f>LN([1]Sheet1!H3871/[1]Sheet1!H3870)</f>
        <v>2.3463251649547714E-3</v>
      </c>
      <c r="I3870" s="7">
        <f>VLOOKUP(C3870,'[2]Daily 2026-2024'!$A$1:$D$4639,4,FALSE)</f>
        <v>-1322.08</v>
      </c>
      <c r="J3870" s="7">
        <f>VLOOKUP(C3870,'[2]Daily 2026-2024'!$A$1:$G$4639,7,FALSE)</f>
        <v>4754.34</v>
      </c>
      <c r="K3870" s="7">
        <f>LN([1]Sheet1!K3871/[1]Sheet1!K3870)</f>
        <v>-2.3585541282072027E-4</v>
      </c>
      <c r="L3870" s="7">
        <f>VLOOKUP(B3870,'[2]REPO rate'!$A$1:$C$243,3,FALSE)</f>
        <v>6.5000000000000002E-2</v>
      </c>
      <c r="M3870" s="7">
        <f>LN([1]Sheet1!M3871)</f>
        <v>28.922589627899011</v>
      </c>
    </row>
    <row r="3871" spans="1:13" x14ac:dyDescent="0.3">
      <c r="A3871">
        <f t="shared" si="153"/>
        <v>2023</v>
      </c>
      <c r="B3871" s="5" t="str">
        <f t="shared" si="154"/>
        <v>12-2023</v>
      </c>
      <c r="C3871" s="6">
        <v>45281</v>
      </c>
      <c r="D3871" s="7">
        <f>LN([1]Sheet1!D3872/[1]Sheet1!D3871)</f>
        <v>4.9475348167753461E-3</v>
      </c>
      <c r="E3871" s="7">
        <f>LN([1]Sheet1!E3872/[1]Sheet1!E3871)</f>
        <v>1.0248769307271876E-2</v>
      </c>
      <c r="F3871" s="7">
        <f>VLOOKUP(C3871,[2]INDIAVIX!$A$1:$B$4386,2,FALSE)</f>
        <v>13.7600002288818</v>
      </c>
      <c r="G3871" s="7">
        <f>LN([1]Sheet1!G3872/[1]Sheet1!G3871)</f>
        <v>-3.8971394565995065E-3</v>
      </c>
      <c r="H3871" s="7">
        <f>LN([1]Sheet1!H3872/[1]Sheet1!H3871)</f>
        <v>-5.5814815569325037E-3</v>
      </c>
      <c r="I3871" s="7">
        <f>VLOOKUP(C3871,'[2]Daily 2026-2024'!$A$1:$D$4639,4,FALSE)</f>
        <v>-1636.19</v>
      </c>
      <c r="J3871" s="7">
        <f>VLOOKUP(C3871,'[2]Daily 2026-2024'!$A$1:$G$4639,7,FALSE)</f>
        <v>1464.7</v>
      </c>
      <c r="K3871" s="7">
        <f>LN([1]Sheet1!K3872/[1]Sheet1!K3871)</f>
        <v>2.1110781617650546E-3</v>
      </c>
      <c r="L3871" s="7">
        <f>VLOOKUP(B3871,'[2]REPO rate'!$A$1:$C$243,3,FALSE)</f>
        <v>6.5000000000000002E-2</v>
      </c>
      <c r="M3871" s="7">
        <f>LN([1]Sheet1!M3872)</f>
        <v>28.922589627899011</v>
      </c>
    </row>
    <row r="3872" spans="1:13" x14ac:dyDescent="0.3">
      <c r="A3872">
        <f t="shared" si="153"/>
        <v>2023</v>
      </c>
      <c r="B3872" s="5" t="str">
        <f t="shared" si="154"/>
        <v>12-2023</v>
      </c>
      <c r="C3872" s="6">
        <v>45282</v>
      </c>
      <c r="D3872" s="7">
        <f>LN([1]Sheet1!D3873/[1]Sheet1!D3872)</f>
        <v>4.4291035803757312E-3</v>
      </c>
      <c r="E3872" s="7">
        <f>LN([1]Sheet1!E3873/[1]Sheet1!E3872)</f>
        <v>1.6586821527610754E-3</v>
      </c>
      <c r="F3872" s="7">
        <f>VLOOKUP(C3872,[2]INDIAVIX!$A$1:$B$4386,2,FALSE)</f>
        <v>13.7100000381469</v>
      </c>
      <c r="G3872" s="7">
        <f>LN([1]Sheet1!G3873/[1]Sheet1!G3872)</f>
        <v>-4.0388758257350723E-3</v>
      </c>
      <c r="H3872" s="7">
        <f>LN([1]Sheet1!H3873/[1]Sheet1!H3872)</f>
        <v>-1.3756452426436944E-3</v>
      </c>
      <c r="I3872" s="7">
        <f>VLOOKUP(C3872,'[2]Daily 2026-2024'!$A$1:$D$4639,4,FALSE)</f>
        <v>-2828.94</v>
      </c>
      <c r="J3872" s="7">
        <f>VLOOKUP(C3872,'[2]Daily 2026-2024'!$A$1:$G$4639,7,FALSE)</f>
        <v>2166.7199999999998</v>
      </c>
      <c r="K3872" s="7">
        <f>LN([1]Sheet1!K3873/[1]Sheet1!K3872)</f>
        <v>-1.6297865394643537E-3</v>
      </c>
      <c r="L3872" s="7">
        <f>VLOOKUP(B3872,'[2]REPO rate'!$A$1:$C$243,3,FALSE)</f>
        <v>6.5000000000000002E-2</v>
      </c>
      <c r="M3872" s="7">
        <f>LN([1]Sheet1!M3873)</f>
        <v>28.922589627899011</v>
      </c>
    </row>
    <row r="3873" spans="1:13" x14ac:dyDescent="0.3">
      <c r="A3873">
        <f t="shared" si="153"/>
        <v>2023</v>
      </c>
      <c r="B3873" s="5" t="str">
        <f t="shared" si="154"/>
        <v>12-2023</v>
      </c>
      <c r="C3873" s="6">
        <v>45286</v>
      </c>
      <c r="D3873" s="7">
        <f>LN([1]Sheet1!D3874/[1]Sheet1!D3873)</f>
        <v>4.2976278879013263E-3</v>
      </c>
      <c r="E3873" s="7">
        <f>LN([1]Sheet1!E3874/[1]Sheet1!E3873)</f>
        <v>4.2227610469785593E-3</v>
      </c>
      <c r="F3873" s="7">
        <f>VLOOKUP(C3873,[2]INDIAVIX!$A$1:$B$4386,2,FALSE)</f>
        <v>14.6800003051757</v>
      </c>
      <c r="G3873" s="7">
        <f>LN([1]Sheet1!G3874/[1]Sheet1!G3873)</f>
        <v>2.4979443011995811E-2</v>
      </c>
      <c r="H3873" s="7">
        <f>LN([1]Sheet1!H3874/[1]Sheet1!H3873)</f>
        <v>-2.2640727258828965E-3</v>
      </c>
      <c r="I3873" s="7">
        <f>VLOOKUP(C3873,'[2]Daily 2026-2024'!$A$1:$D$4639,4,FALSE)</f>
        <v>-95.2</v>
      </c>
      <c r="J3873" s="7">
        <f>VLOOKUP(C3873,'[2]Daily 2026-2024'!$A$1:$G$4639,7,FALSE)</f>
        <v>167.04</v>
      </c>
      <c r="K3873" s="7">
        <f>LN([1]Sheet1!K3874/[1]Sheet1!K3873)</f>
        <v>4.8949928687915944E-4</v>
      </c>
      <c r="L3873" s="7">
        <f>VLOOKUP(B3873,'[2]REPO rate'!$A$1:$C$243,3,FALSE)</f>
        <v>6.5000000000000002E-2</v>
      </c>
      <c r="M3873" s="7">
        <f>LN([1]Sheet1!M3874)</f>
        <v>28.922589627899011</v>
      </c>
    </row>
    <row r="3874" spans="1:13" x14ac:dyDescent="0.3">
      <c r="A3874">
        <f t="shared" si="153"/>
        <v>2023</v>
      </c>
      <c r="B3874" s="5" t="str">
        <f t="shared" si="154"/>
        <v>12-2023</v>
      </c>
      <c r="C3874" s="6">
        <v>45287</v>
      </c>
      <c r="D3874" s="7">
        <f>LN([1]Sheet1!D3875/[1]Sheet1!D3874)</f>
        <v>9.9035475021389333E-3</v>
      </c>
      <c r="E3874" s="7">
        <f>LN([1]Sheet1!E3875/[1]Sheet1!E3874)</f>
        <v>1.4294356164229985E-3</v>
      </c>
      <c r="F3874" s="7">
        <f>VLOOKUP(C3874,[2]INDIAVIX!$A$1:$B$4386,2,FALSE)</f>
        <v>15.560000419616699</v>
      </c>
      <c r="G3874" s="7">
        <f>LN([1]Sheet1!G3875/[1]Sheet1!G3874)</f>
        <v>-1.7670919721909671E-2</v>
      </c>
      <c r="H3874" s="7">
        <f>LN([1]Sheet1!H3875/[1]Sheet1!H3874)</f>
        <v>-4.741719435608611E-3</v>
      </c>
      <c r="I3874" s="7">
        <f>VLOOKUP(C3874,'[2]Daily 2026-2024'!$A$1:$D$4639,4,FALSE)</f>
        <v>2926.05</v>
      </c>
      <c r="J3874" s="7">
        <f>VLOOKUP(C3874,'[2]Daily 2026-2024'!$A$1:$G$4639,7,FALSE)</f>
        <v>-192.01</v>
      </c>
      <c r="K3874" s="7">
        <f>LN([1]Sheet1!K3875/[1]Sheet1!K3874)</f>
        <v>1.2621250239643744E-4</v>
      </c>
      <c r="L3874" s="7">
        <f>VLOOKUP(B3874,'[2]REPO rate'!$A$1:$C$243,3,FALSE)</f>
        <v>6.5000000000000002E-2</v>
      </c>
      <c r="M3874" s="7">
        <f>LN([1]Sheet1!M3875)</f>
        <v>28.922589627899011</v>
      </c>
    </row>
    <row r="3875" spans="1:13" x14ac:dyDescent="0.3">
      <c r="A3875">
        <f t="shared" si="153"/>
        <v>2023</v>
      </c>
      <c r="B3875" s="5" t="str">
        <f t="shared" si="154"/>
        <v>12-2023</v>
      </c>
      <c r="C3875" s="6">
        <v>45288</v>
      </c>
      <c r="D3875" s="7">
        <f>LN([1]Sheet1!D3876/[1]Sheet1!D3875)</f>
        <v>5.7075621422148105E-3</v>
      </c>
      <c r="E3875" s="7">
        <f>LN([1]Sheet1!E3876/[1]Sheet1!E3875)</f>
        <v>3.701061103271183E-4</v>
      </c>
      <c r="F3875" s="7">
        <f>VLOOKUP(C3875,[2]INDIAVIX!$A$1:$B$4386,2,FALSE)</f>
        <v>15.140000343322701</v>
      </c>
      <c r="G3875" s="7">
        <f>LN([1]Sheet1!G3876/[1]Sheet1!G3875)</f>
        <v>-1.5945695098816218E-2</v>
      </c>
      <c r="H3875" s="7">
        <f>LN([1]Sheet1!H3876/[1]Sheet1!H3875)</f>
        <v>2.3737078865348712E-3</v>
      </c>
      <c r="I3875" s="7">
        <f>VLOOKUP(C3875,'[2]Daily 2026-2024'!$A$1:$D$4639,4,FALSE)</f>
        <v>4358.99</v>
      </c>
      <c r="J3875" s="7">
        <f>VLOOKUP(C3875,'[2]Daily 2026-2024'!$A$1:$G$4639,7,FALSE)</f>
        <v>136.63999999999999</v>
      </c>
      <c r="K3875" s="7">
        <f>LN([1]Sheet1!K3876/[1]Sheet1!K3875)</f>
        <v>1.0140747501888039E-3</v>
      </c>
      <c r="L3875" s="7">
        <f>VLOOKUP(B3875,'[2]REPO rate'!$A$1:$C$243,3,FALSE)</f>
        <v>6.5000000000000002E-2</v>
      </c>
      <c r="M3875" s="7">
        <f>LN([1]Sheet1!M3876)</f>
        <v>28.922589627899011</v>
      </c>
    </row>
    <row r="3876" spans="1:13" x14ac:dyDescent="0.3">
      <c r="A3876">
        <f t="shared" si="153"/>
        <v>2023</v>
      </c>
      <c r="B3876" s="5" t="str">
        <f t="shared" si="154"/>
        <v>12-2023</v>
      </c>
      <c r="C3876" s="6">
        <v>45289</v>
      </c>
      <c r="D3876" s="7">
        <f>LN([1]Sheet1!D3877/[1]Sheet1!D3876)</f>
        <v>-2.1741548367498844E-3</v>
      </c>
      <c r="E3876" s="7">
        <f>LN([1]Sheet1!E3877/[1]Sheet1!E3876)</f>
        <v>-2.8304770367338357E-3</v>
      </c>
      <c r="F3876" s="7">
        <f>VLOOKUP(C3876,[2]INDIAVIX!$A$1:$B$4386,2,FALSE)</f>
        <v>14.5</v>
      </c>
      <c r="G3876" s="7">
        <f>LN([1]Sheet1!G3877/[1]Sheet1!G3876)</f>
        <v>-1.737158104087911E-2</v>
      </c>
      <c r="H3876" s="7">
        <f>LN([1]Sheet1!H3877/[1]Sheet1!H3876)</f>
        <v>9.8734675832828109E-4</v>
      </c>
      <c r="I3876" s="7">
        <f>VLOOKUP(C3876,'[2]Daily 2026-2024'!$A$1:$D$4639,4,FALSE)</f>
        <v>1459.12</v>
      </c>
      <c r="J3876" s="7">
        <f>VLOOKUP(C3876,'[2]Daily 2026-2024'!$A$1:$G$4639,7,FALSE)</f>
        <v>554.39</v>
      </c>
      <c r="K3876" s="7">
        <f>LN([1]Sheet1!K3877/[1]Sheet1!K3876)</f>
        <v>-1.1659241502834332E-2</v>
      </c>
      <c r="L3876" s="7">
        <f>VLOOKUP(B3876,'[2]REPO rate'!$A$1:$C$243,3,FALSE)</f>
        <v>6.5000000000000002E-2</v>
      </c>
      <c r="M3876" s="7">
        <f>LN([1]Sheet1!M3877)</f>
        <v>28.922589627899011</v>
      </c>
    </row>
    <row r="3877" spans="1:13" x14ac:dyDescent="0.3">
      <c r="A3877">
        <f t="shared" si="153"/>
        <v>2024</v>
      </c>
      <c r="B3877" s="5" t="str">
        <f t="shared" si="154"/>
        <v>01-2024</v>
      </c>
      <c r="C3877" s="6">
        <v>45292</v>
      </c>
      <c r="D3877" s="7">
        <f>LN([1]Sheet1!D3878/[1]Sheet1!D3877)</f>
        <v>4.8305511730105139E-4</v>
      </c>
      <c r="E3877" s="7">
        <f>LN([1]Sheet1!E3878/[1]Sheet1!E3877)</f>
        <v>0</v>
      </c>
      <c r="F3877" s="7">
        <f>F3876</f>
        <v>14.5</v>
      </c>
      <c r="G3877" s="7">
        <f>LN([1]Sheet1!G3878/[1]Sheet1!G3877)</f>
        <v>0</v>
      </c>
      <c r="H3877" s="7">
        <f>LN([1]Sheet1!H3878/[1]Sheet1!H3877)</f>
        <v>0</v>
      </c>
      <c r="I3877" s="7">
        <f>VLOOKUP(C3877,'[2]Daily 2026-2024'!$A$1:$D$4639,4,FALSE)</f>
        <v>-855.8</v>
      </c>
      <c r="J3877" s="7">
        <f>VLOOKUP(C3877,'[2]Daily 2026-2024'!$A$1:$G$4639,7,FALSE)</f>
        <v>410.46</v>
      </c>
      <c r="K3877" s="7">
        <f>LN([1]Sheet1!K3878/[1]Sheet1!K3877)</f>
        <v>1.143583369716512E-2</v>
      </c>
      <c r="L3877" s="7">
        <f t="shared" ref="L3877:L3897" si="155">L3876</f>
        <v>6.5000000000000002E-2</v>
      </c>
      <c r="M3877" s="7">
        <f>LN([1]Sheet1!M3878)</f>
        <v>28.994530748839786</v>
      </c>
    </row>
    <row r="3878" spans="1:13" x14ac:dyDescent="0.3">
      <c r="A3878">
        <f t="shared" si="153"/>
        <v>2024</v>
      </c>
      <c r="B3878" s="5" t="str">
        <f t="shared" si="154"/>
        <v>01-2024</v>
      </c>
      <c r="C3878" s="6">
        <v>45293</v>
      </c>
      <c r="D3878" s="7">
        <f>LN([1]Sheet1!D3879/[1]Sheet1!D3878)</f>
        <v>-3.5062758581720864E-3</v>
      </c>
      <c r="E3878" s="7">
        <f>LN([1]Sheet1!E3879/[1]Sheet1!E3878)</f>
        <v>-5.6766607997231619E-3</v>
      </c>
      <c r="F3878" s="7">
        <f>VLOOKUP(C3878,[2]INDIAVIX!$A$1:$B$4386,2,FALSE)</f>
        <v>14.579999923706</v>
      </c>
      <c r="G3878" s="7">
        <f>LN([1]Sheet1!G3879/[1]Sheet1!G3878)</f>
        <v>-1.5039864000422884E-2</v>
      </c>
      <c r="H3878" s="7">
        <f>LN([1]Sheet1!H3879/[1]Sheet1!H3878)</f>
        <v>8.5491123785255869E-3</v>
      </c>
      <c r="I3878" s="7">
        <f>VLOOKUP(C3878,'[2]Daily 2026-2024'!$A$1:$D$4639,4,FALSE)</f>
        <v>1602.1</v>
      </c>
      <c r="J3878" s="7">
        <f>VLOOKUP(C3878,'[2]Daily 2026-2024'!$A$1:$G$4639,7,FALSE)</f>
        <v>-1959</v>
      </c>
      <c r="K3878" s="7">
        <f>LN([1]Sheet1!K3879/[1]Sheet1!K3878)</f>
        <v>-5.5268597939723814E-4</v>
      </c>
      <c r="L3878" s="7">
        <f t="shared" si="155"/>
        <v>6.5000000000000002E-2</v>
      </c>
      <c r="M3878" s="7">
        <f>LN([1]Sheet1!M3879)</f>
        <v>28.994530748839786</v>
      </c>
    </row>
    <row r="3879" spans="1:13" x14ac:dyDescent="0.3">
      <c r="A3879">
        <f t="shared" si="153"/>
        <v>2024</v>
      </c>
      <c r="B3879" s="5" t="str">
        <f t="shared" si="154"/>
        <v>01-2024</v>
      </c>
      <c r="C3879" s="6">
        <v>45294</v>
      </c>
      <c r="D3879" s="7">
        <f>LN([1]Sheet1!D3880/[1]Sheet1!D3879)</f>
        <v>-6.8754481934599071E-3</v>
      </c>
      <c r="E3879" s="7">
        <f>LN([1]Sheet1!E3880/[1]Sheet1!E3879)</f>
        <v>-8.0486183271976479E-3</v>
      </c>
      <c r="F3879" s="7">
        <f>VLOOKUP(C3879,[2]INDIAVIX!$A$1:$B$4386,2,FALSE)</f>
        <v>14.1000003814697</v>
      </c>
      <c r="G3879" s="7">
        <f>LN([1]Sheet1!G3880/[1]Sheet1!G3879)</f>
        <v>3.0623914047023953E-2</v>
      </c>
      <c r="H3879" s="7">
        <f>LN([1]Sheet1!H3880/[1]Sheet1!H3879)</f>
        <v>2.5408216666309292E-3</v>
      </c>
      <c r="I3879" s="7">
        <f>VLOOKUP(C3879,'[2]Daily 2026-2024'!$A$1:$D$4639,4,FALSE)</f>
        <v>-666.34</v>
      </c>
      <c r="J3879" s="7">
        <f>VLOOKUP(C3879,'[2]Daily 2026-2024'!$A$1:$G$4639,7,FALSE)</f>
        <v>-862.98</v>
      </c>
      <c r="K3879" s="7">
        <f>LN([1]Sheet1!K3880/[1]Sheet1!K3879)</f>
        <v>6.5367468826687701E-4</v>
      </c>
      <c r="L3879" s="7">
        <f t="shared" si="155"/>
        <v>6.5000000000000002E-2</v>
      </c>
      <c r="M3879" s="7">
        <f>LN([1]Sheet1!M3880)</f>
        <v>28.994530748839786</v>
      </c>
    </row>
    <row r="3880" spans="1:13" x14ac:dyDescent="0.3">
      <c r="A3880">
        <f t="shared" si="153"/>
        <v>2024</v>
      </c>
      <c r="B3880" s="5" t="str">
        <f t="shared" si="154"/>
        <v>01-2024</v>
      </c>
      <c r="C3880" s="6">
        <v>45295</v>
      </c>
      <c r="D3880" s="7">
        <f>LN([1]Sheet1!D3881/[1]Sheet1!D3880)</f>
        <v>6.5430178827624828E-3</v>
      </c>
      <c r="E3880" s="7">
        <f>LN([1]Sheet1!E3881/[1]Sheet1!E3880)</f>
        <v>-3.4342716633174288E-3</v>
      </c>
      <c r="F3880" s="7">
        <f>VLOOKUP(C3880,[2]INDIAVIX!$A$1:$B$4386,2,FALSE)</f>
        <v>13.329999923706</v>
      </c>
      <c r="G3880" s="7">
        <f>LN([1]Sheet1!G3881/[1]Sheet1!G3880)</f>
        <v>-8.4703237126195381E-3</v>
      </c>
      <c r="H3880" s="7">
        <f>LN([1]Sheet1!H3881/[1]Sheet1!H3880)</f>
        <v>-3.9048141908933423E-4</v>
      </c>
      <c r="I3880" s="7">
        <f>VLOOKUP(C3880,'[2]Daily 2026-2024'!$A$1:$D$4639,4,FALSE)</f>
        <v>1513.41</v>
      </c>
      <c r="J3880" s="7">
        <f>VLOOKUP(C3880,'[2]Daily 2026-2024'!$A$1:$G$4639,7,FALSE)</f>
        <v>-1387.36</v>
      </c>
      <c r="K3880" s="7">
        <f>LN([1]Sheet1!K3881/[1]Sheet1!K3880)</f>
        <v>7.335573296006066E-4</v>
      </c>
      <c r="L3880" s="7">
        <f t="shared" si="155"/>
        <v>6.5000000000000002E-2</v>
      </c>
      <c r="M3880" s="7">
        <f>LN([1]Sheet1!M3881)</f>
        <v>28.994530748839786</v>
      </c>
    </row>
    <row r="3881" spans="1:13" x14ac:dyDescent="0.3">
      <c r="A3881">
        <f t="shared" si="153"/>
        <v>2024</v>
      </c>
      <c r="B3881" s="5" t="str">
        <f t="shared" si="154"/>
        <v>01-2024</v>
      </c>
      <c r="C3881" s="6">
        <v>45296</v>
      </c>
      <c r="D3881" s="7">
        <f>LN([1]Sheet1!D3882/[1]Sheet1!D3881)</f>
        <v>2.4072823978970102E-3</v>
      </c>
      <c r="E3881" s="7">
        <f>LN([1]Sheet1!E3882/[1]Sheet1!E3881)</f>
        <v>1.8240216394339805E-3</v>
      </c>
      <c r="F3881" s="7">
        <f>VLOOKUP(C3881,[2]INDIAVIX!$A$1:$B$4386,2,FALSE)</f>
        <v>12.6300001144409</v>
      </c>
      <c r="G3881" s="7">
        <f>LN([1]Sheet1!G3882/[1]Sheet1!G3881)</f>
        <v>1.4966775186572296E-2</v>
      </c>
      <c r="H3881" s="7">
        <f>LN([1]Sheet1!H3882/[1]Sheet1!H3881)</f>
        <v>-9.7588309862597347E-5</v>
      </c>
      <c r="I3881" s="7">
        <f>VLOOKUP(C3881,'[2]Daily 2026-2024'!$A$1:$D$4639,4,FALSE)</f>
        <v>1696.86</v>
      </c>
      <c r="J3881" s="7">
        <f>VLOOKUP(C3881,'[2]Daily 2026-2024'!$A$1:$G$4639,7,FALSE)</f>
        <v>-3497.62</v>
      </c>
      <c r="K3881" s="7">
        <f>LN([1]Sheet1!K3882/[1]Sheet1!K3881)</f>
        <v>-9.3059557957700628E-4</v>
      </c>
      <c r="L3881" s="7">
        <f t="shared" si="155"/>
        <v>6.5000000000000002E-2</v>
      </c>
      <c r="M3881" s="7">
        <f>LN([1]Sheet1!M3882)</f>
        <v>28.994530748839786</v>
      </c>
    </row>
    <row r="3882" spans="1:13" x14ac:dyDescent="0.3">
      <c r="A3882">
        <f t="shared" si="153"/>
        <v>2024</v>
      </c>
      <c r="B3882" s="5" t="str">
        <f t="shared" si="154"/>
        <v>01-2024</v>
      </c>
      <c r="C3882" s="6">
        <v>45299</v>
      </c>
      <c r="D3882" s="7">
        <f>LN([1]Sheet1!D3883/[1]Sheet1!D3882)</f>
        <v>-9.1524650052922391E-3</v>
      </c>
      <c r="E3882" s="7">
        <f>LN([1]Sheet1!E3883/[1]Sheet1!E3882)</f>
        <v>1.4015945436353141E-2</v>
      </c>
      <c r="F3882" s="7">
        <f>VLOOKUP(C3882,[2]INDIAVIX!$A$1:$B$4386,2,FALSE)</f>
        <v>13.4600000381469</v>
      </c>
      <c r="G3882" s="7">
        <f>LN([1]Sheet1!G3883/[1]Sheet1!G3882)</f>
        <v>-3.4094202384002487E-2</v>
      </c>
      <c r="H3882" s="7">
        <f>LN([1]Sheet1!H3883/[1]Sheet1!H3882)</f>
        <v>-1.9548884629750785E-3</v>
      </c>
      <c r="I3882" s="7">
        <f>VLOOKUP(C3882,'[2]Daily 2026-2024'!$A$1:$D$4639,4,FALSE)</f>
        <v>16.03</v>
      </c>
      <c r="J3882" s="7">
        <f>VLOOKUP(C3882,'[2]Daily 2026-2024'!$A$1:$G$4639,7,FALSE)</f>
        <v>155.96</v>
      </c>
      <c r="K3882" s="7">
        <f>LN([1]Sheet1!K3883/[1]Sheet1!K3882)</f>
        <v>-5.9483274742206716E-4</v>
      </c>
      <c r="L3882" s="7">
        <f t="shared" si="155"/>
        <v>6.5000000000000002E-2</v>
      </c>
      <c r="M3882" s="7">
        <f>LN([1]Sheet1!M3883)</f>
        <v>28.994530748839786</v>
      </c>
    </row>
    <row r="3883" spans="1:13" x14ac:dyDescent="0.3">
      <c r="A3883">
        <f t="shared" si="153"/>
        <v>2024</v>
      </c>
      <c r="B3883" s="5" t="str">
        <f t="shared" si="154"/>
        <v>01-2024</v>
      </c>
      <c r="C3883" s="6">
        <v>45300</v>
      </c>
      <c r="D3883" s="7">
        <f>LN([1]Sheet1!D3884/[1]Sheet1!D3883)</f>
        <v>1.4793871720368669E-3</v>
      </c>
      <c r="E3883" s="7">
        <f>LN([1]Sheet1!E3884/[1]Sheet1!E3883)</f>
        <v>-1.4789938523175842E-3</v>
      </c>
      <c r="F3883" s="7">
        <f>VLOOKUP(C3883,[2]INDIAVIX!$A$1:$B$4386,2,FALSE)</f>
        <v>13.2600002288818</v>
      </c>
      <c r="G3883" s="7">
        <f>LN([1]Sheet1!G3884/[1]Sheet1!G3883)</f>
        <v>1.9127427197429981E-2</v>
      </c>
      <c r="H3883" s="7">
        <f>LN([1]Sheet1!H3884/[1]Sheet1!H3883)</f>
        <v>3.5159779603630812E-3</v>
      </c>
      <c r="I3883" s="7">
        <f>VLOOKUP(C3883,'[2]Daily 2026-2024'!$A$1:$D$4639,4,FALSE)</f>
        <v>-990.9</v>
      </c>
      <c r="J3883" s="7">
        <f>VLOOKUP(C3883,'[2]Daily 2026-2024'!$A$1:$G$4639,7,FALSE)</f>
        <v>104.23</v>
      </c>
      <c r="K3883" s="7">
        <f>LN([1]Sheet1!K3884/[1]Sheet1!K3883)</f>
        <v>-1.6891513721925522E-3</v>
      </c>
      <c r="L3883" s="7">
        <f t="shared" si="155"/>
        <v>6.5000000000000002E-2</v>
      </c>
      <c r="M3883" s="7">
        <f>LN([1]Sheet1!M3884)</f>
        <v>28.994530748839786</v>
      </c>
    </row>
    <row r="3884" spans="1:13" x14ac:dyDescent="0.3">
      <c r="A3884">
        <f t="shared" si="153"/>
        <v>2024</v>
      </c>
      <c r="B3884" s="5" t="str">
        <f t="shared" si="154"/>
        <v>01-2024</v>
      </c>
      <c r="C3884" s="6">
        <v>45301</v>
      </c>
      <c r="D3884" s="7">
        <f>LN([1]Sheet1!D3885/[1]Sheet1!D3884)</f>
        <v>3.421854015216792E-3</v>
      </c>
      <c r="E3884" s="7">
        <f>LN([1]Sheet1!E3885/[1]Sheet1!E3884)</f>
        <v>5.6499806504959121E-3</v>
      </c>
      <c r="F3884" s="7">
        <f>VLOOKUP(C3884,[2]INDIAVIX!$A$1:$B$4386,2,FALSE)</f>
        <v>12.9700002670288</v>
      </c>
      <c r="G3884" s="7">
        <f>LN([1]Sheet1!G3885/[1]Sheet1!G3884)</f>
        <v>-1.0233825817587649E-2</v>
      </c>
      <c r="H3884" s="7">
        <f>LN([1]Sheet1!H3885/[1]Sheet1!H3884)</f>
        <v>-2.049472089648553E-3</v>
      </c>
      <c r="I3884" s="7">
        <f>VLOOKUP(C3884,'[2]Daily 2026-2024'!$A$1:$D$4639,4,FALSE)</f>
        <v>-1721.35</v>
      </c>
      <c r="J3884" s="7">
        <f>VLOOKUP(C3884,'[2]Daily 2026-2024'!$A$1:$G$4639,7,FALSE)</f>
        <v>2080.0100000000002</v>
      </c>
      <c r="K3884" s="7">
        <f>LN([1]Sheet1!K3885/[1]Sheet1!K3884)</f>
        <v>9.6768954039357926E-4</v>
      </c>
      <c r="L3884" s="7">
        <f t="shared" si="155"/>
        <v>6.5000000000000002E-2</v>
      </c>
      <c r="M3884" s="7">
        <f>LN([1]Sheet1!M3885)</f>
        <v>28.994530748839786</v>
      </c>
    </row>
    <row r="3885" spans="1:13" x14ac:dyDescent="0.3">
      <c r="A3885">
        <f t="shared" si="153"/>
        <v>2024</v>
      </c>
      <c r="B3885" s="5" t="str">
        <f t="shared" si="154"/>
        <v>01-2024</v>
      </c>
      <c r="C3885" s="6">
        <v>45302</v>
      </c>
      <c r="D3885" s="7">
        <f>LN([1]Sheet1!D3886/[1]Sheet1!D3885)</f>
        <v>1.317434984659037E-3</v>
      </c>
      <c r="E3885" s="7">
        <f>LN([1]Sheet1!E3886/[1]Sheet1!E3885)</f>
        <v>-6.7128083696116466E-4</v>
      </c>
      <c r="F3885" s="7">
        <f>VLOOKUP(C3885,[2]INDIAVIX!$A$1:$B$4386,2,FALSE)</f>
        <v>12.770000457763601</v>
      </c>
      <c r="G3885" s="7">
        <f>LN([1]Sheet1!G3886/[1]Sheet1!G3885)</f>
        <v>7.9113386345271378E-3</v>
      </c>
      <c r="H3885" s="7">
        <f>LN([1]Sheet1!H3886/[1]Sheet1!H3885)</f>
        <v>-6.8409183515217718E-4</v>
      </c>
      <c r="I3885" s="7">
        <f>VLOOKUP(C3885,'[2]Daily 2026-2024'!$A$1:$D$4639,4,FALSE)</f>
        <v>-865</v>
      </c>
      <c r="J3885" s="7">
        <f>VLOOKUP(C3885,'[2]Daily 2026-2024'!$A$1:$G$4639,7,FALSE)</f>
        <v>1607.08</v>
      </c>
      <c r="K3885" s="7">
        <f>LN([1]Sheet1!K3886/[1]Sheet1!K3885)</f>
        <v>-1.2699687832960441E-3</v>
      </c>
      <c r="L3885" s="7">
        <f t="shared" si="155"/>
        <v>6.5000000000000002E-2</v>
      </c>
      <c r="M3885" s="7">
        <f>LN([1]Sheet1!M3886)</f>
        <v>28.994530748839786</v>
      </c>
    </row>
    <row r="3886" spans="1:13" x14ac:dyDescent="0.3">
      <c r="A3886">
        <f t="shared" si="153"/>
        <v>2024</v>
      </c>
      <c r="B3886" s="5" t="str">
        <f t="shared" si="154"/>
        <v>01-2024</v>
      </c>
      <c r="C3886" s="6">
        <v>45303</v>
      </c>
      <c r="D3886" s="7">
        <f>LN([1]Sheet1!D3887/[1]Sheet1!D3886)</f>
        <v>1.1361703346499745E-2</v>
      </c>
      <c r="E3886" s="7">
        <f>LN([1]Sheet1!E3887/[1]Sheet1!E3886)</f>
        <v>7.5069375303395949E-4</v>
      </c>
      <c r="F3886" s="7">
        <f>VLOOKUP(C3886,[2]INDIAVIX!$A$1:$B$4386,2,FALSE)</f>
        <v>13.1000003814697</v>
      </c>
      <c r="G3886" s="7">
        <f>LN([1]Sheet1!G3887/[1]Sheet1!G3886)</f>
        <v>1.1303874089291831E-2</v>
      </c>
      <c r="H3886" s="7">
        <f>LN([1]Sheet1!H3887/[1]Sheet1!H3886)</f>
        <v>1.0748020873356707E-3</v>
      </c>
      <c r="I3886" s="7">
        <f>VLOOKUP(C3886,'[2]Daily 2026-2024'!$A$1:$D$4639,4,FALSE)</f>
        <v>-340.05</v>
      </c>
      <c r="J3886" s="7">
        <f>VLOOKUP(C3886,'[2]Daily 2026-2024'!$A$1:$G$4639,7,FALSE)</f>
        <v>2911.19</v>
      </c>
      <c r="K3886" s="7">
        <f>LN([1]Sheet1!K3887/[1]Sheet1!K3886)</f>
        <v>6.0814059585730692E-4</v>
      </c>
      <c r="L3886" s="7">
        <f t="shared" si="155"/>
        <v>6.5000000000000002E-2</v>
      </c>
      <c r="M3886" s="7">
        <f>LN([1]Sheet1!M3887)</f>
        <v>28.994530748839786</v>
      </c>
    </row>
    <row r="3887" spans="1:13" x14ac:dyDescent="0.3">
      <c r="A3887">
        <f t="shared" si="153"/>
        <v>2024</v>
      </c>
      <c r="B3887" s="5" t="str">
        <f t="shared" si="154"/>
        <v>01-2024</v>
      </c>
      <c r="C3887" s="6">
        <v>45306</v>
      </c>
      <c r="D3887" s="7">
        <f>LN([1]Sheet1!D3888/[1]Sheet1!D3887)</f>
        <v>9.224398809286917E-3</v>
      </c>
      <c r="E3887" s="7">
        <f>LN([1]Sheet1!E3888/[1]Sheet1!E3887)</f>
        <v>0</v>
      </c>
      <c r="F3887" s="7">
        <f>VLOOKUP(C3887,[2]INDIAVIX!$A$1:$B$4386,2,FALSE)</f>
        <v>13.789999961853001</v>
      </c>
      <c r="G3887" s="7">
        <f>LN([1]Sheet1!G3888/[1]Sheet1!G3887)</f>
        <v>0</v>
      </c>
      <c r="H3887" s="7">
        <f>LN([1]Sheet1!H3888/[1]Sheet1!H3887)</f>
        <v>0</v>
      </c>
      <c r="I3887" s="7">
        <f>VLOOKUP(C3887,'[2]Daily 2026-2024'!$A$1:$D$4639,4,FALSE)</f>
        <v>1085.72</v>
      </c>
      <c r="J3887" s="7">
        <f>VLOOKUP(C3887,'[2]Daily 2026-2024'!$A$1:$G$4639,7,FALSE)</f>
        <v>-820.69</v>
      </c>
      <c r="K3887" s="7">
        <f>LN([1]Sheet1!K3888/[1]Sheet1!K3887)</f>
        <v>-2.4586283932905807E-3</v>
      </c>
      <c r="L3887" s="7">
        <f t="shared" si="155"/>
        <v>6.5000000000000002E-2</v>
      </c>
      <c r="M3887" s="7">
        <f>LN([1]Sheet1!M3888)</f>
        <v>28.994530748839786</v>
      </c>
    </row>
    <row r="3888" spans="1:13" x14ac:dyDescent="0.3">
      <c r="A3888">
        <f t="shared" si="153"/>
        <v>2024</v>
      </c>
      <c r="B3888" s="5" t="str">
        <f t="shared" si="154"/>
        <v>01-2024</v>
      </c>
      <c r="C3888" s="6">
        <v>45307</v>
      </c>
      <c r="D3888" s="7">
        <f>LN([1]Sheet1!D3889/[1]Sheet1!D3888)</f>
        <v>-2.952587985615914E-3</v>
      </c>
      <c r="E3888" s="7">
        <f>LN([1]Sheet1!E3889/[1]Sheet1!E3888)</f>
        <v>-3.7383190523568345E-3</v>
      </c>
      <c r="F3888" s="7">
        <f>VLOOKUP(C3888,[2]INDIAVIX!$A$1:$B$4386,2,FALSE)</f>
        <v>13.569999694824199</v>
      </c>
      <c r="G3888" s="7">
        <f>LN([1]Sheet1!G3889/[1]Sheet1!G3888)</f>
        <v>0</v>
      </c>
      <c r="H3888" s="7">
        <f>LN([1]Sheet1!H3889/[1]Sheet1!H3888)</f>
        <v>9.3313184328306324E-3</v>
      </c>
      <c r="I3888" s="7">
        <f>VLOOKUP(C3888,'[2]Daily 2026-2024'!$A$1:$D$4639,4,FALSE)</f>
        <v>656.57</v>
      </c>
      <c r="J3888" s="7">
        <f>VLOOKUP(C3888,'[2]Daily 2026-2024'!$A$1:$G$4639,7,FALSE)</f>
        <v>-369.29</v>
      </c>
      <c r="K3888" s="7">
        <f>LN([1]Sheet1!K3889/[1]Sheet1!K3888)</f>
        <v>-1.5329544495304456E-4</v>
      </c>
      <c r="L3888" s="7">
        <f t="shared" si="155"/>
        <v>6.5000000000000002E-2</v>
      </c>
      <c r="M3888" s="7">
        <f>LN([1]Sheet1!M3889)</f>
        <v>28.994530748839786</v>
      </c>
    </row>
    <row r="3889" spans="1:13" x14ac:dyDescent="0.3">
      <c r="A3889">
        <f t="shared" si="153"/>
        <v>2024</v>
      </c>
      <c r="B3889" s="5" t="str">
        <f t="shared" si="154"/>
        <v>01-2024</v>
      </c>
      <c r="C3889" s="6">
        <v>45308</v>
      </c>
      <c r="D3889" s="7">
        <f>LN([1]Sheet1!D3890/[1]Sheet1!D3889)</f>
        <v>-2.1115770473744744E-2</v>
      </c>
      <c r="E3889" s="7">
        <f>LN([1]Sheet1!E3890/[1]Sheet1!E3889)</f>
        <v>-5.6327312711078213E-3</v>
      </c>
      <c r="F3889" s="7">
        <f>VLOOKUP(C3889,[2]INDIAVIX!$A$1:$B$4386,2,FALSE)</f>
        <v>15.079999923706</v>
      </c>
      <c r="G3889" s="7">
        <f>LN([1]Sheet1!G3890/[1]Sheet1!G3889)</f>
        <v>-5.2507473767237772E-3</v>
      </c>
      <c r="H3889" s="7">
        <f>LN([1]Sheet1!H3890/[1]Sheet1!H3889)</f>
        <v>8.7032875232556021E-4</v>
      </c>
      <c r="I3889" s="7">
        <f>VLOOKUP(C3889,'[2]Daily 2026-2024'!$A$1:$D$4639,4,FALSE)</f>
        <v>-10578.13</v>
      </c>
      <c r="J3889" s="7">
        <f>VLOOKUP(C3889,'[2]Daily 2026-2024'!$A$1:$G$4639,7,FALSE)</f>
        <v>4006.44</v>
      </c>
      <c r="K3889" s="7">
        <f>LN([1]Sheet1!K3890/[1]Sheet1!K3889)</f>
        <v>2.7671149918144489E-3</v>
      </c>
      <c r="L3889" s="7">
        <f t="shared" si="155"/>
        <v>6.5000000000000002E-2</v>
      </c>
      <c r="M3889" s="7">
        <f>LN([1]Sheet1!M3890)</f>
        <v>28.994530748839786</v>
      </c>
    </row>
    <row r="3890" spans="1:13" x14ac:dyDescent="0.3">
      <c r="A3890">
        <f t="shared" si="153"/>
        <v>2024</v>
      </c>
      <c r="B3890" s="5" t="str">
        <f t="shared" si="154"/>
        <v>01-2024</v>
      </c>
      <c r="C3890" s="6">
        <v>45309</v>
      </c>
      <c r="D3890" s="7">
        <f>LN([1]Sheet1!D3891/[1]Sheet1!D3890)</f>
        <v>-5.0982455047793645E-3</v>
      </c>
      <c r="E3890" s="7">
        <f>LN([1]Sheet1!E3891/[1]Sheet1!E3890)</f>
        <v>8.7667207262431476E-3</v>
      </c>
      <c r="F3890" s="7">
        <f>VLOOKUP(C3890,[2]INDIAVIX!$A$1:$B$4386,2,FALSE)</f>
        <v>14.069999694824199</v>
      </c>
      <c r="G3890" s="7">
        <f>LN([1]Sheet1!G3891/[1]Sheet1!G3890)</f>
        <v>1.5543710245952925E-2</v>
      </c>
      <c r="H3890" s="7">
        <f>LN([1]Sheet1!H3891/[1]Sheet1!H3890)</f>
        <v>8.6964562429359235E-4</v>
      </c>
      <c r="I3890" s="7">
        <f>VLOOKUP(C3890,'[2]Daily 2026-2024'!$A$1:$D$4639,4,FALSE)</f>
        <v>-9901.56</v>
      </c>
      <c r="J3890" s="7">
        <f>VLOOKUP(C3890,'[2]Daily 2026-2024'!$A$1:$G$4639,7,FALSE)</f>
        <v>5977.12</v>
      </c>
      <c r="K3890" s="7">
        <f>LN([1]Sheet1!K3891/[1]Sheet1!K3890)</f>
        <v>1.0657602947393022E-3</v>
      </c>
      <c r="L3890" s="7">
        <f t="shared" si="155"/>
        <v>6.5000000000000002E-2</v>
      </c>
      <c r="M3890" s="7">
        <f>LN([1]Sheet1!M3891)</f>
        <v>28.994530748839786</v>
      </c>
    </row>
    <row r="3891" spans="1:13" x14ac:dyDescent="0.3">
      <c r="A3891">
        <f t="shared" si="153"/>
        <v>2024</v>
      </c>
      <c r="B3891" s="5" t="str">
        <f t="shared" si="154"/>
        <v>01-2024</v>
      </c>
      <c r="C3891" s="6">
        <v>45310</v>
      </c>
      <c r="D3891" s="7">
        <f>LN([1]Sheet1!D3892/[1]Sheet1!D3891)</f>
        <v>7.434254509367264E-3</v>
      </c>
      <c r="E3891" s="7">
        <f>LN([1]Sheet1!E3892/[1]Sheet1!E3891)</f>
        <v>1.2238308232548512E-2</v>
      </c>
      <c r="F3891" s="7">
        <f>VLOOKUP(C3891,[2]INDIAVIX!$A$1:$B$4386,2,FALSE)</f>
        <v>13.8800001144409</v>
      </c>
      <c r="G3891" s="7">
        <f>LN([1]Sheet1!G3892/[1]Sheet1!G3891)</f>
        <v>-6.8502225138577398E-3</v>
      </c>
      <c r="H3891" s="7">
        <f>LN([1]Sheet1!H3892/[1]Sheet1!H3891)</f>
        <v>-2.4174454338117316E-3</v>
      </c>
      <c r="I3891" s="7">
        <f>VLOOKUP(C3891,'[2]Daily 2026-2024'!$A$1:$D$4639,4,FALSE)</f>
        <v>-3689.68</v>
      </c>
      <c r="J3891" s="7">
        <f>VLOOKUP(C3891,'[2]Daily 2026-2024'!$A$1:$G$4639,7,FALSE)</f>
        <v>2638.46</v>
      </c>
      <c r="K3891" s="7">
        <f>LN([1]Sheet1!K3892/[1]Sheet1!K3891)</f>
        <v>-2.0438229467300602E-4</v>
      </c>
      <c r="L3891" s="7">
        <f t="shared" si="155"/>
        <v>6.5000000000000002E-2</v>
      </c>
      <c r="M3891" s="7">
        <f>LN([1]Sheet1!M3892)</f>
        <v>28.994530748839786</v>
      </c>
    </row>
    <row r="3892" spans="1:13" x14ac:dyDescent="0.3">
      <c r="A3892">
        <f t="shared" si="153"/>
        <v>2024</v>
      </c>
      <c r="B3892" s="5" t="str">
        <f t="shared" si="154"/>
        <v>01-2024</v>
      </c>
      <c r="C3892" s="6">
        <v>45314</v>
      </c>
      <c r="D3892" s="7">
        <f>LN([1]Sheet1!D3893/[1]Sheet1!D3892)</f>
        <v>-1.7900098054810153E-2</v>
      </c>
      <c r="E3892" s="7">
        <f>LN([1]Sheet1!E3893/[1]Sheet1!E3892)</f>
        <v>5.1090365279959664E-3</v>
      </c>
      <c r="F3892" s="7">
        <f>VLOOKUP(C3892,[2]INDIAVIX!$A$1:$B$4386,2,FALSE)</f>
        <v>14.8500003814697</v>
      </c>
      <c r="G3892" s="7">
        <f>LN([1]Sheet1!G3893/[1]Sheet1!G3892)</f>
        <v>1.2523160177312391E-2</v>
      </c>
      <c r="H3892" s="7">
        <f>LN([1]Sheet1!H3893/[1]Sheet1!H3892)</f>
        <v>3.1898130107363824E-3</v>
      </c>
      <c r="I3892" s="7">
        <f>VLOOKUP(C3892,'[2]Daily 2026-2024'!$A$1:$D$4639,4,FALSE)</f>
        <v>-3115.39</v>
      </c>
      <c r="J3892" s="7">
        <f>VLOOKUP(C3892,'[2]Daily 2026-2024'!$A$1:$G$4639,7,FALSE)</f>
        <v>214.4</v>
      </c>
      <c r="K3892" s="7">
        <f>LN([1]Sheet1!K3893/[1]Sheet1!K3892)</f>
        <v>-7.8792313010855137E-4</v>
      </c>
      <c r="L3892" s="7">
        <f t="shared" si="155"/>
        <v>6.5000000000000002E-2</v>
      </c>
      <c r="M3892" s="7">
        <f>LN([1]Sheet1!M3893)</f>
        <v>28.994530748839786</v>
      </c>
    </row>
    <row r="3893" spans="1:13" x14ac:dyDescent="0.3">
      <c r="A3893">
        <f t="shared" si="153"/>
        <v>2024</v>
      </c>
      <c r="B3893" s="5" t="str">
        <f t="shared" si="154"/>
        <v>01-2024</v>
      </c>
      <c r="C3893" s="6">
        <v>45315</v>
      </c>
      <c r="D3893" s="7">
        <f>LN([1]Sheet1!D3894/[1]Sheet1!D3893)</f>
        <v>1.0079006802925212E-2</v>
      </c>
      <c r="E3893" s="7">
        <f>LN([1]Sheet1!E3894/[1]Sheet1!E3893)</f>
        <v>8.1159897621686534E-4</v>
      </c>
      <c r="F3893" s="7">
        <f>VLOOKUP(C3893,[2]INDIAVIX!$A$1:$B$4386,2,FALSE)</f>
        <v>14.3800001144409</v>
      </c>
      <c r="G3893" s="7">
        <f>LN([1]Sheet1!G3894/[1]Sheet1!G3893)</f>
        <v>6.1407280073464809E-3</v>
      </c>
      <c r="H3893" s="7">
        <f>LN([1]Sheet1!H3894/[1]Sheet1!H3893)</f>
        <v>-3.6740337344138489E-3</v>
      </c>
      <c r="I3893" s="7">
        <f>VLOOKUP(C3893,'[2]Daily 2026-2024'!$A$1:$D$4639,4,FALSE)</f>
        <v>-6934.93</v>
      </c>
      <c r="J3893" s="7">
        <f>VLOOKUP(C3893,'[2]Daily 2026-2024'!$A$1:$G$4639,7,FALSE)</f>
        <v>6012.67</v>
      </c>
      <c r="K3893" s="7">
        <f>LN([1]Sheet1!K3894/[1]Sheet1!K3893)</f>
        <v>1.5187551808199305E-3</v>
      </c>
      <c r="L3893" s="7">
        <f t="shared" si="155"/>
        <v>6.5000000000000002E-2</v>
      </c>
      <c r="M3893" s="7">
        <f>LN([1]Sheet1!M3894)</f>
        <v>28.994530748839786</v>
      </c>
    </row>
    <row r="3894" spans="1:13" x14ac:dyDescent="0.3">
      <c r="A3894">
        <f t="shared" si="153"/>
        <v>2024</v>
      </c>
      <c r="B3894" s="5" t="str">
        <f t="shared" si="154"/>
        <v>01-2024</v>
      </c>
      <c r="C3894" s="6">
        <v>45316</v>
      </c>
      <c r="D3894" s="7">
        <f>LN([1]Sheet1!D3895/[1]Sheet1!D3894)</f>
        <v>-4.735247364061254E-3</v>
      </c>
      <c r="E3894" s="7">
        <f>LN([1]Sheet1!E3895/[1]Sheet1!E3894)</f>
        <v>5.2465781349779802E-3</v>
      </c>
      <c r="F3894" s="7">
        <f>VLOOKUP(C3894,[2]INDIAVIX!$A$1:$B$4386,2,FALSE)</f>
        <v>13.869999885559</v>
      </c>
      <c r="G3894" s="7">
        <f>LN([1]Sheet1!G3895/[1]Sheet1!G3894)</f>
        <v>2.9422930873472211E-2</v>
      </c>
      <c r="H3894" s="7">
        <f>LN([1]Sheet1!H3895/[1]Sheet1!H3894)</f>
        <v>3.1913554956996331E-3</v>
      </c>
      <c r="I3894" s="7">
        <f>VLOOKUP(C3894,'[2]Daily 2026-2024'!$A$1:$D$4639,4,FALSE)</f>
        <v>-2144.06</v>
      </c>
      <c r="J3894" s="7">
        <f>VLOOKUP(C3894,'[2]Daily 2026-2024'!$A$1:$G$4639,7,FALSE)</f>
        <v>3474.89</v>
      </c>
      <c r="K3894" s="7">
        <f>LN([1]Sheet1!K3895/[1]Sheet1!K3894)</f>
        <v>-1.4886402436718124E-3</v>
      </c>
      <c r="L3894" s="7">
        <f t="shared" si="155"/>
        <v>6.5000000000000002E-2</v>
      </c>
      <c r="M3894" s="7">
        <f>LN([1]Sheet1!M3895)</f>
        <v>28.994530748839786</v>
      </c>
    </row>
    <row r="3895" spans="1:13" x14ac:dyDescent="0.3">
      <c r="A3895">
        <f t="shared" si="153"/>
        <v>2024</v>
      </c>
      <c r="B3895" s="5" t="str">
        <f t="shared" si="154"/>
        <v>01-2024</v>
      </c>
      <c r="C3895" s="6">
        <v>45320</v>
      </c>
      <c r="D3895" s="7">
        <f>LN([1]Sheet1!D3896/[1]Sheet1!D3895)</f>
        <v>1.786996821930258E-2</v>
      </c>
      <c r="E3895" s="7">
        <f>LN([1]Sheet1!E3896/[1]Sheet1!E3895)</f>
        <v>6.8763677498197805E-3</v>
      </c>
      <c r="F3895" s="7">
        <f>VLOOKUP(C3895,[2]INDIAVIX!$A$1:$B$4386,2,FALSE)</f>
        <v>15.6800003051757</v>
      </c>
      <c r="G3895" s="7">
        <f>LN([1]Sheet1!G3896/[1]Sheet1!G3895)</f>
        <v>-3.6399659400301816E-4</v>
      </c>
      <c r="H3895" s="7">
        <f>LN([1]Sheet1!H3896/[1]Sheet1!H3895)</f>
        <v>3.8614650029075855E-4</v>
      </c>
      <c r="I3895" s="7">
        <f>VLOOKUP(C3895,'[2]Daily 2026-2024'!$A$1:$D$4639,4,FALSE)</f>
        <v>110.01</v>
      </c>
      <c r="J3895" s="7">
        <f>VLOOKUP(C3895,'[2]Daily 2026-2024'!$A$1:$G$4639,7,FALSE)</f>
        <v>3221.34</v>
      </c>
      <c r="K3895" s="7">
        <f>LN([1]Sheet1!K3896/[1]Sheet1!K3895)</f>
        <v>2.851288175497319E-4</v>
      </c>
      <c r="L3895" s="7">
        <f t="shared" si="155"/>
        <v>6.5000000000000002E-2</v>
      </c>
      <c r="M3895" s="7">
        <f>LN([1]Sheet1!M3896)</f>
        <v>28.994530748839786</v>
      </c>
    </row>
    <row r="3896" spans="1:13" x14ac:dyDescent="0.3">
      <c r="A3896">
        <f t="shared" si="153"/>
        <v>2024</v>
      </c>
      <c r="B3896" s="5" t="str">
        <f t="shared" si="154"/>
        <v>01-2024</v>
      </c>
      <c r="C3896" s="6">
        <v>45321</v>
      </c>
      <c r="D3896" s="7">
        <f>LN([1]Sheet1!D3897/[1]Sheet1!D3896)</f>
        <v>-9.9631660190465186E-3</v>
      </c>
      <c r="E3896" s="7">
        <f>LN([1]Sheet1!E3897/[1]Sheet1!E3896)</f>
        <v>-6.0083039697861622E-4</v>
      </c>
      <c r="F3896" s="7">
        <f>VLOOKUP(C3896,[2]INDIAVIX!$A$1:$B$4386,2,FALSE)</f>
        <v>16.100000381469702</v>
      </c>
      <c r="G3896" s="7">
        <f>LN([1]Sheet1!G3897/[1]Sheet1!G3896)</f>
        <v>5.6876925708373455E-3</v>
      </c>
      <c r="H3896" s="7">
        <f>LN([1]Sheet1!H3897/[1]Sheet1!H3896)</f>
        <v>-2.0288793231414354E-3</v>
      </c>
      <c r="I3896" s="7">
        <f>VLOOKUP(C3896,'[2]Daily 2026-2024'!$A$1:$D$4639,4,FALSE)</f>
        <v>-1970.52</v>
      </c>
      <c r="J3896" s="7">
        <f>VLOOKUP(C3896,'[2]Daily 2026-2024'!$A$1:$G$4639,7,FALSE)</f>
        <v>1002.7</v>
      </c>
      <c r="K3896" s="7">
        <f>LN([1]Sheet1!K3897/[1]Sheet1!K3896)</f>
        <v>3.8249203753263429E-4</v>
      </c>
      <c r="L3896" s="7">
        <f t="shared" si="155"/>
        <v>6.5000000000000002E-2</v>
      </c>
      <c r="M3896" s="7">
        <f>LN([1]Sheet1!M3897)</f>
        <v>28.994530748839786</v>
      </c>
    </row>
    <row r="3897" spans="1:13" x14ac:dyDescent="0.3">
      <c r="A3897">
        <f t="shared" si="153"/>
        <v>2024</v>
      </c>
      <c r="B3897" s="5" t="str">
        <f t="shared" si="154"/>
        <v>01-2024</v>
      </c>
      <c r="C3897" s="6">
        <v>45322</v>
      </c>
      <c r="D3897" s="7">
        <f>LN([1]Sheet1!D3898/[1]Sheet1!D3897)</f>
        <v>9.4155595904850831E-3</v>
      </c>
      <c r="E3897" s="7">
        <f>LN([1]Sheet1!E3898/[1]Sheet1!E3897)</f>
        <v>-1.6236851740733683E-2</v>
      </c>
      <c r="F3897" s="7">
        <f>VLOOKUP(C3897,[2]INDIAVIX!$A$1:$B$4386,2,FALSE)</f>
        <v>16.049999237060501</v>
      </c>
      <c r="G3897" s="7">
        <f>LN([1]Sheet1!G3898/[1]Sheet1!G3897)</f>
        <v>-1.4096765812189417E-2</v>
      </c>
      <c r="H3897" s="7">
        <f>LN([1]Sheet1!H3898/[1]Sheet1!H3897)</f>
        <v>-1.2580916544385522E-3</v>
      </c>
      <c r="I3897" s="7">
        <f>VLOOKUP(C3897,'[2]Daily 2026-2024'!$A$1:$D$4639,4,FALSE)</f>
        <v>1660.72</v>
      </c>
      <c r="J3897" s="7">
        <f>VLOOKUP(C3897,'[2]Daily 2026-2024'!$A$1:$G$4639,7,FALSE)</f>
        <v>2542.9299999999998</v>
      </c>
      <c r="K3897" s="7">
        <f>LN([1]Sheet1!K3898/[1]Sheet1!K3897)</f>
        <v>-5.2201690967388617E-4</v>
      </c>
      <c r="L3897" s="7">
        <f t="shared" si="155"/>
        <v>6.5000000000000002E-2</v>
      </c>
      <c r="M3897" s="7">
        <f>LN([1]Sheet1!M3898)</f>
        <v>28.994530748839786</v>
      </c>
    </row>
    <row r="3898" spans="1:13" x14ac:dyDescent="0.3">
      <c r="A3898">
        <f t="shared" si="153"/>
        <v>2024</v>
      </c>
      <c r="B3898" s="5" t="str">
        <f t="shared" si="154"/>
        <v>02-2024</v>
      </c>
      <c r="C3898" s="6">
        <v>45323</v>
      </c>
      <c r="D3898" s="7">
        <f>LN([1]Sheet1!D3899/[1]Sheet1!D3898)</f>
        <v>-1.3011495021482201E-3</v>
      </c>
      <c r="E3898" s="7">
        <f>LN([1]Sheet1!E3899/[1]Sheet1!E3898)</f>
        <v>1.2416286114049784E-2</v>
      </c>
      <c r="F3898" s="7">
        <f>VLOOKUP(C3898,[2]INDIAVIX!$A$1:$B$4386,2,FALSE)</f>
        <v>14.4600000381469</v>
      </c>
      <c r="G3898" s="7">
        <f>LN([1]Sheet1!G3899/[1]Sheet1!G3898)</f>
        <v>-3.7533265545766525E-2</v>
      </c>
      <c r="H3898" s="7">
        <f>LN([1]Sheet1!H3899/[1]Sheet1!H3898)</f>
        <v>-2.1325482261302098E-3</v>
      </c>
      <c r="I3898" s="7">
        <f>VLOOKUP(C3898,'[2]Daily 2026-2024'!$A$1:$D$4639,4,FALSE)</f>
        <v>-1879.58</v>
      </c>
      <c r="J3898" s="7">
        <f>VLOOKUP(C3898,'[2]Daily 2026-2024'!$A$1:$G$4639,7,FALSE)</f>
        <v>872.49</v>
      </c>
      <c r="K3898" s="7">
        <f>LN([1]Sheet1!K3899/[1]Sheet1!K3898)</f>
        <v>-6.7531843269229676E-4</v>
      </c>
      <c r="L3898" s="7">
        <f>VLOOKUP(B3898,'[2]REPO rate'!$A$1:$C$243,3,FALSE)</f>
        <v>6.5000000000000002E-2</v>
      </c>
      <c r="M3898" s="7">
        <f>LN([1]Sheet1!M3899)</f>
        <v>28.994530748839786</v>
      </c>
    </row>
    <row r="3899" spans="1:13" x14ac:dyDescent="0.3">
      <c r="A3899">
        <f t="shared" si="153"/>
        <v>2024</v>
      </c>
      <c r="B3899" s="5" t="str">
        <f t="shared" si="154"/>
        <v>02-2024</v>
      </c>
      <c r="C3899" s="6">
        <v>45324</v>
      </c>
      <c r="D3899" s="7">
        <f>LN([1]Sheet1!D3900/[1]Sheet1!D3899)</f>
        <v>7.1801490987671692E-3</v>
      </c>
      <c r="E3899" s="7">
        <f>LN([1]Sheet1!E3900/[1]Sheet1!E3899)</f>
        <v>1.062777072263312E-2</v>
      </c>
      <c r="F3899" s="7">
        <f>VLOOKUP(C3899,[2]INDIAVIX!$A$1:$B$4386,2,FALSE)</f>
        <v>14.699999809265099</v>
      </c>
      <c r="G3899" s="7">
        <f>LN([1]Sheet1!G3900/[1]Sheet1!G3899)</f>
        <v>-1.756111434686056E-2</v>
      </c>
      <c r="H3899" s="7">
        <f>LN([1]Sheet1!H3900/[1]Sheet1!H3899)</f>
        <v>8.4070177916916108E-3</v>
      </c>
      <c r="I3899" s="7">
        <f>VLOOKUP(C3899,'[2]Daily 2026-2024'!$A$1:$D$4639,4,FALSE)</f>
        <v>70.69</v>
      </c>
      <c r="J3899" s="7">
        <f>VLOOKUP(C3899,'[2]Daily 2026-2024'!$A$1:$G$4639,7,FALSE)</f>
        <v>2463.16</v>
      </c>
      <c r="K3899" s="7">
        <f>LN([1]Sheet1!K3900/[1]Sheet1!K3899)</f>
        <v>-1.518237966571058E-3</v>
      </c>
      <c r="L3899" s="7">
        <f>VLOOKUP(B3899,'[2]REPO rate'!$A$1:$C$243,3,FALSE)</f>
        <v>6.5000000000000002E-2</v>
      </c>
      <c r="M3899" s="7">
        <f>LN([1]Sheet1!M3900)</f>
        <v>28.994530748839786</v>
      </c>
    </row>
    <row r="3900" spans="1:13" x14ac:dyDescent="0.3">
      <c r="A3900">
        <f t="shared" si="153"/>
        <v>2024</v>
      </c>
      <c r="B3900" s="5" t="str">
        <f t="shared" si="154"/>
        <v>02-2024</v>
      </c>
      <c r="C3900" s="6">
        <v>45327</v>
      </c>
      <c r="D3900" s="7">
        <f>LN([1]Sheet1!D3901/[1]Sheet1!D3900)</f>
        <v>-3.7639297855089193E-3</v>
      </c>
      <c r="E3900" s="7">
        <f>LN([1]Sheet1!E3901/[1]Sheet1!E3900)</f>
        <v>-3.1914247092839714E-3</v>
      </c>
      <c r="F3900" s="7">
        <f>VLOOKUP(C3900,[2]INDIAVIX!$A$1:$B$4386,2,FALSE)</f>
        <v>15.619999885559</v>
      </c>
      <c r="G3900" s="7">
        <f>LN([1]Sheet1!G3901/[1]Sheet1!G3900)</f>
        <v>8.4985836519294328E-3</v>
      </c>
      <c r="H3900" s="7">
        <f>LN([1]Sheet1!H3901/[1]Sheet1!H3900)</f>
        <v>5.0871040426769014E-3</v>
      </c>
      <c r="I3900" s="7">
        <f>VLOOKUP(C3900,'[2]Daily 2026-2024'!$A$1:$D$4639,4,FALSE)</f>
        <v>518.88</v>
      </c>
      <c r="J3900" s="7">
        <f>VLOOKUP(C3900,'[2]Daily 2026-2024'!$A$1:$G$4639,7,FALSE)</f>
        <v>-1188.68</v>
      </c>
      <c r="K3900" s="7">
        <f>LN([1]Sheet1!K3901/[1]Sheet1!K3900)</f>
        <v>8.642487308216214E-4</v>
      </c>
      <c r="L3900" s="7">
        <f>VLOOKUP(B3900,'[2]REPO rate'!$A$1:$C$243,3,FALSE)</f>
        <v>6.5000000000000002E-2</v>
      </c>
      <c r="M3900" s="7">
        <f>LN([1]Sheet1!M3901)</f>
        <v>28.994530748839786</v>
      </c>
    </row>
    <row r="3901" spans="1:13" x14ac:dyDescent="0.3">
      <c r="A3901">
        <f t="shared" si="153"/>
        <v>2024</v>
      </c>
      <c r="B3901" s="5" t="str">
        <f t="shared" si="154"/>
        <v>02-2024</v>
      </c>
      <c r="C3901" s="6">
        <v>45328</v>
      </c>
      <c r="D3901" s="7">
        <f>LN([1]Sheet1!D3902/[1]Sheet1!D3901)</f>
        <v>7.2172946598549493E-3</v>
      </c>
      <c r="E3901" s="7">
        <f>LN([1]Sheet1!E3902/[1]Sheet1!E3901)</f>
        <v>2.3077459317481074E-3</v>
      </c>
      <c r="F3901" s="7">
        <f>VLOOKUP(C3901,[2]INDIAVIX!$A$1:$B$4386,2,FALSE)</f>
        <v>15.789999961853001</v>
      </c>
      <c r="G3901" s="7">
        <f>LN([1]Sheet1!G3902/[1]Sheet1!G3901)</f>
        <v>7.6638323291072846E-3</v>
      </c>
      <c r="H3901" s="7">
        <f>LN([1]Sheet1!H3902/[1]Sheet1!H3901)</f>
        <v>-2.5882835388184619E-3</v>
      </c>
      <c r="I3901" s="7">
        <f>VLOOKUP(C3901,'[2]Daily 2026-2024'!$A$1:$D$4639,4,FALSE)</f>
        <v>92.52</v>
      </c>
      <c r="J3901" s="7">
        <f>VLOOKUP(C3901,'[2]Daily 2026-2024'!$A$1:$G$4639,7,FALSE)</f>
        <v>1096.26</v>
      </c>
      <c r="K3901" s="7">
        <f>LN([1]Sheet1!K3902/[1]Sheet1!K3901)</f>
        <v>1.2570591802466471E-3</v>
      </c>
      <c r="L3901" s="7">
        <f>VLOOKUP(B3901,'[2]REPO rate'!$A$1:$C$243,3,FALSE)</f>
        <v>6.5000000000000002E-2</v>
      </c>
      <c r="M3901" s="7">
        <f>LN([1]Sheet1!M3902)</f>
        <v>28.994530748839786</v>
      </c>
    </row>
    <row r="3902" spans="1:13" x14ac:dyDescent="0.3">
      <c r="A3902">
        <f t="shared" si="153"/>
        <v>2024</v>
      </c>
      <c r="B3902" s="5" t="str">
        <f t="shared" si="154"/>
        <v>02-2024</v>
      </c>
      <c r="C3902" s="6">
        <v>45329</v>
      </c>
      <c r="D3902" s="7">
        <f>LN([1]Sheet1!D3903/[1]Sheet1!D3902)</f>
        <v>5.0141900252187643E-5</v>
      </c>
      <c r="E3902" s="7">
        <f>LN([1]Sheet1!E3903/[1]Sheet1!E3902)</f>
        <v>8.2076825940086279E-3</v>
      </c>
      <c r="F3902" s="7">
        <f>VLOOKUP(C3902,[2]INDIAVIX!$A$1:$B$4386,2,FALSE)</f>
        <v>15.5100002288818</v>
      </c>
      <c r="G3902" s="7">
        <f>LN([1]Sheet1!G3903/[1]Sheet1!G3902)</f>
        <v>7.8581236375269252E-3</v>
      </c>
      <c r="H3902" s="7">
        <f>LN([1]Sheet1!H3903/[1]Sheet1!H3902)</f>
        <v>-1.3447258661399781E-3</v>
      </c>
      <c r="I3902" s="7">
        <f>VLOOKUP(C3902,'[2]Daily 2026-2024'!$A$1:$D$4639,4,FALSE)</f>
        <v>-1691.02</v>
      </c>
      <c r="J3902" s="7">
        <f>VLOOKUP(C3902,'[2]Daily 2026-2024'!$A$1:$G$4639,7,FALSE)</f>
        <v>327.73</v>
      </c>
      <c r="K3902" s="7">
        <f>LN([1]Sheet1!K3903/[1]Sheet1!K3902)</f>
        <v>-3.9833251815316831E-4</v>
      </c>
      <c r="L3902" s="7">
        <f>VLOOKUP(B3902,'[2]REPO rate'!$A$1:$C$243,3,FALSE)</f>
        <v>6.5000000000000002E-2</v>
      </c>
      <c r="M3902" s="7">
        <f>LN([1]Sheet1!M3903)</f>
        <v>28.994530748839786</v>
      </c>
    </row>
    <row r="3903" spans="1:13" x14ac:dyDescent="0.3">
      <c r="A3903">
        <f t="shared" si="153"/>
        <v>2024</v>
      </c>
      <c r="B3903" s="5" t="str">
        <f t="shared" si="154"/>
        <v>02-2024</v>
      </c>
      <c r="C3903" s="6">
        <v>45330</v>
      </c>
      <c r="D3903" s="7">
        <f>LN([1]Sheet1!D3904/[1]Sheet1!D3903)</f>
        <v>-9.7392904057516487E-3</v>
      </c>
      <c r="E3903" s="7">
        <f>LN([1]Sheet1!E3904/[1]Sheet1!E3903)</f>
        <v>5.7042054009059505E-4</v>
      </c>
      <c r="F3903" s="7">
        <f>VLOOKUP(C3903,[2]INDIAVIX!$A$1:$B$4386,2,FALSE)</f>
        <v>15.829999923706</v>
      </c>
      <c r="G3903" s="7">
        <f>LN([1]Sheet1!G3904/[1]Sheet1!G3903)</f>
        <v>3.0094265898581617E-2</v>
      </c>
      <c r="H3903" s="7">
        <f>LN([1]Sheet1!H3904/[1]Sheet1!H3903)</f>
        <v>1.0567329775431895E-3</v>
      </c>
      <c r="I3903" s="7">
        <f>VLOOKUP(C3903,'[2]Daily 2026-2024'!$A$1:$D$4639,4,FALSE)</f>
        <v>-4933.78</v>
      </c>
      <c r="J3903" s="7">
        <f>VLOOKUP(C3903,'[2]Daily 2026-2024'!$A$1:$G$4639,7,FALSE)</f>
        <v>5512.32</v>
      </c>
      <c r="K3903" s="7">
        <f>LN([1]Sheet1!K3904/[1]Sheet1!K3903)</f>
        <v>-6.984289491911125E-4</v>
      </c>
      <c r="L3903" s="7">
        <f>VLOOKUP(B3903,'[2]REPO rate'!$A$1:$C$243,3,FALSE)</f>
        <v>6.5000000000000002E-2</v>
      </c>
      <c r="M3903" s="7">
        <f>LN([1]Sheet1!M3904)</f>
        <v>28.994530748839786</v>
      </c>
    </row>
    <row r="3904" spans="1:13" x14ac:dyDescent="0.3">
      <c r="A3904">
        <f t="shared" si="153"/>
        <v>2024</v>
      </c>
      <c r="B3904" s="5" t="str">
        <f t="shared" si="154"/>
        <v>02-2024</v>
      </c>
      <c r="C3904" s="6">
        <v>45331</v>
      </c>
      <c r="D3904" s="7">
        <f>LN([1]Sheet1!D3905/[1]Sheet1!D3904)</f>
        <v>2.9678235415700974E-3</v>
      </c>
      <c r="E3904" s="7">
        <f>LN([1]Sheet1!E3905/[1]Sheet1!E3904)</f>
        <v>5.7259171287955156E-3</v>
      </c>
      <c r="F3904" s="7">
        <f>VLOOKUP(C3904,[2]INDIAVIX!$A$1:$B$4386,2,FALSE)</f>
        <v>15.449999809265099</v>
      </c>
      <c r="G3904" s="7">
        <f>LN([1]Sheet1!G3905/[1]Sheet1!G3904)</f>
        <v>6.8368620482874747E-3</v>
      </c>
      <c r="H3904" s="7">
        <f>LN([1]Sheet1!H3905/[1]Sheet1!H3904)</f>
        <v>-6.7233056074846151E-4</v>
      </c>
      <c r="I3904" s="7">
        <f>VLOOKUP(C3904,'[2]Daily 2026-2024'!$A$1:$D$4639,4,FALSE)</f>
        <v>141.94999999999999</v>
      </c>
      <c r="J3904" s="7">
        <f>VLOOKUP(C3904,'[2]Daily 2026-2024'!$A$1:$G$4639,7,FALSE)</f>
        <v>-421.87</v>
      </c>
      <c r="K3904" s="7">
        <f>LN([1]Sheet1!K3905/[1]Sheet1!K3904)</f>
        <v>-3.2898733006172544E-4</v>
      </c>
      <c r="L3904" s="7">
        <f>VLOOKUP(B3904,'[2]REPO rate'!$A$1:$C$243,3,FALSE)</f>
        <v>6.5000000000000002E-2</v>
      </c>
      <c r="M3904" s="7">
        <f>LN([1]Sheet1!M3905)</f>
        <v>28.994530748839786</v>
      </c>
    </row>
    <row r="3905" spans="1:13" x14ac:dyDescent="0.3">
      <c r="A3905">
        <f t="shared" si="153"/>
        <v>2024</v>
      </c>
      <c r="B3905" s="5" t="str">
        <f t="shared" si="154"/>
        <v>02-2024</v>
      </c>
      <c r="C3905" s="6">
        <v>45334</v>
      </c>
      <c r="D3905" s="7">
        <f>LN([1]Sheet1!D3906/[1]Sheet1!D3905)</f>
        <v>-7.670764664605448E-3</v>
      </c>
      <c r="E3905" s="7">
        <f>LN([1]Sheet1!E3906/[1]Sheet1!E3905)</f>
        <v>-9.4940414265244156E-4</v>
      </c>
      <c r="F3905" s="7">
        <f>VLOOKUP(C3905,[2]INDIAVIX!$A$1:$B$4386,2,FALSE)</f>
        <v>16.059999465942301</v>
      </c>
      <c r="G3905" s="7">
        <f>LN([1]Sheet1!G3906/[1]Sheet1!G3905)</f>
        <v>-2.314422600574018E-3</v>
      </c>
      <c r="H3905" s="7">
        <f>LN([1]Sheet1!H3906/[1]Sheet1!H3905)</f>
        <v>8.6431062178649769E-4</v>
      </c>
      <c r="I3905" s="7">
        <f>VLOOKUP(C3905,'[2]Daily 2026-2024'!$A$1:$D$4639,4,FALSE)</f>
        <v>126.6</v>
      </c>
      <c r="J3905" s="7">
        <f>VLOOKUP(C3905,'[2]Daily 2026-2024'!$A$1:$G$4639,7,FALSE)</f>
        <v>1711.75</v>
      </c>
      <c r="K3905" s="7">
        <f>LN([1]Sheet1!K3906/[1]Sheet1!K3905)</f>
        <v>3.5187177670417008E-4</v>
      </c>
      <c r="L3905" s="7">
        <f>VLOOKUP(B3905,'[2]REPO rate'!$A$1:$C$243,3,FALSE)</f>
        <v>6.5000000000000002E-2</v>
      </c>
      <c r="M3905" s="7">
        <f>LN([1]Sheet1!M3906)</f>
        <v>28.994530748839786</v>
      </c>
    </row>
    <row r="3906" spans="1:13" x14ac:dyDescent="0.3">
      <c r="A3906">
        <f t="shared" ref="A3906:A3969" si="156">YEAR(C3906)</f>
        <v>2024</v>
      </c>
      <c r="B3906" s="5" t="str">
        <f t="shared" ref="B3906:B3969" si="157">TEXT(C3906,"mm-yyyy")</f>
        <v>02-2024</v>
      </c>
      <c r="C3906" s="6">
        <v>45335</v>
      </c>
      <c r="D3906" s="7">
        <f>LN([1]Sheet1!D3907/[1]Sheet1!D3906)</f>
        <v>5.867234081485647E-3</v>
      </c>
      <c r="E3906" s="7">
        <f>LN([1]Sheet1!E3907/[1]Sheet1!E3906)</f>
        <v>-1.3768609419845444E-2</v>
      </c>
      <c r="F3906" s="7">
        <f>VLOOKUP(C3906,[2]INDIAVIX!$A$1:$B$4386,2,FALSE)</f>
        <v>15.810000419616699</v>
      </c>
      <c r="G3906" s="7">
        <f>LN([1]Sheet1!G3907/[1]Sheet1!G3906)</f>
        <v>9.3463890756795998E-3</v>
      </c>
      <c r="H3906" s="7">
        <f>LN([1]Sheet1!H3907/[1]Sheet1!H3906)</f>
        <v>7.5551540543499227E-3</v>
      </c>
      <c r="I3906" s="7">
        <f>VLOOKUP(C3906,'[2]Daily 2026-2024'!$A$1:$D$4639,4,FALSE)</f>
        <v>376.32</v>
      </c>
      <c r="J3906" s="7">
        <f>VLOOKUP(C3906,'[2]Daily 2026-2024'!$A$1:$G$4639,7,FALSE)</f>
        <v>273.94</v>
      </c>
      <c r="K3906" s="7">
        <f>LN([1]Sheet1!K3907/[1]Sheet1!K3906)</f>
        <v>-2.928501565705651E-4</v>
      </c>
      <c r="L3906" s="7">
        <f>VLOOKUP(B3906,'[2]REPO rate'!$A$1:$C$243,3,FALSE)</f>
        <v>6.5000000000000002E-2</v>
      </c>
      <c r="M3906" s="7">
        <f>LN([1]Sheet1!M3907)</f>
        <v>28.994530748839786</v>
      </c>
    </row>
    <row r="3907" spans="1:13" x14ac:dyDescent="0.3">
      <c r="A3907">
        <f t="shared" si="156"/>
        <v>2024</v>
      </c>
      <c r="B3907" s="5" t="str">
        <f t="shared" si="157"/>
        <v>02-2024</v>
      </c>
      <c r="C3907" s="6">
        <v>45336</v>
      </c>
      <c r="D3907" s="7">
        <f>LN([1]Sheet1!D3908/[1]Sheet1!D3907)</f>
        <v>4.4421114826255614E-3</v>
      </c>
      <c r="E3907" s="7">
        <f>LN([1]Sheet1!E3908/[1]Sheet1!E3907)</f>
        <v>9.5341683042168071E-3</v>
      </c>
      <c r="F3907" s="7">
        <f>VLOOKUP(C3907,[2]INDIAVIX!$A$1:$B$4386,2,FALSE)</f>
        <v>15.439999580383301</v>
      </c>
      <c r="G3907" s="7">
        <f>LN([1]Sheet1!G3908/[1]Sheet1!G3907)</f>
        <v>-1.42363930693679E-2</v>
      </c>
      <c r="H3907" s="7">
        <f>LN([1]Sheet1!H3908/[1]Sheet1!H3907)</f>
        <v>-2.289183214669548E-3</v>
      </c>
      <c r="I3907" s="7">
        <f>VLOOKUP(C3907,'[2]Daily 2026-2024'!$A$1:$D$4639,4,FALSE)</f>
        <v>-3929.6</v>
      </c>
      <c r="J3907" s="7">
        <f>VLOOKUP(C3907,'[2]Daily 2026-2024'!$A$1:$G$4639,7,FALSE)</f>
        <v>2897.98</v>
      </c>
      <c r="K3907" s="7">
        <f>LN([1]Sheet1!K3908/[1]Sheet1!K3907)</f>
        <v>1.016518862186775E-3</v>
      </c>
      <c r="L3907" s="7">
        <f>VLOOKUP(B3907,'[2]REPO rate'!$A$1:$C$243,3,FALSE)</f>
        <v>6.5000000000000002E-2</v>
      </c>
      <c r="M3907" s="7">
        <f>LN([1]Sheet1!M3908)</f>
        <v>28.994530748839786</v>
      </c>
    </row>
    <row r="3908" spans="1:13" x14ac:dyDescent="0.3">
      <c r="A3908">
        <f t="shared" si="156"/>
        <v>2024</v>
      </c>
      <c r="B3908" s="5" t="str">
        <f t="shared" si="157"/>
        <v>02-2024</v>
      </c>
      <c r="C3908" s="6">
        <v>45337</v>
      </c>
      <c r="D3908" s="7">
        <f>LN([1]Sheet1!D3909/[1]Sheet1!D3908)</f>
        <v>3.2319079434730831E-3</v>
      </c>
      <c r="E3908" s="7">
        <f>LN([1]Sheet1!E3909/[1]Sheet1!E3908)</f>
        <v>5.8043726740400403E-3</v>
      </c>
      <c r="F3908" s="7">
        <f>VLOOKUP(C3908,[2]INDIAVIX!$A$1:$B$4386,2,FALSE)</f>
        <v>15.2299995422363</v>
      </c>
      <c r="G3908" s="7">
        <f>LN([1]Sheet1!G3909/[1]Sheet1!G3908)</f>
        <v>1.5323200744748303E-2</v>
      </c>
      <c r="H3908" s="7">
        <f>LN([1]Sheet1!H3909/[1]Sheet1!H3908)</f>
        <v>-4.0187419923306484E-3</v>
      </c>
      <c r="I3908" s="7">
        <f>VLOOKUP(C3908,'[2]Daily 2026-2024'!$A$1:$D$4639,4,FALSE)</f>
        <v>-3064.15</v>
      </c>
      <c r="J3908" s="7">
        <f>VLOOKUP(C3908,'[2]Daily 2026-2024'!$A$1:$G$4639,7,FALSE)</f>
        <v>2276.9299999999998</v>
      </c>
      <c r="K3908" s="7">
        <f>LN([1]Sheet1!K3909/[1]Sheet1!K3908)</f>
        <v>-3.7927048892969287E-4</v>
      </c>
      <c r="L3908" s="7">
        <f>VLOOKUP(B3908,'[2]REPO rate'!$A$1:$C$243,3,FALSE)</f>
        <v>6.5000000000000002E-2</v>
      </c>
      <c r="M3908" s="7">
        <f>LN([1]Sheet1!M3909)</f>
        <v>28.994530748839786</v>
      </c>
    </row>
    <row r="3909" spans="1:13" x14ac:dyDescent="0.3">
      <c r="A3909">
        <f t="shared" si="156"/>
        <v>2024</v>
      </c>
      <c r="B3909" s="5" t="str">
        <f t="shared" si="157"/>
        <v>02-2024</v>
      </c>
      <c r="C3909" s="6">
        <v>45338</v>
      </c>
      <c r="D3909" s="7">
        <f>LN([1]Sheet1!D3910/[1]Sheet1!D3909)</f>
        <v>5.9133248038600013E-3</v>
      </c>
      <c r="E3909" s="7">
        <f>LN([1]Sheet1!E3910/[1]Sheet1!E3909)</f>
        <v>-4.8150435759610425E-3</v>
      </c>
      <c r="F3909" s="7">
        <f>VLOOKUP(C3909,[2]INDIAVIX!$A$1:$B$4386,2,FALSE)</f>
        <v>15.2200002670288</v>
      </c>
      <c r="G3909" s="7">
        <f>LN([1]Sheet1!G3910/[1]Sheet1!G3909)</f>
        <v>7.3348564717852539E-3</v>
      </c>
      <c r="H3909" s="7">
        <f>LN([1]Sheet1!H3910/[1]Sheet1!H3909)</f>
        <v>-1.9181390686290382E-4</v>
      </c>
      <c r="I3909" s="7">
        <f>VLOOKUP(C3909,'[2]Daily 2026-2024'!$A$1:$D$4639,4,FALSE)</f>
        <v>253.28</v>
      </c>
      <c r="J3909" s="7">
        <f>VLOOKUP(C3909,'[2]Daily 2026-2024'!$A$1:$G$4639,7,FALSE)</f>
        <v>1571</v>
      </c>
      <c r="K3909" s="7">
        <f>LN([1]Sheet1!K3910/[1]Sheet1!K3909)</f>
        <v>-4.0349446413346426E-4</v>
      </c>
      <c r="L3909" s="7">
        <f>VLOOKUP(B3909,'[2]REPO rate'!$A$1:$C$243,3,FALSE)</f>
        <v>6.5000000000000002E-2</v>
      </c>
      <c r="M3909" s="7">
        <f>LN([1]Sheet1!M3910)</f>
        <v>28.994530748839786</v>
      </c>
    </row>
    <row r="3910" spans="1:13" x14ac:dyDescent="0.3">
      <c r="A3910">
        <f t="shared" si="156"/>
        <v>2024</v>
      </c>
      <c r="B3910" s="5" t="str">
        <f t="shared" si="157"/>
        <v>02-2024</v>
      </c>
      <c r="C3910" s="6">
        <v>45341</v>
      </c>
      <c r="D3910" s="7">
        <f>LN([1]Sheet1!D3911/[1]Sheet1!D3910)</f>
        <v>3.6931806134258504E-3</v>
      </c>
      <c r="E3910" s="7">
        <f>LN([1]Sheet1!E3911/[1]Sheet1!E3910)</f>
        <v>0</v>
      </c>
      <c r="F3910" s="7">
        <f>F3909</f>
        <v>15.2200002670288</v>
      </c>
      <c r="G3910" s="7">
        <f>LN([1]Sheet1!G3911/[1]Sheet1!G3910)</f>
        <v>0</v>
      </c>
      <c r="H3910" s="7">
        <f>LN([1]Sheet1!H3911/[1]Sheet1!H3910)</f>
        <v>0</v>
      </c>
      <c r="I3910" s="7">
        <f>VLOOKUP(C3910,'[2]Daily 2026-2024'!$A$1:$D$4639,4,FALSE)</f>
        <v>-754.59</v>
      </c>
      <c r="J3910" s="7">
        <f>VLOOKUP(C3910,'[2]Daily 2026-2024'!$A$1:$G$4639,7,FALSE)</f>
        <v>452.7</v>
      </c>
      <c r="K3910" s="7">
        <f>LN([1]Sheet1!K3911/[1]Sheet1!K3910)</f>
        <v>7.7109339104883086E-5</v>
      </c>
      <c r="L3910" s="7">
        <f>VLOOKUP(B3910,'[2]REPO rate'!$A$1:$C$243,3,FALSE)</f>
        <v>6.5000000000000002E-2</v>
      </c>
      <c r="M3910" s="7">
        <f>LN([1]Sheet1!M3911)</f>
        <v>28.994530748839786</v>
      </c>
    </row>
    <row r="3911" spans="1:13" x14ac:dyDescent="0.3">
      <c r="A3911">
        <f t="shared" si="156"/>
        <v>2024</v>
      </c>
      <c r="B3911" s="5" t="str">
        <f t="shared" si="157"/>
        <v>02-2024</v>
      </c>
      <c r="C3911" s="6">
        <v>45342</v>
      </c>
      <c r="D3911" s="7">
        <f>LN([1]Sheet1!D3912/[1]Sheet1!D3911)</f>
        <v>3.3709674724873278E-3</v>
      </c>
      <c r="E3911" s="7">
        <f>LN([1]Sheet1!E3912/[1]Sheet1!E3911)</f>
        <v>-6.0234264658172495E-3</v>
      </c>
      <c r="F3911" s="7">
        <f>VLOOKUP(C3911,[2]INDIAVIX!$A$1:$B$4386,2,FALSE)</f>
        <v>16.069999694824201</v>
      </c>
      <c r="G3911" s="7">
        <f>LN([1]Sheet1!G3912/[1]Sheet1!G3911)</f>
        <v>-1.3630328620800946E-2</v>
      </c>
      <c r="H3911" s="7">
        <f>LN([1]Sheet1!H3912/[1]Sheet1!H3911)</f>
        <v>-1.9197255622733179E-3</v>
      </c>
      <c r="I3911" s="7">
        <f>VLOOKUP(C3911,'[2]Daily 2026-2024'!$A$1:$D$4639,4,FALSE)</f>
        <v>-1335.51</v>
      </c>
      <c r="J3911" s="7">
        <f>VLOOKUP(C3911,'[2]Daily 2026-2024'!$A$1:$G$4639,7,FALSE)</f>
        <v>1491.33</v>
      </c>
      <c r="K3911" s="7">
        <f>LN([1]Sheet1!K3912/[1]Sheet1!K3911)</f>
        <v>6.0286354689009478E-5</v>
      </c>
      <c r="L3911" s="7">
        <f>VLOOKUP(B3911,'[2]REPO rate'!$A$1:$C$243,3,FALSE)</f>
        <v>6.5000000000000002E-2</v>
      </c>
      <c r="M3911" s="7">
        <f>LN([1]Sheet1!M3912)</f>
        <v>28.994530748839786</v>
      </c>
    </row>
    <row r="3912" spans="1:13" x14ac:dyDescent="0.3">
      <c r="A3912">
        <f t="shared" si="156"/>
        <v>2024</v>
      </c>
      <c r="B3912" s="5" t="str">
        <f t="shared" si="157"/>
        <v>02-2024</v>
      </c>
      <c r="C3912" s="6">
        <v>45343</v>
      </c>
      <c r="D3912" s="7">
        <f>LN([1]Sheet1!D3913/[1]Sheet1!D3912)</f>
        <v>-6.4132208193745429E-3</v>
      </c>
      <c r="E3912" s="7">
        <f>LN([1]Sheet1!E3913/[1]Sheet1!E3912)</f>
        <v>1.2634014951035982E-3</v>
      </c>
      <c r="F3912" s="7">
        <f>VLOOKUP(C3912,[2]INDIAVIX!$A$1:$B$4386,2,FALSE)</f>
        <v>15.9300003051757</v>
      </c>
      <c r="G3912" s="7">
        <f>LN([1]Sheet1!G3913/[1]Sheet1!G3912)</f>
        <v>8.3450017056883215E-3</v>
      </c>
      <c r="H3912" s="7">
        <f>LN([1]Sheet1!H3913/[1]Sheet1!H3912)</f>
        <v>-6.727828932656146E-4</v>
      </c>
      <c r="I3912" s="7">
        <f>VLOOKUP(C3912,'[2]Daily 2026-2024'!$A$1:$D$4639,4,FALSE)</f>
        <v>284.66000000000003</v>
      </c>
      <c r="J3912" s="7">
        <f>VLOOKUP(C3912,'[2]Daily 2026-2024'!$A$1:$G$4639,7,FALSE)</f>
        <v>-411.57</v>
      </c>
      <c r="K3912" s="7">
        <f>LN([1]Sheet1!K3913/[1]Sheet1!K3912)</f>
        <v>-2.3141649015665281E-3</v>
      </c>
      <c r="L3912" s="7">
        <f>VLOOKUP(B3912,'[2]REPO rate'!$A$1:$C$243,3,FALSE)</f>
        <v>6.5000000000000002E-2</v>
      </c>
      <c r="M3912" s="7">
        <f>LN([1]Sheet1!M3913)</f>
        <v>28.994530748839786</v>
      </c>
    </row>
    <row r="3913" spans="1:13" x14ac:dyDescent="0.3">
      <c r="A3913">
        <f t="shared" si="156"/>
        <v>2024</v>
      </c>
      <c r="B3913" s="5" t="str">
        <f t="shared" si="157"/>
        <v>02-2024</v>
      </c>
      <c r="C3913" s="6">
        <v>45344</v>
      </c>
      <c r="D3913" s="7">
        <f>LN([1]Sheet1!D3914/[1]Sheet1!D3913)</f>
        <v>7.3363449492495183E-3</v>
      </c>
      <c r="E3913" s="7">
        <f>LN([1]Sheet1!E3914/[1]Sheet1!E3913)</f>
        <v>2.090288866640342E-2</v>
      </c>
      <c r="F3913" s="7">
        <f>VLOOKUP(C3913,[2]INDIAVIX!$A$1:$B$4386,2,FALSE)</f>
        <v>15.199999809265099</v>
      </c>
      <c r="G3913" s="7">
        <f>LN([1]Sheet1!G3914/[1]Sheet1!G3913)</f>
        <v>7.6784948512773994E-3</v>
      </c>
      <c r="H3913" s="7">
        <f>LN([1]Sheet1!H3914/[1]Sheet1!H3913)</f>
        <v>-4.8086793699120251E-4</v>
      </c>
      <c r="I3913" s="7">
        <f>VLOOKUP(C3913,'[2]Daily 2026-2024'!$A$1:$D$4639,4,FALSE)</f>
        <v>-1410.05</v>
      </c>
      <c r="J3913" s="7">
        <f>VLOOKUP(C3913,'[2]Daily 2026-2024'!$A$1:$G$4639,7,FALSE)</f>
        <v>1823.68</v>
      </c>
      <c r="K3913" s="7">
        <f>LN([1]Sheet1!K3914/[1]Sheet1!K3913)</f>
        <v>1.3186990294985917E-3</v>
      </c>
      <c r="L3913" s="7">
        <f>VLOOKUP(B3913,'[2]REPO rate'!$A$1:$C$243,3,FALSE)</f>
        <v>6.5000000000000002E-2</v>
      </c>
      <c r="M3913" s="7">
        <f>LN([1]Sheet1!M3914)</f>
        <v>28.994530748839786</v>
      </c>
    </row>
    <row r="3914" spans="1:13" x14ac:dyDescent="0.3">
      <c r="A3914">
        <f t="shared" si="156"/>
        <v>2024</v>
      </c>
      <c r="B3914" s="5" t="str">
        <f t="shared" si="157"/>
        <v>02-2024</v>
      </c>
      <c r="C3914" s="6">
        <v>45345</v>
      </c>
      <c r="D3914" s="7">
        <f>LN([1]Sheet1!D3915/[1]Sheet1!D3914)</f>
        <v>-2.1381877779581899E-4</v>
      </c>
      <c r="E3914" s="7">
        <f>LN([1]Sheet1!E3915/[1]Sheet1!E3914)</f>
        <v>3.47887026502183E-4</v>
      </c>
      <c r="F3914" s="7">
        <f>VLOOKUP(C3914,[2]INDIAVIX!$A$1:$B$4386,2,FALSE)</f>
        <v>14.9700002670288</v>
      </c>
      <c r="G3914" s="7">
        <f>LN([1]Sheet1!G3915/[1]Sheet1!G3914)</f>
        <v>-2.4806104794758529E-2</v>
      </c>
      <c r="H3914" s="7">
        <f>LN([1]Sheet1!H3915/[1]Sheet1!H3914)</f>
        <v>-1.9236789784429423E-4</v>
      </c>
      <c r="I3914" s="7">
        <f>VLOOKUP(C3914,'[2]Daily 2026-2024'!$A$1:$D$4639,4,FALSE)</f>
        <v>1276.0899999999999</v>
      </c>
      <c r="J3914" s="7">
        <f>VLOOKUP(C3914,'[2]Daily 2026-2024'!$A$1:$G$4639,7,FALSE)</f>
        <v>176.68</v>
      </c>
      <c r="K3914" s="7">
        <f>LN([1]Sheet1!K3915/[1]Sheet1!K3914)</f>
        <v>-7.9730774834830176E-4</v>
      </c>
      <c r="L3914" s="7">
        <f>VLOOKUP(B3914,'[2]REPO rate'!$A$1:$C$243,3,FALSE)</f>
        <v>6.5000000000000002E-2</v>
      </c>
      <c r="M3914" s="7">
        <f>LN([1]Sheet1!M3915)</f>
        <v>28.994530748839786</v>
      </c>
    </row>
    <row r="3915" spans="1:13" x14ac:dyDescent="0.3">
      <c r="A3915">
        <f t="shared" si="156"/>
        <v>2024</v>
      </c>
      <c r="B3915" s="5" t="str">
        <f t="shared" si="157"/>
        <v>02-2024</v>
      </c>
      <c r="C3915" s="6">
        <v>45348</v>
      </c>
      <c r="D3915" s="7">
        <f>LN([1]Sheet1!D3916/[1]Sheet1!D3915)</f>
        <v>-4.0892782217130854E-3</v>
      </c>
      <c r="E3915" s="7">
        <f>LN([1]Sheet1!E3916/[1]Sheet1!E3915)</f>
        <v>-3.7939392446684839E-3</v>
      </c>
      <c r="F3915" s="7">
        <f>VLOOKUP(C3915,[2]INDIAVIX!$A$1:$B$4386,2,FALSE)</f>
        <v>15.6000003814697</v>
      </c>
      <c r="G3915" s="7">
        <f>LN([1]Sheet1!G3916/[1]Sheet1!G3915)</f>
        <v>1.1087485185064371E-2</v>
      </c>
      <c r="H3915" s="7">
        <f>LN([1]Sheet1!H3916/[1]Sheet1!H3915)</f>
        <v>-1.0588691184267624E-3</v>
      </c>
      <c r="I3915" s="7">
        <f>VLOOKUP(C3915,'[2]Daily 2026-2024'!$A$1:$D$4639,4,FALSE)</f>
        <v>-285.14999999999998</v>
      </c>
      <c r="J3915" s="7">
        <f>VLOOKUP(C3915,'[2]Daily 2026-2024'!$A$1:$G$4639,7,FALSE)</f>
        <v>-5.33</v>
      </c>
      <c r="K3915" s="7">
        <f>LN([1]Sheet1!K3916/[1]Sheet1!K3915)</f>
        <v>1.1461069589939021E-4</v>
      </c>
      <c r="L3915" s="7">
        <f>VLOOKUP(B3915,'[2]REPO rate'!$A$1:$C$243,3,FALSE)</f>
        <v>6.5000000000000002E-2</v>
      </c>
      <c r="M3915" s="7">
        <f>LN([1]Sheet1!M3916)</f>
        <v>28.994530748839786</v>
      </c>
    </row>
    <row r="3916" spans="1:13" x14ac:dyDescent="0.3">
      <c r="A3916">
        <f t="shared" si="156"/>
        <v>2024</v>
      </c>
      <c r="B3916" s="5" t="str">
        <f t="shared" si="157"/>
        <v>02-2024</v>
      </c>
      <c r="C3916" s="6">
        <v>45349</v>
      </c>
      <c r="D3916" s="7">
        <f>LN([1]Sheet1!D3917/[1]Sheet1!D3916)</f>
        <v>3.4430602082678851E-3</v>
      </c>
      <c r="E3916" s="7">
        <f>LN([1]Sheet1!E3917/[1]Sheet1!E3916)</f>
        <v>1.704895538720964E-3</v>
      </c>
      <c r="F3916" s="7">
        <f>VLOOKUP(C3916,[2]INDIAVIX!$A$1:$B$4386,2,FALSE)</f>
        <v>15.7299995422363</v>
      </c>
      <c r="G3916" s="7">
        <f>LN([1]Sheet1!G3917/[1]Sheet1!G3916)</f>
        <v>1.3479596860494058E-2</v>
      </c>
      <c r="H3916" s="7">
        <f>LN([1]Sheet1!H3917/[1]Sheet1!H3916)</f>
        <v>0</v>
      </c>
      <c r="I3916" s="7">
        <f>VLOOKUP(C3916,'[2]Daily 2026-2024'!$A$1:$D$4639,4,FALSE)</f>
        <v>-1509.16</v>
      </c>
      <c r="J3916" s="7">
        <f>VLOOKUP(C3916,'[2]Daily 2026-2024'!$A$1:$G$4639,7,FALSE)</f>
        <v>2861.56</v>
      </c>
      <c r="K3916" s="7">
        <f>LN([1]Sheet1!K3917/[1]Sheet1!K3916)</f>
        <v>-3.5961784777103925E-4</v>
      </c>
      <c r="L3916" s="7">
        <f>VLOOKUP(B3916,'[2]REPO rate'!$A$1:$C$243,3,FALSE)</f>
        <v>6.5000000000000002E-2</v>
      </c>
      <c r="M3916" s="7">
        <f>LN([1]Sheet1!M3917)</f>
        <v>28.994530748839786</v>
      </c>
    </row>
    <row r="3917" spans="1:13" x14ac:dyDescent="0.3">
      <c r="A3917">
        <f t="shared" si="156"/>
        <v>2024</v>
      </c>
      <c r="B3917" s="5" t="str">
        <f t="shared" si="157"/>
        <v>02-2024</v>
      </c>
      <c r="C3917" s="6">
        <v>45350</v>
      </c>
      <c r="D3917" s="7">
        <f>LN([1]Sheet1!D3918/[1]Sheet1!D3917)</f>
        <v>-1.1198396451173726E-2</v>
      </c>
      <c r="E3917" s="7">
        <f>LN([1]Sheet1!E3918/[1]Sheet1!E3917)</f>
        <v>-1.6595313211122439E-3</v>
      </c>
      <c r="F3917" s="7">
        <f>VLOOKUP(C3917,[2]INDIAVIX!$A$1:$B$4386,2,FALSE)</f>
        <v>16.329999923706001</v>
      </c>
      <c r="G3917" s="7">
        <f>LN([1]Sheet1!G3918/[1]Sheet1!G3917)</f>
        <v>3.5855828948693727E-4</v>
      </c>
      <c r="H3917" s="7">
        <f>LN([1]Sheet1!H3918/[1]Sheet1!H3917)</f>
        <v>1.443641289502068E-3</v>
      </c>
      <c r="I3917" s="7">
        <f>VLOOKUP(C3917,'[2]Daily 2026-2024'!$A$1:$D$4639,4,FALSE)</f>
        <v>-1879.23</v>
      </c>
      <c r="J3917" s="7">
        <f>VLOOKUP(C3917,'[2]Daily 2026-2024'!$A$1:$G$4639,7,FALSE)</f>
        <v>1827.45</v>
      </c>
      <c r="K3917" s="7">
        <f>LN([1]Sheet1!K3918/[1]Sheet1!K3917)</f>
        <v>1.1604213993063402E-3</v>
      </c>
      <c r="L3917" s="7">
        <f>VLOOKUP(B3917,'[2]REPO rate'!$A$1:$C$243,3,FALSE)</f>
        <v>6.5000000000000002E-2</v>
      </c>
      <c r="M3917" s="7">
        <f>LN([1]Sheet1!M3918)</f>
        <v>28.994530748839786</v>
      </c>
    </row>
    <row r="3918" spans="1:13" x14ac:dyDescent="0.3">
      <c r="A3918">
        <f t="shared" si="156"/>
        <v>2024</v>
      </c>
      <c r="B3918" s="5" t="str">
        <f t="shared" si="157"/>
        <v>02-2024</v>
      </c>
      <c r="C3918" s="6">
        <v>45351</v>
      </c>
      <c r="D3918" s="7">
        <f>LN([1]Sheet1!D3919/[1]Sheet1!D3918)</f>
        <v>1.4408171929075416E-3</v>
      </c>
      <c r="E3918" s="7">
        <f>LN([1]Sheet1!E3919/[1]Sheet1!E3918)</f>
        <v>5.2154704557999644E-3</v>
      </c>
      <c r="F3918" s="7">
        <f>VLOOKUP(C3918,[2]INDIAVIX!$A$1:$B$4386,2,FALSE)</f>
        <v>15.569999694824199</v>
      </c>
      <c r="G3918" s="7">
        <f>LN([1]Sheet1!G3919/[1]Sheet1!G3918)</f>
        <v>-7.1724518913764568E-4</v>
      </c>
      <c r="H3918" s="7">
        <f>LN([1]Sheet1!H3919/[1]Sheet1!H3918)</f>
        <v>1.7296083787754451E-3</v>
      </c>
      <c r="I3918" s="7">
        <f>VLOOKUP(C3918,'[2]Daily 2026-2024'!$A$1:$D$4639,4,FALSE)</f>
        <v>3568.11</v>
      </c>
      <c r="J3918" s="7">
        <f>VLOOKUP(C3918,'[2]Daily 2026-2024'!$A$1:$G$4639,7,FALSE)</f>
        <v>-230.21</v>
      </c>
      <c r="K3918" s="7">
        <f>LN([1]Sheet1!K3919/[1]Sheet1!K3918)</f>
        <v>-4.3763425211796719E-4</v>
      </c>
      <c r="L3918" s="7">
        <f>VLOOKUP(B3918,'[2]REPO rate'!$A$1:$C$243,3,FALSE)</f>
        <v>6.5000000000000002E-2</v>
      </c>
      <c r="M3918" s="7">
        <f>LN([1]Sheet1!M3919)</f>
        <v>28.994530748839786</v>
      </c>
    </row>
    <row r="3919" spans="1:13" x14ac:dyDescent="0.3">
      <c r="A3919">
        <f t="shared" si="156"/>
        <v>2024</v>
      </c>
      <c r="B3919" s="5" t="str">
        <f t="shared" si="157"/>
        <v>03-2024</v>
      </c>
      <c r="C3919" s="6">
        <v>45352</v>
      </c>
      <c r="D3919" s="7">
        <f>LN([1]Sheet1!D3920/[1]Sheet1!D3919)</f>
        <v>1.6062473692444901E-2</v>
      </c>
      <c r="E3919" s="7">
        <f>LN([1]Sheet1!E3920/[1]Sheet1!E3919)</f>
        <v>7.975936433387976E-3</v>
      </c>
      <c r="F3919" s="7">
        <f>VLOOKUP(C3919,[2]INDIAVIX!$A$1:$B$4386,2,FALSE)</f>
        <v>15.2399997711181</v>
      </c>
      <c r="G3919" s="7">
        <f>LN([1]Sheet1!G3920/[1]Sheet1!G3919)</f>
        <v>-8.3746720688447542E-4</v>
      </c>
      <c r="H3919" s="7">
        <f>LN([1]Sheet1!H3920/[1]Sheet1!H3919)</f>
        <v>-2.8843693259117211E-3</v>
      </c>
      <c r="I3919" s="7">
        <f>VLOOKUP(C3919,'[2]Daily 2026-2024'!$A$1:$D$4639,4,FALSE)</f>
        <v>128.94</v>
      </c>
      <c r="J3919" s="7">
        <f>VLOOKUP(C3919,'[2]Daily 2026-2024'!$A$1:$G$4639,7,FALSE)</f>
        <v>3814.53</v>
      </c>
      <c r="K3919" s="7">
        <f>LN([1]Sheet1!K3920/[1]Sheet1!K3919)</f>
        <v>-1.8127726951658539E-5</v>
      </c>
      <c r="L3919" s="7">
        <f t="shared" ref="L3919:L3936" si="158">L3918</f>
        <v>6.5000000000000002E-2</v>
      </c>
      <c r="M3919" s="7">
        <f>LN([1]Sheet1!M3920)</f>
        <v>28.994530748839786</v>
      </c>
    </row>
    <row r="3920" spans="1:13" x14ac:dyDescent="0.3">
      <c r="A3920">
        <f t="shared" si="156"/>
        <v>2024</v>
      </c>
      <c r="B3920" s="5" t="str">
        <f t="shared" si="157"/>
        <v>03-2024</v>
      </c>
      <c r="C3920" s="6">
        <v>45355</v>
      </c>
      <c r="D3920" s="7">
        <f>LN([1]Sheet1!D3921/[1]Sheet1!D3920)</f>
        <v>2.9880715530739466E-3</v>
      </c>
      <c r="E3920" s="7">
        <f>LN([1]Sheet1!E3921/[1]Sheet1!E3920)</f>
        <v>-1.1939745749630112E-3</v>
      </c>
      <c r="F3920" s="7">
        <f>VLOOKUP(C3920,[2]INDIAVIX!$A$1:$B$4386,2,FALSE)</f>
        <v>14.920000076293899</v>
      </c>
      <c r="G3920" s="7">
        <f>LN([1]Sheet1!G3921/[1]Sheet1!G3920)</f>
        <v>-9.017193319336184E-3</v>
      </c>
      <c r="H3920" s="7">
        <f>LN([1]Sheet1!H3921/[1]Sheet1!H3920)</f>
        <v>-2.8888034236571416E-4</v>
      </c>
      <c r="I3920" s="7">
        <f>VLOOKUP(C3920,'[2]Daily 2026-2024'!$A$1:$D$4639,4,FALSE)</f>
        <v>-564.05999999999995</v>
      </c>
      <c r="J3920" s="7">
        <f>VLOOKUP(C3920,'[2]Daily 2026-2024'!$A$1:$G$4639,7,FALSE)</f>
        <v>3542.87</v>
      </c>
      <c r="K3920" s="7">
        <f>LN([1]Sheet1!K3921/[1]Sheet1!K3920)</f>
        <v>-7.7584336348894361E-4</v>
      </c>
      <c r="L3920" s="7">
        <f t="shared" si="158"/>
        <v>6.5000000000000002E-2</v>
      </c>
      <c r="M3920" s="7">
        <f>LN([1]Sheet1!M3921)</f>
        <v>28.994530748839786</v>
      </c>
    </row>
    <row r="3921" spans="1:13" x14ac:dyDescent="0.3">
      <c r="A3921">
        <f t="shared" si="156"/>
        <v>2024</v>
      </c>
      <c r="B3921" s="5" t="str">
        <f t="shared" si="157"/>
        <v>03-2024</v>
      </c>
      <c r="C3921" s="6">
        <v>45356</v>
      </c>
      <c r="D3921" s="7">
        <f>LN([1]Sheet1!D3922/[1]Sheet1!D3921)</f>
        <v>-2.2027147028049303E-3</v>
      </c>
      <c r="E3921" s="7">
        <f>LN([1]Sheet1!E3922/[1]Sheet1!E3921)</f>
        <v>-1.0245406275917994E-2</v>
      </c>
      <c r="F3921" s="7">
        <f>VLOOKUP(C3921,[2]INDIAVIX!$A$1:$B$4386,2,FALSE)</f>
        <v>14.3800001144409</v>
      </c>
      <c r="G3921" s="7">
        <f>LN([1]Sheet1!G3922/[1]Sheet1!G3921)</f>
        <v>-9.2211538844883308E-3</v>
      </c>
      <c r="H3921" s="7">
        <f>LN([1]Sheet1!H3922/[1]Sheet1!H3921)</f>
        <v>-2.889638183332641E-4</v>
      </c>
      <c r="I3921" s="7">
        <f>VLOOKUP(C3921,'[2]Daily 2026-2024'!$A$1:$D$4639,4,FALSE)</f>
        <v>574.28</v>
      </c>
      <c r="J3921" s="7">
        <f>VLOOKUP(C3921,'[2]Daily 2026-2024'!$A$1:$G$4639,7,FALSE)</f>
        <v>1834.61</v>
      </c>
      <c r="K3921" s="7">
        <f>LN([1]Sheet1!K3922/[1]Sheet1!K3921)</f>
        <v>7.7703961955707739E-4</v>
      </c>
      <c r="L3921" s="7">
        <f t="shared" si="158"/>
        <v>6.5000000000000002E-2</v>
      </c>
      <c r="M3921" s="7">
        <f>LN([1]Sheet1!M3922)</f>
        <v>28.994530748839786</v>
      </c>
    </row>
    <row r="3922" spans="1:13" x14ac:dyDescent="0.3">
      <c r="A3922">
        <f t="shared" si="156"/>
        <v>2024</v>
      </c>
      <c r="B3922" s="5" t="str">
        <f t="shared" si="157"/>
        <v>03-2024</v>
      </c>
      <c r="C3922" s="6">
        <v>45357</v>
      </c>
      <c r="D3922" s="7">
        <f>LN([1]Sheet1!D3923/[1]Sheet1!D3922)</f>
        <v>5.2531495595052715E-3</v>
      </c>
      <c r="E3922" s="7">
        <f>LN([1]Sheet1!E3923/[1]Sheet1!E3922)</f>
        <v>5.1279328530016433E-3</v>
      </c>
      <c r="F3922" s="7">
        <f>VLOOKUP(C3922,[2]INDIAVIX!$A$1:$B$4386,2,FALSE)</f>
        <v>14.300000190734799</v>
      </c>
      <c r="G3922" s="7">
        <f>LN([1]Sheet1!G3923/[1]Sheet1!G3922)</f>
        <v>1.1151608521799649E-2</v>
      </c>
      <c r="H3922" s="7">
        <f>LN([1]Sheet1!H3923/[1]Sheet1!H3922)</f>
        <v>-4.1511889813536816E-3</v>
      </c>
      <c r="I3922" s="7">
        <f>VLOOKUP(C3922,'[2]Daily 2026-2024'!$A$1:$D$4639,4,FALSE)</f>
        <v>2766.75</v>
      </c>
      <c r="J3922" s="7">
        <f>VLOOKUP(C3922,'[2]Daily 2026-2024'!$A$1:$G$4639,7,FALSE)</f>
        <v>2149.88</v>
      </c>
      <c r="K3922" s="7">
        <f>LN([1]Sheet1!K3923/[1]Sheet1!K3922)</f>
        <v>-3.0997019178067892E-4</v>
      </c>
      <c r="L3922" s="7">
        <f t="shared" si="158"/>
        <v>6.5000000000000002E-2</v>
      </c>
      <c r="M3922" s="7">
        <f>LN([1]Sheet1!M3923)</f>
        <v>28.994530748839786</v>
      </c>
    </row>
    <row r="3923" spans="1:13" x14ac:dyDescent="0.3">
      <c r="A3923">
        <f t="shared" si="156"/>
        <v>2024</v>
      </c>
      <c r="B3923" s="5" t="str">
        <f t="shared" si="157"/>
        <v>03-2024</v>
      </c>
      <c r="C3923" s="6">
        <v>45358</v>
      </c>
      <c r="D3923" s="7">
        <f>LN([1]Sheet1!D3924/[1]Sheet1!D3923)</f>
        <v>8.6729114049872644E-4</v>
      </c>
      <c r="E3923" s="7">
        <f>LN([1]Sheet1!E3924/[1]Sheet1!E3923)</f>
        <v>1.0251402284983627E-2</v>
      </c>
      <c r="F3923" s="7">
        <f>VLOOKUP(C3923,[2]INDIAVIX!$A$1:$B$4386,2,FALSE)</f>
        <v>13.6099996566772</v>
      </c>
      <c r="G3923" s="7">
        <f>LN([1]Sheet1!G3924/[1]Sheet1!G3923)</f>
        <v>0</v>
      </c>
      <c r="H3923" s="7">
        <f>LN([1]Sheet1!H3924/[1]Sheet1!H3923)</f>
        <v>-5.334927491492723E-3</v>
      </c>
      <c r="I3923" s="7">
        <f>VLOOKUP(C3923,'[2]Daily 2026-2024'!$A$1:$D$4639,4,FALSE)</f>
        <v>7304.11</v>
      </c>
      <c r="J3923" s="7">
        <f>VLOOKUP(C3923,'[2]Daily 2026-2024'!$A$1:$G$4639,7,FALSE)</f>
        <v>2601.81</v>
      </c>
      <c r="K3923" s="7">
        <f>LN([1]Sheet1!K3924/[1]Sheet1!K3923)</f>
        <v>-7.930332101828509E-4</v>
      </c>
      <c r="L3923" s="7">
        <f t="shared" si="158"/>
        <v>6.5000000000000002E-2</v>
      </c>
      <c r="M3923" s="7">
        <f>LN([1]Sheet1!M3924)</f>
        <v>28.994530748839786</v>
      </c>
    </row>
    <row r="3924" spans="1:13" x14ac:dyDescent="0.3">
      <c r="A3924">
        <f t="shared" si="156"/>
        <v>2024</v>
      </c>
      <c r="B3924" s="5" t="str">
        <f t="shared" si="157"/>
        <v>03-2024</v>
      </c>
      <c r="C3924" s="6">
        <v>45362</v>
      </c>
      <c r="D3924" s="7">
        <f>LN([1]Sheet1!D3925/[1]Sheet1!D3924)</f>
        <v>-7.1788854481033837E-3</v>
      </c>
      <c r="E3924" s="7">
        <f>LN([1]Sheet1!E3925/[1]Sheet1!E3924)</f>
        <v>-7.6727912600784067E-3</v>
      </c>
      <c r="F3924" s="7">
        <f>VLOOKUP(C3924,[2]INDIAVIX!$A$1:$B$4386,2,FALSE)</f>
        <v>14</v>
      </c>
      <c r="G3924" s="7">
        <f>LN([1]Sheet1!G3925/[1]Sheet1!G3924)</f>
        <v>-9.0816148579089383E-3</v>
      </c>
      <c r="H3924" s="7">
        <f>LN([1]Sheet1!H3925/[1]Sheet1!H3924)</f>
        <v>4.8619818318344831E-4</v>
      </c>
      <c r="I3924" s="7">
        <f>VLOOKUP(C3924,'[2]Daily 2026-2024'!$A$1:$D$4639,4,FALSE)</f>
        <v>4212.76</v>
      </c>
      <c r="J3924" s="7">
        <f>VLOOKUP(C3924,'[2]Daily 2026-2024'!$A$1:$G$4639,7,FALSE)</f>
        <v>3238.39</v>
      </c>
      <c r="K3924" s="7">
        <f>LN([1]Sheet1!K3925/[1]Sheet1!K3924)</f>
        <v>-8.0933577141946921E-4</v>
      </c>
      <c r="L3924" s="7">
        <f t="shared" si="158"/>
        <v>6.5000000000000002E-2</v>
      </c>
      <c r="M3924" s="7">
        <f>LN([1]Sheet1!M3925)</f>
        <v>28.994530748839786</v>
      </c>
    </row>
    <row r="3925" spans="1:13" x14ac:dyDescent="0.3">
      <c r="A3925">
        <f t="shared" si="156"/>
        <v>2024</v>
      </c>
      <c r="B3925" s="5" t="str">
        <f t="shared" si="157"/>
        <v>03-2024</v>
      </c>
      <c r="C3925" s="6">
        <v>45363</v>
      </c>
      <c r="D3925" s="7">
        <f>LN([1]Sheet1!D3926/[1]Sheet1!D3925)</f>
        <v>1.3650954899359894E-4</v>
      </c>
      <c r="E3925" s="7">
        <f>LN([1]Sheet1!E3926/[1]Sheet1!E3925)</f>
        <v>1.1139512586668012E-2</v>
      </c>
      <c r="F3925" s="7">
        <f>VLOOKUP(C3925,[2]INDIAVIX!$A$1:$B$4386,2,FALSE)</f>
        <v>13.640000343322701</v>
      </c>
      <c r="G3925" s="7">
        <f>LN([1]Sheet1!G3926/[1]Sheet1!G3925)</f>
        <v>-3.5337990881384364E-3</v>
      </c>
      <c r="H3925" s="7">
        <f>LN([1]Sheet1!H3926/[1]Sheet1!H3925)</f>
        <v>8.7447255331508044E-4</v>
      </c>
      <c r="I3925" s="7">
        <f>VLOOKUP(C3925,'[2]Daily 2026-2024'!$A$1:$D$4639,4,FALSE)</f>
        <v>73.12</v>
      </c>
      <c r="J3925" s="7">
        <f>VLOOKUP(C3925,'[2]Daily 2026-2024'!$A$1:$G$4639,7,FALSE)</f>
        <v>2358.1799999999998</v>
      </c>
      <c r="K3925" s="7">
        <f>LN([1]Sheet1!K3926/[1]Sheet1!K3925)</f>
        <v>3.1655021373826257E-4</v>
      </c>
      <c r="L3925" s="7">
        <f t="shared" si="158"/>
        <v>6.5000000000000002E-2</v>
      </c>
      <c r="M3925" s="7">
        <f>LN([1]Sheet1!M3926)</f>
        <v>28.994530748839786</v>
      </c>
    </row>
    <row r="3926" spans="1:13" x14ac:dyDescent="0.3">
      <c r="A3926">
        <f t="shared" si="156"/>
        <v>2024</v>
      </c>
      <c r="B3926" s="5" t="str">
        <f t="shared" si="157"/>
        <v>03-2024</v>
      </c>
      <c r="C3926" s="6">
        <v>45364</v>
      </c>
      <c r="D3926" s="7">
        <f>LN([1]Sheet1!D3927/[1]Sheet1!D3926)</f>
        <v>-1.5248393356596964E-2</v>
      </c>
      <c r="E3926" s="7">
        <f>LN([1]Sheet1!E3927/[1]Sheet1!E3926)</f>
        <v>-1.9263840021219723E-3</v>
      </c>
      <c r="F3926" s="7">
        <f>VLOOKUP(C3926,[2]INDIAVIX!$A$1:$B$4386,2,FALSE)</f>
        <v>14.4300003051757</v>
      </c>
      <c r="G3926" s="7">
        <f>LN([1]Sheet1!G3927/[1]Sheet1!G3926)</f>
        <v>2.5430724473678671E-2</v>
      </c>
      <c r="H3926" s="7">
        <f>LN([1]Sheet1!H3927/[1]Sheet1!H3926)</f>
        <v>-1.6524734641949405E-3</v>
      </c>
      <c r="I3926" s="7">
        <f>VLOOKUP(C3926,'[2]Daily 2026-2024'!$A$1:$D$4639,4,FALSE)</f>
        <v>-4595.0600000000004</v>
      </c>
      <c r="J3926" s="7">
        <f>VLOOKUP(C3926,'[2]Daily 2026-2024'!$A$1:$G$4639,7,FALSE)</f>
        <v>9093.7199999999993</v>
      </c>
      <c r="K3926" s="7">
        <f>LN([1]Sheet1!K3927/[1]Sheet1!K3926)</f>
        <v>6.859450502212578E-4</v>
      </c>
      <c r="L3926" s="7">
        <f t="shared" si="158"/>
        <v>6.5000000000000002E-2</v>
      </c>
      <c r="M3926" s="7">
        <f>LN([1]Sheet1!M3927)</f>
        <v>28.994530748839786</v>
      </c>
    </row>
    <row r="3927" spans="1:13" x14ac:dyDescent="0.3">
      <c r="A3927">
        <f t="shared" si="156"/>
        <v>2024</v>
      </c>
      <c r="B3927" s="5" t="str">
        <f t="shared" si="157"/>
        <v>03-2024</v>
      </c>
      <c r="C3927" s="6">
        <v>45365</v>
      </c>
      <c r="D3927" s="7">
        <f>LN([1]Sheet1!D3928/[1]Sheet1!D3927)</f>
        <v>6.748394232673185E-3</v>
      </c>
      <c r="E3927" s="7">
        <f>LN([1]Sheet1!E3928/[1]Sheet1!E3927)</f>
        <v>-2.8752210514951882E-3</v>
      </c>
      <c r="F3927" s="7">
        <f>VLOOKUP(C3927,[2]INDIAVIX!$A$1:$B$4386,2,FALSE)</f>
        <v>13.619999885559</v>
      </c>
      <c r="G3927" s="7">
        <f>LN([1]Sheet1!G3928/[1]Sheet1!G3927)</f>
        <v>1.6406380564284815E-2</v>
      </c>
      <c r="H3927" s="7">
        <f>LN([1]Sheet1!H3928/[1]Sheet1!H3927)</f>
        <v>5.5299650077887093E-3</v>
      </c>
      <c r="I3927" s="7">
        <f>VLOOKUP(C3927,'[2]Daily 2026-2024'!$A$1:$D$4639,4,FALSE)</f>
        <v>-1356.29</v>
      </c>
      <c r="J3927" s="7">
        <f>VLOOKUP(C3927,'[2]Daily 2026-2024'!$A$1:$G$4639,7,FALSE)</f>
        <v>139.47</v>
      </c>
      <c r="K3927" s="7">
        <f>LN([1]Sheet1!K3928/[1]Sheet1!K3927)</f>
        <v>-4.8263348417635443E-5</v>
      </c>
      <c r="L3927" s="7">
        <f t="shared" si="158"/>
        <v>6.5000000000000002E-2</v>
      </c>
      <c r="M3927" s="7">
        <f>LN([1]Sheet1!M3928)</f>
        <v>28.994530748839786</v>
      </c>
    </row>
    <row r="3928" spans="1:13" x14ac:dyDescent="0.3">
      <c r="A3928">
        <f t="shared" si="156"/>
        <v>2024</v>
      </c>
      <c r="B3928" s="5" t="str">
        <f t="shared" si="157"/>
        <v>03-2024</v>
      </c>
      <c r="C3928" s="6">
        <v>45366</v>
      </c>
      <c r="D3928" s="7">
        <f>LN([1]Sheet1!D3929/[1]Sheet1!D3928)</f>
        <v>-5.5830247464483621E-3</v>
      </c>
      <c r="E3928" s="7">
        <f>LN([1]Sheet1!E3929/[1]Sheet1!E3928)</f>
        <v>-6.5040228597376655E-3</v>
      </c>
      <c r="F3928" s="7">
        <f>VLOOKUP(C3928,[2]INDIAVIX!$A$1:$B$4386,2,FALSE)</f>
        <v>13.689999580383301</v>
      </c>
      <c r="G3928" s="7">
        <f>LN([1]Sheet1!G3929/[1]Sheet1!G3928)</f>
        <v>-9.3700912955789755E-4</v>
      </c>
      <c r="H3928" s="7">
        <f>LN([1]Sheet1!H3929/[1]Sheet1!H3928)</f>
        <v>6.7701240086824924E-4</v>
      </c>
      <c r="I3928" s="7">
        <f>VLOOKUP(C3928,'[2]Daily 2026-2024'!$A$1:$D$4639,4,FALSE)</f>
        <v>848.56</v>
      </c>
      <c r="J3928" s="7">
        <f>VLOOKUP(C3928,'[2]Daily 2026-2024'!$A$1:$G$4639,7,FALSE)</f>
        <v>-682.26</v>
      </c>
      <c r="K3928" s="7">
        <f>LN([1]Sheet1!K3929/[1]Sheet1!K3928)</f>
        <v>1.6224523899651554E-3</v>
      </c>
      <c r="L3928" s="7">
        <f t="shared" si="158"/>
        <v>6.5000000000000002E-2</v>
      </c>
      <c r="M3928" s="7">
        <f>LN([1]Sheet1!M3929)</f>
        <v>28.994530748839786</v>
      </c>
    </row>
    <row r="3929" spans="1:13" x14ac:dyDescent="0.3">
      <c r="A3929">
        <f t="shared" si="156"/>
        <v>2024</v>
      </c>
      <c r="B3929" s="5" t="str">
        <f t="shared" si="157"/>
        <v>03-2024</v>
      </c>
      <c r="C3929" s="6">
        <v>45369</v>
      </c>
      <c r="D3929" s="7">
        <f>LN([1]Sheet1!D3930/[1]Sheet1!D3929)</f>
        <v>1.4678000566242331E-3</v>
      </c>
      <c r="E3929" s="7">
        <f>LN([1]Sheet1!E3930/[1]Sheet1!E3929)</f>
        <v>6.2981842384804559E-3</v>
      </c>
      <c r="F3929" s="7">
        <f>VLOOKUP(C3929,[2]INDIAVIX!$A$1:$B$4386,2,FALSE)</f>
        <v>13.899999618530201</v>
      </c>
      <c r="G3929" s="7">
        <f>LN([1]Sheet1!G3930/[1]Sheet1!G3929)</f>
        <v>1.7999708978836571E-2</v>
      </c>
      <c r="H3929" s="7">
        <f>LN([1]Sheet1!H3930/[1]Sheet1!H3929)</f>
        <v>1.4492203331659703E-3</v>
      </c>
      <c r="I3929" s="7">
        <f>VLOOKUP(C3929,'[2]Daily 2026-2024'!$A$1:$D$4639,4,FALSE)</f>
        <v>-2051.09</v>
      </c>
      <c r="J3929" s="7">
        <f>VLOOKUP(C3929,'[2]Daily 2026-2024'!$A$1:$G$4639,7,FALSE)</f>
        <v>2260.88</v>
      </c>
      <c r="K3929" s="7">
        <f>LN([1]Sheet1!K3930/[1]Sheet1!K3929)</f>
        <v>-9.2488667807968689E-4</v>
      </c>
      <c r="L3929" s="7">
        <f t="shared" si="158"/>
        <v>6.5000000000000002E-2</v>
      </c>
      <c r="M3929" s="7">
        <f>LN([1]Sheet1!M3930)</f>
        <v>28.994530748839786</v>
      </c>
    </row>
    <row r="3930" spans="1:13" x14ac:dyDescent="0.3">
      <c r="A3930">
        <f t="shared" si="156"/>
        <v>2024</v>
      </c>
      <c r="B3930" s="5" t="str">
        <f t="shared" si="157"/>
        <v>03-2024</v>
      </c>
      <c r="C3930" s="6">
        <v>45370</v>
      </c>
      <c r="D3930" s="7">
        <f>LN([1]Sheet1!D3931/[1]Sheet1!D3930)</f>
        <v>-1.0860963960358783E-2</v>
      </c>
      <c r="E3930" s="7">
        <f>LN([1]Sheet1!E3931/[1]Sheet1!E3930)</f>
        <v>5.6332530443431198E-3</v>
      </c>
      <c r="F3930" s="7">
        <f>VLOOKUP(C3930,[2]INDIAVIX!$A$1:$B$4386,2,FALSE)</f>
        <v>14.1099996566772</v>
      </c>
      <c r="G3930" s="7">
        <f>LN([1]Sheet1!G3931/[1]Sheet1!G3930)</f>
        <v>5.6234482639745493E-3</v>
      </c>
      <c r="H3930" s="7">
        <f>LN([1]Sheet1!H3931/[1]Sheet1!H3930)</f>
        <v>2.2180030136963059E-3</v>
      </c>
      <c r="I3930" s="7">
        <f>VLOOKUP(C3930,'[2]Daily 2026-2024'!$A$1:$D$4639,4,FALSE)</f>
        <v>1421.48</v>
      </c>
      <c r="J3930" s="7">
        <f>VLOOKUP(C3930,'[2]Daily 2026-2024'!$A$1:$G$4639,7,FALSE)</f>
        <v>7449.48</v>
      </c>
      <c r="K3930" s="7">
        <f>LN([1]Sheet1!K3931/[1]Sheet1!K3930)</f>
        <v>-3.0526323391104489E-4</v>
      </c>
      <c r="L3930" s="7">
        <f t="shared" si="158"/>
        <v>6.5000000000000002E-2</v>
      </c>
      <c r="M3930" s="7">
        <f>LN([1]Sheet1!M3931)</f>
        <v>28.994530748839786</v>
      </c>
    </row>
    <row r="3931" spans="1:13" x14ac:dyDescent="0.3">
      <c r="A3931">
        <f t="shared" si="156"/>
        <v>2024</v>
      </c>
      <c r="B3931" s="5" t="str">
        <f t="shared" si="157"/>
        <v>03-2024</v>
      </c>
      <c r="C3931" s="6">
        <v>45371</v>
      </c>
      <c r="D3931" s="7">
        <f>LN([1]Sheet1!D3932/[1]Sheet1!D3931)</f>
        <v>9.9185084396630143E-4</v>
      </c>
      <c r="E3931" s="7">
        <f>LN([1]Sheet1!E3932/[1]Sheet1!E3931)</f>
        <v>8.8647655163601839E-3</v>
      </c>
      <c r="F3931" s="7">
        <f>VLOOKUP(C3931,[2]INDIAVIX!$A$1:$B$4386,2,FALSE)</f>
        <v>13.4700002670288</v>
      </c>
      <c r="G3931" s="7">
        <f>LN([1]Sheet1!G3932/[1]Sheet1!G3931)</f>
        <v>-1.6500695768014495E-2</v>
      </c>
      <c r="H3931" s="7">
        <f>LN([1]Sheet1!H3932/[1]Sheet1!H3931)</f>
        <v>-3.8605770767476174E-3</v>
      </c>
      <c r="I3931" s="7">
        <f>VLOOKUP(C3931,'[2]Daily 2026-2024'!$A$1:$D$4639,4,FALSE)</f>
        <v>-2599.19</v>
      </c>
      <c r="J3931" s="7">
        <f>VLOOKUP(C3931,'[2]Daily 2026-2024'!$A$1:$G$4639,7,FALSE)</f>
        <v>2667.52</v>
      </c>
      <c r="K3931" s="7">
        <f>LN([1]Sheet1!K3932/[1]Sheet1!K3931)</f>
        <v>2.1553763211152846E-3</v>
      </c>
      <c r="L3931" s="7">
        <f t="shared" si="158"/>
        <v>6.5000000000000002E-2</v>
      </c>
      <c r="M3931" s="7">
        <f>LN([1]Sheet1!M3932)</f>
        <v>28.994530748839786</v>
      </c>
    </row>
    <row r="3932" spans="1:13" x14ac:dyDescent="0.3">
      <c r="A3932">
        <f t="shared" si="156"/>
        <v>2024</v>
      </c>
      <c r="B3932" s="5" t="str">
        <f t="shared" si="157"/>
        <v>03-2024</v>
      </c>
      <c r="C3932" s="6">
        <v>45372</v>
      </c>
      <c r="D3932" s="7">
        <f>LN([1]Sheet1!D3933/[1]Sheet1!D3932)</f>
        <v>7.8835288646751048E-3</v>
      </c>
      <c r="E3932" s="7">
        <f>LN([1]Sheet1!E3933/[1]Sheet1!E3932)</f>
        <v>3.2313090945288881E-3</v>
      </c>
      <c r="F3932" s="7">
        <f>VLOOKUP(C3932,[2]INDIAVIX!$A$1:$B$4386,2,FALSE)</f>
        <v>12.5100002288818</v>
      </c>
      <c r="G3932" s="7">
        <f>LN([1]Sheet1!G3933/[1]Sheet1!G3932)</f>
        <v>-1.9798314645504285E-3</v>
      </c>
      <c r="H3932" s="7">
        <f>LN([1]Sheet1!H3933/[1]Sheet1!H3932)</f>
        <v>5.6891945309995202E-3</v>
      </c>
      <c r="I3932" s="7">
        <f>VLOOKUP(C3932,'[2]Daily 2026-2024'!$A$1:$D$4639,4,FALSE)</f>
        <v>-1826.97</v>
      </c>
      <c r="J3932" s="7">
        <f>VLOOKUP(C3932,'[2]Daily 2026-2024'!$A$1:$G$4639,7,FALSE)</f>
        <v>3208.87</v>
      </c>
      <c r="K3932" s="7">
        <f>LN([1]Sheet1!K3933/[1]Sheet1!K3932)</f>
        <v>1.4698677595634645E-4</v>
      </c>
      <c r="L3932" s="7">
        <f t="shared" si="158"/>
        <v>6.5000000000000002E-2</v>
      </c>
      <c r="M3932" s="7">
        <f>LN([1]Sheet1!M3933)</f>
        <v>28.994530748839786</v>
      </c>
    </row>
    <row r="3933" spans="1:13" x14ac:dyDescent="0.3">
      <c r="A3933">
        <f t="shared" si="156"/>
        <v>2024</v>
      </c>
      <c r="B3933" s="5" t="str">
        <f t="shared" si="157"/>
        <v>03-2024</v>
      </c>
      <c r="C3933" s="6">
        <v>45373</v>
      </c>
      <c r="D3933" s="7">
        <f>LN([1]Sheet1!D3934/[1]Sheet1!D3933)</f>
        <v>3.8450866714008036E-3</v>
      </c>
      <c r="E3933" s="7">
        <f>LN([1]Sheet1!E3934/[1]Sheet1!E3933)</f>
        <v>-1.4031718343267125E-3</v>
      </c>
      <c r="F3933" s="7">
        <f>VLOOKUP(C3933,[2]INDIAVIX!$A$1:$B$4386,2,FALSE)</f>
        <v>12.2200002670288</v>
      </c>
      <c r="G3933" s="7">
        <f>LN([1]Sheet1!G3934/[1]Sheet1!G3933)</f>
        <v>-4.0885341223488763E-3</v>
      </c>
      <c r="H3933" s="7">
        <f>LN([1]Sheet1!H3934/[1]Sheet1!H3933)</f>
        <v>4.1260942723769295E-3</v>
      </c>
      <c r="I3933" s="7">
        <f>VLOOKUP(C3933,'[2]Daily 2026-2024'!$A$1:$D$4639,4,FALSE)</f>
        <v>-3309.76</v>
      </c>
      <c r="J3933" s="7">
        <f>VLOOKUP(C3933,'[2]Daily 2026-2024'!$A$1:$G$4639,7,FALSE)</f>
        <v>3764.87</v>
      </c>
      <c r="K3933" s="7">
        <f>LN([1]Sheet1!K3934/[1]Sheet1!K3933)</f>
        <v>2.0687501327315973E-3</v>
      </c>
      <c r="L3933" s="7">
        <f t="shared" si="158"/>
        <v>6.5000000000000002E-2</v>
      </c>
      <c r="M3933" s="7">
        <f>LN([1]Sheet1!M3934)</f>
        <v>28.994530748839786</v>
      </c>
    </row>
    <row r="3934" spans="1:13" x14ac:dyDescent="0.3">
      <c r="A3934">
        <f t="shared" si="156"/>
        <v>2024</v>
      </c>
      <c r="B3934" s="5" t="str">
        <f t="shared" si="157"/>
        <v>03-2024</v>
      </c>
      <c r="C3934" s="6">
        <v>45377</v>
      </c>
      <c r="D3934" s="7">
        <f>LN([1]Sheet1!D3935/[1]Sheet1!D3934)</f>
        <v>-4.1745074847941883E-3</v>
      </c>
      <c r="E3934" s="7">
        <f>LN([1]Sheet1!E3935/[1]Sheet1!E3934)</f>
        <v>-5.8633623648376041E-3</v>
      </c>
      <c r="F3934" s="7">
        <f>VLOOKUP(C3934,[2]INDIAVIX!$A$1:$B$4386,2,FALSE)</f>
        <v>12.819999694824199</v>
      </c>
      <c r="G3934" s="7">
        <f>LN([1]Sheet1!G3935/[1]Sheet1!G3934)</f>
        <v>9.5527251757109473E-3</v>
      </c>
      <c r="H3934" s="7">
        <f>LN([1]Sheet1!H3935/[1]Sheet1!H3934)</f>
        <v>-1.3415045019628631E-3</v>
      </c>
      <c r="I3934" s="7">
        <f>VLOOKUP(C3934,'[2]Daily 2026-2024'!$A$1:$D$4639,4,FALSE)</f>
        <v>10.130000000000001</v>
      </c>
      <c r="J3934" s="7">
        <f>VLOOKUP(C3934,'[2]Daily 2026-2024'!$A$1:$G$4639,7,FALSE)</f>
        <v>5024.3599999999997</v>
      </c>
      <c r="K3934" s="7">
        <f>LN([1]Sheet1!K3935/[1]Sheet1!K3934)</f>
        <v>2.2898632416583171E-3</v>
      </c>
      <c r="L3934" s="7">
        <f t="shared" si="158"/>
        <v>6.5000000000000002E-2</v>
      </c>
      <c r="M3934" s="7">
        <f>LN([1]Sheet1!M3935)</f>
        <v>28.994530748839786</v>
      </c>
    </row>
    <row r="3935" spans="1:13" x14ac:dyDescent="0.3">
      <c r="A3935">
        <f t="shared" si="156"/>
        <v>2024</v>
      </c>
      <c r="B3935" s="5" t="str">
        <f t="shared" si="157"/>
        <v>03-2024</v>
      </c>
      <c r="C3935" s="6">
        <v>45378</v>
      </c>
      <c r="D3935" s="7">
        <f>LN([1]Sheet1!D3936/[1]Sheet1!D3935)</f>
        <v>5.3911583385007639E-3</v>
      </c>
      <c r="E3935" s="7">
        <f>LN([1]Sheet1!E3936/[1]Sheet1!E3935)</f>
        <v>8.5935955827060422E-3</v>
      </c>
      <c r="F3935" s="7">
        <f>VLOOKUP(C3935,[2]INDIAVIX!$A$1:$B$4386,2,FALSE)</f>
        <v>12.699999809265099</v>
      </c>
      <c r="G3935" s="7">
        <f>LN([1]Sheet1!G3936/[1]Sheet1!G3935)</f>
        <v>-1.8568377797576223E-3</v>
      </c>
      <c r="H3935" s="7">
        <f>LN([1]Sheet1!H3936/[1]Sheet1!H3935)</f>
        <v>5.7512998872050658E-4</v>
      </c>
      <c r="I3935" s="7">
        <f>VLOOKUP(C3935,'[2]Daily 2026-2024'!$A$1:$D$4639,4,FALSE)</f>
        <v>2170.3200000000002</v>
      </c>
      <c r="J3935" s="7">
        <f>VLOOKUP(C3935,'[2]Daily 2026-2024'!$A$1:$G$4639,7,FALSE)</f>
        <v>1197.6099999999999</v>
      </c>
      <c r="K3935" s="7">
        <f>LN([1]Sheet1!K3936/[1]Sheet1!K3935)</f>
        <v>-8.6229516569736426E-4</v>
      </c>
      <c r="L3935" s="7">
        <f t="shared" si="158"/>
        <v>6.5000000000000002E-2</v>
      </c>
      <c r="M3935" s="7">
        <f>LN([1]Sheet1!M3936)</f>
        <v>28.994530748839786</v>
      </c>
    </row>
    <row r="3936" spans="1:13" x14ac:dyDescent="0.3">
      <c r="A3936">
        <f t="shared" si="156"/>
        <v>2024</v>
      </c>
      <c r="B3936" s="5" t="str">
        <f t="shared" si="157"/>
        <v>03-2024</v>
      </c>
      <c r="C3936" s="6">
        <v>45379</v>
      </c>
      <c r="D3936" s="7">
        <f>LN([1]Sheet1!D3937/[1]Sheet1!D3936)</f>
        <v>9.1450572802347762E-3</v>
      </c>
      <c r="E3936" s="7">
        <f>LN([1]Sheet1!E3937/[1]Sheet1!E3936)</f>
        <v>1.1158627007616052E-3</v>
      </c>
      <c r="F3936" s="7">
        <f>VLOOKUP(C3936,[2]INDIAVIX!$A$1:$B$4386,2,FALSE)</f>
        <v>12.829999923706</v>
      </c>
      <c r="G3936" s="7">
        <f>LN([1]Sheet1!G3937/[1]Sheet1!G3936)</f>
        <v>1.6017016050581218E-2</v>
      </c>
      <c r="H3936" s="7">
        <f>LN([1]Sheet1!H3937/[1]Sheet1!H3936)</f>
        <v>1.9148361635851164E-3</v>
      </c>
      <c r="I3936" s="7">
        <f>VLOOKUP(C3936,'[2]Daily 2026-2024'!$A$1:$D$4639,4,FALSE)</f>
        <v>188.31</v>
      </c>
      <c r="J3936" s="7">
        <f>VLOOKUP(C3936,'[2]Daily 2026-2024'!$A$1:$G$4639,7,FALSE)</f>
        <v>2691.52</v>
      </c>
      <c r="K3936" s="7">
        <f>LN([1]Sheet1!K3937/[1]Sheet1!K3936)</f>
        <v>2.3394726902355953E-4</v>
      </c>
      <c r="L3936" s="7">
        <f t="shared" si="158"/>
        <v>6.5000000000000002E-2</v>
      </c>
      <c r="M3936" s="7">
        <f>LN([1]Sheet1!M3937)</f>
        <v>28.994530748839786</v>
      </c>
    </row>
    <row r="3937" spans="1:13" x14ac:dyDescent="0.3">
      <c r="A3937">
        <f t="shared" si="156"/>
        <v>2024</v>
      </c>
      <c r="B3937" s="5" t="str">
        <f t="shared" si="157"/>
        <v>04-2024</v>
      </c>
      <c r="C3937" s="6">
        <v>45383</v>
      </c>
      <c r="D3937" s="7">
        <f>LN([1]Sheet1!D3938/[1]Sheet1!D3937)</f>
        <v>6.0327455209344388E-3</v>
      </c>
      <c r="E3937" s="7">
        <f>LN([1]Sheet1!E3938/[1]Sheet1!E3937)</f>
        <v>-2.0156145269577246E-3</v>
      </c>
      <c r="F3937" s="7">
        <f>VLOOKUP(C3937,[2]INDIAVIX!$A$1:$B$4386,2,FALSE)</f>
        <v>12.079999923706</v>
      </c>
      <c r="G3937" s="7">
        <f>LN([1]Sheet1!G3938/[1]Sheet1!G3937)</f>
        <v>-6.8616569261422495E-4</v>
      </c>
      <c r="H3937" s="7">
        <f>LN([1]Sheet1!H3938/[1]Sheet1!H3937)</f>
        <v>4.485321180908961E-3</v>
      </c>
      <c r="I3937" s="7">
        <f>VLOOKUP(C3937,'[2]Daily 2026-2024'!$A$1:$D$4639,4,FALSE)</f>
        <v>-522.29999999999995</v>
      </c>
      <c r="J3937" s="7">
        <f>VLOOKUP(C3937,'[2]Daily 2026-2024'!$A$1:$G$4639,7,FALSE)</f>
        <v>1208.42</v>
      </c>
      <c r="K3937" s="7">
        <f>LN([1]Sheet1!K3938/[1]Sheet1!K3937)</f>
        <v>-2.3794697880724132E-6</v>
      </c>
      <c r="L3937" s="7">
        <f>VLOOKUP(B3937,'[2]REPO rate'!$A$1:$C$243,3,FALSE)</f>
        <v>6.5000000000000002E-2</v>
      </c>
      <c r="M3937" s="7">
        <f>LN([1]Sheet1!M3938)</f>
        <v>28.994530748839786</v>
      </c>
    </row>
    <row r="3938" spans="1:13" x14ac:dyDescent="0.3">
      <c r="A3938">
        <f t="shared" si="156"/>
        <v>2024</v>
      </c>
      <c r="B3938" s="5" t="str">
        <f t="shared" si="157"/>
        <v>04-2024</v>
      </c>
      <c r="C3938" s="6">
        <v>45384</v>
      </c>
      <c r="D3938" s="7">
        <f>LN([1]Sheet1!D3939/[1]Sheet1!D3938)</f>
        <v>-3.8736104211539534E-4</v>
      </c>
      <c r="E3938" s="7">
        <f>LN([1]Sheet1!E3939/[1]Sheet1!E3938)</f>
        <v>-7.2653882036724264E-3</v>
      </c>
      <c r="F3938" s="7">
        <f>VLOOKUP(C3938,[2]INDIAVIX!$A$1:$B$4386,2,FALSE)</f>
        <v>11.649999618530201</v>
      </c>
      <c r="G3938" s="7">
        <f>LN([1]Sheet1!G3939/[1]Sheet1!G3938)</f>
        <v>1.7013000014158928E-2</v>
      </c>
      <c r="H3938" s="7">
        <f>LN([1]Sheet1!H3939/[1]Sheet1!H3938)</f>
        <v>-1.906185782410085E-3</v>
      </c>
      <c r="I3938" s="7">
        <f>VLOOKUP(C3938,'[2]Daily 2026-2024'!$A$1:$D$4639,4,FALSE)</f>
        <v>-1622.69</v>
      </c>
      <c r="J3938" s="7">
        <f>VLOOKUP(C3938,'[2]Daily 2026-2024'!$A$1:$G$4639,7,FALSE)</f>
        <v>1952.72</v>
      </c>
      <c r="K3938" s="7">
        <f>LN([1]Sheet1!K3939/[1]Sheet1!K3938)</f>
        <v>5.3843949097009925E-4</v>
      </c>
      <c r="L3938" s="7">
        <f>VLOOKUP(B3938,'[2]REPO rate'!$A$1:$C$243,3,FALSE)</f>
        <v>6.5000000000000002E-2</v>
      </c>
      <c r="M3938" s="7">
        <f>LN([1]Sheet1!M3939)</f>
        <v>28.994530748839786</v>
      </c>
    </row>
    <row r="3939" spans="1:13" x14ac:dyDescent="0.3">
      <c r="A3939">
        <f t="shared" si="156"/>
        <v>2024</v>
      </c>
      <c r="B3939" s="5" t="str">
        <f t="shared" si="157"/>
        <v>04-2024</v>
      </c>
      <c r="C3939" s="6">
        <v>45385</v>
      </c>
      <c r="D3939" s="7">
        <f>LN([1]Sheet1!D3940/[1]Sheet1!D3939)</f>
        <v>-8.3097540481603049E-4</v>
      </c>
      <c r="E3939" s="7">
        <f>LN([1]Sheet1!E3940/[1]Sheet1!E3939)</f>
        <v>1.090527523337898E-3</v>
      </c>
      <c r="F3939" s="7">
        <f>VLOOKUP(C3939,[2]INDIAVIX!$A$1:$B$4386,2,FALSE)</f>
        <v>11.369999885559</v>
      </c>
      <c r="G3939" s="7">
        <f>LN([1]Sheet1!G3940/[1]Sheet1!G3939)</f>
        <v>4.824156024051591E-3</v>
      </c>
      <c r="H3939" s="7">
        <f>LN([1]Sheet1!H3940/[1]Sheet1!H3939)</f>
        <v>-5.4527297836803115E-3</v>
      </c>
      <c r="I3939" s="7">
        <f>VLOOKUP(C3939,'[2]Daily 2026-2024'!$A$1:$D$4639,4,FALSE)</f>
        <v>-2213.56</v>
      </c>
      <c r="J3939" s="7">
        <f>VLOOKUP(C3939,'[2]Daily 2026-2024'!$A$1:$G$4639,7,FALSE)</f>
        <v>1102.4100000000001</v>
      </c>
      <c r="K3939" s="7">
        <f>LN([1]Sheet1!K3940/[1]Sheet1!K3939)</f>
        <v>-7.1233914819482272E-4</v>
      </c>
      <c r="L3939" s="7">
        <f>VLOOKUP(B3939,'[2]REPO rate'!$A$1:$C$243,3,FALSE)</f>
        <v>6.5000000000000002E-2</v>
      </c>
      <c r="M3939" s="7">
        <f>LN([1]Sheet1!M3940)</f>
        <v>28.994530748839786</v>
      </c>
    </row>
    <row r="3940" spans="1:13" x14ac:dyDescent="0.3">
      <c r="A3940">
        <f t="shared" si="156"/>
        <v>2024</v>
      </c>
      <c r="B3940" s="5" t="str">
        <f t="shared" si="157"/>
        <v>04-2024</v>
      </c>
      <c r="C3940" s="6">
        <v>45386</v>
      </c>
      <c r="D3940" s="7">
        <f>LN([1]Sheet1!D3941/[1]Sheet1!D3940)</f>
        <v>3.5595696965144527E-3</v>
      </c>
      <c r="E3940" s="7">
        <f>LN([1]Sheet1!E3941/[1]Sheet1!E3940)</f>
        <v>-1.241103561926225E-2</v>
      </c>
      <c r="F3940" s="7">
        <f>VLOOKUP(C3940,[2]INDIAVIX!$A$1:$B$4386,2,FALSE)</f>
        <v>11.2200002670288</v>
      </c>
      <c r="G3940" s="7">
        <f>LN([1]Sheet1!G3941/[1]Sheet1!G3940)</f>
        <v>1.4444729505611919E-2</v>
      </c>
      <c r="H3940" s="7">
        <f>LN([1]Sheet1!H3941/[1]Sheet1!H3940)</f>
        <v>-1.2477541735415501E-3</v>
      </c>
      <c r="I3940" s="7">
        <f>VLOOKUP(C3940,'[2]Daily 2026-2024'!$A$1:$D$4639,4,FALSE)</f>
        <v>-1136.47</v>
      </c>
      <c r="J3940" s="7">
        <f>VLOOKUP(C3940,'[2]Daily 2026-2024'!$A$1:$G$4639,7,FALSE)</f>
        <v>-893.11</v>
      </c>
      <c r="K3940" s="7">
        <f>LN([1]Sheet1!K3941/[1]Sheet1!K3940)</f>
        <v>2.7584571046324009E-4</v>
      </c>
      <c r="L3940" s="7">
        <f>VLOOKUP(B3940,'[2]REPO rate'!$A$1:$C$243,3,FALSE)</f>
        <v>6.5000000000000002E-2</v>
      </c>
      <c r="M3940" s="7">
        <f>LN([1]Sheet1!M3941)</f>
        <v>28.994530748839786</v>
      </c>
    </row>
    <row r="3941" spans="1:13" x14ac:dyDescent="0.3">
      <c r="A3941">
        <f t="shared" si="156"/>
        <v>2024</v>
      </c>
      <c r="B3941" s="5" t="str">
        <f t="shared" si="157"/>
        <v>04-2024</v>
      </c>
      <c r="C3941" s="6">
        <v>45387</v>
      </c>
      <c r="D3941" s="7">
        <f>LN([1]Sheet1!D3942/[1]Sheet1!D3941)</f>
        <v>-4.22476898839797E-5</v>
      </c>
      <c r="E3941" s="7">
        <f>LN([1]Sheet1!E3942/[1]Sheet1!E3941)</f>
        <v>1.1038050135699558E-2</v>
      </c>
      <c r="F3941" s="7">
        <f>VLOOKUP(C3941,[2]INDIAVIX!$A$1:$B$4386,2,FALSE)</f>
        <v>11.3400001525878</v>
      </c>
      <c r="G3941" s="7">
        <f>LN([1]Sheet1!G3942/[1]Sheet1!G3941)</f>
        <v>5.7199214793495724E-3</v>
      </c>
      <c r="H3941" s="7">
        <f>LN([1]Sheet1!H3942/[1]Sheet1!H3941)</f>
        <v>1.7272847607722754E-3</v>
      </c>
      <c r="I3941" s="7">
        <f>VLOOKUP(C3941,'[2]Daily 2026-2024'!$A$1:$D$4639,4,FALSE)</f>
        <v>1659.27</v>
      </c>
      <c r="J3941" s="7">
        <f>VLOOKUP(C3941,'[2]Daily 2026-2024'!$A$1:$G$4639,7,FALSE)</f>
        <v>-3370.42</v>
      </c>
      <c r="K3941" s="7">
        <f>LN([1]Sheet1!K3942/[1]Sheet1!K3941)</f>
        <v>1.2526118481702513E-3</v>
      </c>
      <c r="L3941" s="7">
        <f>VLOOKUP(B3941,'[2]REPO rate'!$A$1:$C$243,3,FALSE)</f>
        <v>6.5000000000000002E-2</v>
      </c>
      <c r="M3941" s="7">
        <f>LN([1]Sheet1!M3942)</f>
        <v>28.994530748839786</v>
      </c>
    </row>
    <row r="3942" spans="1:13" x14ac:dyDescent="0.3">
      <c r="A3942">
        <f t="shared" si="156"/>
        <v>2024</v>
      </c>
      <c r="B3942" s="5" t="str">
        <f t="shared" si="157"/>
        <v>04-2024</v>
      </c>
      <c r="C3942" s="6">
        <v>45390</v>
      </c>
      <c r="D3942" s="7">
        <f>LN([1]Sheet1!D3943/[1]Sheet1!D3942)</f>
        <v>6.7552962734934736E-3</v>
      </c>
      <c r="E3942" s="7">
        <f>LN([1]Sheet1!E3943/[1]Sheet1!E3942)</f>
        <v>-3.7470119004157668E-4</v>
      </c>
      <c r="F3942" s="7">
        <f>VLOOKUP(C3942,[2]INDIAVIX!$A$1:$B$4386,2,FALSE)</f>
        <v>11.6099996566772</v>
      </c>
      <c r="G3942" s="7">
        <f>LN([1]Sheet1!G3943/[1]Sheet1!G3942)</f>
        <v>-8.7029019189859523E-3</v>
      </c>
      <c r="H3942" s="7">
        <f>LN([1]Sheet1!H3943/[1]Sheet1!H3942)</f>
        <v>-1.5352493922681188E-3</v>
      </c>
      <c r="I3942" s="7">
        <f>VLOOKUP(C3942,'[2]Daily 2026-2024'!$A$1:$D$4639,4,FALSE)</f>
        <v>-684.68</v>
      </c>
      <c r="J3942" s="7">
        <f>VLOOKUP(C3942,'[2]Daily 2026-2024'!$A$1:$G$4639,7,FALSE)</f>
        <v>3470.54</v>
      </c>
      <c r="K3942" s="7">
        <f>LN([1]Sheet1!K3943/[1]Sheet1!K3942)</f>
        <v>-2.1705922844075945E-3</v>
      </c>
      <c r="L3942" s="7">
        <f>VLOOKUP(B3942,'[2]REPO rate'!$A$1:$C$243,3,FALSE)</f>
        <v>6.5000000000000002E-2</v>
      </c>
      <c r="M3942" s="7">
        <f>LN([1]Sheet1!M3943)</f>
        <v>28.994530748839786</v>
      </c>
    </row>
    <row r="3943" spans="1:13" x14ac:dyDescent="0.3">
      <c r="A3943">
        <f t="shared" si="156"/>
        <v>2024</v>
      </c>
      <c r="B3943" s="5" t="str">
        <f t="shared" si="157"/>
        <v>04-2024</v>
      </c>
      <c r="C3943" s="6">
        <v>45391</v>
      </c>
      <c r="D3943" s="7">
        <f>LN([1]Sheet1!D3944/[1]Sheet1!D3943)</f>
        <v>-1.0395619844089984E-3</v>
      </c>
      <c r="E3943" s="7">
        <f>LN([1]Sheet1!E3944/[1]Sheet1!E3943)</f>
        <v>1.4444494736345207E-3</v>
      </c>
      <c r="F3943" s="7">
        <f>VLOOKUP(C3943,[2]INDIAVIX!$A$1:$B$4386,2,FALSE)</f>
        <v>11.3599996566772</v>
      </c>
      <c r="G3943" s="7">
        <f>LN([1]Sheet1!G3944/[1]Sheet1!G3943)</f>
        <v>-1.0678623265045312E-2</v>
      </c>
      <c r="H3943" s="7">
        <f>LN([1]Sheet1!H3944/[1]Sheet1!H3943)</f>
        <v>9.6040483880402118E-5</v>
      </c>
      <c r="I3943" s="7">
        <f>VLOOKUP(C3943,'[2]Daily 2026-2024'!$A$1:$D$4639,4,FALSE)</f>
        <v>-593.20000000000005</v>
      </c>
      <c r="J3943" s="7">
        <f>VLOOKUP(C3943,'[2]Daily 2026-2024'!$A$1:$G$4639,7,FALSE)</f>
        <v>2257.1799999999998</v>
      </c>
      <c r="K3943" s="7">
        <f>LN([1]Sheet1!K3944/[1]Sheet1!K3943)</f>
        <v>-3.2658197536712772E-4</v>
      </c>
      <c r="L3943" s="7">
        <f>VLOOKUP(B3943,'[2]REPO rate'!$A$1:$C$243,3,FALSE)</f>
        <v>6.5000000000000002E-2</v>
      </c>
      <c r="M3943" s="7">
        <f>LN([1]Sheet1!M3944)</f>
        <v>28.994530748839786</v>
      </c>
    </row>
    <row r="3944" spans="1:13" x14ac:dyDescent="0.3">
      <c r="A3944">
        <f t="shared" si="156"/>
        <v>2024</v>
      </c>
      <c r="B3944" s="5" t="str">
        <f t="shared" si="157"/>
        <v>04-2024</v>
      </c>
      <c r="C3944" s="6">
        <v>45392</v>
      </c>
      <c r="D3944" s="7">
        <f>LN([1]Sheet1!D3945/[1]Sheet1!D3944)</f>
        <v>4.892486360835239E-3</v>
      </c>
      <c r="E3944" s="7">
        <f>LN([1]Sheet1!E3945/[1]Sheet1!E3944)</f>
        <v>-9.5019818322125919E-3</v>
      </c>
      <c r="F3944" s="7">
        <f>VLOOKUP(C3944,[2]INDIAVIX!$A$1:$B$4386,2,FALSE)</f>
        <v>11.1099996566772</v>
      </c>
      <c r="G3944" s="7">
        <f>LN([1]Sheet1!G3945/[1]Sheet1!G3944)</f>
        <v>1.1784518580433197E-2</v>
      </c>
      <c r="H3944" s="7">
        <f>LN([1]Sheet1!H3945/[1]Sheet1!H3944)</f>
        <v>1.0506290204736951E-2</v>
      </c>
      <c r="I3944" s="7">
        <f>VLOOKUP(C3944,'[2]Daily 2026-2024'!$A$1:$D$4639,4,FALSE)</f>
        <v>2778.17</v>
      </c>
      <c r="J3944" s="7">
        <f>VLOOKUP(C3944,'[2]Daily 2026-2024'!$A$1:$G$4639,7,FALSE)</f>
        <v>163.36000000000001</v>
      </c>
      <c r="K3944" s="7">
        <f>LN([1]Sheet1!K3945/[1]Sheet1!K3944)</f>
        <v>-5.4420428377469521E-4</v>
      </c>
      <c r="L3944" s="7">
        <f>VLOOKUP(B3944,'[2]REPO rate'!$A$1:$C$243,3,FALSE)</f>
        <v>6.5000000000000002E-2</v>
      </c>
      <c r="M3944" s="7">
        <f>LN([1]Sheet1!M3945)</f>
        <v>28.994530748839786</v>
      </c>
    </row>
    <row r="3945" spans="1:13" x14ac:dyDescent="0.3">
      <c r="A3945">
        <f t="shared" si="156"/>
        <v>2024</v>
      </c>
      <c r="B3945" s="5" t="str">
        <f t="shared" si="157"/>
        <v>04-2024</v>
      </c>
      <c r="C3945" s="6">
        <v>45394</v>
      </c>
      <c r="D3945" s="7">
        <f>LN([1]Sheet1!D3946/[1]Sheet1!D3945)</f>
        <v>-1.0355021471763671E-2</v>
      </c>
      <c r="E3945" s="7">
        <f>LN([1]Sheet1!E3946/[1]Sheet1!E3945)</f>
        <v>-7.240365818906077E-3</v>
      </c>
      <c r="F3945" s="7">
        <f>VLOOKUP(C3945,[2]INDIAVIX!$A$1:$B$4386,2,FALSE)</f>
        <v>11.529999732971101</v>
      </c>
      <c r="G3945" s="7">
        <f>LN([1]Sheet1!G3946/[1]Sheet1!G3945)</f>
        <v>-3.3169080767132532E-4</v>
      </c>
      <c r="H3945" s="7">
        <f>LN([1]Sheet1!H3946/[1]Sheet1!H3945)</f>
        <v>7.4779174921230131E-3</v>
      </c>
      <c r="I3945" s="7">
        <f>VLOOKUP(C3945,'[2]Daily 2026-2024'!$A$1:$D$4639,4,FALSE)</f>
        <v>-8027</v>
      </c>
      <c r="J3945" s="7">
        <f>VLOOKUP(C3945,'[2]Daily 2026-2024'!$A$1:$G$4639,7,FALSE)</f>
        <v>6341.53</v>
      </c>
      <c r="K3945" s="7">
        <f>LN([1]Sheet1!K3946/[1]Sheet1!K3945)</f>
        <v>1.5008384115112248E-3</v>
      </c>
      <c r="L3945" s="7">
        <f>VLOOKUP(B3945,'[2]REPO rate'!$A$1:$C$243,3,FALSE)</f>
        <v>6.5000000000000002E-2</v>
      </c>
      <c r="M3945" s="7">
        <f>LN([1]Sheet1!M3946)</f>
        <v>28.994530748839786</v>
      </c>
    </row>
    <row r="3946" spans="1:13" x14ac:dyDescent="0.3">
      <c r="A3946">
        <f t="shared" si="156"/>
        <v>2024</v>
      </c>
      <c r="B3946" s="5" t="str">
        <f t="shared" si="157"/>
        <v>04-2024</v>
      </c>
      <c r="C3946" s="6">
        <v>45397</v>
      </c>
      <c r="D3946" s="7">
        <f>LN([1]Sheet1!D3947/[1]Sheet1!D3946)</f>
        <v>-1.1024443666037696E-2</v>
      </c>
      <c r="E3946" s="7">
        <f>LN([1]Sheet1!E3947/[1]Sheet1!E3946)</f>
        <v>-1.2094195787459195E-2</v>
      </c>
      <c r="F3946" s="7">
        <f>VLOOKUP(C3946,[2]INDIAVIX!$A$1:$B$4386,2,FALSE)</f>
        <v>12.4700002670288</v>
      </c>
      <c r="G3946" s="7">
        <f>LN([1]Sheet1!G3947/[1]Sheet1!G3946)</f>
        <v>-3.8770304226819329E-3</v>
      </c>
      <c r="H3946" s="7">
        <f>LN([1]Sheet1!H3947/[1]Sheet1!H3946)</f>
        <v>1.6018676588551324E-3</v>
      </c>
      <c r="I3946" s="7">
        <f>VLOOKUP(C3946,'[2]Daily 2026-2024'!$A$1:$D$4639,4,FALSE)</f>
        <v>-3268</v>
      </c>
      <c r="J3946" s="7">
        <f>VLOOKUP(C3946,'[2]Daily 2026-2024'!$A$1:$G$4639,7,FALSE)</f>
        <v>4762.93</v>
      </c>
      <c r="K3946" s="7">
        <f>LN([1]Sheet1!K3947/[1]Sheet1!K3946)</f>
        <v>3.1361076576010213E-3</v>
      </c>
      <c r="L3946" s="7">
        <f>VLOOKUP(B3946,'[2]REPO rate'!$A$1:$C$243,3,FALSE)</f>
        <v>6.5000000000000002E-2</v>
      </c>
      <c r="M3946" s="7">
        <f>LN([1]Sheet1!M3947)</f>
        <v>28.994530748839786</v>
      </c>
    </row>
    <row r="3947" spans="1:13" x14ac:dyDescent="0.3">
      <c r="A3947">
        <f t="shared" si="156"/>
        <v>2024</v>
      </c>
      <c r="B3947" s="5" t="str">
        <f t="shared" si="157"/>
        <v>04-2024</v>
      </c>
      <c r="C3947" s="6">
        <v>45398</v>
      </c>
      <c r="D3947" s="7">
        <f>LN([1]Sheet1!D3948/[1]Sheet1!D3947)</f>
        <v>-5.610032105390299E-3</v>
      </c>
      <c r="E3947" s="7">
        <f>LN([1]Sheet1!E3948/[1]Sheet1!E3947)</f>
        <v>-2.0586245275039964E-3</v>
      </c>
      <c r="F3947" s="7">
        <f>VLOOKUP(C3947,[2]INDIAVIX!$A$1:$B$4386,2,FALSE)</f>
        <v>12.619999885559</v>
      </c>
      <c r="G3947" s="7">
        <f>LN([1]Sheet1!G3948/[1]Sheet1!G3947)</f>
        <v>-8.8831710508850475E-4</v>
      </c>
      <c r="H3947" s="7">
        <f>LN([1]Sheet1!H3948/[1]Sheet1!H3947)</f>
        <v>4.7068341313011796E-4</v>
      </c>
      <c r="I3947" s="7">
        <f>VLOOKUP(C3947,'[2]Daily 2026-2024'!$A$1:$D$4639,4,FALSE)</f>
        <v>-4468.09</v>
      </c>
      <c r="J3947" s="7">
        <f>VLOOKUP(C3947,'[2]Daily 2026-2024'!$A$1:$G$4639,7,FALSE)</f>
        <v>2040.38</v>
      </c>
      <c r="K3947" s="7">
        <f>LN([1]Sheet1!K3948/[1]Sheet1!K3947)</f>
        <v>-1.2578312508841713E-3</v>
      </c>
      <c r="L3947" s="7">
        <f>VLOOKUP(B3947,'[2]REPO rate'!$A$1:$C$243,3,FALSE)</f>
        <v>6.5000000000000002E-2</v>
      </c>
      <c r="M3947" s="7">
        <f>LN([1]Sheet1!M3948)</f>
        <v>28.994530748839786</v>
      </c>
    </row>
    <row r="3948" spans="1:13" x14ac:dyDescent="0.3">
      <c r="A3948">
        <f t="shared" si="156"/>
        <v>2024</v>
      </c>
      <c r="B3948" s="5" t="str">
        <f t="shared" si="157"/>
        <v>04-2024</v>
      </c>
      <c r="C3948" s="6">
        <v>45400</v>
      </c>
      <c r="D3948" s="7">
        <f>LN([1]Sheet1!D3949/[1]Sheet1!D3948)</f>
        <v>-6.8889200657005637E-3</v>
      </c>
      <c r="E3948" s="7">
        <f>LN([1]Sheet1!E3949/[1]Sheet1!E3948)</f>
        <v>-8.0079767764894023E-3</v>
      </c>
      <c r="F3948" s="7">
        <f>VLOOKUP(C3948,[2]INDIAVIX!$A$1:$B$4386,2,FALSE)</f>
        <v>13.039999961853001</v>
      </c>
      <c r="G3948" s="7">
        <f>LN([1]Sheet1!G3949/[1]Sheet1!G3948)</f>
        <v>-3.286013573633452E-2</v>
      </c>
      <c r="H3948" s="7">
        <f>LN([1]Sheet1!H3949/[1]Sheet1!H3948)</f>
        <v>-1.0357386026001167E-3</v>
      </c>
      <c r="I3948" s="7">
        <f>VLOOKUP(C3948,'[2]Daily 2026-2024'!$A$1:$D$4639,4,FALSE)</f>
        <v>-4260.33</v>
      </c>
      <c r="J3948" s="7">
        <f>VLOOKUP(C3948,'[2]Daily 2026-2024'!$A$1:$G$4639,7,FALSE)</f>
        <v>2285.52</v>
      </c>
      <c r="K3948" s="7">
        <f>LN([1]Sheet1!K3949/[1]Sheet1!K3948)</f>
        <v>1.0748610991027907E-3</v>
      </c>
      <c r="L3948" s="7">
        <f>VLOOKUP(B3948,'[2]REPO rate'!$A$1:$C$243,3,FALSE)</f>
        <v>6.5000000000000002E-2</v>
      </c>
      <c r="M3948" s="7">
        <f>LN([1]Sheet1!M3949)</f>
        <v>28.994530748839786</v>
      </c>
    </row>
    <row r="3949" spans="1:13" x14ac:dyDescent="0.3">
      <c r="A3949">
        <f t="shared" si="156"/>
        <v>2024</v>
      </c>
      <c r="B3949" s="5" t="str">
        <f t="shared" si="157"/>
        <v>04-2024</v>
      </c>
      <c r="C3949" s="6">
        <v>45401</v>
      </c>
      <c r="D3949" s="7">
        <f>LN([1]Sheet1!D3950/[1]Sheet1!D3949)</f>
        <v>6.8482656961372486E-3</v>
      </c>
      <c r="E3949" s="7">
        <f>LN([1]Sheet1!E3950/[1]Sheet1!E3949)</f>
        <v>-8.7971296540569743E-3</v>
      </c>
      <c r="F3949" s="7">
        <f>VLOOKUP(C3949,[2]INDIAVIX!$A$1:$B$4386,2,FALSE)</f>
        <v>13.4600000381469</v>
      </c>
      <c r="G3949" s="7">
        <f>LN([1]Sheet1!G3950/[1]Sheet1!G3949)</f>
        <v>2.0642243981233714E-3</v>
      </c>
      <c r="H3949" s="7">
        <f>LN([1]Sheet1!H3950/[1]Sheet1!H3949)</f>
        <v>0</v>
      </c>
      <c r="I3949" s="7">
        <f>VLOOKUP(C3949,'[2]Daily 2026-2024'!$A$1:$D$4639,4,FALSE)</f>
        <v>129.38999999999999</v>
      </c>
      <c r="J3949" s="7">
        <f>VLOOKUP(C3949,'[2]Daily 2026-2024'!$A$1:$G$4639,7,FALSE)</f>
        <v>-52.5</v>
      </c>
      <c r="K3949" s="7">
        <f>LN([1]Sheet1!K3950/[1]Sheet1!K3949)</f>
        <v>-6.0792026367626915E-4</v>
      </c>
      <c r="L3949" s="7">
        <f>VLOOKUP(B3949,'[2]REPO rate'!$A$1:$C$243,3,FALSE)</f>
        <v>6.5000000000000002E-2</v>
      </c>
      <c r="M3949" s="7">
        <f>LN([1]Sheet1!M3950)</f>
        <v>28.994530748839786</v>
      </c>
    </row>
    <row r="3950" spans="1:13" x14ac:dyDescent="0.3">
      <c r="A3950">
        <f t="shared" si="156"/>
        <v>2024</v>
      </c>
      <c r="B3950" s="5" t="str">
        <f t="shared" si="157"/>
        <v>04-2024</v>
      </c>
      <c r="C3950" s="6">
        <v>45404</v>
      </c>
      <c r="D3950" s="7">
        <f>LN([1]Sheet1!D3951/[1]Sheet1!D3950)</f>
        <v>8.5156050796275726E-3</v>
      </c>
      <c r="E3950" s="7">
        <f>LN([1]Sheet1!E3951/[1]Sheet1!E3950)</f>
        <v>8.6933511568390801E-3</v>
      </c>
      <c r="F3950" s="7">
        <f>VLOOKUP(C3950,[2]INDIAVIX!$A$1:$B$4386,2,FALSE)</f>
        <v>12.699999809265099</v>
      </c>
      <c r="G3950" s="7">
        <f>LN([1]Sheet1!G3951/[1]Sheet1!G3950)</f>
        <v>-3.3278005810158016E-3</v>
      </c>
      <c r="H3950" s="7">
        <f>LN([1]Sheet1!H3951/[1]Sheet1!H3950)</f>
        <v>-6.5965882537939637E-4</v>
      </c>
      <c r="I3950" s="7">
        <f>VLOOKUP(C3950,'[2]Daily 2026-2024'!$A$1:$D$4639,4,FALSE)</f>
        <v>-2915.23</v>
      </c>
      <c r="J3950" s="7">
        <f>VLOOKUP(C3950,'[2]Daily 2026-2024'!$A$1:$G$4639,7,FALSE)</f>
        <v>3542.93</v>
      </c>
      <c r="K3950" s="7">
        <f>LN([1]Sheet1!K3951/[1]Sheet1!K3950)</f>
        <v>-1.9133558988869473E-3</v>
      </c>
      <c r="L3950" s="7">
        <f>VLOOKUP(B3950,'[2]REPO rate'!$A$1:$C$243,3,FALSE)</f>
        <v>6.5000000000000002E-2</v>
      </c>
      <c r="M3950" s="7">
        <f>LN([1]Sheet1!M3951)</f>
        <v>28.994530748839786</v>
      </c>
    </row>
    <row r="3951" spans="1:13" x14ac:dyDescent="0.3">
      <c r="A3951">
        <f t="shared" si="156"/>
        <v>2024</v>
      </c>
      <c r="B3951" s="5" t="str">
        <f t="shared" si="157"/>
        <v>04-2024</v>
      </c>
      <c r="C3951" s="6">
        <v>45405</v>
      </c>
      <c r="D3951" s="7">
        <f>LN([1]Sheet1!D3952/[1]Sheet1!D3951)</f>
        <v>1.4137138340638612E-3</v>
      </c>
      <c r="E3951" s="7">
        <f>LN([1]Sheet1!E3952/[1]Sheet1!E3951)</f>
        <v>1.1893566567722089E-2</v>
      </c>
      <c r="F3951" s="7">
        <f>VLOOKUP(C3951,[2]INDIAVIX!$A$1:$B$4386,2,FALSE)</f>
        <v>10.199999809265099</v>
      </c>
      <c r="G3951" s="7">
        <f>LN([1]Sheet1!G3952/[1]Sheet1!G3951)</f>
        <v>1.6190049034909951E-2</v>
      </c>
      <c r="H3951" s="7">
        <f>LN([1]Sheet1!H3952/[1]Sheet1!H3951)</f>
        <v>-3.6832395776760368E-3</v>
      </c>
      <c r="I3951" s="7">
        <f>VLOOKUP(C3951,'[2]Daily 2026-2024'!$A$1:$D$4639,4,FALSE)</f>
        <v>-3044.54</v>
      </c>
      <c r="J3951" s="7">
        <f>VLOOKUP(C3951,'[2]Daily 2026-2024'!$A$1:$G$4639,7,FALSE)</f>
        <v>2918.94</v>
      </c>
      <c r="K3951" s="7">
        <f>LN([1]Sheet1!K3952/[1]Sheet1!K3951)</f>
        <v>1.0796431724780698E-5</v>
      </c>
      <c r="L3951" s="7">
        <f>VLOOKUP(B3951,'[2]REPO rate'!$A$1:$C$243,3,FALSE)</f>
        <v>6.5000000000000002E-2</v>
      </c>
      <c r="M3951" s="7">
        <f>LN([1]Sheet1!M3952)</f>
        <v>28.994530748839786</v>
      </c>
    </row>
    <row r="3952" spans="1:13" x14ac:dyDescent="0.3">
      <c r="A3952">
        <f t="shared" si="156"/>
        <v>2024</v>
      </c>
      <c r="B3952" s="5" t="str">
        <f t="shared" si="157"/>
        <v>04-2024</v>
      </c>
      <c r="C3952" s="6">
        <v>45406</v>
      </c>
      <c r="D3952" s="7">
        <f>LN([1]Sheet1!D3953/[1]Sheet1!D3952)</f>
        <v>1.536747364098986E-3</v>
      </c>
      <c r="E3952" s="7">
        <f>LN([1]Sheet1!E3953/[1]Sheet1!E3952)</f>
        <v>2.1298737793290078E-4</v>
      </c>
      <c r="F3952" s="7">
        <f>VLOOKUP(C3952,[2]INDIAVIX!$A$1:$B$4386,2,FALSE)</f>
        <v>10.279999732971101</v>
      </c>
      <c r="G3952" s="7">
        <f>LN([1]Sheet1!G3953/[1]Sheet1!G3952)</f>
        <v>-4.5341444448538815E-3</v>
      </c>
      <c r="H3952" s="7">
        <f>LN([1]Sheet1!H3953/[1]Sheet1!H3952)</f>
        <v>1.6071680745412646E-3</v>
      </c>
      <c r="I3952" s="7">
        <f>VLOOKUP(C3952,'[2]Daily 2026-2024'!$A$1:$D$4639,4,FALSE)</f>
        <v>-2511.7399999999998</v>
      </c>
      <c r="J3952" s="7">
        <f>VLOOKUP(C3952,'[2]Daily 2026-2024'!$A$1:$G$4639,7,FALSE)</f>
        <v>3809.9</v>
      </c>
      <c r="K3952" s="7">
        <f>LN([1]Sheet1!K3953/[1]Sheet1!K3952)</f>
        <v>-1.234750877897993E-3</v>
      </c>
      <c r="L3952" s="7">
        <f>VLOOKUP(B3952,'[2]REPO rate'!$A$1:$C$243,3,FALSE)</f>
        <v>6.5000000000000002E-2</v>
      </c>
      <c r="M3952" s="7">
        <f>LN([1]Sheet1!M3953)</f>
        <v>28.994530748839786</v>
      </c>
    </row>
    <row r="3953" spans="1:13" x14ac:dyDescent="0.3">
      <c r="A3953">
        <f t="shared" si="156"/>
        <v>2024</v>
      </c>
      <c r="B3953" s="5" t="str">
        <f t="shared" si="157"/>
        <v>04-2024</v>
      </c>
      <c r="C3953" s="6">
        <v>45407</v>
      </c>
      <c r="D3953" s="7">
        <f>LN([1]Sheet1!D3954/[1]Sheet1!D3953)</f>
        <v>7.4689672972998106E-3</v>
      </c>
      <c r="E3953" s="7">
        <f>LN([1]Sheet1!E3954/[1]Sheet1!E3953)</f>
        <v>-4.5869342701194095E-3</v>
      </c>
      <c r="F3953" s="7">
        <f>VLOOKUP(C3953,[2]INDIAVIX!$A$1:$B$4386,2,FALSE)</f>
        <v>10.7299995422363</v>
      </c>
      <c r="G3953" s="7">
        <f>LN([1]Sheet1!G3954/[1]Sheet1!G3953)</f>
        <v>1.118472372609226E-2</v>
      </c>
      <c r="H3953" s="7">
        <f>LN([1]Sheet1!H3954/[1]Sheet1!H3953)</f>
        <v>-2.4591153729355722E-3</v>
      </c>
      <c r="I3953" s="7">
        <f>VLOOKUP(C3953,'[2]Daily 2026-2024'!$A$1:$D$4639,4,FALSE)</f>
        <v>-2823.33</v>
      </c>
      <c r="J3953" s="7">
        <f>VLOOKUP(C3953,'[2]Daily 2026-2024'!$A$1:$G$4639,7,FALSE)</f>
        <v>6167.56</v>
      </c>
      <c r="K3953" s="7">
        <f>LN([1]Sheet1!K3954/[1]Sheet1!K3953)</f>
        <v>6.8773753006525504E-4</v>
      </c>
      <c r="L3953" s="7">
        <f>VLOOKUP(B3953,'[2]REPO rate'!$A$1:$C$243,3,FALSE)</f>
        <v>6.5000000000000002E-2</v>
      </c>
      <c r="M3953" s="7">
        <f>LN([1]Sheet1!M3954)</f>
        <v>28.994530748839786</v>
      </c>
    </row>
    <row r="3954" spans="1:13" x14ac:dyDescent="0.3">
      <c r="A3954">
        <f t="shared" si="156"/>
        <v>2024</v>
      </c>
      <c r="B3954" s="5" t="str">
        <f t="shared" si="157"/>
        <v>04-2024</v>
      </c>
      <c r="C3954" s="6">
        <v>45408</v>
      </c>
      <c r="D3954" s="7">
        <f>LN([1]Sheet1!D3955/[1]Sheet1!D3954)</f>
        <v>-6.6859280691195667E-3</v>
      </c>
      <c r="E3954" s="7">
        <f>LN([1]Sheet1!E3955/[1]Sheet1!E3954)</f>
        <v>1.0157381332325343E-2</v>
      </c>
      <c r="F3954" s="7">
        <f>VLOOKUP(C3954,[2]INDIAVIX!$A$1:$B$4386,2,FALSE)</f>
        <v>10.9300003051757</v>
      </c>
      <c r="G3954" s="7">
        <f>LN([1]Sheet1!G3955/[1]Sheet1!G3954)</f>
        <v>5.4898783100776746E-3</v>
      </c>
      <c r="H3954" s="7">
        <f>LN([1]Sheet1!H3955/[1]Sheet1!H3954)</f>
        <v>3.2145623390076256E-3</v>
      </c>
      <c r="I3954" s="7">
        <f>VLOOKUP(C3954,'[2]Daily 2026-2024'!$A$1:$D$4639,4,FALSE)</f>
        <v>-3408.88</v>
      </c>
      <c r="J3954" s="7">
        <f>VLOOKUP(C3954,'[2]Daily 2026-2024'!$A$1:$G$4639,7,FALSE)</f>
        <v>4356.83</v>
      </c>
      <c r="K3954" s="7">
        <f>LN([1]Sheet1!K3955/[1]Sheet1!K3954)</f>
        <v>-4.6561344862641567E-4</v>
      </c>
      <c r="L3954" s="7">
        <f>VLOOKUP(B3954,'[2]REPO rate'!$A$1:$C$243,3,FALSE)</f>
        <v>6.5000000000000002E-2</v>
      </c>
      <c r="M3954" s="7">
        <f>LN([1]Sheet1!M3955)</f>
        <v>28.994530748839786</v>
      </c>
    </row>
    <row r="3955" spans="1:13" x14ac:dyDescent="0.3">
      <c r="A3955">
        <f t="shared" si="156"/>
        <v>2024</v>
      </c>
      <c r="B3955" s="5" t="str">
        <f t="shared" si="157"/>
        <v>04-2024</v>
      </c>
      <c r="C3955" s="6">
        <v>45411</v>
      </c>
      <c r="D3955" s="7">
        <f>LN([1]Sheet1!D3956/[1]Sheet1!D3955)</f>
        <v>9.9172833455234647E-3</v>
      </c>
      <c r="E3955" s="7">
        <f>LN([1]Sheet1!E3956/[1]Sheet1!E3955)</f>
        <v>3.1734080766393944E-3</v>
      </c>
      <c r="F3955" s="7">
        <f>VLOOKUP(C3955,[2]INDIAVIX!$A$1:$B$4386,2,FALSE)</f>
        <v>12.2399997711181</v>
      </c>
      <c r="G3955" s="7">
        <f>LN([1]Sheet1!G3956/[1]Sheet1!G3955)</f>
        <v>-1.2366638376138472E-2</v>
      </c>
      <c r="H3955" s="7">
        <f>LN([1]Sheet1!H3956/[1]Sheet1!H3955)</f>
        <v>-3.4039424232755501E-3</v>
      </c>
      <c r="I3955" s="7">
        <f>VLOOKUP(C3955,'[2]Daily 2026-2024'!$A$1:$D$4639,4,FALSE)</f>
        <v>169.09</v>
      </c>
      <c r="J3955" s="7">
        <f>VLOOKUP(C3955,'[2]Daily 2026-2024'!$A$1:$G$4639,7,FALSE)</f>
        <v>692.05</v>
      </c>
      <c r="K3955" s="7">
        <f>LN([1]Sheet1!K3956/[1]Sheet1!K3955)</f>
        <v>1.2056619602896779E-3</v>
      </c>
      <c r="L3955" s="7">
        <f>VLOOKUP(B3955,'[2]REPO rate'!$A$1:$C$243,3,FALSE)</f>
        <v>6.5000000000000002E-2</v>
      </c>
      <c r="M3955" s="7">
        <f>LN([1]Sheet1!M3956)</f>
        <v>28.994530748839786</v>
      </c>
    </row>
    <row r="3956" spans="1:13" x14ac:dyDescent="0.3">
      <c r="A3956">
        <f t="shared" si="156"/>
        <v>2024</v>
      </c>
      <c r="B3956" s="5" t="str">
        <f t="shared" si="157"/>
        <v>04-2024</v>
      </c>
      <c r="C3956" s="6">
        <v>45412</v>
      </c>
      <c r="D3956" s="7">
        <f>LN([1]Sheet1!D3957/[1]Sheet1!D3956)</f>
        <v>-1.7039682453004383E-3</v>
      </c>
      <c r="E3956" s="7">
        <f>LN([1]Sheet1!E3957/[1]Sheet1!E3956)</f>
        <v>-1.5855551118928123E-2</v>
      </c>
      <c r="F3956" s="7">
        <f>VLOOKUP(C3956,[2]INDIAVIX!$A$1:$B$4386,2,FALSE)</f>
        <v>12.869999885559</v>
      </c>
      <c r="G3956" s="7">
        <f>LN([1]Sheet1!G3957/[1]Sheet1!G3956)</f>
        <v>-6.12734141017329E-3</v>
      </c>
      <c r="H3956" s="7">
        <f>LN([1]Sheet1!H3957/[1]Sheet1!H3956)</f>
        <v>6.0434497481861053E-3</v>
      </c>
      <c r="I3956" s="7">
        <f>VLOOKUP(C3956,'[2]Daily 2026-2024'!$A$1:$D$4639,4,FALSE)</f>
        <v>1071.93</v>
      </c>
      <c r="J3956" s="7">
        <f>VLOOKUP(C3956,'[2]Daily 2026-2024'!$A$1:$G$4639,7,FALSE)</f>
        <v>1429.11</v>
      </c>
      <c r="K3956" s="7">
        <f>LN([1]Sheet1!K3957/[1]Sheet1!K3956)</f>
        <v>5.8500741203899962E-4</v>
      </c>
      <c r="L3956" s="7">
        <f>VLOOKUP(B3956,'[2]REPO rate'!$A$1:$C$243,3,FALSE)</f>
        <v>6.5000000000000002E-2</v>
      </c>
      <c r="M3956" s="7">
        <f>LN([1]Sheet1!M3957)</f>
        <v>28.994530748839786</v>
      </c>
    </row>
    <row r="3957" spans="1:13" x14ac:dyDescent="0.3">
      <c r="A3957">
        <f t="shared" si="156"/>
        <v>2024</v>
      </c>
      <c r="B3957" s="5" t="str">
        <f t="shared" si="157"/>
        <v>05-2024</v>
      </c>
      <c r="C3957" s="6">
        <v>45414</v>
      </c>
      <c r="D3957" s="7">
        <f>LN([1]Sheet1!D3958/[1]Sheet1!D3957)</f>
        <v>1.9158763335262374E-3</v>
      </c>
      <c r="E3957" s="7">
        <f>LN([1]Sheet1!E3958/[1]Sheet1!E3957)</f>
        <v>5.6456712394530794E-3</v>
      </c>
      <c r="F3957" s="7">
        <f>VLOOKUP(C3957,[2]INDIAVIX!$A$1:$B$4386,2,FALSE)</f>
        <v>13.449999809265099</v>
      </c>
      <c r="G3957" s="7">
        <f>LN([1]Sheet1!G3958/[1]Sheet1!G3957)</f>
        <v>-4.886417707123495E-2</v>
      </c>
      <c r="H3957" s="7">
        <f>LN([1]Sheet1!H3958/[1]Sheet1!H3957)</f>
        <v>-8.698978364989925E-3</v>
      </c>
      <c r="I3957" s="7">
        <f>VLOOKUP(C3957,'[2]Daily 2026-2024'!$A$1:$D$4639,4,FALSE)</f>
        <v>-964.47</v>
      </c>
      <c r="J3957" s="7">
        <f>VLOOKUP(C3957,'[2]Daily 2026-2024'!$A$1:$G$4639,7,FALSE)</f>
        <v>1352.44</v>
      </c>
      <c r="K3957" s="7">
        <f>LN([1]Sheet1!K3958/[1]Sheet1!K3957)</f>
        <v>-5.3579398078747544E-4</v>
      </c>
      <c r="L3957" s="7">
        <f t="shared" ref="L3957:L3977" si="159">L3956</f>
        <v>6.5000000000000002E-2</v>
      </c>
      <c r="M3957" s="7">
        <f>LN([1]Sheet1!M3958)</f>
        <v>28.994530748839786</v>
      </c>
    </row>
    <row r="3958" spans="1:13" x14ac:dyDescent="0.3">
      <c r="A3958">
        <f t="shared" si="156"/>
        <v>2024</v>
      </c>
      <c r="B3958" s="5" t="str">
        <f t="shared" si="157"/>
        <v>05-2024</v>
      </c>
      <c r="C3958" s="6">
        <v>45415</v>
      </c>
      <c r="D3958" s="7">
        <f>LN([1]Sheet1!D3959/[1]Sheet1!D3958)</f>
        <v>-7.6389620148829334E-3</v>
      </c>
      <c r="E3958" s="7">
        <f>LN([1]Sheet1!E3959/[1]Sheet1!E3958)</f>
        <v>1.2478557659508005E-2</v>
      </c>
      <c r="F3958" s="7">
        <f>VLOOKUP(C3958,[2]INDIAVIX!$A$1:$B$4386,2,FALSE)</f>
        <v>14.619999885559</v>
      </c>
      <c r="G3958" s="7">
        <f>LN([1]Sheet1!G3959/[1]Sheet1!G3958)</f>
        <v>-8.5219155377602405E-3</v>
      </c>
      <c r="H3958" s="7">
        <f>LN([1]Sheet1!H3959/[1]Sheet1!H3958)</f>
        <v>-2.5674361092251938E-3</v>
      </c>
      <c r="I3958" s="7">
        <f>VLOOKUP(C3958,'[2]Daily 2026-2024'!$A$1:$D$4639,4,FALSE)</f>
        <v>-2391.98</v>
      </c>
      <c r="J3958" s="7">
        <f>VLOOKUP(C3958,'[2]Daily 2026-2024'!$A$1:$G$4639,7,FALSE)</f>
        <v>690.52</v>
      </c>
      <c r="K3958" s="7">
        <f>LN([1]Sheet1!K3959/[1]Sheet1!K3958)</f>
        <v>-1.1891435763154519E-6</v>
      </c>
      <c r="L3958" s="7">
        <f t="shared" si="159"/>
        <v>6.5000000000000002E-2</v>
      </c>
      <c r="M3958" s="7">
        <f>LN([1]Sheet1!M3959)</f>
        <v>28.994530748839786</v>
      </c>
    </row>
    <row r="3959" spans="1:13" x14ac:dyDescent="0.3">
      <c r="A3959">
        <f t="shared" si="156"/>
        <v>2024</v>
      </c>
      <c r="B3959" s="5" t="str">
        <f t="shared" si="157"/>
        <v>05-2024</v>
      </c>
      <c r="C3959" s="6">
        <v>45418</v>
      </c>
      <c r="D3959" s="7">
        <f>LN([1]Sheet1!D3960/[1]Sheet1!D3959)</f>
        <v>-1.4760226012829026E-3</v>
      </c>
      <c r="E3959" s="7">
        <f>LN([1]Sheet1!E3960/[1]Sheet1!E3959)</f>
        <v>1.0273173691247842E-2</v>
      </c>
      <c r="F3959" s="7">
        <f>VLOOKUP(C3959,[2]INDIAVIX!$A$1:$B$4386,2,FALSE)</f>
        <v>16.600000381469702</v>
      </c>
      <c r="G3959" s="7">
        <f>LN([1]Sheet1!G3960/[1]Sheet1!G3959)</f>
        <v>4.4500974821466066E-3</v>
      </c>
      <c r="H3959" s="7">
        <f>LN([1]Sheet1!H3960/[1]Sheet1!H3959)</f>
        <v>1.904443292757119E-4</v>
      </c>
      <c r="I3959" s="7">
        <f>VLOOKUP(C3959,'[2]Daily 2026-2024'!$A$1:$D$4639,4,FALSE)</f>
        <v>-2168.75</v>
      </c>
      <c r="J3959" s="7">
        <f>VLOOKUP(C3959,'[2]Daily 2026-2024'!$A$1:$G$4639,7,FALSE)</f>
        <v>781.39</v>
      </c>
      <c r="K3959" s="7">
        <f>LN([1]Sheet1!K3960/[1]Sheet1!K3959)</f>
        <v>-3.154474013510455E-4</v>
      </c>
      <c r="L3959" s="7">
        <f t="shared" si="159"/>
        <v>6.5000000000000002E-2</v>
      </c>
      <c r="M3959" s="7">
        <f>LN([1]Sheet1!M3960)</f>
        <v>28.994530748839786</v>
      </c>
    </row>
    <row r="3960" spans="1:13" x14ac:dyDescent="0.3">
      <c r="A3960">
        <f t="shared" si="156"/>
        <v>2024</v>
      </c>
      <c r="B3960" s="5" t="str">
        <f t="shared" si="157"/>
        <v>05-2024</v>
      </c>
      <c r="C3960" s="6">
        <v>45419</v>
      </c>
      <c r="D3960" s="7">
        <f>LN([1]Sheet1!D3961/[1]Sheet1!D3960)</f>
        <v>-6.2665796554610105E-3</v>
      </c>
      <c r="E3960" s="7">
        <f>LN([1]Sheet1!E3961/[1]Sheet1!E3960)</f>
        <v>1.3425282288256131E-3</v>
      </c>
      <c r="F3960" s="7">
        <f>VLOOKUP(C3960,[2]INDIAVIX!$A$1:$B$4386,2,FALSE)</f>
        <v>17.0100002288818</v>
      </c>
      <c r="G3960" s="7">
        <f>LN([1]Sheet1!G3961/[1]Sheet1!G3960)</f>
        <v>-2.0421433409297629E-3</v>
      </c>
      <c r="H3960" s="7">
        <f>LN([1]Sheet1!H3961/[1]Sheet1!H3960)</f>
        <v>3.4210866671405115E-3</v>
      </c>
      <c r="I3960" s="7">
        <f>VLOOKUP(C3960,'[2]Daily 2026-2024'!$A$1:$D$4639,4,FALSE)</f>
        <v>-3668.84</v>
      </c>
      <c r="J3960" s="7">
        <f>VLOOKUP(C3960,'[2]Daily 2026-2024'!$A$1:$G$4639,7,FALSE)</f>
        <v>2304.5</v>
      </c>
      <c r="K3960" s="7">
        <f>LN([1]Sheet1!K3961/[1]Sheet1!K3960)</f>
        <v>1.1124052518587577E-3</v>
      </c>
      <c r="L3960" s="7">
        <f t="shared" si="159"/>
        <v>6.5000000000000002E-2</v>
      </c>
      <c r="M3960" s="7">
        <f>LN([1]Sheet1!M3961)</f>
        <v>28.994530748839786</v>
      </c>
    </row>
    <row r="3961" spans="1:13" x14ac:dyDescent="0.3">
      <c r="A3961">
        <f t="shared" si="156"/>
        <v>2024</v>
      </c>
      <c r="B3961" s="5" t="str">
        <f t="shared" si="157"/>
        <v>05-2024</v>
      </c>
      <c r="C3961" s="6">
        <v>45420</v>
      </c>
      <c r="D3961" s="7">
        <f>LN([1]Sheet1!D3962/[1]Sheet1!D3961)</f>
        <v>0</v>
      </c>
      <c r="E3961" s="7">
        <f>LN([1]Sheet1!E3962/[1]Sheet1!E3961)</f>
        <v>-5.8356351934249121E-6</v>
      </c>
      <c r="F3961" s="7">
        <f>VLOOKUP(C3961,[2]INDIAVIX!$A$1:$B$4386,2,FALSE)</f>
        <v>17.079999923706001</v>
      </c>
      <c r="G3961" s="7">
        <f>LN([1]Sheet1!G3962/[1]Sheet1!G3961)</f>
        <v>5.0377719008574788E-3</v>
      </c>
      <c r="H3961" s="7">
        <f>LN([1]Sheet1!H3962/[1]Sheet1!H3961)</f>
        <v>1.3272601985647439E-3</v>
      </c>
      <c r="I3961" s="7">
        <f>VLOOKUP(C3961,'[2]Daily 2026-2024'!$A$1:$D$4639,4,FALSE)</f>
        <v>-6669.1</v>
      </c>
      <c r="J3961" s="7">
        <f>VLOOKUP(C3961,'[2]Daily 2026-2024'!$A$1:$G$4639,7,FALSE)</f>
        <v>5928.81</v>
      </c>
      <c r="K3961" s="7">
        <f>LN([1]Sheet1!K3962/[1]Sheet1!K3961)</f>
        <v>-3.473251439917246E-5</v>
      </c>
      <c r="L3961" s="7">
        <f t="shared" si="159"/>
        <v>6.5000000000000002E-2</v>
      </c>
      <c r="M3961" s="7">
        <f>LN([1]Sheet1!M3962)</f>
        <v>28.994530748839786</v>
      </c>
    </row>
    <row r="3962" spans="1:13" x14ac:dyDescent="0.3">
      <c r="A3962">
        <f t="shared" si="156"/>
        <v>2024</v>
      </c>
      <c r="B3962" s="5" t="str">
        <f t="shared" si="157"/>
        <v>05-2024</v>
      </c>
      <c r="C3962" s="6">
        <v>45421</v>
      </c>
      <c r="D3962" s="7">
        <f>LN([1]Sheet1!D3963/[1]Sheet1!D3962)</f>
        <v>-1.5590012996666094E-2</v>
      </c>
      <c r="E3962" s="7">
        <f>LN([1]Sheet1!E3963/[1]Sheet1!E3962)</f>
        <v>5.0780326391067108E-3</v>
      </c>
      <c r="F3962" s="7">
        <f>VLOOKUP(C3962,[2]INDIAVIX!$A$1:$B$4386,2,FALSE)</f>
        <v>18.2000007629394</v>
      </c>
      <c r="G3962" s="7">
        <f>LN([1]Sheet1!G3963/[1]Sheet1!G3962)</f>
        <v>3.5828943619580426E-3</v>
      </c>
      <c r="H3962" s="7">
        <f>LN([1]Sheet1!H3963/[1]Sheet1!H3962)</f>
        <v>-3.0363405536004617E-3</v>
      </c>
      <c r="I3962" s="7">
        <f>VLOOKUP(C3962,'[2]Daily 2026-2024'!$A$1:$D$4639,4,FALSE)</f>
        <v>-6994.86</v>
      </c>
      <c r="J3962" s="7">
        <f>VLOOKUP(C3962,'[2]Daily 2026-2024'!$A$1:$G$4639,7,FALSE)</f>
        <v>5642.53</v>
      </c>
      <c r="K3962" s="7">
        <f>LN([1]Sheet1!K3963/[1]Sheet1!K3962)</f>
        <v>-6.7092009312817933E-5</v>
      </c>
      <c r="L3962" s="7">
        <f t="shared" si="159"/>
        <v>6.5000000000000002E-2</v>
      </c>
      <c r="M3962" s="7">
        <f>LN([1]Sheet1!M3963)</f>
        <v>28.994530748839786</v>
      </c>
    </row>
    <row r="3963" spans="1:13" x14ac:dyDescent="0.3">
      <c r="A3963">
        <f t="shared" si="156"/>
        <v>2024</v>
      </c>
      <c r="B3963" s="5" t="str">
        <f t="shared" si="157"/>
        <v>05-2024</v>
      </c>
      <c r="C3963" s="6">
        <v>45422</v>
      </c>
      <c r="D3963" s="7">
        <f>LN([1]Sheet1!D3964/[1]Sheet1!D3963)</f>
        <v>4.4395995226600192E-3</v>
      </c>
      <c r="E3963" s="7">
        <f>LN([1]Sheet1!E3964/[1]Sheet1!E3963)</f>
        <v>1.648040080166728E-3</v>
      </c>
      <c r="F3963" s="7">
        <f>VLOOKUP(C3963,[2]INDIAVIX!$A$1:$B$4386,2,FALSE)</f>
        <v>18.4699993133544</v>
      </c>
      <c r="G3963" s="7">
        <f>LN([1]Sheet1!G3964/[1]Sheet1!G3963)</f>
        <v>-1.30798810803923E-2</v>
      </c>
      <c r="H3963" s="7">
        <f>LN([1]Sheet1!H3964/[1]Sheet1!H3963)</f>
        <v>7.5989555582295463E-4</v>
      </c>
      <c r="I3963" s="7">
        <f>VLOOKUP(C3963,'[2]Daily 2026-2024'!$A$1:$D$4639,4,FALSE)</f>
        <v>-2117.5</v>
      </c>
      <c r="J3963" s="7">
        <f>VLOOKUP(C3963,'[2]Daily 2026-2024'!$A$1:$G$4639,7,FALSE)</f>
        <v>2709.81</v>
      </c>
      <c r="K3963" s="7">
        <f>LN([1]Sheet1!K3964/[1]Sheet1!K3963)</f>
        <v>-5.8777761711255827E-5</v>
      </c>
      <c r="L3963" s="7">
        <f t="shared" si="159"/>
        <v>6.5000000000000002E-2</v>
      </c>
      <c r="M3963" s="7">
        <f>LN([1]Sheet1!M3964)</f>
        <v>28.994530748839786</v>
      </c>
    </row>
    <row r="3964" spans="1:13" x14ac:dyDescent="0.3">
      <c r="A3964">
        <f t="shared" si="156"/>
        <v>2024</v>
      </c>
      <c r="B3964" s="5" t="str">
        <f t="shared" si="157"/>
        <v>05-2024</v>
      </c>
      <c r="C3964" s="6">
        <v>45425</v>
      </c>
      <c r="D3964" s="7">
        <f>LN([1]Sheet1!D3965/[1]Sheet1!D3964)</f>
        <v>2.2125186649836429E-3</v>
      </c>
      <c r="E3964" s="7">
        <f>LN([1]Sheet1!E3965/[1]Sheet1!E3964)</f>
        <v>-2.4133317386520824E-4</v>
      </c>
      <c r="F3964" s="7">
        <f>VLOOKUP(C3964,[2]INDIAVIX!$A$1:$B$4386,2,FALSE)</f>
        <v>20.600000381469702</v>
      </c>
      <c r="G3964" s="7">
        <f>LN([1]Sheet1!G3965/[1]Sheet1!G3964)</f>
        <v>6.861293117788732E-3</v>
      </c>
      <c r="H3964" s="7">
        <f>LN([1]Sheet1!H3965/[1]Sheet1!H3964)</f>
        <v>-8.5495030535932891E-4</v>
      </c>
      <c r="I3964" s="7">
        <f>VLOOKUP(C3964,'[2]Daily 2026-2024'!$A$1:$D$4639,4,FALSE)</f>
        <v>-4498.92</v>
      </c>
      <c r="J3964" s="7">
        <f>VLOOKUP(C3964,'[2]Daily 2026-2024'!$A$1:$G$4639,7,FALSE)</f>
        <v>3562.75</v>
      </c>
      <c r="K3964" s="7">
        <f>LN([1]Sheet1!K3965/[1]Sheet1!K3964)</f>
        <v>7.8338912122189678E-4</v>
      </c>
      <c r="L3964" s="7">
        <f t="shared" si="159"/>
        <v>6.5000000000000002E-2</v>
      </c>
      <c r="M3964" s="7">
        <f>LN([1]Sheet1!M3965)</f>
        <v>28.994530748839786</v>
      </c>
    </row>
    <row r="3965" spans="1:13" x14ac:dyDescent="0.3">
      <c r="A3965">
        <f t="shared" si="156"/>
        <v>2024</v>
      </c>
      <c r="B3965" s="5" t="str">
        <f t="shared" si="157"/>
        <v>05-2024</v>
      </c>
      <c r="C3965" s="6">
        <v>45426</v>
      </c>
      <c r="D3965" s="7">
        <f>LN([1]Sheet1!D3966/[1]Sheet1!D3965)</f>
        <v>5.135117275633606E-3</v>
      </c>
      <c r="E3965" s="7">
        <f>LN([1]Sheet1!E3966/[1]Sheet1!E3965)</f>
        <v>4.8261485274540411E-3</v>
      </c>
      <c r="F3965" s="7">
        <f>VLOOKUP(C3965,[2]INDIAVIX!$A$1:$B$4386,2,FALSE)</f>
        <v>20.2000007629394</v>
      </c>
      <c r="G3965" s="7">
        <f>LN([1]Sheet1!G3966/[1]Sheet1!G3965)</f>
        <v>-1.1825929659397097E-2</v>
      </c>
      <c r="H3965" s="7">
        <f>LN([1]Sheet1!H3966/[1]Sheet1!H3965)</f>
        <v>-1.9978038430842381E-3</v>
      </c>
      <c r="I3965" s="7">
        <f>VLOOKUP(C3965,'[2]Daily 2026-2024'!$A$1:$D$4639,4,FALSE)</f>
        <v>-4065.52</v>
      </c>
      <c r="J3965" s="7">
        <f>VLOOKUP(C3965,'[2]Daily 2026-2024'!$A$1:$G$4639,7,FALSE)</f>
        <v>3527.86</v>
      </c>
      <c r="K3965" s="7">
        <f>LN([1]Sheet1!K3966/[1]Sheet1!K3965)</f>
        <v>-2.3112414685186165E-4</v>
      </c>
      <c r="L3965" s="7">
        <f t="shared" si="159"/>
        <v>6.5000000000000002E-2</v>
      </c>
      <c r="M3965" s="7">
        <f>LN([1]Sheet1!M3966)</f>
        <v>28.994530748839786</v>
      </c>
    </row>
    <row r="3966" spans="1:13" x14ac:dyDescent="0.3">
      <c r="A3966">
        <f t="shared" si="156"/>
        <v>2024</v>
      </c>
      <c r="B3966" s="5" t="str">
        <f t="shared" si="157"/>
        <v>05-2024</v>
      </c>
      <c r="C3966" s="6">
        <v>45427</v>
      </c>
      <c r="D3966" s="7">
        <f>LN([1]Sheet1!D3967/[1]Sheet1!D3966)</f>
        <v>-7.7890373572472849E-4</v>
      </c>
      <c r="E3966" s="7">
        <f>LN([1]Sheet1!E3967/[1]Sheet1!E3966)</f>
        <v>1.1647827787299621E-2</v>
      </c>
      <c r="F3966" s="7">
        <f>VLOOKUP(C3966,[2]INDIAVIX!$A$1:$B$4386,2,FALSE)</f>
        <v>20.270000457763601</v>
      </c>
      <c r="G3966" s="7">
        <f>LN([1]Sheet1!G3967/[1]Sheet1!G3966)</f>
        <v>4.4813585896374773E-3</v>
      </c>
      <c r="H3966" s="7">
        <f>LN([1]Sheet1!H3967/[1]Sheet1!H3966)</f>
        <v>-6.3049851605047761E-3</v>
      </c>
      <c r="I3966" s="7">
        <f>VLOOKUP(C3966,'[2]Daily 2026-2024'!$A$1:$D$4639,4,FALSE)</f>
        <v>-2832.83</v>
      </c>
      <c r="J3966" s="7">
        <f>VLOOKUP(C3966,'[2]Daily 2026-2024'!$A$1:$G$4639,7,FALSE)</f>
        <v>3788.38</v>
      </c>
      <c r="K3966" s="7">
        <f>LN([1]Sheet1!K3967/[1]Sheet1!K3966)</f>
        <v>2.2390803475307966E-4</v>
      </c>
      <c r="L3966" s="7">
        <f t="shared" si="159"/>
        <v>6.5000000000000002E-2</v>
      </c>
      <c r="M3966" s="7">
        <f>LN([1]Sheet1!M3967)</f>
        <v>28.994530748839786</v>
      </c>
    </row>
    <row r="3967" spans="1:13" x14ac:dyDescent="0.3">
      <c r="A3967">
        <f t="shared" si="156"/>
        <v>2024</v>
      </c>
      <c r="B3967" s="5" t="str">
        <f t="shared" si="157"/>
        <v>05-2024</v>
      </c>
      <c r="C3967" s="6">
        <v>45428</v>
      </c>
      <c r="D3967" s="7">
        <f>LN([1]Sheet1!D3968/[1]Sheet1!D3967)</f>
        <v>9.1157031198713292E-3</v>
      </c>
      <c r="E3967" s="7">
        <f>LN([1]Sheet1!E3968/[1]Sheet1!E3967)</f>
        <v>-2.0838374740880464E-3</v>
      </c>
      <c r="F3967" s="7">
        <f>VLOOKUP(C3967,[2]INDIAVIX!$A$1:$B$4386,2,FALSE)</f>
        <v>20</v>
      </c>
      <c r="G3967" s="7">
        <f>LN([1]Sheet1!G3968/[1]Sheet1!G3967)</f>
        <v>6.2642856767132606E-3</v>
      </c>
      <c r="H3967" s="7">
        <f>LN([1]Sheet1!H3968/[1]Sheet1!H3967)</f>
        <v>1.0535953432572616E-3</v>
      </c>
      <c r="I3967" s="7">
        <f>VLOOKUP(C3967,'[2]Daily 2026-2024'!$A$1:$D$4639,4,FALSE)</f>
        <v>-776.49</v>
      </c>
      <c r="J3967" s="7">
        <f>VLOOKUP(C3967,'[2]Daily 2026-2024'!$A$1:$G$4639,7,FALSE)</f>
        <v>2127.81</v>
      </c>
      <c r="K3967" s="7">
        <f>LN([1]Sheet1!K3968/[1]Sheet1!K3967)</f>
        <v>-1.4269813553260287E-3</v>
      </c>
      <c r="L3967" s="7">
        <f t="shared" si="159"/>
        <v>6.5000000000000002E-2</v>
      </c>
      <c r="M3967" s="7">
        <f>LN([1]Sheet1!M3968)</f>
        <v>28.994530748839786</v>
      </c>
    </row>
    <row r="3968" spans="1:13" x14ac:dyDescent="0.3">
      <c r="A3968">
        <f t="shared" si="156"/>
        <v>2024</v>
      </c>
      <c r="B3968" s="5" t="str">
        <f t="shared" si="157"/>
        <v>05-2024</v>
      </c>
      <c r="C3968" s="6">
        <v>45429</v>
      </c>
      <c r="D3968" s="7">
        <f>LN([1]Sheet1!D3969/[1]Sheet1!D3968)</f>
        <v>2.7746873362616406E-3</v>
      </c>
      <c r="E3968" s="7">
        <f>LN([1]Sheet1!E3969/[1]Sheet1!E3968)</f>
        <v>1.1640956878937513E-3</v>
      </c>
      <c r="F3968" s="7">
        <f>VLOOKUP(C3968,[2]INDIAVIX!$A$1:$B$4386,2,FALSE)</f>
        <v>19.799999237060501</v>
      </c>
      <c r="G3968" s="7">
        <f>LN([1]Sheet1!G3969/[1]Sheet1!G3968)</f>
        <v>8.4904152951733834E-3</v>
      </c>
      <c r="H3968" s="7">
        <f>LN([1]Sheet1!H3969/[1]Sheet1!H3968)</f>
        <v>-9.5755458595491192E-5</v>
      </c>
      <c r="I3968" s="7">
        <f>VLOOKUP(C3968,'[2]Daily 2026-2024'!$A$1:$D$4639,4,FALSE)</f>
        <v>1616.79</v>
      </c>
      <c r="J3968" s="7">
        <f>VLOOKUP(C3968,'[2]Daily 2026-2024'!$A$1:$G$4639,7,FALSE)</f>
        <v>1556.25</v>
      </c>
      <c r="K3968" s="7">
        <f>LN([1]Sheet1!K3969/[1]Sheet1!K3968)</f>
        <v>7.7905459086923998E-4</v>
      </c>
      <c r="L3968" s="7">
        <f t="shared" si="159"/>
        <v>6.5000000000000002E-2</v>
      </c>
      <c r="M3968" s="7">
        <f>LN([1]Sheet1!M3969)</f>
        <v>28.994530748839786</v>
      </c>
    </row>
    <row r="3969" spans="1:13" x14ac:dyDescent="0.3">
      <c r="A3969">
        <f t="shared" si="156"/>
        <v>2024</v>
      </c>
      <c r="B3969" s="5" t="str">
        <f t="shared" si="157"/>
        <v>05-2024</v>
      </c>
      <c r="C3969" s="6">
        <v>45433</v>
      </c>
      <c r="D3969" s="7">
        <f>LN([1]Sheet1!D3970/[1]Sheet1!D3969)</f>
        <v>2.7981332388829368E-3</v>
      </c>
      <c r="E3969" s="7">
        <f>LN([1]Sheet1!E3970/[1]Sheet1!E3969)</f>
        <v>3.4147200753838797E-3</v>
      </c>
      <c r="F3969" s="7">
        <f>VLOOKUP(C3969,[2]INDIAVIX!$A$1:$B$4386,2,FALSE)</f>
        <v>21.809999465942301</v>
      </c>
      <c r="G3969" s="7">
        <f>LN([1]Sheet1!G3970/[1]Sheet1!G3969)</f>
        <v>-1.3184969857149429E-2</v>
      </c>
      <c r="H3969" s="7">
        <f>LN([1]Sheet1!H3970/[1]Sheet1!H3969)</f>
        <v>2.0085771494234286E-3</v>
      </c>
      <c r="I3969" s="7">
        <f>VLOOKUP(C3969,'[2]Daily 2026-2024'!$A$1:$D$4639,4,FALSE)</f>
        <v>-1874.54</v>
      </c>
      <c r="J3969" s="7">
        <f>VLOOKUP(C3969,'[2]Daily 2026-2024'!$A$1:$G$4639,7,FALSE)</f>
        <v>3548.97</v>
      </c>
      <c r="K3969" s="7">
        <f>LN([1]Sheet1!K3970/[1]Sheet1!K3969)</f>
        <v>-1.859854429305951E-3</v>
      </c>
      <c r="L3969" s="7">
        <f t="shared" si="159"/>
        <v>6.5000000000000002E-2</v>
      </c>
      <c r="M3969" s="7">
        <f>LN([1]Sheet1!M3970)</f>
        <v>28.994530748839786</v>
      </c>
    </row>
    <row r="3970" spans="1:13" x14ac:dyDescent="0.3">
      <c r="A3970">
        <f t="shared" ref="A3970:A4033" si="160">YEAR(C3970)</f>
        <v>2024</v>
      </c>
      <c r="B3970" s="5" t="str">
        <f t="shared" ref="B3970:B4033" si="161">TEXT(C3970,"mm-yyyy")</f>
        <v>05-2024</v>
      </c>
      <c r="C3970" s="6">
        <v>45434</v>
      </c>
      <c r="D3970" s="7">
        <f>LN([1]Sheet1!D3971/[1]Sheet1!D3970)</f>
        <v>3.0469687473969323E-3</v>
      </c>
      <c r="E3970" s="7">
        <f>LN([1]Sheet1!E3971/[1]Sheet1!E3970)</f>
        <v>-2.7097912093521476E-3</v>
      </c>
      <c r="F3970" s="7">
        <f>VLOOKUP(C3970,[2]INDIAVIX!$A$1:$B$4386,2,FALSE)</f>
        <v>21.4699993133544</v>
      </c>
      <c r="G3970" s="7">
        <f>LN([1]Sheet1!G3971/[1]Sheet1!G3970)</f>
        <v>-1.189473588188596E-2</v>
      </c>
      <c r="H3970" s="7">
        <f>LN([1]Sheet1!H3971/[1]Sheet1!H3970)</f>
        <v>2.6717455887527893E-3</v>
      </c>
      <c r="I3970" s="7">
        <f>VLOOKUP(C3970,'[2]Daily 2026-2024'!$A$1:$D$4639,4,FALSE)</f>
        <v>-686.04</v>
      </c>
      <c r="J3970" s="7">
        <f>VLOOKUP(C3970,'[2]Daily 2026-2024'!$A$1:$G$4639,7,FALSE)</f>
        <v>961.91</v>
      </c>
      <c r="K3970" s="7">
        <f>LN([1]Sheet1!K3971/[1]Sheet1!K3970)</f>
        <v>2.1610965624967656E-5</v>
      </c>
      <c r="L3970" s="7">
        <f t="shared" si="159"/>
        <v>6.5000000000000002E-2</v>
      </c>
      <c r="M3970" s="7">
        <f>LN([1]Sheet1!M3971)</f>
        <v>28.994530748839786</v>
      </c>
    </row>
    <row r="3971" spans="1:13" x14ac:dyDescent="0.3">
      <c r="A3971">
        <f t="shared" si="160"/>
        <v>2024</v>
      </c>
      <c r="B3971" s="5" t="str">
        <f t="shared" si="161"/>
        <v>05-2024</v>
      </c>
      <c r="C3971" s="6">
        <v>45435</v>
      </c>
      <c r="D3971" s="7">
        <f>LN([1]Sheet1!D3972/[1]Sheet1!D3971)</f>
        <v>1.623413013834582E-2</v>
      </c>
      <c r="E3971" s="7">
        <f>LN([1]Sheet1!E3972/[1]Sheet1!E3971)</f>
        <v>-7.4081622834719328E-3</v>
      </c>
      <c r="F3971" s="7">
        <f>VLOOKUP(C3971,[2]INDIAVIX!$A$1:$B$4386,2,FALSE)</f>
        <v>21.379999160766602</v>
      </c>
      <c r="G3971" s="7">
        <f>LN([1]Sheet1!G3972/[1]Sheet1!G3971)</f>
        <v>-6.615250247856949E-3</v>
      </c>
      <c r="H3971" s="7">
        <f>LN([1]Sheet1!H3972/[1]Sheet1!H3971)</f>
        <v>1.6186451187009798E-3</v>
      </c>
      <c r="I3971" s="7">
        <f>VLOOKUP(C3971,'[2]Daily 2026-2024'!$A$1:$D$4639,4,FALSE)</f>
        <v>4670.95</v>
      </c>
      <c r="J3971" s="7">
        <f>VLOOKUP(C3971,'[2]Daily 2026-2024'!$A$1:$G$4639,7,FALSE)</f>
        <v>146.51</v>
      </c>
      <c r="K3971" s="7">
        <f>LN([1]Sheet1!K3972/[1]Sheet1!K3971)</f>
        <v>-5.9676243276142633E-4</v>
      </c>
      <c r="L3971" s="7">
        <f t="shared" si="159"/>
        <v>6.5000000000000002E-2</v>
      </c>
      <c r="M3971" s="7">
        <f>LN([1]Sheet1!M3972)</f>
        <v>28.994530748839786</v>
      </c>
    </row>
    <row r="3972" spans="1:13" x14ac:dyDescent="0.3">
      <c r="A3972">
        <f t="shared" si="160"/>
        <v>2024</v>
      </c>
      <c r="B3972" s="5" t="str">
        <f t="shared" si="161"/>
        <v>05-2024</v>
      </c>
      <c r="C3972" s="6">
        <v>45436</v>
      </c>
      <c r="D3972" s="7">
        <f>LN([1]Sheet1!D3973/[1]Sheet1!D3972)</f>
        <v>-4.5948127907615604E-4</v>
      </c>
      <c r="E3972" s="7">
        <f>LN([1]Sheet1!E3973/[1]Sheet1!E3972)</f>
        <v>6.9766490766732595E-3</v>
      </c>
      <c r="F3972" s="7">
        <f>VLOOKUP(C3972,[2]INDIAVIX!$A$1:$B$4386,2,FALSE)</f>
        <v>21.709999084472599</v>
      </c>
      <c r="G3972" s="7">
        <f>LN([1]Sheet1!G3973/[1]Sheet1!G3972)</f>
        <v>9.2978663545226891E-3</v>
      </c>
      <c r="H3972" s="7">
        <f>LN([1]Sheet1!H3973/[1]Sheet1!H3972)</f>
        <v>-3.7172933835741872E-3</v>
      </c>
      <c r="I3972" s="7">
        <f>VLOOKUP(C3972,'[2]Daily 2026-2024'!$A$1:$D$4639,4,FALSE)</f>
        <v>-944.83</v>
      </c>
      <c r="J3972" s="7">
        <f>VLOOKUP(C3972,'[2]Daily 2026-2024'!$A$1:$G$4639,7,FALSE)</f>
        <v>2320.3200000000002</v>
      </c>
      <c r="K3972" s="7">
        <f>LN([1]Sheet1!K3973/[1]Sheet1!K3972)</f>
        <v>2.3178580530273891E-4</v>
      </c>
      <c r="L3972" s="7">
        <f t="shared" si="159"/>
        <v>6.5000000000000002E-2</v>
      </c>
      <c r="M3972" s="7">
        <f>LN([1]Sheet1!M3973)</f>
        <v>28.994530748839786</v>
      </c>
    </row>
    <row r="3973" spans="1:13" x14ac:dyDescent="0.3">
      <c r="A3973">
        <f t="shared" si="160"/>
        <v>2024</v>
      </c>
      <c r="B3973" s="5" t="str">
        <f t="shared" si="161"/>
        <v>05-2024</v>
      </c>
      <c r="C3973" s="6">
        <v>45439</v>
      </c>
      <c r="D3973" s="7">
        <f>LN([1]Sheet1!D3974/[1]Sheet1!D3973)</f>
        <v>-1.0743358183047916E-3</v>
      </c>
      <c r="E3973" s="7">
        <f>LN([1]Sheet1!E3974/[1]Sheet1!E3973)</f>
        <v>0</v>
      </c>
      <c r="F3973" s="7">
        <f>VLOOKUP(C3973,[2]INDIAVIX!$A$1:$B$4386,2,FALSE)</f>
        <v>23.190000534057599</v>
      </c>
      <c r="G3973" s="7">
        <f>LN([1]Sheet1!G3974/[1]Sheet1!G3973)</f>
        <v>0</v>
      </c>
      <c r="H3973" s="7">
        <f>LN([1]Sheet1!H3974/[1]Sheet1!H3973)</f>
        <v>0</v>
      </c>
      <c r="I3973" s="7">
        <f>VLOOKUP(C3973,'[2]Daily 2026-2024'!$A$1:$D$4639,4,FALSE)</f>
        <v>-541.22</v>
      </c>
      <c r="J3973" s="7">
        <f>VLOOKUP(C3973,'[2]Daily 2026-2024'!$A$1:$G$4639,7,FALSE)</f>
        <v>922.6</v>
      </c>
      <c r="K3973" s="7">
        <f>LN([1]Sheet1!K3974/[1]Sheet1!K3973)</f>
        <v>-2.8159390359144675E-3</v>
      </c>
      <c r="L3973" s="7">
        <f t="shared" si="159"/>
        <v>6.5000000000000002E-2</v>
      </c>
      <c r="M3973" s="7">
        <f>LN([1]Sheet1!M3974)</f>
        <v>28.994530748839786</v>
      </c>
    </row>
    <row r="3974" spans="1:13" x14ac:dyDescent="0.3">
      <c r="A3974">
        <f t="shared" si="160"/>
        <v>2024</v>
      </c>
      <c r="B3974" s="5" t="str">
        <f t="shared" si="161"/>
        <v>05-2024</v>
      </c>
      <c r="C3974" s="6">
        <v>45440</v>
      </c>
      <c r="D3974" s="7">
        <f>LN([1]Sheet1!D3975/[1]Sheet1!D3974)</f>
        <v>-1.9335775744709701E-3</v>
      </c>
      <c r="E3974" s="7">
        <f>LN([1]Sheet1!E3975/[1]Sheet1!E3974)</f>
        <v>2.4877090688591537E-4</v>
      </c>
      <c r="F3974" s="7">
        <f>VLOOKUP(C3974,[2]INDIAVIX!$A$1:$B$4386,2,FALSE)</f>
        <v>24.2000007629394</v>
      </c>
      <c r="G3974" s="7">
        <f>LN([1]Sheet1!G3975/[1]Sheet1!G3974)</f>
        <v>2.5250811631310897E-2</v>
      </c>
      <c r="H3974" s="7">
        <f>LN([1]Sheet1!H3975/[1]Sheet1!H3974)</f>
        <v>-1.0509780682648588E-3</v>
      </c>
      <c r="I3974" s="7">
        <f>VLOOKUP(C3974,'[2]Daily 2026-2024'!$A$1:$D$4639,4,FALSE)</f>
        <v>65.569999999999993</v>
      </c>
      <c r="J3974" s="7">
        <f>VLOOKUP(C3974,'[2]Daily 2026-2024'!$A$1:$G$4639,7,FALSE)</f>
        <v>3231.67</v>
      </c>
      <c r="K3974" s="7">
        <f>LN([1]Sheet1!K3975/[1]Sheet1!K3974)</f>
        <v>1.1251434643003598E-3</v>
      </c>
      <c r="L3974" s="7">
        <f t="shared" si="159"/>
        <v>6.5000000000000002E-2</v>
      </c>
      <c r="M3974" s="7">
        <f>LN([1]Sheet1!M3975)</f>
        <v>28.994530748839786</v>
      </c>
    </row>
    <row r="3975" spans="1:13" x14ac:dyDescent="0.3">
      <c r="A3975">
        <f t="shared" si="160"/>
        <v>2024</v>
      </c>
      <c r="B3975" s="5" t="str">
        <f t="shared" si="161"/>
        <v>05-2024</v>
      </c>
      <c r="C3975" s="6">
        <v>45441</v>
      </c>
      <c r="D3975" s="7">
        <f>LN([1]Sheet1!D3976/[1]Sheet1!D3975)</f>
        <v>-8.0474093408375007E-3</v>
      </c>
      <c r="E3975" s="7">
        <f>LN([1]Sheet1!E3976/[1]Sheet1!E3975)</f>
        <v>-7.394317215742535E-3</v>
      </c>
      <c r="F3975" s="7">
        <f>VLOOKUP(C3975,[2]INDIAVIX!$A$1:$B$4386,2,FALSE)</f>
        <v>24.1800003051757</v>
      </c>
      <c r="G3975" s="7">
        <f>LN([1]Sheet1!G3976/[1]Sheet1!G3975)</f>
        <v>-7.3889353894844882E-3</v>
      </c>
      <c r="H3975" s="7">
        <f>LN([1]Sheet1!H3976/[1]Sheet1!H3975)</f>
        <v>4.6731081743440232E-3</v>
      </c>
      <c r="I3975" s="7">
        <f>VLOOKUP(C3975,'[2]Daily 2026-2024'!$A$1:$D$4639,4,FALSE)</f>
        <v>-5841.84</v>
      </c>
      <c r="J3975" s="7">
        <f>VLOOKUP(C3975,'[2]Daily 2026-2024'!$A$1:$G$4639,7,FALSE)</f>
        <v>5233.79</v>
      </c>
      <c r="K3975" s="7">
        <f>LN([1]Sheet1!K3976/[1]Sheet1!K3975)</f>
        <v>7.3096297234105298E-4</v>
      </c>
      <c r="L3975" s="7">
        <f t="shared" si="159"/>
        <v>6.5000000000000002E-2</v>
      </c>
      <c r="M3975" s="7">
        <f>LN([1]Sheet1!M3976)</f>
        <v>28.994530748839786</v>
      </c>
    </row>
    <row r="3976" spans="1:13" x14ac:dyDescent="0.3">
      <c r="A3976">
        <f t="shared" si="160"/>
        <v>2024</v>
      </c>
      <c r="B3976" s="5" t="str">
        <f t="shared" si="161"/>
        <v>05-2024</v>
      </c>
      <c r="C3976" s="6">
        <v>45442</v>
      </c>
      <c r="D3976" s="7">
        <f>LN([1]Sheet1!D3977/[1]Sheet1!D3976)</f>
        <v>-9.5611622438567506E-3</v>
      </c>
      <c r="E3976" s="7">
        <f>LN([1]Sheet1!E3977/[1]Sheet1!E3976)</f>
        <v>-5.992957535754186E-3</v>
      </c>
      <c r="F3976" s="7">
        <f>VLOOKUP(C3976,[2]INDIAVIX!$A$1:$B$4386,2,FALSE)</f>
        <v>24.1800003051757</v>
      </c>
      <c r="G3976" s="7">
        <f>LN([1]Sheet1!G3977/[1]Sheet1!G3976)</f>
        <v>-2.1033023318217929E-2</v>
      </c>
      <c r="H3976" s="7">
        <f>LN([1]Sheet1!H3977/[1]Sheet1!H3976)</f>
        <v>-3.6221301060791761E-3</v>
      </c>
      <c r="I3976" s="7">
        <f>VLOOKUP(C3976,'[2]Daily 2026-2024'!$A$1:$D$4639,4,FALSE)</f>
        <v>-3050.15</v>
      </c>
      <c r="J3976" s="7">
        <f>VLOOKUP(C3976,'[2]Daily 2026-2024'!$A$1:$G$4639,7,FALSE)</f>
        <v>3432.92</v>
      </c>
      <c r="K3976" s="7">
        <f>LN([1]Sheet1!K3977/[1]Sheet1!K3976)</f>
        <v>1.9103252472891822E-3</v>
      </c>
      <c r="L3976" s="7">
        <f t="shared" si="159"/>
        <v>6.5000000000000002E-2</v>
      </c>
      <c r="M3976" s="7">
        <f>LN([1]Sheet1!M3977)</f>
        <v>28.994530748839786</v>
      </c>
    </row>
    <row r="3977" spans="1:13" x14ac:dyDescent="0.3">
      <c r="A3977">
        <f t="shared" si="160"/>
        <v>2024</v>
      </c>
      <c r="B3977" s="5" t="str">
        <f t="shared" si="161"/>
        <v>05-2024</v>
      </c>
      <c r="C3977" s="6">
        <v>45443</v>
      </c>
      <c r="D3977" s="7">
        <f>LN([1]Sheet1!D3978/[1]Sheet1!D3977)</f>
        <v>1.8680341105537352E-3</v>
      </c>
      <c r="E3977" s="7">
        <f>LN([1]Sheet1!E3978/[1]Sheet1!E3977)</f>
        <v>7.9958242319288966E-3</v>
      </c>
      <c r="F3977" s="7">
        <f>VLOOKUP(C3977,[2]INDIAVIX!$A$1:$B$4386,2,FALSE)</f>
        <v>24.600000381469702</v>
      </c>
      <c r="G3977" s="7">
        <f>LN([1]Sheet1!G3978/[1]Sheet1!G3977)</f>
        <v>-2.9361148917933302E-3</v>
      </c>
      <c r="H3977" s="7">
        <f>LN([1]Sheet1!H3978/[1]Sheet1!H3977)</f>
        <v>-4.77606885278819E-4</v>
      </c>
      <c r="I3977" s="7">
        <f>VLOOKUP(C3977,'[2]Daily 2026-2024'!$A$1:$D$4639,4,FALSE)</f>
        <v>1613.24</v>
      </c>
      <c r="J3977" s="7">
        <f>VLOOKUP(C3977,'[2]Daily 2026-2024'!$A$1:$G$4639,7,FALSE)</f>
        <v>2114.17</v>
      </c>
      <c r="K3977" s="7">
        <f>LN([1]Sheet1!K3978/[1]Sheet1!K3977)</f>
        <v>-5.3634365689900459E-4</v>
      </c>
      <c r="L3977" s="7">
        <f t="shared" si="159"/>
        <v>6.5000000000000002E-2</v>
      </c>
      <c r="M3977" s="7">
        <f>LN([1]Sheet1!M3978)</f>
        <v>28.994530748839786</v>
      </c>
    </row>
    <row r="3978" spans="1:13" x14ac:dyDescent="0.3">
      <c r="A3978">
        <f t="shared" si="160"/>
        <v>2024</v>
      </c>
      <c r="B3978" s="5" t="str">
        <f t="shared" si="161"/>
        <v>06-2024</v>
      </c>
      <c r="C3978" s="6">
        <v>45446</v>
      </c>
      <c r="D3978" s="7">
        <f>LN([1]Sheet1!D3979/[1]Sheet1!D3978)</f>
        <v>3.2024030674520108E-2</v>
      </c>
      <c r="E3978" s="7">
        <f>LN([1]Sheet1!E3979/[1]Sheet1!E3978)</f>
        <v>1.1154602235352391E-3</v>
      </c>
      <c r="F3978" s="7">
        <f>VLOOKUP(C3978,[2]INDIAVIX!$A$1:$B$4386,2,FALSE)</f>
        <v>20.940000534057599</v>
      </c>
      <c r="G3978" s="7">
        <f>LN([1]Sheet1!G3979/[1]Sheet1!G3978)</f>
        <v>-4.0760762763094732E-2</v>
      </c>
      <c r="H3978" s="7">
        <f>LN([1]Sheet1!H3979/[1]Sheet1!H3978)</f>
        <v>-5.0763844993199402E-3</v>
      </c>
      <c r="I3978" s="7">
        <f>VLOOKUP(C3978,'[2]Daily 2026-2024'!$A$1:$D$4639,4,FALSE)</f>
        <v>6850.76</v>
      </c>
      <c r="J3978" s="7">
        <f>VLOOKUP(C3978,'[2]Daily 2026-2024'!$A$1:$G$4639,7,FALSE)</f>
        <v>1913.98</v>
      </c>
      <c r="K3978" s="7">
        <f>LN([1]Sheet1!K3979/[1]Sheet1!K3978)</f>
        <v>1.557795466703774E-3</v>
      </c>
      <c r="L3978" s="7">
        <f>VLOOKUP(B3978,'[2]REPO rate'!$A$1:$C$243,3,FALSE)</f>
        <v>6.5000000000000002E-2</v>
      </c>
      <c r="M3978" s="7">
        <f>LN([1]Sheet1!M3979)</f>
        <v>28.994530748839786</v>
      </c>
    </row>
    <row r="3979" spans="1:13" x14ac:dyDescent="0.3">
      <c r="A3979">
        <f t="shared" si="160"/>
        <v>2024</v>
      </c>
      <c r="B3979" s="5" t="str">
        <f t="shared" si="161"/>
        <v>06-2024</v>
      </c>
      <c r="C3979" s="6">
        <v>45447</v>
      </c>
      <c r="D3979" s="7">
        <f>LN([1]Sheet1!D3980/[1]Sheet1!D3979)</f>
        <v>-6.1124195962757567E-2</v>
      </c>
      <c r="E3979" s="7">
        <f>LN([1]Sheet1!E3980/[1]Sheet1!E3979)</f>
        <v>1.5016810037827531E-3</v>
      </c>
      <c r="F3979" s="7">
        <f>VLOOKUP(C3979,[2]INDIAVIX!$A$1:$B$4386,2,FALSE)</f>
        <v>26.75</v>
      </c>
      <c r="G3979" s="7">
        <f>LN([1]Sheet1!G3980/[1]Sheet1!G3979)</f>
        <v>-1.0777676586996835E-2</v>
      </c>
      <c r="H3979" s="7">
        <f>LN([1]Sheet1!H3980/[1]Sheet1!H3979)</f>
        <v>-2.8810352465310899E-4</v>
      </c>
      <c r="I3979" s="7">
        <f>VLOOKUP(C3979,'[2]Daily 2026-2024'!$A$1:$D$4639,4,FALSE)</f>
        <v>-12436.22</v>
      </c>
      <c r="J3979" s="7">
        <f>VLOOKUP(C3979,'[2]Daily 2026-2024'!$A$1:$G$4639,7,FALSE)</f>
        <v>-3318.98</v>
      </c>
      <c r="K3979" s="7">
        <f>LN([1]Sheet1!K3980/[1]Sheet1!K3979)</f>
        <v>-4.2919482240619941E-3</v>
      </c>
      <c r="L3979" s="7">
        <f>VLOOKUP(B3979,'[2]REPO rate'!$A$1:$C$243,3,FALSE)</f>
        <v>6.5000000000000002E-2</v>
      </c>
      <c r="M3979" s="7">
        <f>LN([1]Sheet1!M3980)</f>
        <v>28.994530748839786</v>
      </c>
    </row>
    <row r="3980" spans="1:13" x14ac:dyDescent="0.3">
      <c r="A3980">
        <f t="shared" si="160"/>
        <v>2024</v>
      </c>
      <c r="B3980" s="5" t="str">
        <f t="shared" si="161"/>
        <v>06-2024</v>
      </c>
      <c r="C3980" s="6">
        <v>45448</v>
      </c>
      <c r="D3980" s="7">
        <f>LN([1]Sheet1!D3981/[1]Sheet1!D3980)</f>
        <v>3.3071302649023207E-2</v>
      </c>
      <c r="E3980" s="7">
        <f>LN([1]Sheet1!E3981/[1]Sheet1!E3980)</f>
        <v>1.1778015849957281E-2</v>
      </c>
      <c r="F3980" s="7">
        <f>VLOOKUP(C3980,[2]INDIAVIX!$A$1:$B$4386,2,FALSE)</f>
        <v>18.889999389648398</v>
      </c>
      <c r="G3980" s="7">
        <f>LN([1]Sheet1!G3981/[1]Sheet1!G3980)</f>
        <v>1.1415592669037231E-2</v>
      </c>
      <c r="H3980" s="7">
        <f>LN([1]Sheet1!H3981/[1]Sheet1!H3980)</f>
        <v>1.5356182576515998E-3</v>
      </c>
      <c r="I3980" s="7">
        <f>VLOOKUP(C3980,'[2]Daily 2026-2024'!$A$1:$D$4639,4,FALSE)</f>
        <v>-5656.26</v>
      </c>
      <c r="J3980" s="7">
        <f>VLOOKUP(C3980,'[2]Daily 2026-2024'!$A$1:$G$4639,7,FALSE)</f>
        <v>4555.08</v>
      </c>
      <c r="K3980" s="7">
        <f>LN([1]Sheet1!K3981/[1]Sheet1!K3980)</f>
        <v>6.4298938788829732E-3</v>
      </c>
      <c r="L3980" s="7">
        <f>VLOOKUP(B3980,'[2]REPO rate'!$A$1:$C$243,3,FALSE)</f>
        <v>6.5000000000000002E-2</v>
      </c>
      <c r="M3980" s="7">
        <f>LN([1]Sheet1!M3981)</f>
        <v>28.994530748839786</v>
      </c>
    </row>
    <row r="3981" spans="1:13" x14ac:dyDescent="0.3">
      <c r="A3981">
        <f t="shared" si="160"/>
        <v>2024</v>
      </c>
      <c r="B3981" s="5" t="str">
        <f t="shared" si="161"/>
        <v>06-2024</v>
      </c>
      <c r="C3981" s="6">
        <v>45449</v>
      </c>
      <c r="D3981" s="7">
        <f>LN([1]Sheet1!D3982/[1]Sheet1!D3981)</f>
        <v>8.8487830297353711E-3</v>
      </c>
      <c r="E3981" s="7">
        <f>LN([1]Sheet1!E3982/[1]Sheet1!E3981)</f>
        <v>-1.9983660163685183E-4</v>
      </c>
      <c r="F3981" s="7">
        <f>VLOOKUP(C3981,[2]INDIAVIX!$A$1:$B$4386,2,FALSE)</f>
        <v>16.799999237060501</v>
      </c>
      <c r="G3981" s="7">
        <f>LN([1]Sheet1!G3982/[1]Sheet1!G3981)</f>
        <v>1.8448830370002545E-2</v>
      </c>
      <c r="H3981" s="7">
        <f>LN([1]Sheet1!H3982/[1]Sheet1!H3981)</f>
        <v>-1.6316956437681838E-3</v>
      </c>
      <c r="I3981" s="7">
        <f>VLOOKUP(C3981,'[2]Daily 2026-2024'!$A$1:$D$4639,4,FALSE)</f>
        <v>-6867.72</v>
      </c>
      <c r="J3981" s="7">
        <f>VLOOKUP(C3981,'[2]Daily 2026-2024'!$A$1:$G$4639,7,FALSE)</f>
        <v>3718.38</v>
      </c>
      <c r="K3981" s="7">
        <f>LN([1]Sheet1!K3982/[1]Sheet1!K3981)</f>
        <v>-2.9771116216186408E-3</v>
      </c>
      <c r="L3981" s="7">
        <f>VLOOKUP(B3981,'[2]REPO rate'!$A$1:$C$243,3,FALSE)</f>
        <v>6.5000000000000002E-2</v>
      </c>
      <c r="M3981" s="7">
        <f>LN([1]Sheet1!M3982)</f>
        <v>28.994530748839786</v>
      </c>
    </row>
    <row r="3982" spans="1:13" x14ac:dyDescent="0.3">
      <c r="A3982">
        <f t="shared" si="160"/>
        <v>2024</v>
      </c>
      <c r="B3982" s="5" t="str">
        <f t="shared" si="161"/>
        <v>06-2024</v>
      </c>
      <c r="C3982" s="6">
        <v>45450</v>
      </c>
      <c r="D3982" s="7">
        <f>LN([1]Sheet1!D3983/[1]Sheet1!D3982)</f>
        <v>2.0331831818063261E-2</v>
      </c>
      <c r="E3982" s="7">
        <f>LN([1]Sheet1!E3983/[1]Sheet1!E3982)</f>
        <v>-1.1158420502790662E-3</v>
      </c>
      <c r="F3982" s="7">
        <f>VLOOKUP(C3982,[2]INDIAVIX!$A$1:$B$4386,2,FALSE)</f>
        <v>16.879999160766602</v>
      </c>
      <c r="G3982" s="7">
        <f>LN([1]Sheet1!G3983/[1]Sheet1!G3982)</f>
        <v>-3.134995249150555E-3</v>
      </c>
      <c r="H3982" s="7">
        <f>LN([1]Sheet1!H3983/[1]Sheet1!H3982)</f>
        <v>7.5602151914364877E-3</v>
      </c>
      <c r="I3982" s="7">
        <f>VLOOKUP(C3982,'[2]Daily 2026-2024'!$A$1:$D$4639,4,FALSE)</f>
        <v>4391.0200000000004</v>
      </c>
      <c r="J3982" s="7">
        <f>VLOOKUP(C3982,'[2]Daily 2026-2024'!$A$1:$G$4639,7,FALSE)</f>
        <v>-1289.75</v>
      </c>
      <c r="K3982" s="7">
        <f>LN([1]Sheet1!K3983/[1]Sheet1!K3982)</f>
        <v>1.1063622254100516E-3</v>
      </c>
      <c r="L3982" s="7">
        <f>VLOOKUP(B3982,'[2]REPO rate'!$A$1:$C$243,3,FALSE)</f>
        <v>6.5000000000000002E-2</v>
      </c>
      <c r="M3982" s="7">
        <f>LN([1]Sheet1!M3983)</f>
        <v>28.994530748839786</v>
      </c>
    </row>
    <row r="3983" spans="1:13" x14ac:dyDescent="0.3">
      <c r="A3983">
        <f t="shared" si="160"/>
        <v>2024</v>
      </c>
      <c r="B3983" s="5" t="str">
        <f t="shared" si="161"/>
        <v>06-2024</v>
      </c>
      <c r="C3983" s="6">
        <v>45453</v>
      </c>
      <c r="D3983" s="7">
        <f>LN([1]Sheet1!D3984/[1]Sheet1!D3983)</f>
        <v>-1.3298220789751808E-3</v>
      </c>
      <c r="E3983" s="7">
        <f>LN([1]Sheet1!E3984/[1]Sheet1!E3983)</f>
        <v>2.577529978240972E-3</v>
      </c>
      <c r="F3983" s="7">
        <f>VLOOKUP(C3983,[2]INDIAVIX!$A$1:$B$4386,2,FALSE)</f>
        <v>16.399999618530199</v>
      </c>
      <c r="G3983" s="7">
        <f>LN([1]Sheet1!G3984/[1]Sheet1!G3983)</f>
        <v>2.493145574823764E-2</v>
      </c>
      <c r="H3983" s="7">
        <f>LN([1]Sheet1!H3984/[1]Sheet1!H3983)</f>
        <v>2.4757405056091788E-3</v>
      </c>
      <c r="I3983" s="7">
        <f>VLOOKUP(C3983,'[2]Daily 2026-2024'!$A$1:$D$4639,4,FALSE)</f>
        <v>2572.38</v>
      </c>
      <c r="J3983" s="7">
        <f>VLOOKUP(C3983,'[2]Daily 2026-2024'!$A$1:$G$4639,7,FALSE)</f>
        <v>2764.46</v>
      </c>
      <c r="K3983" s="7">
        <f>LN([1]Sheet1!K3984/[1]Sheet1!K3983)</f>
        <v>6.5274451957326974E-4</v>
      </c>
      <c r="L3983" s="7">
        <f>VLOOKUP(B3983,'[2]REPO rate'!$A$1:$C$243,3,FALSE)</f>
        <v>6.5000000000000002E-2</v>
      </c>
      <c r="M3983" s="7">
        <f>LN([1]Sheet1!M3984)</f>
        <v>28.994530748839786</v>
      </c>
    </row>
    <row r="3984" spans="1:13" x14ac:dyDescent="0.3">
      <c r="A3984">
        <f t="shared" si="160"/>
        <v>2024</v>
      </c>
      <c r="B3984" s="5" t="str">
        <f t="shared" si="161"/>
        <v>06-2024</v>
      </c>
      <c r="C3984" s="6">
        <v>45454</v>
      </c>
      <c r="D3984" s="7">
        <f>LN([1]Sheet1!D3985/[1]Sheet1!D3984)</f>
        <v>2.4290193115634738E-4</v>
      </c>
      <c r="E3984" s="7">
        <f>LN([1]Sheet1!E3985/[1]Sheet1!E3984)</f>
        <v>2.7067148552095224E-3</v>
      </c>
      <c r="F3984" s="7">
        <f>VLOOKUP(C3984,[2]INDIAVIX!$A$1:$B$4386,2,FALSE)</f>
        <v>14.770000457763601</v>
      </c>
      <c r="G3984" s="7">
        <f>LN([1]Sheet1!G3985/[1]Sheet1!G3984)</f>
        <v>3.5463311229156059E-3</v>
      </c>
      <c r="H3984" s="7">
        <f>LN([1]Sheet1!H3985/[1]Sheet1!H3984)</f>
        <v>7.6054599348321589E-4</v>
      </c>
      <c r="I3984" s="7">
        <f>VLOOKUP(C3984,'[2]Daily 2026-2024'!$A$1:$D$4639,4,FALSE)</f>
        <v>-111.04</v>
      </c>
      <c r="J3984" s="7">
        <f>VLOOKUP(C3984,'[2]Daily 2026-2024'!$A$1:$G$4639,7,FALSE)</f>
        <v>3193.29</v>
      </c>
      <c r="K3984" s="7">
        <f>LN([1]Sheet1!K3985/[1]Sheet1!K3984)</f>
        <v>2.6305516286457928E-5</v>
      </c>
      <c r="L3984" s="7">
        <f>VLOOKUP(B3984,'[2]REPO rate'!$A$1:$C$243,3,FALSE)</f>
        <v>6.5000000000000002E-2</v>
      </c>
      <c r="M3984" s="7">
        <f>LN([1]Sheet1!M3985)</f>
        <v>28.994530748839786</v>
      </c>
    </row>
    <row r="3985" spans="1:13" x14ac:dyDescent="0.3">
      <c r="A3985">
        <f t="shared" si="160"/>
        <v>2024</v>
      </c>
      <c r="B3985" s="5" t="str">
        <f t="shared" si="161"/>
        <v>06-2024</v>
      </c>
      <c r="C3985" s="6">
        <v>45455</v>
      </c>
      <c r="D3985" s="7">
        <f>LN([1]Sheet1!D3986/[1]Sheet1!D3985)</f>
        <v>2.4941998100964451E-3</v>
      </c>
      <c r="E3985" s="7">
        <f>LN([1]Sheet1!E3986/[1]Sheet1!E3985)</f>
        <v>8.467720241887338E-3</v>
      </c>
      <c r="F3985" s="7">
        <f>VLOOKUP(C3985,[2]INDIAVIX!$A$1:$B$4386,2,FALSE)</f>
        <v>14.390000343322701</v>
      </c>
      <c r="G3985" s="7">
        <f>LN([1]Sheet1!G3986/[1]Sheet1!G3985)</f>
        <v>8.2665231143664846E-3</v>
      </c>
      <c r="H3985" s="7">
        <f>LN([1]Sheet1!H3986/[1]Sheet1!H3985)</f>
        <v>-5.5269991808499586E-3</v>
      </c>
      <c r="I3985" s="7">
        <f>VLOOKUP(C3985,'[2]Daily 2026-2024'!$A$1:$D$4639,4,FALSE)</f>
        <v>426.63</v>
      </c>
      <c r="J3985" s="7">
        <f>VLOOKUP(C3985,'[2]Daily 2026-2024'!$A$1:$G$4639,7,FALSE)</f>
        <v>233.75</v>
      </c>
      <c r="K3985" s="7">
        <f>LN([1]Sheet1!K3986/[1]Sheet1!K3985)</f>
        <v>8.0180348899483542E-4</v>
      </c>
      <c r="L3985" s="7">
        <f>VLOOKUP(B3985,'[2]REPO rate'!$A$1:$C$243,3,FALSE)</f>
        <v>6.5000000000000002E-2</v>
      </c>
      <c r="M3985" s="7">
        <f>LN([1]Sheet1!M3986)</f>
        <v>28.994530748839786</v>
      </c>
    </row>
    <row r="3986" spans="1:13" x14ac:dyDescent="0.3">
      <c r="A3986">
        <f t="shared" si="160"/>
        <v>2024</v>
      </c>
      <c r="B3986" s="5" t="str">
        <f t="shared" si="161"/>
        <v>06-2024</v>
      </c>
      <c r="C3986" s="6">
        <v>45456</v>
      </c>
      <c r="D3986" s="7">
        <f>LN([1]Sheet1!D3987/[1]Sheet1!D3986)</f>
        <v>3.2512085635553246E-3</v>
      </c>
      <c r="E3986" s="7">
        <f>LN([1]Sheet1!E3987/[1]Sheet1!E3986)</f>
        <v>2.3419114371167199E-3</v>
      </c>
      <c r="F3986" s="7">
        <f>VLOOKUP(C3986,[2]INDIAVIX!$A$1:$B$4386,2,FALSE)</f>
        <v>13.4899997711181</v>
      </c>
      <c r="G3986" s="7">
        <f>LN([1]Sheet1!G3987/[1]Sheet1!G3986)</f>
        <v>1.8143522033504222E-3</v>
      </c>
      <c r="H3986" s="7">
        <f>LN([1]Sheet1!H3987/[1]Sheet1!H3986)</f>
        <v>5.241807821719971E-3</v>
      </c>
      <c r="I3986" s="7">
        <f>VLOOKUP(C3986,'[2]Daily 2026-2024'!$A$1:$D$4639,4,FALSE)</f>
        <v>-3033</v>
      </c>
      <c r="J3986" s="7">
        <f>VLOOKUP(C3986,'[2]Daily 2026-2024'!$A$1:$G$4639,7,FALSE)</f>
        <v>-553.88</v>
      </c>
      <c r="K3986" s="7">
        <f>LN([1]Sheet1!K3987/[1]Sheet1!K3986)</f>
        <v>-7.4791587680246596E-4</v>
      </c>
      <c r="L3986" s="7">
        <f>VLOOKUP(B3986,'[2]REPO rate'!$A$1:$C$243,3,FALSE)</f>
        <v>6.5000000000000002E-2</v>
      </c>
      <c r="M3986" s="7">
        <f>LN([1]Sheet1!M3987)</f>
        <v>28.994530748839786</v>
      </c>
    </row>
    <row r="3987" spans="1:13" x14ac:dyDescent="0.3">
      <c r="A3987">
        <f t="shared" si="160"/>
        <v>2024</v>
      </c>
      <c r="B3987" s="5" t="str">
        <f t="shared" si="161"/>
        <v>06-2024</v>
      </c>
      <c r="C3987" s="6">
        <v>45457</v>
      </c>
      <c r="D3987" s="7">
        <f>LN([1]Sheet1!D3988/[1]Sheet1!D3987)</f>
        <v>2.8464728647632507E-3</v>
      </c>
      <c r="E3987" s="7">
        <f>LN([1]Sheet1!E3988/[1]Sheet1!E3987)</f>
        <v>-3.9393828099749413E-4</v>
      </c>
      <c r="F3987" s="7">
        <f>VLOOKUP(C3987,[2]INDIAVIX!$A$1:$B$4386,2,FALSE)</f>
        <v>12.819999694824199</v>
      </c>
      <c r="G3987" s="7">
        <f>LN([1]Sheet1!G3988/[1]Sheet1!G3987)</f>
        <v>-1.5721990450055115E-3</v>
      </c>
      <c r="H3987" s="7">
        <f>LN([1]Sheet1!H3988/[1]Sheet1!H3987)</f>
        <v>3.3215319127303587E-3</v>
      </c>
      <c r="I3987" s="7">
        <f>VLOOKUP(C3987,'[2]Daily 2026-2024'!$A$1:$D$4639,4,FALSE)</f>
        <v>2175.86</v>
      </c>
      <c r="J3987" s="7">
        <f>VLOOKUP(C3987,'[2]Daily 2026-2024'!$A$1:$G$4639,7,FALSE)</f>
        <v>655.76</v>
      </c>
      <c r="K3987" s="7">
        <f>LN([1]Sheet1!K3988/[1]Sheet1!K3987)</f>
        <v>-1.4605129257873873E-4</v>
      </c>
      <c r="L3987" s="7">
        <f>VLOOKUP(B3987,'[2]REPO rate'!$A$1:$C$243,3,FALSE)</f>
        <v>6.5000000000000002E-2</v>
      </c>
      <c r="M3987" s="7">
        <f>LN([1]Sheet1!M3988)</f>
        <v>28.994530748839786</v>
      </c>
    </row>
    <row r="3988" spans="1:13" x14ac:dyDescent="0.3">
      <c r="A3988">
        <f t="shared" si="160"/>
        <v>2024</v>
      </c>
      <c r="B3988" s="5" t="str">
        <f t="shared" si="161"/>
        <v>06-2024</v>
      </c>
      <c r="C3988" s="6">
        <v>45461</v>
      </c>
      <c r="D3988" s="7">
        <f>LN([1]Sheet1!D3989/[1]Sheet1!D3988)</f>
        <v>3.9257349959185015E-3</v>
      </c>
      <c r="E3988" s="7">
        <f>LN([1]Sheet1!E3989/[1]Sheet1!E3988)</f>
        <v>1.0153318553837779E-2</v>
      </c>
      <c r="F3988" s="7">
        <f>VLOOKUP(C3988,[2]INDIAVIX!$A$1:$B$4386,2,FALSE)</f>
        <v>12.9700002670288</v>
      </c>
      <c r="G3988" s="7">
        <f>LN([1]Sheet1!G3989/[1]Sheet1!G3988)</f>
        <v>3.2274298794835905E-2</v>
      </c>
      <c r="H3988" s="7">
        <f>LN([1]Sheet1!H3989/[1]Sheet1!H3988)</f>
        <v>-2.7513029868064687E-3</v>
      </c>
      <c r="I3988" s="7">
        <f>VLOOKUP(C3988,'[2]Daily 2026-2024'!$A$1:$D$4639,4,FALSE)</f>
        <v>2569.4</v>
      </c>
      <c r="J3988" s="7">
        <f>VLOOKUP(C3988,'[2]Daily 2026-2024'!$A$1:$G$4639,7,FALSE)</f>
        <v>1555.73</v>
      </c>
      <c r="K3988" s="7">
        <f>LN([1]Sheet1!K3989/[1]Sheet1!K3988)</f>
        <v>-1.4369729135289974E-4</v>
      </c>
      <c r="L3988" s="7">
        <f>VLOOKUP(B3988,'[2]REPO rate'!$A$1:$C$243,3,FALSE)</f>
        <v>6.5000000000000002E-2</v>
      </c>
      <c r="M3988" s="7">
        <f>LN([1]Sheet1!M3989)</f>
        <v>28.994530748839786</v>
      </c>
    </row>
    <row r="3989" spans="1:13" x14ac:dyDescent="0.3">
      <c r="A3989">
        <f t="shared" si="160"/>
        <v>2024</v>
      </c>
      <c r="B3989" s="5" t="str">
        <f t="shared" si="161"/>
        <v>06-2024</v>
      </c>
      <c r="C3989" s="6">
        <v>45462</v>
      </c>
      <c r="D3989" s="7">
        <f>LN([1]Sheet1!D3990/[1]Sheet1!D3989)</f>
        <v>-1.7801967265448713E-3</v>
      </c>
      <c r="E3989" s="7">
        <f>LN([1]Sheet1!E3990/[1]Sheet1!E3989)</f>
        <v>0</v>
      </c>
      <c r="F3989" s="7">
        <f>VLOOKUP(C3989,[2]INDIAVIX!$A$1:$B$4386,2,FALSE)</f>
        <v>13.7100000381469</v>
      </c>
      <c r="G3989" s="7">
        <f>LN([1]Sheet1!G3990/[1]Sheet1!G3989)</f>
        <v>0</v>
      </c>
      <c r="H3989" s="7">
        <f>LN([1]Sheet1!H3990/[1]Sheet1!H3989)</f>
        <v>0</v>
      </c>
      <c r="I3989" s="7">
        <f>VLOOKUP(C3989,'[2]Daily 2026-2024'!$A$1:$D$4639,4,FALSE)</f>
        <v>7908.36</v>
      </c>
      <c r="J3989" s="7">
        <f>VLOOKUP(C3989,'[2]Daily 2026-2024'!$A$1:$G$4639,7,FALSE)</f>
        <v>7107.8</v>
      </c>
      <c r="K3989" s="7">
        <f>LN([1]Sheet1!K3990/[1]Sheet1!K3989)</f>
        <v>-1.6298920588811898E-3</v>
      </c>
      <c r="L3989" s="7">
        <f>VLOOKUP(B3989,'[2]REPO rate'!$A$1:$C$243,3,FALSE)</f>
        <v>6.5000000000000002E-2</v>
      </c>
      <c r="M3989" s="7">
        <f>LN([1]Sheet1!M3990)</f>
        <v>28.994530748839786</v>
      </c>
    </row>
    <row r="3990" spans="1:13" x14ac:dyDescent="0.3">
      <c r="A3990">
        <f t="shared" si="160"/>
        <v>2024</v>
      </c>
      <c r="B3990" s="5" t="str">
        <f t="shared" si="161"/>
        <v>06-2024</v>
      </c>
      <c r="C3990" s="6">
        <v>45463</v>
      </c>
      <c r="D3990" s="7">
        <f>LN([1]Sheet1!D3991/[1]Sheet1!D3990)</f>
        <v>2.1663878659495613E-3</v>
      </c>
      <c r="E3990" s="7">
        <f>LN([1]Sheet1!E3991/[1]Sheet1!E3990)</f>
        <v>-2.5291273954115403E-3</v>
      </c>
      <c r="F3990" s="7">
        <f>VLOOKUP(C3990,[2]INDIAVIX!$A$1:$B$4386,2,FALSE)</f>
        <v>13.3500003814697</v>
      </c>
      <c r="G3990" s="7">
        <f>LN([1]Sheet1!G3991/[1]Sheet1!G3990)</f>
        <v>4.4433802221017773E-3</v>
      </c>
      <c r="H3990" s="7">
        <f>LN([1]Sheet1!H3991/[1]Sheet1!H3990)</f>
        <v>3.1301349156395578E-3</v>
      </c>
      <c r="I3990" s="7">
        <f>VLOOKUP(C3990,'[2]Daily 2026-2024'!$A$1:$D$4639,4,FALSE)</f>
        <v>415.3</v>
      </c>
      <c r="J3990" s="7">
        <f>VLOOKUP(C3990,'[2]Daily 2026-2024'!$A$1:$G$4639,7,FALSE)</f>
        <v>-325.81</v>
      </c>
      <c r="K3990" s="7">
        <f>LN([1]Sheet1!K3991/[1]Sheet1!K3990)</f>
        <v>5.4441570222317763E-4</v>
      </c>
      <c r="L3990" s="7">
        <f>VLOOKUP(B3990,'[2]REPO rate'!$A$1:$C$243,3,FALSE)</f>
        <v>6.5000000000000002E-2</v>
      </c>
      <c r="M3990" s="7">
        <f>LN([1]Sheet1!M3991)</f>
        <v>28.994530748839786</v>
      </c>
    </row>
    <row r="3991" spans="1:13" x14ac:dyDescent="0.3">
      <c r="A3991">
        <f t="shared" si="160"/>
        <v>2024</v>
      </c>
      <c r="B3991" s="5" t="str">
        <f t="shared" si="161"/>
        <v>06-2024</v>
      </c>
      <c r="C3991" s="6">
        <v>45464</v>
      </c>
      <c r="D3991" s="7">
        <f>LN([1]Sheet1!D3992/[1]Sheet1!D3991)</f>
        <v>-2.8002164622532473E-3</v>
      </c>
      <c r="E3991" s="7">
        <f>LN([1]Sheet1!E3992/[1]Sheet1!E3991)</f>
        <v>-1.5633517188252497E-3</v>
      </c>
      <c r="F3991" s="7">
        <f>VLOOKUP(C3991,[2]INDIAVIX!$A$1:$B$4386,2,FALSE)</f>
        <v>13.1800003051757</v>
      </c>
      <c r="G3991" s="7">
        <f>LN([1]Sheet1!G3992/[1]Sheet1!G3991)</f>
        <v>-5.4987120600501318E-3</v>
      </c>
      <c r="H3991" s="7">
        <f>LN([1]Sheet1!H3992/[1]Sheet1!H3991)</f>
        <v>1.9869131327165234E-3</v>
      </c>
      <c r="I3991" s="7">
        <f>VLOOKUP(C3991,'[2]Daily 2026-2024'!$A$1:$D$4639,4,FALSE)</f>
        <v>-1790.19</v>
      </c>
      <c r="J3991" s="7">
        <f>VLOOKUP(C3991,'[2]Daily 2026-2024'!$A$1:$G$4639,7,FALSE)</f>
        <v>1237.21</v>
      </c>
      <c r="K3991" s="7">
        <f>LN([1]Sheet1!K3992/[1]Sheet1!K3991)</f>
        <v>2.1805443462821483E-3</v>
      </c>
      <c r="L3991" s="7">
        <f>VLOOKUP(B3991,'[2]REPO rate'!$A$1:$C$243,3,FALSE)</f>
        <v>6.5000000000000002E-2</v>
      </c>
      <c r="M3991" s="7">
        <f>LN([1]Sheet1!M3992)</f>
        <v>28.994530748839786</v>
      </c>
    </row>
    <row r="3992" spans="1:13" x14ac:dyDescent="0.3">
      <c r="A3992">
        <f t="shared" si="160"/>
        <v>2024</v>
      </c>
      <c r="B3992" s="5" t="str">
        <f t="shared" si="161"/>
        <v>06-2024</v>
      </c>
      <c r="C3992" s="6">
        <v>45467</v>
      </c>
      <c r="D3992" s="7">
        <f>LN([1]Sheet1!D3993/[1]Sheet1!D3992)</f>
        <v>1.5625352218749532E-3</v>
      </c>
      <c r="E3992" s="7">
        <f>LN([1]Sheet1!E3993/[1]Sheet1!E3992)</f>
        <v>-3.0698791558664423E-3</v>
      </c>
      <c r="F3992" s="7">
        <f>VLOOKUP(C3992,[2]INDIAVIX!$A$1:$B$4386,2,FALSE)</f>
        <v>14.060000419616699</v>
      </c>
      <c r="G3992" s="7">
        <f>LN([1]Sheet1!G3993/[1]Sheet1!G3992)</f>
        <v>8.9928112313340317E-3</v>
      </c>
      <c r="H3992" s="7">
        <f>LN([1]Sheet1!H3993/[1]Sheet1!H3992)</f>
        <v>-3.1239844063242666E-3</v>
      </c>
      <c r="I3992" s="7">
        <f>VLOOKUP(C3992,'[2]Daily 2026-2024'!$A$1:$D$4639,4,FALSE)</f>
        <v>-653.97</v>
      </c>
      <c r="J3992" s="7">
        <f>VLOOKUP(C3992,'[2]Daily 2026-2024'!$A$1:$G$4639,7,FALSE)</f>
        <v>-820.47</v>
      </c>
      <c r="K3992" s="7">
        <f>LN([1]Sheet1!K3993/[1]Sheet1!K3992)</f>
        <v>-4.6781154008974473E-4</v>
      </c>
      <c r="L3992" s="7">
        <f>VLOOKUP(B3992,'[2]REPO rate'!$A$1:$C$243,3,FALSE)</f>
        <v>6.5000000000000002E-2</v>
      </c>
      <c r="M3992" s="7">
        <f>LN([1]Sheet1!M3993)</f>
        <v>28.994530748839786</v>
      </c>
    </row>
    <row r="3993" spans="1:13" x14ac:dyDescent="0.3">
      <c r="A3993">
        <f t="shared" si="160"/>
        <v>2024</v>
      </c>
      <c r="B3993" s="5" t="str">
        <f t="shared" si="161"/>
        <v>06-2024</v>
      </c>
      <c r="C3993" s="6">
        <v>45468</v>
      </c>
      <c r="D3993" s="7">
        <f>LN([1]Sheet1!D3994/[1]Sheet1!D3993)</f>
        <v>7.7636644675083341E-3</v>
      </c>
      <c r="E3993" s="7">
        <f>LN([1]Sheet1!E3994/[1]Sheet1!E3993)</f>
        <v>3.9258736791813438E-3</v>
      </c>
      <c r="F3993" s="7">
        <f>VLOOKUP(C3993,[2]INDIAVIX!$A$1:$B$4386,2,FALSE)</f>
        <v>14.310000419616699</v>
      </c>
      <c r="G3993" s="7">
        <f>LN([1]Sheet1!G3994/[1]Sheet1!G3993)</f>
        <v>-1.1694671641955097E-2</v>
      </c>
      <c r="H3993" s="7">
        <f>LN([1]Sheet1!H3994/[1]Sheet1!H3993)</f>
        <v>1.3265056752163207E-3</v>
      </c>
      <c r="I3993" s="7">
        <f>VLOOKUP(C3993,'[2]Daily 2026-2024'!$A$1:$D$4639,4,FALSE)</f>
        <v>1175.9100000000001</v>
      </c>
      <c r="J3993" s="7">
        <f>VLOOKUP(C3993,'[2]Daily 2026-2024'!$A$1:$G$4639,7,FALSE)</f>
        <v>-149.44999999999999</v>
      </c>
      <c r="K3993" s="7">
        <f>LN([1]Sheet1!K3994/[1]Sheet1!K3993)</f>
        <v>-1.2225457494660487E-3</v>
      </c>
      <c r="L3993" s="7">
        <f>VLOOKUP(B3993,'[2]REPO rate'!$A$1:$C$243,3,FALSE)</f>
        <v>6.5000000000000002E-2</v>
      </c>
      <c r="M3993" s="7">
        <f>LN([1]Sheet1!M3994)</f>
        <v>28.994530748839786</v>
      </c>
    </row>
    <row r="3994" spans="1:13" x14ac:dyDescent="0.3">
      <c r="A3994">
        <f t="shared" si="160"/>
        <v>2024</v>
      </c>
      <c r="B3994" s="5" t="str">
        <f t="shared" si="161"/>
        <v>06-2024</v>
      </c>
      <c r="C3994" s="6">
        <v>45469</v>
      </c>
      <c r="D3994" s="7">
        <f>LN([1]Sheet1!D3995/[1]Sheet1!D3994)</f>
        <v>6.1987878766310159E-3</v>
      </c>
      <c r="E3994" s="7">
        <f>LN([1]Sheet1!E3995/[1]Sheet1!E3994)</f>
        <v>1.5711962247204525E-3</v>
      </c>
      <c r="F3994" s="7">
        <f>VLOOKUP(C3994,[2]INDIAVIX!$A$1:$B$4386,2,FALSE)</f>
        <v>14.050000190734799</v>
      </c>
      <c r="G3994" s="7">
        <f>LN([1]Sheet1!G3995/[1]Sheet1!G3994)</f>
        <v>2.8191944051930594E-3</v>
      </c>
      <c r="H3994" s="7">
        <f>LN([1]Sheet1!H3995/[1]Sheet1!H3994)</f>
        <v>4.1576402496029431E-3</v>
      </c>
      <c r="I3994" s="7">
        <f>VLOOKUP(C3994,'[2]Daily 2026-2024'!$A$1:$D$4639,4,FALSE)</f>
        <v>-3535.43</v>
      </c>
      <c r="J3994" s="7">
        <f>VLOOKUP(C3994,'[2]Daily 2026-2024'!$A$1:$G$4639,7,FALSE)</f>
        <v>5103.67</v>
      </c>
      <c r="K3994" s="7">
        <f>LN([1]Sheet1!K3995/[1]Sheet1!K3994)</f>
        <v>-5.4899638551249112E-4</v>
      </c>
      <c r="L3994" s="7">
        <f>VLOOKUP(B3994,'[2]REPO rate'!$A$1:$C$243,3,FALSE)</f>
        <v>6.5000000000000002E-2</v>
      </c>
      <c r="M3994" s="7">
        <f>LN([1]Sheet1!M3995)</f>
        <v>28.994530748839786</v>
      </c>
    </row>
    <row r="3995" spans="1:13" x14ac:dyDescent="0.3">
      <c r="A3995">
        <f t="shared" si="160"/>
        <v>2024</v>
      </c>
      <c r="B3995" s="5" t="str">
        <f t="shared" si="161"/>
        <v>06-2024</v>
      </c>
      <c r="C3995" s="6">
        <v>45470</v>
      </c>
      <c r="D3995" s="7">
        <f>LN([1]Sheet1!D3996/[1]Sheet1!D3995)</f>
        <v>7.3340806597626566E-3</v>
      </c>
      <c r="E3995" s="7">
        <f>LN([1]Sheet1!E3996/[1]Sheet1!E3995)</f>
        <v>9.0690985679907311E-4</v>
      </c>
      <c r="F3995" s="7">
        <f>VLOOKUP(C3995,[2]INDIAVIX!$A$1:$B$4386,2,FALSE)</f>
        <v>14.149999618530201</v>
      </c>
      <c r="G3995" s="7">
        <f>LN([1]Sheet1!G3996/[1]Sheet1!G3995)</f>
        <v>1.3283805142094249E-2</v>
      </c>
      <c r="H3995" s="7">
        <f>LN([1]Sheet1!H3996/[1]Sheet1!H3995)</f>
        <v>-1.3209983541438881E-3</v>
      </c>
      <c r="I3995" s="7">
        <f>VLOOKUP(C3995,'[2]Daily 2026-2024'!$A$1:$D$4639,4,FALSE)</f>
        <v>7658.77</v>
      </c>
      <c r="J3995" s="7">
        <f>VLOOKUP(C3995,'[2]Daily 2026-2024'!$A$1:$G$4639,7,FALSE)</f>
        <v>-3605.93</v>
      </c>
      <c r="K3995" s="7">
        <f>LN([1]Sheet1!K3996/[1]Sheet1!K3995)</f>
        <v>1.985712881004379E-3</v>
      </c>
      <c r="L3995" s="7">
        <f>VLOOKUP(B3995,'[2]REPO rate'!$A$1:$C$243,3,FALSE)</f>
        <v>6.5000000000000002E-2</v>
      </c>
      <c r="M3995" s="7">
        <f>LN([1]Sheet1!M3996)</f>
        <v>28.994530748839786</v>
      </c>
    </row>
    <row r="3996" spans="1:13" x14ac:dyDescent="0.3">
      <c r="A3996">
        <f t="shared" si="160"/>
        <v>2024</v>
      </c>
      <c r="B3996" s="5" t="str">
        <f t="shared" si="161"/>
        <v>06-2024</v>
      </c>
      <c r="C3996" s="6">
        <v>45471</v>
      </c>
      <c r="D3996" s="7">
        <f>LN([1]Sheet1!D3997/[1]Sheet1!D3996)</f>
        <v>-1.4108969297394127E-3</v>
      </c>
      <c r="E3996" s="7">
        <f>LN([1]Sheet1!E3997/[1]Sheet1!E3996)</f>
        <v>-4.0920134623695995E-3</v>
      </c>
      <c r="F3996" s="7">
        <f>VLOOKUP(C3996,[2]INDIAVIX!$A$1:$B$4386,2,FALSE)</f>
        <v>13.800000190734799</v>
      </c>
      <c r="G3996" s="7">
        <f>LN([1]Sheet1!G3997/[1]Sheet1!G3996)</f>
        <v>2.3153092820579868E-4</v>
      </c>
      <c r="H3996" s="7">
        <f>LN([1]Sheet1!H3997/[1]Sheet1!H3996)</f>
        <v>-3.7775913487784492E-4</v>
      </c>
      <c r="I3996" s="7">
        <f>VLOOKUP(C3996,'[2]Daily 2026-2024'!$A$1:$D$4639,4,FALSE)</f>
        <v>-23.09</v>
      </c>
      <c r="J3996" s="7">
        <f>VLOOKUP(C3996,'[2]Daily 2026-2024'!$A$1:$G$4639,7,FALSE)</f>
        <v>6658.31</v>
      </c>
      <c r="K3996" s="7">
        <f>LN([1]Sheet1!K3997/[1]Sheet1!K3996)</f>
        <v>-1.5506240087486795E-3</v>
      </c>
      <c r="L3996" s="7">
        <f>VLOOKUP(B3996,'[2]REPO rate'!$A$1:$C$243,3,FALSE)</f>
        <v>6.5000000000000002E-2</v>
      </c>
      <c r="M3996" s="7">
        <f>LN([1]Sheet1!M3997)</f>
        <v>28.994530748839786</v>
      </c>
    </row>
    <row r="3997" spans="1:13" x14ac:dyDescent="0.3">
      <c r="A3997">
        <f t="shared" si="160"/>
        <v>2024</v>
      </c>
      <c r="B3997" s="5" t="str">
        <f t="shared" si="161"/>
        <v>07-2024</v>
      </c>
      <c r="C3997" s="6">
        <v>45474</v>
      </c>
      <c r="D3997" s="7">
        <f>LN([1]Sheet1!D3998/[1]Sheet1!D3997)</f>
        <v>5.4555755969174701E-3</v>
      </c>
      <c r="E3997" s="7">
        <f>LN([1]Sheet1!E3998/[1]Sheet1!E3997)</f>
        <v>2.6719909814295235E-3</v>
      </c>
      <c r="F3997" s="7">
        <f>VLOOKUP(C3997,[2]INDIAVIX!$A$1:$B$4386,2,FALSE)</f>
        <v>13.829999923706</v>
      </c>
      <c r="G3997" s="7">
        <f>LN([1]Sheet1!G3998/[1]Sheet1!G3997)</f>
        <v>2.1963457146143748E-3</v>
      </c>
      <c r="H3997" s="7">
        <f>LN([1]Sheet1!H3998/[1]Sheet1!H3997)</f>
        <v>2.8331471777331616E-4</v>
      </c>
      <c r="I3997" s="7">
        <f>VLOOKUP(C3997,'[2]Daily 2026-2024'!$A$1:$D$4639,4,FALSE)</f>
        <v>-426.03</v>
      </c>
      <c r="J3997" s="7">
        <f>VLOOKUP(C3997,'[2]Daily 2026-2024'!$A$1:$G$4639,7,FALSE)</f>
        <v>3917.43</v>
      </c>
      <c r="K3997" s="7">
        <f>LN([1]Sheet1!K3998/[1]Sheet1!K3997)</f>
        <v>-9.9985277172828227E-4</v>
      </c>
      <c r="L3997" s="7">
        <f t="shared" ref="L3997:L4018" si="162">L3996</f>
        <v>6.5000000000000002E-2</v>
      </c>
      <c r="M3997" s="7">
        <f>LN([1]Sheet1!M3998)</f>
        <v>28.994530748839786</v>
      </c>
    </row>
    <row r="3998" spans="1:13" x14ac:dyDescent="0.3">
      <c r="A3998">
        <f t="shared" si="160"/>
        <v>2024</v>
      </c>
      <c r="B3998" s="5" t="str">
        <f t="shared" si="161"/>
        <v>07-2024</v>
      </c>
      <c r="C3998" s="6">
        <v>45475</v>
      </c>
      <c r="D3998" s="7">
        <f>LN([1]Sheet1!D3999/[1]Sheet1!D3998)</f>
        <v>-7.4999733404875163E-4</v>
      </c>
      <c r="E3998" s="7">
        <f>LN([1]Sheet1!E3999/[1]Sheet1!E3998)</f>
        <v>6.1762057711850496E-3</v>
      </c>
      <c r="F3998" s="7">
        <f>VLOOKUP(C3998,[2]INDIAVIX!$A$1:$B$4386,2,FALSE)</f>
        <v>13.640000343322701</v>
      </c>
      <c r="G3998" s="7">
        <f>LN([1]Sheet1!G3999/[1]Sheet1!G3998)</f>
        <v>-4.1657155586156038E-3</v>
      </c>
      <c r="H3998" s="7">
        <f>LN([1]Sheet1!H3999/[1]Sheet1!H3998)</f>
        <v>-1.7011657333744345E-3</v>
      </c>
      <c r="I3998" s="7">
        <f>VLOOKUP(C3998,'[2]Daily 2026-2024'!$A$1:$D$4639,4,FALSE)</f>
        <v>-2000.12</v>
      </c>
      <c r="J3998" s="7">
        <f>VLOOKUP(C3998,'[2]Daily 2026-2024'!$A$1:$G$4639,7,FALSE)</f>
        <v>648.25</v>
      </c>
      <c r="K3998" s="7">
        <f>LN([1]Sheet1!K3999/[1]Sheet1!K3998)</f>
        <v>8.8483507140159291E-4</v>
      </c>
      <c r="L3998" s="7">
        <f t="shared" si="162"/>
        <v>6.5000000000000002E-2</v>
      </c>
      <c r="M3998" s="7">
        <f>LN([1]Sheet1!M3999)</f>
        <v>28.994530748839786</v>
      </c>
    </row>
    <row r="3999" spans="1:13" x14ac:dyDescent="0.3">
      <c r="A3999">
        <f t="shared" si="160"/>
        <v>2024</v>
      </c>
      <c r="B3999" s="5" t="str">
        <f t="shared" si="161"/>
        <v>07-2024</v>
      </c>
      <c r="C3999" s="6">
        <v>45476</v>
      </c>
      <c r="D3999" s="7">
        <f>LN([1]Sheet1!D4000/[1]Sheet1!D3999)</f>
        <v>6.7196789101684092E-3</v>
      </c>
      <c r="E3999" s="7">
        <f>LN([1]Sheet1!E4000/[1]Sheet1!E3999)</f>
        <v>5.0715622695336636E-3</v>
      </c>
      <c r="F3999" s="7">
        <f>VLOOKUP(C3999,[2]INDIAVIX!$A$1:$B$4386,2,FALSE)</f>
        <v>13.2100000381469</v>
      </c>
      <c r="G3999" s="7">
        <f>LN([1]Sheet1!G4000/[1]Sheet1!G3999)</f>
        <v>1.2674423738139335E-2</v>
      </c>
      <c r="H3999" s="7">
        <f>LN([1]Sheet1!H4000/[1]Sheet1!H3999)</f>
        <v>-3.031450698372073E-3</v>
      </c>
      <c r="I3999" s="7">
        <f>VLOOKUP(C3999,'[2]Daily 2026-2024'!$A$1:$D$4639,4,FALSE)</f>
        <v>5483.63</v>
      </c>
      <c r="J3999" s="7">
        <f>VLOOKUP(C3999,'[2]Daily 2026-2024'!$A$1:$G$4639,7,FALSE)</f>
        <v>-924.43</v>
      </c>
      <c r="K3999" s="7">
        <f>LN([1]Sheet1!K4000/[1]Sheet1!K3999)</f>
        <v>4.5295422220974728E-4</v>
      </c>
      <c r="L3999" s="7">
        <f t="shared" si="162"/>
        <v>6.5000000000000002E-2</v>
      </c>
      <c r="M3999" s="7">
        <f>LN([1]Sheet1!M4000)</f>
        <v>28.994530748839786</v>
      </c>
    </row>
    <row r="4000" spans="1:13" x14ac:dyDescent="0.3">
      <c r="A4000">
        <f t="shared" si="160"/>
        <v>2024</v>
      </c>
      <c r="B4000" s="5" t="str">
        <f t="shared" si="161"/>
        <v>07-2024</v>
      </c>
      <c r="C4000" s="6">
        <v>45477</v>
      </c>
      <c r="D4000" s="7">
        <f>LN([1]Sheet1!D4001/[1]Sheet1!D4000)</f>
        <v>6.4419945976739606E-4</v>
      </c>
      <c r="E4000" s="7">
        <f>LN([1]Sheet1!E4001/[1]Sheet1!E4000)</f>
        <v>0</v>
      </c>
      <c r="F4000" s="7">
        <f>VLOOKUP(C4000,[2]INDIAVIX!$A$1:$B$4386,2,FALSE)</f>
        <v>12.8599996566772</v>
      </c>
      <c r="G4000" s="7">
        <f>LN([1]Sheet1!G4001/[1]Sheet1!G4000)</f>
        <v>0</v>
      </c>
      <c r="H4000" s="7">
        <f>LN([1]Sheet1!H4001/[1]Sheet1!H4000)</f>
        <v>0</v>
      </c>
      <c r="I4000" s="7">
        <f>VLOOKUP(C4000,'[2]Daily 2026-2024'!$A$1:$D$4639,4,FALSE)</f>
        <v>2575.85</v>
      </c>
      <c r="J4000" s="7">
        <f>VLOOKUP(C4000,'[2]Daily 2026-2024'!$A$1:$G$4639,7,FALSE)</f>
        <v>-2375.1799999999998</v>
      </c>
      <c r="K4000" s="7">
        <f>LN([1]Sheet1!K4001/[1]Sheet1!K4000)</f>
        <v>1.4493858230025912E-4</v>
      </c>
      <c r="L4000" s="7">
        <f t="shared" si="162"/>
        <v>6.5000000000000002E-2</v>
      </c>
      <c r="M4000" s="7">
        <f>LN([1]Sheet1!M4001)</f>
        <v>28.994530748839786</v>
      </c>
    </row>
    <row r="4001" spans="1:13" x14ac:dyDescent="0.3">
      <c r="A4001">
        <f t="shared" si="160"/>
        <v>2024</v>
      </c>
      <c r="B4001" s="5" t="str">
        <f t="shared" si="161"/>
        <v>07-2024</v>
      </c>
      <c r="C4001" s="6">
        <v>45478</v>
      </c>
      <c r="D4001" s="7">
        <f>LN([1]Sheet1!D4002/[1]Sheet1!D4001)</f>
        <v>8.9249455807051186E-4</v>
      </c>
      <c r="E4001" s="7">
        <f>LN([1]Sheet1!E4002/[1]Sheet1!E4001)</f>
        <v>5.4339743609695401E-3</v>
      </c>
      <c r="F4001" s="7">
        <f>VLOOKUP(C4001,[2]INDIAVIX!$A$1:$B$4386,2,FALSE)</f>
        <v>12.699999809265099</v>
      </c>
      <c r="G4001" s="7">
        <f>LN([1]Sheet1!G4002/[1]Sheet1!G4001)</f>
        <v>-9.2017607520871198E-3</v>
      </c>
      <c r="H4001" s="7">
        <f>LN([1]Sheet1!H4002/[1]Sheet1!H4001)</f>
        <v>-4.9458373167008711E-3</v>
      </c>
      <c r="I4001" s="7">
        <f>VLOOKUP(C4001,'[2]Daily 2026-2024'!$A$1:$D$4639,4,FALSE)</f>
        <v>1241.33</v>
      </c>
      <c r="J4001" s="7">
        <f>VLOOKUP(C4001,'[2]Daily 2026-2024'!$A$1:$G$4639,7,FALSE)</f>
        <v>-1651.36</v>
      </c>
      <c r="K4001" s="7">
        <f>LN([1]Sheet1!K4002/[1]Sheet1!K4001)</f>
        <v>2.6316984608758495E-5</v>
      </c>
      <c r="L4001" s="7">
        <f t="shared" si="162"/>
        <v>6.5000000000000002E-2</v>
      </c>
      <c r="M4001" s="7">
        <f>LN([1]Sheet1!M4002)</f>
        <v>28.994530748839786</v>
      </c>
    </row>
    <row r="4002" spans="1:13" x14ac:dyDescent="0.3">
      <c r="A4002">
        <f t="shared" si="160"/>
        <v>2024</v>
      </c>
      <c r="B4002" s="5" t="str">
        <f t="shared" si="161"/>
        <v>07-2024</v>
      </c>
      <c r="C4002" s="6">
        <v>45481</v>
      </c>
      <c r="D4002" s="7">
        <f>LN([1]Sheet1!D4003/[1]Sheet1!D4002)</f>
        <v>-1.3563033375134031E-4</v>
      </c>
      <c r="E4002" s="7">
        <f>LN([1]Sheet1!E4003/[1]Sheet1!E4002)</f>
        <v>1.0161824764044329E-3</v>
      </c>
      <c r="F4002" s="7">
        <f>VLOOKUP(C4002,[2]INDIAVIX!$A$1:$B$4386,2,FALSE)</f>
        <v>13.6000003814697</v>
      </c>
      <c r="G4002" s="7">
        <f>LN([1]Sheet1!G4003/[1]Sheet1!G4002)</f>
        <v>-9.1706593299278466E-3</v>
      </c>
      <c r="H4002" s="7">
        <f>LN([1]Sheet1!H4003/[1]Sheet1!H4002)</f>
        <v>1.2387907934302981E-3</v>
      </c>
      <c r="I4002" s="7">
        <f>VLOOKUP(C4002,'[2]Daily 2026-2024'!$A$1:$D$4639,4,FALSE)</f>
        <v>60.98</v>
      </c>
      <c r="J4002" s="7">
        <f>VLOOKUP(C4002,'[2]Daily 2026-2024'!$A$1:$G$4639,7,FALSE)</f>
        <v>2866.79</v>
      </c>
      <c r="K4002" s="7">
        <f>LN([1]Sheet1!K4003/[1]Sheet1!K4002)</f>
        <v>-2.5515773812354671E-4</v>
      </c>
      <c r="L4002" s="7">
        <f t="shared" si="162"/>
        <v>6.5000000000000002E-2</v>
      </c>
      <c r="M4002" s="7">
        <f>LN([1]Sheet1!M4003)</f>
        <v>28.994530748839786</v>
      </c>
    </row>
    <row r="4003" spans="1:13" x14ac:dyDescent="0.3">
      <c r="A4003">
        <f t="shared" si="160"/>
        <v>2024</v>
      </c>
      <c r="B4003" s="5" t="str">
        <f t="shared" si="161"/>
        <v>07-2024</v>
      </c>
      <c r="C4003" s="6">
        <v>45482</v>
      </c>
      <c r="D4003" s="7">
        <f>LN([1]Sheet1!D4004/[1]Sheet1!D4003)</f>
        <v>4.6211271118829101E-3</v>
      </c>
      <c r="E4003" s="7">
        <f>LN([1]Sheet1!E4004/[1]Sheet1!E4003)</f>
        <v>7.4079747806547519E-4</v>
      </c>
      <c r="F4003" s="7">
        <f>VLOOKUP(C4003,[2]INDIAVIX!$A$1:$B$4386,2,FALSE)</f>
        <v>14.279999732971101</v>
      </c>
      <c r="G4003" s="7">
        <f>LN([1]Sheet1!G4004/[1]Sheet1!G4003)</f>
        <v>-1.2792807696607011E-2</v>
      </c>
      <c r="H4003" s="7">
        <f>LN([1]Sheet1!H4004/[1]Sheet1!H4003)</f>
        <v>1.0469768033512662E-3</v>
      </c>
      <c r="I4003" s="7">
        <f>VLOOKUP(C4003,'[2]Daily 2026-2024'!$A$1:$D$4639,4,FALSE)</f>
        <v>314.45999999999998</v>
      </c>
      <c r="J4003" s="7">
        <f>VLOOKUP(C4003,'[2]Daily 2026-2024'!$A$1:$G$4639,7,FALSE)</f>
        <v>1416.46</v>
      </c>
      <c r="K4003" s="7">
        <f>LN([1]Sheet1!K4004/[1]Sheet1!K4003)</f>
        <v>-1.7367609725853878E-4</v>
      </c>
      <c r="L4003" s="7">
        <f t="shared" si="162"/>
        <v>6.5000000000000002E-2</v>
      </c>
      <c r="M4003" s="7">
        <f>LN([1]Sheet1!M4004)</f>
        <v>28.994530748839786</v>
      </c>
    </row>
    <row r="4004" spans="1:13" x14ac:dyDescent="0.3">
      <c r="A4004">
        <f t="shared" si="160"/>
        <v>2024</v>
      </c>
      <c r="B4004" s="5" t="str">
        <f t="shared" si="161"/>
        <v>07-2024</v>
      </c>
      <c r="C4004" s="6">
        <v>45483</v>
      </c>
      <c r="D4004" s="7">
        <f>LN([1]Sheet1!D4005/[1]Sheet1!D4004)</f>
        <v>-4.4608459932337077E-3</v>
      </c>
      <c r="E4004" s="7">
        <f>LN([1]Sheet1!E4005/[1]Sheet1!E4004)</f>
        <v>1.0156314878105886E-2</v>
      </c>
      <c r="F4004" s="7">
        <f>VLOOKUP(C4004,[2]INDIAVIX!$A$1:$B$4386,2,FALSE)</f>
        <v>14.4300003051757</v>
      </c>
      <c r="G4004" s="7">
        <f>LN([1]Sheet1!G4005/[1]Sheet1!G4004)</f>
        <v>4.9487335041571885E-3</v>
      </c>
      <c r="H4004" s="7">
        <f>LN([1]Sheet1!H4005/[1]Sheet1!H4004)</f>
        <v>-6.6612452283546159E-4</v>
      </c>
      <c r="I4004" s="7">
        <f>VLOOKUP(C4004,'[2]Daily 2026-2024'!$A$1:$D$4639,4,FALSE)</f>
        <v>583.96</v>
      </c>
      <c r="J4004" s="7">
        <f>VLOOKUP(C4004,'[2]Daily 2026-2024'!$A$1:$G$4639,7,FALSE)</f>
        <v>1082.4000000000001</v>
      </c>
      <c r="K4004" s="7">
        <f>LN([1]Sheet1!K4005/[1]Sheet1!K4004)</f>
        <v>4.2399083118688084E-4</v>
      </c>
      <c r="L4004" s="7">
        <f t="shared" si="162"/>
        <v>6.5000000000000002E-2</v>
      </c>
      <c r="M4004" s="7">
        <f>LN([1]Sheet1!M4005)</f>
        <v>28.994530748839786</v>
      </c>
    </row>
    <row r="4005" spans="1:13" x14ac:dyDescent="0.3">
      <c r="A4005">
        <f t="shared" si="160"/>
        <v>2024</v>
      </c>
      <c r="B4005" s="5" t="str">
        <f t="shared" si="161"/>
        <v>07-2024</v>
      </c>
      <c r="C4005" s="6">
        <v>45484</v>
      </c>
      <c r="D4005" s="7">
        <f>LN([1]Sheet1!D4006/[1]Sheet1!D4005)</f>
        <v>-3.4950371952431652E-4</v>
      </c>
      <c r="E4005" s="7">
        <f>LN([1]Sheet1!E4006/[1]Sheet1!E4005)</f>
        <v>-8.8016499692667241E-3</v>
      </c>
      <c r="F4005" s="7">
        <f>VLOOKUP(C4005,[2]INDIAVIX!$A$1:$B$4386,2,FALSE)</f>
        <v>14</v>
      </c>
      <c r="G4005" s="7">
        <f>LN([1]Sheet1!G4006/[1]Sheet1!G4005)</f>
        <v>3.7541068083590595E-3</v>
      </c>
      <c r="H4005" s="7">
        <f>LN([1]Sheet1!H4006/[1]Sheet1!H4005)</f>
        <v>-5.8236891344415464E-3</v>
      </c>
      <c r="I4005" s="7">
        <f>VLOOKUP(C4005,'[2]Daily 2026-2024'!$A$1:$D$4639,4,FALSE)</f>
        <v>-1137.01</v>
      </c>
      <c r="J4005" s="7">
        <f>VLOOKUP(C4005,'[2]Daily 2026-2024'!$A$1:$G$4639,7,FALSE)</f>
        <v>1676.47</v>
      </c>
      <c r="K4005" s="7">
        <f>LN([1]Sheet1!K4006/[1]Sheet1!K4005)</f>
        <v>3.4814282028087667E-5</v>
      </c>
      <c r="L4005" s="7">
        <f t="shared" si="162"/>
        <v>6.5000000000000002E-2</v>
      </c>
      <c r="M4005" s="7">
        <f>LN([1]Sheet1!M4006)</f>
        <v>28.994530748839786</v>
      </c>
    </row>
    <row r="4006" spans="1:13" x14ac:dyDescent="0.3">
      <c r="A4006">
        <f t="shared" si="160"/>
        <v>2024</v>
      </c>
      <c r="B4006" s="5" t="str">
        <f t="shared" si="161"/>
        <v>07-2024</v>
      </c>
      <c r="C4006" s="6">
        <v>45485</v>
      </c>
      <c r="D4006" s="7">
        <f>LN([1]Sheet1!D4007/[1]Sheet1!D4006)</f>
        <v>7.6284032489554116E-3</v>
      </c>
      <c r="E4006" s="7">
        <f>LN([1]Sheet1!E4007/[1]Sheet1!E4006)</f>
        <v>5.5018640249651198E-3</v>
      </c>
      <c r="F4006" s="7">
        <f>VLOOKUP(C4006,[2]INDIAVIX!$A$1:$B$4386,2,FALSE)</f>
        <v>13.7299995422363</v>
      </c>
      <c r="G4006" s="7">
        <f>LN([1]Sheet1!G4007/[1]Sheet1!G4006)</f>
        <v>-4.3419976204047313E-3</v>
      </c>
      <c r="H4006" s="7">
        <f>LN([1]Sheet1!H4007/[1]Sheet1!H4006)</f>
        <v>-3.356892861860015E-3</v>
      </c>
      <c r="I4006" s="7">
        <f>VLOOKUP(C4006,'[2]Daily 2026-2024'!$A$1:$D$4639,4,FALSE)</f>
        <v>4021.6</v>
      </c>
      <c r="J4006" s="7">
        <f>VLOOKUP(C4006,'[2]Daily 2026-2024'!$A$1:$G$4639,7,FALSE)</f>
        <v>-1651.45</v>
      </c>
      <c r="K4006" s="7">
        <f>LN([1]Sheet1!K4007/[1]Sheet1!K4006)</f>
        <v>2.7061458362874621E-4</v>
      </c>
      <c r="L4006" s="7">
        <f t="shared" si="162"/>
        <v>6.5000000000000002E-2</v>
      </c>
      <c r="M4006" s="7">
        <f>LN([1]Sheet1!M4007)</f>
        <v>28.994530748839786</v>
      </c>
    </row>
    <row r="4007" spans="1:13" x14ac:dyDescent="0.3">
      <c r="A4007">
        <f t="shared" si="160"/>
        <v>2024</v>
      </c>
      <c r="B4007" s="5" t="str">
        <f t="shared" si="161"/>
        <v>07-2024</v>
      </c>
      <c r="C4007" s="6">
        <v>45488</v>
      </c>
      <c r="D4007" s="7">
        <f>LN([1]Sheet1!D4008/[1]Sheet1!D4007)</f>
        <v>3.4447298074261035E-3</v>
      </c>
      <c r="E4007" s="7">
        <f>LN([1]Sheet1!E4008/[1]Sheet1!E4007)</f>
        <v>2.8222164233526843E-3</v>
      </c>
      <c r="F4007" s="7">
        <f>VLOOKUP(C4007,[2]INDIAVIX!$A$1:$B$4386,2,FALSE)</f>
        <v>14.189999580383301</v>
      </c>
      <c r="G4007" s="7">
        <f>LN([1]Sheet1!G4008/[1]Sheet1!G4007)</f>
        <v>-2.1191473445704022E-3</v>
      </c>
      <c r="H4007" s="7">
        <f>LN([1]Sheet1!H4008/[1]Sheet1!H4007)</f>
        <v>9.6030451111441147E-4</v>
      </c>
      <c r="I4007" s="7">
        <f>VLOOKUP(C4007,'[2]Daily 2026-2024'!$A$1:$D$4639,4,FALSE)</f>
        <v>2684.78</v>
      </c>
      <c r="J4007" s="7">
        <f>VLOOKUP(C4007,'[2]Daily 2026-2024'!$A$1:$G$4639,7,FALSE)</f>
        <v>-331</v>
      </c>
      <c r="K4007" s="7">
        <f>LN([1]Sheet1!K4008/[1]Sheet1!K4007)</f>
        <v>2.1558309519198614E-5</v>
      </c>
      <c r="L4007" s="7">
        <f t="shared" si="162"/>
        <v>6.5000000000000002E-2</v>
      </c>
      <c r="M4007" s="7">
        <f>LN([1]Sheet1!M4008)</f>
        <v>28.994530748839786</v>
      </c>
    </row>
    <row r="4008" spans="1:13" x14ac:dyDescent="0.3">
      <c r="A4008">
        <f t="shared" si="160"/>
        <v>2024</v>
      </c>
      <c r="B4008" s="5" t="str">
        <f t="shared" si="161"/>
        <v>07-2024</v>
      </c>
      <c r="C4008" s="6">
        <v>45489</v>
      </c>
      <c r="D4008" s="7">
        <f>LN([1]Sheet1!D4009/[1]Sheet1!D4008)</f>
        <v>1.0691440871768358E-3</v>
      </c>
      <c r="E4008" s="7">
        <f>LN([1]Sheet1!E4009/[1]Sheet1!E4008)</f>
        <v>6.3690499714532745E-3</v>
      </c>
      <c r="F4008" s="7">
        <f>VLOOKUP(C4008,[2]INDIAVIX!$A$1:$B$4386,2,FALSE)</f>
        <v>14.2200002670288</v>
      </c>
      <c r="G4008" s="7">
        <f>LN([1]Sheet1!G4009/[1]Sheet1!G4008)</f>
        <v>-1.3287597388280356E-2</v>
      </c>
      <c r="H4008" s="7">
        <f>LN([1]Sheet1!H4009/[1]Sheet1!H4008)</f>
        <v>7.6747775053112436E-4</v>
      </c>
      <c r="I4008" s="7">
        <f>VLOOKUP(C4008,'[2]Daily 2026-2024'!$A$1:$D$4639,4,FALSE)</f>
        <v>1271.45</v>
      </c>
      <c r="J4008" s="7">
        <f>VLOOKUP(C4008,'[2]Daily 2026-2024'!$A$1:$G$4639,7,FALSE)</f>
        <v>-529.48</v>
      </c>
      <c r="K4008" s="7">
        <f>LN([1]Sheet1!K4009/[1]Sheet1!K4008)</f>
        <v>8.0545434154759461E-4</v>
      </c>
      <c r="L4008" s="7">
        <f t="shared" si="162"/>
        <v>6.5000000000000002E-2</v>
      </c>
      <c r="M4008" s="7">
        <f>LN([1]Sheet1!M4009)</f>
        <v>28.994530748839786</v>
      </c>
    </row>
    <row r="4009" spans="1:13" x14ac:dyDescent="0.3">
      <c r="A4009">
        <f t="shared" si="160"/>
        <v>2024</v>
      </c>
      <c r="B4009" s="5" t="str">
        <f t="shared" si="161"/>
        <v>07-2024</v>
      </c>
      <c r="C4009" s="6">
        <v>45491</v>
      </c>
      <c r="D4009" s="7">
        <f>LN([1]Sheet1!D4010/[1]Sheet1!D4009)</f>
        <v>7.6031523871201981E-3</v>
      </c>
      <c r="E4009" s="7">
        <f>LN([1]Sheet1!E4010/[1]Sheet1!E4009)</f>
        <v>-2.187255366899557E-2</v>
      </c>
      <c r="F4009" s="7">
        <f>VLOOKUP(C4009,[2]INDIAVIX!$A$1:$B$4386,2,FALSE)</f>
        <v>14.5100002288818</v>
      </c>
      <c r="G4009" s="7">
        <f>LN([1]Sheet1!G4010/[1]Sheet1!G4009)</f>
        <v>1.6347168351491942E-2</v>
      </c>
      <c r="H4009" s="7">
        <f>LN([1]Sheet1!H4010/[1]Sheet1!H4009)</f>
        <v>-9.5949418808013922E-4</v>
      </c>
      <c r="I4009" s="7">
        <f>VLOOKUP(C4009,'[2]Daily 2026-2024'!$A$1:$D$4639,4,FALSE)</f>
        <v>5483.63</v>
      </c>
      <c r="J4009" s="7">
        <f>VLOOKUP(C4009,'[2]Daily 2026-2024'!$A$1:$G$4639,7,FALSE)</f>
        <v>-2904.25</v>
      </c>
      <c r="K4009" s="7">
        <f>LN([1]Sheet1!K4010/[1]Sheet1!K4009)</f>
        <v>-1.8548645244436117E-4</v>
      </c>
      <c r="L4009" s="7">
        <f t="shared" si="162"/>
        <v>6.5000000000000002E-2</v>
      </c>
      <c r="M4009" s="7">
        <f>LN([1]Sheet1!M4010)</f>
        <v>28.994530748839786</v>
      </c>
    </row>
    <row r="4010" spans="1:13" x14ac:dyDescent="0.3">
      <c r="A4010">
        <f t="shared" si="160"/>
        <v>2024</v>
      </c>
      <c r="B4010" s="5" t="str">
        <f t="shared" si="161"/>
        <v>07-2024</v>
      </c>
      <c r="C4010" s="6">
        <v>45492</v>
      </c>
      <c r="D4010" s="7">
        <f>LN([1]Sheet1!D4011/[1]Sheet1!D4010)</f>
        <v>-1.0944347737899481E-2</v>
      </c>
      <c r="E4010" s="7">
        <f>LN([1]Sheet1!E4011/[1]Sheet1!E4010)</f>
        <v>-7.1658792264060849E-3</v>
      </c>
      <c r="F4010" s="7">
        <f>VLOOKUP(C4010,[2]INDIAVIX!$A$1:$B$4386,2,FALSE)</f>
        <v>14.829999923706</v>
      </c>
      <c r="G4010" s="7">
        <f>LN([1]Sheet1!G4011/[1]Sheet1!G4010)</f>
        <v>-2.9571767186629443E-2</v>
      </c>
      <c r="H4010" s="7">
        <f>LN([1]Sheet1!H4011/[1]Sheet1!H4010)</f>
        <v>2.2055276454360511E-3</v>
      </c>
      <c r="I4010" s="7">
        <f>VLOOKUP(C4010,'[2]Daily 2026-2024'!$A$1:$D$4639,4,FALSE)</f>
        <v>1506.12</v>
      </c>
      <c r="J4010" s="7">
        <f>VLOOKUP(C4010,'[2]Daily 2026-2024'!$A$1:$G$4639,7,FALSE)</f>
        <v>-461.56</v>
      </c>
      <c r="K4010" s="7">
        <f>LN([1]Sheet1!K4011/[1]Sheet1!K4010)</f>
        <v>1.2221893268759972E-3</v>
      </c>
      <c r="L4010" s="7">
        <f t="shared" si="162"/>
        <v>6.5000000000000002E-2</v>
      </c>
      <c r="M4010" s="7">
        <f>LN([1]Sheet1!M4011)</f>
        <v>28.994530748839786</v>
      </c>
    </row>
    <row r="4011" spans="1:13" x14ac:dyDescent="0.3">
      <c r="A4011">
        <f t="shared" si="160"/>
        <v>2024</v>
      </c>
      <c r="B4011" s="5" t="str">
        <f t="shared" si="161"/>
        <v>07-2024</v>
      </c>
      <c r="C4011" s="6">
        <v>45495</v>
      </c>
      <c r="D4011" s="7">
        <f>LN([1]Sheet1!D4012/[1]Sheet1!D4011)</f>
        <v>-8.8296597213307747E-4</v>
      </c>
      <c r="E4011" s="7">
        <f>LN([1]Sheet1!E4012/[1]Sheet1!E4011)</f>
        <v>1.0734217246220293E-2</v>
      </c>
      <c r="F4011" s="7">
        <f>VLOOKUP(C4011,[2]INDIAVIX!$A$1:$B$4386,2,FALSE)</f>
        <v>15.439999580383301</v>
      </c>
      <c r="G4011" s="7">
        <f>LN([1]Sheet1!G4012/[1]Sheet1!G4011)</f>
        <v>-2.7873220401918291E-3</v>
      </c>
      <c r="H4011" s="7">
        <f>LN([1]Sheet1!H4012/[1]Sheet1!H4011)</f>
        <v>-8.62478781649942E-4</v>
      </c>
      <c r="I4011" s="7">
        <f>VLOOKUP(C4011,'[2]Daily 2026-2024'!$A$1:$D$4639,4,FALSE)</f>
        <v>3444.06</v>
      </c>
      <c r="J4011" s="7">
        <f>VLOOKUP(C4011,'[2]Daily 2026-2024'!$A$1:$G$4639,7,FALSE)</f>
        <v>-1652.34</v>
      </c>
      <c r="K4011" s="7">
        <f>LN([1]Sheet1!K4012/[1]Sheet1!K4011)</f>
        <v>6.6903486836324198E-4</v>
      </c>
      <c r="L4011" s="7">
        <f t="shared" si="162"/>
        <v>6.5000000000000002E-2</v>
      </c>
      <c r="M4011" s="7">
        <f>LN([1]Sheet1!M4012)</f>
        <v>28.994530748839786</v>
      </c>
    </row>
    <row r="4012" spans="1:13" x14ac:dyDescent="0.3">
      <c r="A4012">
        <f t="shared" si="160"/>
        <v>2024</v>
      </c>
      <c r="B4012" s="5" t="str">
        <f t="shared" si="161"/>
        <v>07-2024</v>
      </c>
      <c r="C4012" s="6">
        <v>45496</v>
      </c>
      <c r="D4012" s="7">
        <f>LN([1]Sheet1!D4013/[1]Sheet1!D4012)</f>
        <v>-1.2329157000276177E-3</v>
      </c>
      <c r="E4012" s="7">
        <f>LN([1]Sheet1!E4013/[1]Sheet1!E4012)</f>
        <v>-1.5593176939461904E-3</v>
      </c>
      <c r="F4012" s="7">
        <f>VLOOKUP(C4012,[2]INDIAVIX!$A$1:$B$4386,2,FALSE)</f>
        <v>12.75</v>
      </c>
      <c r="G4012" s="7">
        <f>LN([1]Sheet1!G4013/[1]Sheet1!G4012)</f>
        <v>-1.7012825221014952E-2</v>
      </c>
      <c r="H4012" s="7">
        <f>LN([1]Sheet1!H4013/[1]Sheet1!H4012)</f>
        <v>1.3412475025910116E-3</v>
      </c>
      <c r="I4012" s="7">
        <f>VLOOKUP(C4012,'[2]Daily 2026-2024'!$A$1:$D$4639,4,FALSE)</f>
        <v>-2975.31</v>
      </c>
      <c r="J4012" s="7">
        <f>VLOOKUP(C4012,'[2]Daily 2026-2024'!$A$1:$G$4639,7,FALSE)</f>
        <v>1418.82</v>
      </c>
      <c r="K4012" s="7">
        <f>LN([1]Sheet1!K4013/[1]Sheet1!K4012)</f>
        <v>-7.0486911773080189E-4</v>
      </c>
      <c r="L4012" s="7">
        <f t="shared" si="162"/>
        <v>6.5000000000000002E-2</v>
      </c>
      <c r="M4012" s="7">
        <f>LN([1]Sheet1!M4013)</f>
        <v>28.994530748839786</v>
      </c>
    </row>
    <row r="4013" spans="1:13" x14ac:dyDescent="0.3">
      <c r="A4013">
        <f t="shared" si="160"/>
        <v>2024</v>
      </c>
      <c r="B4013" s="5" t="str">
        <f t="shared" si="161"/>
        <v>07-2024</v>
      </c>
      <c r="C4013" s="6">
        <v>45497</v>
      </c>
      <c r="D4013" s="7">
        <f>LN([1]Sheet1!D4014/[1]Sheet1!D4013)</f>
        <v>-2.6814236311497601E-3</v>
      </c>
      <c r="E4013" s="7">
        <f>LN([1]Sheet1!E4014/[1]Sheet1!E4013)</f>
        <v>-2.3421242222892859E-2</v>
      </c>
      <c r="F4013" s="7">
        <f>VLOOKUP(C4013,[2]INDIAVIX!$A$1:$B$4386,2,FALSE)</f>
        <v>11.7600002288818</v>
      </c>
      <c r="G4013" s="7">
        <f>LN([1]Sheet1!G4014/[1]Sheet1!G4013)</f>
        <v>8.6037519796629044E-3</v>
      </c>
      <c r="H4013" s="7">
        <f>LN([1]Sheet1!H4014/[1]Sheet1!H4013)</f>
        <v>-5.7457921180550996E-4</v>
      </c>
      <c r="I4013" s="7">
        <f>VLOOKUP(C4013,'[2]Daily 2026-2024'!$A$1:$D$4639,4,FALSE)</f>
        <v>-5130.8999999999996</v>
      </c>
      <c r="J4013" s="7">
        <f>VLOOKUP(C4013,'[2]Daily 2026-2024'!$A$1:$G$4639,7,FALSE)</f>
        <v>3137.3</v>
      </c>
      <c r="K4013" s="7">
        <f>LN([1]Sheet1!K4014/[1]Sheet1!K4013)</f>
        <v>4.2418419364354638E-4</v>
      </c>
      <c r="L4013" s="7">
        <f t="shared" si="162"/>
        <v>6.5000000000000002E-2</v>
      </c>
      <c r="M4013" s="7">
        <f>LN([1]Sheet1!M4014)</f>
        <v>28.994530748839786</v>
      </c>
    </row>
    <row r="4014" spans="1:13" x14ac:dyDescent="0.3">
      <c r="A4014">
        <f t="shared" si="160"/>
        <v>2024</v>
      </c>
      <c r="B4014" s="5" t="str">
        <f t="shared" si="161"/>
        <v>07-2024</v>
      </c>
      <c r="C4014" s="6">
        <v>45498</v>
      </c>
      <c r="D4014" s="7">
        <f>LN([1]Sheet1!D4015/[1]Sheet1!D4014)</f>
        <v>-3.0317293631637691E-4</v>
      </c>
      <c r="E4014" s="7">
        <f>LN([1]Sheet1!E4015/[1]Sheet1!E4014)</f>
        <v>-5.1558890197172594E-3</v>
      </c>
      <c r="F4014" s="7">
        <f>VLOOKUP(C4014,[2]INDIAVIX!$A$1:$B$4386,2,FALSE)</f>
        <v>12.619999885559</v>
      </c>
      <c r="G4014" s="7">
        <f>LN([1]Sheet1!G4015/[1]Sheet1!G4014)</f>
        <v>8.0449441055809034E-3</v>
      </c>
      <c r="H4014" s="7">
        <f>LN([1]Sheet1!H4015/[1]Sheet1!H4014)</f>
        <v>-2.874134563210263E-4</v>
      </c>
      <c r="I4014" s="7">
        <f>VLOOKUP(C4014,'[2]Daily 2026-2024'!$A$1:$D$4639,4,FALSE)</f>
        <v>-2605.4899999999998</v>
      </c>
      <c r="J4014" s="7">
        <f>VLOOKUP(C4014,'[2]Daily 2026-2024'!$A$1:$G$4639,7,FALSE)</f>
        <v>2431.69</v>
      </c>
      <c r="K4014" s="7">
        <f>LN([1]Sheet1!K4015/[1]Sheet1!K4014)</f>
        <v>4.3229491496583737E-4</v>
      </c>
      <c r="L4014" s="7">
        <f t="shared" si="162"/>
        <v>6.5000000000000002E-2</v>
      </c>
      <c r="M4014" s="7">
        <f>LN([1]Sheet1!M4015)</f>
        <v>28.994530748839786</v>
      </c>
    </row>
    <row r="4015" spans="1:13" x14ac:dyDescent="0.3">
      <c r="A4015">
        <f t="shared" si="160"/>
        <v>2024</v>
      </c>
      <c r="B4015" s="5" t="str">
        <f t="shared" si="161"/>
        <v>07-2024</v>
      </c>
      <c r="C4015" s="6">
        <v>45499</v>
      </c>
      <c r="D4015" s="7">
        <f>LN([1]Sheet1!D4016/[1]Sheet1!D4015)</f>
        <v>1.7414807899928591E-2</v>
      </c>
      <c r="E4015" s="7">
        <f>LN([1]Sheet1!E4016/[1]Sheet1!E4015)</f>
        <v>1.1029420409570924E-2</v>
      </c>
      <c r="F4015" s="7">
        <f>VLOOKUP(C4015,[2]INDIAVIX!$A$1:$B$4386,2,FALSE)</f>
        <v>12.25</v>
      </c>
      <c r="G4015" s="7">
        <f>LN([1]Sheet1!G4016/[1]Sheet1!G4015)</f>
        <v>-1.5168553744716835E-2</v>
      </c>
      <c r="H4015" s="7">
        <f>LN([1]Sheet1!H4016/[1]Sheet1!H4015)</f>
        <v>-3.8337086408289607E-4</v>
      </c>
      <c r="I4015" s="7">
        <f>VLOOKUP(C4015,'[2]Daily 2026-2024'!$A$1:$D$4639,4,FALSE)</f>
        <v>2546.38</v>
      </c>
      <c r="J4015" s="7">
        <f>VLOOKUP(C4015,'[2]Daily 2026-2024'!$A$1:$G$4639,7,FALSE)</f>
        <v>2774.31</v>
      </c>
      <c r="K4015" s="7">
        <f>LN([1]Sheet1!K4016/[1]Sheet1!K4015)</f>
        <v>-6.4413215445740046E-5</v>
      </c>
      <c r="L4015" s="7">
        <f t="shared" si="162"/>
        <v>6.5000000000000002E-2</v>
      </c>
      <c r="M4015" s="7">
        <f>LN([1]Sheet1!M4016)</f>
        <v>28.994530748839786</v>
      </c>
    </row>
    <row r="4016" spans="1:13" x14ac:dyDescent="0.3">
      <c r="A4016">
        <f t="shared" si="160"/>
        <v>2024</v>
      </c>
      <c r="B4016" s="5" t="str">
        <f t="shared" si="161"/>
        <v>07-2024</v>
      </c>
      <c r="C4016" s="6">
        <v>45502</v>
      </c>
      <c r="D4016" s="7">
        <f>LN([1]Sheet1!D4017/[1]Sheet1!D4016)</f>
        <v>5.0331230625744864E-5</v>
      </c>
      <c r="E4016" s="7">
        <f>LN([1]Sheet1!E4017/[1]Sheet1!E4016)</f>
        <v>8.1297957182845169E-4</v>
      </c>
      <c r="F4016" s="7">
        <f>VLOOKUP(C4016,[2]INDIAVIX!$A$1:$B$4386,2,FALSE)</f>
        <v>12.949999809265099</v>
      </c>
      <c r="G4016" s="7">
        <f>LN([1]Sheet1!G4017/[1]Sheet1!G4016)</f>
        <v>-1.6779941376492632E-2</v>
      </c>
      <c r="H4016" s="7">
        <f>LN([1]Sheet1!H4017/[1]Sheet1!H4016)</f>
        <v>2.2979507136666544E-3</v>
      </c>
      <c r="I4016" s="7">
        <f>VLOOKUP(C4016,'[2]Daily 2026-2024'!$A$1:$D$4639,4,FALSE)</f>
        <v>-2474.54</v>
      </c>
      <c r="J4016" s="7">
        <f>VLOOKUP(C4016,'[2]Daily 2026-2024'!$A$1:$G$4639,7,FALSE)</f>
        <v>5665.54</v>
      </c>
      <c r="K4016" s="7">
        <f>LN([1]Sheet1!K4017/[1]Sheet1!K4016)</f>
        <v>-1.1708414924113766E-4</v>
      </c>
      <c r="L4016" s="7">
        <f t="shared" si="162"/>
        <v>6.5000000000000002E-2</v>
      </c>
      <c r="M4016" s="7">
        <f>LN([1]Sheet1!M4017)</f>
        <v>28.994530748839786</v>
      </c>
    </row>
    <row r="4017" spans="1:13" x14ac:dyDescent="0.3">
      <c r="A4017">
        <f t="shared" si="160"/>
        <v>2024</v>
      </c>
      <c r="B4017" s="5" t="str">
        <f t="shared" si="161"/>
        <v>07-2024</v>
      </c>
      <c r="C4017" s="6">
        <v>45503</v>
      </c>
      <c r="D4017" s="7">
        <f>LN([1]Sheet1!D4018/[1]Sheet1!D4017)</f>
        <v>8.5327922801411483E-4</v>
      </c>
      <c r="E4017" s="7">
        <f>LN([1]Sheet1!E4018/[1]Sheet1!E4017)</f>
        <v>-4.9725143613676215E-3</v>
      </c>
      <c r="F4017" s="7">
        <f>VLOOKUP(C4017,[2]INDIAVIX!$A$1:$B$4386,2,FALSE)</f>
        <v>12.8800001144409</v>
      </c>
      <c r="G4017" s="7">
        <f>LN([1]Sheet1!G4018/[1]Sheet1!G4017)</f>
        <v>-1.4519560103429422E-2</v>
      </c>
      <c r="H4017" s="7">
        <f>LN([1]Sheet1!H4018/[1]Sheet1!H4017)</f>
        <v>-9.5590902533939116E-5</v>
      </c>
      <c r="I4017" s="7">
        <f>VLOOKUP(C4017,'[2]Daily 2026-2024'!$A$1:$D$4639,4,FALSE)</f>
        <v>-5598.64</v>
      </c>
      <c r="J4017" s="7">
        <f>VLOOKUP(C4017,'[2]Daily 2026-2024'!$A$1:$G$4639,7,FALSE)</f>
        <v>5565.1</v>
      </c>
      <c r="K4017" s="7">
        <f>LN([1]Sheet1!K4018/[1]Sheet1!K4017)</f>
        <v>2.7114053573138488E-4</v>
      </c>
      <c r="L4017" s="7">
        <f t="shared" si="162"/>
        <v>6.5000000000000002E-2</v>
      </c>
      <c r="M4017" s="7">
        <f>LN([1]Sheet1!M4018)</f>
        <v>28.994530748839786</v>
      </c>
    </row>
    <row r="4018" spans="1:13" x14ac:dyDescent="0.3">
      <c r="A4018">
        <f t="shared" si="160"/>
        <v>2024</v>
      </c>
      <c r="B4018" s="5" t="str">
        <f t="shared" si="161"/>
        <v>07-2024</v>
      </c>
      <c r="C4018" s="6">
        <v>45504</v>
      </c>
      <c r="D4018" s="7">
        <f>LN([1]Sheet1!D4019/[1]Sheet1!D4018)</f>
        <v>3.7684255675633532E-3</v>
      </c>
      <c r="E4018" s="7">
        <f>LN([1]Sheet1!E4019/[1]Sheet1!E4018)</f>
        <v>1.5669980701917767E-2</v>
      </c>
      <c r="F4018" s="7">
        <f>VLOOKUP(C4018,[2]INDIAVIX!$A$1:$B$4386,2,FALSE)</f>
        <v>13.25</v>
      </c>
      <c r="G4018" s="7">
        <f>LN([1]Sheet1!G4019/[1]Sheet1!G4018)</f>
        <v>2.6233120095074242E-2</v>
      </c>
      <c r="H4018" s="7">
        <f>LN([1]Sheet1!H4019/[1]Sheet1!H4018)</f>
        <v>-4.3134941009885623E-3</v>
      </c>
      <c r="I4018" s="7">
        <f>VLOOKUP(C4018,'[2]Daily 2026-2024'!$A$1:$D$4639,4,FALSE)</f>
        <v>-3462.36</v>
      </c>
      <c r="J4018" s="7">
        <f>VLOOKUP(C4018,'[2]Daily 2026-2024'!$A$1:$G$4639,7,FALSE)</f>
        <v>3366.51</v>
      </c>
      <c r="K4018" s="7">
        <f>LN([1]Sheet1!K4019/[1]Sheet1!K4018)</f>
        <v>-1.3738326088554278E-4</v>
      </c>
      <c r="L4018" s="7">
        <f t="shared" si="162"/>
        <v>6.5000000000000002E-2</v>
      </c>
      <c r="M4018" s="7">
        <f>LN([1]Sheet1!M4019)</f>
        <v>28.994530748839786</v>
      </c>
    </row>
    <row r="4019" spans="1:13" x14ac:dyDescent="0.3">
      <c r="A4019">
        <f t="shared" si="160"/>
        <v>2024</v>
      </c>
      <c r="B4019" s="5" t="str">
        <f t="shared" si="161"/>
        <v>08-2024</v>
      </c>
      <c r="C4019" s="6">
        <v>45505</v>
      </c>
      <c r="D4019" s="7">
        <f>LN([1]Sheet1!D4020/[1]Sheet1!D4019)</f>
        <v>2.3918164907340859E-3</v>
      </c>
      <c r="E4019" s="7">
        <f>LN([1]Sheet1!E4020/[1]Sheet1!E4019)</f>
        <v>-1.3788123791990166E-2</v>
      </c>
      <c r="F4019" s="7">
        <f>VLOOKUP(C4019,[2]INDIAVIX!$A$1:$B$4386,2,FALSE)</f>
        <v>12.9300003051757</v>
      </c>
      <c r="G4019" s="7">
        <f>LN([1]Sheet1!G4020/[1]Sheet1!G4019)</f>
        <v>-1.497787103467991E-2</v>
      </c>
      <c r="H4019" s="7">
        <f>LN([1]Sheet1!H4020/[1]Sheet1!H4019)</f>
        <v>3.0692494838207057E-3</v>
      </c>
      <c r="I4019" s="7">
        <f>VLOOKUP(C4019,'[2]Daily 2026-2024'!$A$1:$D$4639,4,FALSE)</f>
        <v>2089.2800000000002</v>
      </c>
      <c r="J4019" s="7">
        <f>VLOOKUP(C4019,'[2]Daily 2026-2024'!$A$1:$G$4639,7,FALSE)</f>
        <v>-337.03</v>
      </c>
      <c r="K4019" s="7">
        <f>LN([1]Sheet1!K4020/[1]Sheet1!K4019)</f>
        <v>-2.5322457113397922E-4</v>
      </c>
      <c r="L4019" s="7">
        <f>VLOOKUP(B4019,'[2]REPO rate'!$A$1:$C$243,3,FALSE)</f>
        <v>6.5000000000000002E-2</v>
      </c>
      <c r="M4019" s="7">
        <f>LN([1]Sheet1!M4020)</f>
        <v>28.994530748839786</v>
      </c>
    </row>
    <row r="4020" spans="1:13" x14ac:dyDescent="0.3">
      <c r="A4020">
        <f t="shared" si="160"/>
        <v>2024</v>
      </c>
      <c r="B4020" s="5" t="str">
        <f t="shared" si="161"/>
        <v>08-2024</v>
      </c>
      <c r="C4020" s="6">
        <v>45506</v>
      </c>
      <c r="D4020" s="7">
        <f>LN([1]Sheet1!D4021/[1]Sheet1!D4020)</f>
        <v>-1.1792190883304469E-2</v>
      </c>
      <c r="E4020" s="7">
        <f>LN([1]Sheet1!E4021/[1]Sheet1!E4020)</f>
        <v>-1.8552906608553271E-2</v>
      </c>
      <c r="F4020" s="7">
        <f>VLOOKUP(C4020,[2]INDIAVIX!$A$1:$B$4386,2,FALSE)</f>
        <v>14.319999694824199</v>
      </c>
      <c r="G4020" s="7">
        <f>LN([1]Sheet1!G4021/[1]Sheet1!G4020)</f>
        <v>-3.467371190777388E-2</v>
      </c>
      <c r="H4020" s="7">
        <f>LN([1]Sheet1!H4021/[1]Sheet1!H4020)</f>
        <v>-1.1655471739618303E-2</v>
      </c>
      <c r="I4020" s="7">
        <f>VLOOKUP(C4020,'[2]Daily 2026-2024'!$A$1:$D$4639,4,FALSE)</f>
        <v>-3310</v>
      </c>
      <c r="J4020" s="7">
        <f>VLOOKUP(C4020,'[2]Daily 2026-2024'!$A$1:$G$4639,7,FALSE)</f>
        <v>2965.94</v>
      </c>
      <c r="K4020" s="7">
        <f>LN([1]Sheet1!K4021/[1]Sheet1!K4020)</f>
        <v>3.1171497749463438E-4</v>
      </c>
      <c r="L4020" s="7">
        <f>VLOOKUP(B4020,'[2]REPO rate'!$A$1:$C$243,3,FALSE)</f>
        <v>6.5000000000000002E-2</v>
      </c>
      <c r="M4020" s="7">
        <f>LN([1]Sheet1!M4021)</f>
        <v>28.994530748839786</v>
      </c>
    </row>
    <row r="4021" spans="1:13" x14ac:dyDescent="0.3">
      <c r="A4021">
        <f t="shared" si="160"/>
        <v>2024</v>
      </c>
      <c r="B4021" s="5" t="str">
        <f t="shared" si="161"/>
        <v>08-2024</v>
      </c>
      <c r="C4021" s="6">
        <v>45509</v>
      </c>
      <c r="D4021" s="7">
        <f>LN([1]Sheet1!D4022/[1]Sheet1!D4021)</f>
        <v>-2.7151753141451559E-2</v>
      </c>
      <c r="E4021" s="7">
        <f>LN([1]Sheet1!E4022/[1]Sheet1!E4021)</f>
        <v>-3.0427041392393099E-2</v>
      </c>
      <c r="F4021" s="7">
        <f>VLOOKUP(C4021,[2]INDIAVIX!$A$1:$B$4386,2,FALSE)</f>
        <v>20.370000839233398</v>
      </c>
      <c r="G4021" s="7">
        <f>LN([1]Sheet1!G4022/[1]Sheet1!G4021)</f>
        <v>-6.6618299383479742E-3</v>
      </c>
      <c r="H4021" s="7">
        <f>LN([1]Sheet1!H4022/[1]Sheet1!H4021)</f>
        <v>-5.0509737225774851E-3</v>
      </c>
      <c r="I4021" s="7">
        <f>VLOOKUP(C4021,'[2]Daily 2026-2024'!$A$1:$D$4639,4,FALSE)</f>
        <v>-10073.75</v>
      </c>
      <c r="J4021" s="7">
        <f>VLOOKUP(C4021,'[2]Daily 2026-2024'!$A$1:$G$4639,7,FALSE)</f>
        <v>9155.5499999999993</v>
      </c>
      <c r="K4021" s="7">
        <f>LN([1]Sheet1!K4022/[1]Sheet1!K4021)</f>
        <v>-1.0267935265368269E-4</v>
      </c>
      <c r="L4021" s="7">
        <f>VLOOKUP(B4021,'[2]REPO rate'!$A$1:$C$243,3,FALSE)</f>
        <v>6.5000000000000002E-2</v>
      </c>
      <c r="M4021" s="7">
        <f>LN([1]Sheet1!M4022)</f>
        <v>28.994530748839786</v>
      </c>
    </row>
    <row r="4022" spans="1:13" x14ac:dyDescent="0.3">
      <c r="A4022">
        <f t="shared" si="160"/>
        <v>2024</v>
      </c>
      <c r="B4022" s="5" t="str">
        <f t="shared" si="161"/>
        <v>08-2024</v>
      </c>
      <c r="C4022" s="6">
        <v>45510</v>
      </c>
      <c r="D4022" s="7">
        <f>LN([1]Sheet1!D4023/[1]Sheet1!D4022)</f>
        <v>-2.6244033870099497E-3</v>
      </c>
      <c r="E4022" s="7">
        <f>LN([1]Sheet1!E4023/[1]Sheet1!E4022)</f>
        <v>1.0300849493599515E-2</v>
      </c>
      <c r="F4022" s="7">
        <f>VLOOKUP(C4022,[2]INDIAVIX!$A$1:$B$4386,2,FALSE)</f>
        <v>18.7399997711181</v>
      </c>
      <c r="G4022" s="7">
        <f>LN([1]Sheet1!G4023/[1]Sheet1!G4022)</f>
        <v>2.3563343488688182E-3</v>
      </c>
      <c r="H4022" s="7">
        <f>LN([1]Sheet1!H4023/[1]Sheet1!H4022)</f>
        <v>2.7229305388690702E-3</v>
      </c>
      <c r="I4022" s="7">
        <f>VLOOKUP(C4022,'[2]Daily 2026-2024'!$A$1:$D$4639,4,FALSE)</f>
        <v>-3531.24</v>
      </c>
      <c r="J4022" s="7">
        <f>VLOOKUP(C4022,'[2]Daily 2026-2024'!$A$1:$G$4639,7,FALSE)</f>
        <v>3357.45</v>
      </c>
      <c r="K4022" s="7">
        <f>LN([1]Sheet1!K4023/[1]Sheet1!K4022)</f>
        <v>3.1871591741525797E-3</v>
      </c>
      <c r="L4022" s="7">
        <f>VLOOKUP(B4022,'[2]REPO rate'!$A$1:$C$243,3,FALSE)</f>
        <v>6.5000000000000002E-2</v>
      </c>
      <c r="M4022" s="7">
        <f>LN([1]Sheet1!M4023)</f>
        <v>28.994530748839786</v>
      </c>
    </row>
    <row r="4023" spans="1:13" x14ac:dyDescent="0.3">
      <c r="A4023">
        <f t="shared" si="160"/>
        <v>2024</v>
      </c>
      <c r="B4023" s="5" t="str">
        <f t="shared" si="161"/>
        <v>08-2024</v>
      </c>
      <c r="C4023" s="6">
        <v>45511</v>
      </c>
      <c r="D4023" s="7">
        <f>LN([1]Sheet1!D4024/[1]Sheet1!D4023)</f>
        <v>1.2630066341245293E-2</v>
      </c>
      <c r="E4023" s="7">
        <f>LN([1]Sheet1!E4024/[1]Sheet1!E4023)</f>
        <v>-7.764715388769489E-3</v>
      </c>
      <c r="F4023" s="7">
        <f>VLOOKUP(C4023,[2]INDIAVIX!$A$1:$B$4386,2,FALSE)</f>
        <v>16.170000076293899</v>
      </c>
      <c r="G4023" s="7">
        <f>LN([1]Sheet1!G4024/[1]Sheet1!G4023)</f>
        <v>2.3901382119201783E-2</v>
      </c>
      <c r="H4023" s="7">
        <f>LN([1]Sheet1!H4024/[1]Sheet1!H4023)</f>
        <v>2.2311279525657184E-3</v>
      </c>
      <c r="I4023" s="7">
        <f>VLOOKUP(C4023,'[2]Daily 2026-2024'!$A$1:$D$4639,4,FALSE)</f>
        <v>-3314.76</v>
      </c>
      <c r="J4023" s="7">
        <f>VLOOKUP(C4023,'[2]Daily 2026-2024'!$A$1:$G$4639,7,FALSE)</f>
        <v>3801.21</v>
      </c>
      <c r="K4023" s="7">
        <f>LN([1]Sheet1!K4024/[1]Sheet1!K4023)</f>
        <v>-8.0629103968024335E-4</v>
      </c>
      <c r="L4023" s="7">
        <f>VLOOKUP(B4023,'[2]REPO rate'!$A$1:$C$243,3,FALSE)</f>
        <v>6.5000000000000002E-2</v>
      </c>
      <c r="M4023" s="7">
        <f>LN([1]Sheet1!M4024)</f>
        <v>28.994530748839786</v>
      </c>
    </row>
    <row r="4024" spans="1:13" x14ac:dyDescent="0.3">
      <c r="A4024">
        <f t="shared" si="160"/>
        <v>2024</v>
      </c>
      <c r="B4024" s="5" t="str">
        <f t="shared" si="161"/>
        <v>08-2024</v>
      </c>
      <c r="C4024" s="6">
        <v>45512</v>
      </c>
      <c r="D4024" s="7">
        <f>LN([1]Sheet1!D4025/[1]Sheet1!D4024)</f>
        <v>-7.4564783815551433E-3</v>
      </c>
      <c r="E4024" s="7">
        <f>LN([1]Sheet1!E4025/[1]Sheet1!E4024)</f>
        <v>2.2781139590898881E-2</v>
      </c>
      <c r="F4024" s="7">
        <f>VLOOKUP(C4024,[2]INDIAVIX!$A$1:$B$4386,2,FALSE)</f>
        <v>16.600000381469702</v>
      </c>
      <c r="G4024" s="7">
        <f>LN([1]Sheet1!G4025/[1]Sheet1!G4024)</f>
        <v>1.0540472241175637E-2</v>
      </c>
      <c r="H4024" s="7">
        <f>LN([1]Sheet1!H4025/[1]Sheet1!H4024)</f>
        <v>9.6915231142591872E-5</v>
      </c>
      <c r="I4024" s="7">
        <f>VLOOKUP(C4024,'[2]Daily 2026-2024'!$A$1:$D$4639,4,FALSE)</f>
        <v>-2626.73</v>
      </c>
      <c r="J4024" s="7">
        <f>VLOOKUP(C4024,'[2]Daily 2026-2024'!$A$1:$G$4639,7,FALSE)</f>
        <v>577.29999999999995</v>
      </c>
      <c r="K4024" s="7">
        <f>LN([1]Sheet1!K4025/[1]Sheet1!K4024)</f>
        <v>8.9347338656114026E-5</v>
      </c>
      <c r="L4024" s="7">
        <f>VLOOKUP(B4024,'[2]REPO rate'!$A$1:$C$243,3,FALSE)</f>
        <v>6.5000000000000002E-2</v>
      </c>
      <c r="M4024" s="7">
        <f>LN([1]Sheet1!M4025)</f>
        <v>28.994530748839786</v>
      </c>
    </row>
    <row r="4025" spans="1:13" x14ac:dyDescent="0.3">
      <c r="A4025">
        <f t="shared" si="160"/>
        <v>2024</v>
      </c>
      <c r="B4025" s="5" t="str">
        <f t="shared" si="161"/>
        <v>08-2024</v>
      </c>
      <c r="C4025" s="6">
        <v>45513</v>
      </c>
      <c r="D4025" s="7">
        <f>LN([1]Sheet1!D4026/[1]Sheet1!D4025)</f>
        <v>1.0333291215294636E-2</v>
      </c>
      <c r="E4025" s="7">
        <f>LN([1]Sheet1!E4026/[1]Sheet1!E4025)</f>
        <v>4.6607984343816989E-3</v>
      </c>
      <c r="F4025" s="7">
        <f>VLOOKUP(C4025,[2]INDIAVIX!$A$1:$B$4386,2,FALSE)</f>
        <v>15.3400001525878</v>
      </c>
      <c r="G4025" s="7">
        <f>LN([1]Sheet1!G4026/[1]Sheet1!G4025)</f>
        <v>6.2964567287609827E-3</v>
      </c>
      <c r="H4025" s="7">
        <f>LN([1]Sheet1!H4026/[1]Sheet1!H4025)</f>
        <v>-6.7845600219740613E-4</v>
      </c>
      <c r="I4025" s="7">
        <f>VLOOKUP(C4025,'[2]Daily 2026-2024'!$A$1:$D$4639,4,FALSE)</f>
        <v>406.72</v>
      </c>
      <c r="J4025" s="7">
        <f>VLOOKUP(C4025,'[2]Daily 2026-2024'!$A$1:$G$4639,7,FALSE)</f>
        <v>3979.59</v>
      </c>
      <c r="K4025" s="7">
        <f>LN([1]Sheet1!K4026/[1]Sheet1!K4025)</f>
        <v>5.5499262161348652E-4</v>
      </c>
      <c r="L4025" s="7">
        <f>VLOOKUP(B4025,'[2]REPO rate'!$A$1:$C$243,3,FALSE)</f>
        <v>6.5000000000000002E-2</v>
      </c>
      <c r="M4025" s="7">
        <f>LN([1]Sheet1!M4026)</f>
        <v>28.994530748839786</v>
      </c>
    </row>
    <row r="4026" spans="1:13" x14ac:dyDescent="0.3">
      <c r="A4026">
        <f t="shared" si="160"/>
        <v>2024</v>
      </c>
      <c r="B4026" s="5" t="str">
        <f t="shared" si="161"/>
        <v>08-2024</v>
      </c>
      <c r="C4026" s="6">
        <v>45516</v>
      </c>
      <c r="D4026" s="7">
        <f>LN([1]Sheet1!D4027/[1]Sheet1!D4026)</f>
        <v>-8.4163857619835045E-4</v>
      </c>
      <c r="E4026" s="7">
        <f>LN([1]Sheet1!E4027/[1]Sheet1!E4026)</f>
        <v>4.3033051720097097E-5</v>
      </c>
      <c r="F4026" s="7">
        <f>VLOOKUP(C4026,[2]INDIAVIX!$A$1:$B$4386,2,FALSE)</f>
        <v>15.869999885559</v>
      </c>
      <c r="G4026" s="7">
        <f>LN([1]Sheet1!G4027/[1]Sheet1!G4026)</f>
        <v>3.2603521038676843E-2</v>
      </c>
      <c r="H4026" s="7">
        <f>LN([1]Sheet1!H4027/[1]Sheet1!H4026)</f>
        <v>0</v>
      </c>
      <c r="I4026" s="7">
        <f>VLOOKUP(C4026,'[2]Daily 2026-2024'!$A$1:$D$4639,4,FALSE)</f>
        <v>-4680.51</v>
      </c>
      <c r="J4026" s="7">
        <f>VLOOKUP(C4026,'[2]Daily 2026-2024'!$A$1:$G$4639,7,FALSE)</f>
        <v>4477.7299999999996</v>
      </c>
      <c r="K4026" s="7">
        <f>LN([1]Sheet1!K4027/[1]Sheet1!K4026)</f>
        <v>-4.6683471019737065E-4</v>
      </c>
      <c r="L4026" s="7">
        <f>VLOOKUP(B4026,'[2]REPO rate'!$A$1:$C$243,3,FALSE)</f>
        <v>6.5000000000000002E-2</v>
      </c>
      <c r="M4026" s="7">
        <f>LN([1]Sheet1!M4027)</f>
        <v>28.994530748839786</v>
      </c>
    </row>
    <row r="4027" spans="1:13" x14ac:dyDescent="0.3">
      <c r="A4027">
        <f t="shared" si="160"/>
        <v>2024</v>
      </c>
      <c r="B4027" s="5" t="str">
        <f t="shared" si="161"/>
        <v>08-2024</v>
      </c>
      <c r="C4027" s="6">
        <v>45517</v>
      </c>
      <c r="D4027" s="7">
        <f>LN([1]Sheet1!D4028/[1]Sheet1!D4027)</f>
        <v>-8.5798488623965701E-3</v>
      </c>
      <c r="E4027" s="7">
        <f>LN([1]Sheet1!E4028/[1]Sheet1!E4027)</f>
        <v>1.6707233419049988E-2</v>
      </c>
      <c r="F4027" s="7">
        <f>VLOOKUP(C4027,[2]INDIAVIX!$A$1:$B$4386,2,FALSE)</f>
        <v>16.170000076293899</v>
      </c>
      <c r="G4027" s="7">
        <f>LN([1]Sheet1!G4028/[1]Sheet1!G4027)</f>
        <v>-1.9756462646891286E-2</v>
      </c>
      <c r="H4027" s="7">
        <f>LN([1]Sheet1!H4028/[1]Sheet1!H4027)</f>
        <v>-5.6393133374196443E-3</v>
      </c>
      <c r="I4027" s="7">
        <f>VLOOKUP(C4027,'[2]Daily 2026-2024'!$A$1:$D$4639,4,FALSE)</f>
        <v>-2107.17</v>
      </c>
      <c r="J4027" s="7">
        <f>VLOOKUP(C4027,'[2]Daily 2026-2024'!$A$1:$G$4639,7,FALSE)</f>
        <v>1239.96</v>
      </c>
      <c r="K4027" s="7">
        <f>LN([1]Sheet1!K4028/[1]Sheet1!K4027)</f>
        <v>-7.1257470025813576E-4</v>
      </c>
      <c r="L4027" s="7">
        <f>VLOOKUP(B4027,'[2]REPO rate'!$A$1:$C$243,3,FALSE)</f>
        <v>6.5000000000000002E-2</v>
      </c>
      <c r="M4027" s="7">
        <f>LN([1]Sheet1!M4028)</f>
        <v>28.994530748839786</v>
      </c>
    </row>
    <row r="4028" spans="1:13" x14ac:dyDescent="0.3">
      <c r="A4028">
        <f t="shared" si="160"/>
        <v>2024</v>
      </c>
      <c r="B4028" s="5" t="str">
        <f t="shared" si="161"/>
        <v>08-2024</v>
      </c>
      <c r="C4028" s="6">
        <v>45518</v>
      </c>
      <c r="D4028" s="7">
        <f>LN([1]Sheet1!D4029/[1]Sheet1!D4028)</f>
        <v>1.967576418212346E-4</v>
      </c>
      <c r="E4028" s="7">
        <f>LN([1]Sheet1!E4029/[1]Sheet1!E4028)</f>
        <v>3.8164365611984101E-3</v>
      </c>
      <c r="F4028" s="7">
        <f>VLOOKUP(C4028,[2]INDIAVIX!$A$1:$B$4386,2,FALSE)</f>
        <v>15.439999580383301</v>
      </c>
      <c r="G4028" s="7">
        <f>LN([1]Sheet1!G4029/[1]Sheet1!G4028)</f>
        <v>-1.1592529680216616E-2</v>
      </c>
      <c r="H4028" s="7">
        <f>LN([1]Sheet1!H4029/[1]Sheet1!H4028)</f>
        <v>9.7519976335635818E-5</v>
      </c>
      <c r="I4028" s="7">
        <f>VLOOKUP(C4028,'[2]Daily 2026-2024'!$A$1:$D$4639,4,FALSE)</f>
        <v>-2595.27</v>
      </c>
      <c r="J4028" s="7">
        <f>VLOOKUP(C4028,'[2]Daily 2026-2024'!$A$1:$G$4639,7,FALSE)</f>
        <v>2236.21</v>
      </c>
      <c r="K4028" s="7">
        <f>LN([1]Sheet1!K4029/[1]Sheet1!K4028)</f>
        <v>-9.5315133914919618E-5</v>
      </c>
      <c r="L4028" s="7">
        <f>VLOOKUP(B4028,'[2]REPO rate'!$A$1:$C$243,3,FALSE)</f>
        <v>6.5000000000000002E-2</v>
      </c>
      <c r="M4028" s="7">
        <f>LN([1]Sheet1!M4029)</f>
        <v>28.994530748839786</v>
      </c>
    </row>
    <row r="4029" spans="1:13" x14ac:dyDescent="0.3">
      <c r="A4029">
        <f t="shared" si="160"/>
        <v>2024</v>
      </c>
      <c r="B4029" s="5" t="str">
        <f t="shared" si="161"/>
        <v>08-2024</v>
      </c>
      <c r="C4029" s="6">
        <v>45520</v>
      </c>
      <c r="D4029" s="7">
        <f>LN([1]Sheet1!D4030/[1]Sheet1!D4029)</f>
        <v>1.6325768935141063E-2</v>
      </c>
      <c r="E4029" s="7">
        <f>LN([1]Sheet1!E4030/[1]Sheet1!E4029)</f>
        <v>1.7992292299700317E-2</v>
      </c>
      <c r="F4029" s="7">
        <f>VLOOKUP(C4029,[2]INDIAVIX!$A$1:$B$4386,2,FALSE)</f>
        <v>14.399999618530201</v>
      </c>
      <c r="G4029" s="7">
        <f>LN([1]Sheet1!G4030/[1]Sheet1!G4029)</f>
        <v>-1.0035353304530896E-3</v>
      </c>
      <c r="H4029" s="7">
        <f>LN([1]Sheet1!H4030/[1]Sheet1!H4029)</f>
        <v>-1.0730197684360142E-3</v>
      </c>
      <c r="I4029" s="7">
        <f>VLOOKUP(C4029,'[2]Daily 2026-2024'!$A$1:$D$4639,4,FALSE)</f>
        <v>766.52</v>
      </c>
      <c r="J4029" s="7">
        <f>VLOOKUP(C4029,'[2]Daily 2026-2024'!$A$1:$G$4639,7,FALSE)</f>
        <v>2606.1799999999998</v>
      </c>
      <c r="K4029" s="7">
        <f>LN([1]Sheet1!K4030/[1]Sheet1!K4029)</f>
        <v>7.900771095256555E-4</v>
      </c>
      <c r="L4029" s="7">
        <f>VLOOKUP(B4029,'[2]REPO rate'!$A$1:$C$243,3,FALSE)</f>
        <v>6.5000000000000002E-2</v>
      </c>
      <c r="M4029" s="7">
        <f>LN([1]Sheet1!M4030)</f>
        <v>28.994530748839786</v>
      </c>
    </row>
    <row r="4030" spans="1:13" x14ac:dyDescent="0.3">
      <c r="A4030">
        <f t="shared" si="160"/>
        <v>2024</v>
      </c>
      <c r="B4030" s="5" t="str">
        <f t="shared" si="161"/>
        <v>08-2024</v>
      </c>
      <c r="C4030" s="6">
        <v>45523</v>
      </c>
      <c r="D4030" s="7">
        <f>LN([1]Sheet1!D4031/[1]Sheet1!D4030)</f>
        <v>1.2827353541420893E-3</v>
      </c>
      <c r="E4030" s="7">
        <f>LN([1]Sheet1!E4031/[1]Sheet1!E4030)</f>
        <v>9.6753274361777754E-3</v>
      </c>
      <c r="F4030" s="7">
        <f>VLOOKUP(C4030,[2]INDIAVIX!$A$1:$B$4386,2,FALSE)</f>
        <v>14.319999694824199</v>
      </c>
      <c r="G4030" s="7">
        <f>LN([1]Sheet1!G4031/[1]Sheet1!G4030)</f>
        <v>-2.5678245647169251E-2</v>
      </c>
      <c r="H4030" s="7">
        <f>LN([1]Sheet1!H4031/[1]Sheet1!H4030)</f>
        <v>-5.5786755796980629E-3</v>
      </c>
      <c r="I4030" s="7">
        <f>VLOOKUP(C4030,'[2]Daily 2026-2024'!$A$1:$D$4639,4,FALSE)</f>
        <v>-2667.46</v>
      </c>
      <c r="J4030" s="7">
        <f>VLOOKUP(C4030,'[2]Daily 2026-2024'!$A$1:$G$4639,7,FALSE)</f>
        <v>1802.92</v>
      </c>
      <c r="K4030" s="7">
        <f>LN([1]Sheet1!K4031/[1]Sheet1!K4030)</f>
        <v>-6.9712655415130823E-4</v>
      </c>
      <c r="L4030" s="7">
        <f>VLOOKUP(B4030,'[2]REPO rate'!$A$1:$C$243,3,FALSE)</f>
        <v>6.5000000000000002E-2</v>
      </c>
      <c r="M4030" s="7">
        <f>LN([1]Sheet1!M4031)</f>
        <v>28.994530748839786</v>
      </c>
    </row>
    <row r="4031" spans="1:13" x14ac:dyDescent="0.3">
      <c r="A4031">
        <f t="shared" si="160"/>
        <v>2024</v>
      </c>
      <c r="B4031" s="5" t="str">
        <f t="shared" si="161"/>
        <v>08-2024</v>
      </c>
      <c r="C4031" s="6">
        <v>45524</v>
      </c>
      <c r="D4031" s="7">
        <f>LN([1]Sheet1!D4032/[1]Sheet1!D4031)</f>
        <v>5.1226163083365125E-3</v>
      </c>
      <c r="E4031" s="7">
        <f>LN([1]Sheet1!E4032/[1]Sheet1!E4031)</f>
        <v>-1.9865272376097089E-3</v>
      </c>
      <c r="F4031" s="7">
        <f>VLOOKUP(C4031,[2]INDIAVIX!$A$1:$B$4386,2,FALSE)</f>
        <v>13.819999694824199</v>
      </c>
      <c r="G4031" s="7">
        <f>LN([1]Sheet1!G4032/[1]Sheet1!G4031)</f>
        <v>-5.9409539590027502E-3</v>
      </c>
      <c r="H4031" s="7">
        <f>LN([1]Sheet1!H4032/[1]Sheet1!H4031)</f>
        <v>-4.4262792394870118E-3</v>
      </c>
      <c r="I4031" s="7">
        <f>VLOOKUP(C4031,'[2]Daily 2026-2024'!$A$1:$D$4639,4,FALSE)</f>
        <v>-1457.96</v>
      </c>
      <c r="J4031" s="7">
        <f>VLOOKUP(C4031,'[2]Daily 2026-2024'!$A$1:$G$4639,7,FALSE)</f>
        <v>2252.1</v>
      </c>
      <c r="K4031" s="7">
        <f>LN([1]Sheet1!K4032/[1]Sheet1!K4031)</f>
        <v>-1.3351681303960998E-4</v>
      </c>
      <c r="L4031" s="7">
        <f>VLOOKUP(B4031,'[2]REPO rate'!$A$1:$C$243,3,FALSE)</f>
        <v>6.5000000000000002E-2</v>
      </c>
      <c r="M4031" s="7">
        <f>LN([1]Sheet1!M4032)</f>
        <v>28.994530748839786</v>
      </c>
    </row>
    <row r="4032" spans="1:13" x14ac:dyDescent="0.3">
      <c r="A4032">
        <f t="shared" si="160"/>
        <v>2024</v>
      </c>
      <c r="B4032" s="5" t="str">
        <f t="shared" si="161"/>
        <v>08-2024</v>
      </c>
      <c r="C4032" s="6">
        <v>45525</v>
      </c>
      <c r="D4032" s="7">
        <f>LN([1]Sheet1!D4033/[1]Sheet1!D4032)</f>
        <v>2.8846181820890576E-3</v>
      </c>
      <c r="E4032" s="7">
        <f>LN([1]Sheet1!E4033/[1]Sheet1!E4032)</f>
        <v>4.2307147210067959E-3</v>
      </c>
      <c r="F4032" s="7">
        <f>VLOOKUP(C4032,[2]INDIAVIX!$A$1:$B$4386,2,FALSE)</f>
        <v>13.329999923706</v>
      </c>
      <c r="G4032" s="7">
        <f>LN([1]Sheet1!G4033/[1]Sheet1!G4032)</f>
        <v>-1.5008358666578245E-2</v>
      </c>
      <c r="H4032" s="7">
        <f>LN([1]Sheet1!H4033/[1]Sheet1!H4032)</f>
        <v>-3.9510276531327798E-3</v>
      </c>
      <c r="I4032" s="7">
        <f>VLOOKUP(C4032,'[2]Daily 2026-2024'!$A$1:$D$4639,4,FALSE)</f>
        <v>-799.74</v>
      </c>
      <c r="J4032" s="7">
        <f>VLOOKUP(C4032,'[2]Daily 2026-2024'!$A$1:$G$4639,7,FALSE)</f>
        <v>3097.45</v>
      </c>
      <c r="K4032" s="7">
        <f>LN([1]Sheet1!K4033/[1]Sheet1!K4032)</f>
        <v>-1.1833303087689824E-3</v>
      </c>
      <c r="L4032" s="7">
        <f>VLOOKUP(B4032,'[2]REPO rate'!$A$1:$C$243,3,FALSE)</f>
        <v>6.5000000000000002E-2</v>
      </c>
      <c r="M4032" s="7">
        <f>LN([1]Sheet1!M4033)</f>
        <v>28.994530748839786</v>
      </c>
    </row>
    <row r="4033" spans="1:13" x14ac:dyDescent="0.3">
      <c r="A4033">
        <f t="shared" si="160"/>
        <v>2024</v>
      </c>
      <c r="B4033" s="5" t="str">
        <f t="shared" si="161"/>
        <v>08-2024</v>
      </c>
      <c r="C4033" s="6">
        <v>45526</v>
      </c>
      <c r="D4033" s="7">
        <f>LN([1]Sheet1!D4034/[1]Sheet1!D4033)</f>
        <v>1.6659691560852782E-3</v>
      </c>
      <c r="E4033" s="7">
        <f>LN([1]Sheet1!E4034/[1]Sheet1!E4033)</f>
        <v>-8.9729422566572192E-3</v>
      </c>
      <c r="F4033" s="7">
        <f>VLOOKUP(C4033,[2]INDIAVIX!$A$1:$B$4386,2,FALSE)</f>
        <v>13</v>
      </c>
      <c r="G4033" s="7">
        <f>LN([1]Sheet1!G4034/[1]Sheet1!G4033)</f>
        <v>1.5267447810602438E-2</v>
      </c>
      <c r="H4033" s="7">
        <f>LN([1]Sheet1!H4034/[1]Sheet1!H4033)</f>
        <v>4.640849737596194E-3</v>
      </c>
      <c r="I4033" s="7">
        <f>VLOOKUP(C4033,'[2]Daily 2026-2024'!$A$1:$D$4639,4,FALSE)</f>
        <v>1371.79</v>
      </c>
      <c r="J4033" s="7">
        <f>VLOOKUP(C4033,'[2]Daily 2026-2024'!$A$1:$G$4639,7,FALSE)</f>
        <v>2971.8</v>
      </c>
      <c r="K4033" s="7">
        <f>LN([1]Sheet1!K4034/[1]Sheet1!K4033)</f>
        <v>1.3025685864170738E-3</v>
      </c>
      <c r="L4033" s="7">
        <f>VLOOKUP(B4033,'[2]REPO rate'!$A$1:$C$243,3,FALSE)</f>
        <v>6.5000000000000002E-2</v>
      </c>
      <c r="M4033" s="7">
        <f>LN([1]Sheet1!M4034)</f>
        <v>28.994530748839786</v>
      </c>
    </row>
    <row r="4034" spans="1:13" x14ac:dyDescent="0.3">
      <c r="A4034">
        <f t="shared" ref="A4034:A4097" si="163">YEAR(C4034)</f>
        <v>2024</v>
      </c>
      <c r="B4034" s="5" t="str">
        <f t="shared" ref="B4034:B4097" si="164">TEXT(C4034,"mm-yyyy")</f>
        <v>08-2024</v>
      </c>
      <c r="C4034" s="6">
        <v>45527</v>
      </c>
      <c r="D4034" s="7">
        <f>LN([1]Sheet1!D4035/[1]Sheet1!D4034)</f>
        <v>4.6944587086916338E-4</v>
      </c>
      <c r="E4034" s="7">
        <f>LN([1]Sheet1!E4035/[1]Sheet1!E4034)</f>
        <v>1.141793740166443E-2</v>
      </c>
      <c r="F4034" s="7">
        <f>VLOOKUP(C4034,[2]INDIAVIX!$A$1:$B$4386,2,FALSE)</f>
        <v>13.550000190734799</v>
      </c>
      <c r="G4034" s="7">
        <f>LN([1]Sheet1!G4035/[1]Sheet1!G4034)</f>
        <v>2.3042435856957252E-2</v>
      </c>
      <c r="H4034" s="7">
        <f>LN([1]Sheet1!H4035/[1]Sheet1!H4034)</f>
        <v>-7.8129349850078154E-3</v>
      </c>
      <c r="I4034" s="7">
        <f>VLOOKUP(C4034,'[2]Daily 2026-2024'!$A$1:$D$4639,4,FALSE)</f>
        <v>1944.48</v>
      </c>
      <c r="J4034" s="7">
        <f>VLOOKUP(C4034,'[2]Daily 2026-2024'!$A$1:$G$4639,7,FALSE)</f>
        <v>2896.02</v>
      </c>
      <c r="K4034" s="7">
        <f>LN([1]Sheet1!K4035/[1]Sheet1!K4034)</f>
        <v>6.196099982977958E-4</v>
      </c>
      <c r="L4034" s="7">
        <f>VLOOKUP(B4034,'[2]REPO rate'!$A$1:$C$243,3,FALSE)</f>
        <v>6.5000000000000002E-2</v>
      </c>
      <c r="M4034" s="7">
        <f>LN([1]Sheet1!M4035)</f>
        <v>28.994530748839786</v>
      </c>
    </row>
    <row r="4035" spans="1:13" x14ac:dyDescent="0.3">
      <c r="A4035">
        <f t="shared" si="163"/>
        <v>2024</v>
      </c>
      <c r="B4035" s="5" t="str">
        <f t="shared" si="164"/>
        <v>08-2024</v>
      </c>
      <c r="C4035" s="6">
        <v>45530</v>
      </c>
      <c r="D4035" s="7">
        <f>LN([1]Sheet1!D4036/[1]Sheet1!D4035)</f>
        <v>7.5230181481054552E-3</v>
      </c>
      <c r="E4035" s="7">
        <f>LN([1]Sheet1!E4036/[1]Sheet1!E4035)</f>
        <v>-3.1587101696058145E-3</v>
      </c>
      <c r="F4035" s="7">
        <f>VLOOKUP(C4035,[2]INDIAVIX!$A$1:$B$4386,2,FALSE)</f>
        <v>13.800000190734799</v>
      </c>
      <c r="G4035" s="7">
        <f>LN([1]Sheet1!G4036/[1]Sheet1!G4035)</f>
        <v>3.0042816725577386E-2</v>
      </c>
      <c r="H4035" s="7">
        <f>LN([1]Sheet1!H4036/[1]Sheet1!H4035)</f>
        <v>1.289847414177901E-3</v>
      </c>
      <c r="I4035" s="7">
        <f>VLOOKUP(C4035,'[2]Daily 2026-2024'!$A$1:$D$4639,4,FALSE)</f>
        <v>483.36</v>
      </c>
      <c r="J4035" s="7">
        <f>VLOOKUP(C4035,'[2]Daily 2026-2024'!$A$1:$G$4639,7,FALSE)</f>
        <v>1870.22</v>
      </c>
      <c r="K4035" s="7">
        <f>LN([1]Sheet1!K4036/[1]Sheet1!K4035)</f>
        <v>-1.5117405611024999E-3</v>
      </c>
      <c r="L4035" s="7">
        <f>VLOOKUP(B4035,'[2]REPO rate'!$A$1:$C$243,3,FALSE)</f>
        <v>6.5000000000000002E-2</v>
      </c>
      <c r="M4035" s="7">
        <f>LN([1]Sheet1!M4036)</f>
        <v>28.994530748839786</v>
      </c>
    </row>
    <row r="4036" spans="1:13" x14ac:dyDescent="0.3">
      <c r="A4036">
        <f t="shared" si="163"/>
        <v>2024</v>
      </c>
      <c r="B4036" s="5" t="str">
        <f t="shared" si="164"/>
        <v>08-2024</v>
      </c>
      <c r="C4036" s="6">
        <v>45531</v>
      </c>
      <c r="D4036" s="7">
        <f>LN([1]Sheet1!D4037/[1]Sheet1!D4036)</f>
        <v>2.858535502177548E-4</v>
      </c>
      <c r="E4036" s="7">
        <f>LN([1]Sheet1!E4037/[1]Sheet1!E4036)</f>
        <v>1.5939251127232035E-3</v>
      </c>
      <c r="F4036" s="7">
        <f>VLOOKUP(C4036,[2]INDIAVIX!$A$1:$B$4386,2,FALSE)</f>
        <v>13.6300001144409</v>
      </c>
      <c r="G4036" s="7">
        <f>LN([1]Sheet1!G4037/[1]Sheet1!G4036)</f>
        <v>-2.3357966080187711E-2</v>
      </c>
      <c r="H4036" s="7">
        <f>LN([1]Sheet1!H4037/[1]Sheet1!H4036)</f>
        <v>-2.9791027007351196E-3</v>
      </c>
      <c r="I4036" s="7">
        <f>VLOOKUP(C4036,'[2]Daily 2026-2024'!$A$1:$D$4639,4,FALSE)</f>
        <v>1503.76</v>
      </c>
      <c r="J4036" s="7">
        <f>VLOOKUP(C4036,'[2]Daily 2026-2024'!$A$1:$G$4639,7,FALSE)</f>
        <v>-604.08000000000004</v>
      </c>
      <c r="K4036" s="7">
        <f>LN([1]Sheet1!K4037/[1]Sheet1!K4036)</f>
        <v>8.3365010251471505E-4</v>
      </c>
      <c r="L4036" s="7">
        <f>VLOOKUP(B4036,'[2]REPO rate'!$A$1:$C$243,3,FALSE)</f>
        <v>6.5000000000000002E-2</v>
      </c>
      <c r="M4036" s="7">
        <f>LN([1]Sheet1!M4037)</f>
        <v>28.994530748839786</v>
      </c>
    </row>
    <row r="4037" spans="1:13" x14ac:dyDescent="0.3">
      <c r="A4037">
        <f t="shared" si="163"/>
        <v>2024</v>
      </c>
      <c r="B4037" s="5" t="str">
        <f t="shared" si="164"/>
        <v>08-2024</v>
      </c>
      <c r="C4037" s="6">
        <v>45532</v>
      </c>
      <c r="D4037" s="7">
        <f>LN([1]Sheet1!D4038/[1]Sheet1!D4037)</f>
        <v>1.3820469762269526E-3</v>
      </c>
      <c r="E4037" s="7">
        <f>LN([1]Sheet1!E4038/[1]Sheet1!E4037)</f>
        <v>-5.9939007947352116E-3</v>
      </c>
      <c r="F4037" s="7">
        <f>VLOOKUP(C4037,[2]INDIAVIX!$A$1:$B$4386,2,FALSE)</f>
        <v>13.949999809265099</v>
      </c>
      <c r="G4037" s="7">
        <f>LN([1]Sheet1!G4038/[1]Sheet1!G4037)</f>
        <v>-1.1378144241395431E-2</v>
      </c>
      <c r="H4037" s="7">
        <f>LN([1]Sheet1!H4038/[1]Sheet1!H4037)</f>
        <v>5.3560263704294422E-3</v>
      </c>
      <c r="I4037" s="7">
        <f>VLOOKUP(C4037,'[2]Daily 2026-2024'!$A$1:$D$4639,4,FALSE)</f>
        <v>-1347.53</v>
      </c>
      <c r="J4037" s="7">
        <f>VLOOKUP(C4037,'[2]Daily 2026-2024'!$A$1:$G$4639,7,FALSE)</f>
        <v>439.35</v>
      </c>
      <c r="K4037" s="7">
        <f>LN([1]Sheet1!K4038/[1]Sheet1!K4037)</f>
        <v>4.5174774767041723E-4</v>
      </c>
      <c r="L4037" s="7">
        <f>VLOOKUP(B4037,'[2]REPO rate'!$A$1:$C$243,3,FALSE)</f>
        <v>6.5000000000000002E-2</v>
      </c>
      <c r="M4037" s="7">
        <f>LN([1]Sheet1!M4038)</f>
        <v>28.994530748839786</v>
      </c>
    </row>
    <row r="4038" spans="1:13" x14ac:dyDescent="0.3">
      <c r="A4038">
        <f t="shared" si="163"/>
        <v>2024</v>
      </c>
      <c r="B4038" s="5" t="str">
        <f t="shared" si="164"/>
        <v>08-2024</v>
      </c>
      <c r="C4038" s="6">
        <v>45533</v>
      </c>
      <c r="D4038" s="7">
        <f>LN([1]Sheet1!D4039/[1]Sheet1!D4038)</f>
        <v>3.9677773564559086E-3</v>
      </c>
      <c r="E4038" s="7">
        <f>LN([1]Sheet1!E4039/[1]Sheet1!E4038)</f>
        <v>-3.9379843436586222E-5</v>
      </c>
      <c r="F4038" s="7">
        <f>VLOOKUP(C4038,[2]INDIAVIX!$A$1:$B$4386,2,FALSE)</f>
        <v>13.789999961853001</v>
      </c>
      <c r="G4038" s="7">
        <f>LN([1]Sheet1!G4039/[1]Sheet1!G4038)</f>
        <v>1.6268734918497015E-2</v>
      </c>
      <c r="H4038" s="7">
        <f>LN([1]Sheet1!H4039/[1]Sheet1!H4038)</f>
        <v>2.4699909711655365E-3</v>
      </c>
      <c r="I4038" s="7">
        <f>VLOOKUP(C4038,'[2]Daily 2026-2024'!$A$1:$D$4639,4,FALSE)</f>
        <v>3259.56</v>
      </c>
      <c r="J4038" s="7">
        <f>VLOOKUP(C4038,'[2]Daily 2026-2024'!$A$1:$G$4639,7,FALSE)</f>
        <v>2690.85</v>
      </c>
      <c r="K4038" s="7">
        <f>LN([1]Sheet1!K4039/[1]Sheet1!K4038)</f>
        <v>2.370677206679796E-4</v>
      </c>
      <c r="L4038" s="7">
        <f>VLOOKUP(B4038,'[2]REPO rate'!$A$1:$C$243,3,FALSE)</f>
        <v>6.5000000000000002E-2</v>
      </c>
      <c r="M4038" s="7">
        <f>LN([1]Sheet1!M4039)</f>
        <v>28.994530748839786</v>
      </c>
    </row>
    <row r="4039" spans="1:13" x14ac:dyDescent="0.3">
      <c r="A4039">
        <f t="shared" si="163"/>
        <v>2024</v>
      </c>
      <c r="B4039" s="5" t="str">
        <f t="shared" si="164"/>
        <v>08-2024</v>
      </c>
      <c r="C4039" s="6">
        <v>45534</v>
      </c>
      <c r="D4039" s="7">
        <f>LN([1]Sheet1!D4040/[1]Sheet1!D4039)</f>
        <v>3.3322021164079018E-3</v>
      </c>
      <c r="E4039" s="7">
        <f>LN([1]Sheet1!E4040/[1]Sheet1!E4039)</f>
        <v>1.0042457079144168E-2</v>
      </c>
      <c r="F4039" s="7">
        <f>VLOOKUP(C4039,[2]INDIAVIX!$A$1:$B$4386,2,FALSE)</f>
        <v>13.390000343322701</v>
      </c>
      <c r="G4039" s="7">
        <f>LN([1]Sheet1!G4040/[1]Sheet1!G4039)</f>
        <v>-1.436334823193621E-2</v>
      </c>
      <c r="H4039" s="7">
        <f>LN([1]Sheet1!H4040/[1]Sheet1!H4039)</f>
        <v>3.5461091361634733E-3</v>
      </c>
      <c r="I4039" s="7">
        <f>VLOOKUP(C4039,'[2]Daily 2026-2024'!$A$1:$D$4639,4,FALSE)</f>
        <v>5318.14</v>
      </c>
      <c r="J4039" s="7">
        <f>VLOOKUP(C4039,'[2]Daily 2026-2024'!$A$1:$G$4639,7,FALSE)</f>
        <v>-3198.07</v>
      </c>
      <c r="K4039" s="7">
        <f>LN([1]Sheet1!K4040/[1]Sheet1!K4039)</f>
        <v>-5.5285139211147516E-4</v>
      </c>
      <c r="L4039" s="7">
        <f>VLOOKUP(B4039,'[2]REPO rate'!$A$1:$C$243,3,FALSE)</f>
        <v>6.5000000000000002E-2</v>
      </c>
      <c r="M4039" s="7">
        <f>LN([1]Sheet1!M4040)</f>
        <v>28.994530748839786</v>
      </c>
    </row>
    <row r="4040" spans="1:13" x14ac:dyDescent="0.3">
      <c r="A4040">
        <f t="shared" si="163"/>
        <v>2024</v>
      </c>
      <c r="B4040" s="5" t="str">
        <f t="shared" si="164"/>
        <v>09-2024</v>
      </c>
      <c r="C4040" s="6">
        <v>45537</v>
      </c>
      <c r="D4040" s="7">
        <f>LN([1]Sheet1!D4041/[1]Sheet1!D4040)</f>
        <v>1.6945136137639853E-3</v>
      </c>
      <c r="E4040" s="7">
        <f>LN([1]Sheet1!E4041/[1]Sheet1!E4040)</f>
        <v>0</v>
      </c>
      <c r="F4040" s="7">
        <f>VLOOKUP(C4040,[2]INDIAVIX!$A$1:$B$4386,2,FALSE)</f>
        <v>14.060000419616699</v>
      </c>
      <c r="G4040" s="7">
        <f>LN([1]Sheet1!G4041/[1]Sheet1!G4040)</f>
        <v>0</v>
      </c>
      <c r="H4040" s="7">
        <f>LN([1]Sheet1!H4041/[1]Sheet1!H4040)</f>
        <v>0</v>
      </c>
      <c r="I4040" s="7">
        <f>VLOOKUP(C4040,'[2]Daily 2026-2024'!$A$1:$D$4639,4,FALSE)</f>
        <v>1735.46</v>
      </c>
      <c r="J4040" s="7">
        <f>VLOOKUP(C4040,'[2]Daily 2026-2024'!$A$1:$G$4639,7,FALSE)</f>
        <v>356.37</v>
      </c>
      <c r="K4040" s="7">
        <f>LN([1]Sheet1!K4041/[1]Sheet1!K4040)</f>
        <v>-3.7319516843865847E-4</v>
      </c>
      <c r="L4040" s="7">
        <f t="shared" ref="L4040:L4060" si="165">L4039</f>
        <v>6.5000000000000002E-2</v>
      </c>
      <c r="M4040" s="7">
        <f>LN([1]Sheet1!M4041)</f>
        <v>28.994530748839786</v>
      </c>
    </row>
    <row r="4041" spans="1:13" x14ac:dyDescent="0.3">
      <c r="A4041">
        <f t="shared" si="163"/>
        <v>2024</v>
      </c>
      <c r="B4041" s="5" t="str">
        <f t="shared" si="164"/>
        <v>09-2024</v>
      </c>
      <c r="C4041" s="6">
        <v>45538</v>
      </c>
      <c r="D4041" s="7">
        <f>LN([1]Sheet1!D4042/[1]Sheet1!D4041)</f>
        <v>4.5507264423649362E-5</v>
      </c>
      <c r="E4041" s="7">
        <f>LN([1]Sheet1!E4042/[1]Sheet1!E4041)</f>
        <v>-2.1377963372397696E-2</v>
      </c>
      <c r="F4041" s="7">
        <f>VLOOKUP(C4041,[2]INDIAVIX!$A$1:$B$4386,2,FALSE)</f>
        <v>13.8400001525878</v>
      </c>
      <c r="G4041" s="7">
        <f>LN([1]Sheet1!G4042/[1]Sheet1!G4041)</f>
        <v>-6.6232040371794282E-2</v>
      </c>
      <c r="H4041" s="7">
        <f>LN([1]Sheet1!H4042/[1]Sheet1!H4041)</f>
        <v>1.2775011179922502E-3</v>
      </c>
      <c r="I4041" s="7">
        <f>VLOOKUP(C4041,'[2]Daily 2026-2024'!$A$1:$D$4639,4,FALSE)</f>
        <v>1029.25</v>
      </c>
      <c r="J4041" s="7">
        <f>VLOOKUP(C4041,'[2]Daily 2026-2024'!$A$1:$G$4639,7,FALSE)</f>
        <v>1896.21</v>
      </c>
      <c r="K4041" s="7">
        <f>LN([1]Sheet1!K4042/[1]Sheet1!K4041)</f>
        <v>7.5688703257792769E-4</v>
      </c>
      <c r="L4041" s="7">
        <f t="shared" si="165"/>
        <v>6.5000000000000002E-2</v>
      </c>
      <c r="M4041" s="7">
        <f>LN([1]Sheet1!M4042)</f>
        <v>28.994530748839786</v>
      </c>
    </row>
    <row r="4042" spans="1:13" x14ac:dyDescent="0.3">
      <c r="A4042">
        <f t="shared" si="163"/>
        <v>2024</v>
      </c>
      <c r="B4042" s="5" t="str">
        <f t="shared" si="164"/>
        <v>09-2024</v>
      </c>
      <c r="C4042" s="6">
        <v>45539</v>
      </c>
      <c r="D4042" s="7">
        <f>LN([1]Sheet1!D4043/[1]Sheet1!D4042)</f>
        <v>-3.215245383183467E-3</v>
      </c>
      <c r="E4042" s="7">
        <f>LN([1]Sheet1!E4043/[1]Sheet1!E4042)</f>
        <v>-1.6038290273809634E-3</v>
      </c>
      <c r="F4042" s="7">
        <f>VLOOKUP(C4042,[2]INDIAVIX!$A$1:$B$4386,2,FALSE)</f>
        <v>14.3800001144409</v>
      </c>
      <c r="G4042" s="7">
        <f>LN([1]Sheet1!G4043/[1]Sheet1!G4042)</f>
        <v>-1.4339652657868978E-2</v>
      </c>
      <c r="H4042" s="7">
        <f>LN([1]Sheet1!H4043/[1]Sheet1!H4042)</f>
        <v>-4.6262321305533503E-3</v>
      </c>
      <c r="I4042" s="7">
        <f>VLOOKUP(C4042,'[2]Daily 2026-2024'!$A$1:$D$4639,4,FALSE)</f>
        <v>975.46</v>
      </c>
      <c r="J4042" s="7">
        <f>VLOOKUP(C4042,'[2]Daily 2026-2024'!$A$1:$G$4639,7,FALSE)</f>
        <v>97.35</v>
      </c>
      <c r="K4042" s="7">
        <f>LN([1]Sheet1!K4043/[1]Sheet1!K4042)</f>
        <v>2.7404042508564282E-4</v>
      </c>
      <c r="L4042" s="7">
        <f t="shared" si="165"/>
        <v>6.5000000000000002E-2</v>
      </c>
      <c r="M4042" s="7">
        <f>LN([1]Sheet1!M4043)</f>
        <v>28.994530748839786</v>
      </c>
    </row>
    <row r="4043" spans="1:13" x14ac:dyDescent="0.3">
      <c r="A4043">
        <f t="shared" si="163"/>
        <v>2024</v>
      </c>
      <c r="B4043" s="5" t="str">
        <f t="shared" si="164"/>
        <v>09-2024</v>
      </c>
      <c r="C4043" s="6">
        <v>45540</v>
      </c>
      <c r="D4043" s="7">
        <f>LN([1]Sheet1!D4044/[1]Sheet1!D4043)</f>
        <v>-2.1293438665674616E-3</v>
      </c>
      <c r="E4043" s="7">
        <f>LN([1]Sheet1!E4044/[1]Sheet1!E4043)</f>
        <v>-3.0225810146741962E-3</v>
      </c>
      <c r="F4043" s="7">
        <f>VLOOKUP(C4043,[2]INDIAVIX!$A$1:$B$4386,2,FALSE)</f>
        <v>14.2100000381469</v>
      </c>
      <c r="G4043" s="7">
        <f>LN([1]Sheet1!G4044/[1]Sheet1!G4043)</f>
        <v>-1.3748547896842332E-4</v>
      </c>
      <c r="H4043" s="7">
        <f>LN([1]Sheet1!H4044/[1]Sheet1!H4043)</f>
        <v>-2.4695028946871414E-3</v>
      </c>
      <c r="I4043" s="7">
        <f>VLOOKUP(C4043,'[2]Daily 2026-2024'!$A$1:$D$4639,4,FALSE)</f>
        <v>-688.69</v>
      </c>
      <c r="J4043" s="7">
        <f>VLOOKUP(C4043,'[2]Daily 2026-2024'!$A$1:$G$4639,7,FALSE)</f>
        <v>2970.74</v>
      </c>
      <c r="K4043" s="7">
        <f>LN([1]Sheet1!K4044/[1]Sheet1!K4043)</f>
        <v>3.8343962894921483E-4</v>
      </c>
      <c r="L4043" s="7">
        <f t="shared" si="165"/>
        <v>6.5000000000000002E-2</v>
      </c>
      <c r="M4043" s="7">
        <f>LN([1]Sheet1!M4044)</f>
        <v>28.994530748839786</v>
      </c>
    </row>
    <row r="4044" spans="1:13" x14ac:dyDescent="0.3">
      <c r="A4044">
        <f t="shared" si="163"/>
        <v>2024</v>
      </c>
      <c r="B4044" s="5" t="str">
        <f t="shared" si="164"/>
        <v>09-2024</v>
      </c>
      <c r="C4044" s="6">
        <v>45541</v>
      </c>
      <c r="D4044" s="7">
        <f>LN([1]Sheet1!D4045/[1]Sheet1!D4044)</f>
        <v>-1.1718747382249265E-2</v>
      </c>
      <c r="E4044" s="7">
        <f>LN([1]Sheet1!E4045/[1]Sheet1!E4044)</f>
        <v>-1.7410944507424406E-2</v>
      </c>
      <c r="F4044" s="7">
        <f>VLOOKUP(C4044,[2]INDIAVIX!$A$1:$B$4386,2,FALSE)</f>
        <v>15.2200002670288</v>
      </c>
      <c r="G4044" s="7">
        <f>LN([1]Sheet1!G4045/[1]Sheet1!G4044)</f>
        <v>-2.2679300847181554E-2</v>
      </c>
      <c r="H4044" s="7">
        <f>LN([1]Sheet1!H4045/[1]Sheet1!H4044)</f>
        <v>6.9207274013680857E-4</v>
      </c>
      <c r="I4044" s="7">
        <f>VLOOKUP(C4044,'[2]Daily 2026-2024'!$A$1:$D$4639,4,FALSE)</f>
        <v>-620.95000000000005</v>
      </c>
      <c r="J4044" s="7">
        <f>VLOOKUP(C4044,'[2]Daily 2026-2024'!$A$1:$G$4639,7,FALSE)</f>
        <v>2121.5300000000002</v>
      </c>
      <c r="K4044" s="7">
        <f>LN([1]Sheet1!K4045/[1]Sheet1!K4044)</f>
        <v>1.3081602125900303E-5</v>
      </c>
      <c r="L4044" s="7">
        <f t="shared" si="165"/>
        <v>6.5000000000000002E-2</v>
      </c>
      <c r="M4044" s="7">
        <f>LN([1]Sheet1!M4045)</f>
        <v>28.994530748839786</v>
      </c>
    </row>
    <row r="4045" spans="1:13" x14ac:dyDescent="0.3">
      <c r="A4045">
        <f t="shared" si="163"/>
        <v>2024</v>
      </c>
      <c r="B4045" s="5" t="str">
        <f t="shared" si="164"/>
        <v>09-2024</v>
      </c>
      <c r="C4045" s="6">
        <v>45544</v>
      </c>
      <c r="D4045" s="7">
        <f>LN([1]Sheet1!D4046/[1]Sheet1!D4045)</f>
        <v>3.3843154336383389E-3</v>
      </c>
      <c r="E4045" s="7">
        <f>LN([1]Sheet1!E4046/[1]Sheet1!E4045)</f>
        <v>1.1513534435818254E-2</v>
      </c>
      <c r="F4045" s="7">
        <f>VLOOKUP(C4045,[2]INDIAVIX!$A$1:$B$4386,2,FALSE)</f>
        <v>14.2399997711181</v>
      </c>
      <c r="G4045" s="7">
        <f>LN([1]Sheet1!G4046/[1]Sheet1!G4045)</f>
        <v>1.0916816782122358E-2</v>
      </c>
      <c r="H4045" s="7">
        <f>LN([1]Sheet1!H4046/[1]Sheet1!H4045)</f>
        <v>3.6502061982114941E-3</v>
      </c>
      <c r="I4045" s="7">
        <f>VLOOKUP(C4045,'[2]Daily 2026-2024'!$A$1:$D$4639,4,FALSE)</f>
        <v>-1634.98</v>
      </c>
      <c r="J4045" s="7">
        <f>VLOOKUP(C4045,'[2]Daily 2026-2024'!$A$1:$G$4639,7,FALSE)</f>
        <v>754.09</v>
      </c>
      <c r="K4045" s="7">
        <f>LN([1]Sheet1!K4046/[1]Sheet1!K4045)</f>
        <v>-1.190061712889736E-5</v>
      </c>
      <c r="L4045" s="7">
        <f t="shared" si="165"/>
        <v>6.5000000000000002E-2</v>
      </c>
      <c r="M4045" s="7">
        <f>LN([1]Sheet1!M4046)</f>
        <v>28.994530748839786</v>
      </c>
    </row>
    <row r="4046" spans="1:13" x14ac:dyDescent="0.3">
      <c r="A4046">
        <f t="shared" si="163"/>
        <v>2024</v>
      </c>
      <c r="B4046" s="5" t="str">
        <f t="shared" si="164"/>
        <v>09-2024</v>
      </c>
      <c r="C4046" s="6">
        <v>45545</v>
      </c>
      <c r="D4046" s="7">
        <f>LN([1]Sheet1!D4047/[1]Sheet1!D4046)</f>
        <v>4.1898603137641086E-3</v>
      </c>
      <c r="E4046" s="7">
        <f>LN([1]Sheet1!E4047/[1]Sheet1!E4046)</f>
        <v>4.4626999777935411E-3</v>
      </c>
      <c r="F4046" s="7">
        <f>VLOOKUP(C4046,[2]INDIAVIX!$A$1:$B$4386,2,FALSE)</f>
        <v>13.3599996566772</v>
      </c>
      <c r="G4046" s="7">
        <f>LN([1]Sheet1!G4047/[1]Sheet1!G4046)</f>
        <v>-3.758499422177803E-2</v>
      </c>
      <c r="H4046" s="7">
        <f>LN([1]Sheet1!H4047/[1]Sheet1!H4046)</f>
        <v>7.8742204619648357E-4</v>
      </c>
      <c r="I4046" s="7">
        <f>VLOOKUP(C4046,'[2]Daily 2026-2024'!$A$1:$D$4639,4,FALSE)</f>
        <v>2208.23</v>
      </c>
      <c r="J4046" s="7">
        <f>VLOOKUP(C4046,'[2]Daily 2026-2024'!$A$1:$G$4639,7,FALSE)</f>
        <v>-275.37</v>
      </c>
      <c r="K4046" s="7">
        <f>LN([1]Sheet1!K4047/[1]Sheet1!K4046)</f>
        <v>-2.0167781407468223E-5</v>
      </c>
      <c r="L4046" s="7">
        <f t="shared" si="165"/>
        <v>6.5000000000000002E-2</v>
      </c>
      <c r="M4046" s="7">
        <f>LN([1]Sheet1!M4047)</f>
        <v>28.994530748839786</v>
      </c>
    </row>
    <row r="4047" spans="1:13" x14ac:dyDescent="0.3">
      <c r="A4047">
        <f t="shared" si="163"/>
        <v>2024</v>
      </c>
      <c r="B4047" s="5" t="str">
        <f t="shared" si="164"/>
        <v>09-2024</v>
      </c>
      <c r="C4047" s="6">
        <v>45546</v>
      </c>
      <c r="D4047" s="7">
        <f>LN([1]Sheet1!D4048/[1]Sheet1!D4047)</f>
        <v>-4.9099977844991056E-3</v>
      </c>
      <c r="E4047" s="7">
        <f>LN([1]Sheet1!E4048/[1]Sheet1!E4047)</f>
        <v>1.0608555649843339E-2</v>
      </c>
      <c r="F4047" s="7">
        <f>VLOOKUP(C4047,[2]INDIAVIX!$A$1:$B$4386,2,FALSE)</f>
        <v>13.6300001144409</v>
      </c>
      <c r="G4047" s="7">
        <f>LN([1]Sheet1!G4048/[1]Sheet1!G4047)</f>
        <v>2.0315407375982024E-2</v>
      </c>
      <c r="H4047" s="7">
        <f>LN([1]Sheet1!H4048/[1]Sheet1!H4047)</f>
        <v>4.918897581689867E-4</v>
      </c>
      <c r="I4047" s="7">
        <f>VLOOKUP(C4047,'[2]Daily 2026-2024'!$A$1:$D$4639,4,FALSE)</f>
        <v>1755</v>
      </c>
      <c r="J4047" s="7">
        <f>VLOOKUP(C4047,'[2]Daily 2026-2024'!$A$1:$G$4639,7,FALSE)</f>
        <v>230.9</v>
      </c>
      <c r="K4047" s="7">
        <f>LN([1]Sheet1!K4048/[1]Sheet1!K4047)</f>
        <v>1.3081850504188624E-5</v>
      </c>
      <c r="L4047" s="7">
        <f t="shared" si="165"/>
        <v>6.5000000000000002E-2</v>
      </c>
      <c r="M4047" s="7">
        <f>LN([1]Sheet1!M4048)</f>
        <v>28.994530748839786</v>
      </c>
    </row>
    <row r="4048" spans="1:13" x14ac:dyDescent="0.3">
      <c r="A4048">
        <f t="shared" si="163"/>
        <v>2024</v>
      </c>
      <c r="B4048" s="5" t="str">
        <f t="shared" si="164"/>
        <v>09-2024</v>
      </c>
      <c r="C4048" s="6">
        <v>45547</v>
      </c>
      <c r="D4048" s="7">
        <f>LN([1]Sheet1!D4049/[1]Sheet1!D4048)</f>
        <v>1.8703624424743968E-2</v>
      </c>
      <c r="E4048" s="7">
        <f>LN([1]Sheet1!E4049/[1]Sheet1!E4048)</f>
        <v>7.4673521568026698E-3</v>
      </c>
      <c r="F4048" s="7">
        <f>VLOOKUP(C4048,[2]INDIAVIX!$A$1:$B$4386,2,FALSE)</f>
        <v>13.1800003051757</v>
      </c>
      <c r="G4048" s="7">
        <f>LN([1]Sheet1!G4049/[1]Sheet1!G4048)</f>
        <v>1.9077596308753001E-2</v>
      </c>
      <c r="H4048" s="7">
        <f>LN([1]Sheet1!H4049/[1]Sheet1!H4048)</f>
        <v>-3.0534133935946795E-3</v>
      </c>
      <c r="I4048" s="7">
        <f>VLOOKUP(C4048,'[2]Daily 2026-2024'!$A$1:$D$4639,4,FALSE)</f>
        <v>7695</v>
      </c>
      <c r="J4048" s="7">
        <f>VLOOKUP(C4048,'[2]Daily 2026-2024'!$A$1:$G$4639,7,FALSE)</f>
        <v>-1800.54</v>
      </c>
      <c r="K4048" s="7">
        <f>LN([1]Sheet1!K4049/[1]Sheet1!K4048)</f>
        <v>1.2617656369271775E-4</v>
      </c>
      <c r="L4048" s="7">
        <f t="shared" si="165"/>
        <v>6.5000000000000002E-2</v>
      </c>
      <c r="M4048" s="7">
        <f>LN([1]Sheet1!M4049)</f>
        <v>28.994530748839786</v>
      </c>
    </row>
    <row r="4049" spans="1:13" x14ac:dyDescent="0.3">
      <c r="A4049">
        <f t="shared" si="163"/>
        <v>2024</v>
      </c>
      <c r="B4049" s="5" t="str">
        <f t="shared" si="164"/>
        <v>09-2024</v>
      </c>
      <c r="C4049" s="6">
        <v>45548</v>
      </c>
      <c r="D4049" s="7">
        <f>LN([1]Sheet1!D4050/[1]Sheet1!D4049)</f>
        <v>-1.2769785942554214E-3</v>
      </c>
      <c r="E4049" s="7">
        <f>LN([1]Sheet1!E4050/[1]Sheet1!E4049)</f>
        <v>5.3931422343560355E-3</v>
      </c>
      <c r="F4049" s="7">
        <f>VLOOKUP(C4049,[2]INDIAVIX!$A$1:$B$4386,2,FALSE)</f>
        <v>12.550000190734799</v>
      </c>
      <c r="G4049" s="7">
        <f>LN([1]Sheet1!G4050/[1]Sheet1!G4049)</f>
        <v>-5.0146449388693082E-3</v>
      </c>
      <c r="H4049" s="7">
        <f>LN([1]Sheet1!H4050/[1]Sheet1!H4049)</f>
        <v>-2.5681773491191603E-3</v>
      </c>
      <c r="I4049" s="7">
        <f>VLOOKUP(C4049,'[2]Daily 2026-2024'!$A$1:$D$4639,4,FALSE)</f>
        <v>2364.8200000000002</v>
      </c>
      <c r="J4049" s="7">
        <f>VLOOKUP(C4049,'[2]Daily 2026-2024'!$A$1:$G$4639,7,FALSE)</f>
        <v>2532.1799999999998</v>
      </c>
      <c r="K4049" s="7">
        <f>LN([1]Sheet1!K4050/[1]Sheet1!K4049)</f>
        <v>-6.883962439133024E-4</v>
      </c>
      <c r="L4049" s="7">
        <f t="shared" si="165"/>
        <v>6.5000000000000002E-2</v>
      </c>
      <c r="M4049" s="7">
        <f>LN([1]Sheet1!M4050)</f>
        <v>28.994530748839786</v>
      </c>
    </row>
    <row r="4050" spans="1:13" x14ac:dyDescent="0.3">
      <c r="A4050">
        <f t="shared" si="163"/>
        <v>2024</v>
      </c>
      <c r="B4050" s="5" t="str">
        <f t="shared" si="164"/>
        <v>09-2024</v>
      </c>
      <c r="C4050" s="6">
        <v>45551</v>
      </c>
      <c r="D4050" s="7">
        <f>LN([1]Sheet1!D4051/[1]Sheet1!D4050)</f>
        <v>1.0740980826790941E-3</v>
      </c>
      <c r="E4050" s="7">
        <f>LN([1]Sheet1!E4051/[1]Sheet1!E4050)</f>
        <v>1.2558408673102855E-3</v>
      </c>
      <c r="F4050" s="7">
        <f>VLOOKUP(C4050,[2]INDIAVIX!$A$1:$B$4386,2,FALSE)</f>
        <v>12.4600000381469</v>
      </c>
      <c r="G4050" s="7">
        <f>LN([1]Sheet1!G4051/[1]Sheet1!G4050)</f>
        <v>1.5794168509481447E-2</v>
      </c>
      <c r="H4050" s="7">
        <f>LN([1]Sheet1!H4051/[1]Sheet1!H4050)</f>
        <v>-3.4675664542321025E-3</v>
      </c>
      <c r="I4050" s="7">
        <f>VLOOKUP(C4050,'[2]Daily 2026-2024'!$A$1:$D$4639,4,FALSE)</f>
        <v>-1634.98</v>
      </c>
      <c r="J4050" s="7">
        <f>VLOOKUP(C4050,'[2]Daily 2026-2024'!$A$1:$G$4639,7,FALSE)</f>
        <v>754.09</v>
      </c>
      <c r="K4050" s="7">
        <f>LN([1]Sheet1!K4051/[1]Sheet1!K4050)</f>
        <v>-5.9582340750012684E-4</v>
      </c>
      <c r="L4050" s="7">
        <f t="shared" si="165"/>
        <v>6.5000000000000002E-2</v>
      </c>
      <c r="M4050" s="7">
        <f>LN([1]Sheet1!M4051)</f>
        <v>28.994530748839786</v>
      </c>
    </row>
    <row r="4051" spans="1:13" x14ac:dyDescent="0.3">
      <c r="A4051">
        <f t="shared" si="163"/>
        <v>2024</v>
      </c>
      <c r="B4051" s="5" t="str">
        <f t="shared" si="164"/>
        <v>09-2024</v>
      </c>
      <c r="C4051" s="6">
        <v>45552</v>
      </c>
      <c r="D4051" s="7">
        <f>LN([1]Sheet1!D4052/[1]Sheet1!D4051)</f>
        <v>1.3700476615561017E-3</v>
      </c>
      <c r="E4051" s="7">
        <f>LN([1]Sheet1!E4052/[1]Sheet1!E4051)</f>
        <v>2.6451509389645083E-4</v>
      </c>
      <c r="F4051" s="7">
        <f>VLOOKUP(C4051,[2]INDIAVIX!$A$1:$B$4386,2,FALSE)</f>
        <v>12.5900001525878</v>
      </c>
      <c r="G4051" s="7">
        <f>LN([1]Sheet1!G4052/[1]Sheet1!G4051)</f>
        <v>1.2973851735846894E-2</v>
      </c>
      <c r="H4051" s="7">
        <f>LN([1]Sheet1!H4052/[1]Sheet1!H4051)</f>
        <v>1.2893356850296844E-3</v>
      </c>
      <c r="I4051" s="7">
        <f>VLOOKUP(C4051,'[2]Daily 2026-2024'!$A$1:$D$4639,4,FALSE)</f>
        <v>482.69</v>
      </c>
      <c r="J4051" s="7">
        <f>VLOOKUP(C4051,'[2]Daily 2026-2024'!$A$1:$G$4639,7,FALSE)</f>
        <v>874.15</v>
      </c>
      <c r="K4051" s="7">
        <f>LN([1]Sheet1!K4052/[1]Sheet1!K4051)</f>
        <v>-9.5498852584050193E-6</v>
      </c>
      <c r="L4051" s="7">
        <f t="shared" si="165"/>
        <v>6.5000000000000002E-2</v>
      </c>
      <c r="M4051" s="7">
        <f>LN([1]Sheet1!M4052)</f>
        <v>28.994530748839786</v>
      </c>
    </row>
    <row r="4052" spans="1:13" x14ac:dyDescent="0.3">
      <c r="A4052">
        <f t="shared" si="163"/>
        <v>2024</v>
      </c>
      <c r="B4052" s="5" t="str">
        <f t="shared" si="164"/>
        <v>09-2024</v>
      </c>
      <c r="C4052" s="6">
        <v>45553</v>
      </c>
      <c r="D4052" s="7">
        <f>LN([1]Sheet1!D4053/[1]Sheet1!D4052)</f>
        <v>-1.6142974615182065E-3</v>
      </c>
      <c r="E4052" s="7">
        <f>LN([1]Sheet1!E4053/[1]Sheet1!E4052)</f>
        <v>-2.9006587083132912E-3</v>
      </c>
      <c r="F4052" s="7">
        <f>VLOOKUP(C4052,[2]INDIAVIX!$A$1:$B$4386,2,FALSE)</f>
        <v>13.369999885559</v>
      </c>
      <c r="G4052" s="7">
        <f>LN([1]Sheet1!G4053/[1]Sheet1!G4052)</f>
        <v>-6.7859416083409173E-4</v>
      </c>
      <c r="H4052" s="7">
        <f>LN([1]Sheet1!H4053/[1]Sheet1!H4052)</f>
        <v>-2.8785658727546156E-3</v>
      </c>
      <c r="I4052" s="7">
        <f>VLOOKUP(C4052,'[2]Daily 2026-2024'!$A$1:$D$4639,4,FALSE)</f>
        <v>1153.69</v>
      </c>
      <c r="J4052" s="7">
        <f>VLOOKUP(C4052,'[2]Daily 2026-2024'!$A$1:$G$4639,7,FALSE)</f>
        <v>152.31</v>
      </c>
      <c r="K4052" s="7">
        <f>LN([1]Sheet1!K4053/[1]Sheet1!K4052)</f>
        <v>-1.352821052574901E-3</v>
      </c>
      <c r="L4052" s="7">
        <f t="shared" si="165"/>
        <v>6.5000000000000002E-2</v>
      </c>
      <c r="M4052" s="7">
        <f>LN([1]Sheet1!M4053)</f>
        <v>28.994530748839786</v>
      </c>
    </row>
    <row r="4053" spans="1:13" x14ac:dyDescent="0.3">
      <c r="A4053">
        <f t="shared" si="163"/>
        <v>2024</v>
      </c>
      <c r="B4053" s="5" t="str">
        <f t="shared" si="164"/>
        <v>09-2024</v>
      </c>
      <c r="C4053" s="6">
        <v>45554</v>
      </c>
      <c r="D4053" s="7">
        <f>LN([1]Sheet1!D4054/[1]Sheet1!D4053)</f>
        <v>1.5061029073179838E-3</v>
      </c>
      <c r="E4053" s="7">
        <f>LN([1]Sheet1!E4054/[1]Sheet1!E4053)</f>
        <v>1.6834356892725128E-2</v>
      </c>
      <c r="F4053" s="7">
        <f>VLOOKUP(C4053,[2]INDIAVIX!$A$1:$B$4386,2,FALSE)</f>
        <v>12.4700002670288</v>
      </c>
      <c r="G4053" s="7">
        <f>LN([1]Sheet1!G4054/[1]Sheet1!G4053)</f>
        <v>1.6562631862938795E-2</v>
      </c>
      <c r="H4053" s="7">
        <f>LN([1]Sheet1!H4054/[1]Sheet1!H4053)</f>
        <v>9.9419872608207363E-5</v>
      </c>
      <c r="I4053" s="7">
        <f>VLOOKUP(C4053,'[2]Daily 2026-2024'!$A$1:$D$4639,4,FALSE)</f>
        <v>-2547.5300000000002</v>
      </c>
      <c r="J4053" s="7">
        <f>VLOOKUP(C4053,'[2]Daily 2026-2024'!$A$1:$G$4639,7,FALSE)</f>
        <v>2012.86</v>
      </c>
      <c r="K4053" s="7">
        <f>LN([1]Sheet1!K4054/[1]Sheet1!K4053)</f>
        <v>-9.422487711592786E-4</v>
      </c>
      <c r="L4053" s="7">
        <f t="shared" si="165"/>
        <v>6.5000000000000002E-2</v>
      </c>
      <c r="M4053" s="7">
        <f>LN([1]Sheet1!M4054)</f>
        <v>28.994530748839786</v>
      </c>
    </row>
    <row r="4054" spans="1:13" x14ac:dyDescent="0.3">
      <c r="A4054">
        <f t="shared" si="163"/>
        <v>2024</v>
      </c>
      <c r="B4054" s="5" t="str">
        <f t="shared" si="164"/>
        <v>09-2024</v>
      </c>
      <c r="C4054" s="6">
        <v>45555</v>
      </c>
      <c r="D4054" s="7">
        <f>LN([1]Sheet1!D4055/[1]Sheet1!D4054)</f>
        <v>1.4652566289984728E-2</v>
      </c>
      <c r="E4054" s="7">
        <f>LN([1]Sheet1!E4055/[1]Sheet1!E4054)</f>
        <v>-1.9429136300157343E-3</v>
      </c>
      <c r="F4054" s="7">
        <f>VLOOKUP(C4054,[2]INDIAVIX!$A$1:$B$4386,2,FALSE)</f>
        <v>12.789999961853001</v>
      </c>
      <c r="G4054" s="7">
        <f>LN([1]Sheet1!G4055/[1]Sheet1!G4054)</f>
        <v>-5.2219359794533687E-3</v>
      </c>
      <c r="H4054" s="7">
        <f>LN([1]Sheet1!H4055/[1]Sheet1!H4054)</f>
        <v>1.0927394853956214E-3</v>
      </c>
      <c r="I4054" s="7">
        <f>VLOOKUP(C4054,'[2]Daily 2026-2024'!$A$1:$D$4639,4,FALSE)</f>
        <v>14064.05</v>
      </c>
      <c r="J4054" s="7">
        <f>VLOOKUP(C4054,'[2]Daily 2026-2024'!$A$1:$G$4639,7,FALSE)</f>
        <v>-4427.08</v>
      </c>
      <c r="K4054" s="7">
        <f>LN([1]Sheet1!K4055/[1]Sheet1!K4054)</f>
        <v>-9.2050851070662803E-4</v>
      </c>
      <c r="L4054" s="7">
        <f t="shared" si="165"/>
        <v>6.5000000000000002E-2</v>
      </c>
      <c r="M4054" s="7">
        <f>LN([1]Sheet1!M4055)</f>
        <v>28.994530748839786</v>
      </c>
    </row>
    <row r="4055" spans="1:13" x14ac:dyDescent="0.3">
      <c r="A4055">
        <f t="shared" si="163"/>
        <v>2024</v>
      </c>
      <c r="B4055" s="5" t="str">
        <f t="shared" si="164"/>
        <v>09-2024</v>
      </c>
      <c r="C4055" s="6">
        <v>45558</v>
      </c>
      <c r="D4055" s="7">
        <f>LN([1]Sheet1!D4056/[1]Sheet1!D4055)</f>
        <v>5.7259604541125718E-3</v>
      </c>
      <c r="E4055" s="7">
        <f>LN([1]Sheet1!E4056/[1]Sheet1!E4055)</f>
        <v>2.8053344257131223E-3</v>
      </c>
      <c r="F4055" s="7">
        <f>VLOOKUP(C4055,[2]INDIAVIX!$A$1:$B$4386,2,FALSE)</f>
        <v>13.789999961853001</v>
      </c>
      <c r="G4055" s="7">
        <f>LN([1]Sheet1!G4056/[1]Sheet1!G4055)</f>
        <v>-7.9520109080566115E-3</v>
      </c>
      <c r="H4055" s="7">
        <f>LN([1]Sheet1!H4056/[1]Sheet1!H4055)</f>
        <v>1.9837037733690076E-3</v>
      </c>
      <c r="I4055" s="7">
        <f>VLOOKUP(C4055,'[2]Daily 2026-2024'!$A$1:$D$4639,4,FALSE)</f>
        <v>404.42</v>
      </c>
      <c r="J4055" s="7">
        <f>VLOOKUP(C4055,'[2]Daily 2026-2024'!$A$1:$G$4639,7,FALSE)</f>
        <v>1022.64</v>
      </c>
      <c r="K4055" s="7">
        <f>LN([1]Sheet1!K4056/[1]Sheet1!K4055)</f>
        <v>-1.52723249051965E-3</v>
      </c>
      <c r="L4055" s="7">
        <f t="shared" si="165"/>
        <v>6.5000000000000002E-2</v>
      </c>
      <c r="M4055" s="7">
        <f>LN([1]Sheet1!M4056)</f>
        <v>28.994530748839786</v>
      </c>
    </row>
    <row r="4056" spans="1:13" x14ac:dyDescent="0.3">
      <c r="A4056">
        <f t="shared" si="163"/>
        <v>2024</v>
      </c>
      <c r="B4056" s="5" t="str">
        <f t="shared" si="164"/>
        <v>09-2024</v>
      </c>
      <c r="C4056" s="6">
        <v>45559</v>
      </c>
      <c r="D4056" s="7">
        <f>LN([1]Sheet1!D4057/[1]Sheet1!D4056)</f>
        <v>5.2028668184437397E-5</v>
      </c>
      <c r="E4056" s="7">
        <f>LN([1]Sheet1!E4057/[1]Sheet1!E4056)</f>
        <v>2.5080311033453448E-3</v>
      </c>
      <c r="F4056" s="7">
        <f>VLOOKUP(C4056,[2]INDIAVIX!$A$1:$B$4386,2,FALSE)</f>
        <v>13.390000343322701</v>
      </c>
      <c r="G4056" s="7">
        <f>LN([1]Sheet1!G4057/[1]Sheet1!G4056)</f>
        <v>1.7039342228484182E-2</v>
      </c>
      <c r="H4056" s="7">
        <f>LN([1]Sheet1!H4057/[1]Sheet1!H4056)</f>
        <v>-5.4647204389484871E-3</v>
      </c>
      <c r="I4056" s="7">
        <f>VLOOKUP(C4056,'[2]Daily 2026-2024'!$A$1:$D$4639,4,FALSE)</f>
        <v>-2784.14</v>
      </c>
      <c r="J4056" s="7">
        <f>VLOOKUP(C4056,'[2]Daily 2026-2024'!$A$1:$G$4639,7,FALSE)</f>
        <v>3868.31</v>
      </c>
      <c r="K4056" s="7">
        <f>LN([1]Sheet1!K4057/[1]Sheet1!K4056)</f>
        <v>8.6804637253761309E-4</v>
      </c>
      <c r="L4056" s="7">
        <f t="shared" si="165"/>
        <v>6.5000000000000002E-2</v>
      </c>
      <c r="M4056" s="7">
        <f>LN([1]Sheet1!M4057)</f>
        <v>28.994530748839786</v>
      </c>
    </row>
    <row r="4057" spans="1:13" x14ac:dyDescent="0.3">
      <c r="A4057">
        <f t="shared" si="163"/>
        <v>2024</v>
      </c>
      <c r="B4057" s="5" t="str">
        <f t="shared" si="164"/>
        <v>09-2024</v>
      </c>
      <c r="C4057" s="6">
        <v>45560</v>
      </c>
      <c r="D4057" s="7">
        <f>LN([1]Sheet1!D4058/[1]Sheet1!D4057)</f>
        <v>2.4545416621303915E-3</v>
      </c>
      <c r="E4057" s="7">
        <f>LN([1]Sheet1!E4058/[1]Sheet1!E4057)</f>
        <v>-1.862983206212128E-3</v>
      </c>
      <c r="F4057" s="7">
        <f>VLOOKUP(C4057,[2]INDIAVIX!$A$1:$B$4386,2,FALSE)</f>
        <v>12.7399997711181</v>
      </c>
      <c r="G4057" s="7">
        <f>LN([1]Sheet1!G4058/[1]Sheet1!G4057)</f>
        <v>-2.3011162901944448E-2</v>
      </c>
      <c r="H4057" s="7">
        <f>LN([1]Sheet1!H4058/[1]Sheet1!H4057)</f>
        <v>5.4647204389485374E-3</v>
      </c>
      <c r="I4057" s="7">
        <f>VLOOKUP(C4057,'[2]Daily 2026-2024'!$A$1:$D$4639,4,FALSE)</f>
        <v>-973.94</v>
      </c>
      <c r="J4057" s="7">
        <f>VLOOKUP(C4057,'[2]Daily 2026-2024'!$A$1:$G$4639,7,FALSE)</f>
        <v>1778.99</v>
      </c>
      <c r="K4057" s="7">
        <f>LN([1]Sheet1!K4058/[1]Sheet1!K4057)</f>
        <v>9.5682876343633805E-5</v>
      </c>
      <c r="L4057" s="7">
        <f t="shared" si="165"/>
        <v>6.5000000000000002E-2</v>
      </c>
      <c r="M4057" s="7">
        <f>LN([1]Sheet1!M4058)</f>
        <v>28.994530748839786</v>
      </c>
    </row>
    <row r="4058" spans="1:13" x14ac:dyDescent="0.3">
      <c r="A4058">
        <f t="shared" si="163"/>
        <v>2024</v>
      </c>
      <c r="B4058" s="5" t="str">
        <f t="shared" si="164"/>
        <v>09-2024</v>
      </c>
      <c r="C4058" s="6">
        <v>45561</v>
      </c>
      <c r="D4058" s="7">
        <f>LN([1]Sheet1!D4059/[1]Sheet1!D4058)</f>
        <v>8.115692736807522E-3</v>
      </c>
      <c r="E4058" s="7">
        <f>LN([1]Sheet1!E4059/[1]Sheet1!E4058)</f>
        <v>4.0305421581992218E-3</v>
      </c>
      <c r="F4058" s="7">
        <f>VLOOKUP(C4058,[2]INDIAVIX!$A$1:$B$4386,2,FALSE)</f>
        <v>12</v>
      </c>
      <c r="G4058" s="7">
        <f>LN([1]Sheet1!G4059/[1]Sheet1!G4058)</f>
        <v>-2.5645975273141757E-2</v>
      </c>
      <c r="H4058" s="7">
        <f>LN([1]Sheet1!H4059/[1]Sheet1!H4058)</f>
        <v>-3.5735656253491786E-3</v>
      </c>
      <c r="I4058" s="7">
        <f>VLOOKUP(C4058,'[2]Daily 2026-2024'!$A$1:$D$4639,4,FALSE)</f>
        <v>629.96</v>
      </c>
      <c r="J4058" s="7">
        <f>VLOOKUP(C4058,'[2]Daily 2026-2024'!$A$1:$G$4639,7,FALSE)</f>
        <v>2405.12</v>
      </c>
      <c r="K4058" s="7">
        <f>LN([1]Sheet1!K4059/[1]Sheet1!K4058)</f>
        <v>6.7591033938916515E-4</v>
      </c>
      <c r="L4058" s="7">
        <f t="shared" si="165"/>
        <v>6.5000000000000002E-2</v>
      </c>
      <c r="M4058" s="7">
        <f>LN([1]Sheet1!M4059)</f>
        <v>28.994530748839786</v>
      </c>
    </row>
    <row r="4059" spans="1:13" x14ac:dyDescent="0.3">
      <c r="A4059">
        <f t="shared" si="163"/>
        <v>2024</v>
      </c>
      <c r="B4059" s="5" t="str">
        <f t="shared" si="164"/>
        <v>09-2024</v>
      </c>
      <c r="C4059" s="6">
        <v>45562</v>
      </c>
      <c r="D4059" s="7">
        <f>LN([1]Sheet1!D4060/[1]Sheet1!D4059)</f>
        <v>-1.4162255444679923E-3</v>
      </c>
      <c r="E4059" s="7">
        <f>LN([1]Sheet1!E4060/[1]Sheet1!E4059)</f>
        <v>-1.2540029000721238E-3</v>
      </c>
      <c r="F4059" s="7">
        <f>VLOOKUP(C4059,[2]INDIAVIX!$A$1:$B$4386,2,FALSE)</f>
        <v>11.9600000381469</v>
      </c>
      <c r="G4059" s="7">
        <f>LN([1]Sheet1!G4060/[1]Sheet1!G4059)</f>
        <v>5.2932966324742061E-3</v>
      </c>
      <c r="H4059" s="7">
        <f>LN([1]Sheet1!H4060/[1]Sheet1!H4059)</f>
        <v>-1.3931676312871888E-3</v>
      </c>
      <c r="I4059" s="7">
        <f>VLOOKUP(C4059,'[2]Daily 2026-2024'!$A$1:$D$4639,4,FALSE)</f>
        <v>-1209.0999999999999</v>
      </c>
      <c r="J4059" s="7">
        <f>VLOOKUP(C4059,'[2]Daily 2026-2024'!$A$1:$G$4639,7,FALSE)</f>
        <v>6886.65</v>
      </c>
      <c r="K4059" s="7">
        <f>LN([1]Sheet1!K4060/[1]Sheet1!K4059)</f>
        <v>-8.366544429110928E-5</v>
      </c>
      <c r="L4059" s="7">
        <f t="shared" si="165"/>
        <v>6.5000000000000002E-2</v>
      </c>
      <c r="M4059" s="7">
        <f>LN([1]Sheet1!M4060)</f>
        <v>28.994530748839786</v>
      </c>
    </row>
    <row r="4060" spans="1:13" x14ac:dyDescent="0.3">
      <c r="A4060">
        <f t="shared" si="163"/>
        <v>2024</v>
      </c>
      <c r="B4060" s="5" t="str">
        <f t="shared" si="164"/>
        <v>09-2024</v>
      </c>
      <c r="C4060" s="6">
        <v>45565</v>
      </c>
      <c r="D4060" s="7">
        <f>LN([1]Sheet1!D4061/[1]Sheet1!D4060)</f>
        <v>-1.4160691857076434E-2</v>
      </c>
      <c r="E4060" s="7">
        <f>LN([1]Sheet1!E4061/[1]Sheet1!E4060)</f>
        <v>4.2276036584415087E-3</v>
      </c>
      <c r="F4060" s="7">
        <f>VLOOKUP(C4060,[2]INDIAVIX!$A$1:$B$4386,2,FALSE)</f>
        <v>12.789999961853001</v>
      </c>
      <c r="G4060" s="7">
        <f>LN([1]Sheet1!G4061/[1]Sheet1!G4060)</f>
        <v>-2.9218346194295696E-3</v>
      </c>
      <c r="H4060" s="7">
        <f>LN([1]Sheet1!H4061/[1]Sheet1!H4060)</f>
        <v>3.5785387672979839E-3</v>
      </c>
      <c r="I4060" s="7">
        <f>VLOOKUP(C4060,'[2]Daily 2026-2024'!$A$1:$D$4639,4,FALSE)</f>
        <v>-9791.93</v>
      </c>
      <c r="J4060" s="7">
        <f>VLOOKUP(C4060,'[2]Daily 2026-2024'!$A$1:$G$4639,7,FALSE)</f>
        <v>6645.8</v>
      </c>
      <c r="K4060" s="7">
        <f>LN([1]Sheet1!K4061/[1]Sheet1!K4060)</f>
        <v>1.1868105223397445E-3</v>
      </c>
      <c r="L4060" s="7">
        <f t="shared" si="165"/>
        <v>6.5000000000000002E-2</v>
      </c>
      <c r="M4060" s="7">
        <f>LN([1]Sheet1!M4061)</f>
        <v>28.994530748839786</v>
      </c>
    </row>
    <row r="4061" spans="1:13" x14ac:dyDescent="0.3">
      <c r="A4061">
        <f t="shared" si="163"/>
        <v>2024</v>
      </c>
      <c r="B4061" s="5" t="str">
        <f t="shared" si="164"/>
        <v>10-2024</v>
      </c>
      <c r="C4061" s="6">
        <v>45566</v>
      </c>
      <c r="D4061" s="7">
        <f>LN([1]Sheet1!D4062/[1]Sheet1!D4061)</f>
        <v>-5.4058621388073844E-4</v>
      </c>
      <c r="E4061" s="7">
        <f>LN([1]Sheet1!E4062/[1]Sheet1!E4061)</f>
        <v>-9.3678486944544469E-3</v>
      </c>
      <c r="F4061" s="7">
        <f>VLOOKUP(C4061,[2]INDIAVIX!$A$1:$B$4386,2,FALSE)</f>
        <v>11.9899997711181</v>
      </c>
      <c r="G4061" s="7">
        <f>LN([1]Sheet1!G4062/[1]Sheet1!G4061)</f>
        <v>2.4634851878314382E-2</v>
      </c>
      <c r="H4061" s="7">
        <f>LN([1]Sheet1!H4062/[1]Sheet1!H4061)</f>
        <v>4.0600507287276329E-3</v>
      </c>
      <c r="I4061" s="7">
        <f>VLOOKUP(C4061,'[2]Daily 2026-2024'!$A$1:$D$4639,4,FALSE)</f>
        <v>-5579.35</v>
      </c>
      <c r="J4061" s="7">
        <f>VLOOKUP(C4061,'[2]Daily 2026-2024'!$A$1:$G$4639,7,FALSE)</f>
        <v>4609.55</v>
      </c>
      <c r="K4061" s="7">
        <f>LN([1]Sheet1!K4062/[1]Sheet1!K4061)</f>
        <v>1.3238443979373125E-3</v>
      </c>
      <c r="L4061" s="7">
        <f>VLOOKUP(B4061,'[2]REPO rate'!$A$1:$C$243,3,FALSE)</f>
        <v>6.5000000000000002E-2</v>
      </c>
      <c r="M4061" s="7">
        <f>LN([1]Sheet1!M4062)</f>
        <v>28.994530748839786</v>
      </c>
    </row>
    <row r="4062" spans="1:13" x14ac:dyDescent="0.3">
      <c r="A4062">
        <f t="shared" si="163"/>
        <v>2024</v>
      </c>
      <c r="B4062" s="5" t="str">
        <f t="shared" si="164"/>
        <v>10-2024</v>
      </c>
      <c r="C4062" s="6">
        <v>45568</v>
      </c>
      <c r="D4062" s="7">
        <f>LN([1]Sheet1!D4063/[1]Sheet1!D4062)</f>
        <v>-2.142424417261006E-2</v>
      </c>
      <c r="E4062" s="7">
        <f>LN([1]Sheet1!E4063/[1]Sheet1!E4062)</f>
        <v>-1.5444473274722466E-3</v>
      </c>
      <c r="F4062" s="7">
        <f>VLOOKUP(C4062,[2]INDIAVIX!$A$1:$B$4386,2,FALSE)</f>
        <v>13.170000076293899</v>
      </c>
      <c r="G4062" s="7">
        <f>LN([1]Sheet1!G4063/[1]Sheet1!G4062)</f>
        <v>5.3723794778936934E-2</v>
      </c>
      <c r="H4062" s="7">
        <f>LN([1]Sheet1!H4063/[1]Sheet1!H4062)</f>
        <v>7.8747864483143231E-3</v>
      </c>
      <c r="I4062" s="7">
        <f>VLOOKUP(C4062,'[2]Daily 2026-2024'!$A$1:$D$4639,4,FALSE)</f>
        <v>-15243.27</v>
      </c>
      <c r="J4062" s="7">
        <f>VLOOKUP(C4062,'[2]Daily 2026-2024'!$A$1:$G$4639,7,FALSE)</f>
        <v>12913.96</v>
      </c>
      <c r="K4062" s="7">
        <f>LN([1]Sheet1!K4063/[1]Sheet1!K4062)</f>
        <v>1.1004724736753055E-3</v>
      </c>
      <c r="L4062" s="7">
        <f>VLOOKUP(B4062,'[2]REPO rate'!$A$1:$C$243,3,FALSE)</f>
        <v>6.5000000000000002E-2</v>
      </c>
      <c r="M4062" s="7">
        <f>LN([1]Sheet1!M4063)</f>
        <v>28.994530748839786</v>
      </c>
    </row>
    <row r="4063" spans="1:13" x14ac:dyDescent="0.3">
      <c r="A4063">
        <f t="shared" si="163"/>
        <v>2024</v>
      </c>
      <c r="B4063" s="5" t="str">
        <f t="shared" si="164"/>
        <v>10-2024</v>
      </c>
      <c r="C4063" s="6">
        <v>45569</v>
      </c>
      <c r="D4063" s="7">
        <f>LN([1]Sheet1!D4064/[1]Sheet1!D4063)</f>
        <v>-9.3704618486467571E-3</v>
      </c>
      <c r="E4063" s="7">
        <f>LN([1]Sheet1!E4064/[1]Sheet1!E4063)</f>
        <v>8.9302556991863822E-3</v>
      </c>
      <c r="F4063" s="7">
        <f>VLOOKUP(C4063,[2]INDIAVIX!$A$1:$B$4386,2,FALSE)</f>
        <v>14.1300001144409</v>
      </c>
      <c r="G4063" s="7">
        <f>LN([1]Sheet1!G4064/[1]Sheet1!G4063)</f>
        <v>5.5245247357384184E-3</v>
      </c>
      <c r="H4063" s="7">
        <f>LN([1]Sheet1!H4064/[1]Sheet1!H4063)</f>
        <v>5.1831204347513827E-3</v>
      </c>
      <c r="I4063" s="7">
        <f>VLOOKUP(C4063,'[2]Daily 2026-2024'!$A$1:$D$4639,4,FALSE)</f>
        <v>-9896.9500000000007</v>
      </c>
      <c r="J4063" s="7">
        <f>VLOOKUP(C4063,'[2]Daily 2026-2024'!$A$1:$G$4639,7,FALSE)</f>
        <v>8905.08</v>
      </c>
      <c r="K4063" s="7">
        <f>LN([1]Sheet1!K4064/[1]Sheet1!K4063)</f>
        <v>1.0694755728318408E-3</v>
      </c>
      <c r="L4063" s="7">
        <f>VLOOKUP(B4063,'[2]REPO rate'!$A$1:$C$243,3,FALSE)</f>
        <v>6.5000000000000002E-2</v>
      </c>
      <c r="M4063" s="7">
        <f>LN([1]Sheet1!M4064)</f>
        <v>28.994530748839786</v>
      </c>
    </row>
    <row r="4064" spans="1:13" x14ac:dyDescent="0.3">
      <c r="A4064">
        <f t="shared" si="163"/>
        <v>2024</v>
      </c>
      <c r="B4064" s="5" t="str">
        <f t="shared" si="164"/>
        <v>10-2024</v>
      </c>
      <c r="C4064" s="6">
        <v>45572</v>
      </c>
      <c r="D4064" s="7">
        <f>LN([1]Sheet1!D4065/[1]Sheet1!D4064)</f>
        <v>-8.7873712731709967E-3</v>
      </c>
      <c r="E4064" s="7">
        <f>LN([1]Sheet1!E4065/[1]Sheet1!E4064)</f>
        <v>-9.6322638293887732E-3</v>
      </c>
      <c r="F4064" s="7">
        <f>VLOOKUP(C4064,[2]INDIAVIX!$A$1:$B$4386,2,FALSE)</f>
        <v>15.079999923706</v>
      </c>
      <c r="G4064" s="7">
        <f>LN([1]Sheet1!G4065/[1]Sheet1!G4064)</f>
        <v>3.6234901216994311E-2</v>
      </c>
      <c r="H4064" s="7">
        <f>LN([1]Sheet1!H4065/[1]Sheet1!H4064)</f>
        <v>1.9510653235768136E-4</v>
      </c>
      <c r="I4064" s="7">
        <f>VLOOKUP(C4064,'[2]Daily 2026-2024'!$A$1:$D$4639,4,FALSE)</f>
        <v>-8293.41</v>
      </c>
      <c r="J4064" s="7">
        <f>VLOOKUP(C4064,'[2]Daily 2026-2024'!$A$1:$G$4639,7,FALSE)</f>
        <v>13245.12</v>
      </c>
      <c r="K4064" s="7">
        <f>LN([1]Sheet1!K4065/[1]Sheet1!K4064)</f>
        <v>2.1902411586565082E-4</v>
      </c>
      <c r="L4064" s="7">
        <f>VLOOKUP(B4064,'[2]REPO rate'!$A$1:$C$243,3,FALSE)</f>
        <v>6.5000000000000002E-2</v>
      </c>
      <c r="M4064" s="7">
        <f>LN([1]Sheet1!M4065)</f>
        <v>28.994530748839786</v>
      </c>
    </row>
    <row r="4065" spans="1:13" x14ac:dyDescent="0.3">
      <c r="A4065">
        <f t="shared" si="163"/>
        <v>2024</v>
      </c>
      <c r="B4065" s="5" t="str">
        <f t="shared" si="164"/>
        <v>10-2024</v>
      </c>
      <c r="C4065" s="6">
        <v>45573</v>
      </c>
      <c r="D4065" s="7">
        <f>LN([1]Sheet1!D4066/[1]Sheet1!D4065)</f>
        <v>8.7294346779650516E-3</v>
      </c>
      <c r="E4065" s="7">
        <f>LN([1]Sheet1!E4066/[1]Sheet1!E4065)</f>
        <v>9.6427068046943849E-3</v>
      </c>
      <c r="F4065" s="7">
        <f>VLOOKUP(C4065,[2]INDIAVIX!$A$1:$B$4386,2,FALSE)</f>
        <v>14.5900001525878</v>
      </c>
      <c r="G4065" s="7">
        <f>LN([1]Sheet1!G4066/[1]Sheet1!G4065)</f>
        <v>-4.744422721492033E-2</v>
      </c>
      <c r="H4065" s="7">
        <f>LN([1]Sheet1!H4066/[1]Sheet1!H4065)</f>
        <v>9.7538993070889153E-5</v>
      </c>
      <c r="I4065" s="7">
        <f>VLOOKUP(C4065,'[2]Daily 2026-2024'!$A$1:$D$4639,4,FALSE)</f>
        <v>-5729.6</v>
      </c>
      <c r="J4065" s="7">
        <f>VLOOKUP(C4065,'[2]Daily 2026-2024'!$A$1:$G$4639,7,FALSE)</f>
        <v>7000.68</v>
      </c>
      <c r="K4065" s="7">
        <f>LN([1]Sheet1!K4066/[1]Sheet1!K4065)</f>
        <v>-7.583438965526987E-4</v>
      </c>
      <c r="L4065" s="7">
        <f>VLOOKUP(B4065,'[2]REPO rate'!$A$1:$C$243,3,FALSE)</f>
        <v>6.5000000000000002E-2</v>
      </c>
      <c r="M4065" s="7">
        <f>LN([1]Sheet1!M4066)</f>
        <v>28.994530748839786</v>
      </c>
    </row>
    <row r="4066" spans="1:13" x14ac:dyDescent="0.3">
      <c r="A4066">
        <f t="shared" si="163"/>
        <v>2024</v>
      </c>
      <c r="B4066" s="5" t="str">
        <f t="shared" si="164"/>
        <v>10-2024</v>
      </c>
      <c r="C4066" s="6">
        <v>45574</v>
      </c>
      <c r="D4066" s="7">
        <f>LN([1]Sheet1!D4067/[1]Sheet1!D4066)</f>
        <v>-1.2481693673798233E-3</v>
      </c>
      <c r="E4066" s="7">
        <f>LN([1]Sheet1!E4067/[1]Sheet1!E4066)</f>
        <v>7.088231016994585E-3</v>
      </c>
      <c r="F4066" s="7">
        <f>VLOOKUP(C4066,[2]INDIAVIX!$A$1:$B$4386,2,FALSE)</f>
        <v>14.119999885559</v>
      </c>
      <c r="G4066" s="7">
        <f>LN([1]Sheet1!G4067/[1]Sheet1!G4066)</f>
        <v>-7.8043901040520149E-3</v>
      </c>
      <c r="H4066" s="7">
        <f>LN([1]Sheet1!H4067/[1]Sheet1!H4066)</f>
        <v>3.6986342262352134E-3</v>
      </c>
      <c r="I4066" s="7">
        <f>VLOOKUP(C4066,'[2]Daily 2026-2024'!$A$1:$D$4639,4,FALSE)</f>
        <v>-4562.71</v>
      </c>
      <c r="J4066" s="7">
        <f>VLOOKUP(C4066,'[2]Daily 2026-2024'!$A$1:$G$4639,7,FALSE)</f>
        <v>3508.61</v>
      </c>
      <c r="K4066" s="7">
        <f>LN([1]Sheet1!K4067/[1]Sheet1!K4066)</f>
        <v>-5.8979659090558864E-4</v>
      </c>
      <c r="L4066" s="7">
        <f>VLOOKUP(B4066,'[2]REPO rate'!$A$1:$C$243,3,FALSE)</f>
        <v>6.5000000000000002E-2</v>
      </c>
      <c r="M4066" s="7">
        <f>LN([1]Sheet1!M4067)</f>
        <v>28.994530748839786</v>
      </c>
    </row>
    <row r="4067" spans="1:13" x14ac:dyDescent="0.3">
      <c r="A4067">
        <f t="shared" si="163"/>
        <v>2024</v>
      </c>
      <c r="B4067" s="5" t="str">
        <f t="shared" si="164"/>
        <v>10-2024</v>
      </c>
      <c r="C4067" s="6">
        <v>45575</v>
      </c>
      <c r="D4067" s="7">
        <f>LN([1]Sheet1!D4068/[1]Sheet1!D4067)</f>
        <v>6.6025886608529988E-4</v>
      </c>
      <c r="E4067" s="7">
        <f>LN([1]Sheet1!E4068/[1]Sheet1!E4067)</f>
        <v>-2.0722685059824846E-3</v>
      </c>
      <c r="F4067" s="7">
        <f>VLOOKUP(C4067,[2]INDIAVIX!$A$1:$B$4386,2,FALSE)</f>
        <v>13.5</v>
      </c>
      <c r="G4067" s="7">
        <f>LN([1]Sheet1!G4068/[1]Sheet1!G4067)</f>
        <v>3.6162417511210104E-2</v>
      </c>
      <c r="H4067" s="7">
        <f>LN([1]Sheet1!H4068/[1]Sheet1!H4067)</f>
        <v>5.8272689224258048E-4</v>
      </c>
      <c r="I4067" s="7">
        <f>VLOOKUP(C4067,'[2]Daily 2026-2024'!$A$1:$D$4639,4,FALSE)</f>
        <v>-4926.6099999999997</v>
      </c>
      <c r="J4067" s="7">
        <f>VLOOKUP(C4067,'[2]Daily 2026-2024'!$A$1:$G$4639,7,FALSE)</f>
        <v>3878.33</v>
      </c>
      <c r="K4067" s="7">
        <f>LN([1]Sheet1!K4068/[1]Sheet1!K4067)</f>
        <v>3.288892708209521E-4</v>
      </c>
      <c r="L4067" s="7">
        <f>VLOOKUP(B4067,'[2]REPO rate'!$A$1:$C$243,3,FALSE)</f>
        <v>6.5000000000000002E-2</v>
      </c>
      <c r="M4067" s="7">
        <f>LN([1]Sheet1!M4068)</f>
        <v>28.994530748839786</v>
      </c>
    </row>
    <row r="4068" spans="1:13" x14ac:dyDescent="0.3">
      <c r="A4068">
        <f t="shared" si="163"/>
        <v>2024</v>
      </c>
      <c r="B4068" s="5" t="str">
        <f t="shared" si="164"/>
        <v>10-2024</v>
      </c>
      <c r="C4068" s="6">
        <v>45576</v>
      </c>
      <c r="D4068" s="7">
        <f>LN([1]Sheet1!D4069/[1]Sheet1!D4068)</f>
        <v>-1.3689902517646816E-3</v>
      </c>
      <c r="E4068" s="7">
        <f>LN([1]Sheet1!E4069/[1]Sheet1!E4068)</f>
        <v>6.0336087072987198E-3</v>
      </c>
      <c r="F4068" s="7">
        <f>VLOOKUP(C4068,[2]INDIAVIX!$A$1:$B$4386,2,FALSE)</f>
        <v>13.2200002670288</v>
      </c>
      <c r="G4068" s="7">
        <f>LN([1]Sheet1!G4069/[1]Sheet1!G4068)</f>
        <v>-4.5443224480076847E-3</v>
      </c>
      <c r="H4068" s="7">
        <f>LN([1]Sheet1!H4069/[1]Sheet1!H4068)</f>
        <v>-9.7142493995359903E-4</v>
      </c>
      <c r="I4068" s="7">
        <f>VLOOKUP(C4068,'[2]Daily 2026-2024'!$A$1:$D$4639,4,FALSE)</f>
        <v>-4162.66</v>
      </c>
      <c r="J4068" s="7">
        <f>VLOOKUP(C4068,'[2]Daily 2026-2024'!$A$1:$G$4639,7,FALSE)</f>
        <v>3730.87</v>
      </c>
      <c r="K4068" s="7">
        <f>LN([1]Sheet1!K4069/[1]Sheet1!K4068)</f>
        <v>4.526153122393287E-5</v>
      </c>
      <c r="L4068" s="7">
        <f>VLOOKUP(B4068,'[2]REPO rate'!$A$1:$C$243,3,FALSE)</f>
        <v>6.5000000000000002E-2</v>
      </c>
      <c r="M4068" s="7">
        <f>LN([1]Sheet1!M4069)</f>
        <v>28.994530748839786</v>
      </c>
    </row>
    <row r="4069" spans="1:13" x14ac:dyDescent="0.3">
      <c r="A4069">
        <f t="shared" si="163"/>
        <v>2024</v>
      </c>
      <c r="B4069" s="5" t="str">
        <f t="shared" si="164"/>
        <v>10-2024</v>
      </c>
      <c r="C4069" s="6">
        <v>45579</v>
      </c>
      <c r="D4069" s="7">
        <f>LN([1]Sheet1!D4070/[1]Sheet1!D4069)</f>
        <v>6.5359398889081113E-3</v>
      </c>
      <c r="E4069" s="7">
        <f>LN([1]Sheet1!E4070/[1]Sheet1!E4069)</f>
        <v>7.6781145745943233E-3</v>
      </c>
      <c r="F4069" s="7">
        <f>VLOOKUP(C4069,[2]INDIAVIX!$A$1:$B$4386,2,FALSE)</f>
        <v>13</v>
      </c>
      <c r="G4069" s="7">
        <f>LN([1]Sheet1!G4070/[1]Sheet1!G4069)</f>
        <v>-2.019240275545162E-2</v>
      </c>
      <c r="H4069" s="7">
        <f>LN([1]Sheet1!H4070/[1]Sheet1!H4069)</f>
        <v>3.9769552126185746E-3</v>
      </c>
      <c r="I4069" s="7">
        <f>VLOOKUP(C4069,'[2]Daily 2026-2024'!$A$1:$D$4639,4,FALSE)</f>
        <v>-3731.59</v>
      </c>
      <c r="J4069" s="7">
        <f>VLOOKUP(C4069,'[2]Daily 2026-2024'!$A$1:$G$4639,7,FALSE)</f>
        <v>2278.09</v>
      </c>
      <c r="K4069" s="7">
        <f>LN([1]Sheet1!K4070/[1]Sheet1!K4069)</f>
        <v>2.6446031463225835E-3</v>
      </c>
      <c r="L4069" s="7">
        <f>VLOOKUP(B4069,'[2]REPO rate'!$A$1:$C$243,3,FALSE)</f>
        <v>6.5000000000000002E-2</v>
      </c>
      <c r="M4069" s="7">
        <f>LN([1]Sheet1!M4070)</f>
        <v>28.994530748839786</v>
      </c>
    </row>
    <row r="4070" spans="1:13" x14ac:dyDescent="0.3">
      <c r="A4070">
        <f t="shared" si="163"/>
        <v>2024</v>
      </c>
      <c r="B4070" s="5" t="str">
        <f t="shared" si="164"/>
        <v>10-2024</v>
      </c>
      <c r="C4070" s="6">
        <v>45580</v>
      </c>
      <c r="D4070" s="7">
        <f>LN([1]Sheet1!D4071/[1]Sheet1!D4070)</f>
        <v>-2.8135592532655376E-3</v>
      </c>
      <c r="E4070" s="7">
        <f>LN([1]Sheet1!E4071/[1]Sheet1!E4070)</f>
        <v>-7.6385660375134215E-3</v>
      </c>
      <c r="F4070" s="7">
        <f>VLOOKUP(C4070,[2]INDIAVIX!$A$1:$B$4386,2,FALSE)</f>
        <v>13</v>
      </c>
      <c r="G4070" s="7">
        <f>LN([1]Sheet1!G4071/[1]Sheet1!G4070)</f>
        <v>-4.2323884584439919E-2</v>
      </c>
      <c r="H4070" s="7">
        <f>LN([1]Sheet1!H4071/[1]Sheet1!H4070)</f>
        <v>-3.8730552887645371E-4</v>
      </c>
      <c r="I4070" s="7">
        <f>VLOOKUP(C4070,'[2]Daily 2026-2024'!$A$1:$D$4639,4,FALSE)</f>
        <v>-1748.71</v>
      </c>
      <c r="J4070" s="7">
        <f>VLOOKUP(C4070,'[2]Daily 2026-2024'!$A$1:$G$4639,7,FALSE)</f>
        <v>1654.96</v>
      </c>
      <c r="K4070" s="7">
        <f>LN([1]Sheet1!K4071/[1]Sheet1!K4070)</f>
        <v>-1.4243140448223935E-3</v>
      </c>
      <c r="L4070" s="7">
        <f>VLOOKUP(B4070,'[2]REPO rate'!$A$1:$C$243,3,FALSE)</f>
        <v>6.5000000000000002E-2</v>
      </c>
      <c r="M4070" s="7">
        <f>LN([1]Sheet1!M4071)</f>
        <v>28.994530748839786</v>
      </c>
    </row>
    <row r="4071" spans="1:13" x14ac:dyDescent="0.3">
      <c r="A4071">
        <f t="shared" si="163"/>
        <v>2024</v>
      </c>
      <c r="B4071" s="5" t="str">
        <f t="shared" si="164"/>
        <v>10-2024</v>
      </c>
      <c r="C4071" s="6">
        <v>45581</v>
      </c>
      <c r="D4071" s="7">
        <f>LN([1]Sheet1!D4072/[1]Sheet1!D4071)</f>
        <v>-3.439985380697183E-3</v>
      </c>
      <c r="E4071" s="7">
        <f>LN([1]Sheet1!E4072/[1]Sheet1!E4071)</f>
        <v>4.6682327827797659E-3</v>
      </c>
      <c r="F4071" s="7">
        <f>VLOOKUP(C4071,[2]INDIAVIX!$A$1:$B$4386,2,FALSE)</f>
        <v>13.050000190734799</v>
      </c>
      <c r="G4071" s="7">
        <f>LN([1]Sheet1!G4072/[1]Sheet1!G4071)</f>
        <v>-4.0410560326653323E-4</v>
      </c>
      <c r="H4071" s="7">
        <f>LN([1]Sheet1!H4072/[1]Sheet1!H4071)</f>
        <v>3.1906645786674796E-3</v>
      </c>
      <c r="I4071" s="7">
        <f>VLOOKUP(C4071,'[2]Daily 2026-2024'!$A$1:$D$4639,4,FALSE)</f>
        <v>-3435.94</v>
      </c>
      <c r="J4071" s="7">
        <f>VLOOKUP(C4071,'[2]Daily 2026-2024'!$A$1:$G$4639,7,FALSE)</f>
        <v>2256.29</v>
      </c>
      <c r="K4071" s="7">
        <f>LN([1]Sheet1!K4072/[1]Sheet1!K4071)</f>
        <v>9.1586483550771934E-5</v>
      </c>
      <c r="L4071" s="7">
        <f>VLOOKUP(B4071,'[2]REPO rate'!$A$1:$C$243,3,FALSE)</f>
        <v>6.5000000000000002E-2</v>
      </c>
      <c r="M4071" s="7">
        <f>LN([1]Sheet1!M4072)</f>
        <v>28.994530748839786</v>
      </c>
    </row>
    <row r="4072" spans="1:13" x14ac:dyDescent="0.3">
      <c r="A4072">
        <f t="shared" si="163"/>
        <v>2024</v>
      </c>
      <c r="B4072" s="5" t="str">
        <f t="shared" si="164"/>
        <v>10-2024</v>
      </c>
      <c r="C4072" s="6">
        <v>45582</v>
      </c>
      <c r="D4072" s="7">
        <f>LN([1]Sheet1!D4073/[1]Sheet1!D4072)</f>
        <v>-8.9077840900148846E-3</v>
      </c>
      <c r="E4072" s="7">
        <f>LN([1]Sheet1!E4073/[1]Sheet1!E4072)</f>
        <v>-1.7117512853816633E-4</v>
      </c>
      <c r="F4072" s="7">
        <f>VLOOKUP(C4072,[2]INDIAVIX!$A$1:$B$4386,2,FALSE)</f>
        <v>13.390000343322701</v>
      </c>
      <c r="G4072" s="7">
        <f>LN([1]Sheet1!G4073/[1]Sheet1!G4072)</f>
        <v>3.0940460597708289E-3</v>
      </c>
      <c r="H4072" s="7">
        <f>LN([1]Sheet1!H4073/[1]Sheet1!H4072)</f>
        <v>2.3141992324319646E-3</v>
      </c>
      <c r="I4072" s="7">
        <f>VLOOKUP(C4072,'[2]Daily 2026-2024'!$A$1:$D$4639,4,FALSE)</f>
        <v>-7421.4</v>
      </c>
      <c r="J4072" s="7">
        <f>VLOOKUP(C4072,'[2]Daily 2026-2024'!$A$1:$G$4639,7,FALSE)</f>
        <v>4979.83</v>
      </c>
      <c r="K4072" s="7">
        <f>LN([1]Sheet1!K4073/[1]Sheet1!K4072)</f>
        <v>-2.0106557560474242E-4</v>
      </c>
      <c r="L4072" s="7">
        <f>VLOOKUP(B4072,'[2]REPO rate'!$A$1:$C$243,3,FALSE)</f>
        <v>6.5000000000000002E-2</v>
      </c>
      <c r="M4072" s="7">
        <f>LN([1]Sheet1!M4073)</f>
        <v>28.994530748839786</v>
      </c>
    </row>
    <row r="4073" spans="1:13" x14ac:dyDescent="0.3">
      <c r="A4073">
        <f t="shared" si="163"/>
        <v>2024</v>
      </c>
      <c r="B4073" s="5" t="str">
        <f t="shared" si="164"/>
        <v>10-2024</v>
      </c>
      <c r="C4073" s="6">
        <v>45583</v>
      </c>
      <c r="D4073" s="7">
        <f>LN([1]Sheet1!D4074/[1]Sheet1!D4073)</f>
        <v>4.2013359565505172E-3</v>
      </c>
      <c r="E4073" s="7">
        <f>LN([1]Sheet1!E4074/[1]Sheet1!E4073)</f>
        <v>3.9636869427743873E-3</v>
      </c>
      <c r="F4073" s="7">
        <f>VLOOKUP(C4073,[2]INDIAVIX!$A$1:$B$4386,2,FALSE)</f>
        <v>13.039999961853001</v>
      </c>
      <c r="G4073" s="7">
        <f>LN([1]Sheet1!G4074/[1]Sheet1!G4073)</f>
        <v>-1.8846730188633923E-2</v>
      </c>
      <c r="H4073" s="7">
        <f>LN([1]Sheet1!H4074/[1]Sheet1!H4073)</f>
        <v>-3.2799949123034373E-3</v>
      </c>
      <c r="I4073" s="7">
        <f>VLOOKUP(C4073,'[2]Daily 2026-2024'!$A$1:$D$4639,4,FALSE)</f>
        <v>-5485.7</v>
      </c>
      <c r="J4073" s="7">
        <f>VLOOKUP(C4073,'[2]Daily 2026-2024'!$A$1:$G$4639,7,FALSE)</f>
        <v>5214.83</v>
      </c>
      <c r="K4073" s="7">
        <f>LN([1]Sheet1!K4074/[1]Sheet1!K4073)</f>
        <v>1.725648335399409E-4</v>
      </c>
      <c r="L4073" s="7">
        <f>VLOOKUP(B4073,'[2]REPO rate'!$A$1:$C$243,3,FALSE)</f>
        <v>6.5000000000000002E-2</v>
      </c>
      <c r="M4073" s="7">
        <f>LN([1]Sheet1!M4074)</f>
        <v>28.994530748839786</v>
      </c>
    </row>
    <row r="4074" spans="1:13" x14ac:dyDescent="0.3">
      <c r="A4074">
        <f t="shared" si="163"/>
        <v>2024</v>
      </c>
      <c r="B4074" s="5" t="str">
        <f t="shared" si="164"/>
        <v>10-2024</v>
      </c>
      <c r="C4074" s="6">
        <v>45586</v>
      </c>
      <c r="D4074" s="7">
        <f>LN([1]Sheet1!D4075/[1]Sheet1!D4074)</f>
        <v>-2.9394984735484448E-3</v>
      </c>
      <c r="E4074" s="7">
        <f>LN([1]Sheet1!E4075/[1]Sheet1!E4074)</f>
        <v>-1.8244327564190331E-3</v>
      </c>
      <c r="F4074" s="7">
        <f>VLOOKUP(C4074,[2]INDIAVIX!$A$1:$B$4386,2,FALSE)</f>
        <v>13.7600002288818</v>
      </c>
      <c r="G4074" s="7">
        <f>LN([1]Sheet1!G4075/[1]Sheet1!G4074)</f>
        <v>1.6695377536730241E-2</v>
      </c>
      <c r="H4074" s="7">
        <f>LN([1]Sheet1!H4075/[1]Sheet1!H4074)</f>
        <v>5.0120998655657526E-3</v>
      </c>
      <c r="I4074" s="7">
        <f>VLOOKUP(C4074,'[2]Daily 2026-2024'!$A$1:$D$4639,4,FALSE)</f>
        <v>-2261.83</v>
      </c>
      <c r="J4074" s="7">
        <f>VLOOKUP(C4074,'[2]Daily 2026-2024'!$A$1:$G$4639,7,FALSE)</f>
        <v>3225.91</v>
      </c>
      <c r="K4074" s="7">
        <f>LN([1]Sheet1!K4075/[1]Sheet1!K4074)</f>
        <v>1.7725417001078061E-4</v>
      </c>
      <c r="L4074" s="7">
        <f>VLOOKUP(B4074,'[2]REPO rate'!$A$1:$C$243,3,FALSE)</f>
        <v>6.5000000000000002E-2</v>
      </c>
      <c r="M4074" s="7">
        <f>LN([1]Sheet1!M4075)</f>
        <v>28.994530748839786</v>
      </c>
    </row>
    <row r="4075" spans="1:13" x14ac:dyDescent="0.3">
      <c r="A4075">
        <f t="shared" si="163"/>
        <v>2024</v>
      </c>
      <c r="B4075" s="5" t="str">
        <f t="shared" si="164"/>
        <v>10-2024</v>
      </c>
      <c r="C4075" s="6">
        <v>45587</v>
      </c>
      <c r="D4075" s="7">
        <f>LN([1]Sheet1!D4076/[1]Sheet1!D4075)</f>
        <v>-1.2547572909439223E-2</v>
      </c>
      <c r="E4075" s="7">
        <f>LN([1]Sheet1!E4076/[1]Sheet1!E4075)</f>
        <v>-4.7496666719579368E-4</v>
      </c>
      <c r="F4075" s="7">
        <f>VLOOKUP(C4075,[2]INDIAVIX!$A$1:$B$4386,2,FALSE)</f>
        <v>14.399999618530201</v>
      </c>
      <c r="G4075" s="7">
        <f>LN([1]Sheet1!G4076/[1]Sheet1!G4075)</f>
        <v>2.3283164172893427E-2</v>
      </c>
      <c r="H4075" s="7">
        <f>LN([1]Sheet1!H4076/[1]Sheet1!H4075)</f>
        <v>6.7278289326552548E-4</v>
      </c>
      <c r="I4075" s="7">
        <f>VLOOKUP(C4075,'[2]Daily 2026-2024'!$A$1:$D$4639,4,FALSE)</f>
        <v>-3978.61</v>
      </c>
      <c r="J4075" s="7">
        <f>VLOOKUP(C4075,'[2]Daily 2026-2024'!$A$1:$G$4639,7,FALSE)</f>
        <v>5869.06</v>
      </c>
      <c r="K4075" s="7">
        <f>LN([1]Sheet1!K4076/[1]Sheet1!K4075)</f>
        <v>5.708131616125209E-5</v>
      </c>
      <c r="L4075" s="7">
        <f>VLOOKUP(B4075,'[2]REPO rate'!$A$1:$C$243,3,FALSE)</f>
        <v>6.5000000000000002E-2</v>
      </c>
      <c r="M4075" s="7">
        <f>LN([1]Sheet1!M4076)</f>
        <v>28.994530748839786</v>
      </c>
    </row>
    <row r="4076" spans="1:13" x14ac:dyDescent="0.3">
      <c r="A4076">
        <f t="shared" si="163"/>
        <v>2024</v>
      </c>
      <c r="B4076" s="5" t="str">
        <f t="shared" si="164"/>
        <v>10-2024</v>
      </c>
      <c r="C4076" s="6">
        <v>45588</v>
      </c>
      <c r="D4076" s="7">
        <f>LN([1]Sheet1!D4077/[1]Sheet1!D4076)</f>
        <v>-1.4966842167451323E-3</v>
      </c>
      <c r="E4076" s="7">
        <f>LN([1]Sheet1!E4077/[1]Sheet1!E4076)</f>
        <v>-9.2338242676795641E-3</v>
      </c>
      <c r="F4076" s="7">
        <f>VLOOKUP(C4076,[2]INDIAVIX!$A$1:$B$4386,2,FALSE)</f>
        <v>14.619999885559</v>
      </c>
      <c r="G4076" s="7">
        <f>LN([1]Sheet1!G4077/[1]Sheet1!G4076)</f>
        <v>-1.4304903943682584E-2</v>
      </c>
      <c r="H4076" s="7">
        <f>LN([1]Sheet1!H4077/[1]Sheet1!H4076)</f>
        <v>3.3571416167444529E-3</v>
      </c>
      <c r="I4076" s="7">
        <f>VLOOKUP(C4076,'[2]Daily 2026-2024'!$A$1:$D$4639,4,FALSE)</f>
        <v>-5684.63</v>
      </c>
      <c r="J4076" s="7">
        <f>VLOOKUP(C4076,'[2]Daily 2026-2024'!$A$1:$G$4639,7,FALSE)</f>
        <v>6039.9</v>
      </c>
      <c r="K4076" s="7">
        <f>LN([1]Sheet1!K4077/[1]Sheet1!K4076)</f>
        <v>1.2485969180596582E-4</v>
      </c>
      <c r="L4076" s="7">
        <f>VLOOKUP(B4076,'[2]REPO rate'!$A$1:$C$243,3,FALSE)</f>
        <v>6.5000000000000002E-2</v>
      </c>
      <c r="M4076" s="7">
        <f>LN([1]Sheet1!M4077)</f>
        <v>28.994530748839786</v>
      </c>
    </row>
    <row r="4077" spans="1:13" x14ac:dyDescent="0.3">
      <c r="A4077">
        <f t="shared" si="163"/>
        <v>2024</v>
      </c>
      <c r="B4077" s="5" t="str">
        <f t="shared" si="164"/>
        <v>10-2024</v>
      </c>
      <c r="C4077" s="6">
        <v>45589</v>
      </c>
      <c r="D4077" s="7">
        <f>LN([1]Sheet1!D4078/[1]Sheet1!D4077)</f>
        <v>-1.4784351216731097E-3</v>
      </c>
      <c r="E4077" s="7">
        <f>LN([1]Sheet1!E4078/[1]Sheet1!E4077)</f>
        <v>2.1434731305568283E-3</v>
      </c>
      <c r="F4077" s="7">
        <f>VLOOKUP(C4077,[2]INDIAVIX!$A$1:$B$4386,2,FALSE)</f>
        <v>13.9700002670288</v>
      </c>
      <c r="G4077" s="7">
        <f>LN([1]Sheet1!G4078/[1]Sheet1!G4077)</f>
        <v>-7.7675741460500559E-3</v>
      </c>
      <c r="H4077" s="7">
        <f>LN([1]Sheet1!H4078/[1]Sheet1!H4077)</f>
        <v>-3.5493610131243085E-3</v>
      </c>
      <c r="I4077" s="7">
        <f>VLOOKUP(C4077,'[2]Daily 2026-2024'!$A$1:$D$4639,4,FALSE)</f>
        <v>-5062.45</v>
      </c>
      <c r="J4077" s="7">
        <f>VLOOKUP(C4077,'[2]Daily 2026-2024'!$A$1:$G$4639,7,FALSE)</f>
        <v>3620.47</v>
      </c>
      <c r="K4077" s="7">
        <f>LN([1]Sheet1!K4078/[1]Sheet1!K4077)</f>
        <v>-1.9510012010198619E-4</v>
      </c>
      <c r="L4077" s="7">
        <f>VLOOKUP(B4077,'[2]REPO rate'!$A$1:$C$243,3,FALSE)</f>
        <v>6.5000000000000002E-2</v>
      </c>
      <c r="M4077" s="7">
        <f>LN([1]Sheet1!M4078)</f>
        <v>28.994530748839786</v>
      </c>
    </row>
    <row r="4078" spans="1:13" x14ac:dyDescent="0.3">
      <c r="A4078">
        <f t="shared" si="163"/>
        <v>2024</v>
      </c>
      <c r="B4078" s="5" t="str">
        <f t="shared" si="164"/>
        <v>10-2024</v>
      </c>
      <c r="C4078" s="6">
        <v>45590</v>
      </c>
      <c r="D4078" s="7">
        <f>LN([1]Sheet1!D4079/[1]Sheet1!D4078)</f>
        <v>-8.9995957000837106E-3</v>
      </c>
      <c r="E4078" s="7">
        <f>LN([1]Sheet1!E4079/[1]Sheet1!E4078)</f>
        <v>-2.9949201318627087E-4</v>
      </c>
      <c r="F4078" s="7">
        <f>VLOOKUP(C4078,[2]INDIAVIX!$A$1:$B$4386,2,FALSE)</f>
        <v>14.6300001144409</v>
      </c>
      <c r="G4078" s="7">
        <f>LN([1]Sheet1!G4079/[1]Sheet1!G4078)</f>
        <v>2.2204007263037992E-2</v>
      </c>
      <c r="H4078" s="7">
        <f>LN([1]Sheet1!H4079/[1]Sheet1!H4078)</f>
        <v>1.9201674287837973E-3</v>
      </c>
      <c r="I4078" s="7">
        <f>VLOOKUP(C4078,'[2]Daily 2026-2024'!$A$1:$D$4639,4,FALSE)</f>
        <v>-3036.75</v>
      </c>
      <c r="J4078" s="7">
        <f>VLOOKUP(C4078,'[2]Daily 2026-2024'!$A$1:$G$4639,7,FALSE)</f>
        <v>4159.29</v>
      </c>
      <c r="K4078" s="7">
        <f>LN([1]Sheet1!K4079/[1]Sheet1!K4078)</f>
        <v>1.6896798623201864E-4</v>
      </c>
      <c r="L4078" s="7">
        <f>VLOOKUP(B4078,'[2]REPO rate'!$A$1:$C$243,3,FALSE)</f>
        <v>6.5000000000000002E-2</v>
      </c>
      <c r="M4078" s="7">
        <f>LN([1]Sheet1!M4079)</f>
        <v>28.994530748839786</v>
      </c>
    </row>
    <row r="4079" spans="1:13" x14ac:dyDescent="0.3">
      <c r="A4079">
        <f t="shared" si="163"/>
        <v>2024</v>
      </c>
      <c r="B4079" s="5" t="str">
        <f t="shared" si="164"/>
        <v>10-2024</v>
      </c>
      <c r="C4079" s="6">
        <v>45593</v>
      </c>
      <c r="D4079" s="7">
        <f>LN([1]Sheet1!D4080/[1]Sheet1!D4079)</f>
        <v>6.5272189172371643E-3</v>
      </c>
      <c r="E4079" s="7">
        <f>LN([1]Sheet1!E4080/[1]Sheet1!E4079)</f>
        <v>2.6479346267329448E-3</v>
      </c>
      <c r="F4079" s="7">
        <f>VLOOKUP(C4079,[2]INDIAVIX!$A$1:$B$4386,2,FALSE)</f>
        <v>14.289999961853001</v>
      </c>
      <c r="G4079" s="7">
        <f>LN([1]Sheet1!G4080/[1]Sheet1!G4079)</f>
        <v>-6.2813142305149033E-2</v>
      </c>
      <c r="H4079" s="7">
        <f>LN([1]Sheet1!H4080/[1]Sheet1!H4079)</f>
        <v>5.7529542355038723E-4</v>
      </c>
      <c r="I4079" s="7">
        <f>VLOOKUP(C4079,'[2]Daily 2026-2024'!$A$1:$D$4639,4,FALSE)</f>
        <v>-3228.08</v>
      </c>
      <c r="J4079" s="7">
        <f>VLOOKUP(C4079,'[2]Daily 2026-2024'!$A$1:$G$4639,7,FALSE)</f>
        <v>1400.85</v>
      </c>
      <c r="K4079" s="7">
        <f>LN([1]Sheet1!K4080/[1]Sheet1!K4079)</f>
        <v>2.4015401545255744E-4</v>
      </c>
      <c r="L4079" s="7">
        <f>VLOOKUP(B4079,'[2]REPO rate'!$A$1:$C$243,3,FALSE)</f>
        <v>6.5000000000000002E-2</v>
      </c>
      <c r="M4079" s="7">
        <f>LN([1]Sheet1!M4080)</f>
        <v>28.994530748839786</v>
      </c>
    </row>
    <row r="4080" spans="1:13" x14ac:dyDescent="0.3">
      <c r="A4080">
        <f t="shared" si="163"/>
        <v>2024</v>
      </c>
      <c r="B4080" s="5" t="str">
        <f t="shared" si="164"/>
        <v>10-2024</v>
      </c>
      <c r="C4080" s="6">
        <v>45594</v>
      </c>
      <c r="D4080" s="7">
        <f>LN([1]Sheet1!D4081/[1]Sheet1!D4080)</f>
        <v>5.2329430871703615E-3</v>
      </c>
      <c r="E4080" s="7">
        <f>LN([1]Sheet1!E4081/[1]Sheet1!E4080)</f>
        <v>1.6128259449012198E-3</v>
      </c>
      <c r="F4080" s="7">
        <f>VLOOKUP(C4080,[2]INDIAVIX!$A$1:$B$4386,2,FALSE)</f>
        <v>14.520000457763601</v>
      </c>
      <c r="G4080" s="7">
        <f>LN([1]Sheet1!G4081/[1]Sheet1!G4080)</f>
        <v>-4.2092867038292254E-3</v>
      </c>
      <c r="H4080" s="7">
        <f>LN([1]Sheet1!H4081/[1]Sheet1!H4080)</f>
        <v>-3.8351789368079142E-4</v>
      </c>
      <c r="I4080" s="7">
        <f>VLOOKUP(C4080,'[2]Daily 2026-2024'!$A$1:$D$4639,4,FALSE)</f>
        <v>-548.69000000000005</v>
      </c>
      <c r="J4080" s="7">
        <f>VLOOKUP(C4080,'[2]Daily 2026-2024'!$A$1:$G$4639,7,FALSE)</f>
        <v>730.13</v>
      </c>
      <c r="K4080" s="7">
        <f>LN([1]Sheet1!K4081/[1]Sheet1!K4080)</f>
        <v>9.5251318112391606E-6</v>
      </c>
      <c r="L4080" s="7">
        <f>VLOOKUP(B4080,'[2]REPO rate'!$A$1:$C$243,3,FALSE)</f>
        <v>6.5000000000000002E-2</v>
      </c>
      <c r="M4080" s="7">
        <f>LN([1]Sheet1!M4081)</f>
        <v>28.994530748839786</v>
      </c>
    </row>
    <row r="4081" spans="1:13" x14ac:dyDescent="0.3">
      <c r="A4081">
        <f t="shared" si="163"/>
        <v>2024</v>
      </c>
      <c r="B4081" s="5" t="str">
        <f t="shared" si="164"/>
        <v>10-2024</v>
      </c>
      <c r="C4081" s="6">
        <v>45595</v>
      </c>
      <c r="D4081" s="7">
        <f>LN([1]Sheet1!D4082/[1]Sheet1!D4081)</f>
        <v>-5.1631313061232696E-3</v>
      </c>
      <c r="E4081" s="7">
        <f>LN([1]Sheet1!E4082/[1]Sheet1!E4081)</f>
        <v>-3.3056916724881185E-3</v>
      </c>
      <c r="F4081" s="7">
        <f>VLOOKUP(C4081,[2]INDIAVIX!$A$1:$B$4386,2,FALSE)</f>
        <v>15.5100002288818</v>
      </c>
      <c r="G4081" s="7">
        <f>LN([1]Sheet1!G4082/[1]Sheet1!G4081)</f>
        <v>1.9907391569766841E-2</v>
      </c>
      <c r="H4081" s="7">
        <f>LN([1]Sheet1!H4082/[1]Sheet1!H4081)</f>
        <v>-2.7848572297953407E-3</v>
      </c>
      <c r="I4081" s="7">
        <f>VLOOKUP(C4081,'[2]Daily 2026-2024'!$A$1:$D$4639,4,FALSE)</f>
        <v>-4613.6499999999996</v>
      </c>
      <c r="J4081" s="7">
        <f>VLOOKUP(C4081,'[2]Daily 2026-2024'!$A$1:$G$4639,7,FALSE)</f>
        <v>4518.28</v>
      </c>
      <c r="K4081" s="7">
        <f>LN([1]Sheet1!K4082/[1]Sheet1!K4081)</f>
        <v>-1.6048790534941269E-4</v>
      </c>
      <c r="L4081" s="7">
        <f>VLOOKUP(B4081,'[2]REPO rate'!$A$1:$C$243,3,FALSE)</f>
        <v>6.5000000000000002E-2</v>
      </c>
      <c r="M4081" s="7">
        <f>LN([1]Sheet1!M4082)</f>
        <v>28.994530748839786</v>
      </c>
    </row>
    <row r="4082" spans="1:13" x14ac:dyDescent="0.3">
      <c r="A4082">
        <f t="shared" si="163"/>
        <v>2024</v>
      </c>
      <c r="B4082" s="5" t="str">
        <f t="shared" si="164"/>
        <v>10-2024</v>
      </c>
      <c r="C4082" s="6">
        <v>45596</v>
      </c>
      <c r="D4082" s="7">
        <f>LN([1]Sheet1!D4083/[1]Sheet1!D4082)</f>
        <v>-5.5823258691893403E-3</v>
      </c>
      <c r="E4082" s="7">
        <f>LN([1]Sheet1!E4083/[1]Sheet1!E4082)</f>
        <v>-1.8790134928745348E-2</v>
      </c>
      <c r="F4082" s="7">
        <f>VLOOKUP(C4082,[2]INDIAVIX!$A$1:$B$4386,2,FALSE)</f>
        <v>15.550000190734799</v>
      </c>
      <c r="G4082" s="7">
        <f>LN([1]Sheet1!G4083/[1]Sheet1!G4082)</f>
        <v>8.372852184435146E-3</v>
      </c>
      <c r="H4082" s="7">
        <f>LN([1]Sheet1!H4083/[1]Sheet1!H4082)</f>
        <v>-9.6114889503633261E-5</v>
      </c>
      <c r="I4082" s="7">
        <f>VLOOKUP(C4082,'[2]Daily 2026-2024'!$A$1:$D$4639,4,FALSE)</f>
        <v>-5813.3</v>
      </c>
      <c r="J4082" s="7">
        <f>VLOOKUP(C4082,'[2]Daily 2026-2024'!$A$1:$G$4639,7,FALSE)</f>
        <v>3514.59</v>
      </c>
      <c r="K4082" s="7">
        <f>LN([1]Sheet1!K4083/[1]Sheet1!K4082)</f>
        <v>-2.3589741727145249E-6</v>
      </c>
      <c r="L4082" s="7">
        <f>VLOOKUP(B4082,'[2]REPO rate'!$A$1:$C$243,3,FALSE)</f>
        <v>6.5000000000000002E-2</v>
      </c>
      <c r="M4082" s="7">
        <f>LN([1]Sheet1!M4083)</f>
        <v>28.994530748839786</v>
      </c>
    </row>
    <row r="4083" spans="1:13" x14ac:dyDescent="0.3">
      <c r="A4083">
        <f t="shared" si="163"/>
        <v>2024</v>
      </c>
      <c r="B4083" s="5" t="str">
        <f t="shared" si="164"/>
        <v>11-2024</v>
      </c>
      <c r="C4083" s="6">
        <v>45597</v>
      </c>
      <c r="D4083" s="7">
        <f>LN([1]Sheet1!D4084/[1]Sheet1!D4083)</f>
        <v>4.0816636276529176E-3</v>
      </c>
      <c r="E4083" s="7">
        <f>LN([1]Sheet1!E4084/[1]Sheet1!E4083)</f>
        <v>4.0841580045254591E-3</v>
      </c>
      <c r="F4083" s="7">
        <f>VLOOKUP(C4083,[2]INDIAVIX!$A$1:$B$4386,2,FALSE)</f>
        <v>15.899999618530201</v>
      </c>
      <c r="G4083" s="7">
        <f>LN([1]Sheet1!G4084/[1]Sheet1!G4083)</f>
        <v>-8.2052769695626119E-4</v>
      </c>
      <c r="H4083" s="7">
        <f>LN([1]Sheet1!H4084/[1]Sheet1!H4083)</f>
        <v>2.8809721192989981E-3</v>
      </c>
      <c r="I4083" s="7">
        <f>VLOOKUP(C4083,'[2]Daily 2026-2024'!$A$1:$D$4639,4,FALSE)</f>
        <v>-211.93</v>
      </c>
      <c r="J4083" s="7">
        <f>VLOOKUP(C4083,'[2]Daily 2026-2024'!$A$1:$G$4639,7,FALSE)</f>
        <v>-377.33</v>
      </c>
      <c r="K4083" s="7">
        <f>LN([1]Sheet1!K4084/[1]Sheet1!K4083)</f>
        <v>2.8488777419435267E-5</v>
      </c>
      <c r="L4083" s="7">
        <f t="shared" ref="L4083:L4101" si="166">L4082</f>
        <v>6.5000000000000002E-2</v>
      </c>
      <c r="M4083" s="7">
        <f>LN([1]Sheet1!M4084)</f>
        <v>28.994530748839786</v>
      </c>
    </row>
    <row r="4084" spans="1:13" x14ac:dyDescent="0.3">
      <c r="A4084">
        <f t="shared" si="163"/>
        <v>2024</v>
      </c>
      <c r="B4084" s="5" t="str">
        <f t="shared" si="164"/>
        <v>11-2024</v>
      </c>
      <c r="C4084" s="6">
        <v>45600</v>
      </c>
      <c r="D4084" s="7">
        <f>LN([1]Sheet1!D4085/[1]Sheet1!D4084)</f>
        <v>-1.2795285302364113E-2</v>
      </c>
      <c r="E4084" s="7">
        <f>LN([1]Sheet1!E4085/[1]Sheet1!E4084)</f>
        <v>-2.8160448131902913E-3</v>
      </c>
      <c r="F4084" s="7">
        <f>VLOOKUP(C4084,[2]INDIAVIX!$A$1:$B$4386,2,FALSE)</f>
        <v>16.690000534057599</v>
      </c>
      <c r="G4084" s="7">
        <f>LN([1]Sheet1!G4085/[1]Sheet1!G4084)</f>
        <v>2.6725890224479146E-2</v>
      </c>
      <c r="H4084" s="7">
        <f>LN([1]Sheet1!H4085/[1]Sheet1!H4084)</f>
        <v>-3.7469361518214775E-3</v>
      </c>
      <c r="I4084" s="7">
        <f>VLOOKUP(C4084,'[2]Daily 2026-2024'!$A$1:$D$4639,4,FALSE)</f>
        <v>-4329.79</v>
      </c>
      <c r="J4084" s="7">
        <f>VLOOKUP(C4084,'[2]Daily 2026-2024'!$A$1:$G$4639,7,FALSE)</f>
        <v>2936.08</v>
      </c>
      <c r="K4084" s="7">
        <f>LN([1]Sheet1!K4085/[1]Sheet1!K4084)</f>
        <v>5.005079561717238E-4</v>
      </c>
      <c r="L4084" s="7">
        <f t="shared" si="166"/>
        <v>6.5000000000000002E-2</v>
      </c>
      <c r="M4084" s="7">
        <f>LN([1]Sheet1!M4085)</f>
        <v>28.994530748839786</v>
      </c>
    </row>
    <row r="4085" spans="1:13" x14ac:dyDescent="0.3">
      <c r="A4085">
        <f t="shared" si="163"/>
        <v>2024</v>
      </c>
      <c r="B4085" s="5" t="str">
        <f t="shared" si="164"/>
        <v>11-2024</v>
      </c>
      <c r="C4085" s="6">
        <v>45601</v>
      </c>
      <c r="D4085" s="7">
        <f>LN([1]Sheet1!D4086/[1]Sheet1!D4085)</f>
        <v>9.0420559405291288E-3</v>
      </c>
      <c r="E4085" s="7">
        <f>LN([1]Sheet1!E4086/[1]Sheet1!E4085)</f>
        <v>1.2191031029563081E-2</v>
      </c>
      <c r="F4085" s="7">
        <f>VLOOKUP(C4085,[2]INDIAVIX!$A$1:$B$4386,2,FALSE)</f>
        <v>16.120000839233398</v>
      </c>
      <c r="G4085" s="7">
        <f>LN([1]Sheet1!G4086/[1]Sheet1!G4085)</f>
        <v>5.9756760571689155E-3</v>
      </c>
      <c r="H4085" s="7">
        <f>LN([1]Sheet1!H4086/[1]Sheet1!H4085)</f>
        <v>-4.5342919444194838E-3</v>
      </c>
      <c r="I4085" s="7">
        <f>VLOOKUP(C4085,'[2]Daily 2026-2024'!$A$1:$D$4639,4,FALSE)</f>
        <v>-2569.41</v>
      </c>
      <c r="J4085" s="7">
        <f>VLOOKUP(C4085,'[2]Daily 2026-2024'!$A$1:$G$4639,7,FALSE)</f>
        <v>3030.96</v>
      </c>
      <c r="K4085" s="7">
        <f>LN([1]Sheet1!K4086/[1]Sheet1!K4085)</f>
        <v>2.2459384265686555E-4</v>
      </c>
      <c r="L4085" s="7">
        <f t="shared" si="166"/>
        <v>6.5000000000000002E-2</v>
      </c>
      <c r="M4085" s="7">
        <f>LN([1]Sheet1!M4086)</f>
        <v>28.994530748839786</v>
      </c>
    </row>
    <row r="4086" spans="1:13" x14ac:dyDescent="0.3">
      <c r="A4086">
        <f t="shared" si="163"/>
        <v>2024</v>
      </c>
      <c r="B4086" s="5" t="str">
        <f t="shared" si="164"/>
        <v>11-2024</v>
      </c>
      <c r="C4086" s="6">
        <v>45602</v>
      </c>
      <c r="D4086" s="7">
        <f>LN([1]Sheet1!D4087/[1]Sheet1!D4086)</f>
        <v>1.1119815807918394E-2</v>
      </c>
      <c r="E4086" s="7">
        <f>LN([1]Sheet1!E4087/[1]Sheet1!E4086)</f>
        <v>2.4981280957186654E-2</v>
      </c>
      <c r="F4086" s="7">
        <f>VLOOKUP(C4086,[2]INDIAVIX!$A$1:$B$4386,2,FALSE)</f>
        <v>14.869999885559</v>
      </c>
      <c r="G4086" s="7">
        <f>LN([1]Sheet1!G4087/[1]Sheet1!G4086)</f>
        <v>-8.1090590277688793E-3</v>
      </c>
      <c r="H4086" s="7">
        <f>LN([1]Sheet1!H4087/[1]Sheet1!H4086)</f>
        <v>1.6018741767097992E-2</v>
      </c>
      <c r="I4086" s="7">
        <f>VLOOKUP(C4086,'[2]Daily 2026-2024'!$A$1:$D$4639,4,FALSE)</f>
        <v>-4445.59</v>
      </c>
      <c r="J4086" s="7">
        <f>VLOOKUP(C4086,'[2]Daily 2026-2024'!$A$1:$G$4639,7,FALSE)</f>
        <v>4889.33</v>
      </c>
      <c r="K4086" s="7">
        <f>LN([1]Sheet1!K4087/[1]Sheet1!K4086)</f>
        <v>-4.3019084306223162E-4</v>
      </c>
      <c r="L4086" s="7">
        <f t="shared" si="166"/>
        <v>6.5000000000000002E-2</v>
      </c>
      <c r="M4086" s="7">
        <f>LN([1]Sheet1!M4087)</f>
        <v>28.994530748839786</v>
      </c>
    </row>
    <row r="4087" spans="1:13" x14ac:dyDescent="0.3">
      <c r="A4087">
        <f t="shared" si="163"/>
        <v>2024</v>
      </c>
      <c r="B4087" s="5" t="str">
        <f t="shared" si="164"/>
        <v>11-2024</v>
      </c>
      <c r="C4087" s="6">
        <v>45603</v>
      </c>
      <c r="D4087" s="7">
        <f>LN([1]Sheet1!D4088/[1]Sheet1!D4087)</f>
        <v>-1.1696159889418445E-2</v>
      </c>
      <c r="E4087" s="7">
        <f>LN([1]Sheet1!E4088/[1]Sheet1!E4087)</f>
        <v>7.4037541739956567E-3</v>
      </c>
      <c r="F4087" s="7">
        <f>VLOOKUP(C4087,[2]INDIAVIX!$A$1:$B$4386,2,FALSE)</f>
        <v>14.939999580383301</v>
      </c>
      <c r="G4087" s="7">
        <f>LN([1]Sheet1!G4088/[1]Sheet1!G4087)</f>
        <v>9.4321404161422876E-3</v>
      </c>
      <c r="H4087" s="7">
        <f>LN([1]Sheet1!H4088/[1]Sheet1!H4087)</f>
        <v>-5.534309983287156E-3</v>
      </c>
      <c r="I4087" s="7">
        <f>VLOOKUP(C4087,'[2]Daily 2026-2024'!$A$1:$D$4639,4,FALSE)</f>
        <v>-4888.7700000000004</v>
      </c>
      <c r="J4087" s="7">
        <f>VLOOKUP(C4087,'[2]Daily 2026-2024'!$A$1:$G$4639,7,FALSE)</f>
        <v>1786.7</v>
      </c>
      <c r="K4087" s="7">
        <f>LN([1]Sheet1!K4088/[1]Sheet1!K4087)</f>
        <v>1.6023918312783113E-3</v>
      </c>
      <c r="L4087" s="7">
        <f t="shared" si="166"/>
        <v>6.5000000000000002E-2</v>
      </c>
      <c r="M4087" s="7">
        <f>LN([1]Sheet1!M4088)</f>
        <v>28.994530748839786</v>
      </c>
    </row>
    <row r="4088" spans="1:13" x14ac:dyDescent="0.3">
      <c r="A4088">
        <f t="shared" si="163"/>
        <v>2024</v>
      </c>
      <c r="B4088" s="5" t="str">
        <f t="shared" si="164"/>
        <v>11-2024</v>
      </c>
      <c r="C4088" s="6">
        <v>45604</v>
      </c>
      <c r="D4088" s="7">
        <f>LN([1]Sheet1!D4089/[1]Sheet1!D4088)</f>
        <v>-2.1159463488489003E-3</v>
      </c>
      <c r="E4088" s="7">
        <f>LN([1]Sheet1!E4089/[1]Sheet1!E4088)</f>
        <v>3.7497940357180464E-3</v>
      </c>
      <c r="F4088" s="7">
        <f>VLOOKUP(C4088,[2]INDIAVIX!$A$1:$B$4386,2,FALSE)</f>
        <v>14.4700002670288</v>
      </c>
      <c r="G4088" s="7">
        <f>LN([1]Sheet1!G4089/[1]Sheet1!G4088)</f>
        <v>-2.3546164829960307E-2</v>
      </c>
      <c r="H4088" s="7">
        <f>LN([1]Sheet1!H4089/[1]Sheet1!H4088)</f>
        <v>4.6775691106749296E-3</v>
      </c>
      <c r="I4088" s="7">
        <f>VLOOKUP(C4088,'[2]Daily 2026-2024'!$A$1:$D$4639,4,FALSE)</f>
        <v>-3404.04</v>
      </c>
      <c r="J4088" s="7">
        <f>VLOOKUP(C4088,'[2]Daily 2026-2024'!$A$1:$G$4639,7,FALSE)</f>
        <v>1748.44</v>
      </c>
      <c r="K4088" s="7">
        <f>LN([1]Sheet1!K4089/[1]Sheet1!K4088)</f>
        <v>6.549532417833543E-4</v>
      </c>
      <c r="L4088" s="7">
        <f t="shared" si="166"/>
        <v>6.5000000000000002E-2</v>
      </c>
      <c r="M4088" s="7">
        <f>LN([1]Sheet1!M4089)</f>
        <v>28.994530748839786</v>
      </c>
    </row>
    <row r="4089" spans="1:13" x14ac:dyDescent="0.3">
      <c r="A4089">
        <f t="shared" si="163"/>
        <v>2024</v>
      </c>
      <c r="B4089" s="5" t="str">
        <f t="shared" si="164"/>
        <v>11-2024</v>
      </c>
      <c r="C4089" s="6">
        <v>45607</v>
      </c>
      <c r="D4089" s="7">
        <f>LN([1]Sheet1!D4090/[1]Sheet1!D4089)</f>
        <v>-2.8571169910344984E-4</v>
      </c>
      <c r="E4089" s="7">
        <f>LN([1]Sheet1!E4090/[1]Sheet1!E4089)</f>
        <v>9.6859419095692381E-4</v>
      </c>
      <c r="F4089" s="7">
        <f>VLOOKUP(C4089,[2]INDIAVIX!$A$1:$B$4386,2,FALSE)</f>
        <v>14.270000457763601</v>
      </c>
      <c r="G4089" s="7">
        <f>LN([1]Sheet1!G4090/[1]Sheet1!G4089)</f>
        <v>-2.800458714372504E-2</v>
      </c>
      <c r="H4089" s="7">
        <f>LN([1]Sheet1!H4090/[1]Sheet1!H4089)</f>
        <v>5.1296864946904983E-3</v>
      </c>
      <c r="I4089" s="7">
        <f>VLOOKUP(C4089,'[2]Daily 2026-2024'!$A$1:$D$4639,4,FALSE)</f>
        <v>-2306.88</v>
      </c>
      <c r="J4089" s="7">
        <f>VLOOKUP(C4089,'[2]Daily 2026-2024'!$A$1:$G$4639,7,FALSE)</f>
        <v>2026.63</v>
      </c>
      <c r="K4089" s="7">
        <f>LN([1]Sheet1!K4090/[1]Sheet1!K4089)</f>
        <v>9.0699229204721694E-4</v>
      </c>
      <c r="L4089" s="7">
        <f t="shared" si="166"/>
        <v>6.5000000000000002E-2</v>
      </c>
      <c r="M4089" s="7">
        <f>LN([1]Sheet1!M4090)</f>
        <v>28.994530748839786</v>
      </c>
    </row>
    <row r="4090" spans="1:13" x14ac:dyDescent="0.3">
      <c r="A4090">
        <f t="shared" si="163"/>
        <v>2024</v>
      </c>
      <c r="B4090" s="5" t="str">
        <f t="shared" si="164"/>
        <v>11-2024</v>
      </c>
      <c r="C4090" s="6">
        <v>45608</v>
      </c>
      <c r="D4090" s="7">
        <f>LN([1]Sheet1!D4091/[1]Sheet1!D4090)</f>
        <v>-1.0738381367723213E-2</v>
      </c>
      <c r="E4090" s="7">
        <f>LN([1]Sheet1!E4091/[1]Sheet1!E4090)</f>
        <v>-2.8968514769364996E-3</v>
      </c>
      <c r="F4090" s="7">
        <f>VLOOKUP(C4090,[2]INDIAVIX!$A$1:$B$4386,2,FALSE)</f>
        <v>14.5900001525878</v>
      </c>
      <c r="G4090" s="7">
        <f>LN([1]Sheet1!G4091/[1]Sheet1!G4090)</f>
        <v>8.3492292749143173E-4</v>
      </c>
      <c r="H4090" s="7">
        <f>LN([1]Sheet1!H4091/[1]Sheet1!H4090)</f>
        <v>4.5376872442312241E-3</v>
      </c>
      <c r="I4090" s="7">
        <f>VLOOKUP(C4090,'[2]Daily 2026-2024'!$A$1:$D$4639,4,FALSE)</f>
        <v>-3024.31</v>
      </c>
      <c r="J4090" s="7">
        <f>VLOOKUP(C4090,'[2]Daily 2026-2024'!$A$1:$G$4639,7,FALSE)</f>
        <v>1854.46</v>
      </c>
      <c r="K4090" s="7">
        <f>LN([1]Sheet1!K4091/[1]Sheet1!K4090)</f>
        <v>1.611951552909305E-4</v>
      </c>
      <c r="L4090" s="7">
        <f t="shared" si="166"/>
        <v>6.5000000000000002E-2</v>
      </c>
      <c r="M4090" s="7">
        <f>LN([1]Sheet1!M4091)</f>
        <v>28.994530748839786</v>
      </c>
    </row>
    <row r="4091" spans="1:13" x14ac:dyDescent="0.3">
      <c r="A4091">
        <f t="shared" si="163"/>
        <v>2024</v>
      </c>
      <c r="B4091" s="5" t="str">
        <f t="shared" si="164"/>
        <v>11-2024</v>
      </c>
      <c r="C4091" s="6">
        <v>45609</v>
      </c>
      <c r="D4091" s="7">
        <f>LN([1]Sheet1!D4092/[1]Sheet1!D4091)</f>
        <v>-1.3675649189030194E-2</v>
      </c>
      <c r="E4091" s="7">
        <f>LN([1]Sheet1!E4092/[1]Sheet1!E4091)</f>
        <v>2.3220076414018386E-4</v>
      </c>
      <c r="F4091" s="7">
        <f>VLOOKUP(C4091,[2]INDIAVIX!$A$1:$B$4386,2,FALSE)</f>
        <v>15.439999580383301</v>
      </c>
      <c r="G4091" s="7">
        <f>LN([1]Sheet1!G4092/[1]Sheet1!G4091)</f>
        <v>5.4102843297905417E-3</v>
      </c>
      <c r="H4091" s="7">
        <f>LN([1]Sheet1!H4092/[1]Sheet1!H4091)</f>
        <v>4.3294817168288693E-3</v>
      </c>
      <c r="I4091" s="7">
        <f>VLOOKUP(C4091,'[2]Daily 2026-2024'!$A$1:$D$4639,4,FALSE)</f>
        <v>-2502.58</v>
      </c>
      <c r="J4091" s="7">
        <f>VLOOKUP(C4091,'[2]Daily 2026-2024'!$A$1:$G$4639,7,FALSE)</f>
        <v>6145.24</v>
      </c>
      <c r="K4091" s="7">
        <f>LN([1]Sheet1!K4092/[1]Sheet1!K4091)</f>
        <v>-1.4192809498113487E-5</v>
      </c>
      <c r="L4091" s="7">
        <f t="shared" si="166"/>
        <v>6.5000000000000002E-2</v>
      </c>
      <c r="M4091" s="7">
        <f>LN([1]Sheet1!M4092)</f>
        <v>28.994530748839786</v>
      </c>
    </row>
    <row r="4092" spans="1:13" x14ac:dyDescent="0.3">
      <c r="A4092">
        <f t="shared" si="163"/>
        <v>2024</v>
      </c>
      <c r="B4092" s="5" t="str">
        <f t="shared" si="164"/>
        <v>11-2024</v>
      </c>
      <c r="C4092" s="6">
        <v>45610</v>
      </c>
      <c r="D4092" s="7">
        <f>LN([1]Sheet1!D4093/[1]Sheet1!D4092)</f>
        <v>-1.1191584619590343E-3</v>
      </c>
      <c r="E4092" s="7">
        <f>LN([1]Sheet1!E4093/[1]Sheet1!E4092)</f>
        <v>-6.0681085822440004E-3</v>
      </c>
      <c r="F4092" s="7">
        <f>VLOOKUP(C4092,[2]INDIAVIX!$A$1:$B$4386,2,FALSE)</f>
        <v>14.779999732971101</v>
      </c>
      <c r="G4092" s="7">
        <f>LN([1]Sheet1!G4093/[1]Sheet1!G4092)</f>
        <v>3.8663233246622728E-3</v>
      </c>
      <c r="H4092" s="7">
        <f>LN([1]Sheet1!H4093/[1]Sheet1!H4092)</f>
        <v>1.7827338585133406E-3</v>
      </c>
      <c r="I4092" s="7">
        <f>VLOOKUP(C4092,'[2]Daily 2026-2024'!$A$1:$D$4639,4,FALSE)</f>
        <v>-1849.87</v>
      </c>
      <c r="J4092" s="7">
        <f>VLOOKUP(C4092,'[2]Daily 2026-2024'!$A$1:$G$4639,7,FALSE)</f>
        <v>2481.81</v>
      </c>
      <c r="K4092" s="7">
        <f>LN([1]Sheet1!K4093/[1]Sheet1!K4092)</f>
        <v>3.2810071739004603E-4</v>
      </c>
      <c r="L4092" s="7">
        <f t="shared" si="166"/>
        <v>6.5000000000000002E-2</v>
      </c>
      <c r="M4092" s="7">
        <f>LN([1]Sheet1!M4093)</f>
        <v>28.994530748839786</v>
      </c>
    </row>
    <row r="4093" spans="1:13" x14ac:dyDescent="0.3">
      <c r="A4093">
        <f t="shared" si="163"/>
        <v>2024</v>
      </c>
      <c r="B4093" s="5" t="str">
        <f t="shared" si="164"/>
        <v>11-2024</v>
      </c>
      <c r="C4093" s="6">
        <v>45614</v>
      </c>
      <c r="D4093" s="7">
        <f>LN([1]Sheet1!D4094/[1]Sheet1!D4093)</f>
        <v>-3.358348106569627E-3</v>
      </c>
      <c r="E4093" s="7">
        <f>LN([1]Sheet1!E4094/[1]Sheet1!E4093)</f>
        <v>-9.3812711205871306E-3</v>
      </c>
      <c r="F4093" s="7">
        <f>VLOOKUP(C4093,[2]INDIAVIX!$A$1:$B$4386,2,FALSE)</f>
        <v>15.170000076293899</v>
      </c>
      <c r="G4093" s="7">
        <f>LN([1]Sheet1!G4094/[1]Sheet1!G4093)</f>
        <v>1.0146878366251964E-2</v>
      </c>
      <c r="H4093" s="7">
        <f>LN([1]Sheet1!H4094/[1]Sheet1!H4093)</f>
        <v>-3.6628300659102917E-3</v>
      </c>
      <c r="I4093" s="7">
        <f>VLOOKUP(C4093,'[2]Daily 2026-2024'!$A$1:$D$4639,4,FALSE)</f>
        <v>-1403.4</v>
      </c>
      <c r="J4093" s="7">
        <f>VLOOKUP(C4093,'[2]Daily 2026-2024'!$A$1:$G$4639,7,FALSE)</f>
        <v>2330.56</v>
      </c>
      <c r="K4093" s="7">
        <f>LN([1]Sheet1!K4094/[1]Sheet1!K4093)</f>
        <v>6.454024381265872E-4</v>
      </c>
      <c r="L4093" s="7">
        <f t="shared" si="166"/>
        <v>6.5000000000000002E-2</v>
      </c>
      <c r="M4093" s="7">
        <f>LN([1]Sheet1!M4094)</f>
        <v>28.994530748839786</v>
      </c>
    </row>
    <row r="4094" spans="1:13" x14ac:dyDescent="0.3">
      <c r="A4094">
        <f t="shared" si="163"/>
        <v>2024</v>
      </c>
      <c r="B4094" s="5" t="str">
        <f t="shared" si="164"/>
        <v>11-2024</v>
      </c>
      <c r="C4094" s="6">
        <v>45615</v>
      </c>
      <c r="D4094" s="7">
        <f>LN([1]Sheet1!D4095/[1]Sheet1!D4094)</f>
        <v>2.7547835038892561E-3</v>
      </c>
      <c r="E4094" s="7">
        <f>LN([1]Sheet1!E4095/[1]Sheet1!E4094)</f>
        <v>3.955750520596487E-3</v>
      </c>
      <c r="F4094" s="7">
        <f>VLOOKUP(C4094,[2]INDIAVIX!$A$1:$B$4386,2,FALSE)</f>
        <v>15.6599998474121</v>
      </c>
      <c r="G4094" s="7">
        <f>LN([1]Sheet1!G4095/[1]Sheet1!G4094)</f>
        <v>1.3634140658575885E-4</v>
      </c>
      <c r="H4094" s="7">
        <f>LN([1]Sheet1!H4095/[1]Sheet1!H4094)</f>
        <v>-6.5885169240791693E-4</v>
      </c>
      <c r="I4094" s="7">
        <f>VLOOKUP(C4094,'[2]Daily 2026-2024'!$A$1:$D$4639,4,FALSE)</f>
        <v>-3411.73</v>
      </c>
      <c r="J4094" s="7">
        <f>VLOOKUP(C4094,'[2]Daily 2026-2024'!$A$1:$G$4639,7,FALSE)</f>
        <v>2783.89</v>
      </c>
      <c r="K4094" s="7">
        <f>LN([1]Sheet1!K4095/[1]Sheet1!K4094)</f>
        <v>-9.3562597872149267E-4</v>
      </c>
      <c r="L4094" s="7">
        <f t="shared" si="166"/>
        <v>6.5000000000000002E-2</v>
      </c>
      <c r="M4094" s="7">
        <f>LN([1]Sheet1!M4095)</f>
        <v>28.994530748839786</v>
      </c>
    </row>
    <row r="4095" spans="1:13" x14ac:dyDescent="0.3">
      <c r="A4095">
        <f t="shared" si="163"/>
        <v>2024</v>
      </c>
      <c r="B4095" s="5" t="str">
        <f t="shared" si="164"/>
        <v>11-2024</v>
      </c>
      <c r="C4095" s="6">
        <v>45617</v>
      </c>
      <c r="D4095" s="7">
        <f>LN([1]Sheet1!D4096/[1]Sheet1!D4095)</f>
        <v>-7.1946273067947262E-3</v>
      </c>
      <c r="E4095" s="7">
        <f>LN([1]Sheet1!E4096/[1]Sheet1!E4095)</f>
        <v>5.3482024656240357E-3</v>
      </c>
      <c r="F4095" s="7">
        <f>VLOOKUP(C4095,[2]INDIAVIX!$A$1:$B$4386,2,FALSE)</f>
        <v>15.9899997711181</v>
      </c>
      <c r="G4095" s="7">
        <f>LN([1]Sheet1!G4096/[1]Sheet1!G4095)</f>
        <v>1.2471434419868546E-2</v>
      </c>
      <c r="H4095" s="7">
        <f>LN([1]Sheet1!H4096/[1]Sheet1!H4095)</f>
        <v>7.130175016209158E-3</v>
      </c>
      <c r="I4095" s="7">
        <f>VLOOKUP(C4095,'[2]Daily 2026-2024'!$A$1:$D$4639,4,FALSE)</f>
        <v>-5320.68</v>
      </c>
      <c r="J4095" s="7">
        <f>VLOOKUP(C4095,'[2]Daily 2026-2024'!$A$1:$G$4639,7,FALSE)</f>
        <v>4200.16</v>
      </c>
      <c r="K4095" s="7">
        <f>LN([1]Sheet1!K4096/[1]Sheet1!K4095)</f>
        <v>-1.8243834778122373E-4</v>
      </c>
      <c r="L4095" s="7">
        <f t="shared" si="166"/>
        <v>6.5000000000000002E-2</v>
      </c>
      <c r="M4095" s="7">
        <f>LN([1]Sheet1!M4096)</f>
        <v>28.994530748839786</v>
      </c>
    </row>
    <row r="4096" spans="1:13" x14ac:dyDescent="0.3">
      <c r="A4096">
        <f t="shared" si="163"/>
        <v>2024</v>
      </c>
      <c r="B4096" s="5" t="str">
        <f t="shared" si="164"/>
        <v>11-2024</v>
      </c>
      <c r="C4096" s="6">
        <v>45618</v>
      </c>
      <c r="D4096" s="7">
        <f>LN([1]Sheet1!D4097/[1]Sheet1!D4096)</f>
        <v>2.3589042037632992E-2</v>
      </c>
      <c r="E4096" s="7">
        <f>LN([1]Sheet1!E4097/[1]Sheet1!E4096)</f>
        <v>3.4619595915364653E-3</v>
      </c>
      <c r="F4096" s="7">
        <f>VLOOKUP(C4096,[2]INDIAVIX!$A$1:$B$4386,2,FALSE)</f>
        <v>16.100000381469702</v>
      </c>
      <c r="G4096" s="7">
        <f>LN([1]Sheet1!G4097/[1]Sheet1!G4096)</f>
        <v>1.2583764477665097E-2</v>
      </c>
      <c r="H4096" s="7">
        <f>LN([1]Sheet1!H4097/[1]Sheet1!H4096)</f>
        <v>4.8493673815288808E-3</v>
      </c>
      <c r="I4096" s="7">
        <f>VLOOKUP(C4096,'[2]Daily 2026-2024'!$A$1:$D$4639,4,FALSE)</f>
        <v>-1278.3699999999999</v>
      </c>
      <c r="J4096" s="7">
        <f>VLOOKUP(C4096,'[2]Daily 2026-2024'!$A$1:$G$4639,7,FALSE)</f>
        <v>1722.15</v>
      </c>
      <c r="K4096" s="7">
        <f>LN([1]Sheet1!K4097/[1]Sheet1!K4096)</f>
        <v>1.2458486880831863E-3</v>
      </c>
      <c r="L4096" s="7">
        <f t="shared" si="166"/>
        <v>6.5000000000000002E-2</v>
      </c>
      <c r="M4096" s="7">
        <f>LN([1]Sheet1!M4097)</f>
        <v>28.994530748839786</v>
      </c>
    </row>
    <row r="4097" spans="1:13" x14ac:dyDescent="0.3">
      <c r="A4097">
        <f t="shared" si="163"/>
        <v>2024</v>
      </c>
      <c r="B4097" s="5" t="str">
        <f t="shared" si="164"/>
        <v>11-2024</v>
      </c>
      <c r="C4097" s="6">
        <v>45621</v>
      </c>
      <c r="D4097" s="7">
        <f>LN([1]Sheet1!D4098/[1]Sheet1!D4097)</f>
        <v>1.3075438521712217E-2</v>
      </c>
      <c r="E4097" s="7">
        <f>LN([1]Sheet1!E4098/[1]Sheet1!E4097)</f>
        <v>3.0159278201245415E-3</v>
      </c>
      <c r="F4097" s="7">
        <f>VLOOKUP(C4097,[2]INDIAVIX!$A$1:$B$4386,2,FALSE)</f>
        <v>15.300000190734799</v>
      </c>
      <c r="G4097" s="7">
        <f>LN([1]Sheet1!G4098/[1]Sheet1!G4097)</f>
        <v>-2.9155743503112046E-2</v>
      </c>
      <c r="H4097" s="7">
        <f>LN([1]Sheet1!H4098/[1]Sheet1!H4097)</f>
        <v>-6.2526280565008566E-3</v>
      </c>
      <c r="I4097" s="7">
        <f>VLOOKUP(C4097,'[2]Daily 2026-2024'!$A$1:$D$4639,4,FALSE)</f>
        <v>9947.5499999999993</v>
      </c>
      <c r="J4097" s="7">
        <f>VLOOKUP(C4097,'[2]Daily 2026-2024'!$A$1:$G$4639,7,FALSE)</f>
        <v>-6907.97</v>
      </c>
      <c r="K4097" s="7">
        <f>LN([1]Sheet1!K4098/[1]Sheet1!K4097)</f>
        <v>-6.1920639232575421E-4</v>
      </c>
      <c r="L4097" s="7">
        <f t="shared" si="166"/>
        <v>6.5000000000000002E-2</v>
      </c>
      <c r="M4097" s="7">
        <f>LN([1]Sheet1!M4098)</f>
        <v>28.994530748839786</v>
      </c>
    </row>
    <row r="4098" spans="1:13" x14ac:dyDescent="0.3">
      <c r="A4098">
        <f t="shared" ref="A4098:A4161" si="167">YEAR(C4098)</f>
        <v>2024</v>
      </c>
      <c r="B4098" s="5" t="str">
        <f t="shared" ref="B4098:B4161" si="168">TEXT(C4098,"mm-yyyy")</f>
        <v>11-2024</v>
      </c>
      <c r="C4098" s="6">
        <v>45622</v>
      </c>
      <c r="D4098" s="7">
        <f>LN([1]Sheet1!D4099/[1]Sheet1!D4098)</f>
        <v>-1.1318641340202825E-3</v>
      </c>
      <c r="E4098" s="7">
        <f>LN([1]Sheet1!E4099/[1]Sheet1!E4098)</f>
        <v>5.705697155263866E-3</v>
      </c>
      <c r="F4098" s="7">
        <f>VLOOKUP(C4098,[2]INDIAVIX!$A$1:$B$4386,2,FALSE)</f>
        <v>15.310000419616699</v>
      </c>
      <c r="G4098" s="7">
        <f>LN([1]Sheet1!G4099/[1]Sheet1!G4098)</f>
        <v>-2.7431724519917633E-3</v>
      </c>
      <c r="H4098" s="7">
        <f>LN([1]Sheet1!H4099/[1]Sheet1!H4098)</f>
        <v>1.7771359471041757E-3</v>
      </c>
      <c r="I4098" s="7">
        <f>VLOOKUP(C4098,'[2]Daily 2026-2024'!$A$1:$D$4639,4,FALSE)</f>
        <v>1157.7</v>
      </c>
      <c r="J4098" s="7">
        <f>VLOOKUP(C4098,'[2]Daily 2026-2024'!$A$1:$G$4639,7,FALSE)</f>
        <v>-1910.86</v>
      </c>
      <c r="K4098" s="7">
        <f>LN([1]Sheet1!K4099/[1]Sheet1!K4098)</f>
        <v>-6.9300820612693665E-4</v>
      </c>
      <c r="L4098" s="7">
        <f t="shared" si="166"/>
        <v>6.5000000000000002E-2</v>
      </c>
      <c r="M4098" s="7">
        <f>LN([1]Sheet1!M4099)</f>
        <v>28.994530748839786</v>
      </c>
    </row>
    <row r="4099" spans="1:13" x14ac:dyDescent="0.3">
      <c r="A4099">
        <f t="shared" si="167"/>
        <v>2024</v>
      </c>
      <c r="B4099" s="5" t="str">
        <f t="shared" si="168"/>
        <v>11-2024</v>
      </c>
      <c r="C4099" s="6">
        <v>45623</v>
      </c>
      <c r="D4099" s="7">
        <f>LN([1]Sheet1!D4100/[1]Sheet1!D4099)</f>
        <v>3.3175761911502914E-3</v>
      </c>
      <c r="E4099" s="7">
        <f>LN([1]Sheet1!E4100/[1]Sheet1!E4099)</f>
        <v>-3.8084810835777119E-3</v>
      </c>
      <c r="F4099" s="7">
        <f>VLOOKUP(C4099,[2]INDIAVIX!$A$1:$B$4386,2,FALSE)</f>
        <v>14.6300001144409</v>
      </c>
      <c r="G4099" s="7">
        <f>LN([1]Sheet1!G4100/[1]Sheet1!G4099)</f>
        <v>2.7470849588762759E-4</v>
      </c>
      <c r="H4099" s="7">
        <f>LN([1]Sheet1!H4100/[1]Sheet1!H4099)</f>
        <v>-8.7287643031909289E-3</v>
      </c>
      <c r="I4099" s="7">
        <f>VLOOKUP(C4099,'[2]Daily 2026-2024'!$A$1:$D$4639,4,FALSE)</f>
        <v>7.78</v>
      </c>
      <c r="J4099" s="7">
        <f>VLOOKUP(C4099,'[2]Daily 2026-2024'!$A$1:$G$4639,7,FALSE)</f>
        <v>1301.97</v>
      </c>
      <c r="K4099" s="7">
        <f>LN([1]Sheet1!K4100/[1]Sheet1!K4099)</f>
        <v>-4.5518629395501186E-4</v>
      </c>
      <c r="L4099" s="7">
        <f t="shared" si="166"/>
        <v>6.5000000000000002E-2</v>
      </c>
      <c r="M4099" s="7">
        <f>LN([1]Sheet1!M4100)</f>
        <v>28.994530748839786</v>
      </c>
    </row>
    <row r="4100" spans="1:13" x14ac:dyDescent="0.3">
      <c r="A4100">
        <f t="shared" si="167"/>
        <v>2024</v>
      </c>
      <c r="B4100" s="5" t="str">
        <f t="shared" si="168"/>
        <v>11-2024</v>
      </c>
      <c r="C4100" s="6">
        <v>45624</v>
      </c>
      <c r="D4100" s="7">
        <f>LN([1]Sheet1!D4101/[1]Sheet1!D4100)</f>
        <v>-1.49725605075969E-2</v>
      </c>
      <c r="E4100" s="7">
        <f>LN([1]Sheet1!E4101/[1]Sheet1!E4100)</f>
        <v>0</v>
      </c>
      <c r="F4100" s="7">
        <f>VLOOKUP(C4100,[2]INDIAVIX!$A$1:$B$4386,2,FALSE)</f>
        <v>15.2100000381469</v>
      </c>
      <c r="G4100" s="7">
        <f>LN([1]Sheet1!G4101/[1]Sheet1!G4100)</f>
        <v>0</v>
      </c>
      <c r="H4100" s="7">
        <f>LN([1]Sheet1!H4101/[1]Sheet1!H4100)</f>
        <v>0</v>
      </c>
      <c r="I4100" s="7">
        <f>VLOOKUP(C4100,'[2]Daily 2026-2024'!$A$1:$D$4639,4,FALSE)</f>
        <v>-11756.25</v>
      </c>
      <c r="J4100" s="7">
        <f>VLOOKUP(C4100,'[2]Daily 2026-2024'!$A$1:$G$4639,7,FALSE)</f>
        <v>8718.2999999999993</v>
      </c>
      <c r="K4100" s="7">
        <f>LN([1]Sheet1!K4101/[1]Sheet1!K4100)</f>
        <v>9.6231260449270188E-4</v>
      </c>
      <c r="L4100" s="7">
        <f t="shared" si="166"/>
        <v>6.5000000000000002E-2</v>
      </c>
      <c r="M4100" s="7">
        <f>LN([1]Sheet1!M4101)</f>
        <v>28.994530748839786</v>
      </c>
    </row>
    <row r="4101" spans="1:13" x14ac:dyDescent="0.3">
      <c r="A4101">
        <f t="shared" si="167"/>
        <v>2024</v>
      </c>
      <c r="B4101" s="5" t="str">
        <f t="shared" si="168"/>
        <v>11-2024</v>
      </c>
      <c r="C4101" s="6">
        <v>45625</v>
      </c>
      <c r="D4101" s="7">
        <f>LN([1]Sheet1!D4102/[1]Sheet1!D4101)</f>
        <v>9.031098528695802E-3</v>
      </c>
      <c r="E4101" s="7">
        <f>LN([1]Sheet1!E4102/[1]Sheet1!E4101)</f>
        <v>5.5921203968016227E-3</v>
      </c>
      <c r="F4101" s="7">
        <f>VLOOKUP(C4101,[2]INDIAVIX!$A$1:$B$4386,2,FALSE)</f>
        <v>14.4300003051757</v>
      </c>
      <c r="G4101" s="7">
        <f>LN([1]Sheet1!G4102/[1]Sheet1!G4101)</f>
        <v>1.5092354806529012E-3</v>
      </c>
      <c r="H4101" s="7">
        <f>LN([1]Sheet1!H4102/[1]Sheet1!H4101)</f>
        <v>-3.2103130939917252E-3</v>
      </c>
      <c r="I4101" s="7">
        <f>VLOOKUP(C4101,'[2]Daily 2026-2024'!$A$1:$D$4639,4,FALSE)</f>
        <v>-4383.55</v>
      </c>
      <c r="J4101" s="7">
        <f>VLOOKUP(C4101,'[2]Daily 2026-2024'!$A$1:$G$4639,7,FALSE)</f>
        <v>5723.34</v>
      </c>
      <c r="K4101" s="7">
        <f>LN([1]Sheet1!K4102/[1]Sheet1!K4101)</f>
        <v>6.0748974177023867E-4</v>
      </c>
      <c r="L4101" s="7">
        <f t="shared" si="166"/>
        <v>6.5000000000000002E-2</v>
      </c>
      <c r="M4101" s="7">
        <f>LN([1]Sheet1!M4102)</f>
        <v>28.994530748839786</v>
      </c>
    </row>
    <row r="4102" spans="1:13" x14ac:dyDescent="0.3">
      <c r="A4102">
        <f t="shared" si="167"/>
        <v>2024</v>
      </c>
      <c r="B4102" s="5" t="str">
        <f t="shared" si="168"/>
        <v>12-2024</v>
      </c>
      <c r="C4102" s="6">
        <v>45628</v>
      </c>
      <c r="D4102" s="7">
        <f>LN([1]Sheet1!D4103/[1]Sheet1!D4102)</f>
        <v>5.988850983542634E-3</v>
      </c>
      <c r="E4102" s="7">
        <f>LN([1]Sheet1!E4103/[1]Sheet1!E4102)</f>
        <v>2.4454638805813736E-3</v>
      </c>
      <c r="F4102" s="7">
        <f>VLOOKUP(C4102,[2]INDIAVIX!$A$1:$B$4386,2,FALSE)</f>
        <v>14.699999809265099</v>
      </c>
      <c r="G4102" s="7">
        <f>LN([1]Sheet1!G4103/[1]Sheet1!G4102)</f>
        <v>-1.5334977273752775E-2</v>
      </c>
      <c r="H4102" s="7">
        <f>LN([1]Sheet1!H4103/[1]Sheet1!H4102)</f>
        <v>6.6921320663964994E-3</v>
      </c>
      <c r="I4102" s="7">
        <f>VLOOKUP(C4102,'[2]Daily 2026-2024'!$A$1:$D$4639,4,FALSE)</f>
        <v>-238.28</v>
      </c>
      <c r="J4102" s="7">
        <f>VLOOKUP(C4102,'[2]Daily 2026-2024'!$A$1:$G$4639,7,FALSE)</f>
        <v>3588.66</v>
      </c>
      <c r="K4102" s="7">
        <f>LN([1]Sheet1!K4103/[1]Sheet1!K4102)</f>
        <v>1.0104304116608186E-3</v>
      </c>
      <c r="L4102" s="7">
        <f>VLOOKUP(B4102,'[2]REPO rate'!$A$1:$C$243,3,FALSE)</f>
        <v>6.5000000000000002E-2</v>
      </c>
      <c r="M4102" s="7">
        <f>LN([1]Sheet1!M4103)</f>
        <v>28.994530748839786</v>
      </c>
    </row>
    <row r="4103" spans="1:13" x14ac:dyDescent="0.3">
      <c r="A4103">
        <f t="shared" si="167"/>
        <v>2024</v>
      </c>
      <c r="B4103" s="5" t="str">
        <f t="shared" si="168"/>
        <v>12-2024</v>
      </c>
      <c r="C4103" s="6">
        <v>45629</v>
      </c>
      <c r="D4103" s="7">
        <f>LN([1]Sheet1!D4104/[1]Sheet1!D4103)</f>
        <v>7.4323228793726284E-3</v>
      </c>
      <c r="E4103" s="7">
        <f>LN([1]Sheet1!E4104/[1]Sheet1!E4103)</f>
        <v>4.5134724202218132E-4</v>
      </c>
      <c r="F4103" s="7">
        <f>VLOOKUP(C4103,[2]INDIAVIX!$A$1:$B$4386,2,FALSE)</f>
        <v>14.369999885559</v>
      </c>
      <c r="G4103" s="7">
        <f>LN([1]Sheet1!G4104/[1]Sheet1!G4103)</f>
        <v>2.461452368021463E-2</v>
      </c>
      <c r="H4103" s="7">
        <f>LN([1]Sheet1!H4104/[1]Sheet1!H4103)</f>
        <v>-7.5175458642985768E-4</v>
      </c>
      <c r="I4103" s="7">
        <f>VLOOKUP(C4103,'[2]Daily 2026-2024'!$A$1:$D$4639,4,FALSE)</f>
        <v>3664.67</v>
      </c>
      <c r="J4103" s="7">
        <f>VLOOKUP(C4103,'[2]Daily 2026-2024'!$A$1:$G$4639,7,FALSE)</f>
        <v>-250.99</v>
      </c>
      <c r="K4103" s="7">
        <f>LN([1]Sheet1!K4104/[1]Sheet1!K4103)</f>
        <v>2.1276530898533081E-3</v>
      </c>
      <c r="L4103" s="7">
        <f>VLOOKUP(B4103,'[2]REPO rate'!$A$1:$C$243,3,FALSE)</f>
        <v>6.5000000000000002E-2</v>
      </c>
      <c r="M4103" s="7">
        <f>LN([1]Sheet1!M4104)</f>
        <v>28.994530748839786</v>
      </c>
    </row>
    <row r="4104" spans="1:13" x14ac:dyDescent="0.3">
      <c r="A4104">
        <f t="shared" si="167"/>
        <v>2024</v>
      </c>
      <c r="B4104" s="5" t="str">
        <f t="shared" si="168"/>
        <v>12-2024</v>
      </c>
      <c r="C4104" s="6">
        <v>45630</v>
      </c>
      <c r="D4104" s="7">
        <f>LN([1]Sheet1!D4105/[1]Sheet1!D4104)</f>
        <v>4.2100817827232388E-4</v>
      </c>
      <c r="E4104" s="7">
        <f>LN([1]Sheet1!E4105/[1]Sheet1!E4104)</f>
        <v>6.0331816281361198E-3</v>
      </c>
      <c r="F4104" s="7">
        <f>VLOOKUP(C4104,[2]INDIAVIX!$A$1:$B$4386,2,FALSE)</f>
        <v>14.449999809265099</v>
      </c>
      <c r="G4104" s="7">
        <f>LN([1]Sheet1!G4105/[1]Sheet1!G4104)</f>
        <v>-1.7954366834619023E-2</v>
      </c>
      <c r="H4104" s="7">
        <f>LN([1]Sheet1!H4105/[1]Sheet1!H4104)</f>
        <v>-2.8213444614922864E-4</v>
      </c>
      <c r="I4104" s="7">
        <f>VLOOKUP(C4104,'[2]Daily 2026-2024'!$A$1:$D$4639,4,FALSE)</f>
        <v>1797.6</v>
      </c>
      <c r="J4104" s="7">
        <f>VLOOKUP(C4104,'[2]Daily 2026-2024'!$A$1:$G$4639,7,FALSE)</f>
        <v>-900.62</v>
      </c>
      <c r="K4104" s="7">
        <f>LN([1]Sheet1!K4105/[1]Sheet1!K4104)</f>
        <v>-6.3747838127850283E-4</v>
      </c>
      <c r="L4104" s="7">
        <f>VLOOKUP(B4104,'[2]REPO rate'!$A$1:$C$243,3,FALSE)</f>
        <v>6.5000000000000002E-2</v>
      </c>
      <c r="M4104" s="7">
        <f>LN([1]Sheet1!M4105)</f>
        <v>28.994530748839786</v>
      </c>
    </row>
    <row r="4105" spans="1:13" x14ac:dyDescent="0.3">
      <c r="A4105">
        <f t="shared" si="167"/>
        <v>2024</v>
      </c>
      <c r="B4105" s="5" t="str">
        <f t="shared" si="168"/>
        <v>12-2024</v>
      </c>
      <c r="C4105" s="6">
        <v>45631</v>
      </c>
      <c r="D4105" s="7">
        <f>LN([1]Sheet1!D4106/[1]Sheet1!D4105)</f>
        <v>9.7996517421212841E-3</v>
      </c>
      <c r="E4105" s="7">
        <f>LN([1]Sheet1!E4106/[1]Sheet1!E4105)</f>
        <v>-1.8715258393823342E-3</v>
      </c>
      <c r="F4105" s="7">
        <f>VLOOKUP(C4105,[2]INDIAVIX!$A$1:$B$4386,2,FALSE)</f>
        <v>14.529999732971101</v>
      </c>
      <c r="G4105" s="7">
        <f>LN([1]Sheet1!G4106/[1]Sheet1!G4105)</f>
        <v>-3.0471108064534756E-3</v>
      </c>
      <c r="H4105" s="7">
        <f>LN([1]Sheet1!H4106/[1]Sheet1!H4105)</f>
        <v>-5.9419865186243984E-3</v>
      </c>
      <c r="I4105" s="7">
        <f>VLOOKUP(C4105,'[2]Daily 2026-2024'!$A$1:$D$4639,4,FALSE)</f>
        <v>8539.91</v>
      </c>
      <c r="J4105" s="7">
        <f>VLOOKUP(C4105,'[2]Daily 2026-2024'!$A$1:$G$4639,7,FALSE)</f>
        <v>-2303.64</v>
      </c>
      <c r="K4105" s="7">
        <f>LN([1]Sheet1!K4106/[1]Sheet1!K4105)</f>
        <v>2.822230275157616E-4</v>
      </c>
      <c r="L4105" s="7">
        <f>VLOOKUP(B4105,'[2]REPO rate'!$A$1:$C$243,3,FALSE)</f>
        <v>6.5000000000000002E-2</v>
      </c>
      <c r="M4105" s="7">
        <f>LN([1]Sheet1!M4106)</f>
        <v>28.994530748839786</v>
      </c>
    </row>
    <row r="4106" spans="1:13" x14ac:dyDescent="0.3">
      <c r="A4106">
        <f t="shared" si="167"/>
        <v>2024</v>
      </c>
      <c r="B4106" s="5" t="str">
        <f t="shared" si="168"/>
        <v>12-2024</v>
      </c>
      <c r="C4106" s="6">
        <v>45632</v>
      </c>
      <c r="D4106" s="7">
        <f>LN([1]Sheet1!D4107/[1]Sheet1!D4106)</f>
        <v>-1.2391968835286232E-3</v>
      </c>
      <c r="E4106" s="7">
        <f>LN([1]Sheet1!E4107/[1]Sheet1!E4106)</f>
        <v>2.4923453675383123E-3</v>
      </c>
      <c r="F4106" s="7">
        <f>VLOOKUP(C4106,[2]INDIAVIX!$A$1:$B$4386,2,FALSE)</f>
        <v>14.140000343322701</v>
      </c>
      <c r="G4106" s="7">
        <f>LN([1]Sheet1!G4107/[1]Sheet1!G4106)</f>
        <v>-1.3546657792723805E-2</v>
      </c>
      <c r="H4106" s="7">
        <f>LN([1]Sheet1!H4107/[1]Sheet1!H4106)</f>
        <v>2.4565595862502802E-3</v>
      </c>
      <c r="I4106" s="7">
        <f>VLOOKUP(C4106,'[2]Daily 2026-2024'!$A$1:$D$4639,4,FALSE)</f>
        <v>-1830.31</v>
      </c>
      <c r="J4106" s="7">
        <f>VLOOKUP(C4106,'[2]Daily 2026-2024'!$A$1:$G$4639,7,FALSE)</f>
        <v>1659.06</v>
      </c>
      <c r="K4106" s="7">
        <f>LN([1]Sheet1!K4107/[1]Sheet1!K4106)</f>
        <v>-2.7393446219490359E-4</v>
      </c>
      <c r="L4106" s="7">
        <f>VLOOKUP(B4106,'[2]REPO rate'!$A$1:$C$243,3,FALSE)</f>
        <v>6.5000000000000002E-2</v>
      </c>
      <c r="M4106" s="7">
        <f>LN([1]Sheet1!M4107)</f>
        <v>28.994530748839786</v>
      </c>
    </row>
    <row r="4107" spans="1:13" x14ac:dyDescent="0.3">
      <c r="A4107">
        <f t="shared" si="167"/>
        <v>2024</v>
      </c>
      <c r="B4107" s="5" t="str">
        <f t="shared" si="168"/>
        <v>12-2024</v>
      </c>
      <c r="C4107" s="6">
        <v>45635</v>
      </c>
      <c r="D4107" s="7">
        <f>LN([1]Sheet1!D4108/[1]Sheet1!D4107)</f>
        <v>-2.385583169878571E-3</v>
      </c>
      <c r="E4107" s="7">
        <f>LN([1]Sheet1!E4108/[1]Sheet1!E4107)</f>
        <v>-6.1631672852274621E-3</v>
      </c>
      <c r="F4107" s="7">
        <f>VLOOKUP(C4107,[2]INDIAVIX!$A$1:$B$4386,2,FALSE)</f>
        <v>14.1099996566772</v>
      </c>
      <c r="G4107" s="7">
        <f>LN([1]Sheet1!G4108/[1]Sheet1!G4107)</f>
        <v>1.4240037190108122E-2</v>
      </c>
      <c r="H4107" s="7">
        <f>LN([1]Sheet1!H4108/[1]Sheet1!H4107)</f>
        <v>1.6971558179280761E-3</v>
      </c>
      <c r="I4107" s="7">
        <f>VLOOKUP(C4107,'[2]Daily 2026-2024'!$A$1:$D$4639,4,FALSE)</f>
        <v>724.27</v>
      </c>
      <c r="J4107" s="7">
        <f>VLOOKUP(C4107,'[2]Daily 2026-2024'!$A$1:$G$4639,7,FALSE)</f>
        <v>-1648.07</v>
      </c>
      <c r="K4107" s="7">
        <f>LN([1]Sheet1!K4108/[1]Sheet1!K4107)</f>
        <v>-2.1020842652787373E-4</v>
      </c>
      <c r="L4107" s="7">
        <f>VLOOKUP(B4107,'[2]REPO rate'!$A$1:$C$243,3,FALSE)</f>
        <v>6.5000000000000002E-2</v>
      </c>
      <c r="M4107" s="7">
        <f>LN([1]Sheet1!M4108)</f>
        <v>28.994530748839786</v>
      </c>
    </row>
    <row r="4108" spans="1:13" x14ac:dyDescent="0.3">
      <c r="A4108">
        <f t="shared" si="167"/>
        <v>2024</v>
      </c>
      <c r="B4108" s="5" t="str">
        <f t="shared" si="168"/>
        <v>12-2024</v>
      </c>
      <c r="C4108" s="6">
        <v>45636</v>
      </c>
      <c r="D4108" s="7">
        <f>LN([1]Sheet1!D4109/[1]Sheet1!D4108)</f>
        <v>-3.6357470666444975E-4</v>
      </c>
      <c r="E4108" s="7">
        <f>LN([1]Sheet1!E4109/[1]Sheet1!E4108)</f>
        <v>-2.9682843142792522E-3</v>
      </c>
      <c r="F4108" s="7">
        <f>VLOOKUP(C4108,[2]INDIAVIX!$A$1:$B$4386,2,FALSE)</f>
        <v>13.779999732971101</v>
      </c>
      <c r="G4108" s="7">
        <f>LN([1]Sheet1!G4109/[1]Sheet1!G4108)</f>
        <v>6.9289895550473182E-4</v>
      </c>
      <c r="H4108" s="7">
        <f>LN([1]Sheet1!H4109/[1]Sheet1!H4108)</f>
        <v>2.3523887245037239E-3</v>
      </c>
      <c r="I4108" s="7">
        <f>VLOOKUP(C4108,'[2]Daily 2026-2024'!$A$1:$D$4639,4,FALSE)</f>
        <v>1285.96</v>
      </c>
      <c r="J4108" s="7">
        <f>VLOOKUP(C4108,'[2]Daily 2026-2024'!$A$1:$G$4639,7,FALSE)</f>
        <v>605.79</v>
      </c>
      <c r="K4108" s="7">
        <f>LN([1]Sheet1!K4109/[1]Sheet1!K4108)</f>
        <v>2.1390342052772016E-3</v>
      </c>
      <c r="L4108" s="7">
        <f>VLOOKUP(B4108,'[2]REPO rate'!$A$1:$C$243,3,FALSE)</f>
        <v>6.5000000000000002E-2</v>
      </c>
      <c r="M4108" s="7">
        <f>LN([1]Sheet1!M4109)</f>
        <v>28.994530748839786</v>
      </c>
    </row>
    <row r="4109" spans="1:13" x14ac:dyDescent="0.3">
      <c r="A4109">
        <f t="shared" si="167"/>
        <v>2024</v>
      </c>
      <c r="B4109" s="5" t="str">
        <f t="shared" si="168"/>
        <v>12-2024</v>
      </c>
      <c r="C4109" s="6">
        <v>45637</v>
      </c>
      <c r="D4109" s="7">
        <f>LN([1]Sheet1!D4110/[1]Sheet1!D4109)</f>
        <v>1.2892918089711122E-3</v>
      </c>
      <c r="E4109" s="7">
        <f>LN([1]Sheet1!E4110/[1]Sheet1!E4109)</f>
        <v>8.1326264113682351E-3</v>
      </c>
      <c r="F4109" s="7">
        <f>VLOOKUP(C4109,[2]INDIAVIX!$A$1:$B$4386,2,FALSE)</f>
        <v>13.270000457763601</v>
      </c>
      <c r="G4109" s="7">
        <f>LN([1]Sheet1!G4110/[1]Sheet1!G4109)</f>
        <v>1.8255866417045748E-2</v>
      </c>
      <c r="H4109" s="7">
        <f>LN([1]Sheet1!H4110/[1]Sheet1!H4109)</f>
        <v>2.9092748003814576E-3</v>
      </c>
      <c r="I4109" s="7">
        <f>VLOOKUP(C4109,'[2]Daily 2026-2024'!$A$1:$D$4639,4,FALSE)</f>
        <v>-1012.24</v>
      </c>
      <c r="J4109" s="7">
        <f>VLOOKUP(C4109,'[2]Daily 2026-2024'!$A$1:$G$4639,7,FALSE)</f>
        <v>2007.85</v>
      </c>
      <c r="K4109" s="7">
        <f>LN([1]Sheet1!K4110/[1]Sheet1!K4109)</f>
        <v>3.146674148754404E-4</v>
      </c>
      <c r="L4109" s="7">
        <f>VLOOKUP(B4109,'[2]REPO rate'!$A$1:$C$243,3,FALSE)</f>
        <v>6.5000000000000002E-2</v>
      </c>
      <c r="M4109" s="7">
        <f>LN([1]Sheet1!M4110)</f>
        <v>28.994530748839786</v>
      </c>
    </row>
    <row r="4110" spans="1:13" x14ac:dyDescent="0.3">
      <c r="A4110">
        <f t="shared" si="167"/>
        <v>2024</v>
      </c>
      <c r="B4110" s="5" t="str">
        <f t="shared" si="168"/>
        <v>12-2024</v>
      </c>
      <c r="C4110" s="6">
        <v>45638</v>
      </c>
      <c r="D4110" s="7">
        <f>LN([1]Sheet1!D4111/[1]Sheet1!D4110)</f>
        <v>-3.7853517923229409E-3</v>
      </c>
      <c r="E4110" s="7">
        <f>LN([1]Sheet1!E4111/[1]Sheet1!E4110)</f>
        <v>-5.4287314614632513E-3</v>
      </c>
      <c r="F4110" s="7">
        <f>VLOOKUP(C4110,[2]INDIAVIX!$A$1:$B$4386,2,FALSE)</f>
        <v>13.189999580383301</v>
      </c>
      <c r="G4110" s="7">
        <f>LN([1]Sheet1!G4111/[1]Sheet1!G4110)</f>
        <v>-1.4972163788995714E-3</v>
      </c>
      <c r="H4110" s="7">
        <f>LN([1]Sheet1!H4111/[1]Sheet1!H4110)</f>
        <v>2.3400581852674692E-3</v>
      </c>
      <c r="I4110" s="7">
        <f>VLOOKUP(C4110,'[2]Daily 2026-2024'!$A$1:$D$4639,4,FALSE)</f>
        <v>-3560.01</v>
      </c>
      <c r="J4110" s="7">
        <f>VLOOKUP(C4110,'[2]Daily 2026-2024'!$A$1:$G$4639,7,FALSE)</f>
        <v>2646.65</v>
      </c>
      <c r="K4110" s="7">
        <f>LN([1]Sheet1!K4111/[1]Sheet1!K4110)</f>
        <v>-1.9912801772372518E-4</v>
      </c>
      <c r="L4110" s="7">
        <f>VLOOKUP(B4110,'[2]REPO rate'!$A$1:$C$243,3,FALSE)</f>
        <v>6.5000000000000002E-2</v>
      </c>
      <c r="M4110" s="7">
        <f>LN([1]Sheet1!M4111)</f>
        <v>28.994530748839786</v>
      </c>
    </row>
    <row r="4111" spans="1:13" x14ac:dyDescent="0.3">
      <c r="A4111">
        <f t="shared" si="167"/>
        <v>2024</v>
      </c>
      <c r="B4111" s="5" t="str">
        <f t="shared" si="168"/>
        <v>12-2024</v>
      </c>
      <c r="C4111" s="6">
        <v>45639</v>
      </c>
      <c r="D4111" s="7">
        <f>LN([1]Sheet1!D4112/[1]Sheet1!D4111)</f>
        <v>8.9057734222540152E-3</v>
      </c>
      <c r="E4111" s="7">
        <f>LN([1]Sheet1!E4112/[1]Sheet1!E4111)</f>
        <v>-2.6466989371873972E-5</v>
      </c>
      <c r="F4111" s="7">
        <f>VLOOKUP(C4111,[2]INDIAVIX!$A$1:$B$4386,2,FALSE)</f>
        <v>13.050000190734799</v>
      </c>
      <c r="G4111" s="7">
        <f>LN([1]Sheet1!G4112/[1]Sheet1!G4111)</f>
        <v>1.4604643501710535E-2</v>
      </c>
      <c r="H4111" s="7">
        <f>LN([1]Sheet1!H4112/[1]Sheet1!H4111)</f>
        <v>3.7391022775482718E-4</v>
      </c>
      <c r="I4111" s="7">
        <f>VLOOKUP(C4111,'[2]Daily 2026-2024'!$A$1:$D$4639,4,FALSE)</f>
        <v>2335.3200000000002</v>
      </c>
      <c r="J4111" s="7">
        <f>VLOOKUP(C4111,'[2]Daily 2026-2024'!$A$1:$G$4639,7,FALSE)</f>
        <v>-732.2</v>
      </c>
      <c r="K4111" s="7">
        <f>LN([1]Sheet1!K4112/[1]Sheet1!K4111)</f>
        <v>-2.1094813712360227E-4</v>
      </c>
      <c r="L4111" s="7">
        <f>VLOOKUP(B4111,'[2]REPO rate'!$A$1:$C$243,3,FALSE)</f>
        <v>6.5000000000000002E-2</v>
      </c>
      <c r="M4111" s="7">
        <f>LN([1]Sheet1!M4112)</f>
        <v>28.994530748839786</v>
      </c>
    </row>
    <row r="4112" spans="1:13" x14ac:dyDescent="0.3">
      <c r="A4112">
        <f t="shared" si="167"/>
        <v>2024</v>
      </c>
      <c r="B4112" s="5" t="str">
        <f t="shared" si="168"/>
        <v>12-2024</v>
      </c>
      <c r="C4112" s="6">
        <v>45642</v>
      </c>
      <c r="D4112" s="7">
        <f>LN([1]Sheet1!D4113/[1]Sheet1!D4112)</f>
        <v>-4.0476496141852959E-3</v>
      </c>
      <c r="E4112" s="7">
        <f>LN([1]Sheet1!E4113/[1]Sheet1!E4112)</f>
        <v>3.7921550087844295E-3</v>
      </c>
      <c r="F4112" s="7">
        <f>VLOOKUP(C4112,[2]INDIAVIX!$A$1:$B$4386,2,FALSE)</f>
        <v>14.020000457763601</v>
      </c>
      <c r="G4112" s="7">
        <f>LN([1]Sheet1!G4113/[1]Sheet1!G4112)</f>
        <v>-7.8166731650811273E-3</v>
      </c>
      <c r="H4112" s="7">
        <f>LN([1]Sheet1!H4113/[1]Sheet1!H4112)</f>
        <v>-1.3092622205928062E-3</v>
      </c>
      <c r="I4112" s="7">
        <f>VLOOKUP(C4112,'[2]Daily 2026-2024'!$A$1:$D$4639,4,FALSE)</f>
        <v>-278.7</v>
      </c>
      <c r="J4112" s="7">
        <f>VLOOKUP(C4112,'[2]Daily 2026-2024'!$A$1:$G$4639,7,FALSE)</f>
        <v>-234.25</v>
      </c>
      <c r="K4112" s="7">
        <f>LN([1]Sheet1!K4113/[1]Sheet1!K4112)</f>
        <v>-4.3858363735420965E-4</v>
      </c>
      <c r="L4112" s="7">
        <f>VLOOKUP(B4112,'[2]REPO rate'!$A$1:$C$243,3,FALSE)</f>
        <v>6.5000000000000002E-2</v>
      </c>
      <c r="M4112" s="7">
        <f>LN([1]Sheet1!M4113)</f>
        <v>28.994530748839786</v>
      </c>
    </row>
    <row r="4113" spans="1:13" x14ac:dyDescent="0.3">
      <c r="A4113">
        <f t="shared" si="167"/>
        <v>2024</v>
      </c>
      <c r="B4113" s="5" t="str">
        <f t="shared" si="168"/>
        <v>12-2024</v>
      </c>
      <c r="C4113" s="6">
        <v>45643</v>
      </c>
      <c r="D4113" s="7">
        <f>LN([1]Sheet1!D4114/[1]Sheet1!D4113)</f>
        <v>-1.3560256148274351E-2</v>
      </c>
      <c r="E4113" s="7">
        <f>LN([1]Sheet1!E4114/[1]Sheet1!E4113)</f>
        <v>-3.8714794806554956E-3</v>
      </c>
      <c r="F4113" s="7">
        <f>VLOOKUP(C4113,[2]INDIAVIX!$A$1:$B$4386,2,FALSE)</f>
        <v>14.4899997711181</v>
      </c>
      <c r="G4113" s="7">
        <f>LN([1]Sheet1!G4114/[1]Sheet1!G4113)</f>
        <v>-9.7893533747832606E-3</v>
      </c>
      <c r="H4113" s="7">
        <f>LN([1]Sheet1!H4114/[1]Sheet1!H4113)</f>
        <v>9.3535199283807787E-4</v>
      </c>
      <c r="I4113" s="7">
        <f>VLOOKUP(C4113,'[2]Daily 2026-2024'!$A$1:$D$4639,4,FALSE)</f>
        <v>-6409.86</v>
      </c>
      <c r="J4113" s="7">
        <f>VLOOKUP(C4113,'[2]Daily 2026-2024'!$A$1:$G$4639,7,FALSE)</f>
        <v>2706.48</v>
      </c>
      <c r="K4113" s="7">
        <f>LN([1]Sheet1!K4114/[1]Sheet1!K4113)</f>
        <v>1.3586601919339382E-3</v>
      </c>
      <c r="L4113" s="7">
        <f>VLOOKUP(B4113,'[2]REPO rate'!$A$1:$C$243,3,FALSE)</f>
        <v>6.5000000000000002E-2</v>
      </c>
      <c r="M4113" s="7">
        <f>LN([1]Sheet1!M4114)</f>
        <v>28.994530748839786</v>
      </c>
    </row>
    <row r="4114" spans="1:13" x14ac:dyDescent="0.3">
      <c r="A4114">
        <f t="shared" si="167"/>
        <v>2024</v>
      </c>
      <c r="B4114" s="5" t="str">
        <f t="shared" si="168"/>
        <v>12-2024</v>
      </c>
      <c r="C4114" s="6">
        <v>45644</v>
      </c>
      <c r="D4114" s="7">
        <f>LN([1]Sheet1!D4115/[1]Sheet1!D4114)</f>
        <v>-5.6516402868919428E-3</v>
      </c>
      <c r="E4114" s="7">
        <f>LN([1]Sheet1!E4115/[1]Sheet1!E4114)</f>
        <v>-2.993650530451818E-2</v>
      </c>
      <c r="F4114" s="7">
        <f>VLOOKUP(C4114,[2]INDIAVIX!$A$1:$B$4386,2,FALSE)</f>
        <v>14.369999885559</v>
      </c>
      <c r="G4114" s="7">
        <f>LN([1]Sheet1!G4115/[1]Sheet1!G4114)</f>
        <v>2.7288452701856318E-3</v>
      </c>
      <c r="H4114" s="7">
        <f>LN([1]Sheet1!H4115/[1]Sheet1!H4114)</f>
        <v>9.9540307950660642E-3</v>
      </c>
      <c r="I4114" s="7">
        <f>VLOOKUP(C4114,'[2]Daily 2026-2024'!$A$1:$D$4639,4,FALSE)</f>
        <v>-1316.81</v>
      </c>
      <c r="J4114" s="7">
        <f>VLOOKUP(C4114,'[2]Daily 2026-2024'!$A$1:$G$4639,7,FALSE)</f>
        <v>4084.08</v>
      </c>
      <c r="K4114" s="7">
        <f>LN([1]Sheet1!K4115/[1]Sheet1!K4114)</f>
        <v>-2.2371655096115629E-5</v>
      </c>
      <c r="L4114" s="7">
        <f>VLOOKUP(B4114,'[2]REPO rate'!$A$1:$C$243,3,FALSE)</f>
        <v>6.5000000000000002E-2</v>
      </c>
      <c r="M4114" s="7">
        <f>LN([1]Sheet1!M4115)</f>
        <v>28.994530748839786</v>
      </c>
    </row>
    <row r="4115" spans="1:13" x14ac:dyDescent="0.3">
      <c r="A4115">
        <f t="shared" si="167"/>
        <v>2024</v>
      </c>
      <c r="B4115" s="5" t="str">
        <f t="shared" si="168"/>
        <v>12-2024</v>
      </c>
      <c r="C4115" s="6">
        <v>45645</v>
      </c>
      <c r="D4115" s="7">
        <f>LN([1]Sheet1!D4116/[1]Sheet1!D4115)</f>
        <v>-1.026582529903898E-2</v>
      </c>
      <c r="E4115" s="7">
        <f>LN([1]Sheet1!E4116/[1]Sheet1!E4115)</f>
        <v>-8.6548675053679336E-4</v>
      </c>
      <c r="F4115" s="7">
        <f>VLOOKUP(C4115,[2]INDIAVIX!$A$1:$B$4386,2,FALSE)</f>
        <v>14.5100002288818</v>
      </c>
      <c r="G4115" s="7">
        <f>LN([1]Sheet1!G4116/[1]Sheet1!G4115)</f>
        <v>-6.9734629750817425E-3</v>
      </c>
      <c r="H4115" s="7">
        <f>LN([1]Sheet1!H4116/[1]Sheet1!H4115)</f>
        <v>3.5114144241596133E-3</v>
      </c>
      <c r="I4115" s="7">
        <f>VLOOKUP(C4115,'[2]Daily 2026-2024'!$A$1:$D$4639,4,FALSE)</f>
        <v>-4224.92</v>
      </c>
      <c r="J4115" s="7">
        <f>VLOOKUP(C4115,'[2]Daily 2026-2024'!$A$1:$G$4639,7,FALSE)</f>
        <v>3943.24</v>
      </c>
      <c r="K4115" s="7">
        <f>LN([1]Sheet1!K4116/[1]Sheet1!K4115)</f>
        <v>2.9409459912627029E-3</v>
      </c>
      <c r="L4115" s="7">
        <f>VLOOKUP(B4115,'[2]REPO rate'!$A$1:$C$243,3,FALSE)</f>
        <v>6.5000000000000002E-2</v>
      </c>
      <c r="M4115" s="7">
        <f>LN([1]Sheet1!M4116)</f>
        <v>28.994530748839786</v>
      </c>
    </row>
    <row r="4116" spans="1:13" x14ac:dyDescent="0.3">
      <c r="A4116">
        <f t="shared" si="167"/>
        <v>2024</v>
      </c>
      <c r="B4116" s="5" t="str">
        <f t="shared" si="168"/>
        <v>12-2024</v>
      </c>
      <c r="C4116" s="6">
        <v>45646</v>
      </c>
      <c r="D4116" s="7">
        <f>LN([1]Sheet1!D4117/[1]Sheet1!D4116)</f>
        <v>-1.5322359236337606E-2</v>
      </c>
      <c r="E4116" s="7">
        <f>LN([1]Sheet1!E4117/[1]Sheet1!E4116)</f>
        <v>1.0810479402397299E-2</v>
      </c>
      <c r="F4116" s="7">
        <f>VLOOKUP(C4116,[2]INDIAVIX!$A$1:$B$4386,2,FALSE)</f>
        <v>15.069999694824199</v>
      </c>
      <c r="G4116" s="7">
        <f>LN([1]Sheet1!G4117/[1]Sheet1!G4116)</f>
        <v>8.2300358662522495E-4</v>
      </c>
      <c r="H4116" s="7">
        <f>LN([1]Sheet1!H4117/[1]Sheet1!H4116)</f>
        <v>-7.3138398709924031E-3</v>
      </c>
      <c r="I4116" s="7">
        <f>VLOOKUP(C4116,'[2]Daily 2026-2024'!$A$1:$D$4639,4,FALSE)</f>
        <v>-3597.82</v>
      </c>
      <c r="J4116" s="7">
        <f>VLOOKUP(C4116,'[2]Daily 2026-2024'!$A$1:$G$4639,7,FALSE)</f>
        <v>1374.37</v>
      </c>
      <c r="K4116" s="7">
        <f>LN([1]Sheet1!K4117/[1]Sheet1!K4116)</f>
        <v>1.3365829891818597E-3</v>
      </c>
      <c r="L4116" s="7">
        <f>VLOOKUP(B4116,'[2]REPO rate'!$A$1:$C$243,3,FALSE)</f>
        <v>6.5000000000000002E-2</v>
      </c>
      <c r="M4116" s="7">
        <f>LN([1]Sheet1!M4117)</f>
        <v>28.994530748839786</v>
      </c>
    </row>
    <row r="4117" spans="1:13" x14ac:dyDescent="0.3">
      <c r="A4117">
        <f t="shared" si="167"/>
        <v>2024</v>
      </c>
      <c r="B4117" s="5" t="str">
        <f t="shared" si="168"/>
        <v>12-2024</v>
      </c>
      <c r="C4117" s="6">
        <v>45649</v>
      </c>
      <c r="D4117" s="7">
        <f>LN([1]Sheet1!D4118/[1]Sheet1!D4117)</f>
        <v>7.0108395042457238E-3</v>
      </c>
      <c r="E4117" s="7">
        <f>LN([1]Sheet1!E4118/[1]Sheet1!E4117)</f>
        <v>7.260849585616372E-3</v>
      </c>
      <c r="F4117" s="7">
        <f>VLOOKUP(C4117,[2]INDIAVIX!$A$1:$B$4386,2,FALSE)</f>
        <v>13.520000457763601</v>
      </c>
      <c r="G4117" s="7">
        <f>LN([1]Sheet1!G4118/[1]Sheet1!G4117)</f>
        <v>-4.2591970499716121E-3</v>
      </c>
      <c r="H4117" s="7">
        <f>LN([1]Sheet1!H4118/[1]Sheet1!H4117)</f>
        <v>3.8950078159935442E-3</v>
      </c>
      <c r="I4117" s="7">
        <f>VLOOKUP(C4117,'[2]Daily 2026-2024'!$A$1:$D$4639,4,FALSE)</f>
        <v>-168.71</v>
      </c>
      <c r="J4117" s="7">
        <f>VLOOKUP(C4117,'[2]Daily 2026-2024'!$A$1:$G$4639,7,FALSE)</f>
        <v>2227.6799999999998</v>
      </c>
      <c r="K4117" s="7">
        <f>LN([1]Sheet1!K4118/[1]Sheet1!K4117)</f>
        <v>-3.928983333021688E-3</v>
      </c>
      <c r="L4117" s="7">
        <f>VLOOKUP(B4117,'[2]REPO rate'!$A$1:$C$243,3,FALSE)</f>
        <v>6.5000000000000002E-2</v>
      </c>
      <c r="M4117" s="7">
        <f>LN([1]Sheet1!M4118)</f>
        <v>28.994530748839786</v>
      </c>
    </row>
    <row r="4118" spans="1:13" x14ac:dyDescent="0.3">
      <c r="A4118">
        <f t="shared" si="167"/>
        <v>2024</v>
      </c>
      <c r="B4118" s="5" t="str">
        <f t="shared" si="168"/>
        <v>12-2024</v>
      </c>
      <c r="C4118" s="6">
        <v>45650</v>
      </c>
      <c r="D4118" s="7">
        <f>LN([1]Sheet1!D4119/[1]Sheet1!D4118)</f>
        <v>-1.0866989549987555E-3</v>
      </c>
      <c r="E4118" s="7">
        <f>LN([1]Sheet1!E4119/[1]Sheet1!E4118)</f>
        <v>1.0982233165126825E-2</v>
      </c>
      <c r="F4118" s="7">
        <f>VLOOKUP(C4118,[2]INDIAVIX!$A$1:$B$4386,2,FALSE)</f>
        <v>13.1800003051757</v>
      </c>
      <c r="G4118" s="7">
        <f>LN([1]Sheet1!G4119/[1]Sheet1!G4118)</f>
        <v>1.2995252759856402E-2</v>
      </c>
      <c r="H4118" s="7">
        <f>LN([1]Sheet1!H4119/[1]Sheet1!H4118)</f>
        <v>2.0342237028568764E-3</v>
      </c>
      <c r="I4118" s="7">
        <f>VLOOKUP(C4118,'[2]Daily 2026-2024'!$A$1:$D$4639,4,FALSE)</f>
        <v>-2454.21</v>
      </c>
      <c r="J4118" s="7">
        <f>VLOOKUP(C4118,'[2]Daily 2026-2024'!$A$1:$G$4639,7,FALSE)</f>
        <v>2819.25</v>
      </c>
      <c r="K4118" s="7">
        <f>LN([1]Sheet1!K4119/[1]Sheet1!K4118)</f>
        <v>1.8101230203018824E-3</v>
      </c>
      <c r="L4118" s="7">
        <f>VLOOKUP(B4118,'[2]REPO rate'!$A$1:$C$243,3,FALSE)</f>
        <v>6.5000000000000002E-2</v>
      </c>
      <c r="M4118" s="7">
        <f>LN([1]Sheet1!M4119)</f>
        <v>28.994530748839786</v>
      </c>
    </row>
    <row r="4119" spans="1:13" x14ac:dyDescent="0.3">
      <c r="A4119">
        <f t="shared" si="167"/>
        <v>2024</v>
      </c>
      <c r="B4119" s="5" t="str">
        <f t="shared" si="168"/>
        <v>12-2024</v>
      </c>
      <c r="C4119" s="6">
        <v>45652</v>
      </c>
      <c r="D4119" s="7">
        <f>LN([1]Sheet1!D4120/[1]Sheet1!D4119)</f>
        <v>9.4986735944892708E-4</v>
      </c>
      <c r="E4119" s="7">
        <f>LN([1]Sheet1!E4120/[1]Sheet1!E4119)</f>
        <v>-4.0574108825781912E-4</v>
      </c>
      <c r="F4119" s="7">
        <f>VLOOKUP(C4119,[2]INDIAVIX!$A$1:$B$4386,2,FALSE)</f>
        <v>14.039999961853001</v>
      </c>
      <c r="G4119" s="7">
        <f>LN([1]Sheet1!G4120/[1]Sheet1!G4119)</f>
        <v>-4.3584880516075826E-3</v>
      </c>
      <c r="H4119" s="7">
        <f>LN([1]Sheet1!H4120/[1]Sheet1!H4119)</f>
        <v>-1.2015795445388354E-3</v>
      </c>
      <c r="I4119" s="7">
        <f>VLOOKUP(C4119,'[2]Daily 2026-2024'!$A$1:$D$4639,4,FALSE)</f>
        <v>-2376.67</v>
      </c>
      <c r="J4119" s="7">
        <f>VLOOKUP(C4119,'[2]Daily 2026-2024'!$A$1:$G$4639,7,FALSE)</f>
        <v>3336.16</v>
      </c>
      <c r="K4119" s="7">
        <f>LN([1]Sheet1!K4120/[1]Sheet1!K4119)</f>
        <v>3.6888747687435397E-3</v>
      </c>
      <c r="L4119" s="7">
        <f>VLOOKUP(B4119,'[2]REPO rate'!$A$1:$C$243,3,FALSE)</f>
        <v>6.5000000000000002E-2</v>
      </c>
      <c r="M4119" s="7">
        <f>LN([1]Sheet1!M4120)</f>
        <v>28.994530748839786</v>
      </c>
    </row>
    <row r="4120" spans="1:13" x14ac:dyDescent="0.3">
      <c r="A4120">
        <f t="shared" si="167"/>
        <v>2024</v>
      </c>
      <c r="B4120" s="5" t="str">
        <f t="shared" si="168"/>
        <v>12-2024</v>
      </c>
      <c r="C4120" s="6">
        <v>45653</v>
      </c>
      <c r="D4120" s="7">
        <f>LN([1]Sheet1!D4121/[1]Sheet1!D4120)</f>
        <v>2.6575452485017659E-3</v>
      </c>
      <c r="E4120" s="7">
        <f>LN([1]Sheet1!E4121/[1]Sheet1!E4120)</f>
        <v>-1.1117304964912211E-2</v>
      </c>
      <c r="F4120" s="7">
        <f>VLOOKUP(C4120,[2]INDIAVIX!$A$1:$B$4386,2,FALSE)</f>
        <v>13.2399997711181</v>
      </c>
      <c r="G4120" s="7">
        <f>LN([1]Sheet1!G4121/[1]Sheet1!G4120)</f>
        <v>1.2344944550955897E-2</v>
      </c>
      <c r="H4120" s="7">
        <f>LN([1]Sheet1!H4121/[1]Sheet1!H4120)</f>
        <v>-1.2029544324766827E-3</v>
      </c>
      <c r="I4120" s="7">
        <f>VLOOKUP(C4120,'[2]Daily 2026-2024'!$A$1:$D$4639,4,FALSE)</f>
        <v>-1323.29</v>
      </c>
      <c r="J4120" s="7">
        <f>VLOOKUP(C4120,'[2]Daily 2026-2024'!$A$1:$G$4639,7,FALSE)</f>
        <v>2544.64</v>
      </c>
      <c r="K4120" s="7">
        <f>LN([1]Sheet1!K4121/[1]Sheet1!K4120)</f>
        <v>-1.7869869974117809E-3</v>
      </c>
      <c r="L4120" s="7">
        <f>VLOOKUP(B4120,'[2]REPO rate'!$A$1:$C$243,3,FALSE)</f>
        <v>6.5000000000000002E-2</v>
      </c>
      <c r="M4120" s="7">
        <f>LN([1]Sheet1!M4121)</f>
        <v>28.994530748839786</v>
      </c>
    </row>
    <row r="4121" spans="1:13" x14ac:dyDescent="0.3">
      <c r="A4121">
        <f t="shared" si="167"/>
        <v>2024</v>
      </c>
      <c r="B4121" s="5" t="str">
        <f t="shared" si="168"/>
        <v>12-2024</v>
      </c>
      <c r="C4121" s="6">
        <v>45656</v>
      </c>
      <c r="D4121" s="7">
        <f>LN([1]Sheet1!D4122/[1]Sheet1!D4121)</f>
        <v>-7.1010004684319648E-3</v>
      </c>
      <c r="E4121" s="7">
        <f>LN([1]Sheet1!E4122/[1]Sheet1!E4121)</f>
        <v>-1.0759673941729728E-2</v>
      </c>
      <c r="F4121" s="7">
        <f>VLOOKUP(C4121,[2]INDIAVIX!$A$1:$B$4386,2,FALSE)</f>
        <v>13.9700002670288</v>
      </c>
      <c r="G4121" s="7">
        <f>LN([1]Sheet1!G4122/[1]Sheet1!G4121)</f>
        <v>2.9617849372986426E-3</v>
      </c>
      <c r="H4121" s="7">
        <f>LN([1]Sheet1!H4122/[1]Sheet1!H4121)</f>
        <v>1.2029544324766448E-3</v>
      </c>
      <c r="I4121" s="7">
        <f>VLOOKUP(C4121,'[2]Daily 2026-2024'!$A$1:$D$4639,4,FALSE)</f>
        <v>-1893.16</v>
      </c>
      <c r="J4121" s="7">
        <f>VLOOKUP(C4121,'[2]Daily 2026-2024'!$A$1:$G$4639,7,FALSE)</f>
        <v>2173.86</v>
      </c>
      <c r="K4121" s="7">
        <f>LN([1]Sheet1!K4122/[1]Sheet1!K4121)</f>
        <v>1.4661760818723006E-3</v>
      </c>
      <c r="L4121" s="7">
        <f>VLOOKUP(B4121,'[2]REPO rate'!$A$1:$C$243,3,FALSE)</f>
        <v>6.5000000000000002E-2</v>
      </c>
      <c r="M4121" s="7">
        <f>LN([1]Sheet1!M4122)</f>
        <v>28.994530748839786</v>
      </c>
    </row>
    <row r="4122" spans="1:13" x14ac:dyDescent="0.3">
      <c r="A4122">
        <f t="shared" si="167"/>
        <v>2024</v>
      </c>
      <c r="B4122" s="5" t="str">
        <f t="shared" si="168"/>
        <v>12-2024</v>
      </c>
      <c r="C4122" s="6">
        <v>45657</v>
      </c>
      <c r="D4122" s="7">
        <f>LN([1]Sheet1!D4123/[1]Sheet1!D4122)</f>
        <v>-4.2127301519090045E-6</v>
      </c>
      <c r="E4122" s="7">
        <f>LN([1]Sheet1!E4123/[1]Sheet1!E4122)</f>
        <v>-4.2940064589823065E-3</v>
      </c>
      <c r="F4122" s="7">
        <f>VLOOKUP(C4122,[2]INDIAVIX!$A$1:$B$4386,2,FALSE)</f>
        <v>14.449999809265099</v>
      </c>
      <c r="G4122" s="7">
        <f>LN([1]Sheet1!G4123/[1]Sheet1!G4122)</f>
        <v>3.3550323633195168E-3</v>
      </c>
      <c r="H4122" s="7">
        <f>LN([1]Sheet1!H4123/[1]Sheet1!H4122)</f>
        <v>3.3238015870830778E-3</v>
      </c>
      <c r="I4122" s="7">
        <f>VLOOKUP(C4122,'[2]Daily 2026-2024'!$A$1:$D$4639,4,FALSE)</f>
        <v>-4645.22</v>
      </c>
      <c r="J4122" s="7">
        <f>VLOOKUP(C4122,'[2]Daily 2026-2024'!$A$1:$G$4639,7,FALSE)</f>
        <v>4546.7299999999996</v>
      </c>
      <c r="K4122" s="7">
        <f>LN([1]Sheet1!K4123/[1]Sheet1!K4122)</f>
        <v>4.680624708650289E-3</v>
      </c>
      <c r="L4122" s="7">
        <f>VLOOKUP(B4122,'[2]REPO rate'!$A$1:$C$243,3,FALSE)</f>
        <v>6.5000000000000002E-2</v>
      </c>
      <c r="M4122" s="7">
        <f>LN([1]Sheet1!M4123)</f>
        <v>28.994530748839786</v>
      </c>
    </row>
    <row r="4123" spans="1:13" x14ac:dyDescent="0.3">
      <c r="A4123">
        <f t="shared" si="167"/>
        <v>2025</v>
      </c>
      <c r="B4123" s="5" t="str">
        <f t="shared" si="168"/>
        <v>01-2025</v>
      </c>
      <c r="C4123" s="6">
        <v>45658</v>
      </c>
      <c r="D4123" s="7">
        <f>LN([1]Sheet1!D4124/[1]Sheet1!D4123)</f>
        <v>4.1403042175613214E-3</v>
      </c>
      <c r="E4123" s="7">
        <f>LN([1]Sheet1!E4124/[1]Sheet1!E4123)</f>
        <v>0</v>
      </c>
      <c r="F4123" s="7">
        <f>F4122</f>
        <v>14.449999809265099</v>
      </c>
      <c r="G4123" s="7">
        <f>LN([1]Sheet1!G4124/[1]Sheet1!G4123)</f>
        <v>0</v>
      </c>
      <c r="H4123" s="7">
        <f>LN([1]Sheet1!H4124/[1]Sheet1!H4123)</f>
        <v>0</v>
      </c>
      <c r="I4123" s="7">
        <f>VLOOKUP(C4123,'[2]Daily 2026-2024'!$A$1:$D$4639,4,FALSE)</f>
        <v>-1782.71</v>
      </c>
      <c r="J4123" s="7">
        <f>VLOOKUP(C4123,'[2]Daily 2026-2024'!$A$1:$G$4639,7,FALSE)</f>
        <v>1690.37</v>
      </c>
      <c r="K4123" s="7">
        <f>LN([1]Sheet1!K4124/[1]Sheet1!K4123)</f>
        <v>0</v>
      </c>
      <c r="L4123" s="7">
        <f>L4122</f>
        <v>6.5000000000000002E-2</v>
      </c>
      <c r="M4123" s="7">
        <f>LN([1]Sheet1!M4124)</f>
        <v>29.048138770745719</v>
      </c>
    </row>
    <row r="4124" spans="1:13" x14ac:dyDescent="0.3">
      <c r="A4124">
        <f t="shared" si="167"/>
        <v>2025</v>
      </c>
      <c r="B4124" s="5" t="str">
        <f t="shared" si="168"/>
        <v>01-2025</v>
      </c>
      <c r="C4124" s="6">
        <v>45659</v>
      </c>
      <c r="D4124" s="7">
        <f>LN([1]Sheet1!D4125/[1]Sheet1!D4124)</f>
        <v>1.8599976157659907E-2</v>
      </c>
      <c r="E4124" s="7">
        <f>LN([1]Sheet1!E4125/[1]Sheet1!E4124)</f>
        <v>-2.2263631494489921E-3</v>
      </c>
      <c r="F4124" s="7">
        <f>VLOOKUP(C4124,[2]INDIAVIX!$A$1:$B$4386,2,FALSE)</f>
        <v>13.7399997711181</v>
      </c>
      <c r="G4124" s="7">
        <f>LN([1]Sheet1!G4125/[1]Sheet1!G4124)</f>
        <v>1.7135318882497936E-2</v>
      </c>
      <c r="H4124" s="7">
        <f>LN([1]Sheet1!H4125/[1]Sheet1!H4124)</f>
        <v>8.2614894083239687E-3</v>
      </c>
      <c r="I4124" s="7">
        <f>VLOOKUP(C4124,'[2]Daily 2026-2024'!$A$1:$D$4639,4,FALSE)</f>
        <v>1506.75</v>
      </c>
      <c r="J4124" s="7">
        <f>VLOOKUP(C4124,'[2]Daily 2026-2024'!$A$1:$G$4639,7,FALSE)</f>
        <v>22.14</v>
      </c>
      <c r="K4124" s="7">
        <f>LN([1]Sheet1!K4125/[1]Sheet1!K4124)</f>
        <v>-1.0494334749252987E-5</v>
      </c>
      <c r="L4124" s="7">
        <f t="shared" ref="L4124:L4145" si="169">L4123</f>
        <v>6.5000000000000002E-2</v>
      </c>
      <c r="M4124" s="7">
        <f>LN([1]Sheet1!M4125)</f>
        <v>29.048138770745719</v>
      </c>
    </row>
    <row r="4125" spans="1:13" x14ac:dyDescent="0.3">
      <c r="A4125">
        <f t="shared" si="167"/>
        <v>2025</v>
      </c>
      <c r="B4125" s="5" t="str">
        <f t="shared" si="168"/>
        <v>01-2025</v>
      </c>
      <c r="C4125" s="6">
        <v>45660</v>
      </c>
      <c r="D4125" s="7">
        <f>LN([1]Sheet1!D4126/[1]Sheet1!D4125)</f>
        <v>-7.6318035968108563E-3</v>
      </c>
      <c r="E4125" s="7">
        <f>LN([1]Sheet1!E4126/[1]Sheet1!E4125)</f>
        <v>1.251735670782609E-2</v>
      </c>
      <c r="F4125" s="7">
        <f>VLOOKUP(C4125,[2]INDIAVIX!$A$1:$B$4386,2,FALSE)</f>
        <v>13.539999961853001</v>
      </c>
      <c r="G4125" s="7">
        <f>LN([1]Sheet1!G4126/[1]Sheet1!G4125)</f>
        <v>7.6096119203766894E-3</v>
      </c>
      <c r="H4125" s="7">
        <f>LN([1]Sheet1!H4126/[1]Sheet1!H4125)</f>
        <v>-4.0304391721036311E-3</v>
      </c>
      <c r="I4125" s="7">
        <f>VLOOKUP(C4125,'[2]Daily 2026-2024'!$A$1:$D$4639,4,FALSE)</f>
        <v>-4227.25</v>
      </c>
      <c r="J4125" s="7">
        <f>VLOOKUP(C4125,'[2]Daily 2026-2024'!$A$1:$G$4639,7,FALSE)</f>
        <v>820.6</v>
      </c>
      <c r="K4125" s="7">
        <f>LN([1]Sheet1!K4126/[1]Sheet1!K4125)</f>
        <v>2.1333352385042876E-4</v>
      </c>
      <c r="L4125" s="7">
        <f t="shared" si="169"/>
        <v>6.5000000000000002E-2</v>
      </c>
      <c r="M4125" s="7">
        <f>LN([1]Sheet1!M4126)</f>
        <v>29.048138770745719</v>
      </c>
    </row>
    <row r="4126" spans="1:13" x14ac:dyDescent="0.3">
      <c r="A4126">
        <f t="shared" si="167"/>
        <v>2025</v>
      </c>
      <c r="B4126" s="5" t="str">
        <f t="shared" si="168"/>
        <v>01-2025</v>
      </c>
      <c r="C4126" s="6">
        <v>45663</v>
      </c>
      <c r="D4126" s="7">
        <f>LN([1]Sheet1!D4127/[1]Sheet1!D4126)</f>
        <v>-1.6325128725884954E-2</v>
      </c>
      <c r="E4126" s="7">
        <f>LN([1]Sheet1!E4127/[1]Sheet1!E4126)</f>
        <v>5.5227664968181709E-3</v>
      </c>
      <c r="F4126" s="7">
        <f>VLOOKUP(C4126,[2]INDIAVIX!$A$1:$B$4386,2,FALSE)</f>
        <v>15.649999618530201</v>
      </c>
      <c r="G4126" s="7">
        <f>LN([1]Sheet1!G4127/[1]Sheet1!G4126)</f>
        <v>-2.748500877454475E-3</v>
      </c>
      <c r="H4126" s="7">
        <f>LN([1]Sheet1!H4127/[1]Sheet1!H4126)</f>
        <v>-6.3532722787646694E-3</v>
      </c>
      <c r="I4126" s="7">
        <f>VLOOKUP(C4126,'[2]Daily 2026-2024'!$A$1:$D$4639,4,FALSE)</f>
        <v>-2575.06</v>
      </c>
      <c r="J4126" s="7">
        <f>VLOOKUP(C4126,'[2]Daily 2026-2024'!$A$1:$G$4639,7,FALSE)</f>
        <v>5749.65</v>
      </c>
      <c r="K4126" s="7">
        <f>LN([1]Sheet1!K4127/[1]Sheet1!K4126)</f>
        <v>-5.2456729071709122E-4</v>
      </c>
      <c r="L4126" s="7">
        <f t="shared" si="169"/>
        <v>6.5000000000000002E-2</v>
      </c>
      <c r="M4126" s="7">
        <f>LN([1]Sheet1!M4127)</f>
        <v>29.048138770745719</v>
      </c>
    </row>
    <row r="4127" spans="1:13" x14ac:dyDescent="0.3">
      <c r="A4127">
        <f t="shared" si="167"/>
        <v>2025</v>
      </c>
      <c r="B4127" s="5" t="str">
        <f t="shared" si="168"/>
        <v>01-2025</v>
      </c>
      <c r="C4127" s="6">
        <v>45664</v>
      </c>
      <c r="D4127" s="7">
        <f>LN([1]Sheet1!D4128/[1]Sheet1!D4127)</f>
        <v>3.8817437019732417E-3</v>
      </c>
      <c r="E4127" s="7">
        <f>LN([1]Sheet1!E4128/[1]Sheet1!E4127)</f>
        <v>-1.1166021516637011E-2</v>
      </c>
      <c r="F4127" s="7">
        <f>VLOOKUP(C4127,[2]INDIAVIX!$A$1:$B$4386,2,FALSE)</f>
        <v>14.6599998474121</v>
      </c>
      <c r="G4127" s="7">
        <f>LN([1]Sheet1!G4128/[1]Sheet1!G4127)</f>
        <v>9.7816230863868158E-3</v>
      </c>
      <c r="H4127" s="7">
        <f>LN([1]Sheet1!H4128/[1]Sheet1!H4127)</f>
        <v>2.5830159689508797E-3</v>
      </c>
      <c r="I4127" s="7">
        <f>VLOOKUP(C4127,'[2]Daily 2026-2024'!$A$1:$D$4639,4,FALSE)</f>
        <v>-1491.46</v>
      </c>
      <c r="J4127" s="7">
        <f>VLOOKUP(C4127,'[2]Daily 2026-2024'!$A$1:$G$4639,7,FALSE)</f>
        <v>1615.28</v>
      </c>
      <c r="K4127" s="7">
        <f>LN([1]Sheet1!K4128/[1]Sheet1!K4127)</f>
        <v>-9.1344629374557436E-4</v>
      </c>
      <c r="L4127" s="7">
        <f t="shared" si="169"/>
        <v>6.5000000000000002E-2</v>
      </c>
      <c r="M4127" s="7">
        <f>LN([1]Sheet1!M4128)</f>
        <v>29.048138770745719</v>
      </c>
    </row>
    <row r="4128" spans="1:13" x14ac:dyDescent="0.3">
      <c r="A4128">
        <f t="shared" si="167"/>
        <v>2025</v>
      </c>
      <c r="B4128" s="5" t="str">
        <f t="shared" si="168"/>
        <v>01-2025</v>
      </c>
      <c r="C4128" s="6">
        <v>45665</v>
      </c>
      <c r="D4128" s="7">
        <f>LN([1]Sheet1!D4129/[1]Sheet1!D4128)</f>
        <v>-7.9968069781477839E-4</v>
      </c>
      <c r="E4128" s="7">
        <f>LN([1]Sheet1!E4129/[1]Sheet1!E4128)</f>
        <v>1.5591440938312422E-3</v>
      </c>
      <c r="F4128" s="7">
        <f>VLOOKUP(C4128,[2]INDIAVIX!$A$1:$B$4386,2,FALSE)</f>
        <v>14.4700002670288</v>
      </c>
      <c r="G4128" s="7">
        <f>LN([1]Sheet1!G4129/[1]Sheet1!G4128)</f>
        <v>-1.1618162806095889E-2</v>
      </c>
      <c r="H4128" s="7">
        <f>LN([1]Sheet1!H4129/[1]Sheet1!H4128)</f>
        <v>5.0544189698573366E-3</v>
      </c>
      <c r="I4128" s="7">
        <f>VLOOKUP(C4128,'[2]Daily 2026-2024'!$A$1:$D$4639,4,FALSE)</f>
        <v>-3362.18</v>
      </c>
      <c r="J4128" s="7">
        <f>VLOOKUP(C4128,'[2]Daily 2026-2024'!$A$1:$G$4639,7,FALSE)</f>
        <v>2716.28</v>
      </c>
      <c r="K4128" s="7">
        <f>LN([1]Sheet1!K4129/[1]Sheet1!K4128)</f>
        <v>1.4671777829930856E-3</v>
      </c>
      <c r="L4128" s="7">
        <f t="shared" si="169"/>
        <v>6.5000000000000002E-2</v>
      </c>
      <c r="M4128" s="7">
        <f>LN([1]Sheet1!M4129)</f>
        <v>29.048138770745719</v>
      </c>
    </row>
    <row r="4129" spans="1:13" x14ac:dyDescent="0.3">
      <c r="A4129">
        <f t="shared" si="167"/>
        <v>2025</v>
      </c>
      <c r="B4129" s="5" t="str">
        <f t="shared" si="168"/>
        <v>01-2025</v>
      </c>
      <c r="C4129" s="6">
        <v>45666</v>
      </c>
      <c r="D4129" s="7">
        <f>LN([1]Sheet1!D4130/[1]Sheet1!D4129)</f>
        <v>-6.881216315863482E-3</v>
      </c>
      <c r="E4129" s="7">
        <f>LN([1]Sheet1!E4130/[1]Sheet1!E4129)</f>
        <v>0</v>
      </c>
      <c r="F4129" s="7">
        <f>VLOOKUP(C4129,[2]INDIAVIX!$A$1:$B$4386,2,FALSE)</f>
        <v>14.6599998474121</v>
      </c>
      <c r="G4129" s="7">
        <f>LN([1]Sheet1!G4130/[1]Sheet1!G4129)</f>
        <v>9.9294583483883724E-3</v>
      </c>
      <c r="H4129" s="7">
        <f>LN([1]Sheet1!H4130/[1]Sheet1!H4129)</f>
        <v>8.2470310872302796E-4</v>
      </c>
      <c r="I4129" s="7">
        <f>VLOOKUP(C4129,'[2]Daily 2026-2024'!$A$1:$D$4639,4,FALSE)</f>
        <v>-7170.87</v>
      </c>
      <c r="J4129" s="7">
        <f>VLOOKUP(C4129,'[2]Daily 2026-2024'!$A$1:$G$4639,7,FALSE)</f>
        <v>7639.63</v>
      </c>
      <c r="K4129" s="7">
        <f>LN([1]Sheet1!K4130/[1]Sheet1!K4129)</f>
        <v>1.176350603851834E-3</v>
      </c>
      <c r="L4129" s="7">
        <f t="shared" si="169"/>
        <v>6.5000000000000002E-2</v>
      </c>
      <c r="M4129" s="7">
        <f>LN([1]Sheet1!M4130)</f>
        <v>29.048138770745719</v>
      </c>
    </row>
    <row r="4130" spans="1:13" x14ac:dyDescent="0.3">
      <c r="A4130">
        <f t="shared" si="167"/>
        <v>2025</v>
      </c>
      <c r="B4130" s="5" t="str">
        <f t="shared" si="168"/>
        <v>01-2025</v>
      </c>
      <c r="C4130" s="6">
        <v>45667</v>
      </c>
      <c r="D4130" s="7">
        <f>LN([1]Sheet1!D4131/[1]Sheet1!D4130)</f>
        <v>-4.0461744370668276E-3</v>
      </c>
      <c r="E4130" s="7">
        <f>LN([1]Sheet1!E4131/[1]Sheet1!E4130)</f>
        <v>-1.5531637650233373E-2</v>
      </c>
      <c r="F4130" s="7">
        <f>VLOOKUP(C4130,[2]INDIAVIX!$A$1:$B$4386,2,FALSE)</f>
        <v>14.920000076293899</v>
      </c>
      <c r="G4130" s="7">
        <f>LN([1]Sheet1!G4131/[1]Sheet1!G4130)</f>
        <v>3.6256255520896744E-2</v>
      </c>
      <c r="H4130" s="7">
        <f>LN([1]Sheet1!H4131/[1]Sheet1!H4130)</f>
        <v>4.2955896310268651E-3</v>
      </c>
      <c r="I4130" s="7">
        <f>VLOOKUP(C4130,'[2]Daily 2026-2024'!$A$1:$D$4639,4,FALSE)</f>
        <v>-2254.6799999999998</v>
      </c>
      <c r="J4130" s="7">
        <f>VLOOKUP(C4130,'[2]Daily 2026-2024'!$A$1:$G$4639,7,FALSE)</f>
        <v>3961.92</v>
      </c>
      <c r="K4130" s="7">
        <f>LN([1]Sheet1!K4131/[1]Sheet1!K4130)</f>
        <v>1.4545923450706529E-4</v>
      </c>
      <c r="L4130" s="7">
        <f t="shared" si="169"/>
        <v>6.5000000000000002E-2</v>
      </c>
      <c r="M4130" s="7">
        <f>LN([1]Sheet1!M4131)</f>
        <v>29.048138770745719</v>
      </c>
    </row>
    <row r="4131" spans="1:13" x14ac:dyDescent="0.3">
      <c r="A4131">
        <f t="shared" si="167"/>
        <v>2025</v>
      </c>
      <c r="B4131" s="5" t="str">
        <f t="shared" si="168"/>
        <v>01-2025</v>
      </c>
      <c r="C4131" s="6">
        <v>45670</v>
      </c>
      <c r="D4131" s="7">
        <f>LN([1]Sheet1!D4132/[1]Sheet1!D4131)</f>
        <v>-1.4857097422370331E-2</v>
      </c>
      <c r="E4131" s="7">
        <f>LN([1]Sheet1!E4132/[1]Sheet1!E4131)</f>
        <v>1.5742043780551176E-3</v>
      </c>
      <c r="F4131" s="7">
        <f>VLOOKUP(C4131,[2]INDIAVIX!$A$1:$B$4386,2,FALSE)</f>
        <v>16</v>
      </c>
      <c r="G4131" s="7">
        <f>LN([1]Sheet1!G4132/[1]Sheet1!G4131)</f>
        <v>1.5550477775546485E-2</v>
      </c>
      <c r="H4131" s="7">
        <f>LN([1]Sheet1!H4132/[1]Sheet1!H4131)</f>
        <v>2.8231661912424605E-3</v>
      </c>
      <c r="I4131" s="7">
        <f>VLOOKUP(C4131,'[2]Daily 2026-2024'!$A$1:$D$4639,4,FALSE)</f>
        <v>-4892.84</v>
      </c>
      <c r="J4131" s="7">
        <f>VLOOKUP(C4131,'[2]Daily 2026-2024'!$A$1:$G$4639,7,FALSE)</f>
        <v>8066.07</v>
      </c>
      <c r="K4131" s="7">
        <f>LN([1]Sheet1!K4132/[1]Sheet1!K4131)</f>
        <v>3.1143884660455E-3</v>
      </c>
      <c r="L4131" s="7">
        <f t="shared" si="169"/>
        <v>6.5000000000000002E-2</v>
      </c>
      <c r="M4131" s="7">
        <f>LN([1]Sheet1!M4132)</f>
        <v>29.048138770745719</v>
      </c>
    </row>
    <row r="4132" spans="1:13" x14ac:dyDescent="0.3">
      <c r="A4132">
        <f t="shared" si="167"/>
        <v>2025</v>
      </c>
      <c r="B4132" s="5" t="str">
        <f t="shared" si="168"/>
        <v>01-2025</v>
      </c>
      <c r="C4132" s="6">
        <v>45671</v>
      </c>
      <c r="D4132" s="7">
        <f>LN([1]Sheet1!D4133/[1]Sheet1!D4132)</f>
        <v>3.8952780436351639E-3</v>
      </c>
      <c r="E4132" s="7">
        <f>LN([1]Sheet1!E4133/[1]Sheet1!E4132)</f>
        <v>1.145623334164268E-3</v>
      </c>
      <c r="F4132" s="7">
        <f>VLOOKUP(C4132,[2]INDIAVIX!$A$1:$B$4386,2,FALSE)</f>
        <v>15.4700002670288</v>
      </c>
      <c r="G4132" s="7">
        <f>LN([1]Sheet1!G4133/[1]Sheet1!G4132)</f>
        <v>-1.3546518783155818E-2</v>
      </c>
      <c r="H4132" s="7">
        <f>LN([1]Sheet1!H4133/[1]Sheet1!H4132)</f>
        <v>-6.2948021098426701E-3</v>
      </c>
      <c r="I4132" s="7">
        <f>VLOOKUP(C4132,'[2]Daily 2026-2024'!$A$1:$D$4639,4,FALSE)</f>
        <v>-8132.26</v>
      </c>
      <c r="J4132" s="7">
        <f>VLOOKUP(C4132,'[2]Daily 2026-2024'!$A$1:$G$4639,7,FALSE)</f>
        <v>7901.06</v>
      </c>
      <c r="K4132" s="7">
        <f>LN([1]Sheet1!K4133/[1]Sheet1!K4132)</f>
        <v>5.3529036079546224E-3</v>
      </c>
      <c r="L4132" s="7">
        <f t="shared" si="169"/>
        <v>6.5000000000000002E-2</v>
      </c>
      <c r="M4132" s="7">
        <f>LN([1]Sheet1!M4133)</f>
        <v>29.048138770745719</v>
      </c>
    </row>
    <row r="4133" spans="1:13" x14ac:dyDescent="0.3">
      <c r="A4133">
        <f t="shared" si="167"/>
        <v>2025</v>
      </c>
      <c r="B4133" s="5" t="str">
        <f t="shared" si="168"/>
        <v>01-2025</v>
      </c>
      <c r="C4133" s="6">
        <v>45672</v>
      </c>
      <c r="D4133" s="7">
        <f>LN([1]Sheet1!D4134/[1]Sheet1!D4133)</f>
        <v>1.6015971562733668E-3</v>
      </c>
      <c r="E4133" s="7">
        <f>LN([1]Sheet1!E4134/[1]Sheet1!E4133)</f>
        <v>1.8147132504516373E-2</v>
      </c>
      <c r="F4133" s="7">
        <f>VLOOKUP(C4133,[2]INDIAVIX!$A$1:$B$4386,2,FALSE)</f>
        <v>15.2600002288818</v>
      </c>
      <c r="G4133" s="7">
        <f>LN([1]Sheet1!G4134/[1]Sheet1!G4133)</f>
        <v>2.6058907704275391E-2</v>
      </c>
      <c r="H4133" s="7">
        <f>LN([1]Sheet1!H4134/[1]Sheet1!H4133)</f>
        <v>-1.6486568211494526E-3</v>
      </c>
      <c r="I4133" s="7">
        <f>VLOOKUP(C4133,'[2]Daily 2026-2024'!$A$1:$D$4639,4,FALSE)</f>
        <v>-4533.49</v>
      </c>
      <c r="J4133" s="7">
        <f>VLOOKUP(C4133,'[2]Daily 2026-2024'!$A$1:$G$4639,7,FALSE)</f>
        <v>3682.54</v>
      </c>
      <c r="K4133" s="7">
        <f>LN([1]Sheet1!K4134/[1]Sheet1!K4133)</f>
        <v>-1.3303182359500161E-3</v>
      </c>
      <c r="L4133" s="7">
        <f t="shared" si="169"/>
        <v>6.5000000000000002E-2</v>
      </c>
      <c r="M4133" s="7">
        <f>LN([1]Sheet1!M4134)</f>
        <v>29.048138770745719</v>
      </c>
    </row>
    <row r="4134" spans="1:13" x14ac:dyDescent="0.3">
      <c r="A4134">
        <f t="shared" si="167"/>
        <v>2025</v>
      </c>
      <c r="B4134" s="5" t="str">
        <f t="shared" si="168"/>
        <v>01-2025</v>
      </c>
      <c r="C4134" s="6">
        <v>45673</v>
      </c>
      <c r="D4134" s="7">
        <f>LN([1]Sheet1!D4135/[1]Sheet1!D4134)</f>
        <v>4.2386549220649007E-3</v>
      </c>
      <c r="E4134" s="7">
        <f>LN([1]Sheet1!E4135/[1]Sheet1!E4134)</f>
        <v>-2.1149243408667613E-3</v>
      </c>
      <c r="F4134" s="7">
        <f>VLOOKUP(C4134,[2]INDIAVIX!$A$1:$B$4386,2,FALSE)</f>
        <v>15.4700002670288</v>
      </c>
      <c r="G4134" s="7">
        <f>LN([1]Sheet1!G4135/[1]Sheet1!G4134)</f>
        <v>-9.0620001125137784E-3</v>
      </c>
      <c r="H4134" s="7">
        <f>LN([1]Sheet1!H4135/[1]Sheet1!H4134)</f>
        <v>-1.1923620412641362E-3</v>
      </c>
      <c r="I4134" s="7">
        <f>VLOOKUP(C4134,'[2]Daily 2026-2024'!$A$1:$D$4639,4,FALSE)</f>
        <v>-4341.95</v>
      </c>
      <c r="J4134" s="7">
        <f>VLOOKUP(C4134,'[2]Daily 2026-2024'!$A$1:$G$4639,7,FALSE)</f>
        <v>2928.72</v>
      </c>
      <c r="K4134" s="7">
        <f>LN([1]Sheet1!K4135/[1]Sheet1!K4134)</f>
        <v>-1.2071783578277047E-3</v>
      </c>
      <c r="L4134" s="7">
        <f t="shared" si="169"/>
        <v>6.5000000000000002E-2</v>
      </c>
      <c r="M4134" s="7">
        <f>LN([1]Sheet1!M4135)</f>
        <v>29.048138770745719</v>
      </c>
    </row>
    <row r="4135" spans="1:13" x14ac:dyDescent="0.3">
      <c r="A4135">
        <f t="shared" si="167"/>
        <v>2025</v>
      </c>
      <c r="B4135" s="5" t="str">
        <f t="shared" si="168"/>
        <v>01-2025</v>
      </c>
      <c r="C4135" s="6">
        <v>45674</v>
      </c>
      <c r="D4135" s="7">
        <f>LN([1]Sheet1!D4136/[1]Sheet1!D4135)</f>
        <v>-4.6695371314281571E-3</v>
      </c>
      <c r="E4135" s="7">
        <f>LN([1]Sheet1!E4136/[1]Sheet1!E4135)</f>
        <v>9.9414783083940327E-3</v>
      </c>
      <c r="F4135" s="7">
        <f>VLOOKUP(C4135,[2]INDIAVIX!$A$1:$B$4386,2,FALSE)</f>
        <v>15.75</v>
      </c>
      <c r="G4135" s="7">
        <f>LN([1]Sheet1!G4136/[1]Sheet1!G4135)</f>
        <v>-6.1698121971614948E-3</v>
      </c>
      <c r="H4135" s="7">
        <f>LN([1]Sheet1!H4136/[1]Sheet1!H4135)</f>
        <v>3.5728991699142368E-3</v>
      </c>
      <c r="I4135" s="7">
        <f>VLOOKUP(C4135,'[2]Daily 2026-2024'!$A$1:$D$4639,4,FALSE)</f>
        <v>-3318.06</v>
      </c>
      <c r="J4135" s="7">
        <f>VLOOKUP(C4135,'[2]Daily 2026-2024'!$A$1:$G$4639,7,FALSE)</f>
        <v>2572.88</v>
      </c>
      <c r="K4135" s="7">
        <f>LN([1]Sheet1!K4136/[1]Sheet1!K4135)</f>
        <v>2.0238699318156782E-3</v>
      </c>
      <c r="L4135" s="7">
        <f t="shared" si="169"/>
        <v>6.5000000000000002E-2</v>
      </c>
      <c r="M4135" s="7">
        <f>LN([1]Sheet1!M4136)</f>
        <v>29.048138770745719</v>
      </c>
    </row>
    <row r="4136" spans="1:13" x14ac:dyDescent="0.3">
      <c r="A4136">
        <f t="shared" si="167"/>
        <v>2025</v>
      </c>
      <c r="B4136" s="5" t="str">
        <f t="shared" si="168"/>
        <v>01-2025</v>
      </c>
      <c r="C4136" s="6">
        <v>45677</v>
      </c>
      <c r="D4136" s="7">
        <f>LN([1]Sheet1!D4137/[1]Sheet1!D4136)</f>
        <v>6.0819529090996643E-3</v>
      </c>
      <c r="E4136" s="7">
        <f>LN([1]Sheet1!E4137/[1]Sheet1!E4136)</f>
        <v>0</v>
      </c>
      <c r="F4136" s="7">
        <f>VLOOKUP(C4136,[2]INDIAVIX!$A$1:$B$4386,2,FALSE)</f>
        <v>16.420000076293899</v>
      </c>
      <c r="G4136" s="7">
        <f>LN([1]Sheet1!G4137/[1]Sheet1!G4136)</f>
        <v>0</v>
      </c>
      <c r="H4136" s="7">
        <f>LN([1]Sheet1!H4137/[1]Sheet1!H4136)</f>
        <v>0</v>
      </c>
      <c r="I4136" s="7">
        <f>VLOOKUP(C4136,'[2]Daily 2026-2024'!$A$1:$D$4639,4,FALSE)</f>
        <v>-4336.54</v>
      </c>
      <c r="J4136" s="7">
        <f>VLOOKUP(C4136,'[2]Daily 2026-2024'!$A$1:$G$4639,7,FALSE)</f>
        <v>4321.96</v>
      </c>
      <c r="K4136" s="7">
        <f>LN([1]Sheet1!K4137/[1]Sheet1!K4136)</f>
        <v>-4.2848822601591316E-4</v>
      </c>
      <c r="L4136" s="7">
        <f t="shared" si="169"/>
        <v>6.5000000000000002E-2</v>
      </c>
      <c r="M4136" s="7">
        <f>LN([1]Sheet1!M4137)</f>
        <v>29.048138770745719</v>
      </c>
    </row>
    <row r="4137" spans="1:13" x14ac:dyDescent="0.3">
      <c r="A4137">
        <f t="shared" si="167"/>
        <v>2025</v>
      </c>
      <c r="B4137" s="5" t="str">
        <f t="shared" si="168"/>
        <v>01-2025</v>
      </c>
      <c r="C4137" s="6">
        <v>45678</v>
      </c>
      <c r="D4137" s="7">
        <f>LN([1]Sheet1!D4138/[1]Sheet1!D4137)</f>
        <v>-1.3806721311582606E-2</v>
      </c>
      <c r="E4137" s="7">
        <f>LN([1]Sheet1!E4138/[1]Sheet1!E4137)</f>
        <v>8.7300094405960496E-3</v>
      </c>
      <c r="F4137" s="7">
        <f>VLOOKUP(C4137,[2]INDIAVIX!$A$1:$B$4386,2,FALSE)</f>
        <v>17.059999465942301</v>
      </c>
      <c r="G4137" s="7">
        <f>LN([1]Sheet1!G4138/[1]Sheet1!G4137)</f>
        <v>-1.8741177992928564E-2</v>
      </c>
      <c r="H4137" s="7">
        <f>LN([1]Sheet1!H4138/[1]Sheet1!H4137)</f>
        <v>-1.1867127345842674E-2</v>
      </c>
      <c r="I4137" s="7">
        <f>VLOOKUP(C4137,'[2]Daily 2026-2024'!$A$1:$D$4639,4,FALSE)</f>
        <v>-5920.28</v>
      </c>
      <c r="J4137" s="7">
        <f>VLOOKUP(C4137,'[2]Daily 2026-2024'!$A$1:$G$4639,7,FALSE)</f>
        <v>3500.32</v>
      </c>
      <c r="K4137" s="7">
        <f>LN([1]Sheet1!K4138/[1]Sheet1!K4137)</f>
        <v>-4.1428734325324864E-3</v>
      </c>
      <c r="L4137" s="7">
        <f t="shared" si="169"/>
        <v>6.5000000000000002E-2</v>
      </c>
      <c r="M4137" s="7">
        <f>LN([1]Sheet1!M4138)</f>
        <v>29.048138770745719</v>
      </c>
    </row>
    <row r="4138" spans="1:13" x14ac:dyDescent="0.3">
      <c r="A4138">
        <f t="shared" si="167"/>
        <v>2025</v>
      </c>
      <c r="B4138" s="5" t="str">
        <f t="shared" si="168"/>
        <v>01-2025</v>
      </c>
      <c r="C4138" s="6">
        <v>45679</v>
      </c>
      <c r="D4138" s="7">
        <f>LN([1]Sheet1!D4139/[1]Sheet1!D4138)</f>
        <v>5.6604403518015324E-3</v>
      </c>
      <c r="E4138" s="7">
        <f>LN([1]Sheet1!E4139/[1]Sheet1!E4138)</f>
        <v>6.1191810869941294E-3</v>
      </c>
      <c r="F4138" s="7">
        <f>VLOOKUP(C4138,[2]INDIAVIX!$A$1:$B$4386,2,FALSE)</f>
        <v>16.770000457763601</v>
      </c>
      <c r="G4138" s="7">
        <f>LN([1]Sheet1!G4139/[1]Sheet1!G4138)</f>
        <v>-3.6641763638529971E-3</v>
      </c>
      <c r="H4138" s="7">
        <f>LN([1]Sheet1!H4139/[1]Sheet1!H4138)</f>
        <v>1.0174408917796023E-3</v>
      </c>
      <c r="I4138" s="7">
        <f>VLOOKUP(C4138,'[2]Daily 2026-2024'!$A$1:$D$4639,4,FALSE)</f>
        <v>-4026.25</v>
      </c>
      <c r="J4138" s="7">
        <f>VLOOKUP(C4138,'[2]Daily 2026-2024'!$A$1:$G$4639,7,FALSE)</f>
        <v>3640.22</v>
      </c>
      <c r="K4138" s="7">
        <f>LN([1]Sheet1!K4139/[1]Sheet1!K4138)</f>
        <v>2.7892381592043354E-3</v>
      </c>
      <c r="L4138" s="7">
        <f t="shared" si="169"/>
        <v>6.5000000000000002E-2</v>
      </c>
      <c r="M4138" s="7">
        <f>LN([1]Sheet1!M4139)</f>
        <v>29.048138770745719</v>
      </c>
    </row>
    <row r="4139" spans="1:13" x14ac:dyDescent="0.3">
      <c r="A4139">
        <f t="shared" si="167"/>
        <v>2025</v>
      </c>
      <c r="B4139" s="5" t="str">
        <f t="shared" si="168"/>
        <v>01-2025</v>
      </c>
      <c r="C4139" s="6">
        <v>45680</v>
      </c>
      <c r="D4139" s="7">
        <f>LN([1]Sheet1!D4140/[1]Sheet1!D4139)</f>
        <v>2.1570002277194853E-3</v>
      </c>
      <c r="E4139" s="7">
        <f>LN([1]Sheet1!E4140/[1]Sheet1!E4139)</f>
        <v>5.2994194595293717E-3</v>
      </c>
      <c r="F4139" s="7">
        <f>VLOOKUP(C4139,[2]INDIAVIX!$A$1:$B$4386,2,FALSE)</f>
        <v>16.7000007629394</v>
      </c>
      <c r="G4139" s="7">
        <f>LN([1]Sheet1!G4140/[1]Sheet1!G4139)</f>
        <v>-9.0279598531471522E-3</v>
      </c>
      <c r="H4139" s="7">
        <f>LN([1]Sheet1!H4140/[1]Sheet1!H4139)</f>
        <v>-1.1099355178023557E-3</v>
      </c>
      <c r="I4139" s="7">
        <f>VLOOKUP(C4139,'[2]Daily 2026-2024'!$A$1:$D$4639,4,FALSE)</f>
        <v>-5462.52</v>
      </c>
      <c r="J4139" s="7">
        <f>VLOOKUP(C4139,'[2]Daily 2026-2024'!$A$1:$G$4639,7,FALSE)</f>
        <v>3712.55</v>
      </c>
      <c r="K4139" s="7">
        <f>LN([1]Sheet1!K4140/[1]Sheet1!K4139)</f>
        <v>2.4062925858135957E-4</v>
      </c>
      <c r="L4139" s="7">
        <f t="shared" si="169"/>
        <v>6.5000000000000002E-2</v>
      </c>
      <c r="M4139" s="7">
        <f>LN([1]Sheet1!M4140)</f>
        <v>29.048138770745719</v>
      </c>
    </row>
    <row r="4140" spans="1:13" x14ac:dyDescent="0.3">
      <c r="A4140">
        <f t="shared" si="167"/>
        <v>2025</v>
      </c>
      <c r="B4140" s="5" t="str">
        <f t="shared" si="168"/>
        <v>01-2025</v>
      </c>
      <c r="C4140" s="6">
        <v>45681</v>
      </c>
      <c r="D4140" s="7">
        <f>LN([1]Sheet1!D4141/[1]Sheet1!D4140)</f>
        <v>-4.8879743646975402E-3</v>
      </c>
      <c r="E4140" s="7">
        <f>LN([1]Sheet1!E4141/[1]Sheet1!E4140)</f>
        <v>-2.8592159844677591E-3</v>
      </c>
      <c r="F4140" s="7">
        <f>VLOOKUP(C4140,[2]INDIAVIX!$A$1:$B$4386,2,FALSE)</f>
        <v>16.75</v>
      </c>
      <c r="G4140" s="7">
        <f>LN([1]Sheet1!G4141/[1]Sheet1!G4140)</f>
        <v>2.6787321744883466E-3</v>
      </c>
      <c r="H4140" s="7">
        <f>LN([1]Sheet1!H4141/[1]Sheet1!H4140)</f>
        <v>-5.6615362584098135E-3</v>
      </c>
      <c r="I4140" s="7">
        <f>VLOOKUP(C4140,'[2]Daily 2026-2024'!$A$1:$D$4639,4,FALSE)</f>
        <v>-2758.49</v>
      </c>
      <c r="J4140" s="7">
        <f>VLOOKUP(C4140,'[2]Daily 2026-2024'!$A$1:$G$4639,7,FALSE)</f>
        <v>2402.31</v>
      </c>
      <c r="K4140" s="7">
        <f>LN([1]Sheet1!K4141/[1]Sheet1!K4140)</f>
        <v>-3.759259205476979E-4</v>
      </c>
      <c r="L4140" s="7">
        <f t="shared" si="169"/>
        <v>6.5000000000000002E-2</v>
      </c>
      <c r="M4140" s="7">
        <f>LN([1]Sheet1!M4141)</f>
        <v>29.048138770745719</v>
      </c>
    </row>
    <row r="4141" spans="1:13" x14ac:dyDescent="0.3">
      <c r="A4141">
        <f t="shared" si="167"/>
        <v>2025</v>
      </c>
      <c r="B4141" s="5" t="str">
        <f t="shared" si="168"/>
        <v>01-2025</v>
      </c>
      <c r="C4141" s="6">
        <v>45684</v>
      </c>
      <c r="D4141" s="7">
        <f>LN([1]Sheet1!D4142/[1]Sheet1!D4141)</f>
        <v>-1.1456619090824587E-2</v>
      </c>
      <c r="E4141" s="7">
        <f>LN([1]Sheet1!E4142/[1]Sheet1!E4141)</f>
        <v>-1.4688059032112328E-2</v>
      </c>
      <c r="F4141" s="7">
        <f>VLOOKUP(C4141,[2]INDIAVIX!$A$1:$B$4386,2,FALSE)</f>
        <v>18.129999160766602</v>
      </c>
      <c r="G4141" s="7">
        <f>LN([1]Sheet1!G4142/[1]Sheet1!G4141)</f>
        <v>-1.8254757486948228E-2</v>
      </c>
      <c r="H4141" s="7">
        <f>LN([1]Sheet1!H4142/[1]Sheet1!H4141)</f>
        <v>-9.3124230665416374E-4</v>
      </c>
      <c r="I4141" s="7">
        <f>VLOOKUP(C4141,'[2]Daily 2026-2024'!$A$1:$D$4639,4,FALSE)</f>
        <v>-5015.46</v>
      </c>
      <c r="J4141" s="7">
        <f>VLOOKUP(C4141,'[2]Daily 2026-2024'!$A$1:$G$4639,7,FALSE)</f>
        <v>6642.15</v>
      </c>
      <c r="K4141" s="7">
        <f>LN([1]Sheet1!K4142/[1]Sheet1!K4141)</f>
        <v>-2.74784086594611E-3</v>
      </c>
      <c r="L4141" s="7">
        <f t="shared" si="169"/>
        <v>6.5000000000000002E-2</v>
      </c>
      <c r="M4141" s="7">
        <f>LN([1]Sheet1!M4142)</f>
        <v>29.048138770745719</v>
      </c>
    </row>
    <row r="4142" spans="1:13" x14ac:dyDescent="0.3">
      <c r="A4142">
        <f t="shared" si="167"/>
        <v>2025</v>
      </c>
      <c r="B4142" s="5" t="str">
        <f t="shared" si="168"/>
        <v>01-2025</v>
      </c>
      <c r="C4142" s="6">
        <v>45685</v>
      </c>
      <c r="D4142" s="7">
        <f>LN([1]Sheet1!D4143/[1]Sheet1!D4142)</f>
        <v>5.5955455120542908E-3</v>
      </c>
      <c r="E4142" s="7">
        <f>LN([1]Sheet1!E4143/[1]Sheet1!E4142)</f>
        <v>9.1756441777168015E-3</v>
      </c>
      <c r="F4142" s="7">
        <f>VLOOKUP(C4142,[2]INDIAVIX!$A$1:$B$4386,2,FALSE)</f>
        <v>18.2000007629394</v>
      </c>
      <c r="G4142" s="7">
        <f>LN([1]Sheet1!G4143/[1]Sheet1!G4142)</f>
        <v>5.3050009066222996E-3</v>
      </c>
      <c r="H4142" s="7">
        <f>LN([1]Sheet1!H4143/[1]Sheet1!H4142)</f>
        <v>4.9254912175368346E-3</v>
      </c>
      <c r="I4142" s="7">
        <f>VLOOKUP(C4142,'[2]Daily 2026-2024'!$A$1:$D$4639,4,FALSE)</f>
        <v>-4920.6899999999996</v>
      </c>
      <c r="J4142" s="7">
        <f>VLOOKUP(C4142,'[2]Daily 2026-2024'!$A$1:$G$4639,7,FALSE)</f>
        <v>6814.33</v>
      </c>
      <c r="K4142" s="7">
        <f>LN([1]Sheet1!K4143/[1]Sheet1!K4142)</f>
        <v>3.074004428213848E-3</v>
      </c>
      <c r="L4142" s="7">
        <f t="shared" si="169"/>
        <v>6.5000000000000002E-2</v>
      </c>
      <c r="M4142" s="7">
        <f>LN([1]Sheet1!M4143)</f>
        <v>29.048138770745719</v>
      </c>
    </row>
    <row r="4143" spans="1:13" x14ac:dyDescent="0.3">
      <c r="A4143">
        <f t="shared" si="167"/>
        <v>2025</v>
      </c>
      <c r="B4143" s="5" t="str">
        <f t="shared" si="168"/>
        <v>01-2025</v>
      </c>
      <c r="C4143" s="6">
        <v>45686</v>
      </c>
      <c r="D4143" s="7">
        <f>LN([1]Sheet1!D4144/[1]Sheet1!D4143)</f>
        <v>8.9266875926458933E-3</v>
      </c>
      <c r="E4143" s="7">
        <f>LN([1]Sheet1!E4144/[1]Sheet1!E4143)</f>
        <v>-4.6898760569196018E-3</v>
      </c>
      <c r="F4143" s="7">
        <f>VLOOKUP(C4143,[2]INDIAVIX!$A$1:$B$4386,2,FALSE)</f>
        <v>18.639999389648398</v>
      </c>
      <c r="G4143" s="7">
        <f>LN([1]Sheet1!G4144/[1]Sheet1!G4143)</f>
        <v>-1.1812898248538654E-2</v>
      </c>
      <c r="H4143" s="7">
        <f>LN([1]Sheet1!H4144/[1]Sheet1!H4143)</f>
        <v>1.2044032749189233E-3</v>
      </c>
      <c r="I4143" s="7">
        <f>VLOOKUP(C4143,'[2]Daily 2026-2024'!$A$1:$D$4639,4,FALSE)</f>
        <v>-2586.4299999999998</v>
      </c>
      <c r="J4143" s="7">
        <f>VLOOKUP(C4143,'[2]Daily 2026-2024'!$A$1:$G$4639,7,FALSE)</f>
        <v>1792.71</v>
      </c>
      <c r="K4143" s="7">
        <f>LN([1]Sheet1!K4144/[1]Sheet1!K4143)</f>
        <v>1.3429796031060796E-3</v>
      </c>
      <c r="L4143" s="7">
        <f t="shared" si="169"/>
        <v>6.5000000000000002E-2</v>
      </c>
      <c r="M4143" s="7">
        <f>LN([1]Sheet1!M4144)</f>
        <v>29.048138770745719</v>
      </c>
    </row>
    <row r="4144" spans="1:13" x14ac:dyDescent="0.3">
      <c r="A4144">
        <f t="shared" si="167"/>
        <v>2025</v>
      </c>
      <c r="B4144" s="5" t="str">
        <f t="shared" si="168"/>
        <v>01-2025</v>
      </c>
      <c r="C4144" s="6">
        <v>45687</v>
      </c>
      <c r="D4144" s="7">
        <f>LN([1]Sheet1!D4145/[1]Sheet1!D4144)</f>
        <v>3.7231480743501939E-3</v>
      </c>
      <c r="E4144" s="7">
        <f>LN([1]Sheet1!E4145/[1]Sheet1!E4144)</f>
        <v>5.2615481521802376E-3</v>
      </c>
      <c r="F4144" s="7">
        <f>VLOOKUP(C4144,[2]INDIAVIX!$A$1:$B$4386,2,FALSE)</f>
        <v>17.389999389648398</v>
      </c>
      <c r="G4144" s="7">
        <f>LN([1]Sheet1!G4145/[1]Sheet1!G4144)</f>
        <v>3.7797491317616712E-3</v>
      </c>
      <c r="H4144" s="7">
        <f>LN([1]Sheet1!H4145/[1]Sheet1!H4144)</f>
        <v>-1.8535403398891785E-3</v>
      </c>
      <c r="I4144" s="7">
        <f>VLOOKUP(C4144,'[2]Daily 2026-2024'!$A$1:$D$4639,4,FALSE)</f>
        <v>-4582.95</v>
      </c>
      <c r="J4144" s="7">
        <f>VLOOKUP(C4144,'[2]Daily 2026-2024'!$A$1:$G$4639,7,FALSE)</f>
        <v>2165.89</v>
      </c>
      <c r="K4144" s="7">
        <f>LN([1]Sheet1!K4145/[1]Sheet1!K4144)</f>
        <v>6.4655438545761237E-4</v>
      </c>
      <c r="L4144" s="7">
        <f t="shared" si="169"/>
        <v>6.5000000000000002E-2</v>
      </c>
      <c r="M4144" s="7">
        <f>LN([1]Sheet1!M4145)</f>
        <v>29.048138770745719</v>
      </c>
    </row>
    <row r="4145" spans="1:13" x14ac:dyDescent="0.3">
      <c r="A4145">
        <f t="shared" si="167"/>
        <v>2025</v>
      </c>
      <c r="B4145" s="5" t="str">
        <f t="shared" si="168"/>
        <v>01-2025</v>
      </c>
      <c r="C4145" s="6">
        <v>45688</v>
      </c>
      <c r="D4145" s="7">
        <f>LN([1]Sheet1!D4146/[1]Sheet1!D4145)</f>
        <v>1.1074194280356322E-2</v>
      </c>
      <c r="E4145" s="7">
        <f>LN([1]Sheet1!E4146/[1]Sheet1!E4145)</f>
        <v>-5.0596039902671948E-3</v>
      </c>
      <c r="F4145" s="7">
        <f>VLOOKUP(C4145,[2]INDIAVIX!$A$1:$B$4386,2,FALSE)</f>
        <v>16.25</v>
      </c>
      <c r="G4145" s="7">
        <f>LN([1]Sheet1!G4146/[1]Sheet1!G4145)</f>
        <v>-1.4320201217663589E-3</v>
      </c>
      <c r="H4145" s="7">
        <f>LN([1]Sheet1!H4146/[1]Sheet1!H4145)</f>
        <v>5.2736364950593901E-3</v>
      </c>
      <c r="I4145" s="7">
        <f>VLOOKUP(C4145,'[2]Daily 2026-2024'!$A$1:$D$4639,4,FALSE)</f>
        <v>-1188.99</v>
      </c>
      <c r="J4145" s="7">
        <f>VLOOKUP(C4145,'[2]Daily 2026-2024'!$A$1:$G$4639,7,FALSE)</f>
        <v>2232.2199999999998</v>
      </c>
      <c r="K4145" s="7">
        <f>LN([1]Sheet1!K4146/[1]Sheet1!K4145)</f>
        <v>7.3877898007273629E-5</v>
      </c>
      <c r="L4145" s="7">
        <f t="shared" si="169"/>
        <v>6.5000000000000002E-2</v>
      </c>
      <c r="M4145" s="7">
        <f>LN([1]Sheet1!M4146)</f>
        <v>29.048138770745719</v>
      </c>
    </row>
    <row r="4146" spans="1:13" x14ac:dyDescent="0.3">
      <c r="A4146">
        <f t="shared" si="167"/>
        <v>2025</v>
      </c>
      <c r="B4146" s="5" t="str">
        <f t="shared" si="168"/>
        <v>02-2025</v>
      </c>
      <c r="C4146" s="6">
        <v>45689</v>
      </c>
      <c r="D4146" s="7">
        <f>LN([1]Sheet1!D4147/[1]Sheet1!D4146)</f>
        <v>-1.1172460119788889E-3</v>
      </c>
      <c r="E4146" s="7">
        <f>LN([1]Sheet1!E4147/[1]Sheet1!E4146)</f>
        <v>0</v>
      </c>
      <c r="F4146" s="7">
        <f>F4145</f>
        <v>16.25</v>
      </c>
      <c r="G4146" s="7">
        <f>LN([1]Sheet1!G4147/[1]Sheet1!G4146)</f>
        <v>0</v>
      </c>
      <c r="H4146" s="7">
        <f>LN([1]Sheet1!H4147/[1]Sheet1!H4146)</f>
        <v>0</v>
      </c>
      <c r="I4146" s="7">
        <f>VLOOKUP(C4146,'[2]Daily 2026-2024'!$A$1:$D$4639,4,FALSE)</f>
        <v>-1327.09</v>
      </c>
      <c r="J4146" s="7">
        <f>VLOOKUP(C4146,'[2]Daily 2026-2024'!$A$1:$G$4639,7,FALSE)</f>
        <v>824.38</v>
      </c>
      <c r="K4146" s="7">
        <f>LN([1]Sheet1!K4147/[1]Sheet1!K4146)</f>
        <v>0</v>
      </c>
      <c r="L4146" s="7">
        <f>VLOOKUP(B4146,'[2]REPO rate'!$A$1:$C$243,3,FALSE)</f>
        <v>6.25E-2</v>
      </c>
      <c r="M4146" s="7">
        <f>LN([1]Sheet1!M4147)</f>
        <v>29.048138770745719</v>
      </c>
    </row>
    <row r="4147" spans="1:13" x14ac:dyDescent="0.3">
      <c r="A4147">
        <f t="shared" si="167"/>
        <v>2025</v>
      </c>
      <c r="B4147" s="5" t="str">
        <f t="shared" si="168"/>
        <v>02-2025</v>
      </c>
      <c r="C4147" s="6">
        <v>45691</v>
      </c>
      <c r="D4147" s="7">
        <f>LN([1]Sheet1!D4148/[1]Sheet1!D4147)</f>
        <v>-5.1704356717334034E-3</v>
      </c>
      <c r="E4147" s="7">
        <f>LN([1]Sheet1!E4148/[1]Sheet1!E4147)</f>
        <v>-7.6376907294952029E-3</v>
      </c>
      <c r="F4147" s="7">
        <f>VLOOKUP(C4147,[2]INDIAVIX!$A$1:$B$4386,2,FALSE)</f>
        <v>14.3500003814697</v>
      </c>
      <c r="G4147" s="7">
        <f>LN([1]Sheet1!G4148/[1]Sheet1!G4147)</f>
        <v>-1.0476825078165225E-2</v>
      </c>
      <c r="H4147" s="7">
        <f>LN([1]Sheet1!H4148/[1]Sheet1!H4147)</f>
        <v>5.7047920215822839E-3</v>
      </c>
      <c r="I4147" s="7">
        <f>VLOOKUP(C4147,'[2]Daily 2026-2024'!$A$1:$D$4639,4,FALSE)</f>
        <v>-3958.37</v>
      </c>
      <c r="J4147" s="7">
        <f>VLOOKUP(C4147,'[2]Daily 2026-2024'!$A$1:$G$4639,7,FALSE)</f>
        <v>2708.23</v>
      </c>
      <c r="K4147" s="7">
        <f>LN([1]Sheet1!K4148/[1]Sheet1!K4147)</f>
        <v>-1.0739236622343859E-3</v>
      </c>
      <c r="L4147" s="7">
        <f>VLOOKUP(B4147,'[2]REPO rate'!$A$1:$C$243,3,FALSE)</f>
        <v>6.25E-2</v>
      </c>
      <c r="M4147" s="7">
        <f>LN([1]Sheet1!M4148)</f>
        <v>29.048138770745719</v>
      </c>
    </row>
    <row r="4148" spans="1:13" x14ac:dyDescent="0.3">
      <c r="A4148">
        <f t="shared" si="167"/>
        <v>2025</v>
      </c>
      <c r="B4148" s="5" t="str">
        <f t="shared" si="168"/>
        <v>02-2025</v>
      </c>
      <c r="C4148" s="6">
        <v>45692</v>
      </c>
      <c r="D4148" s="7">
        <f>LN([1]Sheet1!D4149/[1]Sheet1!D4148)</f>
        <v>1.6059657410686868E-2</v>
      </c>
      <c r="E4148" s="7">
        <f>LN([1]Sheet1!E4149/[1]Sheet1!E4148)</f>
        <v>7.1989074030291136E-3</v>
      </c>
      <c r="F4148" s="7">
        <f>VLOOKUP(C4148,[2]INDIAVIX!$A$1:$B$4386,2,FALSE)</f>
        <v>14.020000457763601</v>
      </c>
      <c r="G4148" s="7">
        <f>LN([1]Sheet1!G4149/[1]Sheet1!G4148)</f>
        <v>3.154548751955164E-3</v>
      </c>
      <c r="H4148" s="7">
        <f>LN([1]Sheet1!H4149/[1]Sheet1!H4148)</f>
        <v>-9.4953356314204131E-3</v>
      </c>
      <c r="I4148" s="7">
        <f>VLOOKUP(C4148,'[2]Daily 2026-2024'!$A$1:$D$4639,4,FALSE)</f>
        <v>809.23</v>
      </c>
      <c r="J4148" s="7">
        <f>VLOOKUP(C4148,'[2]Daily 2026-2024'!$A$1:$G$4639,7,FALSE)</f>
        <v>-430.7</v>
      </c>
      <c r="K4148" s="7">
        <f>LN([1]Sheet1!K4149/[1]Sheet1!K4148)</f>
        <v>4.4887972380374857E-3</v>
      </c>
      <c r="L4148" s="7">
        <f>VLOOKUP(B4148,'[2]REPO rate'!$A$1:$C$243,3,FALSE)</f>
        <v>6.25E-2</v>
      </c>
      <c r="M4148" s="7">
        <f>LN([1]Sheet1!M4149)</f>
        <v>29.048138770745719</v>
      </c>
    </row>
    <row r="4149" spans="1:13" x14ac:dyDescent="0.3">
      <c r="A4149">
        <f t="shared" si="167"/>
        <v>2025</v>
      </c>
      <c r="B4149" s="5" t="str">
        <f t="shared" si="168"/>
        <v>02-2025</v>
      </c>
      <c r="C4149" s="6">
        <v>45693</v>
      </c>
      <c r="D4149" s="7">
        <f>LN([1]Sheet1!D4150/[1]Sheet1!D4149)</f>
        <v>-1.8108456539069108E-3</v>
      </c>
      <c r="E4149" s="7">
        <f>LN([1]Sheet1!E4150/[1]Sheet1!E4149)</f>
        <v>3.9010539156136138E-3</v>
      </c>
      <c r="F4149" s="7">
        <f>VLOOKUP(C4149,[2]INDIAVIX!$A$1:$B$4386,2,FALSE)</f>
        <v>14.079999923706</v>
      </c>
      <c r="G4149" s="7">
        <f>LN([1]Sheet1!G4150/[1]Sheet1!G4149)</f>
        <v>-2.108686797930159E-2</v>
      </c>
      <c r="H4149" s="7">
        <f>LN([1]Sheet1!H4150/[1]Sheet1!H4149)</f>
        <v>-3.5260058040614273E-3</v>
      </c>
      <c r="I4149" s="7">
        <f>VLOOKUP(C4149,'[2]Daily 2026-2024'!$A$1:$D$4639,4,FALSE)</f>
        <v>-1682.83</v>
      </c>
      <c r="J4149" s="7">
        <f>VLOOKUP(C4149,'[2]Daily 2026-2024'!$A$1:$G$4639,7,FALSE)</f>
        <v>996.28</v>
      </c>
      <c r="K4149" s="7">
        <f>LN([1]Sheet1!K4150/[1]Sheet1!K4149)</f>
        <v>2.1450593185379369E-3</v>
      </c>
      <c r="L4149" s="7">
        <f>VLOOKUP(B4149,'[2]REPO rate'!$A$1:$C$243,3,FALSE)</f>
        <v>6.25E-2</v>
      </c>
      <c r="M4149" s="7">
        <f>LN([1]Sheet1!M4150)</f>
        <v>29.048138770745719</v>
      </c>
    </row>
    <row r="4150" spans="1:13" x14ac:dyDescent="0.3">
      <c r="A4150">
        <f t="shared" si="167"/>
        <v>2025</v>
      </c>
      <c r="B4150" s="5" t="str">
        <f t="shared" si="168"/>
        <v>02-2025</v>
      </c>
      <c r="C4150" s="6">
        <v>45694</v>
      </c>
      <c r="D4150" s="7">
        <f>LN([1]Sheet1!D4151/[1]Sheet1!D4150)</f>
        <v>-3.9303162184799031E-3</v>
      </c>
      <c r="E4150" s="7">
        <f>LN([1]Sheet1!E4151/[1]Sheet1!E4150)</f>
        <v>3.6376743552662661E-3</v>
      </c>
      <c r="F4150" s="7">
        <f>VLOOKUP(C4150,[2]INDIAVIX!$A$1:$B$4386,2,FALSE)</f>
        <v>14.1800003051757</v>
      </c>
      <c r="G4150" s="7">
        <f>LN([1]Sheet1!G4151/[1]Sheet1!G4150)</f>
        <v>-4.2981891765721467E-3</v>
      </c>
      <c r="H4150" s="7">
        <f>LN([1]Sheet1!H4151/[1]Sheet1!H4150)</f>
        <v>1.021978145983173E-3</v>
      </c>
      <c r="I4150" s="7">
        <f>VLOOKUP(C4150,'[2]Daily 2026-2024'!$A$1:$D$4639,4,FALSE)</f>
        <v>-3549.95</v>
      </c>
      <c r="J4150" s="7">
        <f>VLOOKUP(C4150,'[2]Daily 2026-2024'!$A$1:$G$4639,7,FALSE)</f>
        <v>2721.66</v>
      </c>
      <c r="K4150" s="7">
        <f>LN([1]Sheet1!K4151/[1]Sheet1!K4150)</f>
        <v>2.3386170790326735E-3</v>
      </c>
      <c r="L4150" s="7">
        <f>VLOOKUP(B4150,'[2]REPO rate'!$A$1:$C$243,3,FALSE)</f>
        <v>6.25E-2</v>
      </c>
      <c r="M4150" s="7">
        <f>LN([1]Sheet1!M4151)</f>
        <v>29.048138770745719</v>
      </c>
    </row>
    <row r="4151" spans="1:13" x14ac:dyDescent="0.3">
      <c r="A4151">
        <f t="shared" si="167"/>
        <v>2025</v>
      </c>
      <c r="B4151" s="5" t="str">
        <f t="shared" si="168"/>
        <v>02-2025</v>
      </c>
      <c r="C4151" s="6">
        <v>45695</v>
      </c>
      <c r="D4151" s="7">
        <f>LN([1]Sheet1!D4152/[1]Sheet1!D4151)</f>
        <v>-1.8404311807618838E-3</v>
      </c>
      <c r="E4151" s="7">
        <f>LN([1]Sheet1!E4152/[1]Sheet1!E4151)</f>
        <v>-9.5098456936601999E-3</v>
      </c>
      <c r="F4151" s="7">
        <f>VLOOKUP(C4151,[2]INDIAVIX!$A$1:$B$4386,2,FALSE)</f>
        <v>13.689999580383301</v>
      </c>
      <c r="G4151" s="7">
        <f>LN([1]Sheet1!G4152/[1]Sheet1!G4151)</f>
        <v>4.9681570495130369E-3</v>
      </c>
      <c r="H4151" s="7">
        <f>LN([1]Sheet1!H4152/[1]Sheet1!H4151)</f>
        <v>3.2447853869044573E-3</v>
      </c>
      <c r="I4151" s="7">
        <f>VLOOKUP(C4151,'[2]Daily 2026-2024'!$A$1:$D$4639,4,FALSE)</f>
        <v>-470.39</v>
      </c>
      <c r="J4151" s="7">
        <f>VLOOKUP(C4151,'[2]Daily 2026-2024'!$A$1:$G$4639,7,FALSE)</f>
        <v>454.2</v>
      </c>
      <c r="K4151" s="7">
        <f>LN([1]Sheet1!K4152/[1]Sheet1!K4151)</f>
        <v>2.9064770808349015E-3</v>
      </c>
      <c r="L4151" s="7">
        <f>VLOOKUP(B4151,'[2]REPO rate'!$A$1:$C$243,3,FALSE)</f>
        <v>6.25E-2</v>
      </c>
      <c r="M4151" s="7">
        <f>LN([1]Sheet1!M4152)</f>
        <v>29.048138770745719</v>
      </c>
    </row>
    <row r="4152" spans="1:13" x14ac:dyDescent="0.3">
      <c r="A4152">
        <f t="shared" si="167"/>
        <v>2025</v>
      </c>
      <c r="B4152" s="5" t="str">
        <f t="shared" si="168"/>
        <v>02-2025</v>
      </c>
      <c r="C4152" s="6">
        <v>45698</v>
      </c>
      <c r="D4152" s="7">
        <f>LN([1]Sheet1!D4153/[1]Sheet1!D4152)</f>
        <v>-7.5988318246352615E-3</v>
      </c>
      <c r="E4152" s="7">
        <f>LN([1]Sheet1!E4153/[1]Sheet1!E4152)</f>
        <v>6.6901122954551723E-3</v>
      </c>
      <c r="F4152" s="7">
        <f>VLOOKUP(C4152,[2]INDIAVIX!$A$1:$B$4386,2,FALSE)</f>
        <v>14.449999809265099</v>
      </c>
      <c r="G4152" s="7">
        <f>LN([1]Sheet1!G4153/[1]Sheet1!G4152)</f>
        <v>1.6076863014219917E-2</v>
      </c>
      <c r="H4152" s="7">
        <f>LN([1]Sheet1!H4153/[1]Sheet1!H4152)</f>
        <v>2.5882689482307122E-3</v>
      </c>
      <c r="I4152" s="7">
        <f>VLOOKUP(C4152,'[2]Daily 2026-2024'!$A$1:$D$4639,4,FALSE)</f>
        <v>-2463.7199999999998</v>
      </c>
      <c r="J4152" s="7">
        <f>VLOOKUP(C4152,'[2]Daily 2026-2024'!$A$1:$G$4639,7,FALSE)</f>
        <v>1515.52</v>
      </c>
      <c r="K4152" s="7">
        <f>LN([1]Sheet1!K4153/[1]Sheet1!K4152)</f>
        <v>-8.5896452613136811E-4</v>
      </c>
      <c r="L4152" s="7">
        <f>VLOOKUP(B4152,'[2]REPO rate'!$A$1:$C$243,3,FALSE)</f>
        <v>6.25E-2</v>
      </c>
      <c r="M4152" s="7">
        <f>LN([1]Sheet1!M4153)</f>
        <v>29.048138770745719</v>
      </c>
    </row>
    <row r="4153" spans="1:13" x14ac:dyDescent="0.3">
      <c r="A4153">
        <f t="shared" si="167"/>
        <v>2025</v>
      </c>
      <c r="B4153" s="5" t="str">
        <f t="shared" si="168"/>
        <v>02-2025</v>
      </c>
      <c r="C4153" s="6">
        <v>45699</v>
      </c>
      <c r="D4153" s="7">
        <f>LN([1]Sheet1!D4154/[1]Sheet1!D4153)</f>
        <v>-1.3338245144624153E-2</v>
      </c>
      <c r="E4153" s="7">
        <f>LN([1]Sheet1!E4154/[1]Sheet1!E4153)</f>
        <v>3.3952514367385523E-4</v>
      </c>
      <c r="F4153" s="7">
        <f>VLOOKUP(C4153,[2]INDIAVIX!$A$1:$B$4386,2,FALSE)</f>
        <v>14.869999885559</v>
      </c>
      <c r="G4153" s="7">
        <f>LN([1]Sheet1!G4154/[1]Sheet1!G4153)</f>
        <v>1.4784036302541012E-2</v>
      </c>
      <c r="H4153" s="7">
        <f>LN([1]Sheet1!H4154/[1]Sheet1!H4153)</f>
        <v>-3.3290266770570247E-3</v>
      </c>
      <c r="I4153" s="7">
        <f>VLOOKUP(C4153,'[2]Daily 2026-2024'!$A$1:$D$4639,4,FALSE)</f>
        <v>-4486.41</v>
      </c>
      <c r="J4153" s="7">
        <f>VLOOKUP(C4153,'[2]Daily 2026-2024'!$A$1:$G$4639,7,FALSE)</f>
        <v>4001.89</v>
      </c>
      <c r="K4153" s="7">
        <f>LN([1]Sheet1!K4154/[1]Sheet1!K4153)</f>
        <v>-2.628823367319586E-4</v>
      </c>
      <c r="L4153" s="7">
        <f>VLOOKUP(B4153,'[2]REPO rate'!$A$1:$C$243,3,FALSE)</f>
        <v>6.25E-2</v>
      </c>
      <c r="M4153" s="7">
        <f>LN([1]Sheet1!M4154)</f>
        <v>29.048138770745719</v>
      </c>
    </row>
    <row r="4154" spans="1:13" x14ac:dyDescent="0.3">
      <c r="A4154">
        <f t="shared" si="167"/>
        <v>2025</v>
      </c>
      <c r="B4154" s="5" t="str">
        <f t="shared" si="168"/>
        <v>02-2025</v>
      </c>
      <c r="C4154" s="6">
        <v>45700</v>
      </c>
      <c r="D4154" s="7">
        <f>LN([1]Sheet1!D4155/[1]Sheet1!D4154)</f>
        <v>-1.1514519568673379E-3</v>
      </c>
      <c r="E4154" s="7">
        <f>LN([1]Sheet1!E4155/[1]Sheet1!E4154)</f>
        <v>-2.7275831896475754E-3</v>
      </c>
      <c r="F4154" s="7">
        <f>VLOOKUP(C4154,[2]INDIAVIX!$A$1:$B$4386,2,FALSE)</f>
        <v>14.899999618530201</v>
      </c>
      <c r="G4154" s="7">
        <f>LN([1]Sheet1!G4155/[1]Sheet1!G4154)</f>
        <v>-2.3920179658384871E-2</v>
      </c>
      <c r="H4154" s="7">
        <f>LN([1]Sheet1!H4155/[1]Sheet1!H4154)</f>
        <v>-1.8523986087876825E-4</v>
      </c>
      <c r="I4154" s="7">
        <f>VLOOKUP(C4154,'[2]Daily 2026-2024'!$A$1:$D$4639,4,FALSE)</f>
        <v>-4969.3</v>
      </c>
      <c r="J4154" s="7">
        <f>VLOOKUP(C4154,'[2]Daily 2026-2024'!$A$1:$G$4639,7,FALSE)</f>
        <v>5929.24</v>
      </c>
      <c r="K4154" s="7">
        <f>LN([1]Sheet1!K4155/[1]Sheet1!K4154)</f>
        <v>-7.7899301483856037E-3</v>
      </c>
      <c r="L4154" s="7">
        <f>VLOOKUP(B4154,'[2]REPO rate'!$A$1:$C$243,3,FALSE)</f>
        <v>6.25E-2</v>
      </c>
      <c r="M4154" s="7">
        <f>LN([1]Sheet1!M4155)</f>
        <v>29.048138770745719</v>
      </c>
    </row>
    <row r="4155" spans="1:13" x14ac:dyDescent="0.3">
      <c r="A4155">
        <f t="shared" si="167"/>
        <v>2025</v>
      </c>
      <c r="B4155" s="5" t="str">
        <f t="shared" si="168"/>
        <v>02-2025</v>
      </c>
      <c r="C4155" s="6">
        <v>45701</v>
      </c>
      <c r="D4155" s="7">
        <f>LN([1]Sheet1!D4156/[1]Sheet1!D4155)</f>
        <v>-6.011552347958088E-4</v>
      </c>
      <c r="E4155" s="7">
        <f>LN([1]Sheet1!E4156/[1]Sheet1!E4155)</f>
        <v>1.0372313214235747E-2</v>
      </c>
      <c r="F4155" s="7">
        <f>VLOOKUP(C4155,[2]INDIAVIX!$A$1:$B$4386,2,FALSE)</f>
        <v>14.9600000381469</v>
      </c>
      <c r="G4155" s="7">
        <f>LN([1]Sheet1!G4156/[1]Sheet1!G4155)</f>
        <v>-2.1305422887407137E-3</v>
      </c>
      <c r="H4155" s="7">
        <f>LN([1]Sheet1!H4156/[1]Sheet1!H4155)</f>
        <v>-5.8537206206111993E-3</v>
      </c>
      <c r="I4155" s="7">
        <f>VLOOKUP(C4155,'[2]Daily 2026-2024'!$A$1:$D$4639,4,FALSE)</f>
        <v>-2789.91</v>
      </c>
      <c r="J4155" s="7">
        <f>VLOOKUP(C4155,'[2]Daily 2026-2024'!$A$1:$G$4639,7,FALSE)</f>
        <v>2934.5</v>
      </c>
      <c r="K4155" s="7">
        <f>LN([1]Sheet1!K4156/[1]Sheet1!K4155)</f>
        <v>7.231191585565193E-4</v>
      </c>
      <c r="L4155" s="7">
        <f>VLOOKUP(B4155,'[2]REPO rate'!$A$1:$C$243,3,FALSE)</f>
        <v>6.25E-2</v>
      </c>
      <c r="M4155" s="7">
        <f>LN([1]Sheet1!M4156)</f>
        <v>29.048138770745719</v>
      </c>
    </row>
    <row r="4156" spans="1:13" x14ac:dyDescent="0.3">
      <c r="A4156">
        <f t="shared" si="167"/>
        <v>2025</v>
      </c>
      <c r="B4156" s="5" t="str">
        <f t="shared" si="168"/>
        <v>02-2025</v>
      </c>
      <c r="C4156" s="6">
        <v>45702</v>
      </c>
      <c r="D4156" s="7">
        <f>LN([1]Sheet1!D4157/[1]Sheet1!D4156)</f>
        <v>-4.4451311266271503E-3</v>
      </c>
      <c r="E4156" s="7">
        <f>LN([1]Sheet1!E4157/[1]Sheet1!E4156)</f>
        <v>-7.1946395574495501E-5</v>
      </c>
      <c r="F4156" s="7">
        <f>VLOOKUP(C4156,[2]INDIAVIX!$A$1:$B$4386,2,FALSE)</f>
        <v>15.020000457763601</v>
      </c>
      <c r="G4156" s="7">
        <f>LN([1]Sheet1!G4157/[1]Sheet1!G4156)</f>
        <v>-3.7393044313789015E-3</v>
      </c>
      <c r="H4156" s="7">
        <f>LN([1]Sheet1!H4157/[1]Sheet1!H4156)</f>
        <v>-6.9197758188172115E-3</v>
      </c>
      <c r="I4156" s="7">
        <f>VLOOKUP(C4156,'[2]Daily 2026-2024'!$A$1:$D$4639,4,FALSE)</f>
        <v>-4294.6899999999996</v>
      </c>
      <c r="J4156" s="7">
        <f>VLOOKUP(C4156,'[2]Daily 2026-2024'!$A$1:$G$4639,7,FALSE)</f>
        <v>4363.87</v>
      </c>
      <c r="K4156" s="7">
        <f>LN([1]Sheet1!K4157/[1]Sheet1!K4156)</f>
        <v>-1.3811541474747951E-3</v>
      </c>
      <c r="L4156" s="7">
        <f>VLOOKUP(B4156,'[2]REPO rate'!$A$1:$C$243,3,FALSE)</f>
        <v>6.25E-2</v>
      </c>
      <c r="M4156" s="7">
        <f>LN([1]Sheet1!M4157)</f>
        <v>29.048138770745719</v>
      </c>
    </row>
    <row r="4157" spans="1:13" x14ac:dyDescent="0.3">
      <c r="A4157">
        <f t="shared" si="167"/>
        <v>2025</v>
      </c>
      <c r="B4157" s="5" t="str">
        <f t="shared" si="168"/>
        <v>02-2025</v>
      </c>
      <c r="C4157" s="6">
        <v>45705</v>
      </c>
      <c r="D4157" s="7">
        <f>LN([1]Sheet1!D4158/[1]Sheet1!D4157)</f>
        <v>1.318406118349223E-3</v>
      </c>
      <c r="E4157" s="7">
        <f>LN([1]Sheet1!E4158/[1]Sheet1!E4157)</f>
        <v>0</v>
      </c>
      <c r="F4157" s="7">
        <f>VLOOKUP(C4157,[2]INDIAVIX!$A$1:$B$4386,2,FALSE)</f>
        <v>15.7200002670288</v>
      </c>
      <c r="G4157" s="7">
        <f>LN([1]Sheet1!G4158/[1]Sheet1!G4157)</f>
        <v>0</v>
      </c>
      <c r="H4157" s="7">
        <f>LN([1]Sheet1!H4158/[1]Sheet1!H4157)</f>
        <v>0</v>
      </c>
      <c r="I4157" s="7">
        <f>VLOOKUP(C4157,'[2]Daily 2026-2024'!$A$1:$D$4639,4,FALSE)</f>
        <v>-3937.83</v>
      </c>
      <c r="J4157" s="7">
        <f>VLOOKUP(C4157,'[2]Daily 2026-2024'!$A$1:$G$4639,7,FALSE)</f>
        <v>4759.7700000000004</v>
      </c>
      <c r="K4157" s="7">
        <f>LN([1]Sheet1!K4158/[1]Sheet1!K4157)</f>
        <v>-3.6895769903830091E-3</v>
      </c>
      <c r="L4157" s="7">
        <f>VLOOKUP(B4157,'[2]REPO rate'!$A$1:$C$243,3,FALSE)</f>
        <v>6.25E-2</v>
      </c>
      <c r="M4157" s="7">
        <f>LN([1]Sheet1!M4158)</f>
        <v>29.048138770745719</v>
      </c>
    </row>
    <row r="4158" spans="1:13" x14ac:dyDescent="0.3">
      <c r="A4158">
        <f t="shared" si="167"/>
        <v>2025</v>
      </c>
      <c r="B4158" s="5" t="str">
        <f t="shared" si="168"/>
        <v>02-2025</v>
      </c>
      <c r="C4158" s="6">
        <v>45706</v>
      </c>
      <c r="D4158" s="7">
        <f>LN([1]Sheet1!D4159/[1]Sheet1!D4158)</f>
        <v>-6.1863765711627991E-4</v>
      </c>
      <c r="E4158" s="7">
        <f>LN([1]Sheet1!E4159/[1]Sheet1!E4158)</f>
        <v>2.4420036555518089E-3</v>
      </c>
      <c r="F4158" s="7">
        <f>VLOOKUP(C4158,[2]INDIAVIX!$A$1:$B$4386,2,FALSE)</f>
        <v>15.670000076293899</v>
      </c>
      <c r="G4158" s="7">
        <f>LN([1]Sheet1!G4159/[1]Sheet1!G4158)</f>
        <v>1.4610414184278281E-2</v>
      </c>
      <c r="H4158" s="7">
        <f>LN([1]Sheet1!H4159/[1]Sheet1!H4158)</f>
        <v>4.4940001742186939E-3</v>
      </c>
      <c r="I4158" s="7">
        <f>VLOOKUP(C4158,'[2]Daily 2026-2024'!$A$1:$D$4639,4,FALSE)</f>
        <v>4786.5600000000004</v>
      </c>
      <c r="J4158" s="7">
        <f>VLOOKUP(C4158,'[2]Daily 2026-2024'!$A$1:$G$4639,7,FALSE)</f>
        <v>3072.19</v>
      </c>
      <c r="K4158" s="7">
        <f>LN([1]Sheet1!K4159/[1]Sheet1!K4158)</f>
        <v>4.8496602924463939E-3</v>
      </c>
      <c r="L4158" s="7">
        <f>VLOOKUP(B4158,'[2]REPO rate'!$A$1:$C$243,3,FALSE)</f>
        <v>6.25E-2</v>
      </c>
      <c r="M4158" s="7">
        <f>LN([1]Sheet1!M4159)</f>
        <v>29.048138770745719</v>
      </c>
    </row>
    <row r="4159" spans="1:13" x14ac:dyDescent="0.3">
      <c r="A4159">
        <f t="shared" si="167"/>
        <v>2025</v>
      </c>
      <c r="B4159" s="5" t="str">
        <f t="shared" si="168"/>
        <v>02-2025</v>
      </c>
      <c r="C4159" s="6">
        <v>45707</v>
      </c>
      <c r="D4159" s="7">
        <f>LN([1]Sheet1!D4160/[1]Sheet1!D4159)</f>
        <v>-5.4057877642240066E-4</v>
      </c>
      <c r="E4159" s="7">
        <f>LN([1]Sheet1!E4160/[1]Sheet1!E4159)</f>
        <v>2.3741488668242434E-3</v>
      </c>
      <c r="F4159" s="7">
        <f>VLOOKUP(C4159,[2]INDIAVIX!$A$1:$B$4386,2,FALSE)</f>
        <v>15.420000076293899</v>
      </c>
      <c r="G4159" s="7">
        <f>LN([1]Sheet1!G4160/[1]Sheet1!G4159)</f>
        <v>2.6337200008456777E-3</v>
      </c>
      <c r="H4159" s="7">
        <f>LN([1]Sheet1!H4160/[1]Sheet1!H4159)</f>
        <v>1.1202980959236436E-3</v>
      </c>
      <c r="I4159" s="7">
        <f>VLOOKUP(C4159,'[2]Daily 2026-2024'!$A$1:$D$4639,4,FALSE)</f>
        <v>-1881.3</v>
      </c>
      <c r="J4159" s="7">
        <f>VLOOKUP(C4159,'[2]Daily 2026-2024'!$A$1:$G$4639,7,FALSE)</f>
        <v>1957.74</v>
      </c>
      <c r="K4159" s="7">
        <f>LN([1]Sheet1!K4160/[1]Sheet1!K4159)</f>
        <v>3.7299029081213752E-4</v>
      </c>
      <c r="L4159" s="7">
        <f>VLOOKUP(B4159,'[2]REPO rate'!$A$1:$C$243,3,FALSE)</f>
        <v>6.25E-2</v>
      </c>
      <c r="M4159" s="7">
        <f>LN([1]Sheet1!M4160)</f>
        <v>29.048138770745719</v>
      </c>
    </row>
    <row r="4160" spans="1:13" x14ac:dyDescent="0.3">
      <c r="A4160">
        <f t="shared" si="167"/>
        <v>2025</v>
      </c>
      <c r="B4160" s="5" t="str">
        <f t="shared" si="168"/>
        <v>02-2025</v>
      </c>
      <c r="C4160" s="6">
        <v>45708</v>
      </c>
      <c r="D4160" s="7">
        <f>LN([1]Sheet1!D4161/[1]Sheet1!D4160)</f>
        <v>-8.615791713867465E-4</v>
      </c>
      <c r="E4160" s="7">
        <f>LN([1]Sheet1!E4161/[1]Sheet1!E4160)</f>
        <v>-4.3436048842902591E-3</v>
      </c>
      <c r="F4160" s="7">
        <f>VLOOKUP(C4160,[2]INDIAVIX!$A$1:$B$4386,2,FALSE)</f>
        <v>14.6800003051757</v>
      </c>
      <c r="G4160" s="7">
        <f>LN([1]Sheet1!G4161/[1]Sheet1!G4160)</f>
        <v>5.7697829758016636E-3</v>
      </c>
      <c r="H4160" s="7">
        <f>LN([1]Sheet1!H4161/[1]Sheet1!H4160)</f>
        <v>-7.7748680009422184E-3</v>
      </c>
      <c r="I4160" s="7">
        <f>VLOOKUP(C4160,'[2]Daily 2026-2024'!$A$1:$D$4639,4,FALSE)</f>
        <v>-3311.55</v>
      </c>
      <c r="J4160" s="7">
        <f>VLOOKUP(C4160,'[2]Daily 2026-2024'!$A$1:$G$4639,7,FALSE)</f>
        <v>3907.64</v>
      </c>
      <c r="K4160" s="7">
        <f>LN([1]Sheet1!K4161/[1]Sheet1!K4160)</f>
        <v>-1.6570749696533273E-4</v>
      </c>
      <c r="L4160" s="7">
        <f>VLOOKUP(B4160,'[2]REPO rate'!$A$1:$C$243,3,FALSE)</f>
        <v>6.25E-2</v>
      </c>
      <c r="M4160" s="7">
        <f>LN([1]Sheet1!M4161)</f>
        <v>29.048138770745719</v>
      </c>
    </row>
    <row r="4161" spans="1:13" x14ac:dyDescent="0.3">
      <c r="A4161">
        <f t="shared" si="167"/>
        <v>2025</v>
      </c>
      <c r="B4161" s="5" t="str">
        <f t="shared" si="168"/>
        <v>02-2025</v>
      </c>
      <c r="C4161" s="6">
        <v>45709</v>
      </c>
      <c r="D4161" s="7">
        <f>LN([1]Sheet1!D4162/[1]Sheet1!D4161)</f>
        <v>-5.130286241460248E-3</v>
      </c>
      <c r="E4161" s="7">
        <f>LN([1]Sheet1!E4162/[1]Sheet1!E4161)</f>
        <v>-1.7211396672539132E-2</v>
      </c>
      <c r="F4161" s="7">
        <f>VLOOKUP(C4161,[2]INDIAVIX!$A$1:$B$4386,2,FALSE)</f>
        <v>14.529999732971101</v>
      </c>
      <c r="G4161" s="7">
        <f>LN([1]Sheet1!G4162/[1]Sheet1!G4161)</f>
        <v>-2.7170222164115167E-2</v>
      </c>
      <c r="H4161" s="7">
        <f>LN([1]Sheet1!H4162/[1]Sheet1!H4161)</f>
        <v>2.5358480490207708E-3</v>
      </c>
      <c r="I4161" s="7">
        <f>VLOOKUP(C4161,'[2]Daily 2026-2024'!$A$1:$D$4639,4,FALSE)</f>
        <v>-3449.15</v>
      </c>
      <c r="J4161" s="7">
        <f>VLOOKUP(C4161,'[2]Daily 2026-2024'!$A$1:$G$4639,7,FALSE)</f>
        <v>2884.61</v>
      </c>
      <c r="K4161" s="7">
        <f>LN([1]Sheet1!K4162/[1]Sheet1!K4161)</f>
        <v>-4.8648907344914791E-3</v>
      </c>
      <c r="L4161" s="7">
        <f>VLOOKUP(B4161,'[2]REPO rate'!$A$1:$C$243,3,FALSE)</f>
        <v>6.25E-2</v>
      </c>
      <c r="M4161" s="7">
        <f>LN([1]Sheet1!M4162)</f>
        <v>29.048138770745719</v>
      </c>
    </row>
    <row r="4162" spans="1:13" x14ac:dyDescent="0.3">
      <c r="A4162">
        <f t="shared" ref="A4162:A4225" si="170">YEAR(C4162)</f>
        <v>2025</v>
      </c>
      <c r="B4162" s="5" t="str">
        <f t="shared" ref="B4162:B4225" si="171">TEXT(C4162,"mm-yyyy")</f>
        <v>02-2025</v>
      </c>
      <c r="C4162" s="6">
        <v>45712</v>
      </c>
      <c r="D4162" s="7">
        <f>LN([1]Sheet1!D4163/[1]Sheet1!D4162)</f>
        <v>-1.0697116011174177E-2</v>
      </c>
      <c r="E4162" s="7">
        <f>LN([1]Sheet1!E4163/[1]Sheet1!E4162)</f>
        <v>-4.9814935662523506E-3</v>
      </c>
      <c r="F4162" s="7">
        <f>VLOOKUP(C4162,[2]INDIAVIX!$A$1:$B$4386,2,FALSE)</f>
        <v>14.439999580383301</v>
      </c>
      <c r="G4162" s="7">
        <f>LN([1]Sheet1!G4163/[1]Sheet1!G4162)</f>
        <v>4.6913627530514495E-3</v>
      </c>
      <c r="H4162" s="7">
        <f>LN([1]Sheet1!H4163/[1]Sheet1!H4162)</f>
        <v>-9.3824269783641676E-5</v>
      </c>
      <c r="I4162" s="7">
        <f>VLOOKUP(C4162,'[2]Daily 2026-2024'!$A$1:$D$4639,4,FALSE)</f>
        <v>-6286.7</v>
      </c>
      <c r="J4162" s="7">
        <f>VLOOKUP(C4162,'[2]Daily 2026-2024'!$A$1:$G$4639,7,FALSE)</f>
        <v>5185.6499999999996</v>
      </c>
      <c r="K4162" s="7">
        <f>LN([1]Sheet1!K4163/[1]Sheet1!K4162)</f>
        <v>9.0416262314482428E-4</v>
      </c>
      <c r="L4162" s="7">
        <f>VLOOKUP(B4162,'[2]REPO rate'!$A$1:$C$243,3,FALSE)</f>
        <v>6.25E-2</v>
      </c>
      <c r="M4162" s="7">
        <f>LN([1]Sheet1!M4163)</f>
        <v>29.048138770745719</v>
      </c>
    </row>
    <row r="4163" spans="1:13" x14ac:dyDescent="0.3">
      <c r="A4163">
        <f t="shared" si="170"/>
        <v>2025</v>
      </c>
      <c r="B4163" s="5" t="str">
        <f t="shared" si="171"/>
        <v>02-2025</v>
      </c>
      <c r="C4163" s="6">
        <v>45713</v>
      </c>
      <c r="D4163" s="7">
        <f>LN([1]Sheet1!D4164/[1]Sheet1!D4163)</f>
        <v>-2.5714910818764225E-4</v>
      </c>
      <c r="E4163" s="7">
        <f>LN([1]Sheet1!E4164/[1]Sheet1!E4163)</f>
        <v>-4.690715138395557E-3</v>
      </c>
      <c r="F4163" s="7">
        <f>VLOOKUP(C4163,[2]INDIAVIX!$A$1:$B$4386,2,FALSE)</f>
        <v>13.7200002670288</v>
      </c>
      <c r="G4163" s="7">
        <f>LN([1]Sheet1!G4164/[1]Sheet1!G4163)</f>
        <v>-2.3817122970348062E-2</v>
      </c>
      <c r="H4163" s="7">
        <f>LN([1]Sheet1!H4164/[1]Sheet1!H4163)</f>
        <v>-2.7241660821483316E-3</v>
      </c>
      <c r="I4163" s="7">
        <f>VLOOKUP(C4163,'[2]Daily 2026-2024'!$A$1:$D$4639,4,FALSE)</f>
        <v>-3529.1</v>
      </c>
      <c r="J4163" s="7">
        <f>VLOOKUP(C4163,'[2]Daily 2026-2024'!$A$1:$G$4639,7,FALSE)</f>
        <v>3030.78</v>
      </c>
      <c r="K4163" s="7">
        <f>LN([1]Sheet1!K4164/[1]Sheet1!K4163)</f>
        <v>1.8554259559359293E-3</v>
      </c>
      <c r="L4163" s="7">
        <f>VLOOKUP(B4163,'[2]REPO rate'!$A$1:$C$243,3,FALSE)</f>
        <v>6.25E-2</v>
      </c>
      <c r="M4163" s="7">
        <f>LN([1]Sheet1!M4164)</f>
        <v>29.048138770745719</v>
      </c>
    </row>
    <row r="4164" spans="1:13" x14ac:dyDescent="0.3">
      <c r="A4164">
        <f t="shared" si="170"/>
        <v>2025</v>
      </c>
      <c r="B4164" s="5" t="str">
        <f t="shared" si="171"/>
        <v>02-2025</v>
      </c>
      <c r="C4164" s="6">
        <v>45715</v>
      </c>
      <c r="D4164" s="7">
        <f>LN([1]Sheet1!D4165/[1]Sheet1!D4164)</f>
        <v>-1.1088293493540093E-4</v>
      </c>
      <c r="E4164" s="7">
        <f>LN([1]Sheet1!E4165/[1]Sheet1!E4164)</f>
        <v>-1.5855727648941255E-2</v>
      </c>
      <c r="F4164" s="7">
        <f>VLOOKUP(C4164,[2]INDIAVIX!$A$1:$B$4386,2,FALSE)</f>
        <v>13.310000419616699</v>
      </c>
      <c r="G4164" s="7">
        <f>LN([1]Sheet1!G4165/[1]Sheet1!G4164)</f>
        <v>1.3872169815910025E-2</v>
      </c>
      <c r="H4164" s="7">
        <f>LN([1]Sheet1!H4165/[1]Sheet1!H4164)</f>
        <v>8.7099621121295868E-3</v>
      </c>
      <c r="I4164" s="7">
        <f>VLOOKUP(C4164,'[2]Daily 2026-2024'!$A$1:$D$4639,4,FALSE)</f>
        <v>-556.55999999999995</v>
      </c>
      <c r="J4164" s="7">
        <f>VLOOKUP(C4164,'[2]Daily 2026-2024'!$A$1:$G$4639,7,FALSE)</f>
        <v>1727.11</v>
      </c>
      <c r="K4164" s="7">
        <f>LN([1]Sheet1!K4165/[1]Sheet1!K4164)</f>
        <v>5.4310521943463806E-3</v>
      </c>
      <c r="L4164" s="7">
        <f>VLOOKUP(B4164,'[2]REPO rate'!$A$1:$C$243,3,FALSE)</f>
        <v>6.25E-2</v>
      </c>
      <c r="M4164" s="7">
        <f>LN([1]Sheet1!M4165)</f>
        <v>29.048138770745719</v>
      </c>
    </row>
    <row r="4165" spans="1:13" x14ac:dyDescent="0.3">
      <c r="A4165">
        <f t="shared" si="170"/>
        <v>2025</v>
      </c>
      <c r="B4165" s="5" t="str">
        <f t="shared" si="171"/>
        <v>02-2025</v>
      </c>
      <c r="C4165" s="6">
        <v>45716</v>
      </c>
      <c r="D4165" s="7">
        <f>LN([1]Sheet1!D4166/[1]Sheet1!D4165)</f>
        <v>-1.882096814125905E-2</v>
      </c>
      <c r="E4165" s="7">
        <f>LN([1]Sheet1!E4166/[1]Sheet1!E4165)</f>
        <v>1.5729780420663385E-2</v>
      </c>
      <c r="F4165" s="7">
        <f>VLOOKUP(C4165,[2]INDIAVIX!$A$1:$B$4386,2,FALSE)</f>
        <v>13.9099998474121</v>
      </c>
      <c r="G4165" s="7">
        <f>LN([1]Sheet1!G4166/[1]Sheet1!G4165)</f>
        <v>-1.1683336309336293E-2</v>
      </c>
      <c r="H4165" s="7">
        <f>LN([1]Sheet1!H4166/[1]Sheet1!H4165)</f>
        <v>3.4442924365174691E-3</v>
      </c>
      <c r="I4165" s="7">
        <f>VLOOKUP(C4165,'[2]Daily 2026-2024'!$A$1:$D$4639,4,FALSE)</f>
        <v>-11639.02</v>
      </c>
      <c r="J4165" s="7">
        <f>VLOOKUP(C4165,'[2]Daily 2026-2024'!$A$1:$G$4639,7,FALSE)</f>
        <v>12308.63</v>
      </c>
      <c r="K4165" s="7">
        <f>LN([1]Sheet1!K4166/[1]Sheet1!K4165)</f>
        <v>1.8889718803427069E-3</v>
      </c>
      <c r="L4165" s="7">
        <f>VLOOKUP(B4165,'[2]REPO rate'!$A$1:$C$243,3,FALSE)</f>
        <v>6.25E-2</v>
      </c>
      <c r="M4165" s="7">
        <f>LN([1]Sheet1!M4166)</f>
        <v>29.048138770745719</v>
      </c>
    </row>
    <row r="4166" spans="1:13" x14ac:dyDescent="0.3">
      <c r="A4166">
        <f t="shared" si="170"/>
        <v>2025</v>
      </c>
      <c r="B4166" s="5" t="str">
        <f t="shared" si="171"/>
        <v>03-2025</v>
      </c>
      <c r="C4166" s="6">
        <v>45719</v>
      </c>
      <c r="D4166" s="7">
        <f>LN([1]Sheet1!D4167/[1]Sheet1!D4166)</f>
        <v>-2.4403026520166641E-4</v>
      </c>
      <c r="E4166" s="7">
        <f>LN([1]Sheet1!E4167/[1]Sheet1!E4166)</f>
        <v>-1.7753402648308866E-2</v>
      </c>
      <c r="F4166" s="7">
        <f>VLOOKUP(C4166,[2]INDIAVIX!$A$1:$B$4386,2,FALSE)</f>
        <v>13.7600002288818</v>
      </c>
      <c r="G4166" s="7">
        <f>LN([1]Sheet1!G4167/[1]Sheet1!G4166)</f>
        <v>-2.1547760841609417E-2</v>
      </c>
      <c r="H4166" s="7">
        <f>LN([1]Sheet1!H4167/[1]Sheet1!H4166)</f>
        <v>-8.0239337754468044E-3</v>
      </c>
      <c r="I4166" s="7">
        <f>VLOOKUP(C4166,'[2]Daily 2026-2024'!$A$1:$D$4639,4,FALSE)</f>
        <v>-4788.29</v>
      </c>
      <c r="J4166" s="7">
        <f>VLOOKUP(C4166,'[2]Daily 2026-2024'!$A$1:$G$4639,7,FALSE)</f>
        <v>8790.7000000000007</v>
      </c>
      <c r="K4166" s="7">
        <f>LN([1]Sheet1!K4167/[1]Sheet1!K4166)</f>
        <v>1.5675113245707517E-3</v>
      </c>
      <c r="L4166" s="7">
        <f t="shared" ref="L4166:L4184" si="172">L4165</f>
        <v>6.25E-2</v>
      </c>
      <c r="M4166" s="7">
        <f>LN([1]Sheet1!M4167)</f>
        <v>29.048138770745719</v>
      </c>
    </row>
    <row r="4167" spans="1:13" x14ac:dyDescent="0.3">
      <c r="A4167">
        <f t="shared" si="170"/>
        <v>2025</v>
      </c>
      <c r="B4167" s="5" t="str">
        <f t="shared" si="171"/>
        <v>03-2025</v>
      </c>
      <c r="C4167" s="6">
        <v>45720</v>
      </c>
      <c r="D4167" s="7">
        <f>LN([1]Sheet1!D4168/[1]Sheet1!D4167)</f>
        <v>-1.6583158911502071E-3</v>
      </c>
      <c r="E4167" s="7">
        <f>LN([1]Sheet1!E4168/[1]Sheet1!E4167)</f>
        <v>-1.2310288231505477E-2</v>
      </c>
      <c r="F4167" s="7">
        <f>VLOOKUP(C4167,[2]INDIAVIX!$A$1:$B$4386,2,FALSE)</f>
        <v>13.829999923706</v>
      </c>
      <c r="G4167" s="7">
        <f>LN([1]Sheet1!G4168/[1]Sheet1!G4167)</f>
        <v>-8.1312913482529409E-3</v>
      </c>
      <c r="H4167" s="7">
        <f>LN([1]Sheet1!H4168/[1]Sheet1!H4167)</f>
        <v>-9.5064215041062924E-3</v>
      </c>
      <c r="I4167" s="7">
        <f>VLOOKUP(C4167,'[2]Daily 2026-2024'!$A$1:$D$4639,4,FALSE)</f>
        <v>-3405.82</v>
      </c>
      <c r="J4167" s="7">
        <f>VLOOKUP(C4167,'[2]Daily 2026-2024'!$A$1:$G$4639,7,FALSE)</f>
        <v>4851.43</v>
      </c>
      <c r="K4167" s="7">
        <f>LN([1]Sheet1!K4168/[1]Sheet1!K4167)</f>
        <v>-1.5378073898021758E-3</v>
      </c>
      <c r="L4167" s="7">
        <f t="shared" si="172"/>
        <v>6.25E-2</v>
      </c>
      <c r="M4167" s="7">
        <f>LN([1]Sheet1!M4168)</f>
        <v>29.048138770745719</v>
      </c>
    </row>
    <row r="4168" spans="1:13" x14ac:dyDescent="0.3">
      <c r="A4168">
        <f t="shared" si="170"/>
        <v>2025</v>
      </c>
      <c r="B4168" s="5" t="str">
        <f t="shared" si="171"/>
        <v>03-2025</v>
      </c>
      <c r="C4168" s="6">
        <v>45721</v>
      </c>
      <c r="D4168" s="7">
        <f>LN([1]Sheet1!D4169/[1]Sheet1!D4168)</f>
        <v>1.1465711854687109E-2</v>
      </c>
      <c r="E4168" s="7">
        <f>LN([1]Sheet1!E4169/[1]Sheet1!E4168)</f>
        <v>1.1097472528735688E-2</v>
      </c>
      <c r="F4168" s="7">
        <f>VLOOKUP(C4168,[2]INDIAVIX!$A$1:$B$4386,2,FALSE)</f>
        <v>13.670000076293899</v>
      </c>
      <c r="G4168" s="7">
        <f>LN([1]Sheet1!G4169/[1]Sheet1!G4168)</f>
        <v>-2.4798161338639005E-2</v>
      </c>
      <c r="H4168" s="7">
        <f>LN([1]Sheet1!H4169/[1]Sheet1!H4168)</f>
        <v>0</v>
      </c>
      <c r="I4168" s="7">
        <f>VLOOKUP(C4168,'[2]Daily 2026-2024'!$A$1:$D$4639,4,FALSE)</f>
        <v>-2895.04</v>
      </c>
      <c r="J4168" s="7">
        <f>VLOOKUP(C4168,'[2]Daily 2026-2024'!$A$1:$G$4639,7,FALSE)</f>
        <v>3370.6</v>
      </c>
      <c r="K4168" s="7">
        <f>LN([1]Sheet1!K4169/[1]Sheet1!K4168)</f>
        <v>-1.2901382196974236E-3</v>
      </c>
      <c r="L4168" s="7">
        <f t="shared" si="172"/>
        <v>6.25E-2</v>
      </c>
      <c r="M4168" s="7">
        <f>LN([1]Sheet1!M4169)</f>
        <v>29.048138770745719</v>
      </c>
    </row>
    <row r="4169" spans="1:13" x14ac:dyDescent="0.3">
      <c r="A4169">
        <f t="shared" si="170"/>
        <v>2025</v>
      </c>
      <c r="B4169" s="5" t="str">
        <f t="shared" si="171"/>
        <v>03-2025</v>
      </c>
      <c r="C4169" s="6">
        <v>45722</v>
      </c>
      <c r="D4169" s="7">
        <f>LN([1]Sheet1!D4170/[1]Sheet1!D4169)</f>
        <v>9.2420085440883207E-3</v>
      </c>
      <c r="E4169" s="7">
        <f>LN([1]Sheet1!E4170/[1]Sheet1!E4169)</f>
        <v>-1.7979677107455568E-2</v>
      </c>
      <c r="F4169" s="7">
        <f>VLOOKUP(C4169,[2]INDIAVIX!$A$1:$B$4386,2,FALSE)</f>
        <v>13.7299995422363</v>
      </c>
      <c r="G4169" s="7">
        <f>LN([1]Sheet1!G4170/[1]Sheet1!G4169)</f>
        <v>2.3060839025201537E-3</v>
      </c>
      <c r="H4169" s="7">
        <f>LN([1]Sheet1!H4170/[1]Sheet1!H4169)</f>
        <v>-1.6015598204002283E-2</v>
      </c>
      <c r="I4169" s="7">
        <f>VLOOKUP(C4169,'[2]Daily 2026-2024'!$A$1:$D$4639,4,FALSE)</f>
        <v>-2377.3200000000002</v>
      </c>
      <c r="J4169" s="7">
        <f>VLOOKUP(C4169,'[2]Daily 2026-2024'!$A$1:$G$4639,7,FALSE)</f>
        <v>1617.8</v>
      </c>
      <c r="K4169" s="7">
        <f>LN([1]Sheet1!K4170/[1]Sheet1!K4169)</f>
        <v>-3.7644332183956125E-3</v>
      </c>
      <c r="L4169" s="7">
        <f t="shared" si="172"/>
        <v>6.25E-2</v>
      </c>
      <c r="M4169" s="7">
        <f>LN([1]Sheet1!M4170)</f>
        <v>29.048138770745719</v>
      </c>
    </row>
    <row r="4170" spans="1:13" x14ac:dyDescent="0.3">
      <c r="A4170">
        <f t="shared" si="170"/>
        <v>2025</v>
      </c>
      <c r="B4170" s="5" t="str">
        <f t="shared" si="171"/>
        <v>03-2025</v>
      </c>
      <c r="C4170" s="6">
        <v>45723</v>
      </c>
      <c r="D4170" s="7">
        <f>LN([1]Sheet1!D4171/[1]Sheet1!D4170)</f>
        <v>3.4595413741610534E-4</v>
      </c>
      <c r="E4170" s="7">
        <f>LN([1]Sheet1!E4171/[1]Sheet1!E4170)</f>
        <v>5.5054350454544669E-3</v>
      </c>
      <c r="F4170" s="7">
        <f>VLOOKUP(C4170,[2]INDIAVIX!$A$1:$B$4386,2,FALSE)</f>
        <v>13.4700002670288</v>
      </c>
      <c r="G4170" s="7">
        <f>LN([1]Sheet1!G4171/[1]Sheet1!G4170)</f>
        <v>1.2873894408766146E-2</v>
      </c>
      <c r="H4170" s="7">
        <f>LN([1]Sheet1!H4171/[1]Sheet1!H4170)</f>
        <v>-2.1164147116989858E-3</v>
      </c>
      <c r="I4170" s="7">
        <f>VLOOKUP(C4170,'[2]Daily 2026-2024'!$A$1:$D$4639,4,FALSE)</f>
        <v>-2035.1</v>
      </c>
      <c r="J4170" s="7">
        <f>VLOOKUP(C4170,'[2]Daily 2026-2024'!$A$1:$G$4639,7,FALSE)</f>
        <v>2320.36</v>
      </c>
      <c r="K4170" s="7">
        <f>LN([1]Sheet1!K4171/[1]Sheet1!K4170)</f>
        <v>2.7526114649185193E-3</v>
      </c>
      <c r="L4170" s="7">
        <f t="shared" si="172"/>
        <v>6.25E-2</v>
      </c>
      <c r="M4170" s="7">
        <f>LN([1]Sheet1!M4171)</f>
        <v>29.048138770745719</v>
      </c>
    </row>
    <row r="4171" spans="1:13" x14ac:dyDescent="0.3">
      <c r="A4171">
        <f t="shared" si="170"/>
        <v>2025</v>
      </c>
      <c r="B4171" s="5" t="str">
        <f t="shared" si="171"/>
        <v>03-2025</v>
      </c>
      <c r="C4171" s="6">
        <v>45726</v>
      </c>
      <c r="D4171" s="7">
        <f>LN([1]Sheet1!D4172/[1]Sheet1!D4171)</f>
        <v>-4.0965834647173471E-3</v>
      </c>
      <c r="E4171" s="7">
        <f>LN([1]Sheet1!E4172/[1]Sheet1!E4171)</f>
        <v>-2.7343541788428148E-2</v>
      </c>
      <c r="F4171" s="7">
        <f>VLOOKUP(C4171,[2]INDIAVIX!$A$1:$B$4386,2,FALSE)</f>
        <v>13.9899997711181</v>
      </c>
      <c r="G4171" s="7">
        <f>LN([1]Sheet1!G4172/[1]Sheet1!G4171)</f>
        <v>-1.5468681909722195E-2</v>
      </c>
      <c r="H4171" s="7">
        <f>LN([1]Sheet1!H4172/[1]Sheet1!H4171)</f>
        <v>6.7395741871372926E-4</v>
      </c>
      <c r="I4171" s="7">
        <f>VLOOKUP(C4171,'[2]Daily 2026-2024'!$A$1:$D$4639,4,FALSE)</f>
        <v>-485.41</v>
      </c>
      <c r="J4171" s="7">
        <f>VLOOKUP(C4171,'[2]Daily 2026-2024'!$A$1:$G$4639,7,FALSE)</f>
        <v>263.51</v>
      </c>
      <c r="K4171" s="7">
        <f>LN([1]Sheet1!K4172/[1]Sheet1!K4171)</f>
        <v>-6.3145219938476836E-4</v>
      </c>
      <c r="L4171" s="7">
        <f t="shared" si="172"/>
        <v>6.25E-2</v>
      </c>
      <c r="M4171" s="7">
        <f>LN([1]Sheet1!M4172)</f>
        <v>29.048138770745719</v>
      </c>
    </row>
    <row r="4172" spans="1:13" x14ac:dyDescent="0.3">
      <c r="A4172">
        <f t="shared" si="170"/>
        <v>2025</v>
      </c>
      <c r="B4172" s="5" t="str">
        <f t="shared" si="171"/>
        <v>03-2025</v>
      </c>
      <c r="C4172" s="6">
        <v>45727</v>
      </c>
      <c r="D4172" s="7">
        <f>LN([1]Sheet1!D4173/[1]Sheet1!D4172)</f>
        <v>1.6726478000064651E-3</v>
      </c>
      <c r="E4172" s="7">
        <f>LN([1]Sheet1!E4173/[1]Sheet1!E4172)</f>
        <v>-7.5966469185365778E-3</v>
      </c>
      <c r="F4172" s="7">
        <f>VLOOKUP(C4172,[2]INDIAVIX!$A$1:$B$4386,2,FALSE)</f>
        <v>14.069999694824199</v>
      </c>
      <c r="G4172" s="7">
        <f>LN([1]Sheet1!G4173/[1]Sheet1!G4172)</f>
        <v>4.0334077539039576E-3</v>
      </c>
      <c r="H4172" s="7">
        <f>LN([1]Sheet1!H4173/[1]Sheet1!H4172)</f>
        <v>-4.5334170418922948E-3</v>
      </c>
      <c r="I4172" s="7">
        <f>VLOOKUP(C4172,'[2]Daily 2026-2024'!$A$1:$D$4639,4,FALSE)</f>
        <v>-2823.76</v>
      </c>
      <c r="J4172" s="7">
        <f>VLOOKUP(C4172,'[2]Daily 2026-2024'!$A$1:$G$4639,7,FALSE)</f>
        <v>2001.79</v>
      </c>
      <c r="K4172" s="7">
        <f>LN([1]Sheet1!K4173/[1]Sheet1!K4172)</f>
        <v>3.2254247655048958E-3</v>
      </c>
      <c r="L4172" s="7">
        <f t="shared" si="172"/>
        <v>6.25E-2</v>
      </c>
      <c r="M4172" s="7">
        <f>LN([1]Sheet1!M4173)</f>
        <v>29.048138770745719</v>
      </c>
    </row>
    <row r="4173" spans="1:13" x14ac:dyDescent="0.3">
      <c r="A4173">
        <f t="shared" si="170"/>
        <v>2025</v>
      </c>
      <c r="B4173" s="5" t="str">
        <f t="shared" si="171"/>
        <v>03-2025</v>
      </c>
      <c r="C4173" s="6">
        <v>45728</v>
      </c>
      <c r="D4173" s="7">
        <f>LN([1]Sheet1!D4174/[1]Sheet1!D4173)</f>
        <v>-1.218651042867137E-3</v>
      </c>
      <c r="E4173" s="7">
        <f>LN([1]Sheet1!E4174/[1]Sheet1!E4173)</f>
        <v>4.8749679404907773E-3</v>
      </c>
      <c r="F4173" s="7">
        <f>VLOOKUP(C4173,[2]INDIAVIX!$A$1:$B$4386,2,FALSE)</f>
        <v>13.689999580383301</v>
      </c>
      <c r="G4173" s="7">
        <f>LN([1]Sheet1!G4174/[1]Sheet1!G4173)</f>
        <v>1.9785706205020771E-2</v>
      </c>
      <c r="H4173" s="7">
        <f>LN([1]Sheet1!H4174/[1]Sheet1!H4173)</f>
        <v>1.6420980887626947E-3</v>
      </c>
      <c r="I4173" s="7">
        <f>VLOOKUP(C4173,'[2]Daily 2026-2024'!$A$1:$D$4639,4,FALSE)</f>
        <v>-1627.61</v>
      </c>
      <c r="J4173" s="7">
        <f>VLOOKUP(C4173,'[2]Daily 2026-2024'!$A$1:$G$4639,7,FALSE)</f>
        <v>1510.35</v>
      </c>
      <c r="K4173" s="7">
        <f>LN([1]Sheet1!K4174/[1]Sheet1!K4173)</f>
        <v>-1.7759289261119293E-3</v>
      </c>
      <c r="L4173" s="7">
        <f t="shared" si="172"/>
        <v>6.25E-2</v>
      </c>
      <c r="M4173" s="7">
        <f>LN([1]Sheet1!M4174)</f>
        <v>29.048138770745719</v>
      </c>
    </row>
    <row r="4174" spans="1:13" x14ac:dyDescent="0.3">
      <c r="A4174">
        <f t="shared" si="170"/>
        <v>2025</v>
      </c>
      <c r="B4174" s="5" t="str">
        <f t="shared" si="171"/>
        <v>03-2025</v>
      </c>
      <c r="C4174" s="6">
        <v>45729</v>
      </c>
      <c r="D4174" s="7">
        <f>LN([1]Sheet1!D4175/[1]Sheet1!D4174)</f>
        <v>-3.2674216748287402E-3</v>
      </c>
      <c r="E4174" s="7">
        <f>LN([1]Sheet1!E4175/[1]Sheet1!E4174)</f>
        <v>-1.3988366806464148E-2</v>
      </c>
      <c r="F4174" s="7">
        <f>VLOOKUP(C4174,[2]INDIAVIX!$A$1:$B$4386,2,FALSE)</f>
        <v>13.279999732971101</v>
      </c>
      <c r="G4174" s="7">
        <f>LN([1]Sheet1!G4175/[1]Sheet1!G4174)</f>
        <v>-1.5195914631665329E-2</v>
      </c>
      <c r="H4174" s="7">
        <f>LN([1]Sheet1!H4175/[1]Sheet1!H4174)</f>
        <v>2.1211077959668607E-3</v>
      </c>
      <c r="I4174" s="7">
        <f>VLOOKUP(C4174,'[2]Daily 2026-2024'!$A$1:$D$4639,4,FALSE)</f>
        <v>-792.9</v>
      </c>
      <c r="J4174" s="7">
        <f>VLOOKUP(C4174,'[2]Daily 2026-2024'!$A$1:$G$4639,7,FALSE)</f>
        <v>1723.82</v>
      </c>
      <c r="K4174" s="7">
        <f>LN([1]Sheet1!K4175/[1]Sheet1!K4174)</f>
        <v>1.6098861568339695E-3</v>
      </c>
      <c r="L4174" s="7">
        <f t="shared" si="172"/>
        <v>6.25E-2</v>
      </c>
      <c r="M4174" s="7">
        <f>LN([1]Sheet1!M4175)</f>
        <v>29.048138770745719</v>
      </c>
    </row>
    <row r="4175" spans="1:13" x14ac:dyDescent="0.3">
      <c r="A4175">
        <f t="shared" si="170"/>
        <v>2025</v>
      </c>
      <c r="B4175" s="5" t="str">
        <f t="shared" si="171"/>
        <v>03-2025</v>
      </c>
      <c r="C4175" s="6">
        <v>45733</v>
      </c>
      <c r="D4175" s="7">
        <f>LN([1]Sheet1!D4176/[1]Sheet1!D4175)</f>
        <v>4.9682063353279618E-3</v>
      </c>
      <c r="E4175" s="7">
        <f>LN([1]Sheet1!E4176/[1]Sheet1!E4175)</f>
        <v>2.743854092780295E-2</v>
      </c>
      <c r="F4175" s="7">
        <f>VLOOKUP(C4175,[2]INDIAVIX!$A$1:$B$4386,2,FALSE)</f>
        <v>13.420000076293899</v>
      </c>
      <c r="G4175" s="7">
        <f>LN([1]Sheet1!G4176/[1]Sheet1!G4175)</f>
        <v>1.6885856583197609E-2</v>
      </c>
      <c r="H4175" s="7">
        <f>LN([1]Sheet1!H4176/[1]Sheet1!H4175)</f>
        <v>-4.4401527996869462E-3</v>
      </c>
      <c r="I4175" s="7">
        <f>VLOOKUP(C4175,'[2]Daily 2026-2024'!$A$1:$D$4639,4,FALSE)</f>
        <v>-4488.45</v>
      </c>
      <c r="J4175" s="7">
        <f>VLOOKUP(C4175,'[2]Daily 2026-2024'!$A$1:$G$4639,7,FALSE)</f>
        <v>6000.6</v>
      </c>
      <c r="K4175" s="7">
        <f>LN([1]Sheet1!K4176/[1]Sheet1!K4175)</f>
        <v>-4.608649267307724E-3</v>
      </c>
      <c r="L4175" s="7">
        <f t="shared" si="172"/>
        <v>6.25E-2</v>
      </c>
      <c r="M4175" s="7">
        <f>LN([1]Sheet1!M4176)</f>
        <v>29.048138770745719</v>
      </c>
    </row>
    <row r="4176" spans="1:13" x14ac:dyDescent="0.3">
      <c r="A4176">
        <f t="shared" si="170"/>
        <v>2025</v>
      </c>
      <c r="B4176" s="5" t="str">
        <f t="shared" si="171"/>
        <v>03-2025</v>
      </c>
      <c r="C4176" s="6">
        <v>45734</v>
      </c>
      <c r="D4176" s="7">
        <f>LN([1]Sheet1!D4177/[1]Sheet1!D4176)</f>
        <v>1.4359703182661372E-2</v>
      </c>
      <c r="E4176" s="7">
        <f>LN([1]Sheet1!E4177/[1]Sheet1!E4176)</f>
        <v>-1.0710667074319702E-2</v>
      </c>
      <c r="F4176" s="7">
        <f>VLOOKUP(C4176,[2]INDIAVIX!$A$1:$B$4386,2,FALSE)</f>
        <v>13.2100000381469</v>
      </c>
      <c r="G4176" s="7">
        <f>LN([1]Sheet1!G4177/[1]Sheet1!G4176)</f>
        <v>-7.2019254466809185E-3</v>
      </c>
      <c r="H4176" s="7">
        <f>LN([1]Sheet1!H4177/[1]Sheet1!H4176)</f>
        <v>-1.2584569922703711E-3</v>
      </c>
      <c r="I4176" s="7">
        <f>VLOOKUP(C4176,'[2]Daily 2026-2024'!$A$1:$D$4639,4,FALSE)</f>
        <v>694.57</v>
      </c>
      <c r="J4176" s="7">
        <f>VLOOKUP(C4176,'[2]Daily 2026-2024'!$A$1:$G$4639,7,FALSE)</f>
        <v>2534.75</v>
      </c>
      <c r="K4176" s="7">
        <f>LN([1]Sheet1!K4177/[1]Sheet1!K4176)</f>
        <v>-2.6005400019076262E-4</v>
      </c>
      <c r="L4176" s="7">
        <f t="shared" si="172"/>
        <v>6.25E-2</v>
      </c>
      <c r="M4176" s="7">
        <f>LN([1]Sheet1!M4177)</f>
        <v>29.048138770745719</v>
      </c>
    </row>
    <row r="4177" spans="1:13" x14ac:dyDescent="0.3">
      <c r="A4177">
        <f t="shared" si="170"/>
        <v>2025</v>
      </c>
      <c r="B4177" s="5" t="str">
        <f t="shared" si="171"/>
        <v>03-2025</v>
      </c>
      <c r="C4177" s="6">
        <v>45735</v>
      </c>
      <c r="D4177" s="7">
        <f>LN([1]Sheet1!D4178/[1]Sheet1!D4177)</f>
        <v>3.2048904937790478E-3</v>
      </c>
      <c r="E4177" s="7">
        <f>LN([1]Sheet1!E4178/[1]Sheet1!E4177)</f>
        <v>1.0740608172953766E-2</v>
      </c>
      <c r="F4177" s="7">
        <f>VLOOKUP(C4177,[2]INDIAVIX!$A$1:$B$4386,2,FALSE)</f>
        <v>13.300000190734799</v>
      </c>
      <c r="G4177" s="7">
        <f>LN([1]Sheet1!G4178/[1]Sheet1!G4177)</f>
        <v>3.1130805727688816E-3</v>
      </c>
      <c r="H4177" s="7">
        <f>LN([1]Sheet1!H4178/[1]Sheet1!H4177)</f>
        <v>1.8387041817381543E-3</v>
      </c>
      <c r="I4177" s="7">
        <f>VLOOKUP(C4177,'[2]Daily 2026-2024'!$A$1:$D$4639,4,FALSE)</f>
        <v>-1096.5</v>
      </c>
      <c r="J4177" s="7">
        <f>VLOOKUP(C4177,'[2]Daily 2026-2024'!$A$1:$G$4639,7,FALSE)</f>
        <v>2140.7600000000002</v>
      </c>
      <c r="K4177" s="7">
        <f>LN([1]Sheet1!K4178/[1]Sheet1!K4177)</f>
        <v>-3.9228706725042937E-3</v>
      </c>
      <c r="L4177" s="7">
        <f t="shared" si="172"/>
        <v>6.25E-2</v>
      </c>
      <c r="M4177" s="7">
        <f>LN([1]Sheet1!M4178)</f>
        <v>29.048138770745719</v>
      </c>
    </row>
    <row r="4178" spans="1:13" x14ac:dyDescent="0.3">
      <c r="A4178">
        <f t="shared" si="170"/>
        <v>2025</v>
      </c>
      <c r="B4178" s="5" t="str">
        <f t="shared" si="171"/>
        <v>03-2025</v>
      </c>
      <c r="C4178" s="6">
        <v>45736</v>
      </c>
      <c r="D4178" s="7">
        <f>LN([1]Sheet1!D4179/[1]Sheet1!D4178)</f>
        <v>1.2280480863664548E-2</v>
      </c>
      <c r="E4178" s="7">
        <f>LN([1]Sheet1!E4179/[1]Sheet1!E4178)</f>
        <v>-2.1872835137829848E-3</v>
      </c>
      <c r="F4178" s="7">
        <f>VLOOKUP(C4178,[2]INDIAVIX!$A$1:$B$4386,2,FALSE)</f>
        <v>12.6000003814697</v>
      </c>
      <c r="G4178" s="7">
        <f>LN([1]Sheet1!G4179/[1]Sheet1!G4178)</f>
        <v>1.7089661345180588E-2</v>
      </c>
      <c r="H4178" s="7">
        <f>LN([1]Sheet1!H4179/[1]Sheet1!H4178)</f>
        <v>4.0524772887571238E-3</v>
      </c>
      <c r="I4178" s="7">
        <f>VLOOKUP(C4178,'[2]Daily 2026-2024'!$A$1:$D$4639,4,FALSE)</f>
        <v>3239.14</v>
      </c>
      <c r="J4178" s="7">
        <f>VLOOKUP(C4178,'[2]Daily 2026-2024'!$A$1:$G$4639,7,FALSE)</f>
        <v>-3136.02</v>
      </c>
      <c r="K4178" s="7">
        <f>LN([1]Sheet1!K4179/[1]Sheet1!K4178)</f>
        <v>-2.7644644153216559E-3</v>
      </c>
      <c r="L4178" s="7">
        <f t="shared" si="172"/>
        <v>6.25E-2</v>
      </c>
      <c r="M4178" s="7">
        <f>LN([1]Sheet1!M4179)</f>
        <v>29.048138770745719</v>
      </c>
    </row>
    <row r="4179" spans="1:13" x14ac:dyDescent="0.3">
      <c r="A4179">
        <f t="shared" si="170"/>
        <v>2025</v>
      </c>
      <c r="B4179" s="5" t="str">
        <f t="shared" si="171"/>
        <v>03-2025</v>
      </c>
      <c r="C4179" s="6">
        <v>45737</v>
      </c>
      <c r="D4179" s="7">
        <f>LN([1]Sheet1!D4180/[1]Sheet1!D4179)</f>
        <v>6.8649342763162065E-3</v>
      </c>
      <c r="E4179" s="7">
        <f>LN([1]Sheet1!E4180/[1]Sheet1!E4179)</f>
        <v>8.2431360783232106E-4</v>
      </c>
      <c r="F4179" s="7">
        <f>VLOOKUP(C4179,[2]INDIAVIX!$A$1:$B$4386,2,FALSE)</f>
        <v>12.579999923706</v>
      </c>
      <c r="G4179" s="7">
        <f>LN([1]Sheet1!G4180/[1]Sheet1!G4179)</f>
        <v>2.2198074881632935E-3</v>
      </c>
      <c r="H4179" s="7">
        <f>LN([1]Sheet1!H4180/[1]Sheet1!H4179)</f>
        <v>2.3083387162106373E-3</v>
      </c>
      <c r="I4179" s="7">
        <f>VLOOKUP(C4179,'[2]Daily 2026-2024'!$A$1:$D$4639,4,FALSE)</f>
        <v>7470.36</v>
      </c>
      <c r="J4179" s="7">
        <f>VLOOKUP(C4179,'[2]Daily 2026-2024'!$A$1:$G$4639,7,FALSE)</f>
        <v>-3202.26</v>
      </c>
      <c r="K4179" s="7">
        <f>LN([1]Sheet1!K4180/[1]Sheet1!K4179)</f>
        <v>-1.1576211168989332E-5</v>
      </c>
      <c r="L4179" s="7">
        <f t="shared" si="172"/>
        <v>6.25E-2</v>
      </c>
      <c r="M4179" s="7">
        <f>LN([1]Sheet1!M4180)</f>
        <v>29.048138770745719</v>
      </c>
    </row>
    <row r="4180" spans="1:13" x14ac:dyDescent="0.3">
      <c r="A4180">
        <f t="shared" si="170"/>
        <v>2025</v>
      </c>
      <c r="B4180" s="5" t="str">
        <f t="shared" si="171"/>
        <v>03-2025</v>
      </c>
      <c r="C4180" s="6">
        <v>45740</v>
      </c>
      <c r="D4180" s="7">
        <f>LN([1]Sheet1!D4181/[1]Sheet1!D4180)</f>
        <v>1.3101970335000056E-2</v>
      </c>
      <c r="E4180" s="7">
        <f>LN([1]Sheet1!E4181/[1]Sheet1!E4180)</f>
        <v>1.749211712863917E-2</v>
      </c>
      <c r="F4180" s="7">
        <f>VLOOKUP(C4180,[2]INDIAVIX!$A$1:$B$4386,2,FALSE)</f>
        <v>13.699999809265099</v>
      </c>
      <c r="G4180" s="7">
        <f>LN([1]Sheet1!G4181/[1]Sheet1!G4180)</f>
        <v>1.1573514644172469E-2</v>
      </c>
      <c r="H4180" s="7">
        <f>LN([1]Sheet1!H4181/[1]Sheet1!H4180)</f>
        <v>1.6319254841828394E-3</v>
      </c>
      <c r="I4180" s="7">
        <f>VLOOKUP(C4180,'[2]Daily 2026-2024'!$A$1:$D$4639,4,FALSE)</f>
        <v>3055.76</v>
      </c>
      <c r="J4180" s="7">
        <f>VLOOKUP(C4180,'[2]Daily 2026-2024'!$A$1:$G$4639,7,FALSE)</f>
        <v>98.54</v>
      </c>
      <c r="K4180" s="7">
        <f>LN([1]Sheet1!K4181/[1]Sheet1!K4180)</f>
        <v>-4.0516760521195697E-3</v>
      </c>
      <c r="L4180" s="7">
        <f t="shared" si="172"/>
        <v>6.25E-2</v>
      </c>
      <c r="M4180" s="7">
        <f>LN([1]Sheet1!M4181)</f>
        <v>29.048138770745719</v>
      </c>
    </row>
    <row r="4181" spans="1:13" x14ac:dyDescent="0.3">
      <c r="A4181">
        <f t="shared" si="170"/>
        <v>2025</v>
      </c>
      <c r="B4181" s="5" t="str">
        <f t="shared" si="171"/>
        <v>03-2025</v>
      </c>
      <c r="C4181" s="6">
        <v>45741</v>
      </c>
      <c r="D4181" s="7">
        <f>LN([1]Sheet1!D4182/[1]Sheet1!D4181)</f>
        <v>4.3530252974648321E-4</v>
      </c>
      <c r="E4181" s="7">
        <f>LN([1]Sheet1!E4182/[1]Sheet1!E4181)</f>
        <v>1.5730954906538206E-3</v>
      </c>
      <c r="F4181" s="7">
        <f>VLOOKUP(C4181,[2]INDIAVIX!$A$1:$B$4386,2,FALSE)</f>
        <v>13.640000343322701</v>
      </c>
      <c r="G4181" s="7">
        <f>LN([1]Sheet1!G4182/[1]Sheet1!G4181)</f>
        <v>2.7388910630211086E-4</v>
      </c>
      <c r="H4181" s="7">
        <f>LN([1]Sheet1!H4182/[1]Sheet1!H4181)</f>
        <v>-7.6762458305856948E-4</v>
      </c>
      <c r="I4181" s="7">
        <f>VLOOKUP(C4181,'[2]Daily 2026-2024'!$A$1:$D$4639,4,FALSE)</f>
        <v>5371.57</v>
      </c>
      <c r="J4181" s="7">
        <f>VLOOKUP(C4181,'[2]Daily 2026-2024'!$A$1:$G$4639,7,FALSE)</f>
        <v>-2768.87</v>
      </c>
      <c r="K4181" s="7">
        <f>LN([1]Sheet1!K4182/[1]Sheet1!K4181)</f>
        <v>-5.3044089569558766E-3</v>
      </c>
      <c r="L4181" s="7">
        <f t="shared" si="172"/>
        <v>6.25E-2</v>
      </c>
      <c r="M4181" s="7">
        <f>LN([1]Sheet1!M4182)</f>
        <v>29.048138770745719</v>
      </c>
    </row>
    <row r="4182" spans="1:13" x14ac:dyDescent="0.3">
      <c r="A4182">
        <f t="shared" si="170"/>
        <v>2025</v>
      </c>
      <c r="B4182" s="5" t="str">
        <f t="shared" si="171"/>
        <v>03-2025</v>
      </c>
      <c r="C4182" s="6">
        <v>45742</v>
      </c>
      <c r="D4182" s="7">
        <f>LN([1]Sheet1!D4183/[1]Sheet1!D4182)</f>
        <v>-7.710730752587225E-3</v>
      </c>
      <c r="E4182" s="7">
        <f>LN([1]Sheet1!E4183/[1]Sheet1!E4182)</f>
        <v>-1.1219640357598032E-2</v>
      </c>
      <c r="F4182" s="7">
        <f>VLOOKUP(C4182,[2]INDIAVIX!$A$1:$B$4386,2,FALSE)</f>
        <v>13.4700002670288</v>
      </c>
      <c r="G4182" s="7">
        <f>LN([1]Sheet1!G4183/[1]Sheet1!G4182)</f>
        <v>1.0489903222781989E-2</v>
      </c>
      <c r="H4182" s="7">
        <f>LN([1]Sheet1!H4183/[1]Sheet1!H4182)</f>
        <v>3.5452798177417547E-3</v>
      </c>
      <c r="I4182" s="7">
        <f>VLOOKUP(C4182,'[2]Daily 2026-2024'!$A$1:$D$4639,4,FALSE)</f>
        <v>2240.5500000000002</v>
      </c>
      <c r="J4182" s="7">
        <f>VLOOKUP(C4182,'[2]Daily 2026-2024'!$A$1:$G$4639,7,FALSE)</f>
        <v>-696.37</v>
      </c>
      <c r="K4182" s="7">
        <f>LN([1]Sheet1!K4183/[1]Sheet1!K4182)</f>
        <v>6.8142805412156377E-4</v>
      </c>
      <c r="L4182" s="7">
        <f t="shared" si="172"/>
        <v>6.25E-2</v>
      </c>
      <c r="M4182" s="7">
        <f>LN([1]Sheet1!M4183)</f>
        <v>29.048138770745719</v>
      </c>
    </row>
    <row r="4183" spans="1:13" x14ac:dyDescent="0.3">
      <c r="A4183">
        <f t="shared" si="170"/>
        <v>2025</v>
      </c>
      <c r="B4183" s="5" t="str">
        <f t="shared" si="171"/>
        <v>03-2025</v>
      </c>
      <c r="C4183" s="6">
        <v>45743</v>
      </c>
      <c r="D4183" s="7">
        <f>LN([1]Sheet1!D4184/[1]Sheet1!D4183)</f>
        <v>4.4648456029652761E-3</v>
      </c>
      <c r="E4183" s="7">
        <f>LN([1]Sheet1!E4184/[1]Sheet1!E4183)</f>
        <v>-3.3124610071321114E-3</v>
      </c>
      <c r="F4183" s="7">
        <f>VLOOKUP(C4183,[2]INDIAVIX!$A$1:$B$4386,2,FALSE)</f>
        <v>13.300000190734799</v>
      </c>
      <c r="G4183" s="7">
        <f>LN([1]Sheet1!G4184/[1]Sheet1!G4183)</f>
        <v>3.2471664882271585E-3</v>
      </c>
      <c r="H4183" s="7">
        <f>LN([1]Sheet1!H4184/[1]Sheet1!H4183)</f>
        <v>-4.6017083467349597E-3</v>
      </c>
      <c r="I4183" s="7">
        <f>VLOOKUP(C4183,'[2]Daily 2026-2024'!$A$1:$D$4639,4,FALSE)</f>
        <v>11111.25</v>
      </c>
      <c r="J4183" s="7">
        <f>VLOOKUP(C4183,'[2]Daily 2026-2024'!$A$1:$G$4639,7,FALSE)</f>
        <v>2517.6999999999998</v>
      </c>
      <c r="K4183" s="7">
        <f>LN([1]Sheet1!K4184/[1]Sheet1!K4183)</f>
        <v>5.8828244828513787E-3</v>
      </c>
      <c r="L4183" s="7">
        <f t="shared" si="172"/>
        <v>6.25E-2</v>
      </c>
      <c r="M4183" s="7">
        <f>LN([1]Sheet1!M4184)</f>
        <v>29.048138770745719</v>
      </c>
    </row>
    <row r="4184" spans="1:13" x14ac:dyDescent="0.3">
      <c r="A4184">
        <f t="shared" si="170"/>
        <v>2025</v>
      </c>
      <c r="B4184" s="5" t="str">
        <f t="shared" si="171"/>
        <v>03-2025</v>
      </c>
      <c r="C4184" s="6">
        <v>45744</v>
      </c>
      <c r="D4184" s="7">
        <f>LN([1]Sheet1!D4185/[1]Sheet1!D4184)</f>
        <v>-3.0820490476671232E-3</v>
      </c>
      <c r="E4184" s="7">
        <f>LN([1]Sheet1!E4185/[1]Sheet1!E4184)</f>
        <v>-1.9934601126853548E-2</v>
      </c>
      <c r="F4184" s="7">
        <f>VLOOKUP(C4184,[2]INDIAVIX!$A$1:$B$4386,2,FALSE)</f>
        <v>12.7200002670288</v>
      </c>
      <c r="G4184" s="7">
        <f>LN([1]Sheet1!G4185/[1]Sheet1!G4184)</f>
        <v>-5.4178858875645669E-3</v>
      </c>
      <c r="H4184" s="7">
        <f>LN([1]Sheet1!H4185/[1]Sheet1!H4184)</f>
        <v>-2.8829733714674452E-4</v>
      </c>
      <c r="I4184" s="7">
        <f>VLOOKUP(C4184,'[2]Daily 2026-2024'!$A$1:$D$4639,4,FALSE)</f>
        <v>-4352.82</v>
      </c>
      <c r="J4184" s="7">
        <f>VLOOKUP(C4184,'[2]Daily 2026-2024'!$A$1:$G$4639,7,FALSE)</f>
        <v>7646.49</v>
      </c>
      <c r="K4184" s="7">
        <f>LN([1]Sheet1!K4185/[1]Sheet1!K4184)</f>
        <v>-4.6626400406058069E-3</v>
      </c>
      <c r="L4184" s="7">
        <f t="shared" si="172"/>
        <v>6.25E-2</v>
      </c>
      <c r="M4184" s="7">
        <f>LN([1]Sheet1!M4185)</f>
        <v>29.048138770745719</v>
      </c>
    </row>
    <row r="4185" spans="1:13" x14ac:dyDescent="0.3">
      <c r="A4185">
        <f t="shared" si="170"/>
        <v>2025</v>
      </c>
      <c r="B4185" s="5" t="str">
        <f t="shared" si="171"/>
        <v>04-2025</v>
      </c>
      <c r="C4185" s="6">
        <v>45748</v>
      </c>
      <c r="D4185" s="7">
        <f>LN([1]Sheet1!D4186/[1]Sheet1!D4185)</f>
        <v>-1.5150767296533939E-2</v>
      </c>
      <c r="E4185" s="7">
        <f>LN([1]Sheet1!E4186/[1]Sheet1!E4185)</f>
        <v>9.2973449128577173E-3</v>
      </c>
      <c r="F4185" s="7">
        <f>VLOOKUP(C4185,[2]INDIAVIX!$A$1:$B$4386,2,FALSE)</f>
        <v>13.779999732971101</v>
      </c>
      <c r="G4185" s="7">
        <f>LN([1]Sheet1!G4186/[1]Sheet1!G4185)</f>
        <v>1.1612345431962221E-2</v>
      </c>
      <c r="H4185" s="7">
        <f>LN([1]Sheet1!H4186/[1]Sheet1!H4185)</f>
        <v>2.1123504491986954E-3</v>
      </c>
      <c r="I4185" s="7">
        <f>VLOOKUP(C4185,'[2]Daily 2026-2024'!$A$1:$D$4639,4,FALSE)</f>
        <v>-5901.63</v>
      </c>
      <c r="J4185" s="7">
        <f>VLOOKUP(C4185,'[2]Daily 2026-2024'!$A$1:$G$4639,7,FALSE)</f>
        <v>4322.58</v>
      </c>
      <c r="K4185" s="7">
        <f>LN([1]Sheet1!K4186/[1]Sheet1!K4185)</f>
        <v>-2.6500954212750729E-3</v>
      </c>
      <c r="L4185" s="7">
        <f>VLOOKUP(B4185,'[2]REPO rate'!$A$1:$C$243,3,FALSE)</f>
        <v>0.06</v>
      </c>
      <c r="M4185" s="7">
        <f>LN([1]Sheet1!M4186)</f>
        <v>29.048138770745719</v>
      </c>
    </row>
    <row r="4186" spans="1:13" x14ac:dyDescent="0.3">
      <c r="A4186">
        <f t="shared" si="170"/>
        <v>2025</v>
      </c>
      <c r="B4186" s="5" t="str">
        <f t="shared" si="171"/>
        <v>04-2025</v>
      </c>
      <c r="C4186" s="6">
        <v>45749</v>
      </c>
      <c r="D4186" s="7">
        <f>LN([1]Sheet1!D4187/[1]Sheet1!D4186)</f>
        <v>7.1680902053714449E-3</v>
      </c>
      <c r="E4186" s="7">
        <f>LN([1]Sheet1!E4187/[1]Sheet1!E4186)</f>
        <v>6.7056614294841088E-3</v>
      </c>
      <c r="F4186" s="7">
        <f>VLOOKUP(C4186,[2]INDIAVIX!$A$1:$B$4386,2,FALSE)</f>
        <v>13.7200002670288</v>
      </c>
      <c r="G4186" s="7">
        <f>LN([1]Sheet1!G4187/[1]Sheet1!G4186)</f>
        <v>6.156324321255565E-3</v>
      </c>
      <c r="H4186" s="7">
        <f>LN([1]Sheet1!H4187/[1]Sheet1!H4186)</f>
        <v>-4.3255181422883664E-3</v>
      </c>
      <c r="I4186" s="7">
        <f>VLOOKUP(C4186,'[2]Daily 2026-2024'!$A$1:$D$4639,4,FALSE)</f>
        <v>-1538.88</v>
      </c>
      <c r="J4186" s="7">
        <f>VLOOKUP(C4186,'[2]Daily 2026-2024'!$A$1:$G$4639,7,FALSE)</f>
        <v>2808.83</v>
      </c>
      <c r="K4186" s="7">
        <f>LN([1]Sheet1!K4187/[1]Sheet1!K4186)</f>
        <v>1.6600399413918149E-3</v>
      </c>
      <c r="L4186" s="7">
        <f>VLOOKUP(B4186,'[2]REPO rate'!$A$1:$C$243,3,FALSE)</f>
        <v>0.06</v>
      </c>
      <c r="M4186" s="7">
        <f>LN([1]Sheet1!M4187)</f>
        <v>29.048138770745719</v>
      </c>
    </row>
    <row r="4187" spans="1:13" x14ac:dyDescent="0.3">
      <c r="A4187">
        <f t="shared" si="170"/>
        <v>2025</v>
      </c>
      <c r="B4187" s="5" t="str">
        <f t="shared" si="171"/>
        <v>04-2025</v>
      </c>
      <c r="C4187" s="6">
        <v>45750</v>
      </c>
      <c r="D4187" s="7">
        <f>LN([1]Sheet1!D4188/[1]Sheet1!D4187)</f>
        <v>-3.5313765959128149E-3</v>
      </c>
      <c r="E4187" s="7">
        <f>LN([1]Sheet1!E4188/[1]Sheet1!E4187)</f>
        <v>-4.9605911828996631E-2</v>
      </c>
      <c r="F4187" s="7">
        <f>VLOOKUP(C4187,[2]INDIAVIX!$A$1:$B$4386,2,FALSE)</f>
        <v>13.6000003814697</v>
      </c>
      <c r="G4187" s="7">
        <f>LN([1]Sheet1!G4188/[1]Sheet1!G4187)</f>
        <v>-6.6327947821228569E-2</v>
      </c>
      <c r="H4187" s="7">
        <f>LN([1]Sheet1!H4188/[1]Sheet1!H4187)</f>
        <v>-1.6903432261583386E-2</v>
      </c>
      <c r="I4187" s="7">
        <f>VLOOKUP(C4187,'[2]Daily 2026-2024'!$A$1:$D$4639,4,FALSE)</f>
        <v>-2806</v>
      </c>
      <c r="J4187" s="7">
        <f>VLOOKUP(C4187,'[2]Daily 2026-2024'!$A$1:$G$4639,7,FALSE)</f>
        <v>221.47</v>
      </c>
      <c r="K4187" s="7">
        <f>LN([1]Sheet1!K4188/[1]Sheet1!K4187)</f>
        <v>4.799630662254364E-4</v>
      </c>
      <c r="L4187" s="7">
        <f>VLOOKUP(B4187,'[2]REPO rate'!$A$1:$C$243,3,FALSE)</f>
        <v>0.06</v>
      </c>
      <c r="M4187" s="7">
        <f>LN([1]Sheet1!M4188)</f>
        <v>29.048138770745719</v>
      </c>
    </row>
    <row r="4188" spans="1:13" x14ac:dyDescent="0.3">
      <c r="A4188">
        <f t="shared" si="170"/>
        <v>2025</v>
      </c>
      <c r="B4188" s="5" t="str">
        <f t="shared" si="171"/>
        <v>04-2025</v>
      </c>
      <c r="C4188" s="6">
        <v>45751</v>
      </c>
      <c r="D4188" s="7">
        <f>LN([1]Sheet1!D4189/[1]Sheet1!D4188)</f>
        <v>-1.4978235581472139E-2</v>
      </c>
      <c r="E4188" s="7">
        <f>LN([1]Sheet1!E4189/[1]Sheet1!E4188)</f>
        <v>-6.1609061898230934E-2</v>
      </c>
      <c r="F4188" s="7">
        <f>VLOOKUP(C4188,[2]INDIAVIX!$A$1:$B$4386,2,FALSE)</f>
        <v>13.7600002288818</v>
      </c>
      <c r="G4188" s="7">
        <f>LN([1]Sheet1!G4189/[1]Sheet1!G4188)</f>
        <v>-6.7222436672695174E-2</v>
      </c>
      <c r="H4188" s="7">
        <f>LN([1]Sheet1!H4189/[1]Sheet1!H4188)</f>
        <v>9.2642621266361361E-3</v>
      </c>
      <c r="I4188" s="7">
        <f>VLOOKUP(C4188,'[2]Daily 2026-2024'!$A$1:$D$4639,4,FALSE)</f>
        <v>-3483.98</v>
      </c>
      <c r="J4188" s="7">
        <f>VLOOKUP(C4188,'[2]Daily 2026-2024'!$A$1:$G$4639,7,FALSE)</f>
        <v>-1720.32</v>
      </c>
      <c r="K4188" s="7">
        <f>LN([1]Sheet1!K4189/[1]Sheet1!K4188)</f>
        <v>-4.3092860627011583E-3</v>
      </c>
      <c r="L4188" s="7">
        <f>VLOOKUP(B4188,'[2]REPO rate'!$A$1:$C$243,3,FALSE)</f>
        <v>0.06</v>
      </c>
      <c r="M4188" s="7">
        <f>LN([1]Sheet1!M4189)</f>
        <v>29.048138770745719</v>
      </c>
    </row>
    <row r="4189" spans="1:13" x14ac:dyDescent="0.3">
      <c r="A4189">
        <f t="shared" si="170"/>
        <v>2025</v>
      </c>
      <c r="B4189" s="5" t="str">
        <f t="shared" si="171"/>
        <v>04-2025</v>
      </c>
      <c r="C4189" s="6">
        <v>45754</v>
      </c>
      <c r="D4189" s="7">
        <f>LN([1]Sheet1!D4190/[1]Sheet1!D4189)</f>
        <v>-3.2970136904421674E-2</v>
      </c>
      <c r="E4189" s="7">
        <f>LN([1]Sheet1!E4190/[1]Sheet1!E4189)</f>
        <v>-2.3341946059635883E-3</v>
      </c>
      <c r="F4189" s="7">
        <f>VLOOKUP(C4189,[2]INDIAVIX!$A$1:$B$4386,2,FALSE)</f>
        <v>22.790000915527301</v>
      </c>
      <c r="G4189" s="7">
        <f>LN([1]Sheet1!G4190/[1]Sheet1!G4189)</f>
        <v>-2.1111851789805614E-2</v>
      </c>
      <c r="H4189" s="7">
        <f>LN([1]Sheet1!H4190/[1]Sheet1!H4189)</f>
        <v>2.3269885872044217E-3</v>
      </c>
      <c r="I4189" s="7">
        <f>VLOOKUP(C4189,'[2]Daily 2026-2024'!$A$1:$D$4639,4,FALSE)</f>
        <v>-9040.01</v>
      </c>
      <c r="J4189" s="7">
        <f>VLOOKUP(C4189,'[2]Daily 2026-2024'!$A$1:$G$4639,7,FALSE)</f>
        <v>12122.45</v>
      </c>
      <c r="K4189" s="7">
        <f>LN([1]Sheet1!K4190/[1]Sheet1!K4189)</f>
        <v>2.8850293381118396E-3</v>
      </c>
      <c r="L4189" s="7">
        <f>VLOOKUP(B4189,'[2]REPO rate'!$A$1:$C$243,3,FALSE)</f>
        <v>0.06</v>
      </c>
      <c r="M4189" s="7">
        <f>LN([1]Sheet1!M4190)</f>
        <v>29.048138770745719</v>
      </c>
    </row>
    <row r="4190" spans="1:13" x14ac:dyDescent="0.3">
      <c r="A4190">
        <f t="shared" si="170"/>
        <v>2025</v>
      </c>
      <c r="B4190" s="5" t="str">
        <f t="shared" si="171"/>
        <v>04-2025</v>
      </c>
      <c r="C4190" s="6">
        <v>45755</v>
      </c>
      <c r="D4190" s="7">
        <f>LN([1]Sheet1!D4191/[1]Sheet1!D4190)</f>
        <v>1.6746313388899779E-2</v>
      </c>
      <c r="E4190" s="7">
        <f>LN([1]Sheet1!E4191/[1]Sheet1!E4190)</f>
        <v>-1.5825083277054855E-2</v>
      </c>
      <c r="F4190" s="7">
        <f>VLOOKUP(C4190,[2]INDIAVIX!$A$1:$B$4386,2,FALSE)</f>
        <v>20.440000534057599</v>
      </c>
      <c r="G4190" s="7">
        <f>LN([1]Sheet1!G4191/[1]Sheet1!G4190)</f>
        <v>-2.1885458295066124E-2</v>
      </c>
      <c r="H4190" s="7">
        <f>LN([1]Sheet1!H4191/[1]Sheet1!H4190)</f>
        <v>-2.9095457435814524E-3</v>
      </c>
      <c r="I4190" s="7">
        <f>VLOOKUP(C4190,'[2]Daily 2026-2024'!$A$1:$D$4639,4,FALSE)</f>
        <v>-4994.24</v>
      </c>
      <c r="J4190" s="7">
        <f>VLOOKUP(C4190,'[2]Daily 2026-2024'!$A$1:$G$4639,7,FALSE)</f>
        <v>3097.24</v>
      </c>
      <c r="K4190" s="7">
        <f>LN([1]Sheet1!K4191/[1]Sheet1!K4190)</f>
        <v>5.8022346760347246E-3</v>
      </c>
      <c r="L4190" s="7">
        <f>VLOOKUP(B4190,'[2]REPO rate'!$A$1:$C$243,3,FALSE)</f>
        <v>0.06</v>
      </c>
      <c r="M4190" s="7">
        <f>LN([1]Sheet1!M4191)</f>
        <v>29.048138770745719</v>
      </c>
    </row>
    <row r="4191" spans="1:13" x14ac:dyDescent="0.3">
      <c r="A4191">
        <f t="shared" si="170"/>
        <v>2025</v>
      </c>
      <c r="B4191" s="5" t="str">
        <f t="shared" si="171"/>
        <v>04-2025</v>
      </c>
      <c r="C4191" s="6">
        <v>45756</v>
      </c>
      <c r="D4191" s="7">
        <f>LN([1]Sheet1!D4192/[1]Sheet1!D4191)</f>
        <v>-6.0843280496710311E-3</v>
      </c>
      <c r="E4191" s="7">
        <f>LN([1]Sheet1!E4192/[1]Sheet1!E4191)</f>
        <v>9.0894879833036457E-2</v>
      </c>
      <c r="F4191" s="7">
        <f>VLOOKUP(C4191,[2]INDIAVIX!$A$1:$B$4386,2,FALSE)</f>
        <v>21.4300003051757</v>
      </c>
      <c r="G4191" s="7">
        <f>LN([1]Sheet1!G4192/[1]Sheet1!G4191)</f>
        <v>4.1471314516921057E-2</v>
      </c>
      <c r="H4191" s="7">
        <f>LN([1]Sheet1!H4192/[1]Sheet1!H4191)</f>
        <v>-5.8289672704645815E-4</v>
      </c>
      <c r="I4191" s="7">
        <f>VLOOKUP(C4191,'[2]Daily 2026-2024'!$A$1:$D$4639,4,FALSE)</f>
        <v>-4358.0200000000004</v>
      </c>
      <c r="J4191" s="7">
        <f>VLOOKUP(C4191,'[2]Daily 2026-2024'!$A$1:$G$4639,7,FALSE)</f>
        <v>2976.66</v>
      </c>
      <c r="K4191" s="7">
        <f>LN([1]Sheet1!K4192/[1]Sheet1!K4191)</f>
        <v>4.7349833846657445E-3</v>
      </c>
      <c r="L4191" s="7">
        <f>VLOOKUP(B4191,'[2]REPO rate'!$A$1:$C$243,3,FALSE)</f>
        <v>0.06</v>
      </c>
      <c r="M4191" s="7">
        <f>LN([1]Sheet1!M4192)</f>
        <v>29.048138770745719</v>
      </c>
    </row>
    <row r="4192" spans="1:13" x14ac:dyDescent="0.3">
      <c r="A4192">
        <f t="shared" si="170"/>
        <v>2025</v>
      </c>
      <c r="B4192" s="5" t="str">
        <f t="shared" si="171"/>
        <v>04-2025</v>
      </c>
      <c r="C4192" s="6">
        <v>45758</v>
      </c>
      <c r="D4192" s="7">
        <f>LN([1]Sheet1!D4193/[1]Sheet1!D4192)</f>
        <v>1.8988950673859396E-2</v>
      </c>
      <c r="E4192" s="7">
        <f>LN([1]Sheet1!E4193/[1]Sheet1!E4192)</f>
        <v>-1.7290226188333736E-2</v>
      </c>
      <c r="F4192" s="7">
        <f>VLOOKUP(C4192,[2]INDIAVIX!$A$1:$B$4386,2,FALSE)</f>
        <v>20.110000610351499</v>
      </c>
      <c r="G4192" s="7">
        <f>LN([1]Sheet1!G4193/[1]Sheet1!G4192)</f>
        <v>-1.1056641973166692E-2</v>
      </c>
      <c r="H4192" s="7">
        <f>LN([1]Sheet1!H4193/[1]Sheet1!H4192)</f>
        <v>-3.0789907469805602E-2</v>
      </c>
      <c r="I4192" s="7">
        <f>VLOOKUP(C4192,'[2]Daily 2026-2024'!$A$1:$D$4639,4,FALSE)</f>
        <v>-2519.0300000000002</v>
      </c>
      <c r="J4192" s="7">
        <f>VLOOKUP(C4192,'[2]Daily 2026-2024'!$A$1:$G$4639,7,FALSE)</f>
        <v>3759.27</v>
      </c>
      <c r="K4192" s="7">
        <f>LN([1]Sheet1!K4193/[1]Sheet1!K4192)</f>
        <v>-2.0255736281925784E-3</v>
      </c>
      <c r="L4192" s="7">
        <f>VLOOKUP(B4192,'[2]REPO rate'!$A$1:$C$243,3,FALSE)</f>
        <v>0.06</v>
      </c>
      <c r="M4192" s="7">
        <f>LN([1]Sheet1!M4193)</f>
        <v>29.048138770745719</v>
      </c>
    </row>
    <row r="4193" spans="1:13" x14ac:dyDescent="0.3">
      <c r="A4193">
        <f t="shared" si="170"/>
        <v>2025</v>
      </c>
      <c r="B4193" s="5" t="str">
        <f t="shared" si="171"/>
        <v>04-2025</v>
      </c>
      <c r="C4193" s="6">
        <v>45762</v>
      </c>
      <c r="D4193" s="7">
        <f>LN([1]Sheet1!D4194/[1]Sheet1!D4193)</f>
        <v>2.1665986029308821E-2</v>
      </c>
      <c r="E4193" s="7">
        <f>LN([1]Sheet1!E4194/[1]Sheet1!E4193)</f>
        <v>6.1840441010421769E-3</v>
      </c>
      <c r="F4193" s="7">
        <f>VLOOKUP(C4193,[2]INDIAVIX!$A$1:$B$4386,2,FALSE)</f>
        <v>16.129999160766602</v>
      </c>
      <c r="G4193" s="7">
        <f>LN([1]Sheet1!G4194/[1]Sheet1!G4193)</f>
        <v>-1.3907746516329462E-3</v>
      </c>
      <c r="H4193" s="7">
        <f>LN([1]Sheet1!H4194/[1]Sheet1!H4193)</f>
        <v>4.4000315128673957E-3</v>
      </c>
      <c r="I4193" s="7">
        <f>VLOOKUP(C4193,'[2]Daily 2026-2024'!$A$1:$D$4639,4,FALSE)</f>
        <v>6065.78</v>
      </c>
      <c r="J4193" s="7">
        <f>VLOOKUP(C4193,'[2]Daily 2026-2024'!$A$1:$G$4639,7,FALSE)</f>
        <v>-1951.6</v>
      </c>
      <c r="K4193" s="7">
        <f>LN([1]Sheet1!K4194/[1]Sheet1!K4193)</f>
        <v>-2.5025266125658285E-3</v>
      </c>
      <c r="L4193" s="7">
        <f>VLOOKUP(B4193,'[2]REPO rate'!$A$1:$C$243,3,FALSE)</f>
        <v>0.06</v>
      </c>
      <c r="M4193" s="7">
        <f>LN([1]Sheet1!M4194)</f>
        <v>29.048138770745719</v>
      </c>
    </row>
    <row r="4194" spans="1:13" x14ac:dyDescent="0.3">
      <c r="A4194">
        <f t="shared" si="170"/>
        <v>2025</v>
      </c>
      <c r="B4194" s="5" t="str">
        <f t="shared" si="171"/>
        <v>04-2025</v>
      </c>
      <c r="C4194" s="6">
        <v>45763</v>
      </c>
      <c r="D4194" s="7">
        <f>LN([1]Sheet1!D4195/[1]Sheet1!D4194)</f>
        <v>4.6465044600635368E-3</v>
      </c>
      <c r="E4194" s="7">
        <f>LN([1]Sheet1!E4195/[1]Sheet1!E4194)</f>
        <v>-2.2663253964902527E-2</v>
      </c>
      <c r="F4194" s="7">
        <f>VLOOKUP(C4194,[2]INDIAVIX!$A$1:$B$4386,2,FALSE)</f>
        <v>15.869999885559</v>
      </c>
      <c r="G4194" s="7">
        <f>LN([1]Sheet1!G4195/[1]Sheet1!G4194)</f>
        <v>1.8082017872567163E-2</v>
      </c>
      <c r="H4194" s="7">
        <f>LN([1]Sheet1!H4195/[1]Sheet1!H4194)</f>
        <v>-8.4169231748093612E-3</v>
      </c>
      <c r="I4194" s="7">
        <f>VLOOKUP(C4194,'[2]Daily 2026-2024'!$A$1:$D$4639,4,FALSE)</f>
        <v>3936.42</v>
      </c>
      <c r="J4194" s="7">
        <f>VLOOKUP(C4194,'[2]Daily 2026-2024'!$A$1:$G$4639,7,FALSE)</f>
        <v>-2512.77</v>
      </c>
      <c r="K4194" s="7">
        <f>LN([1]Sheet1!K4195/[1]Sheet1!K4194)</f>
        <v>-3.7037615658173026E-3</v>
      </c>
      <c r="L4194" s="7">
        <f>VLOOKUP(B4194,'[2]REPO rate'!$A$1:$C$243,3,FALSE)</f>
        <v>0.06</v>
      </c>
      <c r="M4194" s="7">
        <f>LN([1]Sheet1!M4195)</f>
        <v>29.048138770745719</v>
      </c>
    </row>
    <row r="4195" spans="1:13" x14ac:dyDescent="0.3">
      <c r="A4195">
        <f t="shared" si="170"/>
        <v>2025</v>
      </c>
      <c r="B4195" s="5" t="str">
        <f t="shared" si="171"/>
        <v>04-2025</v>
      </c>
      <c r="C4195" s="6">
        <v>45764</v>
      </c>
      <c r="D4195" s="7">
        <f>LN([1]Sheet1!D4196/[1]Sheet1!D4195)</f>
        <v>1.7528943393621495E-2</v>
      </c>
      <c r="E4195" s="7">
        <f>LN([1]Sheet1!E4196/[1]Sheet1!E4195)</f>
        <v>1.3259586237727749E-3</v>
      </c>
      <c r="F4195" s="7">
        <f>VLOOKUP(C4195,[2]INDIAVIX!$A$1:$B$4386,2,FALSE)</f>
        <v>15.4700002670288</v>
      </c>
      <c r="G4195" s="7">
        <f>LN([1]Sheet1!G4196/[1]Sheet1!G4195)</f>
        <v>3.1539878314919903E-2</v>
      </c>
      <c r="H4195" s="7">
        <f>LN([1]Sheet1!H4196/[1]Sheet1!H4195)</f>
        <v>0</v>
      </c>
      <c r="I4195" s="7">
        <f>VLOOKUP(C4195,'[2]Daily 2026-2024'!$A$1:$D$4639,4,FALSE)</f>
        <v>4667.9399999999996</v>
      </c>
      <c r="J4195" s="7">
        <f>VLOOKUP(C4195,'[2]Daily 2026-2024'!$A$1:$G$4639,7,FALSE)</f>
        <v>-2006.15</v>
      </c>
      <c r="K4195" s="7">
        <f>LN([1]Sheet1!K4196/[1]Sheet1!K4195)</f>
        <v>-1.2396022393404425E-3</v>
      </c>
      <c r="L4195" s="7">
        <f>VLOOKUP(B4195,'[2]REPO rate'!$A$1:$C$243,3,FALSE)</f>
        <v>0.06</v>
      </c>
      <c r="M4195" s="7">
        <f>LN([1]Sheet1!M4196)</f>
        <v>29.048138770745719</v>
      </c>
    </row>
    <row r="4196" spans="1:13" x14ac:dyDescent="0.3">
      <c r="A4196">
        <f t="shared" si="170"/>
        <v>2025</v>
      </c>
      <c r="B4196" s="5" t="str">
        <f t="shared" si="171"/>
        <v>04-2025</v>
      </c>
      <c r="C4196" s="6">
        <v>45768</v>
      </c>
      <c r="D4196" s="7">
        <f>LN([1]Sheet1!D4197/[1]Sheet1!D4196)</f>
        <v>1.1418063566753105E-2</v>
      </c>
      <c r="E4196" s="7">
        <f>LN([1]Sheet1!E4197/[1]Sheet1!E4196)</f>
        <v>-2.3849648334018009E-2</v>
      </c>
      <c r="F4196" s="7">
        <f>VLOOKUP(C4196,[2]INDIAVIX!$A$1:$B$4386,2,FALSE)</f>
        <v>15.520000457763601</v>
      </c>
      <c r="G4196" s="7">
        <f>LN([1]Sheet1!G4197/[1]Sheet1!G4196)</f>
        <v>-2.53328542202985E-2</v>
      </c>
      <c r="H4196" s="7">
        <f>LN([1]Sheet1!H4197/[1]Sheet1!H4196)</f>
        <v>-1.1130323304691825E-2</v>
      </c>
      <c r="I4196" s="7">
        <f>VLOOKUP(C4196,'[2]Daily 2026-2024'!$A$1:$D$4639,4,FALSE)</f>
        <v>1970.17</v>
      </c>
      <c r="J4196" s="7">
        <f>VLOOKUP(C4196,'[2]Daily 2026-2024'!$A$1:$G$4639,7,FALSE)</f>
        <v>246.59</v>
      </c>
      <c r="K4196" s="7">
        <f>LN([1]Sheet1!K4197/[1]Sheet1!K4196)</f>
        <v>0</v>
      </c>
      <c r="L4196" s="7">
        <f>VLOOKUP(B4196,'[2]REPO rate'!$A$1:$C$243,3,FALSE)</f>
        <v>0.06</v>
      </c>
      <c r="M4196" s="7">
        <f>LN([1]Sheet1!M4197)</f>
        <v>29.048138770745719</v>
      </c>
    </row>
    <row r="4197" spans="1:13" x14ac:dyDescent="0.3">
      <c r="A4197">
        <f t="shared" si="170"/>
        <v>2025</v>
      </c>
      <c r="B4197" s="5" t="str">
        <f t="shared" si="171"/>
        <v>04-2025</v>
      </c>
      <c r="C4197" s="6">
        <v>45769</v>
      </c>
      <c r="D4197" s="7">
        <f>LN([1]Sheet1!D4198/[1]Sheet1!D4197)</f>
        <v>1.7269335569158489E-3</v>
      </c>
      <c r="E4197" s="7">
        <f>LN([1]Sheet1!E4198/[1]Sheet1!E4197)</f>
        <v>2.4806952125450619E-2</v>
      </c>
      <c r="F4197" s="7">
        <f>VLOOKUP(C4197,[2]INDIAVIX!$A$1:$B$4386,2,FALSE)</f>
        <v>15.2299995422363</v>
      </c>
      <c r="G4197" s="7">
        <f>LN([1]Sheet1!G4198/[1]Sheet1!G4197)</f>
        <v>1.7651920782888846E-2</v>
      </c>
      <c r="H4197" s="7">
        <f>LN([1]Sheet1!H4198/[1]Sheet1!H4197)</f>
        <v>6.4908889104444987E-3</v>
      </c>
      <c r="I4197" s="7">
        <f>VLOOKUP(C4197,'[2]Daily 2026-2024'!$A$1:$D$4639,4,FALSE)</f>
        <v>1290.43</v>
      </c>
      <c r="J4197" s="7">
        <f>VLOOKUP(C4197,'[2]Daily 2026-2024'!$A$1:$G$4639,7,FALSE)</f>
        <v>-885.63</v>
      </c>
      <c r="K4197" s="7">
        <f>LN([1]Sheet1!K4198/[1]Sheet1!K4197)</f>
        <v>-5.4058322267933325E-3</v>
      </c>
      <c r="L4197" s="7">
        <f>VLOOKUP(B4197,'[2]REPO rate'!$A$1:$C$243,3,FALSE)</f>
        <v>0.06</v>
      </c>
      <c r="M4197" s="7">
        <f>LN([1]Sheet1!M4198)</f>
        <v>29.048138770745719</v>
      </c>
    </row>
    <row r="4198" spans="1:13" x14ac:dyDescent="0.3">
      <c r="A4198">
        <f t="shared" si="170"/>
        <v>2025</v>
      </c>
      <c r="B4198" s="5" t="str">
        <f t="shared" si="171"/>
        <v>04-2025</v>
      </c>
      <c r="C4198" s="6">
        <v>45770</v>
      </c>
      <c r="D4198" s="7">
        <f>LN([1]Sheet1!D4199/[1]Sheet1!D4198)</f>
        <v>6.6685563231763129E-3</v>
      </c>
      <c r="E4198" s="7">
        <f>LN([1]Sheet1!E4199/[1]Sheet1!E4198)</f>
        <v>1.6523864366879457E-2</v>
      </c>
      <c r="F4198" s="7">
        <f>VLOOKUP(C4198,[2]INDIAVIX!$A$1:$B$4386,2,FALSE)</f>
        <v>15.9600000381469</v>
      </c>
      <c r="G4198" s="7">
        <f>LN([1]Sheet1!G4199/[1]Sheet1!G4198)</f>
        <v>-1.9767035402583476E-2</v>
      </c>
      <c r="H4198" s="7">
        <f>LN([1]Sheet1!H4199/[1]Sheet1!H4198)</f>
        <v>9.2574437985799268E-3</v>
      </c>
      <c r="I4198" s="7">
        <f>VLOOKUP(C4198,'[2]Daily 2026-2024'!$A$1:$D$4639,4,FALSE)</f>
        <v>3332.93</v>
      </c>
      <c r="J4198" s="7">
        <f>VLOOKUP(C4198,'[2]Daily 2026-2024'!$A$1:$G$4639,7,FALSE)</f>
        <v>-1234.46</v>
      </c>
      <c r="K4198" s="7">
        <f>LN([1]Sheet1!K4199/[1]Sheet1!K4198)</f>
        <v>8.627388021783932E-4</v>
      </c>
      <c r="L4198" s="7">
        <f>VLOOKUP(B4198,'[2]REPO rate'!$A$1:$C$243,3,FALSE)</f>
        <v>0.06</v>
      </c>
      <c r="M4198" s="7">
        <f>LN([1]Sheet1!M4199)</f>
        <v>29.048138770745719</v>
      </c>
    </row>
    <row r="4199" spans="1:13" x14ac:dyDescent="0.3">
      <c r="A4199">
        <f t="shared" si="170"/>
        <v>2025</v>
      </c>
      <c r="B4199" s="5" t="str">
        <f t="shared" si="171"/>
        <v>04-2025</v>
      </c>
      <c r="C4199" s="6">
        <v>45771</v>
      </c>
      <c r="D4199" s="7">
        <f>LN([1]Sheet1!D4200/[1]Sheet1!D4199)</f>
        <v>-3.3864737270896763E-3</v>
      </c>
      <c r="E4199" s="7">
        <f>LN([1]Sheet1!E4200/[1]Sheet1!E4199)</f>
        <v>2.0056628082583162E-2</v>
      </c>
      <c r="F4199" s="7">
        <f>VLOOKUP(C4199,[2]INDIAVIX!$A$1:$B$4386,2,FALSE)</f>
        <v>16.25</v>
      </c>
      <c r="G4199" s="7">
        <f>LN([1]Sheet1!G4200/[1]Sheet1!G4199)</f>
        <v>6.4822762055604223E-3</v>
      </c>
      <c r="H4199" s="7">
        <f>LN([1]Sheet1!H4200/[1]Sheet1!H4199)</f>
        <v>-5.5239976750921915E-3</v>
      </c>
      <c r="I4199" s="7">
        <f>VLOOKUP(C4199,'[2]Daily 2026-2024'!$A$1:$D$4639,4,FALSE)</f>
        <v>8250.5300000000007</v>
      </c>
      <c r="J4199" s="7">
        <f>VLOOKUP(C4199,'[2]Daily 2026-2024'!$A$1:$G$4639,7,FALSE)</f>
        <v>-534.54</v>
      </c>
      <c r="K4199" s="7">
        <f>LN([1]Sheet1!K4200/[1]Sheet1!K4199)</f>
        <v>3.1335845677929164E-3</v>
      </c>
      <c r="L4199" s="7">
        <f>VLOOKUP(B4199,'[2]REPO rate'!$A$1:$C$243,3,FALSE)</f>
        <v>0.06</v>
      </c>
      <c r="M4199" s="7">
        <f>LN([1]Sheet1!M4200)</f>
        <v>29.048138770745719</v>
      </c>
    </row>
    <row r="4200" spans="1:13" x14ac:dyDescent="0.3">
      <c r="A4200">
        <f t="shared" si="170"/>
        <v>2025</v>
      </c>
      <c r="B4200" s="5" t="str">
        <f t="shared" si="171"/>
        <v>04-2025</v>
      </c>
      <c r="C4200" s="6">
        <v>45772</v>
      </c>
      <c r="D4200" s="7">
        <f>LN([1]Sheet1!D4201/[1]Sheet1!D4200)</f>
        <v>-8.5884386458094167E-3</v>
      </c>
      <c r="E4200" s="7">
        <f>LN([1]Sheet1!E4201/[1]Sheet1!E4200)</f>
        <v>7.3460847957005125E-3</v>
      </c>
      <c r="F4200" s="7">
        <f>VLOOKUP(C4200,[2]INDIAVIX!$A$1:$B$4386,2,FALSE)</f>
        <v>17.159999847412099</v>
      </c>
      <c r="G4200" s="7">
        <f>LN([1]Sheet1!G4201/[1]Sheet1!G4200)</f>
        <v>4.7968864416066933E-3</v>
      </c>
      <c r="H4200" s="7">
        <f>LN([1]Sheet1!H4201/[1]Sheet1!H4200)</f>
        <v>1.8112331701524696E-3</v>
      </c>
      <c r="I4200" s="7">
        <f>VLOOKUP(C4200,'[2]Daily 2026-2024'!$A$1:$D$4639,4,FALSE)</f>
        <v>2952.33</v>
      </c>
      <c r="J4200" s="7">
        <f>VLOOKUP(C4200,'[2]Daily 2026-2024'!$A$1:$G$4639,7,FALSE)</f>
        <v>3539.85</v>
      </c>
      <c r="K4200" s="7">
        <f>LN([1]Sheet1!K4201/[1]Sheet1!K4200)</f>
        <v>-2.841457314583652E-3</v>
      </c>
      <c r="L4200" s="7">
        <f>VLOOKUP(B4200,'[2]REPO rate'!$A$1:$C$243,3,FALSE)</f>
        <v>0.06</v>
      </c>
      <c r="M4200" s="7">
        <f>LN([1]Sheet1!M4201)</f>
        <v>29.048138770745719</v>
      </c>
    </row>
    <row r="4201" spans="1:13" x14ac:dyDescent="0.3">
      <c r="A4201">
        <f t="shared" si="170"/>
        <v>2025</v>
      </c>
      <c r="B4201" s="5" t="str">
        <f t="shared" si="171"/>
        <v>04-2025</v>
      </c>
      <c r="C4201" s="6">
        <v>45775</v>
      </c>
      <c r="D4201" s="7">
        <f>LN([1]Sheet1!D4202/[1]Sheet1!D4201)</f>
        <v>1.1956447831200931E-2</v>
      </c>
      <c r="E4201" s="7">
        <f>LN([1]Sheet1!E4202/[1]Sheet1!E4201)</f>
        <v>6.4050153900193328E-4</v>
      </c>
      <c r="F4201" s="7">
        <f>VLOOKUP(C4201,[2]INDIAVIX!$A$1:$B$4386,2,FALSE)</f>
        <v>16.940000534057599</v>
      </c>
      <c r="G4201" s="7">
        <f>LN([1]Sheet1!G4202/[1]Sheet1!G4201)</f>
        <v>-1.5219190923715924E-2</v>
      </c>
      <c r="H4201" s="7">
        <f>LN([1]Sheet1!H4202/[1]Sheet1!H4201)</f>
        <v>-4.6352267260669168E-3</v>
      </c>
      <c r="I4201" s="7">
        <f>VLOOKUP(C4201,'[2]Daily 2026-2024'!$A$1:$D$4639,4,FALSE)</f>
        <v>2474.1</v>
      </c>
      <c r="J4201" s="7">
        <f>VLOOKUP(C4201,'[2]Daily 2026-2024'!$A$1:$G$4639,7,FALSE)</f>
        <v>2817.64</v>
      </c>
      <c r="K4201" s="7">
        <f>LN([1]Sheet1!K4202/[1]Sheet1!K4201)</f>
        <v>1.4955461675315099E-3</v>
      </c>
      <c r="L4201" s="7">
        <f>VLOOKUP(B4201,'[2]REPO rate'!$A$1:$C$243,3,FALSE)</f>
        <v>0.06</v>
      </c>
      <c r="M4201" s="7">
        <f>LN([1]Sheet1!M4202)</f>
        <v>29.048138770745719</v>
      </c>
    </row>
    <row r="4202" spans="1:13" x14ac:dyDescent="0.3">
      <c r="A4202">
        <f t="shared" si="170"/>
        <v>2025</v>
      </c>
      <c r="B4202" s="5" t="str">
        <f t="shared" si="171"/>
        <v>04-2025</v>
      </c>
      <c r="C4202" s="6">
        <v>45776</v>
      </c>
      <c r="D4202" s="7">
        <f>LN([1]Sheet1!D4203/[1]Sheet1!D4202)</f>
        <v>3.0614622903455367E-4</v>
      </c>
      <c r="E4202" s="7">
        <f>LN([1]Sheet1!E4203/[1]Sheet1!E4202)</f>
        <v>5.7856415455563989E-3</v>
      </c>
      <c r="F4202" s="7">
        <f>VLOOKUP(C4202,[2]INDIAVIX!$A$1:$B$4386,2,FALSE)</f>
        <v>17.370000839233398</v>
      </c>
      <c r="G4202" s="7">
        <f>LN([1]Sheet1!G4203/[1]Sheet1!G4202)</f>
        <v>-2.4749562440297235E-2</v>
      </c>
      <c r="H4202" s="7">
        <f>LN([1]Sheet1!H4203/[1]Sheet1!H4202)</f>
        <v>2.3202605873698084E-3</v>
      </c>
      <c r="I4202" s="7">
        <f>VLOOKUP(C4202,'[2]Daily 2026-2024'!$A$1:$D$4639,4,FALSE)</f>
        <v>2385.61</v>
      </c>
      <c r="J4202" s="7">
        <f>VLOOKUP(C4202,'[2]Daily 2026-2024'!$A$1:$G$4639,7,FALSE)</f>
        <v>1369.19</v>
      </c>
      <c r="K4202" s="7">
        <f>LN([1]Sheet1!K4203/[1]Sheet1!K4202)</f>
        <v>-2.6339277795294912E-3</v>
      </c>
      <c r="L4202" s="7">
        <f>VLOOKUP(B4202,'[2]REPO rate'!$A$1:$C$243,3,FALSE)</f>
        <v>0.06</v>
      </c>
      <c r="M4202" s="7">
        <f>LN([1]Sheet1!M4203)</f>
        <v>29.048138770745719</v>
      </c>
    </row>
    <row r="4203" spans="1:13" x14ac:dyDescent="0.3">
      <c r="A4203">
        <f t="shared" si="170"/>
        <v>2025</v>
      </c>
      <c r="B4203" s="5" t="str">
        <f t="shared" si="171"/>
        <v>04-2025</v>
      </c>
      <c r="C4203" s="6">
        <v>45777</v>
      </c>
      <c r="D4203" s="7">
        <f>LN([1]Sheet1!D4204/[1]Sheet1!D4203)</f>
        <v>-7.1912663385481664E-5</v>
      </c>
      <c r="E4203" s="7">
        <f>LN([1]Sheet1!E4204/[1]Sheet1!E4203)</f>
        <v>1.4788972519335208E-3</v>
      </c>
      <c r="F4203" s="7">
        <f>VLOOKUP(C4203,[2]INDIAVIX!$A$1:$B$4386,2,FALSE)</f>
        <v>18.2199993133544</v>
      </c>
      <c r="G4203" s="7">
        <f>LN([1]Sheet1!G4204/[1]Sheet1!G4203)</f>
        <v>-1.774406415968929E-2</v>
      </c>
      <c r="H4203" s="7">
        <f>LN([1]Sheet1!H4204/[1]Sheet1!H4203)</f>
        <v>2.3149661386973079E-3</v>
      </c>
      <c r="I4203" s="7">
        <f>VLOOKUP(C4203,'[2]Daily 2026-2024'!$A$1:$D$4639,4,FALSE)</f>
        <v>50.57</v>
      </c>
      <c r="J4203" s="7">
        <f>VLOOKUP(C4203,'[2]Daily 2026-2024'!$A$1:$G$4639,7,FALSE)</f>
        <v>1792.15</v>
      </c>
      <c r="K4203" s="7">
        <f>LN([1]Sheet1!K4204/[1]Sheet1!K4203)</f>
        <v>1.2326635429114771E-4</v>
      </c>
      <c r="L4203" s="7">
        <f>VLOOKUP(B4203,'[2]REPO rate'!$A$1:$C$243,3,FALSE)</f>
        <v>0.06</v>
      </c>
      <c r="M4203" s="7">
        <f>LN([1]Sheet1!M4204)</f>
        <v>29.048138770745719</v>
      </c>
    </row>
    <row r="4204" spans="1:13" x14ac:dyDescent="0.3">
      <c r="A4204">
        <f t="shared" si="170"/>
        <v>2025</v>
      </c>
      <c r="B4204" s="5" t="str">
        <f t="shared" si="171"/>
        <v>05-2025</v>
      </c>
      <c r="C4204" s="6">
        <v>45779</v>
      </c>
      <c r="D4204" s="7">
        <f>LN([1]Sheet1!D4205/[1]Sheet1!D4204)</f>
        <v>5.135484625769229E-4</v>
      </c>
      <c r="E4204" s="7">
        <f>LN([1]Sheet1!E4205/[1]Sheet1!E4204)</f>
        <v>2.0898536825564699E-2</v>
      </c>
      <c r="F4204" s="7">
        <f>VLOOKUP(C4204,[2]INDIAVIX!$A$1:$B$4386,2,FALSE)</f>
        <v>18.2600002288818</v>
      </c>
      <c r="G4204" s="7">
        <f>LN([1]Sheet1!G4205/[1]Sheet1!G4204)</f>
        <v>-2.9420947180370329E-2</v>
      </c>
      <c r="H4204" s="7">
        <f>LN([1]Sheet1!H4205/[1]Sheet1!H4204)</f>
        <v>5.3140825516959618E-3</v>
      </c>
      <c r="I4204" s="7">
        <f>VLOOKUP(C4204,'[2]Daily 2026-2024'!$A$1:$D$4639,4,FALSE)</f>
        <v>2769.81</v>
      </c>
      <c r="J4204" s="7">
        <f>VLOOKUP(C4204,'[2]Daily 2026-2024'!$A$1:$G$4639,7,FALSE)</f>
        <v>3290.49</v>
      </c>
      <c r="K4204" s="7">
        <f>LN([1]Sheet1!K4205/[1]Sheet1!K4204)</f>
        <v>-5.58199108993504E-3</v>
      </c>
      <c r="L4204" s="7">
        <f t="shared" ref="L4204:L4224" si="173">L4203</f>
        <v>0.06</v>
      </c>
      <c r="M4204" s="7">
        <f>LN([1]Sheet1!M4205)</f>
        <v>29.048138770745719</v>
      </c>
    </row>
    <row r="4205" spans="1:13" x14ac:dyDescent="0.3">
      <c r="A4205">
        <f t="shared" si="170"/>
        <v>2025</v>
      </c>
      <c r="B4205" s="5" t="str">
        <f t="shared" si="171"/>
        <v>05-2025</v>
      </c>
      <c r="C4205" s="6">
        <v>45782</v>
      </c>
      <c r="D4205" s="7">
        <f>LN([1]Sheet1!D4206/[1]Sheet1!D4205)</f>
        <v>4.6898760166561859E-3</v>
      </c>
      <c r="E4205" s="7">
        <f>LN([1]Sheet1!E4206/[1]Sheet1!E4205)</f>
        <v>-6.4020470293184471E-3</v>
      </c>
      <c r="F4205" s="7">
        <f>VLOOKUP(C4205,[2]INDIAVIX!$A$1:$B$4386,2,FALSE)</f>
        <v>18.340000152587798</v>
      </c>
      <c r="G4205" s="7">
        <f>LN([1]Sheet1!G4206/[1]Sheet1!G4205)</f>
        <v>-1.7446152979900573E-2</v>
      </c>
      <c r="H4205" s="7">
        <f>LN([1]Sheet1!H4206/[1]Sheet1!H4205)</f>
        <v>-1.7014282980307232E-3</v>
      </c>
      <c r="I4205" s="7">
        <f>VLOOKUP(C4205,'[2]Daily 2026-2024'!$A$1:$D$4639,4,FALSE)</f>
        <v>497.79</v>
      </c>
      <c r="J4205" s="7">
        <f>VLOOKUP(C4205,'[2]Daily 2026-2024'!$A$1:$G$4639,7,FALSE)</f>
        <v>2788.66</v>
      </c>
      <c r="K4205" s="7">
        <f>LN([1]Sheet1!K4206/[1]Sheet1!K4205)</f>
        <v>-2.0139411886220425E-3</v>
      </c>
      <c r="L4205" s="7">
        <f t="shared" si="173"/>
        <v>0.06</v>
      </c>
      <c r="M4205" s="7">
        <f>LN([1]Sheet1!M4206)</f>
        <v>29.048138770745719</v>
      </c>
    </row>
    <row r="4206" spans="1:13" x14ac:dyDescent="0.3">
      <c r="A4206">
        <f t="shared" si="170"/>
        <v>2025</v>
      </c>
      <c r="B4206" s="5" t="str">
        <f t="shared" si="171"/>
        <v>05-2025</v>
      </c>
      <c r="C4206" s="6">
        <v>45783</v>
      </c>
      <c r="D4206" s="7">
        <f>LN([1]Sheet1!D4207/[1]Sheet1!D4206)</f>
        <v>-3.3394596535795407E-3</v>
      </c>
      <c r="E4206" s="7">
        <f>LN([1]Sheet1!E4207/[1]Sheet1!E4206)</f>
        <v>-7.7229852783917974E-3</v>
      </c>
      <c r="F4206" s="7">
        <f>VLOOKUP(C4206,[2]INDIAVIX!$A$1:$B$4386,2,FALSE)</f>
        <v>19</v>
      </c>
      <c r="G4206" s="7">
        <f>LN([1]Sheet1!G4207/[1]Sheet1!G4206)</f>
        <v>3.1380283052901803E-2</v>
      </c>
      <c r="H4206" s="7">
        <f>LN([1]Sheet1!H4207/[1]Sheet1!H4206)</f>
        <v>-5.9276203923623837E-3</v>
      </c>
      <c r="I4206" s="7">
        <f>VLOOKUP(C4206,'[2]Daily 2026-2024'!$A$1:$D$4639,4,FALSE)</f>
        <v>3794.52</v>
      </c>
      <c r="J4206" s="7">
        <f>VLOOKUP(C4206,'[2]Daily 2026-2024'!$A$1:$G$4639,7,FALSE)</f>
        <v>-1397.68</v>
      </c>
      <c r="K4206" s="7">
        <f>LN([1]Sheet1!K4207/[1]Sheet1!K4206)</f>
        <v>-3.6207620524440994E-3</v>
      </c>
      <c r="L4206" s="7">
        <f t="shared" si="173"/>
        <v>0.06</v>
      </c>
      <c r="M4206" s="7">
        <f>LN([1]Sheet1!M4207)</f>
        <v>29.048138770745719</v>
      </c>
    </row>
    <row r="4207" spans="1:13" x14ac:dyDescent="0.3">
      <c r="A4207">
        <f t="shared" si="170"/>
        <v>2025</v>
      </c>
      <c r="B4207" s="5" t="str">
        <f t="shared" si="171"/>
        <v>05-2025</v>
      </c>
      <c r="C4207" s="6">
        <v>45784</v>
      </c>
      <c r="D4207" s="7">
        <f>LN([1]Sheet1!D4208/[1]Sheet1!D4207)</f>
        <v>1.4264371500933861E-3</v>
      </c>
      <c r="E4207" s="7">
        <f>LN([1]Sheet1!E4208/[1]Sheet1!E4207)</f>
        <v>4.3369381067101323E-3</v>
      </c>
      <c r="F4207" s="7">
        <f>VLOOKUP(C4207,[2]INDIAVIX!$A$1:$B$4386,2,FALSE)</f>
        <v>19.059999465942301</v>
      </c>
      <c r="G4207" s="7">
        <f>LN([1]Sheet1!G4208/[1]Sheet1!G4207)</f>
        <v>-1.6711715125714451E-2</v>
      </c>
      <c r="H4207" s="7">
        <f>LN([1]Sheet1!H4208/[1]Sheet1!H4207)</f>
        <v>3.7214299867879578E-3</v>
      </c>
      <c r="I4207" s="7">
        <f>VLOOKUP(C4207,'[2]Daily 2026-2024'!$A$1:$D$4639,4,FALSE)</f>
        <v>2585.86</v>
      </c>
      <c r="J4207" s="7">
        <f>VLOOKUP(C4207,'[2]Daily 2026-2024'!$A$1:$G$4639,7,FALSE)</f>
        <v>2378.4899999999998</v>
      </c>
      <c r="K4207" s="7">
        <f>LN([1]Sheet1!K4208/[1]Sheet1!K4207)</f>
        <v>6.7733739607738624E-3</v>
      </c>
      <c r="L4207" s="7">
        <f t="shared" si="173"/>
        <v>0.06</v>
      </c>
      <c r="M4207" s="7">
        <f>LN([1]Sheet1!M4208)</f>
        <v>29.048138770745719</v>
      </c>
    </row>
    <row r="4208" spans="1:13" x14ac:dyDescent="0.3">
      <c r="A4208">
        <f t="shared" si="170"/>
        <v>2025</v>
      </c>
      <c r="B4208" s="5" t="str">
        <f t="shared" si="171"/>
        <v>05-2025</v>
      </c>
      <c r="C4208" s="6">
        <v>45785</v>
      </c>
      <c r="D4208" s="7">
        <f>LN([1]Sheet1!D4209/[1]Sheet1!D4208)</f>
        <v>-5.7755265883323269E-3</v>
      </c>
      <c r="E4208" s="7">
        <f>LN([1]Sheet1!E4209/[1]Sheet1!E4208)</f>
        <v>5.7830211474656414E-3</v>
      </c>
      <c r="F4208" s="7">
        <f>VLOOKUP(C4208,[2]INDIAVIX!$A$1:$B$4386,2,FALSE)</f>
        <v>21.0100002288818</v>
      </c>
      <c r="G4208" s="7">
        <f>LN([1]Sheet1!G4209/[1]Sheet1!G4208)</f>
        <v>2.7752688433059267E-2</v>
      </c>
      <c r="H4208" s="7">
        <f>LN([1]Sheet1!H4209/[1]Sheet1!H4208)</f>
        <v>1.0287219602938174E-2</v>
      </c>
      <c r="I4208" s="7">
        <f>VLOOKUP(C4208,'[2]Daily 2026-2024'!$A$1:$D$4639,4,FALSE)</f>
        <v>2007.96</v>
      </c>
      <c r="J4208" s="7">
        <f>VLOOKUP(C4208,'[2]Daily 2026-2024'!$A$1:$G$4639,7,FALSE)</f>
        <v>-596.25</v>
      </c>
      <c r="K4208" s="7">
        <f>LN([1]Sheet1!K4209/[1]Sheet1!K4208)</f>
        <v>2.8302599053007345E-4</v>
      </c>
      <c r="L4208" s="7">
        <f t="shared" si="173"/>
        <v>0.06</v>
      </c>
      <c r="M4208" s="7">
        <f>LN([1]Sheet1!M4209)</f>
        <v>29.048138770745719</v>
      </c>
    </row>
    <row r="4209" spans="1:13" x14ac:dyDescent="0.3">
      <c r="A4209">
        <f t="shared" si="170"/>
        <v>2025</v>
      </c>
      <c r="B4209" s="5" t="str">
        <f t="shared" si="171"/>
        <v>05-2025</v>
      </c>
      <c r="C4209" s="6">
        <v>45786</v>
      </c>
      <c r="D4209" s="7">
        <f>LN([1]Sheet1!D4210/[1]Sheet1!D4209)</f>
        <v>-1.1010503428714508E-2</v>
      </c>
      <c r="E4209" s="7">
        <f>LN([1]Sheet1!E4210/[1]Sheet1!E4209)</f>
        <v>-7.1173413487636322E-4</v>
      </c>
      <c r="F4209" s="7">
        <f>VLOOKUP(C4209,[2]INDIAVIX!$A$1:$B$4386,2,FALSE)</f>
        <v>21.629999160766602</v>
      </c>
      <c r="G4209" s="7">
        <f>LN([1]Sheet1!G4210/[1]Sheet1!G4209)</f>
        <v>1.6884025459031164E-2</v>
      </c>
      <c r="H4209" s="7">
        <f>LN([1]Sheet1!H4210/[1]Sheet1!H4209)</f>
        <v>-2.9854043283283941E-3</v>
      </c>
      <c r="I4209" s="7">
        <f>VLOOKUP(C4209,'[2]Daily 2026-2024'!$A$1:$D$4639,4,FALSE)</f>
        <v>-3798.71</v>
      </c>
      <c r="J4209" s="7">
        <f>VLOOKUP(C4209,'[2]Daily 2026-2024'!$A$1:$G$4639,7,FALSE)</f>
        <v>7277.74</v>
      </c>
      <c r="K4209" s="7">
        <f>LN([1]Sheet1!K4210/[1]Sheet1!K4209)</f>
        <v>1.4804294248851303E-2</v>
      </c>
      <c r="L4209" s="7">
        <f t="shared" si="173"/>
        <v>0.06</v>
      </c>
      <c r="M4209" s="7">
        <f>LN([1]Sheet1!M4210)</f>
        <v>29.048138770745719</v>
      </c>
    </row>
    <row r="4210" spans="1:13" x14ac:dyDescent="0.3">
      <c r="A4210">
        <f t="shared" si="170"/>
        <v>2025</v>
      </c>
      <c r="B4210" s="5" t="str">
        <f t="shared" si="171"/>
        <v>05-2025</v>
      </c>
      <c r="C4210" s="6">
        <v>45789</v>
      </c>
      <c r="D4210" s="7">
        <f>LN([1]Sheet1!D4211/[1]Sheet1!D4210)</f>
        <v>3.7472140184666707E-2</v>
      </c>
      <c r="E4210" s="7">
        <f>LN([1]Sheet1!E4211/[1]Sheet1!E4210)</f>
        <v>3.2039976677020812E-2</v>
      </c>
      <c r="F4210" s="7">
        <f>VLOOKUP(C4210,[2]INDIAVIX!$A$1:$B$4386,2,FALSE)</f>
        <v>18.389999389648398</v>
      </c>
      <c r="G4210" s="7">
        <f>LN([1]Sheet1!G4211/[1]Sheet1!G4210)</f>
        <v>1.6295840485065331E-2</v>
      </c>
      <c r="H4210" s="7">
        <f>LN([1]Sheet1!H4211/[1]Sheet1!H4210)</f>
        <v>1.4347493899424919E-2</v>
      </c>
      <c r="I4210" s="7">
        <f>VLOOKUP(C4210,'[2]Daily 2026-2024'!$A$1:$D$4639,4,FALSE)</f>
        <v>1246.48</v>
      </c>
      <c r="J4210" s="7">
        <f>VLOOKUP(C4210,'[2]Daily 2026-2024'!$A$1:$G$4639,7,FALSE)</f>
        <v>1448.37</v>
      </c>
      <c r="K4210" s="7">
        <f>LN([1]Sheet1!K4211/[1]Sheet1!K4210)</f>
        <v>-7.8593304336087785E-3</v>
      </c>
      <c r="L4210" s="7">
        <f t="shared" si="173"/>
        <v>0.06</v>
      </c>
      <c r="M4210" s="7">
        <f>LN([1]Sheet1!M4211)</f>
        <v>29.048138770745719</v>
      </c>
    </row>
    <row r="4211" spans="1:13" x14ac:dyDescent="0.3">
      <c r="A4211">
        <f t="shared" si="170"/>
        <v>2025</v>
      </c>
      <c r="B4211" s="5" t="str">
        <f t="shared" si="171"/>
        <v>05-2025</v>
      </c>
      <c r="C4211" s="6">
        <v>45790</v>
      </c>
      <c r="D4211" s="7">
        <f>LN([1]Sheet1!D4212/[1]Sheet1!D4211)</f>
        <v>-1.3993290077199355E-2</v>
      </c>
      <c r="E4211" s="7">
        <f>LN([1]Sheet1!E4212/[1]Sheet1!E4211)</f>
        <v>7.2220590202459771E-3</v>
      </c>
      <c r="F4211" s="7">
        <f>VLOOKUP(C4211,[2]INDIAVIX!$A$1:$B$4386,2,FALSE)</f>
        <v>18.2000007629394</v>
      </c>
      <c r="G4211" s="7">
        <f>LN([1]Sheet1!G4212/[1]Sheet1!G4211)</f>
        <v>2.5383203593329209E-2</v>
      </c>
      <c r="H4211" s="7">
        <f>LN([1]Sheet1!H4212/[1]Sheet1!H4211)</f>
        <v>-7.7913596172614801E-3</v>
      </c>
      <c r="I4211" s="7">
        <f>VLOOKUP(C4211,'[2]Daily 2026-2024'!$A$1:$D$4639,4,FALSE)</f>
        <v>-476.86</v>
      </c>
      <c r="J4211" s="7">
        <f>VLOOKUP(C4211,'[2]Daily 2026-2024'!$A$1:$G$4639,7,FALSE)</f>
        <v>4273.8</v>
      </c>
      <c r="K4211" s="7">
        <f>LN([1]Sheet1!K4212/[1]Sheet1!K4211)</f>
        <v>-5.1956878302439448E-3</v>
      </c>
      <c r="L4211" s="7">
        <f t="shared" si="173"/>
        <v>0.06</v>
      </c>
      <c r="M4211" s="7">
        <f>LN([1]Sheet1!M4212)</f>
        <v>29.048138770745719</v>
      </c>
    </row>
    <row r="4212" spans="1:13" x14ac:dyDescent="0.3">
      <c r="A4212">
        <f t="shared" si="170"/>
        <v>2025</v>
      </c>
      <c r="B4212" s="5" t="str">
        <f t="shared" si="171"/>
        <v>05-2025</v>
      </c>
      <c r="C4212" s="6">
        <v>45791</v>
      </c>
      <c r="D4212" s="7">
        <f>LN([1]Sheet1!D4213/[1]Sheet1!D4212)</f>
        <v>3.5963215412445578E-3</v>
      </c>
      <c r="E4212" s="7">
        <f>LN([1]Sheet1!E4213/[1]Sheet1!E4212)</f>
        <v>1.0238912422760539E-3</v>
      </c>
      <c r="F4212" s="7">
        <f>VLOOKUP(C4212,[2]INDIAVIX!$A$1:$B$4386,2,FALSE)</f>
        <v>17.2299995422363</v>
      </c>
      <c r="G4212" s="7">
        <f>LN([1]Sheet1!G4213/[1]Sheet1!G4212)</f>
        <v>-8.1374912816273865E-3</v>
      </c>
      <c r="H4212" s="7">
        <f>LN([1]Sheet1!H4213/[1]Sheet1!H4212)</f>
        <v>3.9597026201136713E-4</v>
      </c>
      <c r="I4212" s="7">
        <f>VLOOKUP(C4212,'[2]Daily 2026-2024'!$A$1:$D$4639,4,FALSE)</f>
        <v>931.8</v>
      </c>
      <c r="J4212" s="7">
        <f>VLOOKUP(C4212,'[2]Daily 2026-2024'!$A$1:$G$4639,7,FALSE)</f>
        <v>316.31</v>
      </c>
      <c r="K4212" s="7">
        <f>LN([1]Sheet1!K4213/[1]Sheet1!K4212)</f>
        <v>1.1128239375993324E-3</v>
      </c>
      <c r="L4212" s="7">
        <f t="shared" si="173"/>
        <v>0.06</v>
      </c>
      <c r="M4212" s="7">
        <f>LN([1]Sheet1!M4213)</f>
        <v>29.048138770745719</v>
      </c>
    </row>
    <row r="4213" spans="1:13" x14ac:dyDescent="0.3">
      <c r="A4213">
        <f t="shared" si="170"/>
        <v>2025</v>
      </c>
      <c r="B4213" s="5" t="str">
        <f t="shared" si="171"/>
        <v>05-2025</v>
      </c>
      <c r="C4213" s="6">
        <v>45792</v>
      </c>
      <c r="D4213" s="7">
        <f>LN([1]Sheet1!D4214/[1]Sheet1!D4213)</f>
        <v>1.5894449466611917E-2</v>
      </c>
      <c r="E4213" s="7">
        <f>LN([1]Sheet1!E4214/[1]Sheet1!E4213)</f>
        <v>4.123817438757677E-3</v>
      </c>
      <c r="F4213" s="7">
        <f>VLOOKUP(C4213,[2]INDIAVIX!$A$1:$B$4386,2,FALSE)</f>
        <v>16.889999389648398</v>
      </c>
      <c r="G4213" s="7">
        <f>LN([1]Sheet1!G4214/[1]Sheet1!G4213)</f>
        <v>-2.3887181040498418E-2</v>
      </c>
      <c r="H4213" s="7">
        <f>LN([1]Sheet1!H4214/[1]Sheet1!H4213)</f>
        <v>-1.5848226728462501E-3</v>
      </c>
      <c r="I4213" s="7">
        <f>VLOOKUP(C4213,'[2]Daily 2026-2024'!$A$1:$D$4639,4,FALSE)</f>
        <v>5392.94</v>
      </c>
      <c r="J4213" s="7">
        <f>VLOOKUP(C4213,'[2]Daily 2026-2024'!$A$1:$G$4639,7,FALSE)</f>
        <v>-1668.47</v>
      </c>
      <c r="K4213" s="7">
        <f>LN([1]Sheet1!K4214/[1]Sheet1!K4213)</f>
        <v>5.0109134285579015E-3</v>
      </c>
      <c r="L4213" s="7">
        <f t="shared" si="173"/>
        <v>0.06</v>
      </c>
      <c r="M4213" s="7">
        <f>LN([1]Sheet1!M4214)</f>
        <v>29.048138770745719</v>
      </c>
    </row>
    <row r="4214" spans="1:13" x14ac:dyDescent="0.3">
      <c r="A4214">
        <f t="shared" si="170"/>
        <v>2025</v>
      </c>
      <c r="B4214" s="5" t="str">
        <f t="shared" si="171"/>
        <v>05-2025</v>
      </c>
      <c r="C4214" s="6">
        <v>45793</v>
      </c>
      <c r="D4214" s="7">
        <f>LN([1]Sheet1!D4215/[1]Sheet1!D4214)</f>
        <v>-1.6891866264205442E-3</v>
      </c>
      <c r="E4214" s="7">
        <f>LN([1]Sheet1!E4215/[1]Sheet1!E4214)</f>
        <v>6.9808493681001891E-3</v>
      </c>
      <c r="F4214" s="7">
        <f>VLOOKUP(C4214,[2]INDIAVIX!$A$1:$B$4386,2,FALSE)</f>
        <v>16.549999237060501</v>
      </c>
      <c r="G4214" s="7">
        <f>LN([1]Sheet1!G4215/[1]Sheet1!G4214)</f>
        <v>1.3544994929198518E-2</v>
      </c>
      <c r="H4214" s="7">
        <f>LN([1]Sheet1!H4215/[1]Sheet1!H4214)</f>
        <v>2.0795085093067512E-3</v>
      </c>
      <c r="I4214" s="7">
        <f>VLOOKUP(C4214,'[2]Daily 2026-2024'!$A$1:$D$4639,4,FALSE)</f>
        <v>8831.0499999999993</v>
      </c>
      <c r="J4214" s="7">
        <f>VLOOKUP(C4214,'[2]Daily 2026-2024'!$A$1:$G$4639,7,FALSE)</f>
        <v>5187.09</v>
      </c>
      <c r="K4214" s="7">
        <f>LN([1]Sheet1!K4215/[1]Sheet1!K4214)</f>
        <v>-4.996325613160162E-4</v>
      </c>
      <c r="L4214" s="7">
        <f t="shared" si="173"/>
        <v>0.06</v>
      </c>
      <c r="M4214" s="7">
        <f>LN([1]Sheet1!M4215)</f>
        <v>29.048138770745719</v>
      </c>
    </row>
    <row r="4215" spans="1:13" x14ac:dyDescent="0.3">
      <c r="A4215">
        <f t="shared" si="170"/>
        <v>2025</v>
      </c>
      <c r="B4215" s="5" t="str">
        <f t="shared" si="171"/>
        <v>05-2025</v>
      </c>
      <c r="C4215" s="6">
        <v>45796</v>
      </c>
      <c r="D4215" s="7">
        <f>LN([1]Sheet1!D4216/[1]Sheet1!D4215)</f>
        <v>-2.9761331077067989E-3</v>
      </c>
      <c r="E4215" s="7">
        <f>LN([1]Sheet1!E4216/[1]Sheet1!E4215)</f>
        <v>8.757295660482738E-4</v>
      </c>
      <c r="F4215" s="7">
        <f>VLOOKUP(C4215,[2]INDIAVIX!$A$1:$B$4386,2,FALSE)</f>
        <v>17.360000610351499</v>
      </c>
      <c r="G4215" s="7">
        <f>LN([1]Sheet1!G4216/[1]Sheet1!G4215)</f>
        <v>1.985449279539538E-3</v>
      </c>
      <c r="H4215" s="7">
        <f>LN([1]Sheet1!H4216/[1]Sheet1!H4215)</f>
        <v>-6.5502024958001732E-3</v>
      </c>
      <c r="I4215" s="7">
        <f>VLOOKUP(C4215,'[2]Daily 2026-2024'!$A$1:$D$4639,4,FALSE)</f>
        <v>-525.95000000000005</v>
      </c>
      <c r="J4215" s="7">
        <f>VLOOKUP(C4215,'[2]Daily 2026-2024'!$A$1:$G$4639,7,FALSE)</f>
        <v>-237.93</v>
      </c>
      <c r="K4215" s="7">
        <f>LN([1]Sheet1!K4216/[1]Sheet1!K4215)</f>
        <v>6.4812625636289723E-4</v>
      </c>
      <c r="L4215" s="7">
        <f t="shared" si="173"/>
        <v>0.06</v>
      </c>
      <c r="M4215" s="7">
        <f>LN([1]Sheet1!M4216)</f>
        <v>29.048138770745719</v>
      </c>
    </row>
    <row r="4216" spans="1:13" x14ac:dyDescent="0.3">
      <c r="A4216">
        <f t="shared" si="170"/>
        <v>2025</v>
      </c>
      <c r="B4216" s="5" t="str">
        <f t="shared" si="171"/>
        <v>05-2025</v>
      </c>
      <c r="C4216" s="6">
        <v>45797</v>
      </c>
      <c r="D4216" s="7">
        <f>LN([1]Sheet1!D4217/[1]Sheet1!D4216)</f>
        <v>-1.0540184450815589E-2</v>
      </c>
      <c r="E4216" s="7">
        <f>LN([1]Sheet1!E4217/[1]Sheet1!E4216)</f>
        <v>-3.8877770695725784E-3</v>
      </c>
      <c r="F4216" s="7">
        <f>VLOOKUP(C4216,[2]INDIAVIX!$A$1:$B$4386,2,FALSE)</f>
        <v>17.389999389648398</v>
      </c>
      <c r="G4216" s="7">
        <f>LN([1]Sheet1!G4217/[1]Sheet1!G4216)</f>
        <v>-2.4442979531052816E-3</v>
      </c>
      <c r="H4216" s="7">
        <f>LN([1]Sheet1!H4217/[1]Sheet1!H4216)</f>
        <v>-3.0914764474576453E-3</v>
      </c>
      <c r="I4216" s="7">
        <f>VLOOKUP(C4216,'[2]Daily 2026-2024'!$A$1:$D$4639,4,FALSE)</f>
        <v>-10016.1</v>
      </c>
      <c r="J4216" s="7">
        <f>VLOOKUP(C4216,'[2]Daily 2026-2024'!$A$1:$G$4639,7,FALSE)</f>
        <v>6738.39</v>
      </c>
      <c r="K4216" s="7">
        <f>LN([1]Sheet1!K4217/[1]Sheet1!K4216)</f>
        <v>-1.5004967634266292E-3</v>
      </c>
      <c r="L4216" s="7">
        <f t="shared" si="173"/>
        <v>0.06</v>
      </c>
      <c r="M4216" s="7">
        <f>LN([1]Sheet1!M4217)</f>
        <v>29.048138770745719</v>
      </c>
    </row>
    <row r="4217" spans="1:13" x14ac:dyDescent="0.3">
      <c r="A4217">
        <f t="shared" si="170"/>
        <v>2025</v>
      </c>
      <c r="B4217" s="5" t="str">
        <f t="shared" si="171"/>
        <v>05-2025</v>
      </c>
      <c r="C4217" s="6">
        <v>45798</v>
      </c>
      <c r="D4217" s="7">
        <f>LN([1]Sheet1!D4218/[1]Sheet1!D4217)</f>
        <v>5.2345883147392296E-3</v>
      </c>
      <c r="E4217" s="7">
        <f>LN([1]Sheet1!E4218/[1]Sheet1!E4217)</f>
        <v>-1.6266719267758897E-2</v>
      </c>
      <c r="F4217" s="7">
        <f>VLOOKUP(C4217,[2]INDIAVIX!$A$1:$B$4386,2,FALSE)</f>
        <v>17.549999237060501</v>
      </c>
      <c r="G4217" s="7">
        <f>LN([1]Sheet1!G4218/[1]Sheet1!G4217)</f>
        <v>-7.2146078229122085E-3</v>
      </c>
      <c r="H4217" s="7">
        <f>LN([1]Sheet1!H4218/[1]Sheet1!H4217)</f>
        <v>-5.6090410190423557E-3</v>
      </c>
      <c r="I4217" s="7">
        <f>VLOOKUP(C4217,'[2]Daily 2026-2024'!$A$1:$D$4639,4,FALSE)</f>
        <v>2201.79</v>
      </c>
      <c r="J4217" s="7">
        <f>VLOOKUP(C4217,'[2]Daily 2026-2024'!$A$1:$G$4639,7,FALSE)</f>
        <v>683.77</v>
      </c>
      <c r="K4217" s="7">
        <f>LN([1]Sheet1!K4218/[1]Sheet1!K4217)</f>
        <v>1.9191766361477841E-3</v>
      </c>
      <c r="L4217" s="7">
        <f t="shared" si="173"/>
        <v>0.06</v>
      </c>
      <c r="M4217" s="7">
        <f>LN([1]Sheet1!M4218)</f>
        <v>29.048138770745719</v>
      </c>
    </row>
    <row r="4218" spans="1:13" x14ac:dyDescent="0.3">
      <c r="A4218">
        <f t="shared" si="170"/>
        <v>2025</v>
      </c>
      <c r="B4218" s="5" t="str">
        <f t="shared" si="171"/>
        <v>05-2025</v>
      </c>
      <c r="C4218" s="6">
        <v>45799</v>
      </c>
      <c r="D4218" s="7">
        <f>LN([1]Sheet1!D4219/[1]Sheet1!D4218)</f>
        <v>-8.2451709667342582E-3</v>
      </c>
      <c r="E4218" s="7">
        <f>LN([1]Sheet1!E4219/[1]Sheet1!E4218)</f>
        <v>-4.4497002242116929E-4</v>
      </c>
      <c r="F4218" s="7">
        <f>VLOOKUP(C4218,[2]INDIAVIX!$A$1:$B$4386,2,FALSE)</f>
        <v>17.2600002288818</v>
      </c>
      <c r="G4218" s="7">
        <f>LN([1]Sheet1!G4219/[1]Sheet1!G4218)</f>
        <v>-7.267155268361314E-3</v>
      </c>
      <c r="H4218" s="7">
        <f>LN([1]Sheet1!H4219/[1]Sheet1!H4218)</f>
        <v>4.0096438303826925E-3</v>
      </c>
      <c r="I4218" s="7">
        <f>VLOOKUP(C4218,'[2]Daily 2026-2024'!$A$1:$D$4639,4,FALSE)</f>
        <v>-5045.3599999999997</v>
      </c>
      <c r="J4218" s="7">
        <f>VLOOKUP(C4218,'[2]Daily 2026-2024'!$A$1:$G$4639,7,FALSE)</f>
        <v>3715</v>
      </c>
      <c r="K4218" s="7">
        <f>LN([1]Sheet1!K4219/[1]Sheet1!K4218)</f>
        <v>7.5029456926895889E-4</v>
      </c>
      <c r="L4218" s="7">
        <f t="shared" si="173"/>
        <v>0.06</v>
      </c>
      <c r="M4218" s="7">
        <f>LN([1]Sheet1!M4219)</f>
        <v>29.048138770745719</v>
      </c>
    </row>
    <row r="4219" spans="1:13" x14ac:dyDescent="0.3">
      <c r="A4219">
        <f t="shared" si="170"/>
        <v>2025</v>
      </c>
      <c r="B4219" s="5" t="str">
        <f t="shared" si="171"/>
        <v>05-2025</v>
      </c>
      <c r="C4219" s="6">
        <v>45800</v>
      </c>
      <c r="D4219" s="7">
        <f>LN([1]Sheet1!D4220/[1]Sheet1!D4219)</f>
        <v>9.843878373448323E-3</v>
      </c>
      <c r="E4219" s="7">
        <f>LN([1]Sheet1!E4220/[1]Sheet1!E4219)</f>
        <v>-6.730899591473139E-3</v>
      </c>
      <c r="F4219" s="7">
        <f>VLOOKUP(C4219,[2]INDIAVIX!$A$1:$B$4386,2,FALSE)</f>
        <v>17.280000686645501</v>
      </c>
      <c r="G4219" s="7">
        <f>LN([1]Sheet1!G4220/[1]Sheet1!G4219)</f>
        <v>5.2622987040797176E-3</v>
      </c>
      <c r="H4219" s="7">
        <f>LN([1]Sheet1!H4220/[1]Sheet1!H4219)</f>
        <v>-8.5397462308728078E-3</v>
      </c>
      <c r="I4219" s="7">
        <f>VLOOKUP(C4219,'[2]Daily 2026-2024'!$A$1:$D$4639,4,FALSE)</f>
        <v>1794.59</v>
      </c>
      <c r="J4219" s="7">
        <f>VLOOKUP(C4219,'[2]Daily 2026-2024'!$A$1:$G$4639,7,FALSE)</f>
        <v>299.77999999999997</v>
      </c>
      <c r="K4219" s="7">
        <f>LN([1]Sheet1!K4220/[1]Sheet1!K4219)</f>
        <v>4.3665545004360302E-3</v>
      </c>
      <c r="L4219" s="7">
        <f t="shared" si="173"/>
        <v>0.06</v>
      </c>
      <c r="M4219" s="7">
        <f>LN([1]Sheet1!M4220)</f>
        <v>29.048138770745719</v>
      </c>
    </row>
    <row r="4220" spans="1:13" x14ac:dyDescent="0.3">
      <c r="A4220">
        <f t="shared" si="170"/>
        <v>2025</v>
      </c>
      <c r="B4220" s="5" t="str">
        <f t="shared" si="171"/>
        <v>05-2025</v>
      </c>
      <c r="C4220" s="6">
        <v>45803</v>
      </c>
      <c r="D4220" s="7">
        <f>LN([1]Sheet1!D4221/[1]Sheet1!D4220)</f>
        <v>5.9373186446142635E-3</v>
      </c>
      <c r="E4220" s="7">
        <f>LN([1]Sheet1!E4221/[1]Sheet1!E4220)</f>
        <v>0</v>
      </c>
      <c r="F4220" s="7">
        <f>VLOOKUP(C4220,[2]INDIAVIX!$A$1:$B$4386,2,FALSE)</f>
        <v>18.020000457763601</v>
      </c>
      <c r="G4220" s="7">
        <f>LN([1]Sheet1!G4221/[1]Sheet1!G4220)</f>
        <v>0</v>
      </c>
      <c r="H4220" s="7">
        <f>LN([1]Sheet1!H4221/[1]Sheet1!H4220)</f>
        <v>-1.8178181570461249E-3</v>
      </c>
      <c r="I4220" s="7">
        <f>VLOOKUP(C4220,'[2]Daily 2026-2024'!$A$1:$D$4639,4,FALSE)</f>
        <v>135.97999999999999</v>
      </c>
      <c r="J4220" s="7">
        <f>VLOOKUP(C4220,'[2]Daily 2026-2024'!$A$1:$G$4639,7,FALSE)</f>
        <v>1745.72</v>
      </c>
      <c r="K4220" s="7">
        <f>LN([1]Sheet1!K4221/[1]Sheet1!K4220)</f>
        <v>-9.0621357372208666E-3</v>
      </c>
      <c r="L4220" s="7">
        <f t="shared" si="173"/>
        <v>0.06</v>
      </c>
      <c r="M4220" s="7">
        <f>LN([1]Sheet1!M4221)</f>
        <v>29.048138770745719</v>
      </c>
    </row>
    <row r="4221" spans="1:13" x14ac:dyDescent="0.3">
      <c r="A4221">
        <f t="shared" si="170"/>
        <v>2025</v>
      </c>
      <c r="B4221" s="5" t="str">
        <f t="shared" si="171"/>
        <v>05-2025</v>
      </c>
      <c r="C4221" s="6">
        <v>45804</v>
      </c>
      <c r="D4221" s="7">
        <f>LN([1]Sheet1!D4222/[1]Sheet1!D4221)</f>
        <v>-7.0223237717306399E-3</v>
      </c>
      <c r="E4221" s="7">
        <f>LN([1]Sheet1!E4222/[1]Sheet1!E4221)</f>
        <v>2.025258080218437E-2</v>
      </c>
      <c r="F4221" s="7">
        <f>VLOOKUP(C4221,[2]INDIAVIX!$A$1:$B$4386,2,FALSE)</f>
        <v>18.540000915527301</v>
      </c>
      <c r="G4221" s="7">
        <f>LN([1]Sheet1!G4222/[1]Sheet1!G4221)</f>
        <v>-1.0708606523327146E-2</v>
      </c>
      <c r="H4221" s="7">
        <f>LN([1]Sheet1!H4222/[1]Sheet1!H4221)</f>
        <v>5.9460628397276418E-3</v>
      </c>
      <c r="I4221" s="7">
        <f>VLOOKUP(C4221,'[2]Daily 2026-2024'!$A$1:$D$4639,4,FALSE)</f>
        <v>348.45</v>
      </c>
      <c r="J4221" s="7">
        <f>VLOOKUP(C4221,'[2]Daily 2026-2024'!$A$1:$G$4639,7,FALSE)</f>
        <v>10104.66</v>
      </c>
      <c r="K4221" s="7">
        <f>LN([1]Sheet1!K4222/[1]Sheet1!K4221)</f>
        <v>-4.8250940214909142E-4</v>
      </c>
      <c r="L4221" s="7">
        <f t="shared" si="173"/>
        <v>0.06</v>
      </c>
      <c r="M4221" s="7">
        <f>LN([1]Sheet1!M4222)</f>
        <v>29.048138770745719</v>
      </c>
    </row>
    <row r="4222" spans="1:13" x14ac:dyDescent="0.3">
      <c r="A4222">
        <f t="shared" si="170"/>
        <v>2025</v>
      </c>
      <c r="B4222" s="5" t="str">
        <f t="shared" si="171"/>
        <v>05-2025</v>
      </c>
      <c r="C4222" s="6">
        <v>45805</v>
      </c>
      <c r="D4222" s="7">
        <f>LN([1]Sheet1!D4223/[1]Sheet1!D4222)</f>
        <v>-2.9750732108038869E-3</v>
      </c>
      <c r="E4222" s="7">
        <f>LN([1]Sheet1!E4223/[1]Sheet1!E4222)</f>
        <v>-5.586802576444734E-3</v>
      </c>
      <c r="F4222" s="7">
        <f>VLOOKUP(C4222,[2]INDIAVIX!$A$1:$B$4386,2,FALSE)</f>
        <v>18.020000457763601</v>
      </c>
      <c r="G4222" s="7">
        <f>LN([1]Sheet1!G4223/[1]Sheet1!G4222)</f>
        <v>1.25593588452475E-2</v>
      </c>
      <c r="H4222" s="7">
        <f>LN([1]Sheet1!H4223/[1]Sheet1!H4222)</f>
        <v>3.6108426531296627E-3</v>
      </c>
      <c r="I4222" s="7">
        <f>VLOOKUP(C4222,'[2]Daily 2026-2024'!$A$1:$D$4639,4,FALSE)</f>
        <v>4662.92</v>
      </c>
      <c r="J4222" s="7">
        <f>VLOOKUP(C4222,'[2]Daily 2026-2024'!$A$1:$G$4639,7,FALSE)</f>
        <v>7911.99</v>
      </c>
      <c r="K4222" s="7">
        <f>LN([1]Sheet1!K4223/[1]Sheet1!K4222)</f>
        <v>2.3726839498438607E-3</v>
      </c>
      <c r="L4222" s="7">
        <f t="shared" si="173"/>
        <v>0.06</v>
      </c>
      <c r="M4222" s="7">
        <f>LN([1]Sheet1!M4223)</f>
        <v>29.048138770745719</v>
      </c>
    </row>
    <row r="4223" spans="1:13" x14ac:dyDescent="0.3">
      <c r="A4223">
        <f t="shared" si="170"/>
        <v>2025</v>
      </c>
      <c r="B4223" s="5" t="str">
        <f t="shared" si="171"/>
        <v>05-2025</v>
      </c>
      <c r="C4223" s="6">
        <v>45806</v>
      </c>
      <c r="D4223" s="7">
        <f>LN([1]Sheet1!D4224/[1]Sheet1!D4223)</f>
        <v>3.2731167331063629E-3</v>
      </c>
      <c r="E4223" s="7">
        <f>LN([1]Sheet1!E4224/[1]Sheet1!E4223)</f>
        <v>4.0031708706317415E-3</v>
      </c>
      <c r="F4223" s="7">
        <f>VLOOKUP(C4223,[2]INDIAVIX!$A$1:$B$4386,2,FALSE)</f>
        <v>16.420000076293899</v>
      </c>
      <c r="G4223" s="7">
        <f>LN([1]Sheet1!G4224/[1]Sheet1!G4223)</f>
        <v>-1.1623532373520932E-2</v>
      </c>
      <c r="H4223" s="7">
        <f>LN([1]Sheet1!H4224/[1]Sheet1!H4223)</f>
        <v>-6.0253093119607883E-3</v>
      </c>
      <c r="I4223" s="7">
        <f>VLOOKUP(C4223,'[2]Daily 2026-2024'!$A$1:$D$4639,4,FALSE)</f>
        <v>884.03</v>
      </c>
      <c r="J4223" s="7">
        <f>VLOOKUP(C4223,'[2]Daily 2026-2024'!$A$1:$G$4639,7,FALSE)</f>
        <v>4286.5</v>
      </c>
      <c r="K4223" s="7">
        <f>LN([1]Sheet1!K4224/[1]Sheet1!K4223)</f>
        <v>2.9758617618091173E-4</v>
      </c>
      <c r="L4223" s="7">
        <f t="shared" si="173"/>
        <v>0.06</v>
      </c>
      <c r="M4223" s="7">
        <f>LN([1]Sheet1!M4224)</f>
        <v>29.048138770745719</v>
      </c>
    </row>
    <row r="4224" spans="1:13" x14ac:dyDescent="0.3">
      <c r="A4224">
        <f t="shared" si="170"/>
        <v>2025</v>
      </c>
      <c r="B4224" s="5" t="str">
        <f t="shared" si="171"/>
        <v>05-2025</v>
      </c>
      <c r="C4224" s="6">
        <v>45807</v>
      </c>
      <c r="D4224" s="7">
        <f>LN([1]Sheet1!D4225/[1]Sheet1!D4224)</f>
        <v>-3.3438193068198903E-3</v>
      </c>
      <c r="E4224" s="7">
        <f>LN([1]Sheet1!E4225/[1]Sheet1!E4224)</f>
        <v>-8.1188456995205617E-5</v>
      </c>
      <c r="F4224" s="7">
        <f>VLOOKUP(C4224,[2]INDIAVIX!$A$1:$B$4386,2,FALSE)</f>
        <v>16.079999923706001</v>
      </c>
      <c r="G4224" s="7">
        <f>LN([1]Sheet1!G4225/[1]Sheet1!G4224)</f>
        <v>-3.9047295850965229E-3</v>
      </c>
      <c r="H4224" s="7">
        <f>LN([1]Sheet1!H4225/[1]Sheet1!H4224)</f>
        <v>5.0353006052698216E-4</v>
      </c>
      <c r="I4224" s="7">
        <f>VLOOKUP(C4224,'[2]Daily 2026-2024'!$A$1:$D$4639,4,FALSE)</f>
        <v>-6449.74</v>
      </c>
      <c r="J4224" s="7">
        <f>VLOOKUP(C4224,'[2]Daily 2026-2024'!$A$1:$G$4639,7,FALSE)</f>
        <v>9095.91</v>
      </c>
      <c r="K4224" s="7">
        <f>LN([1]Sheet1!K4225/[1]Sheet1!K4224)</f>
        <v>-2.8820147600479599E-4</v>
      </c>
      <c r="L4224" s="7">
        <f t="shared" si="173"/>
        <v>0.06</v>
      </c>
      <c r="M4224" s="7">
        <f>LN([1]Sheet1!M4225)</f>
        <v>29.048138770745719</v>
      </c>
    </row>
    <row r="4225" spans="1:13" x14ac:dyDescent="0.3">
      <c r="A4225">
        <f t="shared" si="170"/>
        <v>2025</v>
      </c>
      <c r="B4225" s="5" t="str">
        <f t="shared" si="171"/>
        <v>06-2025</v>
      </c>
      <c r="C4225" s="6">
        <v>45810</v>
      </c>
      <c r="D4225" s="7">
        <f>LN([1]Sheet1!D4226/[1]Sheet1!D4225)</f>
        <v>-1.378673005562118E-3</v>
      </c>
      <c r="E4225" s="7">
        <f>LN([1]Sheet1!E4226/[1]Sheet1!E4225)</f>
        <v>4.0936514906260279E-3</v>
      </c>
      <c r="F4225" s="7">
        <f>VLOOKUP(C4225,[2]INDIAVIX!$A$1:$B$4386,2,FALSE)</f>
        <v>17.159999847412099</v>
      </c>
      <c r="G4225" s="7">
        <f>LN([1]Sheet1!G4226/[1]Sheet1!G4225)</f>
        <v>1.1359271515130063E-2</v>
      </c>
      <c r="H4225" s="7">
        <f>LN([1]Sheet1!H4226/[1]Sheet1!H4225)</f>
        <v>-6.362743141416125E-3</v>
      </c>
      <c r="I4225" s="7">
        <f>VLOOKUP(C4225,'[2]Daily 2026-2024'!$A$1:$D$4639,4,FALSE)</f>
        <v>-2589.4699999999998</v>
      </c>
      <c r="J4225" s="7">
        <f>VLOOKUP(C4225,'[2]Daily 2026-2024'!$A$1:$G$4639,7,FALSE)</f>
        <v>5313.76</v>
      </c>
      <c r="K4225" s="7">
        <f>LN([1]Sheet1!K4226/[1]Sheet1!K4225)</f>
        <v>1.907733199751971E-3</v>
      </c>
      <c r="L4225" s="7">
        <f>VLOOKUP(B4225,'[2]REPO rate'!$A$1:$C$243,3,FALSE)</f>
        <v>5.5E-2</v>
      </c>
      <c r="M4225" s="7">
        <f>LN([1]Sheet1!M4226)</f>
        <v>29.048138770745719</v>
      </c>
    </row>
    <row r="4226" spans="1:13" x14ac:dyDescent="0.3">
      <c r="A4226">
        <f t="shared" ref="A4226:A4289" si="174">YEAR(C4226)</f>
        <v>2025</v>
      </c>
      <c r="B4226" s="5" t="str">
        <f t="shared" ref="B4226:B4289" si="175">TEXT(C4226,"mm-yyyy")</f>
        <v>06-2025</v>
      </c>
      <c r="C4226" s="6">
        <v>45811</v>
      </c>
      <c r="D4226" s="7">
        <f>LN([1]Sheet1!D4227/[1]Sheet1!D4226)</f>
        <v>-7.0687582881646194E-3</v>
      </c>
      <c r="E4226" s="7">
        <f>LN([1]Sheet1!E4227/[1]Sheet1!E4226)</f>
        <v>5.7835335353689787E-3</v>
      </c>
      <c r="F4226" s="7">
        <f>VLOOKUP(C4226,[2]INDIAVIX!$A$1:$B$4386,2,FALSE)</f>
        <v>16.559999465942301</v>
      </c>
      <c r="G4226" s="7">
        <f>LN([1]Sheet1!G4227/[1]Sheet1!G4226)</f>
        <v>1.5354209858351654E-2</v>
      </c>
      <c r="H4226" s="7">
        <f>LN([1]Sheet1!H4227/[1]Sheet1!H4226)</f>
        <v>5.5570040473973048E-3</v>
      </c>
      <c r="I4226" s="7">
        <f>VLOOKUP(C4226,'[2]Daily 2026-2024'!$A$1:$D$4639,4,FALSE)</f>
        <v>-2853.83</v>
      </c>
      <c r="J4226" s="7">
        <f>VLOOKUP(C4226,'[2]Daily 2026-2024'!$A$1:$G$4639,7,FALSE)</f>
        <v>5907.97</v>
      </c>
      <c r="K4226" s="7">
        <f>LN([1]Sheet1!K4227/[1]Sheet1!K4226)</f>
        <v>-1.8795796276444335E-3</v>
      </c>
      <c r="L4226" s="7">
        <f>VLOOKUP(B4226,'[2]REPO rate'!$A$1:$C$243,3,FALSE)</f>
        <v>5.5E-2</v>
      </c>
      <c r="M4226" s="7">
        <f>LN([1]Sheet1!M4227)</f>
        <v>29.048138770745719</v>
      </c>
    </row>
    <row r="4227" spans="1:13" x14ac:dyDescent="0.3">
      <c r="A4227">
        <f t="shared" si="174"/>
        <v>2025</v>
      </c>
      <c r="B4227" s="5" t="str">
        <f t="shared" si="175"/>
        <v>06-2025</v>
      </c>
      <c r="C4227" s="6">
        <v>45812</v>
      </c>
      <c r="D4227" s="7">
        <f>LN([1]Sheet1!D4228/[1]Sheet1!D4227)</f>
        <v>3.1609038835467354E-3</v>
      </c>
      <c r="E4227" s="7">
        <f>LN([1]Sheet1!E4228/[1]Sheet1!E4227)</f>
        <v>7.3684744719162675E-5</v>
      </c>
      <c r="F4227" s="7">
        <f>VLOOKUP(C4227,[2]INDIAVIX!$A$1:$B$4386,2,FALSE)</f>
        <v>15.75</v>
      </c>
      <c r="G4227" s="7">
        <f>LN([1]Sheet1!G4228/[1]Sheet1!G4227)</f>
        <v>-1.1801756346676072E-2</v>
      </c>
      <c r="H4227" s="7">
        <f>LN([1]Sheet1!H4228/[1]Sheet1!H4227)</f>
        <v>-4.6455252435085919E-3</v>
      </c>
      <c r="I4227" s="7">
        <f>VLOOKUP(C4227,'[2]Daily 2026-2024'!$A$1:$D$4639,4,FALSE)</f>
        <v>1076.18</v>
      </c>
      <c r="J4227" s="7">
        <f>VLOOKUP(C4227,'[2]Daily 2026-2024'!$A$1:$G$4639,7,FALSE)</f>
        <v>2566.8200000000002</v>
      </c>
      <c r="K4227" s="7">
        <f>LN([1]Sheet1!K4228/[1]Sheet1!K4227)</f>
        <v>4.0345568883496394E-3</v>
      </c>
      <c r="L4227" s="7">
        <f>VLOOKUP(B4227,'[2]REPO rate'!$A$1:$C$243,3,FALSE)</f>
        <v>5.5E-2</v>
      </c>
      <c r="M4227" s="7">
        <f>LN([1]Sheet1!M4228)</f>
        <v>29.048138770745719</v>
      </c>
    </row>
    <row r="4228" spans="1:13" x14ac:dyDescent="0.3">
      <c r="A4228">
        <f t="shared" si="174"/>
        <v>2025</v>
      </c>
      <c r="B4228" s="5" t="str">
        <f t="shared" si="175"/>
        <v>06-2025</v>
      </c>
      <c r="C4228" s="6">
        <v>45813</v>
      </c>
      <c r="D4228" s="7">
        <f>LN([1]Sheet1!D4229/[1]Sheet1!D4228)</f>
        <v>5.2946553040901572E-3</v>
      </c>
      <c r="E4228" s="7">
        <f>LN([1]Sheet1!E4229/[1]Sheet1!E4228)</f>
        <v>-5.2913579786981121E-3</v>
      </c>
      <c r="F4228" s="7">
        <f>VLOOKUP(C4228,[2]INDIAVIX!$A$1:$B$4386,2,FALSE)</f>
        <v>15.079999923706</v>
      </c>
      <c r="G4228" s="7">
        <f>LN([1]Sheet1!G4229/[1]Sheet1!G4228)</f>
        <v>7.373239836483322E-3</v>
      </c>
      <c r="H4228" s="7">
        <f>LN([1]Sheet1!H4229/[1]Sheet1!H4228)</f>
        <v>-5.0628312797936122E-4</v>
      </c>
      <c r="I4228" s="7">
        <f>VLOOKUP(C4228,'[2]Daily 2026-2024'!$A$1:$D$4639,4,FALSE)</f>
        <v>-208.47</v>
      </c>
      <c r="J4228" s="7">
        <f>VLOOKUP(C4228,'[2]Daily 2026-2024'!$A$1:$G$4639,7,FALSE)</f>
        <v>2382.4</v>
      </c>
      <c r="K4228" s="7">
        <f>LN([1]Sheet1!K4229/[1]Sheet1!K4228)</f>
        <v>2.2771760759089173E-3</v>
      </c>
      <c r="L4228" s="7">
        <f>VLOOKUP(B4228,'[2]REPO rate'!$A$1:$C$243,3,FALSE)</f>
        <v>5.5E-2</v>
      </c>
      <c r="M4228" s="7">
        <f>LN([1]Sheet1!M4229)</f>
        <v>29.048138770745719</v>
      </c>
    </row>
    <row r="4229" spans="1:13" x14ac:dyDescent="0.3">
      <c r="A4229">
        <f t="shared" si="174"/>
        <v>2025</v>
      </c>
      <c r="B4229" s="5" t="str">
        <f t="shared" si="175"/>
        <v>06-2025</v>
      </c>
      <c r="C4229" s="6">
        <v>45814</v>
      </c>
      <c r="D4229" s="7">
        <f>LN([1]Sheet1!D4230/[1]Sheet1!D4229)</f>
        <v>1.0135980900817266E-2</v>
      </c>
      <c r="E4229" s="7">
        <f>LN([1]Sheet1!E4230/[1]Sheet1!E4229)</f>
        <v>1.0228196215376713E-2</v>
      </c>
      <c r="F4229" s="7">
        <f>VLOOKUP(C4229,[2]INDIAVIX!$A$1:$B$4386,2,FALSE)</f>
        <v>14.6300001144409</v>
      </c>
      <c r="G4229" s="7">
        <f>LN([1]Sheet1!G4230/[1]Sheet1!G4229)</f>
        <v>1.7146386292265985E-2</v>
      </c>
      <c r="H4229" s="7">
        <f>LN([1]Sheet1!H4230/[1]Sheet1!H4229)</f>
        <v>4.5471161755208586E-3</v>
      </c>
      <c r="I4229" s="7">
        <f>VLOOKUP(C4229,'[2]Daily 2026-2024'!$A$1:$D$4639,4,FALSE)</f>
        <v>1009.71</v>
      </c>
      <c r="J4229" s="7">
        <f>VLOOKUP(C4229,'[2]Daily 2026-2024'!$A$1:$G$4639,7,FALSE)</f>
        <v>9342.48</v>
      </c>
      <c r="K4229" s="7">
        <f>LN([1]Sheet1!K4230/[1]Sheet1!K4229)</f>
        <v>-3.1080437158239498E-4</v>
      </c>
      <c r="L4229" s="7">
        <f>VLOOKUP(B4229,'[2]REPO rate'!$A$1:$C$243,3,FALSE)</f>
        <v>5.5E-2</v>
      </c>
      <c r="M4229" s="7">
        <f>LN([1]Sheet1!M4230)</f>
        <v>29.048138770745719</v>
      </c>
    </row>
    <row r="4230" spans="1:13" x14ac:dyDescent="0.3">
      <c r="A4230">
        <f t="shared" si="174"/>
        <v>2025</v>
      </c>
      <c r="B4230" s="5" t="str">
        <f t="shared" si="175"/>
        <v>06-2025</v>
      </c>
      <c r="C4230" s="6">
        <v>45817</v>
      </c>
      <c r="D4230" s="7">
        <f>LN([1]Sheet1!D4231/[1]Sheet1!D4230)</f>
        <v>3.9974482568901383E-3</v>
      </c>
      <c r="E4230" s="7">
        <f>LN([1]Sheet1!E4231/[1]Sheet1!E4230)</f>
        <v>9.1952518639136591E-4</v>
      </c>
      <c r="F4230" s="7">
        <f>VLOOKUP(C4230,[2]INDIAVIX!$A$1:$B$4386,2,FALSE)</f>
        <v>14.689999580383301</v>
      </c>
      <c r="G4230" s="7">
        <f>LN([1]Sheet1!G4231/[1]Sheet1!G4230)</f>
        <v>8.5387334120483153E-3</v>
      </c>
      <c r="H4230" s="7">
        <f>LN([1]Sheet1!H4231/[1]Sheet1!H4230)</f>
        <v>-2.5235968961470042E-3</v>
      </c>
      <c r="I4230" s="7">
        <f>VLOOKUP(C4230,'[2]Daily 2026-2024'!$A$1:$D$4639,4,FALSE)</f>
        <v>1992.87</v>
      </c>
      <c r="J4230" s="7">
        <f>VLOOKUP(C4230,'[2]Daily 2026-2024'!$A$1:$G$4639,7,FALSE)</f>
        <v>3503.79</v>
      </c>
      <c r="K4230" s="7">
        <f>LN([1]Sheet1!K4231/[1]Sheet1!K4230)</f>
        <v>-1.074213397613128E-3</v>
      </c>
      <c r="L4230" s="7">
        <f>VLOOKUP(B4230,'[2]REPO rate'!$A$1:$C$243,3,FALSE)</f>
        <v>5.5E-2</v>
      </c>
      <c r="M4230" s="7">
        <f>LN([1]Sheet1!M4231)</f>
        <v>29.048138770745719</v>
      </c>
    </row>
    <row r="4231" spans="1:13" x14ac:dyDescent="0.3">
      <c r="A4231">
        <f t="shared" si="174"/>
        <v>2025</v>
      </c>
      <c r="B4231" s="5" t="str">
        <f t="shared" si="175"/>
        <v>06-2025</v>
      </c>
      <c r="C4231" s="6">
        <v>45818</v>
      </c>
      <c r="D4231" s="7">
        <f>LN([1]Sheet1!D4232/[1]Sheet1!D4231)</f>
        <v>4.18575835460567E-5</v>
      </c>
      <c r="E4231" s="7">
        <f>LN([1]Sheet1!E4232/[1]Sheet1!E4231)</f>
        <v>5.4680125416468406E-3</v>
      </c>
      <c r="F4231" s="7">
        <f>VLOOKUP(C4231,[2]INDIAVIX!$A$1:$B$4386,2,FALSE)</f>
        <v>14.020000457763601</v>
      </c>
      <c r="G4231" s="7">
        <f>LN([1]Sheet1!G4232/[1]Sheet1!G4231)</f>
        <v>-2.5389926909186716E-3</v>
      </c>
      <c r="H4231" s="7">
        <f>LN([1]Sheet1!H4232/[1]Sheet1!H4231)</f>
        <v>1.1111734796491848E-3</v>
      </c>
      <c r="I4231" s="7">
        <f>VLOOKUP(C4231,'[2]Daily 2026-2024'!$A$1:$D$4639,4,FALSE)</f>
        <v>2301.87</v>
      </c>
      <c r="J4231" s="7">
        <f>VLOOKUP(C4231,'[2]Daily 2026-2024'!$A$1:$G$4639,7,FALSE)</f>
        <v>1113.3399999999999</v>
      </c>
      <c r="K4231" s="7">
        <f>LN([1]Sheet1!K4232/[1]Sheet1!K4231)</f>
        <v>-3.4166122136467517E-4</v>
      </c>
      <c r="L4231" s="7">
        <f>VLOOKUP(B4231,'[2]REPO rate'!$A$1:$C$243,3,FALSE)</f>
        <v>5.5E-2</v>
      </c>
      <c r="M4231" s="7">
        <f>LN([1]Sheet1!M4232)</f>
        <v>29.048138770745719</v>
      </c>
    </row>
    <row r="4232" spans="1:13" x14ac:dyDescent="0.3">
      <c r="A4232">
        <f t="shared" si="174"/>
        <v>2025</v>
      </c>
      <c r="B4232" s="5" t="str">
        <f t="shared" si="175"/>
        <v>06-2025</v>
      </c>
      <c r="C4232" s="6">
        <v>45819</v>
      </c>
      <c r="D4232" s="7">
        <f>LN([1]Sheet1!D4233/[1]Sheet1!D4232)</f>
        <v>1.4787507816465869E-3</v>
      </c>
      <c r="E4232" s="7">
        <f>LN([1]Sheet1!E4233/[1]Sheet1!E4232)</f>
        <v>-2.7476603182873451E-3</v>
      </c>
      <c r="F4232" s="7">
        <f>VLOOKUP(C4232,[2]INDIAVIX!$A$1:$B$4386,2,FALSE)</f>
        <v>13.670000076293899</v>
      </c>
      <c r="G4232" s="7">
        <f>LN([1]Sheet1!G4233/[1]Sheet1!G4232)</f>
        <v>4.2453592697517813E-2</v>
      </c>
      <c r="H4232" s="7">
        <f>LN([1]Sheet1!H4233/[1]Sheet1!H4232)</f>
        <v>-4.2493568362627085E-3</v>
      </c>
      <c r="I4232" s="7">
        <f>VLOOKUP(C4232,'[2]Daily 2026-2024'!$A$1:$D$4639,4,FALSE)</f>
        <v>-446.31</v>
      </c>
      <c r="J4232" s="7">
        <f>VLOOKUP(C4232,'[2]Daily 2026-2024'!$A$1:$G$4639,7,FALSE)</f>
        <v>1584.87</v>
      </c>
      <c r="K4232" s="7">
        <f>LN([1]Sheet1!K4233/[1]Sheet1!K4232)</f>
        <v>-1.2040829172190435E-3</v>
      </c>
      <c r="L4232" s="7">
        <f>VLOOKUP(B4232,'[2]REPO rate'!$A$1:$C$243,3,FALSE)</f>
        <v>5.5E-2</v>
      </c>
      <c r="M4232" s="7">
        <f>LN([1]Sheet1!M4233)</f>
        <v>29.048138770745719</v>
      </c>
    </row>
    <row r="4233" spans="1:13" x14ac:dyDescent="0.3">
      <c r="A4233">
        <f t="shared" si="174"/>
        <v>2025</v>
      </c>
      <c r="B4233" s="5" t="str">
        <f t="shared" si="175"/>
        <v>06-2025</v>
      </c>
      <c r="C4233" s="6">
        <v>45820</v>
      </c>
      <c r="D4233" s="7">
        <f>LN([1]Sheet1!D4234/[1]Sheet1!D4233)</f>
        <v>-1.0122141121121413E-2</v>
      </c>
      <c r="E4233" s="7">
        <f>LN([1]Sheet1!E4234/[1]Sheet1!E4233)</f>
        <v>3.8151330716763875E-3</v>
      </c>
      <c r="F4233" s="7">
        <f>VLOOKUP(C4233,[2]INDIAVIX!$A$1:$B$4386,2,FALSE)</f>
        <v>14.020000457763601</v>
      </c>
      <c r="G4233" s="7">
        <f>LN([1]Sheet1!G4234/[1]Sheet1!G4233)</f>
        <v>-5.893728564811458E-3</v>
      </c>
      <c r="H4233" s="7">
        <f>LN([1]Sheet1!H4234/[1]Sheet1!H4233)</f>
        <v>-7.2246470540530874E-3</v>
      </c>
      <c r="I4233" s="7">
        <f>VLOOKUP(C4233,'[2]Daily 2026-2024'!$A$1:$D$4639,4,FALSE)</f>
        <v>-3831.42</v>
      </c>
      <c r="J4233" s="7">
        <f>VLOOKUP(C4233,'[2]Daily 2026-2024'!$A$1:$G$4639,7,FALSE)</f>
        <v>9393.85</v>
      </c>
      <c r="K4233" s="7">
        <f>LN([1]Sheet1!K4234/[1]Sheet1!K4233)</f>
        <v>-2.1388024996504777E-3</v>
      </c>
      <c r="L4233" s="7">
        <f>VLOOKUP(B4233,'[2]REPO rate'!$A$1:$C$243,3,FALSE)</f>
        <v>5.5E-2</v>
      </c>
      <c r="M4233" s="7">
        <f>LN([1]Sheet1!M4234)</f>
        <v>29.048138770745719</v>
      </c>
    </row>
    <row r="4234" spans="1:13" x14ac:dyDescent="0.3">
      <c r="A4234">
        <f t="shared" si="174"/>
        <v>2025</v>
      </c>
      <c r="B4234" s="5" t="str">
        <f t="shared" si="175"/>
        <v>06-2025</v>
      </c>
      <c r="C4234" s="6">
        <v>45821</v>
      </c>
      <c r="D4234" s="7">
        <f>LN([1]Sheet1!D4235/[1]Sheet1!D4234)</f>
        <v>-6.8377832953320982E-3</v>
      </c>
      <c r="E4234" s="7">
        <f>LN([1]Sheet1!E4235/[1]Sheet1!E4234)</f>
        <v>-1.1360668590102889E-2</v>
      </c>
      <c r="F4234" s="7">
        <f>VLOOKUP(C4234,[2]INDIAVIX!$A$1:$B$4386,2,FALSE)</f>
        <v>15.079999923706</v>
      </c>
      <c r="G4234" s="7">
        <f>LN([1]Sheet1!G4235/[1]Sheet1!G4234)</f>
        <v>6.7858085080814298E-2</v>
      </c>
      <c r="H4234" s="7">
        <f>LN([1]Sheet1!H4235/[1]Sheet1!H4234)</f>
        <v>2.6517316737156957E-3</v>
      </c>
      <c r="I4234" s="7">
        <f>VLOOKUP(C4234,'[2]Daily 2026-2024'!$A$1:$D$4639,4,FALSE)</f>
        <v>-1263.52</v>
      </c>
      <c r="J4234" s="7">
        <f>VLOOKUP(C4234,'[2]Daily 2026-2024'!$A$1:$G$4639,7,FALSE)</f>
        <v>3041.44</v>
      </c>
      <c r="K4234" s="7">
        <f>LN([1]Sheet1!K4235/[1]Sheet1!K4234)</f>
        <v>2.5543330903634526E-3</v>
      </c>
      <c r="L4234" s="7">
        <f>VLOOKUP(B4234,'[2]REPO rate'!$A$1:$C$243,3,FALSE)</f>
        <v>5.5E-2</v>
      </c>
      <c r="M4234" s="7">
        <f>LN([1]Sheet1!M4235)</f>
        <v>29.048138770745719</v>
      </c>
    </row>
    <row r="4235" spans="1:13" x14ac:dyDescent="0.3">
      <c r="A4235">
        <f t="shared" si="174"/>
        <v>2025</v>
      </c>
      <c r="B4235" s="5" t="str">
        <f t="shared" si="175"/>
        <v>06-2025</v>
      </c>
      <c r="C4235" s="6">
        <v>45824</v>
      </c>
      <c r="D4235" s="7">
        <f>LN([1]Sheet1!D4236/[1]Sheet1!D4235)</f>
        <v>9.1775509175443405E-3</v>
      </c>
      <c r="E4235" s="7">
        <f>LN([1]Sheet1!E4236/[1]Sheet1!E4235)</f>
        <v>9.3488231481891008E-3</v>
      </c>
      <c r="F4235" s="7">
        <f>VLOOKUP(C4235,[2]INDIAVIX!$A$1:$B$4386,2,FALSE)</f>
        <v>14.8400001525878</v>
      </c>
      <c r="G4235" s="7">
        <f>LN([1]Sheet1!G4236/[1]Sheet1!G4235)</f>
        <v>-1.3563207438924146E-2</v>
      </c>
      <c r="H4235" s="7">
        <f>LN([1]Sheet1!H4236/[1]Sheet1!H4235)</f>
        <v>-1.8350530676630925E-3</v>
      </c>
      <c r="I4235" s="7">
        <f>VLOOKUP(C4235,'[2]Daily 2026-2024'!$A$1:$D$4639,4,FALSE)</f>
        <v>-2539.42</v>
      </c>
      <c r="J4235" s="7">
        <f>VLOOKUP(C4235,'[2]Daily 2026-2024'!$A$1:$G$4639,7,FALSE)</f>
        <v>5780.96</v>
      </c>
      <c r="K4235" s="7">
        <f>LN([1]Sheet1!K4236/[1]Sheet1!K4235)</f>
        <v>6.523304226042536E-3</v>
      </c>
      <c r="L4235" s="7">
        <f>VLOOKUP(B4235,'[2]REPO rate'!$A$1:$C$243,3,FALSE)</f>
        <v>5.5E-2</v>
      </c>
      <c r="M4235" s="7">
        <f>LN([1]Sheet1!M4236)</f>
        <v>29.048138770745719</v>
      </c>
    </row>
    <row r="4236" spans="1:13" x14ac:dyDescent="0.3">
      <c r="A4236">
        <f t="shared" si="174"/>
        <v>2025</v>
      </c>
      <c r="B4236" s="5" t="str">
        <f t="shared" si="175"/>
        <v>06-2025</v>
      </c>
      <c r="C4236" s="6">
        <v>45825</v>
      </c>
      <c r="D4236" s="7">
        <f>LN([1]Sheet1!D4237/[1]Sheet1!D4236)</f>
        <v>-3.7389519699400583E-3</v>
      </c>
      <c r="E4236" s="7">
        <f>LN([1]Sheet1!E4237/[1]Sheet1!E4236)</f>
        <v>-8.3872597236431343E-3</v>
      </c>
      <c r="F4236" s="7">
        <f>VLOOKUP(C4236,[2]INDIAVIX!$A$1:$B$4386,2,FALSE)</f>
        <v>14.399999618530201</v>
      </c>
      <c r="G4236" s="7">
        <f>LN([1]Sheet1!G4237/[1]Sheet1!G4236)</f>
        <v>4.3031673542781458E-2</v>
      </c>
      <c r="H4236" s="7">
        <f>LN([1]Sheet1!H4237/[1]Sheet1!H4236)</f>
        <v>8.3325316588332473E-3</v>
      </c>
      <c r="I4236" s="7">
        <f>VLOOKUP(C4236,'[2]Daily 2026-2024'!$A$1:$D$4639,4,FALSE)</f>
        <v>1482.77</v>
      </c>
      <c r="J4236" s="7">
        <f>VLOOKUP(C4236,'[2]Daily 2026-2024'!$A$1:$G$4639,7,FALSE)</f>
        <v>8207.19</v>
      </c>
      <c r="K4236" s="7">
        <f>LN([1]Sheet1!K4237/[1]Sheet1!K4236)</f>
        <v>-1.6825508087117791E-3</v>
      </c>
      <c r="L4236" s="7">
        <f>VLOOKUP(B4236,'[2]REPO rate'!$A$1:$C$243,3,FALSE)</f>
        <v>5.5E-2</v>
      </c>
      <c r="M4236" s="7">
        <f>LN([1]Sheet1!M4237)</f>
        <v>29.048138770745719</v>
      </c>
    </row>
    <row r="4237" spans="1:13" x14ac:dyDescent="0.3">
      <c r="A4237">
        <f t="shared" si="174"/>
        <v>2025</v>
      </c>
      <c r="B4237" s="5" t="str">
        <f t="shared" si="175"/>
        <v>06-2025</v>
      </c>
      <c r="C4237" s="6">
        <v>45826</v>
      </c>
      <c r="D4237" s="7">
        <f>LN([1]Sheet1!D4238/[1]Sheet1!D4237)</f>
        <v>-1.6651260767121068E-3</v>
      </c>
      <c r="E4237" s="7">
        <f>LN([1]Sheet1!E4238/[1]Sheet1!E4237)</f>
        <v>-3.0928803472058796E-4</v>
      </c>
      <c r="F4237" s="7">
        <f>VLOOKUP(C4237,[2]INDIAVIX!$A$1:$B$4386,2,FALSE)</f>
        <v>14.279999732971101</v>
      </c>
      <c r="G4237" s="7">
        <f>LN([1]Sheet1!G4238/[1]Sheet1!G4237)</f>
        <v>3.2647761282511133E-3</v>
      </c>
      <c r="H4237" s="7">
        <f>LN([1]Sheet1!H4238/[1]Sheet1!H4237)</f>
        <v>9.1037244700528652E-4</v>
      </c>
      <c r="I4237" s="7">
        <f>VLOOKUP(C4237,'[2]Daily 2026-2024'!$A$1:$D$4639,4,FALSE)</f>
        <v>890.93</v>
      </c>
      <c r="J4237" s="7">
        <f>VLOOKUP(C4237,'[2]Daily 2026-2024'!$A$1:$G$4639,7,FALSE)</f>
        <v>1091.3399999999999</v>
      </c>
      <c r="K4237" s="7">
        <f>LN([1]Sheet1!K4238/[1]Sheet1!K4237)</f>
        <v>2.9976689272604223E-3</v>
      </c>
      <c r="L4237" s="7">
        <f>VLOOKUP(B4237,'[2]REPO rate'!$A$1:$C$243,3,FALSE)</f>
        <v>5.5E-2</v>
      </c>
      <c r="M4237" s="7">
        <f>LN([1]Sheet1!M4238)</f>
        <v>29.048138770745719</v>
      </c>
    </row>
    <row r="4238" spans="1:13" x14ac:dyDescent="0.3">
      <c r="A4238">
        <f t="shared" si="174"/>
        <v>2025</v>
      </c>
      <c r="B4238" s="5" t="str">
        <f t="shared" si="175"/>
        <v>06-2025</v>
      </c>
      <c r="C4238" s="6">
        <v>45827</v>
      </c>
      <c r="D4238" s="7">
        <f>LN([1]Sheet1!D4239/[1]Sheet1!D4238)</f>
        <v>-7.5801504492967729E-4</v>
      </c>
      <c r="E4238" s="7">
        <f>LN([1]Sheet1!E4239/[1]Sheet1!E4238)</f>
        <v>0</v>
      </c>
      <c r="F4238" s="7">
        <f>VLOOKUP(C4238,[2]INDIAVIX!$A$1:$B$4386,2,FALSE)</f>
        <v>14.2600002288818</v>
      </c>
      <c r="G4238" s="7">
        <f>LN([1]Sheet1!G4239/[1]Sheet1!G4238)</f>
        <v>0</v>
      </c>
      <c r="H4238" s="7">
        <f>LN([1]Sheet1!H4239/[1]Sheet1!H4238)</f>
        <v>0</v>
      </c>
      <c r="I4238" s="7">
        <f>VLOOKUP(C4238,'[2]Daily 2026-2024'!$A$1:$D$4639,4,FALSE)</f>
        <v>934.62</v>
      </c>
      <c r="J4238" s="7">
        <f>VLOOKUP(C4238,'[2]Daily 2026-2024'!$A$1:$G$4639,7,FALSE)</f>
        <v>605.97</v>
      </c>
      <c r="K4238" s="7">
        <f>LN([1]Sheet1!K4239/[1]Sheet1!K4238)</f>
        <v>2.9009805391316595E-3</v>
      </c>
      <c r="L4238" s="7">
        <f>VLOOKUP(B4238,'[2]REPO rate'!$A$1:$C$243,3,FALSE)</f>
        <v>5.5E-2</v>
      </c>
      <c r="M4238" s="7">
        <f>LN([1]Sheet1!M4239)</f>
        <v>29.048138770745719</v>
      </c>
    </row>
    <row r="4239" spans="1:13" x14ac:dyDescent="0.3">
      <c r="A4239">
        <f t="shared" si="174"/>
        <v>2025</v>
      </c>
      <c r="B4239" s="5" t="str">
        <f t="shared" si="175"/>
        <v>06-2025</v>
      </c>
      <c r="C4239" s="6">
        <v>45828</v>
      </c>
      <c r="D4239" s="7">
        <f>LN([1]Sheet1!D4240/[1]Sheet1!D4239)</f>
        <v>1.2790324902965947E-2</v>
      </c>
      <c r="E4239" s="7">
        <f>LN([1]Sheet1!E4240/[1]Sheet1!E4239)</f>
        <v>-2.181035215587759E-3</v>
      </c>
      <c r="F4239" s="7">
        <f>VLOOKUP(C4239,[2]INDIAVIX!$A$1:$B$4386,2,FALSE)</f>
        <v>13.670000076293899</v>
      </c>
      <c r="G4239" s="7">
        <f>LN([1]Sheet1!G4240/[1]Sheet1!G4239)</f>
        <v>4.0336427058365589E-3</v>
      </c>
      <c r="H4239" s="7">
        <f>LN([1]Sheet1!H4240/[1]Sheet1!H4239)</f>
        <v>-2.0241336215344103E-3</v>
      </c>
      <c r="I4239" s="7">
        <f>VLOOKUP(C4239,'[2]Daily 2026-2024'!$A$1:$D$4639,4,FALSE)</f>
        <v>7940.7</v>
      </c>
      <c r="J4239" s="7">
        <f>VLOOKUP(C4239,'[2]Daily 2026-2024'!$A$1:$G$4639,7,FALSE)</f>
        <v>-3049.88</v>
      </c>
      <c r="K4239" s="7">
        <f>LN([1]Sheet1!K4240/[1]Sheet1!K4239)</f>
        <v>-3.4412081041513924E-4</v>
      </c>
      <c r="L4239" s="7">
        <f>VLOOKUP(B4239,'[2]REPO rate'!$A$1:$C$243,3,FALSE)</f>
        <v>5.5E-2</v>
      </c>
      <c r="M4239" s="7">
        <f>LN([1]Sheet1!M4240)</f>
        <v>29.048138770745719</v>
      </c>
    </row>
    <row r="4240" spans="1:13" x14ac:dyDescent="0.3">
      <c r="A4240">
        <f t="shared" si="174"/>
        <v>2025</v>
      </c>
      <c r="B4240" s="5" t="str">
        <f t="shared" si="175"/>
        <v>06-2025</v>
      </c>
      <c r="C4240" s="6">
        <v>45831</v>
      </c>
      <c r="D4240" s="7">
        <f>LN([1]Sheet1!D4241/[1]Sheet1!D4240)</f>
        <v>-5.6105552585128133E-3</v>
      </c>
      <c r="E4240" s="7">
        <f>LN([1]Sheet1!E4241/[1]Sheet1!E4240)</f>
        <v>9.5606550712594388E-3</v>
      </c>
      <c r="F4240" s="7">
        <f>VLOOKUP(C4240,[2]INDIAVIX!$A$1:$B$4386,2,FALSE)</f>
        <v>14.050000190734799</v>
      </c>
      <c r="G4240" s="7">
        <f>LN([1]Sheet1!G4241/[1]Sheet1!G4240)</f>
        <v>-7.451757403632471E-2</v>
      </c>
      <c r="H4240" s="7">
        <f>LN([1]Sheet1!H4241/[1]Sheet1!H4240)</f>
        <v>-2.942232321542222E-3</v>
      </c>
      <c r="I4240" s="7">
        <f>VLOOKUP(C4240,'[2]Daily 2026-2024'!$A$1:$D$4639,4,FALSE)</f>
        <v>-1874.38</v>
      </c>
      <c r="J4240" s="7">
        <f>VLOOKUP(C4240,'[2]Daily 2026-2024'!$A$1:$G$4639,7,FALSE)</f>
        <v>5591.77</v>
      </c>
      <c r="K4240" s="7">
        <f>LN([1]Sheet1!K4241/[1]Sheet1!K4240)</f>
        <v>-4.0445936278736551E-5</v>
      </c>
      <c r="L4240" s="7">
        <f>VLOOKUP(B4240,'[2]REPO rate'!$A$1:$C$243,3,FALSE)</f>
        <v>5.5E-2</v>
      </c>
      <c r="M4240" s="7">
        <f>LN([1]Sheet1!M4241)</f>
        <v>29.048138770745719</v>
      </c>
    </row>
    <row r="4241" spans="1:13" x14ac:dyDescent="0.3">
      <c r="A4241">
        <f t="shared" si="174"/>
        <v>2025</v>
      </c>
      <c r="B4241" s="5" t="str">
        <f t="shared" si="175"/>
        <v>06-2025</v>
      </c>
      <c r="C4241" s="6">
        <v>45832</v>
      </c>
      <c r="D4241" s="7">
        <f>LN([1]Sheet1!D4242/[1]Sheet1!D4241)</f>
        <v>2.8970292423300638E-3</v>
      </c>
      <c r="E4241" s="7">
        <f>LN([1]Sheet1!E4242/[1]Sheet1!E4241)</f>
        <v>1.1060328616958607E-2</v>
      </c>
      <c r="F4241" s="7">
        <f>VLOOKUP(C4241,[2]INDIAVIX!$A$1:$B$4386,2,FALSE)</f>
        <v>13.640000343322701</v>
      </c>
      <c r="G4241" s="7">
        <f>LN([1]Sheet1!G4242/[1]Sheet1!G4241)</f>
        <v>-6.2637754793324021E-2</v>
      </c>
      <c r="H4241" s="7">
        <f>LN([1]Sheet1!H4242/[1]Sheet1!H4241)</f>
        <v>-5.7061247353698023E-3</v>
      </c>
      <c r="I4241" s="7">
        <f>VLOOKUP(C4241,'[2]Daily 2026-2024'!$A$1:$D$4639,4,FALSE)</f>
        <v>-5266.01</v>
      </c>
      <c r="J4241" s="7">
        <f>VLOOKUP(C4241,'[2]Daily 2026-2024'!$A$1:$G$4639,7,FALSE)</f>
        <v>5209.6000000000004</v>
      </c>
      <c r="K4241" s="7">
        <f>LN([1]Sheet1!K4242/[1]Sheet1!K4241)</f>
        <v>-4.0193449673952648E-3</v>
      </c>
      <c r="L4241" s="7">
        <f>VLOOKUP(B4241,'[2]REPO rate'!$A$1:$C$243,3,FALSE)</f>
        <v>5.5E-2</v>
      </c>
      <c r="M4241" s="7">
        <f>LN([1]Sheet1!M4242)</f>
        <v>29.048138770745719</v>
      </c>
    </row>
    <row r="4242" spans="1:13" x14ac:dyDescent="0.3">
      <c r="A4242">
        <f t="shared" si="174"/>
        <v>2025</v>
      </c>
      <c r="B4242" s="5" t="str">
        <f t="shared" si="175"/>
        <v>06-2025</v>
      </c>
      <c r="C4242" s="6">
        <v>45833</v>
      </c>
      <c r="D4242" s="7">
        <f>LN([1]Sheet1!D4243/[1]Sheet1!D4242)</f>
        <v>7.9699757193964302E-3</v>
      </c>
      <c r="E4242" s="7">
        <f>LN([1]Sheet1!E4243/[1]Sheet1!E4242)</f>
        <v>-3.2861083496653311E-6</v>
      </c>
      <c r="F4242" s="7">
        <f>VLOOKUP(C4242,[2]INDIAVIX!$A$1:$B$4386,2,FALSE)</f>
        <v>12.9600000381469</v>
      </c>
      <c r="G4242" s="7">
        <f>LN([1]Sheet1!G4243/[1]Sheet1!G4242)</f>
        <v>8.0107373459060004E-3</v>
      </c>
      <c r="H4242" s="7">
        <f>LN([1]Sheet1!H4243/[1]Sheet1!H4242)</f>
        <v>-1.8410591712755421E-3</v>
      </c>
      <c r="I4242" s="7">
        <f>VLOOKUP(C4242,'[2]Daily 2026-2024'!$A$1:$D$4639,4,FALSE)</f>
        <v>-2427.7399999999998</v>
      </c>
      <c r="J4242" s="7">
        <f>VLOOKUP(C4242,'[2]Daily 2026-2024'!$A$1:$G$4639,7,FALSE)</f>
        <v>2372.96</v>
      </c>
      <c r="K4242" s="7">
        <f>LN([1]Sheet1!K4243/[1]Sheet1!K4242)</f>
        <v>-3.8132436639562797E-3</v>
      </c>
      <c r="L4242" s="7">
        <f>VLOOKUP(B4242,'[2]REPO rate'!$A$1:$C$243,3,FALSE)</f>
        <v>5.5E-2</v>
      </c>
      <c r="M4242" s="7">
        <f>LN([1]Sheet1!M4243)</f>
        <v>29.048138770745719</v>
      </c>
    </row>
    <row r="4243" spans="1:13" x14ac:dyDescent="0.3">
      <c r="A4243">
        <f t="shared" si="174"/>
        <v>2025</v>
      </c>
      <c r="B4243" s="5" t="str">
        <f t="shared" si="175"/>
        <v>06-2025</v>
      </c>
      <c r="C4243" s="6">
        <v>45834</v>
      </c>
      <c r="D4243" s="7">
        <f>LN([1]Sheet1!D4244/[1]Sheet1!D4243)</f>
        <v>1.1979963629751521E-2</v>
      </c>
      <c r="E4243" s="7">
        <f>LN([1]Sheet1!E4244/[1]Sheet1!E4243)</f>
        <v>7.9881310325167973E-3</v>
      </c>
      <c r="F4243" s="7">
        <f>VLOOKUP(C4243,[2]INDIAVIX!$A$1:$B$4386,2,FALSE)</f>
        <v>12.5900001525878</v>
      </c>
      <c r="G4243" s="7">
        <f>LN([1]Sheet1!G4244/[1]Sheet1!G4243)</f>
        <v>7.385429832127029E-4</v>
      </c>
      <c r="H4243" s="7">
        <f>LN([1]Sheet1!H4244/[1]Sheet1!H4243)</f>
        <v>-5.4406413968174664E-3</v>
      </c>
      <c r="I4243" s="7">
        <f>VLOOKUP(C4243,'[2]Daily 2026-2024'!$A$1:$D$4639,4,FALSE)</f>
        <v>12594.38</v>
      </c>
      <c r="J4243" s="7">
        <f>VLOOKUP(C4243,'[2]Daily 2026-2024'!$A$1:$G$4639,7,FALSE)</f>
        <v>-195.23</v>
      </c>
      <c r="K4243" s="7">
        <f>LN([1]Sheet1!K4244/[1]Sheet1!K4243)</f>
        <v>1.1785536576852593E-3</v>
      </c>
      <c r="L4243" s="7">
        <f>VLOOKUP(B4243,'[2]REPO rate'!$A$1:$C$243,3,FALSE)</f>
        <v>5.5E-2</v>
      </c>
      <c r="M4243" s="7">
        <f>LN([1]Sheet1!M4244)</f>
        <v>29.048138770745719</v>
      </c>
    </row>
    <row r="4244" spans="1:13" x14ac:dyDescent="0.3">
      <c r="A4244">
        <f t="shared" si="174"/>
        <v>2025</v>
      </c>
      <c r="B4244" s="5" t="str">
        <f t="shared" si="175"/>
        <v>06-2025</v>
      </c>
      <c r="C4244" s="6">
        <v>45835</v>
      </c>
      <c r="D4244" s="7">
        <f>LN([1]Sheet1!D4245/[1]Sheet1!D4244)</f>
        <v>3.4696784710735399E-3</v>
      </c>
      <c r="E4244" s="7">
        <f>LN([1]Sheet1!E4245/[1]Sheet1!E4244)</f>
        <v>5.205399256150098E-3</v>
      </c>
      <c r="F4244" s="7">
        <f>VLOOKUP(C4244,[2]INDIAVIX!$A$1:$B$4386,2,FALSE)</f>
        <v>12.390000343322701</v>
      </c>
      <c r="G4244" s="7">
        <f>LN([1]Sheet1!G4245/[1]Sheet1!G4244)</f>
        <v>5.9030682352998246E-4</v>
      </c>
      <c r="H4244" s="7">
        <f>LN([1]Sheet1!H4245/[1]Sheet1!H4244)</f>
        <v>2.5700347847261887E-3</v>
      </c>
      <c r="I4244" s="7">
        <f>VLOOKUP(C4244,'[2]Daily 2026-2024'!$A$1:$D$4639,4,FALSE)</f>
        <v>1397.02</v>
      </c>
      <c r="J4244" s="7">
        <f>VLOOKUP(C4244,'[2]Daily 2026-2024'!$A$1:$G$4639,7,FALSE)</f>
        <v>-588.92999999999995</v>
      </c>
      <c r="K4244" s="7">
        <f>LN([1]Sheet1!K4245/[1]Sheet1!K4244)</f>
        <v>-3.9576153791023184E-3</v>
      </c>
      <c r="L4244" s="7">
        <f>VLOOKUP(B4244,'[2]REPO rate'!$A$1:$C$243,3,FALSE)</f>
        <v>5.5E-2</v>
      </c>
      <c r="M4244" s="7">
        <f>LN([1]Sheet1!M4245)</f>
        <v>29.048138770745719</v>
      </c>
    </row>
    <row r="4245" spans="1:13" x14ac:dyDescent="0.3">
      <c r="A4245">
        <f t="shared" si="174"/>
        <v>2025</v>
      </c>
      <c r="B4245" s="5" t="str">
        <f t="shared" si="175"/>
        <v>06-2025</v>
      </c>
      <c r="C4245" s="6">
        <v>45838</v>
      </c>
      <c r="D4245" s="7">
        <f>LN([1]Sheet1!D4246/[1]Sheet1!D4245)</f>
        <v>-4.7209686111904436E-3</v>
      </c>
      <c r="E4245" s="7">
        <f>LN([1]Sheet1!E4246/[1]Sheet1!E4245)</f>
        <v>5.1511375061288819E-3</v>
      </c>
      <c r="F4245" s="7">
        <f>VLOOKUP(C4245,[2]INDIAVIX!$A$1:$B$4386,2,FALSE)</f>
        <v>12.789999961853001</v>
      </c>
      <c r="G4245" s="7">
        <f>LN([1]Sheet1!G4246/[1]Sheet1!G4245)</f>
        <v>-2.3636594836882454E-3</v>
      </c>
      <c r="H4245" s="7">
        <f>LN([1]Sheet1!H4246/[1]Sheet1!H4245)</f>
        <v>-5.3531554201128101E-3</v>
      </c>
      <c r="I4245" s="7">
        <f>VLOOKUP(C4245,'[2]Daily 2026-2024'!$A$1:$D$4639,4,FALSE)</f>
        <v>-831.5</v>
      </c>
      <c r="J4245" s="7">
        <f>VLOOKUP(C4245,'[2]Daily 2026-2024'!$A$1:$G$4639,7,FALSE)</f>
        <v>3497.44</v>
      </c>
      <c r="K4245" s="7">
        <f>LN([1]Sheet1!K4246/[1]Sheet1!K4245)</f>
        <v>-2.4672245392588993E-3</v>
      </c>
      <c r="L4245" s="7">
        <f>VLOOKUP(B4245,'[2]REPO rate'!$A$1:$C$243,3,FALSE)</f>
        <v>5.5E-2</v>
      </c>
      <c r="M4245" s="7">
        <f>LN([1]Sheet1!M4246)</f>
        <v>29.048138770745719</v>
      </c>
    </row>
    <row r="4246" spans="1:13" x14ac:dyDescent="0.3">
      <c r="A4246">
        <f t="shared" si="174"/>
        <v>2025</v>
      </c>
      <c r="B4246" s="5" t="str">
        <f t="shared" si="175"/>
        <v>07-2025</v>
      </c>
      <c r="C4246" s="6">
        <v>45839</v>
      </c>
      <c r="D4246" s="7">
        <f>LN([1]Sheet1!D4247/[1]Sheet1!D4246)</f>
        <v>9.6946958974145785E-4</v>
      </c>
      <c r="E4246" s="7">
        <f>LN([1]Sheet1!E4247/[1]Sheet1!E4246)</f>
        <v>-1.1191571098791433E-3</v>
      </c>
      <c r="F4246" s="7">
        <f>VLOOKUP(C4246,[2]INDIAVIX!$A$1:$B$4386,2,FALSE)</f>
        <v>12.529999732971101</v>
      </c>
      <c r="G4246" s="7">
        <f>LN([1]Sheet1!G4247/[1]Sheet1!G4246)</f>
        <v>-7.4228368651793868E-3</v>
      </c>
      <c r="H4246" s="7">
        <f>LN([1]Sheet1!H4247/[1]Sheet1!H4246)</f>
        <v>-6.1948953492740693E-4</v>
      </c>
      <c r="I4246" s="7">
        <f>VLOOKUP(C4246,'[2]Daily 2026-2024'!$A$1:$D$4639,4,FALSE)</f>
        <v>-1970.14</v>
      </c>
      <c r="J4246" s="7">
        <f>VLOOKUP(C4246,'[2]Daily 2026-2024'!$A$1:$G$4639,7,FALSE)</f>
        <v>771.08</v>
      </c>
      <c r="K4246" s="7">
        <f>LN([1]Sheet1!K4247/[1]Sheet1!K4246)</f>
        <v>3.0227115771692642E-3</v>
      </c>
      <c r="L4246" s="7">
        <f t="shared" ref="L4246:L4268" si="176">L4245</f>
        <v>5.5E-2</v>
      </c>
      <c r="M4246" s="7">
        <f>LN([1]Sheet1!M4247)</f>
        <v>29.048138770745719</v>
      </c>
    </row>
    <row r="4247" spans="1:13" x14ac:dyDescent="0.3">
      <c r="A4247">
        <f t="shared" si="174"/>
        <v>2025</v>
      </c>
      <c r="B4247" s="5" t="str">
        <f t="shared" si="175"/>
        <v>07-2025</v>
      </c>
      <c r="C4247" s="6">
        <v>45840</v>
      </c>
      <c r="D4247" s="7">
        <f>LN([1]Sheet1!D4248/[1]Sheet1!D4247)</f>
        <v>-3.4670116851196766E-3</v>
      </c>
      <c r="E4247" s="7">
        <f>LN([1]Sheet1!E4248/[1]Sheet1!E4247)</f>
        <v>4.7338743064907745E-3</v>
      </c>
      <c r="F4247" s="7">
        <f>VLOOKUP(C4247,[2]INDIAVIX!$A$1:$B$4386,2,FALSE)</f>
        <v>12.449999809265099</v>
      </c>
      <c r="G4247" s="7">
        <f>LN([1]Sheet1!G4248/[1]Sheet1!G4247)</f>
        <v>2.9366373669957362E-2</v>
      </c>
      <c r="H4247" s="7">
        <f>LN([1]Sheet1!H4248/[1]Sheet1!H4247)</f>
        <v>-4.132326075608279E-4</v>
      </c>
      <c r="I4247" s="7">
        <f>VLOOKUP(C4247,'[2]Daily 2026-2024'!$A$1:$D$4639,4,FALSE)</f>
        <v>-1561.62</v>
      </c>
      <c r="J4247" s="7">
        <f>VLOOKUP(C4247,'[2]Daily 2026-2024'!$A$1:$G$4639,7,FALSE)</f>
        <v>3036.68</v>
      </c>
      <c r="K4247" s="7">
        <f>LN([1]Sheet1!K4248/[1]Sheet1!K4247)</f>
        <v>-8.3098558580286933E-4</v>
      </c>
      <c r="L4247" s="7">
        <f t="shared" si="176"/>
        <v>5.5E-2</v>
      </c>
      <c r="M4247" s="7">
        <f>LN([1]Sheet1!M4248)</f>
        <v>29.048138770745719</v>
      </c>
    </row>
    <row r="4248" spans="1:13" x14ac:dyDescent="0.3">
      <c r="A4248">
        <f t="shared" si="174"/>
        <v>2025</v>
      </c>
      <c r="B4248" s="5" t="str">
        <f t="shared" si="175"/>
        <v>07-2025</v>
      </c>
      <c r="C4248" s="6">
        <v>45841</v>
      </c>
      <c r="D4248" s="7">
        <f>LN([1]Sheet1!D4249/[1]Sheet1!D4248)</f>
        <v>-1.8915002785163046E-3</v>
      </c>
      <c r="E4248" s="7">
        <f>LN([1]Sheet1!E4249/[1]Sheet1!E4248)</f>
        <v>8.3043782106639406E-3</v>
      </c>
      <c r="F4248" s="7">
        <f>VLOOKUP(C4248,[2]INDIAVIX!$A$1:$B$4386,2,FALSE)</f>
        <v>12.390000343322701</v>
      </c>
      <c r="G4248" s="7">
        <f>LN([1]Sheet1!G4249/[1]Sheet1!G4248)</f>
        <v>-4.4956576386558089E-3</v>
      </c>
      <c r="H4248" s="7">
        <f>LN([1]Sheet1!H4249/[1]Sheet1!H4248)</f>
        <v>4.1245833660746673E-3</v>
      </c>
      <c r="I4248" s="7">
        <f>VLOOKUP(C4248,'[2]Daily 2026-2024'!$A$1:$D$4639,4,FALSE)</f>
        <v>-1481.19</v>
      </c>
      <c r="J4248" s="7">
        <f>VLOOKUP(C4248,'[2]Daily 2026-2024'!$A$1:$G$4639,7,FALSE)</f>
        <v>1333.06</v>
      </c>
      <c r="K4248" s="7">
        <f>LN([1]Sheet1!K4249/[1]Sheet1!K4248)</f>
        <v>5.9882081115313535E-4</v>
      </c>
      <c r="L4248" s="7">
        <f t="shared" si="176"/>
        <v>5.5E-2</v>
      </c>
      <c r="M4248" s="7">
        <f>LN([1]Sheet1!M4249)</f>
        <v>29.048138770745719</v>
      </c>
    </row>
    <row r="4249" spans="1:13" x14ac:dyDescent="0.3">
      <c r="A4249">
        <f t="shared" si="174"/>
        <v>2025</v>
      </c>
      <c r="B4249" s="5" t="str">
        <f t="shared" si="175"/>
        <v>07-2025</v>
      </c>
      <c r="C4249" s="6">
        <v>45842</v>
      </c>
      <c r="D4249" s="7">
        <f>LN([1]Sheet1!D4250/[1]Sheet1!D4249)</f>
        <v>2.1900252291445488E-3</v>
      </c>
      <c r="E4249" s="7">
        <f>LN([1]Sheet1!E4250/[1]Sheet1!E4249)</f>
        <v>0</v>
      </c>
      <c r="F4249" s="7">
        <f>VLOOKUP(C4249,[2]INDIAVIX!$A$1:$B$4386,2,FALSE)</f>
        <v>12.319999694824199</v>
      </c>
      <c r="G4249" s="7">
        <f>LN([1]Sheet1!G4250/[1]Sheet1!G4249)</f>
        <v>-7.4404329167818226E-3</v>
      </c>
      <c r="H4249" s="7">
        <f>LN([1]Sheet1!H4250/[1]Sheet1!H4249)</f>
        <v>0</v>
      </c>
      <c r="I4249" s="7">
        <f>VLOOKUP(C4249,'[2]Daily 2026-2024'!$A$1:$D$4639,4,FALSE)</f>
        <v>-760.11</v>
      </c>
      <c r="J4249" s="7">
        <f>VLOOKUP(C4249,'[2]Daily 2026-2024'!$A$1:$G$4639,7,FALSE)</f>
        <v>-1028.8399999999999</v>
      </c>
      <c r="K4249" s="7">
        <f>LN([1]Sheet1!K4250/[1]Sheet1!K4249)</f>
        <v>-4.3856334314734445E-3</v>
      </c>
      <c r="L4249" s="7">
        <f t="shared" si="176"/>
        <v>5.5E-2</v>
      </c>
      <c r="M4249" s="7">
        <f>LN([1]Sheet1!M4250)</f>
        <v>29.048138770745719</v>
      </c>
    </row>
    <row r="4250" spans="1:13" x14ac:dyDescent="0.3">
      <c r="A4250">
        <f t="shared" si="174"/>
        <v>2025</v>
      </c>
      <c r="B4250" s="5" t="str">
        <f t="shared" si="175"/>
        <v>07-2025</v>
      </c>
      <c r="C4250" s="6">
        <v>45845</v>
      </c>
      <c r="D4250" s="7">
        <f>LN([1]Sheet1!D4251/[1]Sheet1!D4250)</f>
        <v>1.181334092876479E-5</v>
      </c>
      <c r="E4250" s="7">
        <f>LN([1]Sheet1!E4251/[1]Sheet1!E4250)</f>
        <v>-7.8933681042440175E-3</v>
      </c>
      <c r="F4250" s="7">
        <f>VLOOKUP(C4250,[2]INDIAVIX!$A$1:$B$4386,2,FALSE)</f>
        <v>12.560000419616699</v>
      </c>
      <c r="G4250" s="7">
        <f>LN([1]Sheet1!G4251/[1]Sheet1!G4250)</f>
        <v>1.8713839660153418E-2</v>
      </c>
      <c r="H4250" s="7">
        <f>LN([1]Sheet1!H4251/[1]Sheet1!H4250)</f>
        <v>3.0823310760863436E-3</v>
      </c>
      <c r="I4250" s="7">
        <f>VLOOKUP(C4250,'[2]Daily 2026-2024'!$A$1:$D$4639,4,FALSE)</f>
        <v>321.16000000000003</v>
      </c>
      <c r="J4250" s="7">
        <f>VLOOKUP(C4250,'[2]Daily 2026-2024'!$A$1:$G$4639,7,FALSE)</f>
        <v>1853.39</v>
      </c>
      <c r="K4250" s="7">
        <f>LN([1]Sheet1!K4251/[1]Sheet1!K4250)</f>
        <v>2.0747588544002904E-3</v>
      </c>
      <c r="L4250" s="7">
        <f t="shared" si="176"/>
        <v>5.5E-2</v>
      </c>
      <c r="M4250" s="7">
        <f>LN([1]Sheet1!M4251)</f>
        <v>29.048138770745719</v>
      </c>
    </row>
    <row r="4251" spans="1:13" x14ac:dyDescent="0.3">
      <c r="A4251">
        <f t="shared" si="174"/>
        <v>2025</v>
      </c>
      <c r="B4251" s="5" t="str">
        <f t="shared" si="175"/>
        <v>07-2025</v>
      </c>
      <c r="C4251" s="6">
        <v>45846</v>
      </c>
      <c r="D4251" s="7">
        <f>LN([1]Sheet1!D4252/[1]Sheet1!D4251)</f>
        <v>2.4007330644550996E-3</v>
      </c>
      <c r="E4251" s="7">
        <f>LN([1]Sheet1!E4252/[1]Sheet1!E4251)</f>
        <v>-7.161432504695748E-4</v>
      </c>
      <c r="F4251" s="7">
        <f>VLOOKUP(C4251,[2]INDIAVIX!$A$1:$B$4386,2,FALSE)</f>
        <v>12.199999809265099</v>
      </c>
      <c r="G4251" s="7">
        <f>LN([1]Sheet1!G4252/[1]Sheet1!G4251)</f>
        <v>8.1586322605157781E-3</v>
      </c>
      <c r="H4251" s="7">
        <f>LN([1]Sheet1!H4252/[1]Sheet1!H4251)</f>
        <v>3.0769556067874906E-4</v>
      </c>
      <c r="I4251" s="7">
        <f>VLOOKUP(C4251,'[2]Daily 2026-2024'!$A$1:$D$4639,4,FALSE)</f>
        <v>-26.12</v>
      </c>
      <c r="J4251" s="7">
        <f>VLOOKUP(C4251,'[2]Daily 2026-2024'!$A$1:$G$4639,7,FALSE)</f>
        <v>1366.82</v>
      </c>
      <c r="K4251" s="7">
        <f>LN([1]Sheet1!K4252/[1]Sheet1!K4251)</f>
        <v>4.6175760538056396E-3</v>
      </c>
      <c r="L4251" s="7">
        <f t="shared" si="176"/>
        <v>5.5E-2</v>
      </c>
      <c r="M4251" s="7">
        <f>LN([1]Sheet1!M4252)</f>
        <v>29.048138770745719</v>
      </c>
    </row>
    <row r="4252" spans="1:13" x14ac:dyDescent="0.3">
      <c r="A4252">
        <f t="shared" si="174"/>
        <v>2025</v>
      </c>
      <c r="B4252" s="5" t="str">
        <f t="shared" si="175"/>
        <v>07-2025</v>
      </c>
      <c r="C4252" s="6">
        <v>45847</v>
      </c>
      <c r="D4252" s="7">
        <f>LN([1]Sheet1!D4253/[1]Sheet1!D4252)</f>
        <v>-1.8196736296237606E-3</v>
      </c>
      <c r="E4252" s="7">
        <f>LN([1]Sheet1!E4253/[1]Sheet1!E4252)</f>
        <v>6.0438027767796901E-3</v>
      </c>
      <c r="F4252" s="7">
        <f>VLOOKUP(C4252,[2]INDIAVIX!$A$1:$B$4386,2,FALSE)</f>
        <v>11.939999580383301</v>
      </c>
      <c r="G4252" s="7">
        <f>LN([1]Sheet1!G4253/[1]Sheet1!G4252)</f>
        <v>5.7005722502113075E-4</v>
      </c>
      <c r="H4252" s="7">
        <f>LN([1]Sheet1!H4253/[1]Sheet1!H4252)</f>
        <v>-4.1030788183195907E-4</v>
      </c>
      <c r="I4252" s="7">
        <f>VLOOKUP(C4252,'[2]Daily 2026-2024'!$A$1:$D$4639,4,FALSE)</f>
        <v>77</v>
      </c>
      <c r="J4252" s="7">
        <f>VLOOKUP(C4252,'[2]Daily 2026-2024'!$A$1:$G$4639,7,FALSE)</f>
        <v>920.83</v>
      </c>
      <c r="K4252" s="7">
        <f>LN([1]Sheet1!K4253/[1]Sheet1!K4252)</f>
        <v>-2.1515332321585261E-3</v>
      </c>
      <c r="L4252" s="7">
        <f t="shared" si="176"/>
        <v>5.5E-2</v>
      </c>
      <c r="M4252" s="7">
        <f>LN([1]Sheet1!M4253)</f>
        <v>29.048138770745719</v>
      </c>
    </row>
    <row r="4253" spans="1:13" x14ac:dyDescent="0.3">
      <c r="A4253">
        <f t="shared" si="174"/>
        <v>2025</v>
      </c>
      <c r="B4253" s="5" t="str">
        <f t="shared" si="175"/>
        <v>07-2025</v>
      </c>
      <c r="C4253" s="6">
        <v>45848</v>
      </c>
      <c r="D4253" s="7">
        <f>LN([1]Sheet1!D4254/[1]Sheet1!D4253)</f>
        <v>-4.7549332448686074E-3</v>
      </c>
      <c r="E4253" s="7">
        <f>LN([1]Sheet1!E4254/[1]Sheet1!E4253)</f>
        <v>2.7424410729257912E-3</v>
      </c>
      <c r="F4253" s="7">
        <f>VLOOKUP(C4253,[2]INDIAVIX!$A$1:$B$4386,2,FALSE)</f>
        <v>11.670000076293899</v>
      </c>
      <c r="G4253" s="7">
        <f>LN([1]Sheet1!G4254/[1]Sheet1!G4253)</f>
        <v>-2.2330439237512385E-2</v>
      </c>
      <c r="H4253" s="7">
        <f>LN([1]Sheet1!H4254/[1]Sheet1!H4253)</f>
        <v>1.8450220756840859E-3</v>
      </c>
      <c r="I4253" s="7">
        <f>VLOOKUP(C4253,'[2]Daily 2026-2024'!$A$1:$D$4639,4,FALSE)</f>
        <v>221.06</v>
      </c>
      <c r="J4253" s="7">
        <f>VLOOKUP(C4253,'[2]Daily 2026-2024'!$A$1:$G$4639,7,FALSE)</f>
        <v>591.33000000000004</v>
      </c>
      <c r="K4253" s="7">
        <f>LN([1]Sheet1!K4254/[1]Sheet1!K4253)</f>
        <v>1.2907346394021714E-5</v>
      </c>
      <c r="L4253" s="7">
        <f t="shared" si="176"/>
        <v>5.5E-2</v>
      </c>
      <c r="M4253" s="7">
        <f>LN([1]Sheet1!M4254)</f>
        <v>29.048138770745719</v>
      </c>
    </row>
    <row r="4254" spans="1:13" x14ac:dyDescent="0.3">
      <c r="A4254">
        <f t="shared" si="174"/>
        <v>2025</v>
      </c>
      <c r="B4254" s="5" t="str">
        <f t="shared" si="175"/>
        <v>07-2025</v>
      </c>
      <c r="C4254" s="6">
        <v>45849</v>
      </c>
      <c r="D4254" s="7">
        <f>LN([1]Sheet1!D4255/[1]Sheet1!D4254)</f>
        <v>-8.1338924051924805E-3</v>
      </c>
      <c r="E4254" s="7">
        <f>LN([1]Sheet1!E4255/[1]Sheet1!E4254)</f>
        <v>-3.3029717732258423E-3</v>
      </c>
      <c r="F4254" s="7">
        <f>VLOOKUP(C4254,[2]INDIAVIX!$A$1:$B$4386,2,FALSE)</f>
        <v>11.819999694824199</v>
      </c>
      <c r="G4254" s="7">
        <f>LN([1]Sheet1!G4255/[1]Sheet1!G4254)</f>
        <v>2.4749482256414015E-2</v>
      </c>
      <c r="H4254" s="7">
        <f>LN([1]Sheet1!H4255/[1]Sheet1!H4254)</f>
        <v>2.0460052993358695E-3</v>
      </c>
      <c r="I4254" s="7">
        <f>VLOOKUP(C4254,'[2]Daily 2026-2024'!$A$1:$D$4639,4,FALSE)</f>
        <v>-5104.22</v>
      </c>
      <c r="J4254" s="7">
        <f>VLOOKUP(C4254,'[2]Daily 2026-2024'!$A$1:$G$4639,7,FALSE)</f>
        <v>3558.63</v>
      </c>
      <c r="K4254" s="7">
        <f>LN([1]Sheet1!K4255/[1]Sheet1!K4254)</f>
        <v>3.0678973444637071E-4</v>
      </c>
      <c r="L4254" s="7">
        <f t="shared" si="176"/>
        <v>5.5E-2</v>
      </c>
      <c r="M4254" s="7">
        <f>LN([1]Sheet1!M4255)</f>
        <v>29.048138770745719</v>
      </c>
    </row>
    <row r="4255" spans="1:13" x14ac:dyDescent="0.3">
      <c r="A4255">
        <f t="shared" si="174"/>
        <v>2025</v>
      </c>
      <c r="B4255" s="5" t="str">
        <f t="shared" si="175"/>
        <v>07-2025</v>
      </c>
      <c r="C4255" s="6">
        <v>45852</v>
      </c>
      <c r="D4255" s="7">
        <f>LN([1]Sheet1!D4256/[1]Sheet1!D4255)</f>
        <v>-2.6894675348791744E-3</v>
      </c>
      <c r="E4255" s="7">
        <f>LN([1]Sheet1!E4256/[1]Sheet1!E4255)</f>
        <v>1.4064243309367943E-3</v>
      </c>
      <c r="F4255" s="7">
        <f>VLOOKUP(C4255,[2]INDIAVIX!$A$1:$B$4386,2,FALSE)</f>
        <v>11.9799995422363</v>
      </c>
      <c r="G4255" s="7">
        <f>LN([1]Sheet1!G4256/[1]Sheet1!G4255)</f>
        <v>-1.6479580918533129E-2</v>
      </c>
      <c r="H4255" s="7">
        <f>LN([1]Sheet1!H4256/[1]Sheet1!H4255)</f>
        <v>2.3478126088680778E-3</v>
      </c>
      <c r="I4255" s="7">
        <f>VLOOKUP(C4255,'[2]Daily 2026-2024'!$A$1:$D$4639,4,FALSE)</f>
        <v>-1614.32</v>
      </c>
      <c r="J4255" s="7">
        <f>VLOOKUP(C4255,'[2]Daily 2026-2024'!$A$1:$G$4639,7,FALSE)</f>
        <v>1787.68</v>
      </c>
      <c r="K4255" s="7">
        <f>LN([1]Sheet1!K4256/[1]Sheet1!K4255)</f>
        <v>1.0083518296933134E-3</v>
      </c>
      <c r="L4255" s="7">
        <f t="shared" si="176"/>
        <v>5.5E-2</v>
      </c>
      <c r="M4255" s="7">
        <f>LN([1]Sheet1!M4256)</f>
        <v>29.048138770745719</v>
      </c>
    </row>
    <row r="4256" spans="1:13" x14ac:dyDescent="0.3">
      <c r="A4256">
        <f t="shared" si="174"/>
        <v>2025</v>
      </c>
      <c r="B4256" s="5" t="str">
        <f t="shared" si="175"/>
        <v>07-2025</v>
      </c>
      <c r="C4256" s="6">
        <v>45853</v>
      </c>
      <c r="D4256" s="7">
        <f>LN([1]Sheet1!D4257/[1]Sheet1!D4256)</f>
        <v>4.5148957209608168E-3</v>
      </c>
      <c r="E4256" s="7">
        <f>LN([1]Sheet1!E4257/[1]Sheet1!E4256)</f>
        <v>-3.9641450656725608E-3</v>
      </c>
      <c r="F4256" s="7">
        <f>VLOOKUP(C4256,[2]INDIAVIX!$A$1:$B$4386,2,FALSE)</f>
        <v>11.4799995422363</v>
      </c>
      <c r="G4256" s="7">
        <f>LN([1]Sheet1!G4257/[1]Sheet1!G4256)</f>
        <v>-7.2506119070488741E-3</v>
      </c>
      <c r="H4256" s="7">
        <f>LN([1]Sheet1!H4257/[1]Sheet1!H4256)</f>
        <v>5.4906177892400402E-3</v>
      </c>
      <c r="I4256" s="7">
        <f>VLOOKUP(C4256,'[2]Daily 2026-2024'!$A$1:$D$4639,4,FALSE)</f>
        <v>120.47</v>
      </c>
      <c r="J4256" s="7">
        <f>VLOOKUP(C4256,'[2]Daily 2026-2024'!$A$1:$G$4639,7,FALSE)</f>
        <v>1555.03</v>
      </c>
      <c r="K4256" s="7">
        <f>LN([1]Sheet1!K4257/[1]Sheet1!K4256)</f>
        <v>1.7125869078150587E-3</v>
      </c>
      <c r="L4256" s="7">
        <f t="shared" si="176"/>
        <v>5.5E-2</v>
      </c>
      <c r="M4256" s="7">
        <f>LN([1]Sheet1!M4257)</f>
        <v>29.048138770745719</v>
      </c>
    </row>
    <row r="4257" spans="1:13" x14ac:dyDescent="0.3">
      <c r="A4257">
        <f t="shared" si="174"/>
        <v>2025</v>
      </c>
      <c r="B4257" s="5" t="str">
        <f t="shared" si="175"/>
        <v>07-2025</v>
      </c>
      <c r="C4257" s="6">
        <v>45854</v>
      </c>
      <c r="D4257" s="7">
        <f>LN([1]Sheet1!D4258/[1]Sheet1!D4257)</f>
        <v>6.4474085124475034E-4</v>
      </c>
      <c r="E4257" s="7">
        <f>LN([1]Sheet1!E4258/[1]Sheet1!E4257)</f>
        <v>3.1885685253844154E-3</v>
      </c>
      <c r="F4257" s="7">
        <f>VLOOKUP(C4257,[2]INDIAVIX!$A$1:$B$4386,2,FALSE)</f>
        <v>11.2399997711181</v>
      </c>
      <c r="G4257" s="7">
        <f>LN([1]Sheet1!G4258/[1]Sheet1!G4257)</f>
        <v>-2.7691112545775499E-3</v>
      </c>
      <c r="H4257" s="7">
        <f>LN([1]Sheet1!H4258/[1]Sheet1!H4257)</f>
        <v>-2.3349419718483337E-3</v>
      </c>
      <c r="I4257" s="7">
        <f>VLOOKUP(C4257,'[2]Daily 2026-2024'!$A$1:$D$4639,4,FALSE)</f>
        <v>-1858.15</v>
      </c>
      <c r="J4257" s="7">
        <f>VLOOKUP(C4257,'[2]Daily 2026-2024'!$A$1:$G$4639,7,FALSE)</f>
        <v>1223.55</v>
      </c>
      <c r="K4257" s="7">
        <f>LN([1]Sheet1!K4258/[1]Sheet1!K4257)</f>
        <v>2.8731988688192209E-4</v>
      </c>
      <c r="L4257" s="7">
        <f t="shared" si="176"/>
        <v>5.5E-2</v>
      </c>
      <c r="M4257" s="7">
        <f>LN([1]Sheet1!M4258)</f>
        <v>29.048138770745719</v>
      </c>
    </row>
    <row r="4258" spans="1:13" x14ac:dyDescent="0.3">
      <c r="A4258">
        <f t="shared" si="174"/>
        <v>2025</v>
      </c>
      <c r="B4258" s="5" t="str">
        <f t="shared" si="175"/>
        <v>07-2025</v>
      </c>
      <c r="C4258" s="6">
        <v>45855</v>
      </c>
      <c r="D4258" s="7">
        <f>LN([1]Sheet1!D4259/[1]Sheet1!D4258)</f>
        <v>-3.9981995097579841E-3</v>
      </c>
      <c r="E4258" s="7">
        <f>LN([1]Sheet1!E4259/[1]Sheet1!E4258)</f>
        <v>5.3593802400110132E-3</v>
      </c>
      <c r="F4258" s="7">
        <f>VLOOKUP(C4258,[2]INDIAVIX!$A$1:$B$4386,2,FALSE)</f>
        <v>11.2399997711181</v>
      </c>
      <c r="G4258" s="7">
        <f>LN([1]Sheet1!G4259/[1]Sheet1!G4258)</f>
        <v>1.448880820593591E-2</v>
      </c>
      <c r="H4258" s="7">
        <f>LN([1]Sheet1!H4259/[1]Sheet1!H4258)</f>
        <v>3.4497189502248416E-3</v>
      </c>
      <c r="I4258" s="7">
        <f>VLOOKUP(C4258,'[2]Daily 2026-2024'!$A$1:$D$4639,4,FALSE)</f>
        <v>-3694.31</v>
      </c>
      <c r="J4258" s="7">
        <f>VLOOKUP(C4258,'[2]Daily 2026-2024'!$A$1:$G$4639,7,FALSE)</f>
        <v>2820.77</v>
      </c>
      <c r="K4258" s="7">
        <f>LN([1]Sheet1!K4259/[1]Sheet1!K4258)</f>
        <v>-1.2555690720243335E-3</v>
      </c>
      <c r="L4258" s="7">
        <f t="shared" si="176"/>
        <v>5.5E-2</v>
      </c>
      <c r="M4258" s="7">
        <f>LN([1]Sheet1!M4259)</f>
        <v>29.048138770745719</v>
      </c>
    </row>
    <row r="4259" spans="1:13" x14ac:dyDescent="0.3">
      <c r="A4259">
        <f t="shared" si="174"/>
        <v>2025</v>
      </c>
      <c r="B4259" s="5" t="str">
        <f t="shared" si="175"/>
        <v>07-2025</v>
      </c>
      <c r="C4259" s="6">
        <v>45856</v>
      </c>
      <c r="D4259" s="7">
        <f>LN([1]Sheet1!D4260/[1]Sheet1!D4259)</f>
        <v>-5.7128453177427109E-3</v>
      </c>
      <c r="E4259" s="7">
        <f>LN([1]Sheet1!E4260/[1]Sheet1!E4259)</f>
        <v>-9.0490302808416738E-5</v>
      </c>
      <c r="F4259" s="7">
        <f>VLOOKUP(C4259,[2]INDIAVIX!$A$1:$B$4386,2,FALSE)</f>
        <v>11.390000343322701</v>
      </c>
      <c r="G4259" s="7">
        <f>LN([1]Sheet1!G4260/[1]Sheet1!G4259)</f>
        <v>-3.4581860354984898E-3</v>
      </c>
      <c r="H4259" s="7">
        <f>LN([1]Sheet1!H4260/[1]Sheet1!H4259)</f>
        <v>-2.5353696608453294E-3</v>
      </c>
      <c r="I4259" s="7">
        <f>VLOOKUP(C4259,'[2]Daily 2026-2024'!$A$1:$D$4639,4,FALSE)</f>
        <v>374.74</v>
      </c>
      <c r="J4259" s="7">
        <f>VLOOKUP(C4259,'[2]Daily 2026-2024'!$A$1:$G$4639,7,FALSE)</f>
        <v>2103.5100000000002</v>
      </c>
      <c r="K4259" s="7">
        <f>LN([1]Sheet1!K4260/[1]Sheet1!K4259)</f>
        <v>1.8763346717975652E-3</v>
      </c>
      <c r="L4259" s="7">
        <f t="shared" si="176"/>
        <v>5.5E-2</v>
      </c>
      <c r="M4259" s="7">
        <f>LN([1]Sheet1!M4260)</f>
        <v>29.048138770745719</v>
      </c>
    </row>
    <row r="4260" spans="1:13" x14ac:dyDescent="0.3">
      <c r="A4260">
        <f t="shared" si="174"/>
        <v>2025</v>
      </c>
      <c r="B4260" s="5" t="str">
        <f t="shared" si="175"/>
        <v>07-2025</v>
      </c>
      <c r="C4260" s="6">
        <v>45859</v>
      </c>
      <c r="D4260" s="7">
        <f>LN([1]Sheet1!D4261/[1]Sheet1!D4260)</f>
        <v>4.8861874225141141E-3</v>
      </c>
      <c r="E4260" s="7">
        <f>LN([1]Sheet1!E4261/[1]Sheet1!E4260)</f>
        <v>1.3981570056732561E-3</v>
      </c>
      <c r="F4260" s="7">
        <f>VLOOKUP(C4260,[2]INDIAVIX!$A$1:$B$4386,2,FALSE)</f>
        <v>11.199999809265099</v>
      </c>
      <c r="G4260" s="7">
        <f>LN([1]Sheet1!G4261/[1]Sheet1!G4260)</f>
        <v>-1.0108990088110235E-3</v>
      </c>
      <c r="H4260" s="7">
        <f>LN([1]Sheet1!H4261/[1]Sheet1!H4260)</f>
        <v>-6.4178377156391513E-3</v>
      </c>
      <c r="I4260" s="7">
        <f>VLOOKUP(C4260,'[2]Daily 2026-2024'!$A$1:$D$4639,4,FALSE)</f>
        <v>-1681.23</v>
      </c>
      <c r="J4260" s="7">
        <f>VLOOKUP(C4260,'[2]Daily 2026-2024'!$A$1:$G$4639,7,FALSE)</f>
        <v>3578.43</v>
      </c>
      <c r="K4260" s="7">
        <f>LN([1]Sheet1!K4261/[1]Sheet1!K4260)</f>
        <v>1.1858243381710689E-3</v>
      </c>
      <c r="L4260" s="7">
        <f t="shared" si="176"/>
        <v>5.5E-2</v>
      </c>
      <c r="M4260" s="7">
        <f>LN([1]Sheet1!M4261)</f>
        <v>29.048138770745719</v>
      </c>
    </row>
    <row r="4261" spans="1:13" x14ac:dyDescent="0.3">
      <c r="A4261">
        <f t="shared" si="174"/>
        <v>2025</v>
      </c>
      <c r="B4261" s="5" t="str">
        <f t="shared" si="175"/>
        <v>07-2025</v>
      </c>
      <c r="C4261" s="6">
        <v>45860</v>
      </c>
      <c r="D4261" s="7">
        <f>LN([1]Sheet1!D4262/[1]Sheet1!D4261)</f>
        <v>-1.1883501967580668E-3</v>
      </c>
      <c r="E4261" s="7">
        <f>LN([1]Sheet1!E4262/[1]Sheet1!E4261)</f>
        <v>6.3732849666675692E-4</v>
      </c>
      <c r="F4261" s="7">
        <f>VLOOKUP(C4261,[2]INDIAVIX!$A$1:$B$4386,2,FALSE)</f>
        <v>10.75</v>
      </c>
      <c r="G4261" s="7">
        <f>LN([1]Sheet1!G4262/[1]Sheet1!G4261)</f>
        <v>-8.998649505592109E-3</v>
      </c>
      <c r="H4261" s="7">
        <f>LN([1]Sheet1!H4262/[1]Sheet1!H4261)</f>
        <v>-4.7121485420028959E-3</v>
      </c>
      <c r="I4261" s="7">
        <f>VLOOKUP(C4261,'[2]Daily 2026-2024'!$A$1:$D$4639,4,FALSE)</f>
        <v>-3548.92</v>
      </c>
      <c r="J4261" s="7">
        <f>VLOOKUP(C4261,'[2]Daily 2026-2024'!$A$1:$G$4639,7,FALSE)</f>
        <v>5239.7700000000004</v>
      </c>
      <c r="K4261" s="7">
        <f>LN([1]Sheet1!K4262/[1]Sheet1!K4261)</f>
        <v>5.4193419592830515E-4</v>
      </c>
      <c r="L4261" s="7">
        <f t="shared" si="176"/>
        <v>5.5E-2</v>
      </c>
      <c r="M4261" s="7">
        <f>LN([1]Sheet1!M4262)</f>
        <v>29.048138770745719</v>
      </c>
    </row>
    <row r="4262" spans="1:13" x14ac:dyDescent="0.3">
      <c r="A4262">
        <f t="shared" si="174"/>
        <v>2025</v>
      </c>
      <c r="B4262" s="5" t="str">
        <f t="shared" si="175"/>
        <v>07-2025</v>
      </c>
      <c r="C4262" s="6">
        <v>45861</v>
      </c>
      <c r="D4262" s="7">
        <f>LN([1]Sheet1!D4263/[1]Sheet1!D4262)</f>
        <v>6.3245026936848969E-3</v>
      </c>
      <c r="E4262" s="7">
        <f>LN([1]Sheet1!E4263/[1]Sheet1!E4262)</f>
        <v>7.7815321457028732E-3</v>
      </c>
      <c r="F4262" s="7">
        <f>VLOOKUP(C4262,[2]INDIAVIX!$A$1:$B$4386,2,FALSE)</f>
        <v>10.520000457763601</v>
      </c>
      <c r="G4262" s="7">
        <f>LN([1]Sheet1!G4263/[1]Sheet1!G4262)</f>
        <v>-1.166946923826158E-3</v>
      </c>
      <c r="H4262" s="7">
        <f>LN([1]Sheet1!H4263/[1]Sheet1!H4262)</f>
        <v>-1.8499522910805013E-3</v>
      </c>
      <c r="I4262" s="7">
        <f>VLOOKUP(C4262,'[2]Daily 2026-2024'!$A$1:$D$4639,4,FALSE)</f>
        <v>-4209.1099999999997</v>
      </c>
      <c r="J4262" s="7">
        <f>VLOOKUP(C4262,'[2]Daily 2026-2024'!$A$1:$G$4639,7,FALSE)</f>
        <v>4358.5200000000004</v>
      </c>
      <c r="K4262" s="7">
        <f>LN([1]Sheet1!K4263/[1]Sheet1!K4262)</f>
        <v>1.70975715976772E-3</v>
      </c>
      <c r="L4262" s="7">
        <f t="shared" si="176"/>
        <v>5.5E-2</v>
      </c>
      <c r="M4262" s="7">
        <f>LN([1]Sheet1!M4263)</f>
        <v>29.048138770745719</v>
      </c>
    </row>
    <row r="4263" spans="1:13" x14ac:dyDescent="0.3">
      <c r="A4263">
        <f t="shared" si="174"/>
        <v>2025</v>
      </c>
      <c r="B4263" s="5" t="str">
        <f t="shared" si="175"/>
        <v>07-2025</v>
      </c>
      <c r="C4263" s="6">
        <v>45862</v>
      </c>
      <c r="D4263" s="7">
        <f>LN([1]Sheet1!D4264/[1]Sheet1!D4263)</f>
        <v>-6.276651657225533E-3</v>
      </c>
      <c r="E4263" s="7">
        <f>LN([1]Sheet1!E4264/[1]Sheet1!E4263)</f>
        <v>6.9797999693325139E-4</v>
      </c>
      <c r="F4263" s="7">
        <f>VLOOKUP(C4263,[2]INDIAVIX!$A$1:$B$4386,2,FALSE)</f>
        <v>10.7200002670288</v>
      </c>
      <c r="G4263" s="7">
        <f>LN([1]Sheet1!G4264/[1]Sheet1!G4263)</f>
        <v>9.7320567242505703E-3</v>
      </c>
      <c r="H4263" s="7">
        <f>LN([1]Sheet1!H4264/[1]Sheet1!H4263)</f>
        <v>1.7472451348277392E-3</v>
      </c>
      <c r="I4263" s="7">
        <f>VLOOKUP(C4263,'[2]Daily 2026-2024'!$A$1:$D$4639,4,FALSE)</f>
        <v>-2133.69</v>
      </c>
      <c r="J4263" s="7">
        <f>VLOOKUP(C4263,'[2]Daily 2026-2024'!$A$1:$G$4639,7,FALSE)</f>
        <v>2617.14</v>
      </c>
      <c r="K4263" s="7">
        <f>LN([1]Sheet1!K4264/[1]Sheet1!K4263)</f>
        <v>6.4721653886498632E-4</v>
      </c>
      <c r="L4263" s="7">
        <f t="shared" si="176"/>
        <v>5.5E-2</v>
      </c>
      <c r="M4263" s="7">
        <f>LN([1]Sheet1!M4264)</f>
        <v>29.048138770745719</v>
      </c>
    </row>
    <row r="4264" spans="1:13" x14ac:dyDescent="0.3">
      <c r="A4264">
        <f t="shared" si="174"/>
        <v>2025</v>
      </c>
      <c r="B4264" s="5" t="str">
        <f t="shared" si="175"/>
        <v>07-2025</v>
      </c>
      <c r="C4264" s="6">
        <v>45863</v>
      </c>
      <c r="D4264" s="7">
        <f>LN([1]Sheet1!D4265/[1]Sheet1!D4264)</f>
        <v>-9.0222524286112521E-3</v>
      </c>
      <c r="E4264" s="7">
        <f>LN([1]Sheet1!E4265/[1]Sheet1!E4264)</f>
        <v>3.9664510016805517E-3</v>
      </c>
      <c r="F4264" s="7">
        <f>VLOOKUP(C4264,[2]INDIAVIX!$A$1:$B$4386,2,FALSE)</f>
        <v>11.279999732971101</v>
      </c>
      <c r="G4264" s="7">
        <f>LN([1]Sheet1!G4265/[1]Sheet1!G4264)</f>
        <v>-1.075432322414689E-2</v>
      </c>
      <c r="H4264" s="7">
        <f>LN([1]Sheet1!H4265/[1]Sheet1!H4264)</f>
        <v>2.7688503989198193E-3</v>
      </c>
      <c r="I4264" s="7">
        <f>VLOOKUP(C4264,'[2]Daily 2026-2024'!$A$1:$D$4639,4,FALSE)</f>
        <v>-1979.96</v>
      </c>
      <c r="J4264" s="7">
        <f>VLOOKUP(C4264,'[2]Daily 2026-2024'!$A$1:$G$4639,7,FALSE)</f>
        <v>2138.59</v>
      </c>
      <c r="K4264" s="7">
        <f>LN([1]Sheet1!K4265/[1]Sheet1!K4264)</f>
        <v>3.6569040450875511E-4</v>
      </c>
      <c r="L4264" s="7">
        <f t="shared" si="176"/>
        <v>5.5E-2</v>
      </c>
      <c r="M4264" s="7">
        <f>LN([1]Sheet1!M4265)</f>
        <v>29.048138770745719</v>
      </c>
    </row>
    <row r="4265" spans="1:13" x14ac:dyDescent="0.3">
      <c r="A4265">
        <f t="shared" si="174"/>
        <v>2025</v>
      </c>
      <c r="B4265" s="5" t="str">
        <f t="shared" si="175"/>
        <v>07-2025</v>
      </c>
      <c r="C4265" s="6">
        <v>45866</v>
      </c>
      <c r="D4265" s="7">
        <f>LN([1]Sheet1!D4266/[1]Sheet1!D4265)</f>
        <v>-6.3047958507558037E-3</v>
      </c>
      <c r="E4265" s="7">
        <f>LN([1]Sheet1!E4266/[1]Sheet1!E4265)</f>
        <v>1.7684247126657597E-4</v>
      </c>
      <c r="F4265" s="7">
        <f>VLOOKUP(C4265,[2]INDIAVIX!$A$1:$B$4386,2,FALSE)</f>
        <v>12.060000419616699</v>
      </c>
      <c r="G4265" s="7">
        <f>LN([1]Sheet1!G4266/[1]Sheet1!G4265)</f>
        <v>2.3109035792938874E-2</v>
      </c>
      <c r="H4265" s="7">
        <f>LN([1]Sheet1!H4266/[1]Sheet1!H4265)</f>
        <v>1.0289959975384219E-2</v>
      </c>
      <c r="I4265" s="7">
        <f>VLOOKUP(C4265,'[2]Daily 2026-2024'!$A$1:$D$4639,4,FALSE)</f>
        <v>-6082.47</v>
      </c>
      <c r="J4265" s="7">
        <f>VLOOKUP(C4265,'[2]Daily 2026-2024'!$A$1:$G$4639,7,FALSE)</f>
        <v>6764.55</v>
      </c>
      <c r="K4265" s="7">
        <f>LN([1]Sheet1!K4266/[1]Sheet1!K4265)</f>
        <v>8.7668840473668496E-4</v>
      </c>
      <c r="L4265" s="7">
        <f t="shared" si="176"/>
        <v>5.5E-2</v>
      </c>
      <c r="M4265" s="7">
        <f>LN([1]Sheet1!M4266)</f>
        <v>29.048138770745719</v>
      </c>
    </row>
    <row r="4266" spans="1:13" x14ac:dyDescent="0.3">
      <c r="A4266">
        <f t="shared" si="174"/>
        <v>2025</v>
      </c>
      <c r="B4266" s="5" t="str">
        <f t="shared" si="175"/>
        <v>07-2025</v>
      </c>
      <c r="C4266" s="6">
        <v>45867</v>
      </c>
      <c r="D4266" s="7">
        <f>LN([1]Sheet1!D4267/[1]Sheet1!D4266)</f>
        <v>5.664401180259817E-3</v>
      </c>
      <c r="E4266" s="7">
        <f>LN([1]Sheet1!E4267/[1]Sheet1!E4266)</f>
        <v>-2.9638301974668291E-3</v>
      </c>
      <c r="F4266" s="7">
        <f>VLOOKUP(C4266,[2]INDIAVIX!$A$1:$B$4386,2,FALSE)</f>
        <v>11.529999732971101</v>
      </c>
      <c r="G4266" s="7">
        <f>LN([1]Sheet1!G4267/[1]Sheet1!G4266)</f>
        <v>3.465799235554104E-2</v>
      </c>
      <c r="H4266" s="7">
        <f>LN([1]Sheet1!H4267/[1]Sheet1!H4266)</f>
        <v>2.5307498523383116E-3</v>
      </c>
      <c r="I4266" s="7">
        <f>VLOOKUP(C4266,'[2]Daily 2026-2024'!$A$1:$D$4639,4,FALSE)</f>
        <v>-4636.6000000000004</v>
      </c>
      <c r="J4266" s="7">
        <f>VLOOKUP(C4266,'[2]Daily 2026-2024'!$A$1:$G$4639,7,FALSE)</f>
        <v>6146.82</v>
      </c>
      <c r="K4266" s="7">
        <f>LN([1]Sheet1!K4267/[1]Sheet1!K4266)</f>
        <v>3.1335878159253691E-3</v>
      </c>
      <c r="L4266" s="7">
        <f t="shared" si="176"/>
        <v>5.5E-2</v>
      </c>
      <c r="M4266" s="7">
        <f>LN([1]Sheet1!M4267)</f>
        <v>29.048138770745719</v>
      </c>
    </row>
    <row r="4267" spans="1:13" x14ac:dyDescent="0.3">
      <c r="A4267">
        <f t="shared" si="174"/>
        <v>2025</v>
      </c>
      <c r="B4267" s="5" t="str">
        <f t="shared" si="175"/>
        <v>07-2025</v>
      </c>
      <c r="C4267" s="6">
        <v>45868</v>
      </c>
      <c r="D4267" s="7">
        <f>LN([1]Sheet1!D4268/[1]Sheet1!D4267)</f>
        <v>1.366900490246142E-3</v>
      </c>
      <c r="E4267" s="7">
        <f>LN([1]Sheet1!E4268/[1]Sheet1!E4267)</f>
        <v>-1.2502139385094711E-3</v>
      </c>
      <c r="F4267" s="7">
        <f>VLOOKUP(C4267,[2]INDIAVIX!$A$1:$B$4386,2,FALSE)</f>
        <v>11.2100000381469</v>
      </c>
      <c r="G4267" s="7">
        <f>LN([1]Sheet1!G4268/[1]Sheet1!G4267)</f>
        <v>1.0017177794087284E-2</v>
      </c>
      <c r="H4267" s="7">
        <f>LN([1]Sheet1!H4268/[1]Sheet1!H4267)</f>
        <v>1.0359647568367186E-2</v>
      </c>
      <c r="I4267" s="7">
        <f>VLOOKUP(C4267,'[2]Daily 2026-2024'!$A$1:$D$4639,4,FALSE)</f>
        <v>-850.04</v>
      </c>
      <c r="J4267" s="7">
        <f>VLOOKUP(C4267,'[2]Daily 2026-2024'!$A$1:$G$4639,7,FALSE)</f>
        <v>1829.11</v>
      </c>
      <c r="K4267" s="7">
        <f>LN([1]Sheet1!K4268/[1]Sheet1!K4267)</f>
        <v>3.2857534425520135E-3</v>
      </c>
      <c r="L4267" s="7">
        <f t="shared" si="176"/>
        <v>5.5E-2</v>
      </c>
      <c r="M4267" s="7">
        <f>LN([1]Sheet1!M4268)</f>
        <v>29.048138770745719</v>
      </c>
    </row>
    <row r="4268" spans="1:13" x14ac:dyDescent="0.3">
      <c r="A4268">
        <f t="shared" si="174"/>
        <v>2025</v>
      </c>
      <c r="B4268" s="5" t="str">
        <f t="shared" si="175"/>
        <v>07-2025</v>
      </c>
      <c r="C4268" s="6">
        <v>45869</v>
      </c>
      <c r="D4268" s="7">
        <f>LN([1]Sheet1!D4269/[1]Sheet1!D4268)</f>
        <v>-3.4943699712402351E-3</v>
      </c>
      <c r="E4268" s="7">
        <f>LN([1]Sheet1!E4269/[1]Sheet1!E4268)</f>
        <v>-3.701662046374567E-3</v>
      </c>
      <c r="F4268" s="7">
        <f>VLOOKUP(C4268,[2]INDIAVIX!$A$1:$B$4386,2,FALSE)</f>
        <v>11.539999961853001</v>
      </c>
      <c r="G4268" s="7">
        <f>LN([1]Sheet1!G4269/[1]Sheet1!G4268)</f>
        <v>-9.7414380937717107E-3</v>
      </c>
      <c r="H4268" s="7">
        <f>LN([1]Sheet1!H4269/[1]Sheet1!H4268)</f>
        <v>9.0009844893242661E-4</v>
      </c>
      <c r="I4268" s="7">
        <f>VLOOKUP(C4268,'[2]Daily 2026-2024'!$A$1:$D$4639,4,FALSE)</f>
        <v>-5588.91</v>
      </c>
      <c r="J4268" s="7">
        <f>VLOOKUP(C4268,'[2]Daily 2026-2024'!$A$1:$G$4639,7,FALSE)</f>
        <v>6372.71</v>
      </c>
      <c r="K4268" s="7">
        <f>LN([1]Sheet1!K4269/[1]Sheet1!K4268)</f>
        <v>7.4540441126486855E-3</v>
      </c>
      <c r="L4268" s="7">
        <f t="shared" si="176"/>
        <v>5.5E-2</v>
      </c>
      <c r="M4268" s="7">
        <f>LN([1]Sheet1!M4269)</f>
        <v>29.048138770745719</v>
      </c>
    </row>
    <row r="4269" spans="1:13" x14ac:dyDescent="0.3">
      <c r="A4269">
        <f t="shared" si="174"/>
        <v>2025</v>
      </c>
      <c r="B4269" s="5" t="str">
        <f t="shared" si="175"/>
        <v>08-2025</v>
      </c>
      <c r="C4269" s="6">
        <v>45870</v>
      </c>
      <c r="D4269" s="7">
        <f>LN([1]Sheet1!D4270/[1]Sheet1!D4269)</f>
        <v>-8.2297151419420452E-3</v>
      </c>
      <c r="E4269" s="7">
        <f>LN([1]Sheet1!E4270/[1]Sheet1!E4269)</f>
        <v>-1.61213871855698E-2</v>
      </c>
      <c r="F4269" s="7">
        <f>VLOOKUP(C4269,[2]INDIAVIX!$A$1:$B$4386,2,FALSE)</f>
        <v>11.9799995422363</v>
      </c>
      <c r="G4269" s="7">
        <f>LN([1]Sheet1!G4270/[1]Sheet1!G4269)</f>
        <v>-4.023046978479685E-2</v>
      </c>
      <c r="H4269" s="7">
        <f>LN([1]Sheet1!H4270/[1]Sheet1!H4269)</f>
        <v>-1.3486479871663314E-2</v>
      </c>
      <c r="I4269" s="7">
        <f>VLOOKUP(C4269,'[2]Daily 2026-2024'!$A$1:$D$4639,4,FALSE)</f>
        <v>-3366.4</v>
      </c>
      <c r="J4269" s="7">
        <f>VLOOKUP(C4269,'[2]Daily 2026-2024'!$A$1:$G$4639,7,FALSE)</f>
        <v>3186.86</v>
      </c>
      <c r="K4269" s="7">
        <f>LN([1]Sheet1!K4270/[1]Sheet1!K4269)</f>
        <v>-2.5706828535352636E-3</v>
      </c>
      <c r="L4269" s="7">
        <f>VLOOKUP(B4269,'[2]REPO rate'!$A$1:$C$243,3,FALSE)</f>
        <v>5.5E-2</v>
      </c>
      <c r="M4269" s="7">
        <f>LN([1]Sheet1!M4270)</f>
        <v>29.048138770745719</v>
      </c>
    </row>
    <row r="4270" spans="1:13" x14ac:dyDescent="0.3">
      <c r="A4270">
        <f t="shared" si="174"/>
        <v>2025</v>
      </c>
      <c r="B4270" s="5" t="str">
        <f t="shared" si="175"/>
        <v>08-2025</v>
      </c>
      <c r="C4270" s="6">
        <v>45873</v>
      </c>
      <c r="D4270" s="7">
        <f>LN([1]Sheet1!D4271/[1]Sheet1!D4270)</f>
        <v>6.3869748254638571E-3</v>
      </c>
      <c r="E4270" s="7">
        <f>LN([1]Sheet1!E4271/[1]Sheet1!E4270)</f>
        <v>1.4629564491414495E-2</v>
      </c>
      <c r="F4270" s="7">
        <f>VLOOKUP(C4270,[2]INDIAVIX!$A$1:$B$4386,2,FALSE)</f>
        <v>11.9700002670288</v>
      </c>
      <c r="G4270" s="7">
        <f>LN([1]Sheet1!G4271/[1]Sheet1!G4270)</f>
        <v>-1.3147571177631696E-2</v>
      </c>
      <c r="H4270" s="7">
        <f>LN([1]Sheet1!H4271/[1]Sheet1!H4270)</f>
        <v>9.1149383263474466E-4</v>
      </c>
      <c r="I4270" s="7">
        <f>VLOOKUP(C4270,'[2]Daily 2026-2024'!$A$1:$D$4639,4,FALSE)</f>
        <v>-2566.5100000000002</v>
      </c>
      <c r="J4270" s="7">
        <f>VLOOKUP(C4270,'[2]Daily 2026-2024'!$A$1:$G$4639,7,FALSE)</f>
        <v>4386.29</v>
      </c>
      <c r="K4270" s="7">
        <f>LN([1]Sheet1!K4271/[1]Sheet1!K4270)</f>
        <v>-2.7939800456613789E-3</v>
      </c>
      <c r="L4270" s="7">
        <f>VLOOKUP(B4270,'[2]REPO rate'!$A$1:$C$243,3,FALSE)</f>
        <v>5.5E-2</v>
      </c>
      <c r="M4270" s="7">
        <f>LN([1]Sheet1!M4271)</f>
        <v>29.048138770745719</v>
      </c>
    </row>
    <row r="4271" spans="1:13" x14ac:dyDescent="0.3">
      <c r="A4271">
        <f t="shared" si="174"/>
        <v>2025</v>
      </c>
      <c r="B4271" s="5" t="str">
        <f t="shared" si="175"/>
        <v>08-2025</v>
      </c>
      <c r="C4271" s="6">
        <v>45874</v>
      </c>
      <c r="D4271" s="7">
        <f>LN([1]Sheet1!D4272/[1]Sheet1!D4271)</f>
        <v>-2.9651959185494695E-3</v>
      </c>
      <c r="E4271" s="7">
        <f>LN([1]Sheet1!E4272/[1]Sheet1!E4271)</f>
        <v>-4.8697037804620166E-3</v>
      </c>
      <c r="F4271" s="7">
        <f>VLOOKUP(C4271,[2]INDIAVIX!$A$1:$B$4386,2,FALSE)</f>
        <v>11.7100000381469</v>
      </c>
      <c r="G4271" s="7">
        <f>LN([1]Sheet1!G4272/[1]Sheet1!G4271)</f>
        <v>-1.6422696575722245E-2</v>
      </c>
      <c r="H4271" s="7">
        <f>LN([1]Sheet1!H4272/[1]Sheet1!H4271)</f>
        <v>0</v>
      </c>
      <c r="I4271" s="7">
        <f>VLOOKUP(C4271,'[2]Daily 2026-2024'!$A$1:$D$4639,4,FALSE)</f>
        <v>-22.48</v>
      </c>
      <c r="J4271" s="7">
        <f>VLOOKUP(C4271,'[2]Daily 2026-2024'!$A$1:$G$4639,7,FALSE)</f>
        <v>3840.39</v>
      </c>
      <c r="K4271" s="7">
        <f>LN([1]Sheet1!K4272/[1]Sheet1!K4271)</f>
        <v>7.3999172040462762E-3</v>
      </c>
      <c r="L4271" s="7">
        <f>VLOOKUP(B4271,'[2]REPO rate'!$A$1:$C$243,3,FALSE)</f>
        <v>5.5E-2</v>
      </c>
      <c r="M4271" s="7">
        <f>LN([1]Sheet1!M4272)</f>
        <v>29.048138770745719</v>
      </c>
    </row>
    <row r="4272" spans="1:13" x14ac:dyDescent="0.3">
      <c r="A4272">
        <f t="shared" si="174"/>
        <v>2025</v>
      </c>
      <c r="B4272" s="5" t="str">
        <f t="shared" si="175"/>
        <v>08-2025</v>
      </c>
      <c r="C4272" s="6">
        <v>45875</v>
      </c>
      <c r="D4272" s="7">
        <f>LN([1]Sheet1!D4273/[1]Sheet1!D4272)</f>
        <v>-3.0615961343119988E-3</v>
      </c>
      <c r="E4272" s="7">
        <f>LN([1]Sheet1!E4273/[1]Sheet1!E4272)</f>
        <v>7.2555222198526052E-3</v>
      </c>
      <c r="F4272" s="7">
        <f>VLOOKUP(C4272,[2]INDIAVIX!$A$1:$B$4386,2,FALSE)</f>
        <v>11.9600000381469</v>
      </c>
      <c r="G4272" s="7">
        <f>LN([1]Sheet1!G4273/[1]Sheet1!G4272)</f>
        <v>-1.115004500123869E-2</v>
      </c>
      <c r="H4272" s="7">
        <f>LN([1]Sheet1!H4273/[1]Sheet1!H4272)</f>
        <v>-6.0926110164466083E-3</v>
      </c>
      <c r="I4272" s="7">
        <f>VLOOKUP(C4272,'[2]Daily 2026-2024'!$A$1:$D$4639,4,FALSE)</f>
        <v>-4999.1000000000004</v>
      </c>
      <c r="J4272" s="7">
        <f>VLOOKUP(C4272,'[2]Daily 2026-2024'!$A$1:$G$4639,7,FALSE)</f>
        <v>6794.28</v>
      </c>
      <c r="K4272" s="7">
        <f>LN([1]Sheet1!K4273/[1]Sheet1!K4272)</f>
        <v>-1.9383635499697106E-3</v>
      </c>
      <c r="L4272" s="7">
        <f>VLOOKUP(B4272,'[2]REPO rate'!$A$1:$C$243,3,FALSE)</f>
        <v>5.5E-2</v>
      </c>
      <c r="M4272" s="7">
        <f>LN([1]Sheet1!M4273)</f>
        <v>29.048138770745719</v>
      </c>
    </row>
    <row r="4273" spans="1:13" x14ac:dyDescent="0.3">
      <c r="A4273">
        <f t="shared" si="174"/>
        <v>2025</v>
      </c>
      <c r="B4273" s="5" t="str">
        <f t="shared" si="175"/>
        <v>08-2025</v>
      </c>
      <c r="C4273" s="6">
        <v>45876</v>
      </c>
      <c r="D4273" s="7">
        <f>LN([1]Sheet1!D4274/[1]Sheet1!D4273)</f>
        <v>8.9286220283899171E-4</v>
      </c>
      <c r="E4273" s="7">
        <f>LN([1]Sheet1!E4274/[1]Sheet1!E4273)</f>
        <v>-7.9779817182786678E-4</v>
      </c>
      <c r="F4273" s="7">
        <f>VLOOKUP(C4273,[2]INDIAVIX!$A$1:$B$4386,2,FALSE)</f>
        <v>11.689999580383301</v>
      </c>
      <c r="G4273" s="7">
        <f>LN([1]Sheet1!G4274/[1]Sheet1!G4273)</f>
        <v>-6.9007037345165841E-3</v>
      </c>
      <c r="H4273" s="7">
        <f>LN([1]Sheet1!H4274/[1]Sheet1!H4273)</f>
        <v>2.2382878268720186E-3</v>
      </c>
      <c r="I4273" s="7">
        <f>VLOOKUP(C4273,'[2]Daily 2026-2024'!$A$1:$D$4639,4,FALSE)</f>
        <v>-4997.1899999999996</v>
      </c>
      <c r="J4273" s="7">
        <f>VLOOKUP(C4273,'[2]Daily 2026-2024'!$A$1:$G$4639,7,FALSE)</f>
        <v>10864.04</v>
      </c>
      <c r="K4273" s="7">
        <f>LN([1]Sheet1!K4274/[1]Sheet1!K4273)</f>
        <v>4.4901912163664329E-4</v>
      </c>
      <c r="L4273" s="7">
        <f>VLOOKUP(B4273,'[2]REPO rate'!$A$1:$C$243,3,FALSE)</f>
        <v>5.5E-2</v>
      </c>
      <c r="M4273" s="7">
        <f>LN([1]Sheet1!M4274)</f>
        <v>29.048138770745719</v>
      </c>
    </row>
    <row r="4274" spans="1:13" x14ac:dyDescent="0.3">
      <c r="A4274">
        <f t="shared" si="174"/>
        <v>2025</v>
      </c>
      <c r="B4274" s="5" t="str">
        <f t="shared" si="175"/>
        <v>08-2025</v>
      </c>
      <c r="C4274" s="6">
        <v>45877</v>
      </c>
      <c r="D4274" s="7">
        <f>LN([1]Sheet1!D4275/[1]Sheet1!D4274)</f>
        <v>-9.5120087930806296E-3</v>
      </c>
      <c r="E4274" s="7">
        <f>LN([1]Sheet1!E4275/[1]Sheet1!E4274)</f>
        <v>7.7694548163894745E-3</v>
      </c>
      <c r="F4274" s="7">
        <f>VLOOKUP(C4274,[2]INDIAVIX!$A$1:$B$4386,2,FALSE)</f>
        <v>12.029999732971101</v>
      </c>
      <c r="G4274" s="7">
        <f>LN([1]Sheet1!G4275/[1]Sheet1!G4274)</f>
        <v>2.4055948565506399E-3</v>
      </c>
      <c r="H4274" s="7">
        <f>LN([1]Sheet1!H4275/[1]Sheet1!H4274)</f>
        <v>-2.2382878268720737E-3</v>
      </c>
      <c r="I4274" s="7">
        <f>VLOOKUP(C4274,'[2]Daily 2026-2024'!$A$1:$D$4639,4,FALSE)</f>
        <v>1932.81</v>
      </c>
      <c r="J4274" s="7">
        <f>VLOOKUP(C4274,'[2]Daily 2026-2024'!$A$1:$G$4639,7,FALSE)</f>
        <v>7723.66</v>
      </c>
      <c r="K4274" s="7">
        <f>LN([1]Sheet1!K4275/[1]Sheet1!K4274)</f>
        <v>-3.7592284044905971E-3</v>
      </c>
      <c r="L4274" s="7">
        <f>VLOOKUP(B4274,'[2]REPO rate'!$A$1:$C$243,3,FALSE)</f>
        <v>5.5E-2</v>
      </c>
      <c r="M4274" s="7">
        <f>LN([1]Sheet1!M4275)</f>
        <v>29.048138770745719</v>
      </c>
    </row>
    <row r="4275" spans="1:13" x14ac:dyDescent="0.3">
      <c r="A4275">
        <f t="shared" si="174"/>
        <v>2025</v>
      </c>
      <c r="B4275" s="5" t="str">
        <f t="shared" si="175"/>
        <v>08-2025</v>
      </c>
      <c r="C4275" s="6">
        <v>45880</v>
      </c>
      <c r="D4275" s="7">
        <f>LN([1]Sheet1!D4276/[1]Sheet1!D4275)</f>
        <v>9.0606326859919081E-3</v>
      </c>
      <c r="E4275" s="7">
        <f>LN([1]Sheet1!E4276/[1]Sheet1!E4275)</f>
        <v>-2.5072683938851073E-3</v>
      </c>
      <c r="F4275" s="7">
        <f>VLOOKUP(C4275,[2]INDIAVIX!$A$1:$B$4386,2,FALSE)</f>
        <v>12.2200002670288</v>
      </c>
      <c r="G4275" s="7">
        <f>LN([1]Sheet1!G4276/[1]Sheet1!G4275)</f>
        <v>6.0052422539727892E-4</v>
      </c>
      <c r="H4275" s="7">
        <f>LN([1]Sheet1!H4276/[1]Sheet1!H4275)</f>
        <v>3.457007440475971E-3</v>
      </c>
      <c r="I4275" s="7">
        <f>VLOOKUP(C4275,'[2]Daily 2026-2024'!$A$1:$D$4639,4,FALSE)</f>
        <v>-1202.6500000000001</v>
      </c>
      <c r="J4275" s="7">
        <f>VLOOKUP(C4275,'[2]Daily 2026-2024'!$A$1:$G$4639,7,FALSE)</f>
        <v>5972.36</v>
      </c>
      <c r="K4275" s="7">
        <f>LN([1]Sheet1!K4276/[1]Sheet1!K4275)</f>
        <v>6.2999106644974251E-4</v>
      </c>
      <c r="L4275" s="7">
        <f>VLOOKUP(B4275,'[2]REPO rate'!$A$1:$C$243,3,FALSE)</f>
        <v>5.5E-2</v>
      </c>
      <c r="M4275" s="7">
        <f>LN([1]Sheet1!M4276)</f>
        <v>29.048138770745719</v>
      </c>
    </row>
    <row r="4276" spans="1:13" x14ac:dyDescent="0.3">
      <c r="A4276">
        <f t="shared" si="174"/>
        <v>2025</v>
      </c>
      <c r="B4276" s="5" t="str">
        <f t="shared" si="175"/>
        <v>08-2025</v>
      </c>
      <c r="C4276" s="6">
        <v>45881</v>
      </c>
      <c r="D4276" s="7">
        <f>LN([1]Sheet1!D4277/[1]Sheet1!D4276)</f>
        <v>-3.9798509014786947E-3</v>
      </c>
      <c r="E4276" s="7">
        <f>LN([1]Sheet1!E4277/[1]Sheet1!E4276)</f>
        <v>1.1281559075170764E-2</v>
      </c>
      <c r="F4276" s="7">
        <f>VLOOKUP(C4276,[2]INDIAVIX!$A$1:$B$4386,2,FALSE)</f>
        <v>12.2299995422363</v>
      </c>
      <c r="G4276" s="7">
        <f>LN([1]Sheet1!G4277/[1]Sheet1!G4276)</f>
        <v>-7.6835708608663233E-3</v>
      </c>
      <c r="H4276" s="7">
        <f>LN([1]Sheet1!H4277/[1]Sheet1!H4276)</f>
        <v>-4.2721881617148209E-3</v>
      </c>
      <c r="I4276" s="7">
        <f>VLOOKUP(C4276,'[2]Daily 2026-2024'!$A$1:$D$4639,4,FALSE)</f>
        <v>-3398.8</v>
      </c>
      <c r="J4276" s="7">
        <f>VLOOKUP(C4276,'[2]Daily 2026-2024'!$A$1:$G$4639,7,FALSE)</f>
        <v>3507.93</v>
      </c>
      <c r="K4276" s="7">
        <f>LN([1]Sheet1!K4277/[1]Sheet1!K4276)</f>
        <v>2.0119682047922815E-3</v>
      </c>
      <c r="L4276" s="7">
        <f>VLOOKUP(B4276,'[2]REPO rate'!$A$1:$C$243,3,FALSE)</f>
        <v>5.5E-2</v>
      </c>
      <c r="M4276" s="7">
        <f>LN([1]Sheet1!M4277)</f>
        <v>29.048138770745719</v>
      </c>
    </row>
    <row r="4277" spans="1:13" x14ac:dyDescent="0.3">
      <c r="A4277">
        <f t="shared" si="174"/>
        <v>2025</v>
      </c>
      <c r="B4277" s="5" t="str">
        <f t="shared" si="175"/>
        <v>08-2025</v>
      </c>
      <c r="C4277" s="6">
        <v>45882</v>
      </c>
      <c r="D4277" s="7">
        <f>LN([1]Sheet1!D4278/[1]Sheet1!D4277)</f>
        <v>5.3739877432256436E-3</v>
      </c>
      <c r="E4277" s="7">
        <f>LN([1]Sheet1!E4278/[1]Sheet1!E4277)</f>
        <v>3.2248733840464015E-3</v>
      </c>
      <c r="F4277" s="7">
        <f>VLOOKUP(C4277,[2]INDIAVIX!$A$1:$B$4386,2,FALSE)</f>
        <v>12.140000343322701</v>
      </c>
      <c r="G4277" s="7">
        <f>LN([1]Sheet1!G4278/[1]Sheet1!G4277)</f>
        <v>-7.4384478560359426E-3</v>
      </c>
      <c r="H4277" s="7">
        <f>LN([1]Sheet1!H4278/[1]Sheet1!H4277)</f>
        <v>-2.6538970676526666E-3</v>
      </c>
      <c r="I4277" s="7">
        <f>VLOOKUP(C4277,'[2]Daily 2026-2024'!$A$1:$D$4639,4,FALSE)</f>
        <v>-3644.43</v>
      </c>
      <c r="J4277" s="7">
        <f>VLOOKUP(C4277,'[2]Daily 2026-2024'!$A$1:$G$4639,7,FALSE)</f>
        <v>5623.79</v>
      </c>
      <c r="K4277" s="7">
        <f>LN([1]Sheet1!K4278/[1]Sheet1!K4277)</f>
        <v>-7.8627215256044027E-4</v>
      </c>
      <c r="L4277" s="7">
        <f>VLOOKUP(B4277,'[2]REPO rate'!$A$1:$C$243,3,FALSE)</f>
        <v>5.5E-2</v>
      </c>
      <c r="M4277" s="7">
        <f>LN([1]Sheet1!M4278)</f>
        <v>29.048138770745719</v>
      </c>
    </row>
    <row r="4278" spans="1:13" x14ac:dyDescent="0.3">
      <c r="A4278">
        <f t="shared" si="174"/>
        <v>2025</v>
      </c>
      <c r="B4278" s="5" t="str">
        <f t="shared" si="175"/>
        <v>08-2025</v>
      </c>
      <c r="C4278" s="6">
        <v>45883</v>
      </c>
      <c r="D4278" s="7">
        <f>LN([1]Sheet1!D4279/[1]Sheet1!D4278)</f>
        <v>4.8532037708285097E-4</v>
      </c>
      <c r="E4278" s="7">
        <f>LN([1]Sheet1!E4279/[1]Sheet1!E4278)</f>
        <v>3.0304487855445177E-4</v>
      </c>
      <c r="F4278" s="7">
        <f>VLOOKUP(C4278,[2]INDIAVIX!$A$1:$B$4386,2,FALSE)</f>
        <v>12.3599996566772</v>
      </c>
      <c r="G4278" s="7">
        <f>LN([1]Sheet1!G4279/[1]Sheet1!G4278)</f>
        <v>1.8268782301863018E-2</v>
      </c>
      <c r="H4278" s="7">
        <f>LN([1]Sheet1!H4279/[1]Sheet1!H4278)</f>
        <v>4.1817968000272066E-3</v>
      </c>
      <c r="I4278" s="7">
        <f>VLOOKUP(C4278,'[2]Daily 2026-2024'!$A$1:$D$4639,4,FALSE)</f>
        <v>-1926.76</v>
      </c>
      <c r="J4278" s="7">
        <f>VLOOKUP(C4278,'[2]Daily 2026-2024'!$A$1:$G$4639,7,FALSE)</f>
        <v>3895.68</v>
      </c>
      <c r="K4278" s="7">
        <f>LN([1]Sheet1!K4279/[1]Sheet1!K4278)</f>
        <v>-1.6635597172071958E-3</v>
      </c>
      <c r="L4278" s="7">
        <f>VLOOKUP(B4278,'[2]REPO rate'!$A$1:$C$243,3,FALSE)</f>
        <v>5.5E-2</v>
      </c>
      <c r="M4278" s="7">
        <f>LN([1]Sheet1!M4279)</f>
        <v>29.048138770745719</v>
      </c>
    </row>
    <row r="4279" spans="1:13" x14ac:dyDescent="0.3">
      <c r="A4279">
        <f t="shared" si="174"/>
        <v>2025</v>
      </c>
      <c r="B4279" s="5" t="str">
        <f t="shared" si="175"/>
        <v>08-2025</v>
      </c>
      <c r="C4279" s="6">
        <v>45887</v>
      </c>
      <c r="D4279" s="7">
        <f>LN([1]Sheet1!D4280/[1]Sheet1!D4279)</f>
        <v>9.9236169088637166E-3</v>
      </c>
      <c r="E4279" s="7">
        <f>LN([1]Sheet1!E4280/[1]Sheet1!E4279)</f>
        <v>-3.0021081741006457E-3</v>
      </c>
      <c r="F4279" s="7">
        <f>VLOOKUP(C4279,[2]INDIAVIX!$A$1:$B$4386,2,FALSE)</f>
        <v>12.3400001525878</v>
      </c>
      <c r="G4279" s="7">
        <f>LN([1]Sheet1!G4280/[1]Sheet1!G4279)</f>
        <v>-3.5970943027538345E-3</v>
      </c>
      <c r="H4279" s="7">
        <f>LN([1]Sheet1!H4280/[1]Sheet1!H4279)</f>
        <v>-8.1459969681708401E-4</v>
      </c>
      <c r="I4279" s="7">
        <f>VLOOKUP(C4279,'[2]Daily 2026-2024'!$A$1:$D$4639,4,FALSE)</f>
        <v>550.85</v>
      </c>
      <c r="J4279" s="7">
        <f>VLOOKUP(C4279,'[2]Daily 2026-2024'!$A$1:$G$4639,7,FALSE)</f>
        <v>4103.8100000000004</v>
      </c>
      <c r="K4279" s="7">
        <f>LN([1]Sheet1!K4280/[1]Sheet1!K4279)</f>
        <v>7.1792608270894345E-4</v>
      </c>
      <c r="L4279" s="7">
        <f>VLOOKUP(B4279,'[2]REPO rate'!$A$1:$C$243,3,FALSE)</f>
        <v>5.5E-2</v>
      </c>
      <c r="M4279" s="7">
        <f>LN([1]Sheet1!M4280)</f>
        <v>29.048138770745719</v>
      </c>
    </row>
    <row r="4280" spans="1:13" x14ac:dyDescent="0.3">
      <c r="A4280">
        <f t="shared" si="174"/>
        <v>2025</v>
      </c>
      <c r="B4280" s="5" t="str">
        <f t="shared" si="175"/>
        <v>08-2025</v>
      </c>
      <c r="C4280" s="6">
        <v>45888</v>
      </c>
      <c r="D4280" s="7">
        <f>LN([1]Sheet1!D4281/[1]Sheet1!D4280)</f>
        <v>4.1599002852598854E-3</v>
      </c>
      <c r="E4280" s="7">
        <f>LN([1]Sheet1!E4281/[1]Sheet1!E4280)</f>
        <v>-5.8753291122071267E-3</v>
      </c>
      <c r="F4280" s="7">
        <f>VLOOKUP(C4280,[2]INDIAVIX!$A$1:$B$4386,2,FALSE)</f>
        <v>11.789999961853001</v>
      </c>
      <c r="G4280" s="7">
        <f>LN([1]Sheet1!G4281/[1]Sheet1!G4280)</f>
        <v>-1.2236689621438377E-2</v>
      </c>
      <c r="H4280" s="7">
        <f>LN([1]Sheet1!H4281/[1]Sheet1!H4280)</f>
        <v>1.0181071614720121E-3</v>
      </c>
      <c r="I4280" s="7">
        <f>VLOOKUP(C4280,'[2]Daily 2026-2024'!$A$1:$D$4639,4,FALSE)</f>
        <v>-634.26</v>
      </c>
      <c r="J4280" s="7">
        <f>VLOOKUP(C4280,'[2]Daily 2026-2024'!$A$1:$G$4639,7,FALSE)</f>
        <v>2261.06</v>
      </c>
      <c r="K4280" s="7">
        <f>LN([1]Sheet1!K4281/[1]Sheet1!K4280)</f>
        <v>-2.490790017578075E-3</v>
      </c>
      <c r="L4280" s="7">
        <f>VLOOKUP(B4280,'[2]REPO rate'!$A$1:$C$243,3,FALSE)</f>
        <v>5.5E-2</v>
      </c>
      <c r="M4280" s="7">
        <f>LN([1]Sheet1!M4281)</f>
        <v>29.048138770745719</v>
      </c>
    </row>
    <row r="4281" spans="1:13" x14ac:dyDescent="0.3">
      <c r="A4281">
        <f t="shared" si="174"/>
        <v>2025</v>
      </c>
      <c r="B4281" s="5" t="str">
        <f t="shared" si="175"/>
        <v>08-2025</v>
      </c>
      <c r="C4281" s="6">
        <v>45889</v>
      </c>
      <c r="D4281" s="7">
        <f>LN([1]Sheet1!D4282/[1]Sheet1!D4281)</f>
        <v>2.7942737519540441E-3</v>
      </c>
      <c r="E4281" s="7">
        <f>LN([1]Sheet1!E4282/[1]Sheet1!E4281)</f>
        <v>-2.4346306322649571E-3</v>
      </c>
      <c r="F4281" s="7">
        <f>VLOOKUP(C4281,[2]INDIAVIX!$A$1:$B$4386,2,FALSE)</f>
        <v>11.789999961853001</v>
      </c>
      <c r="G4281" s="7">
        <f>LN([1]Sheet1!G4282/[1]Sheet1!G4281)</f>
        <v>1.5833783924192137E-2</v>
      </c>
      <c r="H4281" s="7">
        <f>LN([1]Sheet1!H4282/[1]Sheet1!H4281)</f>
        <v>-5.0888517467322233E-4</v>
      </c>
      <c r="I4281" s="7">
        <f>VLOOKUP(C4281,'[2]Daily 2026-2024'!$A$1:$D$4639,4,FALSE)</f>
        <v>-1100.0899999999999</v>
      </c>
      <c r="J4281" s="7">
        <f>VLOOKUP(C4281,'[2]Daily 2026-2024'!$A$1:$G$4639,7,FALSE)</f>
        <v>1806.34</v>
      </c>
      <c r="K4281" s="7">
        <f>LN([1]Sheet1!K4282/[1]Sheet1!K4281)</f>
        <v>-2.4773837000144202E-3</v>
      </c>
      <c r="L4281" s="7">
        <f>VLOOKUP(B4281,'[2]REPO rate'!$A$1:$C$243,3,FALSE)</f>
        <v>5.5E-2</v>
      </c>
      <c r="M4281" s="7">
        <f>LN([1]Sheet1!M4282)</f>
        <v>29.048138770745719</v>
      </c>
    </row>
    <row r="4282" spans="1:13" x14ac:dyDescent="0.3">
      <c r="A4282">
        <f t="shared" si="174"/>
        <v>2025</v>
      </c>
      <c r="B4282" s="5" t="str">
        <f t="shared" si="175"/>
        <v>08-2025</v>
      </c>
      <c r="C4282" s="6">
        <v>45890</v>
      </c>
      <c r="D4282" s="7">
        <f>LN([1]Sheet1!D4283/[1]Sheet1!D4282)</f>
        <v>1.3244115539841486E-3</v>
      </c>
      <c r="E4282" s="7">
        <f>LN([1]Sheet1!E4283/[1]Sheet1!E4282)</f>
        <v>-4.0122197289511226E-3</v>
      </c>
      <c r="F4282" s="7">
        <f>VLOOKUP(C4282,[2]INDIAVIX!$A$1:$B$4386,2,FALSE)</f>
        <v>11.369999885559</v>
      </c>
      <c r="G4282" s="7">
        <f>LN([1]Sheet1!G4283/[1]Sheet1!G4282)</f>
        <v>1.2341274247542682E-2</v>
      </c>
      <c r="H4282" s="7">
        <f>LN([1]Sheet1!H4283/[1]Sheet1!H4282)</f>
        <v>4.0642356067794351E-3</v>
      </c>
      <c r="I4282" s="7">
        <f>VLOOKUP(C4282,'[2]Daily 2026-2024'!$A$1:$D$4639,4,FALSE)</f>
        <v>1246.51</v>
      </c>
      <c r="J4282" s="7">
        <f>VLOOKUP(C4282,'[2]Daily 2026-2024'!$A$1:$G$4639,7,FALSE)</f>
        <v>2546.27</v>
      </c>
      <c r="K4282" s="7">
        <f>LN([1]Sheet1!K4283/[1]Sheet1!K4282)</f>
        <v>-6.9958382788304102E-4</v>
      </c>
      <c r="L4282" s="7">
        <f>VLOOKUP(B4282,'[2]REPO rate'!$A$1:$C$243,3,FALSE)</f>
        <v>5.5E-2</v>
      </c>
      <c r="M4282" s="7">
        <f>LN([1]Sheet1!M4283)</f>
        <v>29.048138770745719</v>
      </c>
    </row>
    <row r="4283" spans="1:13" x14ac:dyDescent="0.3">
      <c r="A4283">
        <f t="shared" si="174"/>
        <v>2025</v>
      </c>
      <c r="B4283" s="5" t="str">
        <f t="shared" si="175"/>
        <v>08-2025</v>
      </c>
      <c r="C4283" s="6">
        <v>45891</v>
      </c>
      <c r="D4283" s="7">
        <f>LN([1]Sheet1!D4284/[1]Sheet1!D4283)</f>
        <v>-8.5539631092473312E-3</v>
      </c>
      <c r="E4283" s="7">
        <f>LN([1]Sheet1!E4284/[1]Sheet1!E4283)</f>
        <v>1.5072285158779139E-2</v>
      </c>
      <c r="F4283" s="7">
        <f>VLOOKUP(C4283,[2]INDIAVIX!$A$1:$B$4386,2,FALSE)</f>
        <v>11.7299995422363</v>
      </c>
      <c r="G4283" s="7">
        <f>LN([1]Sheet1!G4284/[1]Sheet1!G4283)</f>
        <v>8.8633960473274986E-4</v>
      </c>
      <c r="H4283" s="7">
        <f>LN([1]Sheet1!H4284/[1]Sheet1!H4283)</f>
        <v>-9.1678497647470943E-3</v>
      </c>
      <c r="I4283" s="7">
        <f>VLOOKUP(C4283,'[2]Daily 2026-2024'!$A$1:$D$4639,4,FALSE)</f>
        <v>-1622.52</v>
      </c>
      <c r="J4283" s="7">
        <f>VLOOKUP(C4283,'[2]Daily 2026-2024'!$A$1:$G$4639,7,FALSE)</f>
        <v>-329.25</v>
      </c>
      <c r="K4283" s="7">
        <f>LN([1]Sheet1!K4284/[1]Sheet1!K4283)</f>
        <v>3.1575650406020983E-3</v>
      </c>
      <c r="L4283" s="7">
        <f>VLOOKUP(B4283,'[2]REPO rate'!$A$1:$C$243,3,FALSE)</f>
        <v>5.5E-2</v>
      </c>
      <c r="M4283" s="7">
        <f>LN([1]Sheet1!M4284)</f>
        <v>29.048138770745719</v>
      </c>
    </row>
    <row r="4284" spans="1:13" x14ac:dyDescent="0.3">
      <c r="A4284">
        <f t="shared" si="174"/>
        <v>2025</v>
      </c>
      <c r="B4284" s="5" t="str">
        <f t="shared" si="175"/>
        <v>08-2025</v>
      </c>
      <c r="C4284" s="6">
        <v>45894</v>
      </c>
      <c r="D4284" s="7">
        <f>LN([1]Sheet1!D4285/[1]Sheet1!D4284)</f>
        <v>3.9187290926014761E-3</v>
      </c>
      <c r="E4284" s="7">
        <f>LN([1]Sheet1!E4285/[1]Sheet1!E4284)</f>
        <v>-4.2755125396463194E-3</v>
      </c>
      <c r="F4284" s="7">
        <f>VLOOKUP(C4284,[2]INDIAVIX!$A$1:$B$4386,2,FALSE)</f>
        <v>11.7600002288818</v>
      </c>
      <c r="G4284" s="7">
        <f>LN([1]Sheet1!G4285/[1]Sheet1!G4284)</f>
        <v>1.5674526505963987E-2</v>
      </c>
      <c r="H4284" s="7">
        <f>LN([1]Sheet1!H4285/[1]Sheet1!H4284)</f>
        <v>7.2393798601690495E-3</v>
      </c>
      <c r="I4284" s="7">
        <f>VLOOKUP(C4284,'[2]Daily 2026-2024'!$A$1:$D$4639,4,FALSE)</f>
        <v>-2466.2399999999998</v>
      </c>
      <c r="J4284" s="7">
        <f>VLOOKUP(C4284,'[2]Daily 2026-2024'!$A$1:$G$4639,7,FALSE)</f>
        <v>3176.69</v>
      </c>
      <c r="K4284" s="7">
        <f>LN([1]Sheet1!K4285/[1]Sheet1!K4284)</f>
        <v>4.2030296335597198E-4</v>
      </c>
      <c r="L4284" s="7">
        <f>VLOOKUP(B4284,'[2]REPO rate'!$A$1:$C$243,3,FALSE)</f>
        <v>5.5E-2</v>
      </c>
      <c r="M4284" s="7">
        <f>LN([1]Sheet1!M4285)</f>
        <v>29.048138770745719</v>
      </c>
    </row>
    <row r="4285" spans="1:13" x14ac:dyDescent="0.3">
      <c r="A4285">
        <f t="shared" si="174"/>
        <v>2025</v>
      </c>
      <c r="B4285" s="5" t="str">
        <f t="shared" si="175"/>
        <v>08-2025</v>
      </c>
      <c r="C4285" s="6">
        <v>45895</v>
      </c>
      <c r="D4285" s="7">
        <f>LN([1]Sheet1!D4286/[1]Sheet1!D4285)</f>
        <v>-1.0293981565065833E-2</v>
      </c>
      <c r="E4285" s="7">
        <f>LN([1]Sheet1!E4286/[1]Sheet1!E4285)</f>
        <v>4.12547371011636E-3</v>
      </c>
      <c r="F4285" s="7">
        <f>VLOOKUP(C4285,[2]INDIAVIX!$A$1:$B$4386,2,FALSE)</f>
        <v>12.189999580383301</v>
      </c>
      <c r="G4285" s="7">
        <f>LN([1]Sheet1!G4286/[1]Sheet1!G4285)</f>
        <v>-2.3232948839462374E-2</v>
      </c>
      <c r="H4285" s="7">
        <f>LN([1]Sheet1!H4286/[1]Sheet1!H4285)</f>
        <v>-2.0339368805564733E-3</v>
      </c>
      <c r="I4285" s="7">
        <f>VLOOKUP(C4285,'[2]Daily 2026-2024'!$A$1:$D$4639,4,FALSE)</f>
        <v>-6516.49</v>
      </c>
      <c r="J4285" s="7">
        <f>VLOOKUP(C4285,'[2]Daily 2026-2024'!$A$1:$G$4639,7,FALSE)</f>
        <v>7060.37</v>
      </c>
      <c r="K4285" s="7">
        <f>LN([1]Sheet1!K4286/[1]Sheet1!K4285)</f>
        <v>3.1839270249646515E-3</v>
      </c>
      <c r="L4285" s="7">
        <f>VLOOKUP(B4285,'[2]REPO rate'!$A$1:$C$243,3,FALSE)</f>
        <v>5.5E-2</v>
      </c>
      <c r="M4285" s="7">
        <f>LN([1]Sheet1!M4286)</f>
        <v>29.048138770745719</v>
      </c>
    </row>
    <row r="4286" spans="1:13" x14ac:dyDescent="0.3">
      <c r="A4286">
        <f t="shared" si="174"/>
        <v>2025</v>
      </c>
      <c r="B4286" s="5" t="str">
        <f t="shared" si="175"/>
        <v>08-2025</v>
      </c>
      <c r="C4286" s="6">
        <v>45897</v>
      </c>
      <c r="D4286" s="7">
        <f>LN([1]Sheet1!D4287/[1]Sheet1!D4286)</f>
        <v>-8.5811430237306193E-3</v>
      </c>
      <c r="E4286" s="7">
        <f>LN([1]Sheet1!E4287/[1]Sheet1!E4286)</f>
        <v>5.5398778947696381E-3</v>
      </c>
      <c r="F4286" s="7">
        <f>VLOOKUP(C4286,[2]INDIAVIX!$A$1:$B$4386,2,FALSE)</f>
        <v>12.1800003051757</v>
      </c>
      <c r="G4286" s="7">
        <f>LN([1]Sheet1!G4287/[1]Sheet1!G4286)</f>
        <v>2.0613236999492586E-2</v>
      </c>
      <c r="H4286" s="7">
        <f>LN([1]Sheet1!H4287/[1]Sheet1!H4286)</f>
        <v>-4.2849055192984709E-3</v>
      </c>
      <c r="I4286" s="7">
        <f>VLOOKUP(C4286,'[2]Daily 2026-2024'!$A$1:$D$4639,4,FALSE)</f>
        <v>-3856.51</v>
      </c>
      <c r="J4286" s="7">
        <f>VLOOKUP(C4286,'[2]Daily 2026-2024'!$A$1:$G$4639,7,FALSE)</f>
        <v>6920.34</v>
      </c>
      <c r="K4286" s="7">
        <f>LN([1]Sheet1!K4287/[1]Sheet1!K4286)</f>
        <v>5.7633657700268673E-4</v>
      </c>
      <c r="L4286" s="7">
        <f>VLOOKUP(B4286,'[2]REPO rate'!$A$1:$C$243,3,FALSE)</f>
        <v>5.5E-2</v>
      </c>
      <c r="M4286" s="7">
        <f>LN([1]Sheet1!M4287)</f>
        <v>29.048138770745719</v>
      </c>
    </row>
    <row r="4287" spans="1:13" x14ac:dyDescent="0.3">
      <c r="A4287">
        <f t="shared" si="174"/>
        <v>2025</v>
      </c>
      <c r="B4287" s="5" t="str">
        <f t="shared" si="175"/>
        <v>08-2025</v>
      </c>
      <c r="C4287" s="6">
        <v>45898</v>
      </c>
      <c r="D4287" s="7">
        <f>LN([1]Sheet1!D4288/[1]Sheet1!D4287)</f>
        <v>-3.0269463766577319E-3</v>
      </c>
      <c r="E4287" s="7">
        <f>LN([1]Sheet1!E4288/[1]Sheet1!E4287)</f>
        <v>-6.4187404027925511E-3</v>
      </c>
      <c r="F4287" s="7">
        <f>VLOOKUP(C4287,[2]INDIAVIX!$A$1:$B$4386,2,FALSE)</f>
        <v>11.75</v>
      </c>
      <c r="G4287" s="7">
        <f>LN([1]Sheet1!G4288/[1]Sheet1!G4287)</f>
        <v>-7.3131813420259815E-3</v>
      </c>
      <c r="H4287" s="7">
        <f>LN([1]Sheet1!H4288/[1]Sheet1!H4287)</f>
        <v>-4.090491591261094E-4</v>
      </c>
      <c r="I4287" s="7">
        <f>VLOOKUP(C4287,'[2]Daily 2026-2024'!$A$1:$D$4639,4,FALSE)</f>
        <v>-8312.66</v>
      </c>
      <c r="J4287" s="7">
        <f>VLOOKUP(C4287,'[2]Daily 2026-2024'!$A$1:$G$4639,7,FALSE)</f>
        <v>11487.64</v>
      </c>
      <c r="K4287" s="7">
        <f>LN([1]Sheet1!K4288/[1]Sheet1!K4287)</f>
        <v>-7.692484552372222E-4</v>
      </c>
      <c r="L4287" s="7">
        <f>VLOOKUP(B4287,'[2]REPO rate'!$A$1:$C$243,3,FALSE)</f>
        <v>5.5E-2</v>
      </c>
      <c r="M4287" s="7">
        <f>LN([1]Sheet1!M4288)</f>
        <v>29.048138770745719</v>
      </c>
    </row>
    <row r="4288" spans="1:13" x14ac:dyDescent="0.3">
      <c r="A4288">
        <f t="shared" si="174"/>
        <v>2025</v>
      </c>
      <c r="B4288" s="5" t="str">
        <f t="shared" si="175"/>
        <v>09-2025</v>
      </c>
      <c r="C4288" s="6">
        <v>45901</v>
      </c>
      <c r="D4288" s="7">
        <f>LN([1]Sheet1!D4289/[1]Sheet1!D4288)</f>
        <v>8.0813281022769565E-3</v>
      </c>
      <c r="E4288" s="7">
        <f>LN([1]Sheet1!E4289/[1]Sheet1!E4288)</f>
        <v>0</v>
      </c>
      <c r="F4288" s="7">
        <f>VLOOKUP(C4288,[2]INDIAVIX!$A$1:$B$4386,2,FALSE)</f>
        <v>11.289999961853001</v>
      </c>
      <c r="G4288" s="7">
        <f>LN([1]Sheet1!G4289/[1]Sheet1!G4288)</f>
        <v>0</v>
      </c>
      <c r="H4288" s="7">
        <f>LN([1]Sheet1!H4289/[1]Sheet1!H4288)</f>
        <v>0</v>
      </c>
      <c r="I4288" s="7">
        <f>VLOOKUP(C4288,'[2]Daily 2026-2024'!$A$1:$D$4639,4,FALSE)</f>
        <v>-1429.71</v>
      </c>
      <c r="J4288" s="7">
        <f>VLOOKUP(C4288,'[2]Daily 2026-2024'!$A$1:$G$4639,7,FALSE)</f>
        <v>4344.93</v>
      </c>
      <c r="K4288" s="7">
        <f>LN([1]Sheet1!K4289/[1]Sheet1!K4288)</f>
        <v>6.6293320906471087E-3</v>
      </c>
      <c r="L4288" s="7">
        <f t="shared" ref="L4288:L4309" si="177">L4287</f>
        <v>5.5E-2</v>
      </c>
      <c r="M4288" s="7">
        <f>LN([1]Sheet1!M4289)</f>
        <v>29.048138770745719</v>
      </c>
    </row>
    <row r="4289" spans="1:13" x14ac:dyDescent="0.3">
      <c r="A4289">
        <f t="shared" si="174"/>
        <v>2025</v>
      </c>
      <c r="B4289" s="5" t="str">
        <f t="shared" si="175"/>
        <v>09-2025</v>
      </c>
      <c r="C4289" s="6">
        <v>45902</v>
      </c>
      <c r="D4289" s="7">
        <f>LN([1]Sheet1!D4290/[1]Sheet1!D4289)</f>
        <v>-1.8474345185382894E-3</v>
      </c>
      <c r="E4289" s="7">
        <f>LN([1]Sheet1!E4290/[1]Sheet1!E4289)</f>
        <v>-6.9463500610303626E-3</v>
      </c>
      <c r="F4289" s="7">
        <f>VLOOKUP(C4289,[2]INDIAVIX!$A$1:$B$4386,2,FALSE)</f>
        <v>11.399999618530201</v>
      </c>
      <c r="G4289" s="7">
        <f>LN([1]Sheet1!G4290/[1]Sheet1!G4289)</f>
        <v>1.4862529551468395E-2</v>
      </c>
      <c r="H4289" s="7">
        <f>LN([1]Sheet1!H4290/[1]Sheet1!H4289)</f>
        <v>6.42307238253446E-3</v>
      </c>
      <c r="I4289" s="7">
        <f>VLOOKUP(C4289,'[2]Daily 2026-2024'!$A$1:$D$4639,4,FALSE)</f>
        <v>-1159.48</v>
      </c>
      <c r="J4289" s="7">
        <f>VLOOKUP(C4289,'[2]Daily 2026-2024'!$A$1:$G$4639,7,FALSE)</f>
        <v>2549.5100000000002</v>
      </c>
      <c r="K4289" s="7">
        <f>LN([1]Sheet1!K4290/[1]Sheet1!K4289)</f>
        <v>-1.9627836246530468E-3</v>
      </c>
      <c r="L4289" s="7">
        <f t="shared" si="177"/>
        <v>5.5E-2</v>
      </c>
      <c r="M4289" s="7">
        <f>LN([1]Sheet1!M4290)</f>
        <v>29.048138770745719</v>
      </c>
    </row>
    <row r="4290" spans="1:13" x14ac:dyDescent="0.3">
      <c r="A4290">
        <f t="shared" ref="A4290:A4353" si="178">YEAR(C4290)</f>
        <v>2025</v>
      </c>
      <c r="B4290" s="5" t="str">
        <f t="shared" ref="B4290:B4353" si="179">TEXT(C4290,"mm-yyyy")</f>
        <v>09-2025</v>
      </c>
      <c r="C4290" s="6">
        <v>45903</v>
      </c>
      <c r="D4290" s="7">
        <f>LN([1]Sheet1!D4291/[1]Sheet1!D4290)</f>
        <v>5.4955867098578949E-3</v>
      </c>
      <c r="E4290" s="7">
        <f>LN([1]Sheet1!E4291/[1]Sheet1!E4290)</f>
        <v>5.0871123029413079E-3</v>
      </c>
      <c r="F4290" s="7">
        <f>VLOOKUP(C4290,[2]INDIAVIX!$A$1:$B$4386,2,FALSE)</f>
        <v>10.9300003051757</v>
      </c>
      <c r="G4290" s="7">
        <f>LN([1]Sheet1!G4291/[1]Sheet1!G4290)</f>
        <v>-2.252546518896947E-2</v>
      </c>
      <c r="H4290" s="7">
        <f>LN([1]Sheet1!H4291/[1]Sheet1!H4290)</f>
        <v>-2.6457951225427536E-3</v>
      </c>
      <c r="I4290" s="7">
        <f>VLOOKUP(C4290,'[2]Daily 2026-2024'!$A$1:$D$4639,4,FALSE)</f>
        <v>-1666.46</v>
      </c>
      <c r="J4290" s="7">
        <f>VLOOKUP(C4290,'[2]Daily 2026-2024'!$A$1:$G$4639,7,FALSE)</f>
        <v>2495.33</v>
      </c>
      <c r="K4290" s="7">
        <f>LN([1]Sheet1!K4291/[1]Sheet1!K4290)</f>
        <v>-3.5286009365088282E-5</v>
      </c>
      <c r="L4290" s="7">
        <f t="shared" si="177"/>
        <v>5.5E-2</v>
      </c>
      <c r="M4290" s="7">
        <f>LN([1]Sheet1!M4291)</f>
        <v>29.048138770745719</v>
      </c>
    </row>
    <row r="4291" spans="1:13" x14ac:dyDescent="0.3">
      <c r="A4291">
        <f t="shared" si="178"/>
        <v>2025</v>
      </c>
      <c r="B4291" s="5" t="str">
        <f t="shared" si="179"/>
        <v>09-2025</v>
      </c>
      <c r="C4291" s="6">
        <v>45904</v>
      </c>
      <c r="D4291" s="7">
        <f>LN([1]Sheet1!D4292/[1]Sheet1!D4291)</f>
        <v>7.7857445503934483E-4</v>
      </c>
      <c r="E4291" s="7">
        <f>LN([1]Sheet1!E4292/[1]Sheet1!E4291)</f>
        <v>8.3118471028735715E-3</v>
      </c>
      <c r="F4291" s="7">
        <f>VLOOKUP(C4291,[2]INDIAVIX!$A$1:$B$4386,2,FALSE)</f>
        <v>10.8500003814697</v>
      </c>
      <c r="G4291" s="7">
        <f>LN([1]Sheet1!G4292/[1]Sheet1!G4291)</f>
        <v>-9.0646378453660831E-3</v>
      </c>
      <c r="H4291" s="7">
        <f>LN([1]Sheet1!H4292/[1]Sheet1!H4291)</f>
        <v>2.1375048777206702E-3</v>
      </c>
      <c r="I4291" s="7">
        <f>VLOOKUP(C4291,'[2]Daily 2026-2024'!$A$1:$D$4639,4,FALSE)</f>
        <v>-106.34</v>
      </c>
      <c r="J4291" s="7">
        <f>VLOOKUP(C4291,'[2]Daily 2026-2024'!$A$1:$G$4639,7,FALSE)</f>
        <v>2233.09</v>
      </c>
      <c r="K4291" s="7">
        <f>LN([1]Sheet1!K4292/[1]Sheet1!K4291)</f>
        <v>8.4851316189291017E-4</v>
      </c>
      <c r="L4291" s="7">
        <f t="shared" si="177"/>
        <v>5.5E-2</v>
      </c>
      <c r="M4291" s="7">
        <f>LN([1]Sheet1!M4292)</f>
        <v>29.048138770745719</v>
      </c>
    </row>
    <row r="4292" spans="1:13" x14ac:dyDescent="0.3">
      <c r="A4292">
        <f t="shared" si="178"/>
        <v>2025</v>
      </c>
      <c r="B4292" s="5" t="str">
        <f t="shared" si="179"/>
        <v>09-2025</v>
      </c>
      <c r="C4292" s="6">
        <v>45905</v>
      </c>
      <c r="D4292" s="7">
        <f>LN([1]Sheet1!D4293/[1]Sheet1!D4292)</f>
        <v>2.708106342015157E-4</v>
      </c>
      <c r="E4292" s="7">
        <f>LN([1]Sheet1!E4293/[1]Sheet1!E4292)</f>
        <v>-3.1701726699367399E-3</v>
      </c>
      <c r="F4292" s="7">
        <f>VLOOKUP(C4292,[2]INDIAVIX!$A$1:$B$4386,2,FALSE)</f>
        <v>10.779999732971101</v>
      </c>
      <c r="G4292" s="7">
        <f>LN([1]Sheet1!G4293/[1]Sheet1!G4292)</f>
        <v>-2.2493179990172713E-2</v>
      </c>
      <c r="H4292" s="7">
        <f>LN([1]Sheet1!H4293/[1]Sheet1!H4292)</f>
        <v>-5.9147821377122552E-3</v>
      </c>
      <c r="I4292" s="7">
        <f>VLOOKUP(C4292,'[2]Daily 2026-2024'!$A$1:$D$4639,4,FALSE)</f>
        <v>-1304.9100000000001</v>
      </c>
      <c r="J4292" s="7">
        <f>VLOOKUP(C4292,'[2]Daily 2026-2024'!$A$1:$G$4639,7,FALSE)</f>
        <v>1821.23</v>
      </c>
      <c r="K4292" s="7">
        <f>LN([1]Sheet1!K4293/[1]Sheet1!K4292)</f>
        <v>1.3604853029421551E-3</v>
      </c>
      <c r="L4292" s="7">
        <f t="shared" si="177"/>
        <v>5.5E-2</v>
      </c>
      <c r="M4292" s="7">
        <f>LN([1]Sheet1!M4293)</f>
        <v>29.048138770745719</v>
      </c>
    </row>
    <row r="4293" spans="1:13" x14ac:dyDescent="0.3">
      <c r="A4293">
        <f t="shared" si="178"/>
        <v>2025</v>
      </c>
      <c r="B4293" s="5" t="str">
        <f t="shared" si="179"/>
        <v>09-2025</v>
      </c>
      <c r="C4293" s="6">
        <v>45908</v>
      </c>
      <c r="D4293" s="7">
        <f>LN([1]Sheet1!D4294/[1]Sheet1!D4293)</f>
        <v>1.2986346282709543E-3</v>
      </c>
      <c r="E4293" s="7">
        <f>LN([1]Sheet1!E4294/[1]Sheet1!E4293)</f>
        <v>2.1037644508885675E-3</v>
      </c>
      <c r="F4293" s="7">
        <f>VLOOKUP(C4293,[2]INDIAVIX!$A$1:$B$4386,2,FALSE)</f>
        <v>10.8400001525878</v>
      </c>
      <c r="G4293" s="7">
        <f>LN([1]Sheet1!G4294/[1]Sheet1!G4293)</f>
        <v>7.9075329366175267E-3</v>
      </c>
      <c r="H4293" s="7">
        <f>LN([1]Sheet1!H4294/[1]Sheet1!H4293)</f>
        <v>-3.2783525451439109E-3</v>
      </c>
      <c r="I4293" s="7">
        <f>VLOOKUP(C4293,'[2]Daily 2026-2024'!$A$1:$D$4639,4,FALSE)</f>
        <v>-2169.35</v>
      </c>
      <c r="J4293" s="7">
        <f>VLOOKUP(C4293,'[2]Daily 2026-2024'!$A$1:$G$4639,7,FALSE)</f>
        <v>3014.3</v>
      </c>
      <c r="K4293" s="7">
        <f>LN([1]Sheet1!K4294/[1]Sheet1!K4293)</f>
        <v>-7.4832249273543529E-5</v>
      </c>
      <c r="L4293" s="7">
        <f t="shared" si="177"/>
        <v>5.5E-2</v>
      </c>
      <c r="M4293" s="7">
        <f>LN([1]Sheet1!M4294)</f>
        <v>29.048138770745719</v>
      </c>
    </row>
    <row r="4294" spans="1:13" x14ac:dyDescent="0.3">
      <c r="A4294">
        <f t="shared" si="178"/>
        <v>2025</v>
      </c>
      <c r="B4294" s="5" t="str">
        <f t="shared" si="179"/>
        <v>09-2025</v>
      </c>
      <c r="C4294" s="6">
        <v>45909</v>
      </c>
      <c r="D4294" s="7">
        <f>LN([1]Sheet1!D4295/[1]Sheet1!D4294)</f>
        <v>3.8455266535053208E-3</v>
      </c>
      <c r="E4294" s="7">
        <f>LN([1]Sheet1!E4295/[1]Sheet1!E4294)</f>
        <v>2.6845470300734414E-3</v>
      </c>
      <c r="F4294" s="7">
        <f>VLOOKUP(C4294,[2]INDIAVIX!$A$1:$B$4386,2,FALSE)</f>
        <v>10.689999580383301</v>
      </c>
      <c r="G4294" s="7">
        <f>LN([1]Sheet1!G4295/[1]Sheet1!G4294)</f>
        <v>5.5887579598175256E-3</v>
      </c>
      <c r="H4294" s="7">
        <f>LN([1]Sheet1!H4295/[1]Sheet1!H4294)</f>
        <v>3.4829370489320235E-3</v>
      </c>
      <c r="I4294" s="7">
        <f>VLOOKUP(C4294,'[2]Daily 2026-2024'!$A$1:$D$4639,4,FALSE)</f>
        <v>2050.46</v>
      </c>
      <c r="J4294" s="7">
        <f>VLOOKUP(C4294,'[2]Daily 2026-2024'!$A$1:$G$4639,7,FALSE)</f>
        <v>83.08</v>
      </c>
      <c r="K4294" s="7">
        <f>LN([1]Sheet1!K4295/[1]Sheet1!K4294)</f>
        <v>-2.336456238146262E-3</v>
      </c>
      <c r="L4294" s="7">
        <f t="shared" si="177"/>
        <v>5.5E-2</v>
      </c>
      <c r="M4294" s="7">
        <f>LN([1]Sheet1!M4295)</f>
        <v>29.048138770745719</v>
      </c>
    </row>
    <row r="4295" spans="1:13" x14ac:dyDescent="0.3">
      <c r="A4295">
        <f t="shared" si="178"/>
        <v>2025</v>
      </c>
      <c r="B4295" s="5" t="str">
        <f t="shared" si="179"/>
        <v>09-2025</v>
      </c>
      <c r="C4295" s="6">
        <v>45910</v>
      </c>
      <c r="D4295" s="7">
        <f>LN([1]Sheet1!D4296/[1]Sheet1!D4295)</f>
        <v>4.1932821216746647E-3</v>
      </c>
      <c r="E4295" s="7">
        <f>LN([1]Sheet1!E4296/[1]Sheet1!E4295)</f>
        <v>2.9790282293981275E-3</v>
      </c>
      <c r="F4295" s="7">
        <f>VLOOKUP(C4295,[2]INDIAVIX!$A$1:$B$4386,2,FALSE)</f>
        <v>10.539999961853001</v>
      </c>
      <c r="G4295" s="7">
        <f>LN([1]Sheet1!G4296/[1]Sheet1!G4295)</f>
        <v>1.6432973565125079E-2</v>
      </c>
      <c r="H4295" s="7">
        <f>LN([1]Sheet1!H4296/[1]Sheet1!H4295)</f>
        <v>-1.0228702004224276E-4</v>
      </c>
      <c r="I4295" s="7">
        <f>VLOOKUP(C4295,'[2]Daily 2026-2024'!$A$1:$D$4639,4,FALSE)</f>
        <v>-115.69</v>
      </c>
      <c r="J4295" s="7">
        <f>VLOOKUP(C4295,'[2]Daily 2026-2024'!$A$1:$G$4639,7,FALSE)</f>
        <v>5004.29</v>
      </c>
      <c r="K4295" s="7">
        <f>LN([1]Sheet1!K4296/[1]Sheet1!K4295)</f>
        <v>2.6992322728180604E-3</v>
      </c>
      <c r="L4295" s="7">
        <f t="shared" si="177"/>
        <v>5.5E-2</v>
      </c>
      <c r="M4295" s="7">
        <f>LN([1]Sheet1!M4296)</f>
        <v>29.048138770745719</v>
      </c>
    </row>
    <row r="4296" spans="1:13" x14ac:dyDescent="0.3">
      <c r="A4296">
        <f t="shared" si="178"/>
        <v>2025</v>
      </c>
      <c r="B4296" s="5" t="str">
        <f t="shared" si="179"/>
        <v>09-2025</v>
      </c>
      <c r="C4296" s="6">
        <v>45911</v>
      </c>
      <c r="D4296" s="7">
        <f>LN([1]Sheet1!D4297/[1]Sheet1!D4296)</f>
        <v>1.2965707489705478E-3</v>
      </c>
      <c r="E4296" s="7">
        <f>LN([1]Sheet1!E4297/[1]Sheet1!E4296)</f>
        <v>8.4500876230935648E-3</v>
      </c>
      <c r="F4296" s="7">
        <f>VLOOKUP(C4296,[2]INDIAVIX!$A$1:$B$4386,2,FALSE)</f>
        <v>10.3599996566772</v>
      </c>
      <c r="G4296" s="7">
        <f>LN([1]Sheet1!G4297/[1]Sheet1!G4296)</f>
        <v>-1.6734218562049485E-2</v>
      </c>
      <c r="H4296" s="7">
        <f>LN([1]Sheet1!H4297/[1]Sheet1!H4296)</f>
        <v>-2.4574849982392636E-3</v>
      </c>
      <c r="I4296" s="7">
        <f>VLOOKUP(C4296,'[2]Daily 2026-2024'!$A$1:$D$4639,4,FALSE)</f>
        <v>-3472.37</v>
      </c>
      <c r="J4296" s="7">
        <f>VLOOKUP(C4296,'[2]Daily 2026-2024'!$A$1:$G$4639,7,FALSE)</f>
        <v>4045.54</v>
      </c>
      <c r="K4296" s="7">
        <f>LN([1]Sheet1!K4297/[1]Sheet1!K4296)</f>
        <v>-1.8709955526172196E-3</v>
      </c>
      <c r="L4296" s="7">
        <f t="shared" si="177"/>
        <v>5.5E-2</v>
      </c>
      <c r="M4296" s="7">
        <f>LN([1]Sheet1!M4297)</f>
        <v>29.048138770745719</v>
      </c>
    </row>
    <row r="4297" spans="1:13" x14ac:dyDescent="0.3">
      <c r="A4297">
        <f t="shared" si="178"/>
        <v>2025</v>
      </c>
      <c r="B4297" s="5" t="str">
        <f t="shared" si="179"/>
        <v>09-2025</v>
      </c>
      <c r="C4297" s="6">
        <v>45912</v>
      </c>
      <c r="D4297" s="7">
        <f>LN([1]Sheet1!D4298/[1]Sheet1!D4297)</f>
        <v>4.3296588950226811E-3</v>
      </c>
      <c r="E4297" s="7">
        <f>LN([1]Sheet1!E4298/[1]Sheet1!E4297)</f>
        <v>-4.8287788142832935E-4</v>
      </c>
      <c r="F4297" s="7">
        <f>VLOOKUP(C4297,[2]INDIAVIX!$A$1:$B$4386,2,FALSE)</f>
        <v>10.119999885559</v>
      </c>
      <c r="G4297" s="7">
        <f>LN([1]Sheet1!G4298/[1]Sheet1!G4297)</f>
        <v>9.2981340906623175E-3</v>
      </c>
      <c r="H4297" s="7">
        <f>LN([1]Sheet1!H4298/[1]Sheet1!H4297)</f>
        <v>1.0253868507721853E-4</v>
      </c>
      <c r="I4297" s="7">
        <f>VLOOKUP(C4297,'[2]Daily 2026-2024'!$A$1:$D$4639,4,FALSE)</f>
        <v>129.58000000000001</v>
      </c>
      <c r="J4297" s="7">
        <f>VLOOKUP(C4297,'[2]Daily 2026-2024'!$A$1:$G$4639,7,FALSE)</f>
        <v>1556.02</v>
      </c>
      <c r="K4297" s="7">
        <f>LN([1]Sheet1!K4298/[1]Sheet1!K4297)</f>
        <v>2.429693425907869E-3</v>
      </c>
      <c r="L4297" s="7">
        <f t="shared" si="177"/>
        <v>5.5E-2</v>
      </c>
      <c r="M4297" s="7">
        <f>LN([1]Sheet1!M4298)</f>
        <v>29.048138770745719</v>
      </c>
    </row>
    <row r="4298" spans="1:13" x14ac:dyDescent="0.3">
      <c r="A4298">
        <f t="shared" si="178"/>
        <v>2025</v>
      </c>
      <c r="B4298" s="5" t="str">
        <f t="shared" si="179"/>
        <v>09-2025</v>
      </c>
      <c r="C4298" s="6">
        <v>45915</v>
      </c>
      <c r="D4298" s="7">
        <f>LN([1]Sheet1!D4299/[1]Sheet1!D4298)</f>
        <v>-1.785489719644452E-3</v>
      </c>
      <c r="E4298" s="7">
        <f>LN([1]Sheet1!E4299/[1]Sheet1!E4298)</f>
        <v>4.695577726559718E-3</v>
      </c>
      <c r="F4298" s="7">
        <f>VLOOKUP(C4298,[2]INDIAVIX!$A$1:$B$4386,2,FALSE)</f>
        <v>10.399999618530201</v>
      </c>
      <c r="G4298" s="7">
        <f>LN([1]Sheet1!G4299/[1]Sheet1!G4298)</f>
        <v>6.6950272633798311E-3</v>
      </c>
      <c r="H4298" s="7">
        <f>LN([1]Sheet1!H4299/[1]Sheet1!H4298)</f>
        <v>-2.566077796780523E-3</v>
      </c>
      <c r="I4298" s="7">
        <f>VLOOKUP(C4298,'[2]Daily 2026-2024'!$A$1:$D$4639,4,FALSE)</f>
        <v>-1268.5899999999999</v>
      </c>
      <c r="J4298" s="7">
        <f>VLOOKUP(C4298,'[2]Daily 2026-2024'!$A$1:$G$4639,7,FALSE)</f>
        <v>1933.33</v>
      </c>
      <c r="K4298" s="7">
        <f>LN([1]Sheet1!K4299/[1]Sheet1!K4298)</f>
        <v>1.0985262689107706E-4</v>
      </c>
      <c r="L4298" s="7">
        <f t="shared" si="177"/>
        <v>5.5E-2</v>
      </c>
      <c r="M4298" s="7">
        <f>LN([1]Sheet1!M4299)</f>
        <v>29.048138770745719</v>
      </c>
    </row>
    <row r="4299" spans="1:13" x14ac:dyDescent="0.3">
      <c r="A4299">
        <f t="shared" si="178"/>
        <v>2025</v>
      </c>
      <c r="B4299" s="5" t="str">
        <f t="shared" si="179"/>
        <v>09-2025</v>
      </c>
      <c r="C4299" s="6">
        <v>45916</v>
      </c>
      <c r="D4299" s="7">
        <f>LN([1]Sheet1!D4300/[1]Sheet1!D4299)</f>
        <v>6.7543940269436074E-3</v>
      </c>
      <c r="E4299" s="7">
        <f>LN([1]Sheet1!E4300/[1]Sheet1!E4299)</f>
        <v>-1.2887604333313247E-3</v>
      </c>
      <c r="F4299" s="7">
        <f>VLOOKUP(C4299,[2]INDIAVIX!$A$1:$B$4386,2,FALSE)</f>
        <v>10.270000457763601</v>
      </c>
      <c r="G4299" s="7">
        <f>LN([1]Sheet1!G4300/[1]Sheet1!G4299)</f>
        <v>1.5157361066503668E-2</v>
      </c>
      <c r="H4299" s="7">
        <f>LN([1]Sheet1!H4300/[1]Sheet1!H4299)</f>
        <v>-6.9097969688591485E-3</v>
      </c>
      <c r="I4299" s="7">
        <f>VLOOKUP(C4299,'[2]Daily 2026-2024'!$A$1:$D$4639,4,FALSE)</f>
        <v>308.32</v>
      </c>
      <c r="J4299" s="7">
        <f>VLOOKUP(C4299,'[2]Daily 2026-2024'!$A$1:$G$4639,7,FALSE)</f>
        <v>1518.73</v>
      </c>
      <c r="K4299" s="7">
        <f>LN([1]Sheet1!K4300/[1]Sheet1!K4299)</f>
        <v>-1.7437676892852183E-3</v>
      </c>
      <c r="L4299" s="7">
        <f t="shared" si="177"/>
        <v>5.5E-2</v>
      </c>
      <c r="M4299" s="7">
        <f>LN([1]Sheet1!M4300)</f>
        <v>29.048138770745719</v>
      </c>
    </row>
    <row r="4300" spans="1:13" x14ac:dyDescent="0.3">
      <c r="A4300">
        <f t="shared" si="178"/>
        <v>2025</v>
      </c>
      <c r="B4300" s="5" t="str">
        <f t="shared" si="179"/>
        <v>09-2025</v>
      </c>
      <c r="C4300" s="6">
        <v>45917</v>
      </c>
      <c r="D4300" s="7">
        <f>LN([1]Sheet1!D4301/[1]Sheet1!D4300)</f>
        <v>3.6049698105070048E-3</v>
      </c>
      <c r="E4300" s="7">
        <f>LN([1]Sheet1!E4301/[1]Sheet1!E4300)</f>
        <v>-9.7063907824438648E-4</v>
      </c>
      <c r="F4300" s="7">
        <f>VLOOKUP(C4300,[2]INDIAVIX!$A$1:$B$4386,2,FALSE)</f>
        <v>10.25</v>
      </c>
      <c r="G4300" s="7">
        <f>LN([1]Sheet1!G4301/[1]Sheet1!G4300)</f>
        <v>-7.6236152759268667E-3</v>
      </c>
      <c r="H4300" s="7">
        <f>LN([1]Sheet1!H4301/[1]Sheet1!H4300)</f>
        <v>2.4806782040537895E-3</v>
      </c>
      <c r="I4300" s="7">
        <f>VLOOKUP(C4300,'[2]Daily 2026-2024'!$A$1:$D$4639,4,FALSE)</f>
        <v>-1124.54</v>
      </c>
      <c r="J4300" s="7">
        <f>VLOOKUP(C4300,'[2]Daily 2026-2024'!$A$1:$G$4639,7,FALSE)</f>
        <v>2293.5300000000002</v>
      </c>
      <c r="K4300" s="7">
        <f>LN([1]Sheet1!K4301/[1]Sheet1!K4300)</f>
        <v>-2.7146408005244496E-3</v>
      </c>
      <c r="L4300" s="7">
        <f t="shared" si="177"/>
        <v>5.5E-2</v>
      </c>
      <c r="M4300" s="7">
        <f>LN([1]Sheet1!M4301)</f>
        <v>29.048138770745719</v>
      </c>
    </row>
    <row r="4301" spans="1:13" x14ac:dyDescent="0.3">
      <c r="A4301">
        <f t="shared" si="178"/>
        <v>2025</v>
      </c>
      <c r="B4301" s="5" t="str">
        <f t="shared" si="179"/>
        <v>09-2025</v>
      </c>
      <c r="C4301" s="6">
        <v>45918</v>
      </c>
      <c r="D4301" s="7">
        <f>LN([1]Sheet1!D4302/[1]Sheet1!D4301)</f>
        <v>3.6785274558399001E-3</v>
      </c>
      <c r="E4301" s="7">
        <f>LN([1]Sheet1!E4302/[1]Sheet1!E4301)</f>
        <v>4.7776878367082627E-3</v>
      </c>
      <c r="F4301" s="7">
        <f>VLOOKUP(C4301,[2]INDIAVIX!$A$1:$B$4386,2,FALSE)</f>
        <v>9.8900003433227504</v>
      </c>
      <c r="G4301" s="7">
        <f>LN([1]Sheet1!G4302/[1]Sheet1!G4301)</f>
        <v>-7.5337457905769014E-3</v>
      </c>
      <c r="H4301" s="7">
        <f>LN([1]Sheet1!H4302/[1]Sheet1!H4301)</f>
        <v>4.9428143524836675E-3</v>
      </c>
      <c r="I4301" s="7">
        <f>VLOOKUP(C4301,'[2]Daily 2026-2024'!$A$1:$D$4639,4,FALSE)</f>
        <v>366.69</v>
      </c>
      <c r="J4301" s="7">
        <f>VLOOKUP(C4301,'[2]Daily 2026-2024'!$A$1:$G$4639,7,FALSE)</f>
        <v>3326.56</v>
      </c>
      <c r="K4301" s="7">
        <f>LN([1]Sheet1!K4302/[1]Sheet1!K4301)</f>
        <v>2.9693808104448385E-4</v>
      </c>
      <c r="L4301" s="7">
        <f t="shared" si="177"/>
        <v>5.5E-2</v>
      </c>
      <c r="M4301" s="7">
        <f>LN([1]Sheet1!M4302)</f>
        <v>29.048138770745719</v>
      </c>
    </row>
    <row r="4302" spans="1:13" x14ac:dyDescent="0.3">
      <c r="A4302">
        <f t="shared" si="178"/>
        <v>2025</v>
      </c>
      <c r="B4302" s="5" t="str">
        <f t="shared" si="179"/>
        <v>09-2025</v>
      </c>
      <c r="C4302" s="6">
        <v>45919</v>
      </c>
      <c r="D4302" s="7">
        <f>LN([1]Sheet1!D4303/[1]Sheet1!D4302)</f>
        <v>-3.8048357551339826E-3</v>
      </c>
      <c r="E4302" s="7">
        <f>LN([1]Sheet1!E4303/[1]Sheet1!E4302)</f>
        <v>4.8735239374811772E-3</v>
      </c>
      <c r="F4302" s="7">
        <f>VLOOKUP(C4302,[2]INDIAVIX!$A$1:$B$4386,2,FALSE)</f>
        <v>9.9700002670287997</v>
      </c>
      <c r="G4302" s="7">
        <f>LN([1]Sheet1!G4303/[1]Sheet1!G4302)</f>
        <v>-1.1333287435445521E-2</v>
      </c>
      <c r="H4302" s="7">
        <f>LN([1]Sheet1!H4303/[1]Sheet1!H4302)</f>
        <v>2.9745231296643641E-3</v>
      </c>
      <c r="I4302" s="7">
        <f>VLOOKUP(C4302,'[2]Daily 2026-2024'!$A$1:$D$4639,4,FALSE)</f>
        <v>390.74</v>
      </c>
      <c r="J4302" s="7">
        <f>VLOOKUP(C4302,'[2]Daily 2026-2024'!$A$1:$G$4639,7,FALSE)</f>
        <v>2105.2199999999998</v>
      </c>
      <c r="K4302" s="7">
        <f>LN([1]Sheet1!K4303/[1]Sheet1!K4302)</f>
        <v>3.3637057673599727E-3</v>
      </c>
      <c r="L4302" s="7">
        <f t="shared" si="177"/>
        <v>5.5E-2</v>
      </c>
      <c r="M4302" s="7">
        <f>LN([1]Sheet1!M4303)</f>
        <v>29.048138770745719</v>
      </c>
    </row>
    <row r="4303" spans="1:13" x14ac:dyDescent="0.3">
      <c r="A4303">
        <f t="shared" si="178"/>
        <v>2025</v>
      </c>
      <c r="B4303" s="5" t="str">
        <f t="shared" si="179"/>
        <v>09-2025</v>
      </c>
      <c r="C4303" s="6">
        <v>45922</v>
      </c>
      <c r="D4303" s="7">
        <f>LN([1]Sheet1!D4304/[1]Sheet1!D4303)</f>
        <v>-4.9357967470806197E-3</v>
      </c>
      <c r="E4303" s="7">
        <f>LN([1]Sheet1!E4304/[1]Sheet1!E4303)</f>
        <v>4.4003507147622909E-3</v>
      </c>
      <c r="F4303" s="7">
        <f>VLOOKUP(C4303,[2]INDIAVIX!$A$1:$B$4386,2,FALSE)</f>
        <v>10.560000419616699</v>
      </c>
      <c r="G4303" s="7">
        <f>LN([1]Sheet1!G4304/[1]Sheet1!G4303)</f>
        <v>-1.6510414309853026E-3</v>
      </c>
      <c r="H4303" s="7">
        <f>LN([1]Sheet1!H4304/[1]Sheet1!H4303)</f>
        <v>-3.1799540224675721E-3</v>
      </c>
      <c r="I4303" s="7">
        <f>VLOOKUP(C4303,'[2]Daily 2026-2024'!$A$1:$D$4639,4,FALSE)</f>
        <v>-2910.09</v>
      </c>
      <c r="J4303" s="7">
        <f>VLOOKUP(C4303,'[2]Daily 2026-2024'!$A$1:$G$4639,7,FALSE)</f>
        <v>2582.63</v>
      </c>
      <c r="K4303" s="7">
        <f>LN([1]Sheet1!K4304/[1]Sheet1!K4303)</f>
        <v>-1.2217861621852905E-3</v>
      </c>
      <c r="L4303" s="7">
        <f t="shared" si="177"/>
        <v>5.5E-2</v>
      </c>
      <c r="M4303" s="7">
        <f>LN([1]Sheet1!M4304)</f>
        <v>29.048138770745719</v>
      </c>
    </row>
    <row r="4304" spans="1:13" x14ac:dyDescent="0.3">
      <c r="A4304">
        <f t="shared" si="178"/>
        <v>2025</v>
      </c>
      <c r="B4304" s="5" t="str">
        <f t="shared" si="179"/>
        <v>09-2025</v>
      </c>
      <c r="C4304" s="6">
        <v>45923</v>
      </c>
      <c r="D4304" s="7">
        <f>LN([1]Sheet1!D4305/[1]Sheet1!D4304)</f>
        <v>-1.3042846068432991E-3</v>
      </c>
      <c r="E4304" s="7">
        <f>LN([1]Sheet1!E4305/[1]Sheet1!E4304)</f>
        <v>-5.5173518287397211E-3</v>
      </c>
      <c r="F4304" s="7">
        <f>VLOOKUP(C4304,[2]INDIAVIX!$A$1:$B$4386,2,FALSE)</f>
        <v>10.6300001144409</v>
      </c>
      <c r="G4304" s="7">
        <f>LN([1]Sheet1!G4305/[1]Sheet1!G4304)</f>
        <v>1.5797609946629956E-2</v>
      </c>
      <c r="H4304" s="7">
        <f>LN([1]Sheet1!H4305/[1]Sheet1!H4304)</f>
        <v>-7.194583114908216E-4</v>
      </c>
      <c r="I4304" s="7">
        <f>VLOOKUP(C4304,'[2]Daily 2026-2024'!$A$1:$D$4639,4,FALSE)</f>
        <v>-3551.19</v>
      </c>
      <c r="J4304" s="7">
        <f>VLOOKUP(C4304,'[2]Daily 2026-2024'!$A$1:$G$4639,7,FALSE)</f>
        <v>2670.87</v>
      </c>
      <c r="K4304" s="7">
        <f>LN([1]Sheet1!K4305/[1]Sheet1!K4304)</f>
        <v>2.3264864630573494E-3</v>
      </c>
      <c r="L4304" s="7">
        <f t="shared" si="177"/>
        <v>5.5E-2</v>
      </c>
      <c r="M4304" s="7">
        <f>LN([1]Sheet1!M4305)</f>
        <v>29.048138770745719</v>
      </c>
    </row>
    <row r="4305" spans="1:13" x14ac:dyDescent="0.3">
      <c r="A4305">
        <f t="shared" si="178"/>
        <v>2025</v>
      </c>
      <c r="B4305" s="5" t="str">
        <f t="shared" si="179"/>
        <v>09-2025</v>
      </c>
      <c r="C4305" s="6">
        <v>45924</v>
      </c>
      <c r="D4305" s="7">
        <f>LN([1]Sheet1!D4306/[1]Sheet1!D4305)</f>
        <v>-4.4836897383111456E-3</v>
      </c>
      <c r="E4305" s="7">
        <f>LN([1]Sheet1!E4306/[1]Sheet1!E4305)</f>
        <v>-2.8506771652953692E-3</v>
      </c>
      <c r="F4305" s="7">
        <f>VLOOKUP(C4305,[2]INDIAVIX!$A$1:$B$4386,2,FALSE)</f>
        <v>10.520000457763601</v>
      </c>
      <c r="G4305" s="7">
        <f>LN([1]Sheet1!G4306/[1]Sheet1!G4305)</f>
        <v>2.4537529730489279E-2</v>
      </c>
      <c r="H4305" s="7">
        <f>LN([1]Sheet1!H4306/[1]Sheet1!H4305)</f>
        <v>6.2522685615414627E-3</v>
      </c>
      <c r="I4305" s="7">
        <f>VLOOKUP(C4305,'[2]Daily 2026-2024'!$A$1:$D$4639,4,FALSE)</f>
        <v>-2425.75</v>
      </c>
      <c r="J4305" s="7">
        <f>VLOOKUP(C4305,'[2]Daily 2026-2024'!$A$1:$G$4639,7,FALSE)</f>
        <v>1211.68</v>
      </c>
      <c r="K4305" s="7">
        <f>LN([1]Sheet1!K4306/[1]Sheet1!K4305)</f>
        <v>5.6868117885163633E-3</v>
      </c>
      <c r="L4305" s="7">
        <f t="shared" si="177"/>
        <v>5.5E-2</v>
      </c>
      <c r="M4305" s="7">
        <f>LN([1]Sheet1!M4306)</f>
        <v>29.048138770745719</v>
      </c>
    </row>
    <row r="4306" spans="1:13" x14ac:dyDescent="0.3">
      <c r="A4306">
        <f t="shared" si="178"/>
        <v>2025</v>
      </c>
      <c r="B4306" s="5" t="str">
        <f t="shared" si="179"/>
        <v>09-2025</v>
      </c>
      <c r="C4306" s="6">
        <v>45925</v>
      </c>
      <c r="D4306" s="7">
        <f>LN([1]Sheet1!D4307/[1]Sheet1!D4306)</f>
        <v>-6.6490039290245948E-3</v>
      </c>
      <c r="E4306" s="7">
        <f>LN([1]Sheet1!E4307/[1]Sheet1!E4306)</f>
        <v>-5.021648742526333E-3</v>
      </c>
      <c r="F4306" s="7">
        <f>VLOOKUP(C4306,[2]INDIAVIX!$A$1:$B$4386,2,FALSE)</f>
        <v>10.779999732971101</v>
      </c>
      <c r="G4306" s="7">
        <f>LN([1]Sheet1!G4307/[1]Sheet1!G4306)</f>
        <v>1.5858233517203517E-3</v>
      </c>
      <c r="H4306" s="7">
        <f>LN([1]Sheet1!H4307/[1]Sheet1!H4306)</f>
        <v>6.9239690640204325E-3</v>
      </c>
      <c r="I4306" s="7">
        <f>VLOOKUP(C4306,'[2]Daily 2026-2024'!$A$1:$D$4639,4,FALSE)</f>
        <v>-4995.42</v>
      </c>
      <c r="J4306" s="7">
        <f>VLOOKUP(C4306,'[2]Daily 2026-2024'!$A$1:$G$4639,7,FALSE)</f>
        <v>5103.01</v>
      </c>
      <c r="K4306" s="7">
        <f>LN([1]Sheet1!K4307/[1]Sheet1!K4306)</f>
        <v>-3.3106165881057771E-4</v>
      </c>
      <c r="L4306" s="7">
        <f t="shared" si="177"/>
        <v>5.5E-2</v>
      </c>
      <c r="M4306" s="7">
        <f>LN([1]Sheet1!M4307)</f>
        <v>29.048138770745719</v>
      </c>
    </row>
    <row r="4307" spans="1:13" x14ac:dyDescent="0.3">
      <c r="A4307">
        <f t="shared" si="178"/>
        <v>2025</v>
      </c>
      <c r="B4307" s="5" t="str">
        <f t="shared" si="179"/>
        <v>09-2025</v>
      </c>
      <c r="C4307" s="6">
        <v>45926</v>
      </c>
      <c r="D4307" s="7">
        <f>LN([1]Sheet1!D4308/[1]Sheet1!D4307)</f>
        <v>-9.5327303668938049E-3</v>
      </c>
      <c r="E4307" s="7">
        <f>LN([1]Sheet1!E4308/[1]Sheet1!E4307)</f>
        <v>5.8844891304135121E-3</v>
      </c>
      <c r="F4307" s="7">
        <f>VLOOKUP(C4307,[2]INDIAVIX!$A$1:$B$4386,2,FALSE)</f>
        <v>11.4300003051757</v>
      </c>
      <c r="G4307" s="7">
        <f>LN([1]Sheet1!G4308/[1]Sheet1!G4307)</f>
        <v>1.0175639327496936E-2</v>
      </c>
      <c r="H4307" s="7">
        <f>LN([1]Sheet1!H4308/[1]Sheet1!H4307)</f>
        <v>-4.0671282964549783E-3</v>
      </c>
      <c r="I4307" s="7">
        <f>VLOOKUP(C4307,'[2]Daily 2026-2024'!$A$1:$D$4639,4,FALSE)</f>
        <v>-5687.58</v>
      </c>
      <c r="J4307" s="7">
        <f>VLOOKUP(C4307,'[2]Daily 2026-2024'!$A$1:$G$4639,7,FALSE)</f>
        <v>5843.21</v>
      </c>
      <c r="K4307" s="7">
        <f>LN([1]Sheet1!K4308/[1]Sheet1!K4307)</f>
        <v>-6.1962722094287333E-5</v>
      </c>
      <c r="L4307" s="7">
        <f t="shared" si="177"/>
        <v>5.5E-2</v>
      </c>
      <c r="M4307" s="7">
        <f>LN([1]Sheet1!M4308)</f>
        <v>29.048138770745719</v>
      </c>
    </row>
    <row r="4308" spans="1:13" x14ac:dyDescent="0.3">
      <c r="A4308">
        <f t="shared" si="178"/>
        <v>2025</v>
      </c>
      <c r="B4308" s="5" t="str">
        <f t="shared" si="179"/>
        <v>09-2025</v>
      </c>
      <c r="C4308" s="6">
        <v>45929</v>
      </c>
      <c r="D4308" s="7">
        <f>LN([1]Sheet1!D4309/[1]Sheet1!D4308)</f>
        <v>-8.033674181471517E-4</v>
      </c>
      <c r="E4308" s="7">
        <f>LN([1]Sheet1!E4309/[1]Sheet1!E4308)</f>
        <v>2.6320772599126188E-3</v>
      </c>
      <c r="F4308" s="7">
        <f>VLOOKUP(C4308,[2]INDIAVIX!$A$1:$B$4386,2,FALSE)</f>
        <v>11.369999885559</v>
      </c>
      <c r="G4308" s="7">
        <f>LN([1]Sheet1!G4309/[1]Sheet1!G4308)</f>
        <v>-3.1284174066678432E-2</v>
      </c>
      <c r="H4308" s="7">
        <f>LN([1]Sheet1!H4309/[1]Sheet1!H4308)</f>
        <v>-2.4482095000762688E-3</v>
      </c>
      <c r="I4308" s="7">
        <f>VLOOKUP(C4308,'[2]Daily 2026-2024'!$A$1:$D$4639,4,FALSE)</f>
        <v>-2831.59</v>
      </c>
      <c r="J4308" s="7">
        <f>VLOOKUP(C4308,'[2]Daily 2026-2024'!$A$1:$G$4639,7,FALSE)</f>
        <v>3845.87</v>
      </c>
      <c r="K4308" s="7">
        <f>LN([1]Sheet1!K4309/[1]Sheet1!K4308)</f>
        <v>-1.0853567604009919E-3</v>
      </c>
      <c r="L4308" s="7">
        <f t="shared" si="177"/>
        <v>5.5E-2</v>
      </c>
      <c r="M4308" s="7">
        <f>LN([1]Sheet1!M4309)</f>
        <v>29.048138770745719</v>
      </c>
    </row>
    <row r="4309" spans="1:13" x14ac:dyDescent="0.3">
      <c r="A4309">
        <f t="shared" si="178"/>
        <v>2025</v>
      </c>
      <c r="B4309" s="5" t="str">
        <f t="shared" si="179"/>
        <v>09-2025</v>
      </c>
      <c r="C4309" s="6">
        <v>45930</v>
      </c>
      <c r="D4309" s="7">
        <f>LN([1]Sheet1!D4310/[1]Sheet1!D4309)</f>
        <v>-9.6660776928685977E-4</v>
      </c>
      <c r="E4309" s="7">
        <f>LN([1]Sheet1!E4310/[1]Sheet1!E4309)</f>
        <v>4.0825036135079193E-3</v>
      </c>
      <c r="F4309" s="7">
        <f>VLOOKUP(C4309,[2]INDIAVIX!$A$1:$B$4386,2,FALSE)</f>
        <v>11.069999694824199</v>
      </c>
      <c r="G4309" s="7">
        <f>LN([1]Sheet1!G4310/[1]Sheet1!G4309)</f>
        <v>-1.407541709735766E-2</v>
      </c>
      <c r="H4309" s="7">
        <f>LN([1]Sheet1!H4310/[1]Sheet1!H4309)</f>
        <v>-1.4309795862183458E-3</v>
      </c>
      <c r="I4309" s="7">
        <f>VLOOKUP(C4309,'[2]Daily 2026-2024'!$A$1:$D$4639,4,FALSE)</f>
        <v>-2327.09</v>
      </c>
      <c r="J4309" s="7">
        <f>VLOOKUP(C4309,'[2]Daily 2026-2024'!$A$1:$G$4639,7,FALSE)</f>
        <v>5761.63</v>
      </c>
      <c r="K4309" s="7">
        <f>LN([1]Sheet1!K4310/[1]Sheet1!K4309)</f>
        <v>3.1226180076501575E-4</v>
      </c>
      <c r="L4309" s="7">
        <f t="shared" si="177"/>
        <v>5.5E-2</v>
      </c>
      <c r="M4309" s="7">
        <f>LN([1]Sheet1!M4310)</f>
        <v>29.048138770745719</v>
      </c>
    </row>
    <row r="4310" spans="1:13" x14ac:dyDescent="0.3">
      <c r="A4310">
        <f t="shared" si="178"/>
        <v>2025</v>
      </c>
      <c r="B4310" s="5" t="str">
        <f t="shared" si="179"/>
        <v>10-2025</v>
      </c>
      <c r="C4310" s="6">
        <v>45931</v>
      </c>
      <c r="D4310" s="7">
        <f>LN([1]Sheet1!D4311/[1]Sheet1!D4310)</f>
        <v>9.108779315782467E-3</v>
      </c>
      <c r="E4310" s="7">
        <f>LN([1]Sheet1!E4311/[1]Sheet1!E4310)</f>
        <v>3.3941541712235066E-3</v>
      </c>
      <c r="F4310" s="7">
        <f>VLOOKUP(C4310,[2]INDIAVIX!$A$1:$B$4386,2,FALSE)</f>
        <v>10.289999961853001</v>
      </c>
      <c r="G4310" s="7">
        <f>LN([1]Sheet1!G4311/[1]Sheet1!G4310)</f>
        <v>-2.5233615499730706E-2</v>
      </c>
      <c r="H4310" s="7">
        <f>LN([1]Sheet1!H4311/[1]Sheet1!H4310)</f>
        <v>-6.1384859616439287E-4</v>
      </c>
      <c r="I4310" s="7">
        <f>VLOOKUP(C4310,'[2]Daily 2026-2024'!$A$1:$D$4639,4,FALSE)</f>
        <v>-1605.2</v>
      </c>
      <c r="J4310" s="7">
        <f>VLOOKUP(C4310,'[2]Daily 2026-2024'!$A$1:$G$4639,7,FALSE)</f>
        <v>2916.14</v>
      </c>
      <c r="K4310" s="7">
        <f>LN([1]Sheet1!K4311/[1]Sheet1!K4310)</f>
        <v>1.5342569728568638E-3</v>
      </c>
      <c r="L4310" s="7">
        <f>VLOOKUP(B4310,'[2]REPO rate'!$A$1:$C$243,3,FALSE)</f>
        <v>5.5E-2</v>
      </c>
      <c r="M4310" s="7">
        <f>LN([1]Sheet1!M4311)</f>
        <v>29.048138770745719</v>
      </c>
    </row>
    <row r="4311" spans="1:13" x14ac:dyDescent="0.3">
      <c r="A4311">
        <f t="shared" si="178"/>
        <v>2025</v>
      </c>
      <c r="B4311" s="5" t="str">
        <f t="shared" si="179"/>
        <v>10-2025</v>
      </c>
      <c r="C4311" s="6">
        <v>45933</v>
      </c>
      <c r="D4311" s="7">
        <f>LN([1]Sheet1!D4312/[1]Sheet1!D4311)</f>
        <v>2.3305289834215856E-3</v>
      </c>
      <c r="E4311" s="7">
        <f>LN([1]Sheet1!E4312/[1]Sheet1!E4311)</f>
        <v>6.8367427825008085E-4</v>
      </c>
      <c r="F4311" s="7">
        <f>VLOOKUP(C4311,[2]INDIAVIX!$A$1:$B$4386,2,FALSE)</f>
        <v>10.060000419616699</v>
      </c>
      <c r="G4311" s="7">
        <f>LN([1]Sheet1!G4312/[1]Sheet1!G4311)</f>
        <v>-1.2627203689981943E-2</v>
      </c>
      <c r="H4311" s="7">
        <f>LN([1]Sheet1!H4312/[1]Sheet1!H4311)</f>
        <v>1.0236029497628074E-4</v>
      </c>
      <c r="I4311" s="7">
        <f>VLOOKUP(C4311,'[2]Daily 2026-2024'!$A$1:$D$4639,4,FALSE)</f>
        <v>-1583.37</v>
      </c>
      <c r="J4311" s="7">
        <f>VLOOKUP(C4311,'[2]Daily 2026-2024'!$A$1:$G$4639,7,FALSE)</f>
        <v>489.76</v>
      </c>
      <c r="K4311" s="7">
        <f>LN([1]Sheet1!K4312/[1]Sheet1!K4311)</f>
        <v>-1.3572658980600964E-3</v>
      </c>
      <c r="L4311" s="7">
        <f>VLOOKUP(B4311,'[2]REPO rate'!$A$1:$C$243,3,FALSE)</f>
        <v>5.5E-2</v>
      </c>
      <c r="M4311" s="7">
        <f>LN([1]Sheet1!M4312)</f>
        <v>29.048138770745719</v>
      </c>
    </row>
    <row r="4312" spans="1:13" x14ac:dyDescent="0.3">
      <c r="A4312">
        <f t="shared" si="178"/>
        <v>2025</v>
      </c>
      <c r="B4312" s="5" t="str">
        <f t="shared" si="179"/>
        <v>10-2025</v>
      </c>
      <c r="C4312" s="6">
        <v>45936</v>
      </c>
      <c r="D4312" s="7">
        <f>LN([1]Sheet1!D4313/[1]Sheet1!D4312)</f>
        <v>7.3401736828141448E-3</v>
      </c>
      <c r="E4312" s="7">
        <f>LN([1]Sheet1!E4313/[1]Sheet1!E4312)</f>
        <v>3.6399592827626292E-3</v>
      </c>
      <c r="F4312" s="7">
        <f>VLOOKUP(C4312,[2]INDIAVIX!$A$1:$B$4386,2,FALSE)</f>
        <v>10.189999580383301</v>
      </c>
      <c r="G4312" s="7">
        <f>LN([1]Sheet1!G4313/[1]Sheet1!G4312)</f>
        <v>1.4461828067312242E-2</v>
      </c>
      <c r="H4312" s="7">
        <f>LN([1]Sheet1!H4313/[1]Sheet1!H4312)</f>
        <v>3.9830455150083877E-3</v>
      </c>
      <c r="I4312" s="7">
        <f>VLOOKUP(C4312,'[2]Daily 2026-2024'!$A$1:$D$4639,4,FALSE)</f>
        <v>-313.77</v>
      </c>
      <c r="J4312" s="7">
        <f>VLOOKUP(C4312,'[2]Daily 2026-2024'!$A$1:$G$4639,7,FALSE)</f>
        <v>5036.3900000000003</v>
      </c>
      <c r="K4312" s="7">
        <f>LN([1]Sheet1!K4313/[1]Sheet1!K4312)</f>
        <v>1.6793195364449165E-4</v>
      </c>
      <c r="L4312" s="7">
        <f>VLOOKUP(B4312,'[2]REPO rate'!$A$1:$C$243,3,FALSE)</f>
        <v>5.5E-2</v>
      </c>
      <c r="M4312" s="7">
        <f>LN([1]Sheet1!M4313)</f>
        <v>29.048138770745719</v>
      </c>
    </row>
    <row r="4313" spans="1:13" x14ac:dyDescent="0.3">
      <c r="A4313">
        <f t="shared" si="178"/>
        <v>2025</v>
      </c>
      <c r="B4313" s="5" t="str">
        <f t="shared" si="179"/>
        <v>10-2025</v>
      </c>
      <c r="C4313" s="6">
        <v>45937</v>
      </c>
      <c r="D4313" s="7">
        <f>LN([1]Sheet1!D4314/[1]Sheet1!D4313)</f>
        <v>1.2214730903828323E-3</v>
      </c>
      <c r="E4313" s="7">
        <f>LN([1]Sheet1!E4314/[1]Sheet1!E4313)</f>
        <v>-3.818687706853079E-3</v>
      </c>
      <c r="F4313" s="7">
        <f>VLOOKUP(C4313,[2]INDIAVIX!$A$1:$B$4386,2,FALSE)</f>
        <v>10.050000190734799</v>
      </c>
      <c r="G4313" s="7">
        <f>LN([1]Sheet1!G4314/[1]Sheet1!G4313)</f>
        <v>-3.0559536963726056E-4</v>
      </c>
      <c r="H4313" s="7">
        <f>LN([1]Sheet1!H4314/[1]Sheet1!H4313)</f>
        <v>4.7791154551395506E-3</v>
      </c>
      <c r="I4313" s="7">
        <f>VLOOKUP(C4313,'[2]Daily 2026-2024'!$A$1:$D$4639,4,FALSE)</f>
        <v>1440.66</v>
      </c>
      <c r="J4313" s="7">
        <f>VLOOKUP(C4313,'[2]Daily 2026-2024'!$A$1:$G$4639,7,FALSE)</f>
        <v>452.57</v>
      </c>
      <c r="K4313" s="7">
        <f>LN([1]Sheet1!K4314/[1]Sheet1!K4313)</f>
        <v>-1.5778472684276995E-4</v>
      </c>
      <c r="L4313" s="7">
        <f>VLOOKUP(B4313,'[2]REPO rate'!$A$1:$C$243,3,FALSE)</f>
        <v>5.5E-2</v>
      </c>
      <c r="M4313" s="7">
        <f>LN([1]Sheet1!M4314)</f>
        <v>29.048138770745719</v>
      </c>
    </row>
    <row r="4314" spans="1:13" x14ac:dyDescent="0.3">
      <c r="A4314">
        <f t="shared" si="178"/>
        <v>2025</v>
      </c>
      <c r="B4314" s="5" t="str">
        <f t="shared" si="179"/>
        <v>10-2025</v>
      </c>
      <c r="C4314" s="6">
        <v>45938</v>
      </c>
      <c r="D4314" s="7">
        <f>LN([1]Sheet1!D4315/[1]Sheet1!D4314)</f>
        <v>-2.4783611817054724E-3</v>
      </c>
      <c r="E4314" s="7">
        <f>LN([1]Sheet1!E4315/[1]Sheet1!E4314)</f>
        <v>5.8107484941873231E-3</v>
      </c>
      <c r="F4314" s="7">
        <f>VLOOKUP(C4314,[2]INDIAVIX!$A$1:$B$4386,2,FALSE)</f>
        <v>10.310000419616699</v>
      </c>
      <c r="G4314" s="7">
        <f>LN([1]Sheet1!G4315/[1]Sheet1!G4314)</f>
        <v>1.214901913774066E-2</v>
      </c>
      <c r="H4314" s="7">
        <f>LN([1]Sheet1!H4315/[1]Sheet1!H4314)</f>
        <v>2.7351143287865413E-3</v>
      </c>
      <c r="I4314" s="7">
        <f>VLOOKUP(C4314,'[2]Daily 2026-2024'!$A$1:$D$4639,4,FALSE)</f>
        <v>81.28</v>
      </c>
      <c r="J4314" s="7">
        <f>VLOOKUP(C4314,'[2]Daily 2026-2024'!$A$1:$G$4639,7,FALSE)</f>
        <v>329.96</v>
      </c>
      <c r="K4314" s="7">
        <f>LN([1]Sheet1!K4315/[1]Sheet1!K4314)</f>
        <v>2.4229894873204329E-4</v>
      </c>
      <c r="L4314" s="7">
        <f>VLOOKUP(B4314,'[2]REPO rate'!$A$1:$C$243,3,FALSE)</f>
        <v>5.5E-2</v>
      </c>
      <c r="M4314" s="7">
        <f>LN([1]Sheet1!M4315)</f>
        <v>29.048138770745719</v>
      </c>
    </row>
    <row r="4315" spans="1:13" x14ac:dyDescent="0.3">
      <c r="A4315">
        <f t="shared" si="178"/>
        <v>2025</v>
      </c>
      <c r="B4315" s="5" t="str">
        <f t="shared" si="179"/>
        <v>10-2025</v>
      </c>
      <c r="C4315" s="6">
        <v>45939</v>
      </c>
      <c r="D4315" s="7">
        <f>LN([1]Sheet1!D4316/[1]Sheet1!D4315)</f>
        <v>5.4014036910443319E-3</v>
      </c>
      <c r="E4315" s="7">
        <f>LN([1]Sheet1!E4316/[1]Sheet1!E4315)</f>
        <v>-2.7593739802789824E-3</v>
      </c>
      <c r="F4315" s="7">
        <f>VLOOKUP(C4315,[2]INDIAVIX!$A$1:$B$4386,2,FALSE)</f>
        <v>10.119999885559</v>
      </c>
      <c r="G4315" s="7">
        <f>LN([1]Sheet1!G4316/[1]Sheet1!G4315)</f>
        <v>-1.5669275788459929E-2</v>
      </c>
      <c r="H4315" s="7">
        <f>LN([1]Sheet1!H4316/[1]Sheet1!H4315)</f>
        <v>6.9560484476708043E-3</v>
      </c>
      <c r="I4315" s="7">
        <f>VLOOKUP(C4315,'[2]Daily 2026-2024'!$A$1:$D$4639,4,FALSE)</f>
        <v>1308.1600000000001</v>
      </c>
      <c r="J4315" s="7">
        <f>VLOOKUP(C4315,'[2]Daily 2026-2024'!$A$1:$G$4639,7,FALSE)</f>
        <v>864.36</v>
      </c>
      <c r="K4315" s="7">
        <f>LN([1]Sheet1!K4316/[1]Sheet1!K4315)</f>
        <v>3.8980784084793928E-4</v>
      </c>
      <c r="L4315" s="7">
        <f>VLOOKUP(B4315,'[2]REPO rate'!$A$1:$C$243,3,FALSE)</f>
        <v>5.5E-2</v>
      </c>
      <c r="M4315" s="7">
        <f>LN([1]Sheet1!M4316)</f>
        <v>29.048138770745719</v>
      </c>
    </row>
    <row r="4316" spans="1:13" x14ac:dyDescent="0.3">
      <c r="A4316">
        <f t="shared" si="178"/>
        <v>2025</v>
      </c>
      <c r="B4316" s="5" t="str">
        <f t="shared" si="179"/>
        <v>10-2025</v>
      </c>
      <c r="C4316" s="6">
        <v>45940</v>
      </c>
      <c r="D4316" s="7">
        <f>LN([1]Sheet1!D4317/[1]Sheet1!D4316)</f>
        <v>4.1036187949703082E-3</v>
      </c>
      <c r="E4316" s="7">
        <f>LN([1]Sheet1!E4317/[1]Sheet1!E4316)</f>
        <v>-2.7485975439899807E-2</v>
      </c>
      <c r="F4316" s="7">
        <f>VLOOKUP(C4316,[2]INDIAVIX!$A$1:$B$4386,2,FALSE)</f>
        <v>10.1000003814697</v>
      </c>
      <c r="G4316" s="7">
        <f>LN([1]Sheet1!G4317/[1]Sheet1!G4316)</f>
        <v>-3.892639426658475E-2</v>
      </c>
      <c r="H4316" s="7">
        <f>LN([1]Sheet1!H4317/[1]Sheet1!H4316)</f>
        <v>-5.6417391889787916E-3</v>
      </c>
      <c r="I4316" s="7">
        <f>VLOOKUP(C4316,'[2]Daily 2026-2024'!$A$1:$D$4639,4,FALSE)</f>
        <v>459.2</v>
      </c>
      <c r="J4316" s="7">
        <f>VLOOKUP(C4316,'[2]Daily 2026-2024'!$A$1:$G$4639,7,FALSE)</f>
        <v>1707.83</v>
      </c>
      <c r="K4316" s="7">
        <f>LN([1]Sheet1!K4317/[1]Sheet1!K4316)</f>
        <v>9.9304375100359122E-4</v>
      </c>
      <c r="L4316" s="7">
        <f>VLOOKUP(B4316,'[2]REPO rate'!$A$1:$C$243,3,FALSE)</f>
        <v>5.5E-2</v>
      </c>
      <c r="M4316" s="7">
        <f>LN([1]Sheet1!M4317)</f>
        <v>29.048138770745719</v>
      </c>
    </row>
    <row r="4317" spans="1:13" x14ac:dyDescent="0.3">
      <c r="A4317">
        <f t="shared" si="178"/>
        <v>2025</v>
      </c>
      <c r="B4317" s="5" t="str">
        <f t="shared" si="179"/>
        <v>10-2025</v>
      </c>
      <c r="C4317" s="6">
        <v>45943</v>
      </c>
      <c r="D4317" s="7">
        <f>LN([1]Sheet1!D4318/[1]Sheet1!D4317)</f>
        <v>-2.2964532241035664E-3</v>
      </c>
      <c r="E4317" s="7">
        <f>LN([1]Sheet1!E4318/[1]Sheet1!E4317)</f>
        <v>1.5478263036934031E-2</v>
      </c>
      <c r="F4317" s="7">
        <f>VLOOKUP(C4317,[2]INDIAVIX!$A$1:$B$4386,2,FALSE)</f>
        <v>11.0100002288818</v>
      </c>
      <c r="G4317" s="7">
        <f>LN([1]Sheet1!G4318/[1]Sheet1!G4317)</f>
        <v>9.3614353819445554E-3</v>
      </c>
      <c r="H4317" s="7">
        <f>LN([1]Sheet1!H4318/[1]Sheet1!H4317)</f>
        <v>2.9255333464246066E-3</v>
      </c>
      <c r="I4317" s="7">
        <f>VLOOKUP(C4317,'[2]Daily 2026-2024'!$A$1:$D$4639,4,FALSE)</f>
        <v>-240.1</v>
      </c>
      <c r="J4317" s="7">
        <f>VLOOKUP(C4317,'[2]Daily 2026-2024'!$A$1:$G$4639,7,FALSE)</f>
        <v>2333.42</v>
      </c>
      <c r="K4317" s="7">
        <f>LN([1]Sheet1!K4318/[1]Sheet1!K4317)</f>
        <v>-1.2171969269454933E-3</v>
      </c>
      <c r="L4317" s="7">
        <f>VLOOKUP(B4317,'[2]REPO rate'!$A$1:$C$243,3,FALSE)</f>
        <v>5.5E-2</v>
      </c>
      <c r="M4317" s="7">
        <f>LN([1]Sheet1!M4318)</f>
        <v>29.048138770745719</v>
      </c>
    </row>
    <row r="4318" spans="1:13" x14ac:dyDescent="0.3">
      <c r="A4318">
        <f t="shared" si="178"/>
        <v>2025</v>
      </c>
      <c r="B4318" s="5" t="str">
        <f t="shared" si="179"/>
        <v>10-2025</v>
      </c>
      <c r="C4318" s="6">
        <v>45944</v>
      </c>
      <c r="D4318" s="7">
        <f>LN([1]Sheet1!D4319/[1]Sheet1!D4318)</f>
        <v>-3.2497538671527296E-3</v>
      </c>
      <c r="E4318" s="7">
        <f>LN([1]Sheet1!E4319/[1]Sheet1!E4318)</f>
        <v>-1.5655514969425701E-3</v>
      </c>
      <c r="F4318" s="7">
        <f>VLOOKUP(C4318,[2]INDIAVIX!$A$1:$B$4386,2,FALSE)</f>
        <v>11.1599998474121</v>
      </c>
      <c r="G4318" s="7">
        <f>LN([1]Sheet1!G4319/[1]Sheet1!G4318)</f>
        <v>-1.4796233853379921E-2</v>
      </c>
      <c r="H4318" s="7">
        <f>LN([1]Sheet1!H4319/[1]Sheet1!H4318)</f>
        <v>-2.2185728306006961E-3</v>
      </c>
      <c r="I4318" s="7">
        <f>VLOOKUP(C4318,'[2]Daily 2026-2024'!$A$1:$D$4639,4,FALSE)</f>
        <v>-1508.53</v>
      </c>
      <c r="J4318" s="7">
        <f>VLOOKUP(C4318,'[2]Daily 2026-2024'!$A$1:$G$4639,7,FALSE)</f>
        <v>3661.13</v>
      </c>
      <c r="K4318" s="7">
        <f>LN([1]Sheet1!K4319/[1]Sheet1!K4318)</f>
        <v>-1.0393415991204091E-3</v>
      </c>
      <c r="L4318" s="7">
        <f>VLOOKUP(B4318,'[2]REPO rate'!$A$1:$C$243,3,FALSE)</f>
        <v>5.5E-2</v>
      </c>
      <c r="M4318" s="7">
        <f>LN([1]Sheet1!M4319)</f>
        <v>29.048138770745719</v>
      </c>
    </row>
    <row r="4319" spans="1:13" x14ac:dyDescent="0.3">
      <c r="A4319">
        <f t="shared" si="178"/>
        <v>2025</v>
      </c>
      <c r="B4319" s="5" t="str">
        <f t="shared" si="179"/>
        <v>10-2025</v>
      </c>
      <c r="C4319" s="6">
        <v>45945</v>
      </c>
      <c r="D4319" s="7">
        <f>LN([1]Sheet1!D4320/[1]Sheet1!D4319)</f>
        <v>7.055869574947451E-3</v>
      </c>
      <c r="E4319" s="7">
        <f>LN([1]Sheet1!E4320/[1]Sheet1!E4319)</f>
        <v>4.0179185034279787E-3</v>
      </c>
      <c r="F4319" s="7">
        <f>VLOOKUP(C4319,[2]INDIAVIX!$A$1:$B$4386,2,FALSE)</f>
        <v>10.529999732971101</v>
      </c>
      <c r="G4319" s="7">
        <f>LN([1]Sheet1!G4320/[1]Sheet1!G4319)</f>
        <v>-7.7232812733836554E-3</v>
      </c>
      <c r="H4319" s="7">
        <f>LN([1]Sheet1!H4320/[1]Sheet1!H4319)</f>
        <v>-2.6284096310438851E-3</v>
      </c>
      <c r="I4319" s="7">
        <f>VLOOKUP(C4319,'[2]Daily 2026-2024'!$A$1:$D$4639,4,FALSE)</f>
        <v>68.64</v>
      </c>
      <c r="J4319" s="7">
        <f>VLOOKUP(C4319,'[2]Daily 2026-2024'!$A$1:$G$4639,7,FALSE)</f>
        <v>4650.08</v>
      </c>
      <c r="K4319" s="7">
        <f>LN([1]Sheet1!K4320/[1]Sheet1!K4319)</f>
        <v>1.3232203682053444E-3</v>
      </c>
      <c r="L4319" s="7">
        <f>VLOOKUP(B4319,'[2]REPO rate'!$A$1:$C$243,3,FALSE)</f>
        <v>5.5E-2</v>
      </c>
      <c r="M4319" s="7">
        <f>LN([1]Sheet1!M4320)</f>
        <v>29.048138770745719</v>
      </c>
    </row>
    <row r="4320" spans="1:13" x14ac:dyDescent="0.3">
      <c r="A4320">
        <f t="shared" si="178"/>
        <v>2025</v>
      </c>
      <c r="B4320" s="5" t="str">
        <f t="shared" si="179"/>
        <v>10-2025</v>
      </c>
      <c r="C4320" s="6">
        <v>45946</v>
      </c>
      <c r="D4320" s="7">
        <f>LN([1]Sheet1!D4321/[1]Sheet1!D4320)</f>
        <v>1.0283174673804386E-2</v>
      </c>
      <c r="E4320" s="7">
        <f>LN([1]Sheet1!E4321/[1]Sheet1!E4320)</f>
        <v>-6.3142802751419754E-3</v>
      </c>
      <c r="F4320" s="7">
        <f>VLOOKUP(C4320,[2]INDIAVIX!$A$1:$B$4386,2,FALSE)</f>
        <v>10.869999885559</v>
      </c>
      <c r="G4320" s="7">
        <f>LN([1]Sheet1!G4321/[1]Sheet1!G4320)</f>
        <v>-1.3824705268891258E-2</v>
      </c>
      <c r="H4320" s="7">
        <f>LN([1]Sheet1!H4321/[1]Sheet1!H4320)</f>
        <v>-4.0572276495078278E-3</v>
      </c>
      <c r="I4320" s="7">
        <f>VLOOKUP(C4320,'[2]Daily 2026-2024'!$A$1:$D$4639,4,FALSE)</f>
        <v>997.29</v>
      </c>
      <c r="J4320" s="7">
        <f>VLOOKUP(C4320,'[2]Daily 2026-2024'!$A$1:$G$4639,7,FALSE)</f>
        <v>4076.2</v>
      </c>
      <c r="K4320" s="7">
        <f>LN([1]Sheet1!K4321/[1]Sheet1!K4320)</f>
        <v>-1.1019858243438799E-2</v>
      </c>
      <c r="L4320" s="7">
        <f>VLOOKUP(B4320,'[2]REPO rate'!$A$1:$C$243,3,FALSE)</f>
        <v>5.5E-2</v>
      </c>
      <c r="M4320" s="7">
        <f>LN([1]Sheet1!M4321)</f>
        <v>29.048138770745719</v>
      </c>
    </row>
    <row r="4321" spans="1:13" x14ac:dyDescent="0.3">
      <c r="A4321">
        <f t="shared" si="178"/>
        <v>2025</v>
      </c>
      <c r="B4321" s="5" t="str">
        <f t="shared" si="179"/>
        <v>10-2025</v>
      </c>
      <c r="C4321" s="6">
        <v>45947</v>
      </c>
      <c r="D4321" s="7">
        <f>LN([1]Sheet1!D4322/[1]Sheet1!D4321)</f>
        <v>4.8561734175648985E-3</v>
      </c>
      <c r="E4321" s="7">
        <f>LN([1]Sheet1!E4322/[1]Sheet1!E4321)</f>
        <v>5.2568739445262996E-3</v>
      </c>
      <c r="F4321" s="7">
        <f>VLOOKUP(C4321,[2]INDIAVIX!$A$1:$B$4386,2,FALSE)</f>
        <v>11.6300001144409</v>
      </c>
      <c r="G4321" s="7">
        <f>LN([1]Sheet1!G4322/[1]Sheet1!G4321)</f>
        <v>3.7597026376930379E-3</v>
      </c>
      <c r="H4321" s="7">
        <f>LN([1]Sheet1!H4322/[1]Sheet1!H4321)</f>
        <v>4.0647206727030018E-4</v>
      </c>
      <c r="I4321" s="7">
        <f>VLOOKUP(C4321,'[2]Daily 2026-2024'!$A$1:$D$4639,4,FALSE)</f>
        <v>308.98</v>
      </c>
      <c r="J4321" s="7">
        <f>VLOOKUP(C4321,'[2]Daily 2026-2024'!$A$1:$G$4639,7,FALSE)</f>
        <v>1526.61</v>
      </c>
      <c r="K4321" s="7">
        <f>LN([1]Sheet1!K4322/[1]Sheet1!K4321)</f>
        <v>2.0614104286931501E-3</v>
      </c>
      <c r="L4321" s="7">
        <f>VLOOKUP(B4321,'[2]REPO rate'!$A$1:$C$243,3,FALSE)</f>
        <v>5.5E-2</v>
      </c>
      <c r="M4321" s="7">
        <f>LN([1]Sheet1!M4322)</f>
        <v>29.048138770745719</v>
      </c>
    </row>
    <row r="4322" spans="1:13" x14ac:dyDescent="0.3">
      <c r="A4322">
        <f t="shared" si="178"/>
        <v>2025</v>
      </c>
      <c r="B4322" s="5" t="str">
        <f t="shared" si="179"/>
        <v>10-2025</v>
      </c>
      <c r="C4322" s="6">
        <v>45950</v>
      </c>
      <c r="D4322" s="7">
        <f>LN([1]Sheet1!D4323/[1]Sheet1!D4322)</f>
        <v>5.1714188632333265E-3</v>
      </c>
      <c r="E4322" s="7">
        <f>LN([1]Sheet1!E4323/[1]Sheet1!E4322)</f>
        <v>1.0615724136144117E-2</v>
      </c>
      <c r="F4322" s="7">
        <f>VLOOKUP(C4322,[2]INDIAVIX!$A$1:$B$4386,2,FALSE)</f>
        <v>11.3599996566772</v>
      </c>
      <c r="G4322" s="7">
        <f>LN([1]Sheet1!G4323/[1]Sheet1!G4322)</f>
        <v>-4.5789547828479788E-3</v>
      </c>
      <c r="H4322" s="7">
        <f>LN([1]Sheet1!H4323/[1]Sheet1!H4322)</f>
        <v>1.6241607005593962E-3</v>
      </c>
      <c r="I4322" s="7">
        <f>VLOOKUP(C4322,'[2]Daily 2026-2024'!$A$1:$D$4639,4,FALSE)</f>
        <v>790.45</v>
      </c>
      <c r="J4322" s="7">
        <f>VLOOKUP(C4322,'[2]Daily 2026-2024'!$A$1:$G$4639,7,FALSE)</f>
        <v>2485.46</v>
      </c>
      <c r="K4322" s="7">
        <f>LN([1]Sheet1!K4323/[1]Sheet1!K4322)</f>
        <v>1.317856954950601E-4</v>
      </c>
      <c r="L4322" s="7">
        <f>VLOOKUP(B4322,'[2]REPO rate'!$A$1:$C$243,3,FALSE)</f>
        <v>5.5E-2</v>
      </c>
      <c r="M4322" s="7">
        <f>LN([1]Sheet1!M4323)</f>
        <v>29.048138770745719</v>
      </c>
    </row>
    <row r="4323" spans="1:13" x14ac:dyDescent="0.3">
      <c r="A4323">
        <f t="shared" si="178"/>
        <v>2025</v>
      </c>
      <c r="B4323" s="5" t="str">
        <f t="shared" si="179"/>
        <v>10-2025</v>
      </c>
      <c r="C4323" s="6">
        <v>45951</v>
      </c>
      <c r="D4323" s="7">
        <f>LN([1]Sheet1!D4324/[1]Sheet1!D4323)</f>
        <v>9.842722709860459E-4</v>
      </c>
      <c r="E4323" s="7">
        <f>LN([1]Sheet1!E4324/[1]Sheet1!E4323)</f>
        <v>3.2695916416987967E-5</v>
      </c>
      <c r="F4323" s="7">
        <f>VLOOKUP(C4323,[2]INDIAVIX!$A$1:$B$4386,2,FALSE)</f>
        <v>11.300000190734799</v>
      </c>
      <c r="G4323" s="7">
        <f>LN([1]Sheet1!G4324/[1]Sheet1!G4323)</f>
        <v>5.0682913744173712E-3</v>
      </c>
      <c r="H4323" s="7">
        <f>LN([1]Sheet1!H4324/[1]Sheet1!H4323)</f>
        <v>3.4427329777820827E-3</v>
      </c>
      <c r="I4323" s="7">
        <f>VLOOKUP(C4323,'[2]Daily 2026-2024'!$A$1:$D$4639,4,FALSE)</f>
        <v>96.72</v>
      </c>
      <c r="J4323" s="7">
        <f>VLOOKUP(C4323,'[2]Daily 2026-2024'!$A$1:$G$4639,7,FALSE)</f>
        <v>-607.01</v>
      </c>
      <c r="K4323" s="7">
        <f>LN([1]Sheet1!K4324/[1]Sheet1!K4323)</f>
        <v>-1.3906938722854096E-3</v>
      </c>
      <c r="L4323" s="7">
        <f>VLOOKUP(B4323,'[2]REPO rate'!$A$1:$C$243,3,FALSE)</f>
        <v>5.5E-2</v>
      </c>
      <c r="M4323" s="7">
        <f>LN([1]Sheet1!M4324)</f>
        <v>29.048138770745719</v>
      </c>
    </row>
    <row r="4324" spans="1:13" x14ac:dyDescent="0.3">
      <c r="A4324">
        <f t="shared" si="178"/>
        <v>2025</v>
      </c>
      <c r="B4324" s="5" t="str">
        <f t="shared" si="179"/>
        <v>10-2025</v>
      </c>
      <c r="C4324" s="6">
        <v>45953</v>
      </c>
      <c r="D4324" s="7">
        <f>LN([1]Sheet1!D4325/[1]Sheet1!D4324)</f>
        <v>8.8101942522498481E-4</v>
      </c>
      <c r="E4324" s="7">
        <f>LN([1]Sheet1!E4325/[1]Sheet1!E4324)</f>
        <v>4.5864508727021312E-4</v>
      </c>
      <c r="F4324" s="7">
        <f>VLOOKUP(C4324,[2]INDIAVIX!$A$1:$B$4386,2,FALSE)</f>
        <v>11.7299995422363</v>
      </c>
      <c r="G4324" s="7">
        <f>LN([1]Sheet1!G4325/[1]Sheet1!G4324)</f>
        <v>7.3397133996457031E-2</v>
      </c>
      <c r="H4324" s="7">
        <f>LN([1]Sheet1!H4325/[1]Sheet1!H4324)</f>
        <v>1.0109805529069439E-4</v>
      </c>
      <c r="I4324" s="7">
        <f>VLOOKUP(C4324,'[2]Daily 2026-2024'!$A$1:$D$4639,4,FALSE)</f>
        <v>-1165.94</v>
      </c>
      <c r="J4324" s="7">
        <f>VLOOKUP(C4324,'[2]Daily 2026-2024'!$A$1:$G$4639,7,FALSE)</f>
        <v>3893.73</v>
      </c>
      <c r="K4324" s="7">
        <f>LN([1]Sheet1!K4325/[1]Sheet1!K4324)</f>
        <v>-1.5908666947538374E-3</v>
      </c>
      <c r="L4324" s="7">
        <f>VLOOKUP(B4324,'[2]REPO rate'!$A$1:$C$243,3,FALSE)</f>
        <v>5.5E-2</v>
      </c>
      <c r="M4324" s="7">
        <f>LN([1]Sheet1!M4325)</f>
        <v>29.048138770745719</v>
      </c>
    </row>
    <row r="4325" spans="1:13" x14ac:dyDescent="0.3">
      <c r="A4325">
        <f t="shared" si="178"/>
        <v>2025</v>
      </c>
      <c r="B4325" s="5" t="str">
        <f t="shared" si="179"/>
        <v>10-2025</v>
      </c>
      <c r="C4325" s="6">
        <v>45954</v>
      </c>
      <c r="D4325" s="7">
        <f>LN([1]Sheet1!D4326/[1]Sheet1!D4325)</f>
        <v>-3.7243774174138414E-3</v>
      </c>
      <c r="E4325" s="7">
        <f>LN([1]Sheet1!E4326/[1]Sheet1!E4325)</f>
        <v>7.8713619752448557E-3</v>
      </c>
      <c r="F4325" s="7">
        <f>VLOOKUP(C4325,[2]INDIAVIX!$A$1:$B$4386,2,FALSE)</f>
        <v>11.5900001525878</v>
      </c>
      <c r="G4325" s="7">
        <f>LN([1]Sheet1!G4326/[1]Sheet1!G4325)</f>
        <v>-7.5790835505010299E-4</v>
      </c>
      <c r="H4325" s="7">
        <f>LN([1]Sheet1!H4326/[1]Sheet1!H4325)</f>
        <v>1.0101073197469269E-4</v>
      </c>
      <c r="I4325" s="7">
        <f>VLOOKUP(C4325,'[2]Daily 2026-2024'!$A$1:$D$4639,4,FALSE)</f>
        <v>621.51</v>
      </c>
      <c r="J4325" s="7">
        <f>VLOOKUP(C4325,'[2]Daily 2026-2024'!$A$1:$G$4639,7,FALSE)</f>
        <v>173.13</v>
      </c>
      <c r="K4325" s="7">
        <f>LN([1]Sheet1!K4326/[1]Sheet1!K4325)</f>
        <v>4.4093486206195988E-4</v>
      </c>
      <c r="L4325" s="7">
        <f>VLOOKUP(B4325,'[2]REPO rate'!$A$1:$C$243,3,FALSE)</f>
        <v>5.5E-2</v>
      </c>
      <c r="M4325" s="7">
        <f>LN([1]Sheet1!M4326)</f>
        <v>29.048138770745719</v>
      </c>
    </row>
    <row r="4326" spans="1:13" x14ac:dyDescent="0.3">
      <c r="A4326">
        <f t="shared" si="178"/>
        <v>2025</v>
      </c>
      <c r="B4326" s="5" t="str">
        <f t="shared" si="179"/>
        <v>10-2025</v>
      </c>
      <c r="C4326" s="6">
        <v>45957</v>
      </c>
      <c r="D4326" s="7">
        <f>LN([1]Sheet1!D4327/[1]Sheet1!D4326)</f>
        <v>6.6034407150819801E-3</v>
      </c>
      <c r="E4326" s="7">
        <f>LN([1]Sheet1!E4327/[1]Sheet1!E4326)</f>
        <v>1.2215141327379352E-2</v>
      </c>
      <c r="F4326" s="7">
        <f>VLOOKUP(C4326,[2]INDIAVIX!$A$1:$B$4386,2,FALSE)</f>
        <v>11.8599996566772</v>
      </c>
      <c r="G4326" s="7">
        <f>LN([1]Sheet1!G4327/[1]Sheet1!G4326)</f>
        <v>-4.8647052794242047E-3</v>
      </c>
      <c r="H4326" s="7">
        <f>LN([1]Sheet1!H4327/[1]Sheet1!H4326)</f>
        <v>-1.719498452478868E-3</v>
      </c>
      <c r="I4326" s="7">
        <f>VLOOKUP(C4326,'[2]Daily 2026-2024'!$A$1:$D$4639,4,FALSE)</f>
        <v>-55.58</v>
      </c>
      <c r="J4326" s="7">
        <f>VLOOKUP(C4326,'[2]Daily 2026-2024'!$A$1:$G$4639,7,FALSE)</f>
        <v>2492.12</v>
      </c>
      <c r="K4326" s="7">
        <f>LN([1]Sheet1!K4327/[1]Sheet1!K4326)</f>
        <v>5.6948490527393859E-4</v>
      </c>
      <c r="L4326" s="7">
        <f>VLOOKUP(B4326,'[2]REPO rate'!$A$1:$C$243,3,FALSE)</f>
        <v>5.5E-2</v>
      </c>
      <c r="M4326" s="7">
        <f>LN([1]Sheet1!M4327)</f>
        <v>29.048138770745719</v>
      </c>
    </row>
    <row r="4327" spans="1:13" x14ac:dyDescent="0.3">
      <c r="A4327">
        <f t="shared" si="178"/>
        <v>2025</v>
      </c>
      <c r="B4327" s="5" t="str">
        <f t="shared" si="179"/>
        <v>10-2025</v>
      </c>
      <c r="C4327" s="6">
        <v>45958</v>
      </c>
      <c r="D4327" s="7">
        <f>LN([1]Sheet1!D4328/[1]Sheet1!D4327)</f>
        <v>-1.1502994876563522E-3</v>
      </c>
      <c r="E4327" s="7">
        <f>LN([1]Sheet1!E4328/[1]Sheet1!E4327)</f>
        <v>2.2853305022299255E-3</v>
      </c>
      <c r="F4327" s="7">
        <f>VLOOKUP(C4327,[2]INDIAVIX!$A$1:$B$4386,2,FALSE)</f>
        <v>11.949999809265099</v>
      </c>
      <c r="G4327" s="7">
        <f>LN([1]Sheet1!G4328/[1]Sheet1!G4327)</f>
        <v>-1.8766912584742418E-2</v>
      </c>
      <c r="H4327" s="7">
        <f>LN([1]Sheet1!H4328/[1]Sheet1!H4327)</f>
        <v>-9.1149383263469631E-4</v>
      </c>
      <c r="I4327" s="7">
        <f>VLOOKUP(C4327,'[2]Daily 2026-2024'!$A$1:$D$4639,4,FALSE)</f>
        <v>10339.799999999999</v>
      </c>
      <c r="J4327" s="7">
        <f>VLOOKUP(C4327,'[2]Daily 2026-2024'!$A$1:$G$4639,7,FALSE)</f>
        <v>1081.55</v>
      </c>
      <c r="K4327" s="7">
        <f>LN([1]Sheet1!K4328/[1]Sheet1!K4327)</f>
        <v>4.4657212973948594E-3</v>
      </c>
      <c r="L4327" s="7">
        <f>VLOOKUP(B4327,'[2]REPO rate'!$A$1:$C$243,3,FALSE)</f>
        <v>5.5E-2</v>
      </c>
      <c r="M4327" s="7">
        <f>LN([1]Sheet1!M4328)</f>
        <v>29.048138770745719</v>
      </c>
    </row>
    <row r="4328" spans="1:13" x14ac:dyDescent="0.3">
      <c r="A4328">
        <f t="shared" si="178"/>
        <v>2025</v>
      </c>
      <c r="B4328" s="5" t="str">
        <f t="shared" si="179"/>
        <v>10-2025</v>
      </c>
      <c r="C4328" s="6">
        <v>45959</v>
      </c>
      <c r="D4328" s="7">
        <f>LN([1]Sheet1!D4329/[1]Sheet1!D4328)</f>
        <v>4.5278379478023677E-3</v>
      </c>
      <c r="E4328" s="7">
        <f>LN([1]Sheet1!E4329/[1]Sheet1!E4328)</f>
        <v>-4.3579204733175357E-5</v>
      </c>
      <c r="F4328" s="7">
        <f>VLOOKUP(C4328,[2]INDIAVIX!$A$1:$B$4386,2,FALSE)</f>
        <v>11.9700002670288</v>
      </c>
      <c r="G4328" s="7">
        <f>LN([1]Sheet1!G4329/[1]Sheet1!G4328)</f>
        <v>8.0420576375247708E-3</v>
      </c>
      <c r="H4328" s="7">
        <f>LN([1]Sheet1!H4329/[1]Sheet1!H4328)</f>
        <v>5.3559702538502141E-3</v>
      </c>
      <c r="I4328" s="7">
        <f>VLOOKUP(C4328,'[2]Daily 2026-2024'!$A$1:$D$4639,4,FALSE)</f>
        <v>-2540.16</v>
      </c>
      <c r="J4328" s="7">
        <f>VLOOKUP(C4328,'[2]Daily 2026-2024'!$A$1:$G$4639,7,FALSE)</f>
        <v>5692.81</v>
      </c>
      <c r="K4328" s="7">
        <f>LN([1]Sheet1!K4329/[1]Sheet1!K4328)</f>
        <v>3.8569070204260241E-5</v>
      </c>
      <c r="L4328" s="7">
        <f>VLOOKUP(B4328,'[2]REPO rate'!$A$1:$C$243,3,FALSE)</f>
        <v>5.5E-2</v>
      </c>
      <c r="M4328" s="7">
        <f>LN([1]Sheet1!M4329)</f>
        <v>29.048138770745719</v>
      </c>
    </row>
    <row r="4329" spans="1:13" x14ac:dyDescent="0.3">
      <c r="A4329">
        <f t="shared" si="178"/>
        <v>2025</v>
      </c>
      <c r="B4329" s="5" t="str">
        <f t="shared" si="179"/>
        <v>10-2025</v>
      </c>
      <c r="C4329" s="6">
        <v>45960</v>
      </c>
      <c r="D4329" s="7">
        <f>LN([1]Sheet1!D4330/[1]Sheet1!D4329)</f>
        <v>-6.7801087261200269E-3</v>
      </c>
      <c r="E4329" s="7">
        <f>LN([1]Sheet1!E4330/[1]Sheet1!E4329)</f>
        <v>-9.9541914245345111E-3</v>
      </c>
      <c r="F4329" s="7">
        <f>VLOOKUP(C4329,[2]INDIAVIX!$A$1:$B$4386,2,FALSE)</f>
        <v>12.069999694824199</v>
      </c>
      <c r="G4329" s="7">
        <f>LN([1]Sheet1!G4330/[1]Sheet1!G4329)</f>
        <v>1.2315554540329044E-3</v>
      </c>
      <c r="H4329" s="7">
        <f>LN([1]Sheet1!H4330/[1]Sheet1!H4329)</f>
        <v>3.1194748173990674E-3</v>
      </c>
      <c r="I4329" s="7">
        <f>VLOOKUP(C4329,'[2]Daily 2026-2024'!$A$1:$D$4639,4,FALSE)</f>
        <v>-3077.59</v>
      </c>
      <c r="J4329" s="7">
        <f>VLOOKUP(C4329,'[2]Daily 2026-2024'!$A$1:$G$4639,7,FALSE)</f>
        <v>2469.34</v>
      </c>
      <c r="K4329" s="7">
        <f>LN([1]Sheet1!K4330/[1]Sheet1!K4329)</f>
        <v>1.3602941701376394E-3</v>
      </c>
      <c r="L4329" s="7">
        <f>VLOOKUP(B4329,'[2]REPO rate'!$A$1:$C$243,3,FALSE)</f>
        <v>5.5E-2</v>
      </c>
      <c r="M4329" s="7">
        <f>LN([1]Sheet1!M4330)</f>
        <v>29.048138770745719</v>
      </c>
    </row>
    <row r="4330" spans="1:13" x14ac:dyDescent="0.3">
      <c r="A4330">
        <f t="shared" si="178"/>
        <v>2025</v>
      </c>
      <c r="B4330" s="5" t="str">
        <f t="shared" si="179"/>
        <v>10-2025</v>
      </c>
      <c r="C4330" s="6">
        <v>45961</v>
      </c>
      <c r="D4330" s="7">
        <f>LN([1]Sheet1!D4331/[1]Sheet1!D4330)</f>
        <v>-6.0368459800537819E-3</v>
      </c>
      <c r="E4330" s="7">
        <f>LN([1]Sheet1!E4331/[1]Sheet1!E4330)</f>
        <v>2.6145009178832708E-3</v>
      </c>
      <c r="F4330" s="7">
        <f>VLOOKUP(C4330,[2]INDIAVIX!$A$1:$B$4386,2,FALSE)</f>
        <v>12.149999618530201</v>
      </c>
      <c r="G4330" s="7">
        <f>LN([1]Sheet1!G4331/[1]Sheet1!G4330)</f>
        <v>1.0763389212940493E-3</v>
      </c>
      <c r="H4330" s="7">
        <f>LN([1]Sheet1!H4331/[1]Sheet1!H4330)</f>
        <v>2.7091199028570602E-3</v>
      </c>
      <c r="I4330" s="7">
        <f>VLOOKUP(C4330,'[2]Daily 2026-2024'!$A$1:$D$4639,4,FALSE)</f>
        <v>-6769.34</v>
      </c>
      <c r="J4330" s="7">
        <f>VLOOKUP(C4330,'[2]Daily 2026-2024'!$A$1:$G$4639,7,FALSE)</f>
        <v>7068.44</v>
      </c>
      <c r="K4330" s="7">
        <f>LN([1]Sheet1!K4331/[1]Sheet1!K4330)</f>
        <v>3.2648026262865758E-3</v>
      </c>
      <c r="L4330" s="7">
        <f>VLOOKUP(B4330,'[2]REPO rate'!$A$1:$C$243,3,FALSE)</f>
        <v>5.5E-2</v>
      </c>
      <c r="M4330" s="7">
        <f>LN([1]Sheet1!M4331)</f>
        <v>29.048138770745719</v>
      </c>
    </row>
    <row r="4331" spans="1:13" x14ac:dyDescent="0.3">
      <c r="A4331">
        <f t="shared" si="178"/>
        <v>2025</v>
      </c>
      <c r="B4331" s="5" t="str">
        <f t="shared" si="179"/>
        <v>11-2025</v>
      </c>
      <c r="C4331" s="6">
        <v>45964</v>
      </c>
      <c r="D4331" s="7">
        <f>LN([1]Sheet1!D4332/[1]Sheet1!D4331)</f>
        <v>1.6023948300849921E-3</v>
      </c>
      <c r="E4331" s="7">
        <f>LN([1]Sheet1!E4332/[1]Sheet1!E4331)</f>
        <v>1.7192339969181521E-3</v>
      </c>
      <c r="F4331" s="7">
        <f>VLOOKUP(C4331,[2]INDIAVIX!$A$1:$B$4386,2,FALSE)</f>
        <v>12.670000076293899</v>
      </c>
      <c r="G4331" s="7">
        <f>LN([1]Sheet1!G4332/[1]Sheet1!G4331)</f>
        <v>-2.7700895897965773E-3</v>
      </c>
      <c r="H4331" s="7">
        <f>LN([1]Sheet1!H4332/[1]Sheet1!H4331)</f>
        <v>7.011538604617659E-4</v>
      </c>
      <c r="I4331" s="7">
        <f>VLOOKUP(C4331,'[2]Daily 2026-2024'!$A$1:$D$4639,4,FALSE)</f>
        <v>-1883.78</v>
      </c>
      <c r="J4331" s="7">
        <f>VLOOKUP(C4331,'[2]Daily 2026-2024'!$A$1:$G$4639,7,FALSE)</f>
        <v>3516.36</v>
      </c>
      <c r="K4331" s="7">
        <f>LN([1]Sheet1!K4332/[1]Sheet1!K4331)</f>
        <v>1.5884084296198121E-3</v>
      </c>
      <c r="L4331" s="7">
        <f t="shared" ref="L4331:L4349" si="180">L4330</f>
        <v>5.5E-2</v>
      </c>
      <c r="M4331" s="7">
        <f>LN([1]Sheet1!M4332)</f>
        <v>29.048138770745719</v>
      </c>
    </row>
    <row r="4332" spans="1:13" x14ac:dyDescent="0.3">
      <c r="A4332">
        <f t="shared" si="178"/>
        <v>2025</v>
      </c>
      <c r="B4332" s="5" t="str">
        <f t="shared" si="179"/>
        <v>11-2025</v>
      </c>
      <c r="C4332" s="6">
        <v>45965</v>
      </c>
      <c r="D4332" s="7">
        <f>LN([1]Sheet1!D4333/[1]Sheet1!D4332)</f>
        <v>-6.452358545521922E-3</v>
      </c>
      <c r="E4332" s="7">
        <f>LN([1]Sheet1!E4333/[1]Sheet1!E4332)</f>
        <v>-1.1806250392326715E-2</v>
      </c>
      <c r="F4332" s="7">
        <f>VLOOKUP(C4332,[2]INDIAVIX!$A$1:$B$4386,2,FALSE)</f>
        <v>12.649999618530201</v>
      </c>
      <c r="G4332" s="7">
        <f>LN([1]Sheet1!G4333/[1]Sheet1!G4332)</f>
        <v>-6.9589230318595763E-3</v>
      </c>
      <c r="H4332" s="7">
        <f>LN([1]Sheet1!H4333/[1]Sheet1!H4332)</f>
        <v>3.4984139551969846E-3</v>
      </c>
      <c r="I4332" s="7">
        <f>VLOOKUP(C4332,'[2]Daily 2026-2024'!$A$1:$D$4639,4,FALSE)</f>
        <v>-1067.01</v>
      </c>
      <c r="J4332" s="7">
        <f>VLOOKUP(C4332,'[2]Daily 2026-2024'!$A$1:$G$4639,7,FALSE)</f>
        <v>1202.9000000000001</v>
      </c>
      <c r="K4332" s="7">
        <f>LN([1]Sheet1!K4333/[1]Sheet1!K4332)</f>
        <v>-5.8594149603080333E-4</v>
      </c>
      <c r="L4332" s="7">
        <f t="shared" si="180"/>
        <v>5.5E-2</v>
      </c>
      <c r="M4332" s="7">
        <f>LN([1]Sheet1!M4333)</f>
        <v>29.048138770745719</v>
      </c>
    </row>
    <row r="4333" spans="1:13" x14ac:dyDescent="0.3">
      <c r="A4333">
        <f t="shared" si="178"/>
        <v>2025</v>
      </c>
      <c r="B4333" s="5" t="str">
        <f t="shared" si="179"/>
        <v>11-2025</v>
      </c>
      <c r="C4333" s="6">
        <v>45967</v>
      </c>
      <c r="D4333" s="7">
        <f>LN([1]Sheet1!D4334/[1]Sheet1!D4333)</f>
        <v>-3.4418242922323408E-3</v>
      </c>
      <c r="E4333" s="7">
        <f>LN([1]Sheet1!E4334/[1]Sheet1!E4333)</f>
        <v>-7.5942368390350548E-3</v>
      </c>
      <c r="F4333" s="7">
        <f>VLOOKUP(C4333,[2]INDIAVIX!$A$1:$B$4386,2,FALSE)</f>
        <v>12.4099998474121</v>
      </c>
      <c r="G4333" s="7">
        <f>LN([1]Sheet1!G4334/[1]Sheet1!G4333)</f>
        <v>-1.6586225079941251E-2</v>
      </c>
      <c r="H4333" s="7">
        <f>LN([1]Sheet1!H4334/[1]Sheet1!H4333)</f>
        <v>-4.9012136378173967E-3</v>
      </c>
      <c r="I4333" s="7">
        <f>VLOOKUP(C4333,'[2]Daily 2026-2024'!$A$1:$D$4639,4,FALSE)</f>
        <v>-3263.21</v>
      </c>
      <c r="J4333" s="7">
        <f>VLOOKUP(C4333,'[2]Daily 2026-2024'!$A$1:$G$4639,7,FALSE)</f>
        <v>5283.91</v>
      </c>
      <c r="K4333" s="7">
        <f>LN([1]Sheet1!K4334/[1]Sheet1!K4333)</f>
        <v>-1.8783398861400629E-3</v>
      </c>
      <c r="L4333" s="7">
        <f t="shared" si="180"/>
        <v>5.5E-2</v>
      </c>
      <c r="M4333" s="7">
        <f>LN([1]Sheet1!M4334)</f>
        <v>29.048138770745719</v>
      </c>
    </row>
    <row r="4334" spans="1:13" x14ac:dyDescent="0.3">
      <c r="A4334">
        <f t="shared" si="178"/>
        <v>2025</v>
      </c>
      <c r="B4334" s="5" t="str">
        <f t="shared" si="179"/>
        <v>11-2025</v>
      </c>
      <c r="C4334" s="6">
        <v>45968</v>
      </c>
      <c r="D4334" s="7">
        <f>LN([1]Sheet1!D4335/[1]Sheet1!D4334)</f>
        <v>-6.8226493764533033E-4</v>
      </c>
      <c r="E4334" s="7">
        <f>LN([1]Sheet1!E4335/[1]Sheet1!E4334)</f>
        <v>1.2610463474931072E-3</v>
      </c>
      <c r="F4334" s="7">
        <f>VLOOKUP(C4334,[2]INDIAVIX!$A$1:$B$4386,2,FALSE)</f>
        <v>12.560000419616699</v>
      </c>
      <c r="G4334" s="7">
        <f>LN([1]Sheet1!G4335/[1]Sheet1!G4334)</f>
        <v>3.9367029157128799E-3</v>
      </c>
      <c r="H4334" s="7">
        <f>LN([1]Sheet1!H4335/[1]Sheet1!H4334)</f>
        <v>-1.3044188035114378E-3</v>
      </c>
      <c r="I4334" s="7">
        <f>VLOOKUP(C4334,'[2]Daily 2026-2024'!$A$1:$D$4639,4,FALSE)</f>
        <v>4581.34</v>
      </c>
      <c r="J4334" s="7">
        <f>VLOOKUP(C4334,'[2]Daily 2026-2024'!$A$1:$G$4639,7,FALSE)</f>
        <v>6674.77</v>
      </c>
      <c r="K4334" s="7">
        <f>LN([1]Sheet1!K4335/[1]Sheet1!K4334)</f>
        <v>1.3101233533501521E-3</v>
      </c>
      <c r="L4334" s="7">
        <f t="shared" si="180"/>
        <v>5.5E-2</v>
      </c>
      <c r="M4334" s="7">
        <f>LN([1]Sheet1!M4335)</f>
        <v>29.048138770745719</v>
      </c>
    </row>
    <row r="4335" spans="1:13" x14ac:dyDescent="0.3">
      <c r="A4335">
        <f t="shared" si="178"/>
        <v>2025</v>
      </c>
      <c r="B4335" s="5" t="str">
        <f t="shared" si="179"/>
        <v>11-2025</v>
      </c>
      <c r="C4335" s="6">
        <v>45971</v>
      </c>
      <c r="D4335" s="7">
        <f>LN([1]Sheet1!D4336/[1]Sheet1!D4335)</f>
        <v>3.2134043686110675E-3</v>
      </c>
      <c r="E4335" s="7">
        <f>LN([1]Sheet1!E4336/[1]Sheet1!E4335)</f>
        <v>1.5283626703501816E-2</v>
      </c>
      <c r="F4335" s="7">
        <f>VLOOKUP(C4335,[2]INDIAVIX!$A$1:$B$4386,2,FALSE)</f>
        <v>12.300000190734799</v>
      </c>
      <c r="G4335" s="7">
        <f>LN([1]Sheet1!G4336/[1]Sheet1!G4335)</f>
        <v>6.7350320387204394E-3</v>
      </c>
      <c r="H4335" s="7">
        <f>LN([1]Sheet1!H4336/[1]Sheet1!H4335)</f>
        <v>2.0082594524221416E-4</v>
      </c>
      <c r="I4335" s="7">
        <f>VLOOKUP(C4335,'[2]Daily 2026-2024'!$A$1:$D$4639,4,FALSE)</f>
        <v>-4114.8500000000004</v>
      </c>
      <c r="J4335" s="7">
        <f>VLOOKUP(C4335,'[2]Daily 2026-2024'!$A$1:$G$4639,7,FALSE)</f>
        <v>5805.26</v>
      </c>
      <c r="K4335" s="7">
        <f>LN([1]Sheet1!K4336/[1]Sheet1!K4335)</f>
        <v>-1.6916828102445759E-4</v>
      </c>
      <c r="L4335" s="7">
        <f t="shared" si="180"/>
        <v>5.5E-2</v>
      </c>
      <c r="M4335" s="7">
        <f>LN([1]Sheet1!M4336)</f>
        <v>29.048138770745719</v>
      </c>
    </row>
    <row r="4336" spans="1:13" x14ac:dyDescent="0.3">
      <c r="A4336">
        <f t="shared" si="178"/>
        <v>2025</v>
      </c>
      <c r="B4336" s="5" t="str">
        <f t="shared" si="179"/>
        <v>11-2025</v>
      </c>
      <c r="C4336" s="6">
        <v>45972</v>
      </c>
      <c r="D4336" s="7">
        <f>LN([1]Sheet1!D4337/[1]Sheet1!D4336)</f>
        <v>4.7045633377707221E-3</v>
      </c>
      <c r="E4336" s="7">
        <f>LN([1]Sheet1!E4337/[1]Sheet1!E4336)</f>
        <v>2.0731999523923177E-3</v>
      </c>
      <c r="F4336" s="7">
        <f>VLOOKUP(C4336,[2]INDIAVIX!$A$1:$B$4386,2,FALSE)</f>
        <v>12.4899997711181</v>
      </c>
      <c r="G4336" s="7">
        <f>LN([1]Sheet1!G4337/[1]Sheet1!G4336)</f>
        <v>1.7025733865875935E-2</v>
      </c>
      <c r="H4336" s="7">
        <f>LN([1]Sheet1!H4337/[1]Sheet1!H4336)</f>
        <v>-1.6074311341136782E-3</v>
      </c>
      <c r="I4336" s="7">
        <f>VLOOKUP(C4336,'[2]Daily 2026-2024'!$A$1:$D$4639,4,FALSE)</f>
        <v>-803.22</v>
      </c>
      <c r="J4336" s="7">
        <f>VLOOKUP(C4336,'[2]Daily 2026-2024'!$A$1:$G$4639,7,FALSE)</f>
        <v>2188.4699999999998</v>
      </c>
      <c r="K4336" s="7">
        <f>LN([1]Sheet1!K4337/[1]Sheet1!K4336)</f>
        <v>5.5369162563995026E-4</v>
      </c>
      <c r="L4336" s="7">
        <f t="shared" si="180"/>
        <v>5.5E-2</v>
      </c>
      <c r="M4336" s="7">
        <f>LN([1]Sheet1!M4337)</f>
        <v>29.048138770745719</v>
      </c>
    </row>
    <row r="4337" spans="1:13" x14ac:dyDescent="0.3">
      <c r="A4337">
        <f t="shared" si="178"/>
        <v>2025</v>
      </c>
      <c r="B4337" s="5" t="str">
        <f t="shared" si="179"/>
        <v>11-2025</v>
      </c>
      <c r="C4337" s="6">
        <v>45973</v>
      </c>
      <c r="D4337" s="7">
        <f>LN([1]Sheet1!D4338/[1]Sheet1!D4337)</f>
        <v>7.0137550406647858E-3</v>
      </c>
      <c r="E4337" s="7">
        <f>LN([1]Sheet1!E4338/[1]Sheet1!E4337)</f>
        <v>6.2931912594459724E-4</v>
      </c>
      <c r="F4337" s="7">
        <f>VLOOKUP(C4337,[2]INDIAVIX!$A$1:$B$4386,2,FALSE)</f>
        <v>12.1099996566772</v>
      </c>
      <c r="G4337" s="7">
        <f>LN([1]Sheet1!G4338/[1]Sheet1!G4337)</f>
        <v>-3.8324929980098142E-2</v>
      </c>
      <c r="H4337" s="7">
        <f>LN([1]Sheet1!H4338/[1]Sheet1!H4337)</f>
        <v>2.0110859840079623E-4</v>
      </c>
      <c r="I4337" s="7">
        <f>VLOOKUP(C4337,'[2]Daily 2026-2024'!$A$1:$D$4639,4,FALSE)</f>
        <v>-1750.03</v>
      </c>
      <c r="J4337" s="7">
        <f>VLOOKUP(C4337,'[2]Daily 2026-2024'!$A$1:$G$4639,7,FALSE)</f>
        <v>5127.12</v>
      </c>
      <c r="K4337" s="7">
        <f>LN([1]Sheet1!K4338/[1]Sheet1!K4337)</f>
        <v>-2.7159885543481632E-3</v>
      </c>
      <c r="L4337" s="7">
        <f t="shared" si="180"/>
        <v>5.5E-2</v>
      </c>
      <c r="M4337" s="7">
        <f>LN([1]Sheet1!M4338)</f>
        <v>29.048138770745719</v>
      </c>
    </row>
    <row r="4338" spans="1:13" x14ac:dyDescent="0.3">
      <c r="A4338">
        <f t="shared" si="178"/>
        <v>2025</v>
      </c>
      <c r="B4338" s="5" t="str">
        <f t="shared" si="179"/>
        <v>11-2025</v>
      </c>
      <c r="C4338" s="6">
        <v>45974</v>
      </c>
      <c r="D4338" s="7">
        <f>LN([1]Sheet1!D4339/[1]Sheet1!D4338)</f>
        <v>1.2944111834060272E-4</v>
      </c>
      <c r="E4338" s="7">
        <f>LN([1]Sheet1!E4339/[1]Sheet1!E4338)</f>
        <v>-1.6695451630927779E-2</v>
      </c>
      <c r="F4338" s="7">
        <f>VLOOKUP(C4338,[2]INDIAVIX!$A$1:$B$4386,2,FALSE)</f>
        <v>12.1599998474121</v>
      </c>
      <c r="G4338" s="7">
        <f>LN([1]Sheet1!G4339/[1]Sheet1!G4338)</f>
        <v>4.7725073603170146E-3</v>
      </c>
      <c r="H4338" s="7">
        <f>LN([1]Sheet1!H4339/[1]Sheet1!H4338)</f>
        <v>-3.0202685420362475E-3</v>
      </c>
      <c r="I4338" s="7">
        <f>VLOOKUP(C4338,'[2]Daily 2026-2024'!$A$1:$D$4639,4,FALSE)</f>
        <v>-383.68</v>
      </c>
      <c r="J4338" s="7">
        <f>VLOOKUP(C4338,'[2]Daily 2026-2024'!$A$1:$G$4639,7,FALSE)</f>
        <v>3091.87</v>
      </c>
      <c r="K4338" s="7">
        <f>LN([1]Sheet1!K4339/[1]Sheet1!K4338)</f>
        <v>1.4402135163307248E-3</v>
      </c>
      <c r="L4338" s="7">
        <f t="shared" si="180"/>
        <v>5.5E-2</v>
      </c>
      <c r="M4338" s="7">
        <f>LN([1]Sheet1!M4339)</f>
        <v>29.048138770745719</v>
      </c>
    </row>
    <row r="4339" spans="1:13" x14ac:dyDescent="0.3">
      <c r="A4339">
        <f t="shared" si="178"/>
        <v>2025</v>
      </c>
      <c r="B4339" s="5" t="str">
        <f t="shared" si="179"/>
        <v>11-2025</v>
      </c>
      <c r="C4339" s="6">
        <v>45975</v>
      </c>
      <c r="D4339" s="7">
        <f>LN([1]Sheet1!D4340/[1]Sheet1!D4339)</f>
        <v>1.1933141887742222E-3</v>
      </c>
      <c r="E4339" s="7">
        <f>LN([1]Sheet1!E4340/[1]Sheet1!E4339)</f>
        <v>-5.0185147127177333E-4</v>
      </c>
      <c r="F4339" s="7">
        <f>VLOOKUP(C4339,[2]INDIAVIX!$A$1:$B$4386,2,FALSE)</f>
        <v>11.939999580383301</v>
      </c>
      <c r="G4339" s="7">
        <f>LN([1]Sheet1!G4340/[1]Sheet1!G4339)</f>
        <v>2.1664914755248829E-2</v>
      </c>
      <c r="H4339" s="7">
        <f>LN([1]Sheet1!H4340/[1]Sheet1!H4339)</f>
        <v>9.069926474597113E-4</v>
      </c>
      <c r="I4339" s="7">
        <f>VLOOKUP(C4339,'[2]Daily 2026-2024'!$A$1:$D$4639,4,FALSE)</f>
        <v>-4968.22</v>
      </c>
      <c r="J4339" s="7">
        <f>VLOOKUP(C4339,'[2]Daily 2026-2024'!$A$1:$G$4639,7,FALSE)</f>
        <v>8461.4699999999993</v>
      </c>
      <c r="K4339" s="7">
        <f>LN([1]Sheet1!K4340/[1]Sheet1!K4339)</f>
        <v>2.503796758660626E-3</v>
      </c>
      <c r="L4339" s="7">
        <f t="shared" si="180"/>
        <v>5.5E-2</v>
      </c>
      <c r="M4339" s="7">
        <f>LN([1]Sheet1!M4340)</f>
        <v>29.048138770745719</v>
      </c>
    </row>
    <row r="4340" spans="1:13" x14ac:dyDescent="0.3">
      <c r="A4340">
        <f t="shared" si="178"/>
        <v>2025</v>
      </c>
      <c r="B4340" s="5" t="str">
        <f t="shared" si="179"/>
        <v>11-2025</v>
      </c>
      <c r="C4340" s="6">
        <v>45978</v>
      </c>
      <c r="D4340" s="7">
        <f>LN([1]Sheet1!D4341/[1]Sheet1!D4340)</f>
        <v>3.9827274423519469E-3</v>
      </c>
      <c r="E4340" s="7">
        <f>LN([1]Sheet1!E4341/[1]Sheet1!E4340)</f>
        <v>-9.2044978943051584E-3</v>
      </c>
      <c r="F4340" s="7">
        <f>VLOOKUP(C4340,[2]INDIAVIX!$A$1:$B$4386,2,FALSE)</f>
        <v>11.789999961853001</v>
      </c>
      <c r="G4340" s="7">
        <f>LN([1]Sheet1!G4341/[1]Sheet1!G4340)</f>
        <v>-2.9551689103661347E-3</v>
      </c>
      <c r="H4340" s="7">
        <f>LN([1]Sheet1!H4341/[1]Sheet1!H4340)</f>
        <v>3.218344386253008E-3</v>
      </c>
      <c r="I4340" s="7">
        <f>VLOOKUP(C4340,'[2]Daily 2026-2024'!$A$1:$D$4639,4,FALSE)</f>
        <v>442.17</v>
      </c>
      <c r="J4340" s="7">
        <f>VLOOKUP(C4340,'[2]Daily 2026-2024'!$A$1:$G$4639,7,FALSE)</f>
        <v>1465.86</v>
      </c>
      <c r="K4340" s="7">
        <f>LN([1]Sheet1!K4341/[1]Sheet1!K4340)</f>
        <v>-1.5110234191655642E-3</v>
      </c>
      <c r="L4340" s="7">
        <f t="shared" si="180"/>
        <v>5.5E-2</v>
      </c>
      <c r="M4340" s="7">
        <f>LN([1]Sheet1!M4341)</f>
        <v>29.048138770745719</v>
      </c>
    </row>
    <row r="4341" spans="1:13" x14ac:dyDescent="0.3">
      <c r="A4341">
        <f t="shared" si="178"/>
        <v>2025</v>
      </c>
      <c r="B4341" s="5" t="str">
        <f t="shared" si="179"/>
        <v>11-2025</v>
      </c>
      <c r="C4341" s="6">
        <v>45979</v>
      </c>
      <c r="D4341" s="7">
        <f>LN([1]Sheet1!D4342/[1]Sheet1!D4341)</f>
        <v>-3.982727442351953E-3</v>
      </c>
      <c r="E4341" s="7">
        <f>LN([1]Sheet1!E4342/[1]Sheet1!E4341)</f>
        <v>-8.2907098441693181E-3</v>
      </c>
      <c r="F4341" s="7">
        <f>VLOOKUP(C4341,[2]INDIAVIX!$A$1:$B$4386,2,FALSE)</f>
        <v>12.1000003814697</v>
      </c>
      <c r="G4341" s="7">
        <f>LN([1]Sheet1!G4342/[1]Sheet1!G4341)</f>
        <v>1.0690356066390065E-2</v>
      </c>
      <c r="H4341" s="7">
        <f>LN([1]Sheet1!H4342/[1]Sheet1!H4341)</f>
        <v>-4.0166000595611659E-4</v>
      </c>
      <c r="I4341" s="7">
        <f>VLOOKUP(C4341,'[2]Daily 2026-2024'!$A$1:$D$4639,4,FALSE)</f>
        <v>-728.82</v>
      </c>
      <c r="J4341" s="7">
        <f>VLOOKUP(C4341,'[2]Daily 2026-2024'!$A$1:$G$4639,7,FALSE)</f>
        <v>6156.83</v>
      </c>
      <c r="K4341" s="7">
        <f>LN([1]Sheet1!K4342/[1]Sheet1!K4341)</f>
        <v>-5.1993399851178864E-4</v>
      </c>
      <c r="L4341" s="7">
        <f t="shared" si="180"/>
        <v>5.5E-2</v>
      </c>
      <c r="M4341" s="7">
        <f>LN([1]Sheet1!M4342)</f>
        <v>29.048138770745719</v>
      </c>
    </row>
    <row r="4342" spans="1:13" x14ac:dyDescent="0.3">
      <c r="A4342">
        <f t="shared" si="178"/>
        <v>2025</v>
      </c>
      <c r="B4342" s="5" t="str">
        <f t="shared" si="179"/>
        <v>11-2025</v>
      </c>
      <c r="C4342" s="6">
        <v>45980</v>
      </c>
      <c r="D4342" s="7">
        <f>LN([1]Sheet1!D4343/[1]Sheet1!D4342)</f>
        <v>5.4885509849837144E-3</v>
      </c>
      <c r="E4342" s="7">
        <f>LN([1]Sheet1!E4343/[1]Sheet1!E4342)</f>
        <v>3.74680773726533E-3</v>
      </c>
      <c r="F4342" s="7">
        <f>VLOOKUP(C4342,[2]INDIAVIX!$A$1:$B$4386,2,FALSE)</f>
        <v>11.9700002670288</v>
      </c>
      <c r="G4342" s="7">
        <f>LN([1]Sheet1!G4343/[1]Sheet1!G4342)</f>
        <v>-2.1496171840637509E-2</v>
      </c>
      <c r="H4342" s="7">
        <f>LN([1]Sheet1!H4343/[1]Sheet1!H4342)</f>
        <v>6.8075173633392388E-3</v>
      </c>
      <c r="I4342" s="7">
        <f>VLOOKUP(C4342,'[2]Daily 2026-2024'!$A$1:$D$4639,4,FALSE)</f>
        <v>1580.72</v>
      </c>
      <c r="J4342" s="7">
        <f>VLOOKUP(C4342,'[2]Daily 2026-2024'!$A$1:$G$4639,7,FALSE)</f>
        <v>1360.27</v>
      </c>
      <c r="K4342" s="7">
        <f>LN([1]Sheet1!K4343/[1]Sheet1!K4342)</f>
        <v>-8.9283098350086251E-4</v>
      </c>
      <c r="L4342" s="7">
        <f t="shared" si="180"/>
        <v>5.5E-2</v>
      </c>
      <c r="M4342" s="7">
        <f>LN([1]Sheet1!M4343)</f>
        <v>29.048138770745719</v>
      </c>
    </row>
    <row r="4343" spans="1:13" x14ac:dyDescent="0.3">
      <c r="A4343">
        <f t="shared" si="178"/>
        <v>2025</v>
      </c>
      <c r="B4343" s="5" t="str">
        <f t="shared" si="179"/>
        <v>11-2025</v>
      </c>
      <c r="C4343" s="6">
        <v>45981</v>
      </c>
      <c r="D4343" s="7">
        <f>LN([1]Sheet1!D4344/[1]Sheet1!D4343)</f>
        <v>5.3402569993402024E-3</v>
      </c>
      <c r="E4343" s="7">
        <f>LN([1]Sheet1!E4344/[1]Sheet1!E4343)</f>
        <v>-1.5689726116315229E-2</v>
      </c>
      <c r="F4343" s="7">
        <f>VLOOKUP(C4343,[2]INDIAVIX!$A$1:$B$4386,2,FALSE)</f>
        <v>12.140000343322701</v>
      </c>
      <c r="G4343" s="7">
        <f>LN([1]Sheet1!G4344/[1]Sheet1!G4343)</f>
        <v>-2.0489762711633653E-3</v>
      </c>
      <c r="H4343" s="7">
        <f>LN([1]Sheet1!H4344/[1]Sheet1!H4343)</f>
        <v>-6.9863461469434475E-4</v>
      </c>
      <c r="I4343" s="7">
        <f>VLOOKUP(C4343,'[2]Daily 2026-2024'!$A$1:$D$4639,4,FALSE)</f>
        <v>283.64999999999998</v>
      </c>
      <c r="J4343" s="7">
        <f>VLOOKUP(C4343,'[2]Daily 2026-2024'!$A$1:$G$4639,7,FALSE)</f>
        <v>824.46</v>
      </c>
      <c r="K4343" s="7">
        <f>LN([1]Sheet1!K4344/[1]Sheet1!K4343)</f>
        <v>-7.8627878265755818E-4</v>
      </c>
      <c r="L4343" s="7">
        <f t="shared" si="180"/>
        <v>5.5E-2</v>
      </c>
      <c r="M4343" s="7">
        <f>LN([1]Sheet1!M4344)</f>
        <v>29.048138770745719</v>
      </c>
    </row>
    <row r="4344" spans="1:13" x14ac:dyDescent="0.3">
      <c r="A4344">
        <f t="shared" si="178"/>
        <v>2025</v>
      </c>
      <c r="B4344" s="5" t="str">
        <f t="shared" si="179"/>
        <v>11-2025</v>
      </c>
      <c r="C4344" s="6">
        <v>45982</v>
      </c>
      <c r="D4344" s="7">
        <f>LN([1]Sheet1!D4345/[1]Sheet1!D4344)</f>
        <v>-4.7454848460117445E-3</v>
      </c>
      <c r="E4344" s="7">
        <f>LN([1]Sheet1!E4345/[1]Sheet1!E4344)</f>
        <v>9.7751030415920686E-3</v>
      </c>
      <c r="F4344" s="7">
        <f>VLOOKUP(C4344,[2]INDIAVIX!$A$1:$B$4386,2,FALSE)</f>
        <v>13.6300001144409</v>
      </c>
      <c r="G4344" s="7">
        <f>LN([1]Sheet1!G4345/[1]Sheet1!G4344)</f>
        <v>-1.3022252926695805E-2</v>
      </c>
      <c r="H4344" s="7">
        <f>LN([1]Sheet1!H4345/[1]Sheet1!H4344)</f>
        <v>1.9962706135977736E-4</v>
      </c>
      <c r="I4344" s="7">
        <f>VLOOKUP(C4344,'[2]Daily 2026-2024'!$A$1:$D$4639,4,FALSE)</f>
        <v>-1766.05</v>
      </c>
      <c r="J4344" s="7">
        <f>VLOOKUP(C4344,'[2]Daily 2026-2024'!$A$1:$G$4639,7,FALSE)</f>
        <v>3161.61</v>
      </c>
      <c r="K4344" s="7">
        <f>LN([1]Sheet1!K4345/[1]Sheet1!K4344)</f>
        <v>2.3140604983555003E-3</v>
      </c>
      <c r="L4344" s="7">
        <f t="shared" si="180"/>
        <v>5.5E-2</v>
      </c>
      <c r="M4344" s="7">
        <f>LN([1]Sheet1!M4345)</f>
        <v>29.048138770745719</v>
      </c>
    </row>
    <row r="4345" spans="1:13" x14ac:dyDescent="0.3">
      <c r="A4345">
        <f t="shared" si="178"/>
        <v>2025</v>
      </c>
      <c r="B4345" s="5" t="str">
        <f t="shared" si="179"/>
        <v>11-2025</v>
      </c>
      <c r="C4345" s="6">
        <v>45985</v>
      </c>
      <c r="D4345" s="7">
        <f>LN([1]Sheet1!D4346/[1]Sheet1!D4345)</f>
        <v>-4.1766463699224304E-3</v>
      </c>
      <c r="E4345" s="7">
        <f>LN([1]Sheet1!E4346/[1]Sheet1!E4345)</f>
        <v>1.5348818899081837E-2</v>
      </c>
      <c r="F4345" s="7">
        <f>VLOOKUP(C4345,[2]INDIAVIX!$A$1:$B$4386,2,FALSE)</f>
        <v>13.2399997711181</v>
      </c>
      <c r="G4345" s="7">
        <f>LN([1]Sheet1!G4346/[1]Sheet1!G4345)</f>
        <v>1.2864428291567396E-2</v>
      </c>
      <c r="H4345" s="7">
        <f>LN([1]Sheet1!H4346/[1]Sheet1!H4345)</f>
        <v>-3.9937016892579313E-4</v>
      </c>
      <c r="I4345" s="7">
        <f>VLOOKUP(C4345,'[2]Daily 2026-2024'!$A$1:$D$4639,4,FALSE)</f>
        <v>-4171.75</v>
      </c>
      <c r="J4345" s="7">
        <f>VLOOKUP(C4345,'[2]Daily 2026-2024'!$A$1:$G$4639,7,FALSE)</f>
        <v>4512.87</v>
      </c>
      <c r="K4345" s="7">
        <f>LN([1]Sheet1!K4346/[1]Sheet1!K4345)</f>
        <v>1.0562796969673336E-2</v>
      </c>
      <c r="L4345" s="7">
        <f t="shared" si="180"/>
        <v>5.5E-2</v>
      </c>
      <c r="M4345" s="7">
        <f>LN([1]Sheet1!M4346)</f>
        <v>29.048138770745719</v>
      </c>
    </row>
    <row r="4346" spans="1:13" x14ac:dyDescent="0.3">
      <c r="A4346">
        <f t="shared" si="178"/>
        <v>2025</v>
      </c>
      <c r="B4346" s="5" t="str">
        <f t="shared" si="179"/>
        <v>11-2025</v>
      </c>
      <c r="C4346" s="6">
        <v>45986</v>
      </c>
      <c r="D4346" s="7">
        <f>LN([1]Sheet1!D4347/[1]Sheet1!D4346)</f>
        <v>-2.8816772264875609E-3</v>
      </c>
      <c r="E4346" s="7">
        <f>LN([1]Sheet1!E4347/[1]Sheet1!E4346)</f>
        <v>9.0208860008329436E-3</v>
      </c>
      <c r="F4346" s="7">
        <f>VLOOKUP(C4346,[2]INDIAVIX!$A$1:$B$4386,2,FALSE)</f>
        <v>12.2399997711181</v>
      </c>
      <c r="G4346" s="7">
        <f>LN([1]Sheet1!G4347/[1]Sheet1!G4346)</f>
        <v>-1.41440482753386E-2</v>
      </c>
      <c r="H4346" s="7">
        <f>LN([1]Sheet1!H4347/[1]Sheet1!H4346)</f>
        <v>-4.8047712075243191E-3</v>
      </c>
      <c r="I4346" s="7">
        <f>VLOOKUP(C4346,'[2]Daily 2026-2024'!$A$1:$D$4639,4,FALSE)</f>
        <v>785.32</v>
      </c>
      <c r="J4346" s="7">
        <f>VLOOKUP(C4346,'[2]Daily 2026-2024'!$A$1:$G$4639,7,FALSE)</f>
        <v>3912.47</v>
      </c>
      <c r="K4346" s="7">
        <f>LN([1]Sheet1!K4347/[1]Sheet1!K4346)</f>
        <v>-5.439113547399092E-3</v>
      </c>
      <c r="L4346" s="7">
        <f t="shared" si="180"/>
        <v>5.5E-2</v>
      </c>
      <c r="M4346" s="7">
        <f>LN([1]Sheet1!M4347)</f>
        <v>29.048138770745719</v>
      </c>
    </row>
    <row r="4347" spans="1:13" x14ac:dyDescent="0.3">
      <c r="A4347">
        <f t="shared" si="178"/>
        <v>2025</v>
      </c>
      <c r="B4347" s="5" t="str">
        <f t="shared" si="179"/>
        <v>11-2025</v>
      </c>
      <c r="C4347" s="6">
        <v>45987</v>
      </c>
      <c r="D4347" s="7">
        <f>LN([1]Sheet1!D4348/[1]Sheet1!D4347)</f>
        <v>1.2305756174877891E-2</v>
      </c>
      <c r="E4347" s="7">
        <f>LN([1]Sheet1!E4348/[1]Sheet1!E4347)</f>
        <v>6.882969436149685E-3</v>
      </c>
      <c r="F4347" s="7">
        <f>VLOOKUP(C4347,[2]INDIAVIX!$A$1:$B$4386,2,FALSE)</f>
        <v>11.9700002670288</v>
      </c>
      <c r="G4347" s="7">
        <f>LN([1]Sheet1!G4348/[1]Sheet1!G4347)</f>
        <v>1.0349611093964038E-2</v>
      </c>
      <c r="H4347" s="7">
        <f>LN([1]Sheet1!H4348/[1]Sheet1!H4347)</f>
        <v>-6.0228032880423987E-4</v>
      </c>
      <c r="I4347" s="7">
        <f>VLOOKUP(C4347,'[2]Daily 2026-2024'!$A$1:$D$4639,4,FALSE)</f>
        <v>4778.03</v>
      </c>
      <c r="J4347" s="7">
        <f>VLOOKUP(C4347,'[2]Daily 2026-2024'!$A$1:$G$4639,7,FALSE)</f>
        <v>6247.93</v>
      </c>
      <c r="K4347" s="7">
        <f>LN([1]Sheet1!K4348/[1]Sheet1!K4347)</f>
        <v>3.1407885872724006E-5</v>
      </c>
      <c r="L4347" s="7">
        <f t="shared" si="180"/>
        <v>5.5E-2</v>
      </c>
      <c r="M4347" s="7">
        <f>LN([1]Sheet1!M4348)</f>
        <v>29.048138770745719</v>
      </c>
    </row>
    <row r="4348" spans="1:13" x14ac:dyDescent="0.3">
      <c r="A4348">
        <f t="shared" si="178"/>
        <v>2025</v>
      </c>
      <c r="B4348" s="5" t="str">
        <f t="shared" si="179"/>
        <v>11-2025</v>
      </c>
      <c r="C4348" s="6">
        <v>45988</v>
      </c>
      <c r="D4348" s="7">
        <f>LN([1]Sheet1!D4349/[1]Sheet1!D4348)</f>
        <v>3.9106576200540318E-4</v>
      </c>
      <c r="E4348" s="7">
        <f>LN([1]Sheet1!E4349/[1]Sheet1!E4348)</f>
        <v>0</v>
      </c>
      <c r="F4348" s="7">
        <f>VLOOKUP(C4348,[2]INDIAVIX!$A$1:$B$4386,2,FALSE)</f>
        <v>11.789999961853001</v>
      </c>
      <c r="G4348" s="7">
        <f>LN([1]Sheet1!G4349/[1]Sheet1!G4348)</f>
        <v>0</v>
      </c>
      <c r="H4348" s="7">
        <f>LN([1]Sheet1!H4349/[1]Sheet1!H4348)</f>
        <v>0</v>
      </c>
      <c r="I4348" s="7">
        <f>VLOOKUP(C4348,'[2]Daily 2026-2024'!$A$1:$D$4639,4,FALSE)</f>
        <v>-1255.2</v>
      </c>
      <c r="J4348" s="7">
        <f>VLOOKUP(C4348,'[2]Daily 2026-2024'!$A$1:$G$4639,7,FALSE)</f>
        <v>3940.87</v>
      </c>
      <c r="K4348" s="7">
        <f>LN([1]Sheet1!K4349/[1]Sheet1!K4348)</f>
        <v>1.3914132879297954E-4</v>
      </c>
      <c r="L4348" s="7">
        <f t="shared" si="180"/>
        <v>5.5E-2</v>
      </c>
      <c r="M4348" s="7">
        <f>LN([1]Sheet1!M4349)</f>
        <v>29.048138770745719</v>
      </c>
    </row>
    <row r="4349" spans="1:13" x14ac:dyDescent="0.3">
      <c r="A4349">
        <f t="shared" si="178"/>
        <v>2025</v>
      </c>
      <c r="B4349" s="5" t="str">
        <f t="shared" si="179"/>
        <v>11-2025</v>
      </c>
      <c r="C4349" s="6">
        <v>45989</v>
      </c>
      <c r="D4349" s="7">
        <f>LN([1]Sheet1!D4350/[1]Sheet1!D4349)</f>
        <v>-4.808059270205712E-4</v>
      </c>
      <c r="E4349" s="7">
        <f>LN([1]Sheet1!E4350/[1]Sheet1!E4349)</f>
        <v>5.3404873411373724E-3</v>
      </c>
      <c r="F4349" s="7">
        <f>VLOOKUP(C4349,[2]INDIAVIX!$A$1:$B$4386,2,FALSE)</f>
        <v>11.619999885559</v>
      </c>
      <c r="G4349" s="7">
        <f>LN([1]Sheet1!G4350/[1]Sheet1!G4349)</f>
        <v>1.1082039258069483E-3</v>
      </c>
      <c r="H4349" s="7">
        <f>LN([1]Sheet1!H4350/[1]Sheet1!H4349)</f>
        <v>-1.4066051888715491E-3</v>
      </c>
      <c r="I4349" s="7">
        <f>VLOOKUP(C4349,'[2]Daily 2026-2024'!$A$1:$D$4639,4,FALSE)</f>
        <v>-3795.72</v>
      </c>
      <c r="J4349" s="7">
        <f>VLOOKUP(C4349,'[2]Daily 2026-2024'!$A$1:$G$4639,7,FALSE)</f>
        <v>4148.4799999999996</v>
      </c>
      <c r="K4349" s="7">
        <f>LN([1]Sheet1!K4350/[1]Sheet1!K4349)</f>
        <v>2.2606851099319322E-3</v>
      </c>
      <c r="L4349" s="7">
        <f t="shared" si="180"/>
        <v>5.5E-2</v>
      </c>
      <c r="M4349" s="7">
        <f>LN([1]Sheet1!M4350)</f>
        <v>29.048138770745719</v>
      </c>
    </row>
    <row r="4350" spans="1:13" x14ac:dyDescent="0.3">
      <c r="A4350">
        <f t="shared" si="178"/>
        <v>2025</v>
      </c>
      <c r="B4350" s="5" t="str">
        <f t="shared" si="179"/>
        <v>12-2025</v>
      </c>
      <c r="C4350" s="6">
        <v>45992</v>
      </c>
      <c r="D4350" s="7">
        <f>LN([1]Sheet1!D4351/[1]Sheet1!D4350)</f>
        <v>-1.0385603919326151E-3</v>
      </c>
      <c r="E4350" s="7">
        <f>LN([1]Sheet1!E4351/[1]Sheet1!E4350)</f>
        <v>-5.3375487460559663E-3</v>
      </c>
      <c r="F4350" s="7">
        <f>VLOOKUP(C4350,[2]INDIAVIX!$A$1:$B$4386,2,FALSE)</f>
        <v>11.6300001144409</v>
      </c>
      <c r="G4350" s="7">
        <f>LN([1]Sheet1!G4351/[1]Sheet1!G4350)</f>
        <v>-4.7483730017283042E-4</v>
      </c>
      <c r="H4350" s="7">
        <f>LN([1]Sheet1!H4351/[1]Sheet1!H4350)</f>
        <v>-5.0279501911866032E-4</v>
      </c>
      <c r="I4350" s="7">
        <f>VLOOKUP(C4350,'[2]Daily 2026-2024'!$A$1:$D$4639,4,FALSE)</f>
        <v>-1171.31</v>
      </c>
      <c r="J4350" s="7">
        <f>VLOOKUP(C4350,'[2]Daily 2026-2024'!$A$1:$G$4639,7,FALSE)</f>
        <v>2558.9299999999998</v>
      </c>
      <c r="K4350" s="7">
        <f>LN([1]Sheet1!K4351/[1]Sheet1!K4350)</f>
        <v>-1.6563849879549177E-4</v>
      </c>
      <c r="L4350" s="7">
        <f>VLOOKUP(B4350,'[2]REPO rate'!$A$1:$C$243,3,FALSE)</f>
        <v>5.2499999999999998E-2</v>
      </c>
      <c r="M4350" s="7">
        <f>LN([1]Sheet1!M4351)</f>
        <v>29.048138770745719</v>
      </c>
    </row>
    <row r="4351" spans="1:13" x14ac:dyDescent="0.3">
      <c r="A4351">
        <f t="shared" si="178"/>
        <v>2025</v>
      </c>
      <c r="B4351" s="5" t="str">
        <f t="shared" si="179"/>
        <v>12-2025</v>
      </c>
      <c r="C4351" s="6">
        <v>45993</v>
      </c>
      <c r="D4351" s="7">
        <f>LN([1]Sheet1!D4352/[1]Sheet1!D4351)</f>
        <v>-5.4992063530980989E-3</v>
      </c>
      <c r="E4351" s="7">
        <f>LN([1]Sheet1!E4352/[1]Sheet1!E4351)</f>
        <v>2.4542211959366171E-3</v>
      </c>
      <c r="F4351" s="7">
        <f>VLOOKUP(C4351,[2]INDIAVIX!$A$1:$B$4386,2,FALSE)</f>
        <v>11.2299995422363</v>
      </c>
      <c r="G4351" s="7">
        <f>LN([1]Sheet1!G4352/[1]Sheet1!G4351)</f>
        <v>-1.1463227136074332E-2</v>
      </c>
      <c r="H4351" s="7">
        <f>LN([1]Sheet1!H4352/[1]Sheet1!H4351)</f>
        <v>-5.0312473449518991E-4</v>
      </c>
      <c r="I4351" s="7">
        <f>VLOOKUP(C4351,'[2]Daily 2026-2024'!$A$1:$D$4639,4,FALSE)</f>
        <v>-3642.3</v>
      </c>
      <c r="J4351" s="7">
        <f>VLOOKUP(C4351,'[2]Daily 2026-2024'!$A$1:$G$4639,7,FALSE)</f>
        <v>4645.9399999999996</v>
      </c>
      <c r="K4351" s="7">
        <f>LN([1]Sheet1!K4352/[1]Sheet1!K4351)</f>
        <v>2.9358422816134692E-3</v>
      </c>
      <c r="L4351" s="7">
        <f>VLOOKUP(B4351,'[2]REPO rate'!$A$1:$C$243,3,FALSE)</f>
        <v>5.2499999999999998E-2</v>
      </c>
      <c r="M4351" s="7">
        <f>LN([1]Sheet1!M4352)</f>
        <v>29.048138770745719</v>
      </c>
    </row>
    <row r="4352" spans="1:13" x14ac:dyDescent="0.3">
      <c r="A4352">
        <f t="shared" si="178"/>
        <v>2025</v>
      </c>
      <c r="B4352" s="5" t="str">
        <f t="shared" si="179"/>
        <v>12-2025</v>
      </c>
      <c r="C4352" s="6">
        <v>45994</v>
      </c>
      <c r="D4352" s="7">
        <f>LN([1]Sheet1!D4353/[1]Sheet1!D4352)</f>
        <v>-1.7762718275890193E-3</v>
      </c>
      <c r="E4352" s="7">
        <f>LN([1]Sheet1!E4353/[1]Sheet1!E4352)</f>
        <v>2.9753605210852863E-3</v>
      </c>
      <c r="F4352" s="7">
        <f>VLOOKUP(C4352,[2]INDIAVIX!$A$1:$B$4386,2,FALSE)</f>
        <v>11.2100000381469</v>
      </c>
      <c r="G4352" s="7">
        <f>LN([1]Sheet1!G4353/[1]Sheet1!G4352)</f>
        <v>3.516586230789306E-3</v>
      </c>
      <c r="H4352" s="7">
        <f>LN([1]Sheet1!H4353/[1]Sheet1!H4352)</f>
        <v>-5.1460901476785793E-3</v>
      </c>
      <c r="I4352" s="7">
        <f>VLOOKUP(C4352,'[2]Daily 2026-2024'!$A$1:$D$4639,4,FALSE)</f>
        <v>-3206.92</v>
      </c>
      <c r="J4352" s="7">
        <f>VLOOKUP(C4352,'[2]Daily 2026-2024'!$A$1:$G$4639,7,FALSE)</f>
        <v>4730.41</v>
      </c>
      <c r="K4352" s="7">
        <f>LN([1]Sheet1!K4353/[1]Sheet1!K4352)</f>
        <v>3.3921598329919168E-3</v>
      </c>
      <c r="L4352" s="7">
        <f>VLOOKUP(B4352,'[2]REPO rate'!$A$1:$C$243,3,FALSE)</f>
        <v>5.2499999999999998E-2</v>
      </c>
      <c r="M4352" s="7">
        <f>LN([1]Sheet1!M4353)</f>
        <v>29.048138770745719</v>
      </c>
    </row>
    <row r="4353" spans="1:13" x14ac:dyDescent="0.3">
      <c r="A4353">
        <f t="shared" si="178"/>
        <v>2025</v>
      </c>
      <c r="B4353" s="5" t="str">
        <f t="shared" si="179"/>
        <v>12-2025</v>
      </c>
      <c r="C4353" s="6">
        <v>45995</v>
      </c>
      <c r="D4353" s="7">
        <f>LN([1]Sheet1!D4354/[1]Sheet1!D4353)</f>
        <v>1.8358417105443499E-3</v>
      </c>
      <c r="E4353" s="7">
        <f>LN([1]Sheet1!E4354/[1]Sheet1!E4353)</f>
        <v>1.0797387119744039E-3</v>
      </c>
      <c r="F4353" s="7">
        <f>VLOOKUP(C4353,[2]INDIAVIX!$A$1:$B$4386,2,FALSE)</f>
        <v>10.819999694824199</v>
      </c>
      <c r="G4353" s="7">
        <f>LN([1]Sheet1!G4354/[1]Sheet1!G4353)</f>
        <v>9.3703563254931566E-3</v>
      </c>
      <c r="H4353" s="7">
        <f>LN([1]Sheet1!H4354/[1]Sheet1!H4353)</f>
        <v>1.4152791711309178E-3</v>
      </c>
      <c r="I4353" s="7">
        <f>VLOOKUP(C4353,'[2]Daily 2026-2024'!$A$1:$D$4639,4,FALSE)</f>
        <v>-1944.19</v>
      </c>
      <c r="J4353" s="7">
        <f>VLOOKUP(C4353,'[2]Daily 2026-2024'!$A$1:$G$4639,7,FALSE)</f>
        <v>3661.05</v>
      </c>
      <c r="K4353" s="7">
        <f>LN([1]Sheet1!K4354/[1]Sheet1!K4353)</f>
        <v>2.8131148882690653E-3</v>
      </c>
      <c r="L4353" s="7">
        <f>VLOOKUP(B4353,'[2]REPO rate'!$A$1:$C$243,3,FALSE)</f>
        <v>5.2499999999999998E-2</v>
      </c>
      <c r="M4353" s="7">
        <f>LN([1]Sheet1!M4354)</f>
        <v>29.048138770745719</v>
      </c>
    </row>
    <row r="4354" spans="1:13" x14ac:dyDescent="0.3">
      <c r="A4354">
        <f t="shared" ref="A4354:A4374" si="181">YEAR(C4354)</f>
        <v>2025</v>
      </c>
      <c r="B4354" s="5" t="str">
        <f t="shared" ref="B4354:B4374" si="182">TEXT(C4354,"mm-yyyy")</f>
        <v>12-2025</v>
      </c>
      <c r="C4354" s="6">
        <v>45996</v>
      </c>
      <c r="D4354" s="7">
        <f>LN([1]Sheet1!D4355/[1]Sheet1!D4354)</f>
        <v>5.8482984078969107E-3</v>
      </c>
      <c r="E4354" s="7">
        <f>LN([1]Sheet1!E4355/[1]Sheet1!E4354)</f>
        <v>1.9347688846794776E-3</v>
      </c>
      <c r="F4354" s="7">
        <f>VLOOKUP(C4354,[2]INDIAVIX!$A$1:$B$4386,2,FALSE)</f>
        <v>10.319999694824199</v>
      </c>
      <c r="G4354" s="7">
        <f>LN([1]Sheet1!G4355/[1]Sheet1!G4354)</f>
        <v>7.7159926938626302E-3</v>
      </c>
      <c r="H4354" s="7">
        <f>LN([1]Sheet1!H4355/[1]Sheet1!H4354)</f>
        <v>0</v>
      </c>
      <c r="I4354" s="7">
        <f>VLOOKUP(C4354,'[2]Daily 2026-2024'!$A$1:$D$4639,4,FALSE)</f>
        <v>-438.9</v>
      </c>
      <c r="J4354" s="7">
        <f>VLOOKUP(C4354,'[2]Daily 2026-2024'!$A$1:$G$4639,7,FALSE)</f>
        <v>4189.17</v>
      </c>
      <c r="K4354" s="7">
        <f>LN([1]Sheet1!K4355/[1]Sheet1!K4354)</f>
        <v>-3.7120709374841238E-3</v>
      </c>
      <c r="L4354" s="7">
        <f>VLOOKUP(B4354,'[2]REPO rate'!$A$1:$C$243,3,FALSE)</f>
        <v>5.2499999999999998E-2</v>
      </c>
      <c r="M4354" s="7">
        <f>LN([1]Sheet1!M4355)</f>
        <v>29.048138770745719</v>
      </c>
    </row>
    <row r="4355" spans="1:13" x14ac:dyDescent="0.3">
      <c r="A4355">
        <f t="shared" si="181"/>
        <v>2025</v>
      </c>
      <c r="B4355" s="5" t="str">
        <f t="shared" si="182"/>
        <v>12-2025</v>
      </c>
      <c r="C4355" s="6">
        <v>45999</v>
      </c>
      <c r="D4355" s="7">
        <f>LN([1]Sheet1!D4356/[1]Sheet1!D4355)</f>
        <v>-8.6639634331101088E-3</v>
      </c>
      <c r="E4355" s="7">
        <f>LN([1]Sheet1!E4356/[1]Sheet1!E4355)</f>
        <v>-3.4833153316476935E-3</v>
      </c>
      <c r="F4355" s="7">
        <f>VLOOKUP(C4355,[2]INDIAVIX!$A$1:$B$4386,2,FALSE)</f>
        <v>11.1300001144409</v>
      </c>
      <c r="G4355" s="7">
        <f>LN([1]Sheet1!G4356/[1]Sheet1!G4355)</f>
        <v>-1.9962613237779311E-2</v>
      </c>
      <c r="H4355" s="7">
        <f>LN([1]Sheet1!H4356/[1]Sheet1!H4355)</f>
        <v>1.0096777619507662E-3</v>
      </c>
      <c r="I4355" s="7">
        <f>VLOOKUP(C4355,'[2]Daily 2026-2024'!$A$1:$D$4639,4,FALSE)</f>
        <v>-655.59</v>
      </c>
      <c r="J4355" s="7">
        <f>VLOOKUP(C4355,'[2]Daily 2026-2024'!$A$1:$G$4639,7,FALSE)</f>
        <v>2542.4899999999998</v>
      </c>
      <c r="K4355" s="7">
        <f>LN([1]Sheet1!K4356/[1]Sheet1!K4355)</f>
        <v>1.1303128159963708E-3</v>
      </c>
      <c r="L4355" s="7">
        <f>VLOOKUP(B4355,'[2]REPO rate'!$A$1:$C$243,3,FALSE)</f>
        <v>5.2499999999999998E-2</v>
      </c>
      <c r="M4355" s="7">
        <f>LN([1]Sheet1!M4356)</f>
        <v>29.048138770745719</v>
      </c>
    </row>
    <row r="4356" spans="1:13" x14ac:dyDescent="0.3">
      <c r="A4356">
        <f t="shared" si="181"/>
        <v>2025</v>
      </c>
      <c r="B4356" s="5" t="str">
        <f t="shared" si="182"/>
        <v>12-2025</v>
      </c>
      <c r="C4356" s="6">
        <v>46000</v>
      </c>
      <c r="D4356" s="7">
        <f>LN([1]Sheet1!D4357/[1]Sheet1!D4356)</f>
        <v>-4.6679590975771366E-3</v>
      </c>
      <c r="E4356" s="7">
        <f>LN([1]Sheet1!E4357/[1]Sheet1!E4356)</f>
        <v>-8.7674316101323858E-4</v>
      </c>
      <c r="F4356" s="7">
        <f>VLOOKUP(C4356,[2]INDIAVIX!$A$1:$B$4386,2,FALSE)</f>
        <v>10.949999809265099</v>
      </c>
      <c r="G4356" s="7">
        <f>LN([1]Sheet1!G4357/[1]Sheet1!G4356)</f>
        <v>-8.8404184270123795E-3</v>
      </c>
      <c r="H4356" s="7">
        <f>LN([1]Sheet1!H4357/[1]Sheet1!H4356)</f>
        <v>1.3111280624961959E-3</v>
      </c>
      <c r="I4356" s="7">
        <f>VLOOKUP(C4356,'[2]Daily 2026-2024'!$A$1:$D$4639,4,FALSE)</f>
        <v>-3760.08</v>
      </c>
      <c r="J4356" s="7">
        <f>VLOOKUP(C4356,'[2]Daily 2026-2024'!$A$1:$G$4639,7,FALSE)</f>
        <v>6224.89</v>
      </c>
      <c r="K4356" s="7">
        <f>LN([1]Sheet1!K4357/[1]Sheet1!K4356)</f>
        <v>2.1324586854808551E-3</v>
      </c>
      <c r="L4356" s="7">
        <f>VLOOKUP(B4356,'[2]REPO rate'!$A$1:$C$243,3,FALSE)</f>
        <v>5.2499999999999998E-2</v>
      </c>
      <c r="M4356" s="7">
        <f>LN([1]Sheet1!M4357)</f>
        <v>29.048138770745719</v>
      </c>
    </row>
    <row r="4357" spans="1:13" x14ac:dyDescent="0.3">
      <c r="A4357">
        <f t="shared" si="181"/>
        <v>2025</v>
      </c>
      <c r="B4357" s="5" t="str">
        <f t="shared" si="182"/>
        <v>12-2025</v>
      </c>
      <c r="C4357" s="6">
        <v>46001</v>
      </c>
      <c r="D4357" s="7">
        <f>LN([1]Sheet1!D4358/[1]Sheet1!D4357)</f>
        <v>-3.1648905778200579E-3</v>
      </c>
      <c r="E4357" s="7">
        <f>LN([1]Sheet1!E4358/[1]Sheet1!E4357)</f>
        <v>6.7268806591399763E-3</v>
      </c>
      <c r="F4357" s="7">
        <f>VLOOKUP(C4357,[2]INDIAVIX!$A$1:$B$4386,2,FALSE)</f>
        <v>10.9099998474121</v>
      </c>
      <c r="G4357" s="7">
        <f>LN([1]Sheet1!G4358/[1]Sheet1!G4357)</f>
        <v>4.3495914364604718E-3</v>
      </c>
      <c r="H4357" s="7">
        <f>LN([1]Sheet1!H4358/[1]Sheet1!H4357)</f>
        <v>-4.3432248521058821E-3</v>
      </c>
      <c r="I4357" s="7">
        <f>VLOOKUP(C4357,'[2]Daily 2026-2024'!$A$1:$D$4639,4,FALSE)</f>
        <v>-1651.06</v>
      </c>
      <c r="J4357" s="7">
        <f>VLOOKUP(C4357,'[2]Daily 2026-2024'!$A$1:$G$4639,7,FALSE)</f>
        <v>3752.31</v>
      </c>
      <c r="K4357" s="7">
        <f>LN([1]Sheet1!K4358/[1]Sheet1!K4357)</f>
        <v>-2.3671245731536807E-3</v>
      </c>
      <c r="L4357" s="7">
        <f>VLOOKUP(B4357,'[2]REPO rate'!$A$1:$C$243,3,FALSE)</f>
        <v>5.2499999999999998E-2</v>
      </c>
      <c r="M4357" s="7">
        <f>LN([1]Sheet1!M4358)</f>
        <v>29.048138770745719</v>
      </c>
    </row>
    <row r="4358" spans="1:13" x14ac:dyDescent="0.3">
      <c r="A4358">
        <f t="shared" si="181"/>
        <v>2025</v>
      </c>
      <c r="B4358" s="5" t="str">
        <f t="shared" si="182"/>
        <v>12-2025</v>
      </c>
      <c r="C4358" s="6">
        <v>46002</v>
      </c>
      <c r="D4358" s="7">
        <f>LN([1]Sheet1!D4359/[1]Sheet1!D4358)</f>
        <v>5.4417542776163128E-3</v>
      </c>
      <c r="E4358" s="7">
        <f>LN([1]Sheet1!E4359/[1]Sheet1!E4358)</f>
        <v>2.0771919837170301E-3</v>
      </c>
      <c r="F4358" s="7">
        <f>VLOOKUP(C4358,[2]INDIAVIX!$A$1:$B$4386,2,FALSE)</f>
        <v>10.399999618530201</v>
      </c>
      <c r="G4358" s="7">
        <f>LN([1]Sheet1!G4359/[1]Sheet1!G4358)</f>
        <v>-1.5062238297960062E-2</v>
      </c>
      <c r="H4358" s="7">
        <f>LN([1]Sheet1!H4359/[1]Sheet1!H4358)</f>
        <v>-4.4638650035062066E-3</v>
      </c>
      <c r="I4358" s="7">
        <f>VLOOKUP(C4358,'[2]Daily 2026-2024'!$A$1:$D$4639,4,FALSE)</f>
        <v>-2020.94</v>
      </c>
      <c r="J4358" s="7">
        <f>VLOOKUP(C4358,'[2]Daily 2026-2024'!$A$1:$G$4639,7,FALSE)</f>
        <v>3796.07</v>
      </c>
      <c r="K4358" s="7">
        <f>LN([1]Sheet1!K4359/[1]Sheet1!K4358)</f>
        <v>-1.378904410794982E-3</v>
      </c>
      <c r="L4358" s="7">
        <f>VLOOKUP(B4358,'[2]REPO rate'!$A$1:$C$243,3,FALSE)</f>
        <v>5.2499999999999998E-2</v>
      </c>
      <c r="M4358" s="7">
        <f>LN([1]Sheet1!M4359)</f>
        <v>29.048138770745719</v>
      </c>
    </row>
    <row r="4359" spans="1:13" x14ac:dyDescent="0.3">
      <c r="A4359">
        <f t="shared" si="181"/>
        <v>2025</v>
      </c>
      <c r="B4359" s="5" t="str">
        <f t="shared" si="182"/>
        <v>12-2025</v>
      </c>
      <c r="C4359" s="6">
        <v>46003</v>
      </c>
      <c r="D4359" s="7">
        <f>LN([1]Sheet1!D4360/[1]Sheet1!D4359)</f>
        <v>5.7136360690816825E-3</v>
      </c>
      <c r="E4359" s="7">
        <f>LN([1]Sheet1!E4360/[1]Sheet1!E4359)</f>
        <v>-1.0720913458554537E-2</v>
      </c>
      <c r="F4359" s="7">
        <f>VLOOKUP(C4359,[2]INDIAVIX!$A$1:$B$4386,2,FALSE)</f>
        <v>10.1099996566772</v>
      </c>
      <c r="G4359" s="7">
        <f>LN([1]Sheet1!G4360/[1]Sheet1!G4359)</f>
        <v>-2.6143781296877103E-3</v>
      </c>
      <c r="H4359" s="7">
        <f>LN([1]Sheet1!H4360/[1]Sheet1!H4359)</f>
        <v>5.082902448220087E-4</v>
      </c>
      <c r="I4359" s="7">
        <f>VLOOKUP(C4359,'[2]Daily 2026-2024'!$A$1:$D$4639,4,FALSE)</f>
        <v>-1114.22</v>
      </c>
      <c r="J4359" s="7">
        <f>VLOOKUP(C4359,'[2]Daily 2026-2024'!$A$1:$G$4639,7,FALSE)</f>
        <v>3868.94</v>
      </c>
      <c r="K4359" s="7">
        <f>LN([1]Sheet1!K4360/[1]Sheet1!K4359)</f>
        <v>5.1098062877236216E-3</v>
      </c>
      <c r="L4359" s="7">
        <f>VLOOKUP(B4359,'[2]REPO rate'!$A$1:$C$243,3,FALSE)</f>
        <v>5.2499999999999998E-2</v>
      </c>
      <c r="M4359" s="7">
        <f>LN([1]Sheet1!M4360)</f>
        <v>29.048138770745719</v>
      </c>
    </row>
    <row r="4360" spans="1:13" x14ac:dyDescent="0.3">
      <c r="A4360">
        <f t="shared" si="181"/>
        <v>2025</v>
      </c>
      <c r="B4360" s="5" t="str">
        <f t="shared" si="182"/>
        <v>12-2025</v>
      </c>
      <c r="C4360" s="6">
        <v>46006</v>
      </c>
      <c r="D4360" s="7">
        <f>LN([1]Sheet1!D4361/[1]Sheet1!D4360)</f>
        <v>-7.5463164356400392E-4</v>
      </c>
      <c r="E4360" s="7">
        <f>LN([1]Sheet1!E4361/[1]Sheet1!E4360)</f>
        <v>-1.5978388918367072E-3</v>
      </c>
      <c r="F4360" s="7">
        <f>VLOOKUP(C4360,[2]INDIAVIX!$A$1:$B$4386,2,FALSE)</f>
        <v>10.25</v>
      </c>
      <c r="G4360" s="7">
        <f>LN([1]Sheet1!G4361/[1]Sheet1!G4360)</f>
        <v>-9.2044955768277332E-3</v>
      </c>
      <c r="H4360" s="7">
        <f>LN([1]Sheet1!H4361/[1]Sheet1!H4360)</f>
        <v>-2.5438832962397422E-3</v>
      </c>
      <c r="I4360" s="7">
        <f>VLOOKUP(C4360,'[2]Daily 2026-2024'!$A$1:$D$4639,4,FALSE)</f>
        <v>-1468.32</v>
      </c>
      <c r="J4360" s="7">
        <f>VLOOKUP(C4360,'[2]Daily 2026-2024'!$A$1:$G$4639,7,FALSE)</f>
        <v>1792.25</v>
      </c>
      <c r="K4360" s="7">
        <f>LN([1]Sheet1!K4361/[1]Sheet1!K4360)</f>
        <v>3.5835366963960038E-3</v>
      </c>
      <c r="L4360" s="7">
        <f>VLOOKUP(B4360,'[2]REPO rate'!$A$1:$C$243,3,FALSE)</f>
        <v>5.2499999999999998E-2</v>
      </c>
      <c r="M4360" s="7">
        <f>LN([1]Sheet1!M4361)</f>
        <v>29.048138770745719</v>
      </c>
    </row>
    <row r="4361" spans="1:13" x14ac:dyDescent="0.3">
      <c r="A4361">
        <f t="shared" si="181"/>
        <v>2025</v>
      </c>
      <c r="B4361" s="5" t="str">
        <f t="shared" si="182"/>
        <v>12-2025</v>
      </c>
      <c r="C4361" s="6">
        <v>46007</v>
      </c>
      <c r="D4361" s="7">
        <f>LN([1]Sheet1!D4362/[1]Sheet1!D4361)</f>
        <v>-6.4447919666699161E-3</v>
      </c>
      <c r="E4361" s="7">
        <f>LN([1]Sheet1!E4362/[1]Sheet1!E4361)</f>
        <v>-2.38676400843967E-3</v>
      </c>
      <c r="F4361" s="7">
        <f>VLOOKUP(C4361,[2]INDIAVIX!$A$1:$B$4386,2,FALSE)</f>
        <v>10.060000419616699</v>
      </c>
      <c r="G4361" s="7">
        <f>LN([1]Sheet1!G4362/[1]Sheet1!G4361)</f>
        <v>-2.745407128826342E-2</v>
      </c>
      <c r="H4361" s="7">
        <f>LN([1]Sheet1!H4362/[1]Sheet1!H4361)</f>
        <v>0</v>
      </c>
      <c r="I4361" s="7">
        <f>VLOOKUP(C4361,'[2]Daily 2026-2024'!$A$1:$D$4639,4,FALSE)</f>
        <v>-2381.92</v>
      </c>
      <c r="J4361" s="7">
        <f>VLOOKUP(C4361,'[2]Daily 2026-2024'!$A$1:$G$4639,7,FALSE)</f>
        <v>1077.48</v>
      </c>
      <c r="K4361" s="7">
        <f>LN([1]Sheet1!K4362/[1]Sheet1!K4361)</f>
        <v>2.2045055756950197E-3</v>
      </c>
      <c r="L4361" s="7">
        <f>VLOOKUP(B4361,'[2]REPO rate'!$A$1:$C$243,3,FALSE)</f>
        <v>5.2499999999999998E-2</v>
      </c>
      <c r="M4361" s="7">
        <f>LN([1]Sheet1!M4362)</f>
        <v>29.048138770745719</v>
      </c>
    </row>
    <row r="4362" spans="1:13" x14ac:dyDescent="0.3">
      <c r="A4362">
        <f t="shared" si="181"/>
        <v>2025</v>
      </c>
      <c r="B4362" s="5" t="str">
        <f t="shared" si="182"/>
        <v>12-2025</v>
      </c>
      <c r="C4362" s="6">
        <v>46008</v>
      </c>
      <c r="D4362" s="7">
        <f>LN([1]Sheet1!D4363/[1]Sheet1!D4362)</f>
        <v>-1.6079691231565723E-3</v>
      </c>
      <c r="E4362" s="7">
        <f>LN([1]Sheet1!E4363/[1]Sheet1!E4362)</f>
        <v>-1.165985661137129E-2</v>
      </c>
      <c r="F4362" s="7">
        <f>VLOOKUP(C4362,[2]INDIAVIX!$A$1:$B$4386,2,FALSE)</f>
        <v>9.8400001525878906</v>
      </c>
      <c r="G4362" s="7">
        <f>LN([1]Sheet1!G4363/[1]Sheet1!G4362)</f>
        <v>1.2816400491573884E-2</v>
      </c>
      <c r="H4362" s="7">
        <f>LN([1]Sheet1!H4363/[1]Sheet1!H4362)</f>
        <v>2.2389711767300501E-3</v>
      </c>
      <c r="I4362" s="7">
        <f>VLOOKUP(C4362,'[2]Daily 2026-2024'!$A$1:$D$4639,4,FALSE)</f>
        <v>1171.71</v>
      </c>
      <c r="J4362" s="7">
        <f>VLOOKUP(C4362,'[2]Daily 2026-2024'!$A$1:$G$4639,7,FALSE)</f>
        <v>768.94</v>
      </c>
      <c r="K4362" s="7">
        <f>LN([1]Sheet1!K4363/[1]Sheet1!K4362)</f>
        <v>1.8929301407563269E-3</v>
      </c>
      <c r="L4362" s="7">
        <f>VLOOKUP(B4362,'[2]REPO rate'!$A$1:$C$243,3,FALSE)</f>
        <v>5.2499999999999998E-2</v>
      </c>
      <c r="M4362" s="7">
        <f>LN([1]Sheet1!M4363)</f>
        <v>29.048138770745719</v>
      </c>
    </row>
    <row r="4363" spans="1:13" x14ac:dyDescent="0.3">
      <c r="A4363">
        <f t="shared" si="181"/>
        <v>2025</v>
      </c>
      <c r="B4363" s="5" t="str">
        <f t="shared" si="182"/>
        <v>12-2025</v>
      </c>
      <c r="C4363" s="6">
        <v>46009</v>
      </c>
      <c r="D4363" s="7">
        <f>LN([1]Sheet1!D4364/[1]Sheet1!D4363)</f>
        <v>-1.1620227379163036E-4</v>
      </c>
      <c r="E4363" s="7">
        <f>LN([1]Sheet1!E4364/[1]Sheet1!E4363)</f>
        <v>7.9029515204791564E-3</v>
      </c>
      <c r="F4363" s="7">
        <f>VLOOKUP(C4363,[2]INDIAVIX!$A$1:$B$4386,2,FALSE)</f>
        <v>9.7100000381469709</v>
      </c>
      <c r="G4363" s="7">
        <f>LN([1]Sheet1!G4364/[1]Sheet1!G4363)</f>
        <v>2.3430870911945851E-3</v>
      </c>
      <c r="H4363" s="7">
        <f>LN([1]Sheet1!H4364/[1]Sheet1!H4363)</f>
        <v>6.0973129595643695E-4</v>
      </c>
      <c r="I4363" s="7">
        <f>VLOOKUP(C4363,'[2]Daily 2026-2024'!$A$1:$D$4639,4,FALSE)</f>
        <v>595.78</v>
      </c>
      <c r="J4363" s="7">
        <f>VLOOKUP(C4363,'[2]Daily 2026-2024'!$A$1:$G$4639,7,FALSE)</f>
        <v>2700.36</v>
      </c>
      <c r="K4363" s="7">
        <f>LN([1]Sheet1!K4364/[1]Sheet1!K4363)</f>
        <v>-5.9020282669958006E-3</v>
      </c>
      <c r="L4363" s="7">
        <f>VLOOKUP(B4363,'[2]REPO rate'!$A$1:$C$243,3,FALSE)</f>
        <v>5.2499999999999998E-2</v>
      </c>
      <c r="M4363" s="7">
        <f>LN([1]Sheet1!M4364)</f>
        <v>29.048138770745719</v>
      </c>
    </row>
    <row r="4364" spans="1:13" x14ac:dyDescent="0.3">
      <c r="A4364">
        <f t="shared" si="181"/>
        <v>2025</v>
      </c>
      <c r="B4364" s="5" t="str">
        <f t="shared" si="182"/>
        <v>12-2025</v>
      </c>
      <c r="C4364" s="6">
        <v>46010</v>
      </c>
      <c r="D4364" s="7">
        <f>LN([1]Sheet1!D4365/[1]Sheet1!D4364)</f>
        <v>5.8263558129651944E-3</v>
      </c>
      <c r="E4364" s="7">
        <f>LN([1]Sheet1!E4365/[1]Sheet1!E4364)</f>
        <v>8.7794074218288717E-3</v>
      </c>
      <c r="F4364" s="7">
        <f>VLOOKUP(C4364,[2]INDIAVIX!$A$1:$B$4386,2,FALSE)</f>
        <v>9.5200004577636701</v>
      </c>
      <c r="G4364" s="7">
        <f>LN([1]Sheet1!G4365/[1]Sheet1!G4364)</f>
        <v>1.0807346371808149E-2</v>
      </c>
      <c r="H4364" s="7">
        <f>LN([1]Sheet1!H4365/[1]Sheet1!H4364)</f>
        <v>1.7256073915905396E-3</v>
      </c>
      <c r="I4364" s="7">
        <f>VLOOKUP(C4364,'[2]Daily 2026-2024'!$A$1:$D$4639,4,FALSE)</f>
        <v>1830.89</v>
      </c>
      <c r="J4364" s="7">
        <f>VLOOKUP(C4364,'[2]Daily 2026-2024'!$A$1:$G$4639,7,FALSE)</f>
        <v>5722.89</v>
      </c>
      <c r="K4364" s="7">
        <f>LN([1]Sheet1!K4365/[1]Sheet1!K4364)</f>
        <v>-1.7479208622828649E-3</v>
      </c>
      <c r="L4364" s="7">
        <f>VLOOKUP(B4364,'[2]REPO rate'!$A$1:$C$243,3,FALSE)</f>
        <v>5.2499999999999998E-2</v>
      </c>
      <c r="M4364" s="7">
        <f>LN([1]Sheet1!M4365)</f>
        <v>29.048138770745719</v>
      </c>
    </row>
    <row r="4365" spans="1:13" x14ac:dyDescent="0.3">
      <c r="A4365">
        <f t="shared" si="181"/>
        <v>2025</v>
      </c>
      <c r="B4365" s="5" t="str">
        <f t="shared" si="182"/>
        <v>12-2025</v>
      </c>
      <c r="C4365" s="6">
        <v>46013</v>
      </c>
      <c r="D4365" s="7">
        <f>LN([1]Sheet1!D4366/[1]Sheet1!D4365)</f>
        <v>7.9020257019083301E-3</v>
      </c>
      <c r="E4365" s="7">
        <f>LN([1]Sheet1!E4366/[1]Sheet1!E4365)</f>
        <v>6.4158705755619364E-3</v>
      </c>
      <c r="F4365" s="7">
        <f>VLOOKUP(C4365,[2]INDIAVIX!$A$1:$B$4386,2,FALSE)</f>
        <v>9.6800003051757795</v>
      </c>
      <c r="G4365" s="7">
        <f>LN([1]Sheet1!G4366/[1]Sheet1!G4365)</f>
        <v>2.6115381036879964E-2</v>
      </c>
      <c r="H4365" s="7">
        <f>LN([1]Sheet1!H4366/[1]Sheet1!H4365)</f>
        <v>-3.1489442400545013E-3</v>
      </c>
      <c r="I4365" s="7">
        <f>VLOOKUP(C4365,'[2]Daily 2026-2024'!$A$1:$D$4639,4,FALSE)</f>
        <v>-457.34</v>
      </c>
      <c r="J4365" s="7">
        <f>VLOOKUP(C4365,'[2]Daily 2026-2024'!$A$1:$G$4639,7,FALSE)</f>
        <v>4058.22</v>
      </c>
      <c r="K4365" s="7">
        <f>LN([1]Sheet1!K4366/[1]Sheet1!K4365)</f>
        <v>-7.6274036021167901E-3</v>
      </c>
      <c r="L4365" s="7">
        <f>VLOOKUP(B4365,'[2]REPO rate'!$A$1:$C$243,3,FALSE)</f>
        <v>5.2499999999999998E-2</v>
      </c>
      <c r="M4365" s="7">
        <f>LN([1]Sheet1!M4366)</f>
        <v>29.048138770745719</v>
      </c>
    </row>
    <row r="4366" spans="1:13" x14ac:dyDescent="0.3">
      <c r="A4366">
        <f t="shared" si="181"/>
        <v>2025</v>
      </c>
      <c r="B4366" s="5" t="str">
        <f t="shared" si="182"/>
        <v>12-2025</v>
      </c>
      <c r="C4366" s="6">
        <v>46014</v>
      </c>
      <c r="D4366" s="7">
        <f>LN([1]Sheet1!D4367/[1]Sheet1!D4366)</f>
        <v>1.8147242687454733E-4</v>
      </c>
      <c r="E4366" s="7">
        <f>LN([1]Sheet1!E4367/[1]Sheet1!E4366)</f>
        <v>4.5400670467882079E-3</v>
      </c>
      <c r="F4366" s="7">
        <f>VLOOKUP(C4366,[2]INDIAVIX!$A$1:$B$4386,2,FALSE)</f>
        <v>9.3800001144409109</v>
      </c>
      <c r="G4366" s="7">
        <f>LN([1]Sheet1!G4367/[1]Sheet1!G4366)</f>
        <v>4.9819527934539098E-3</v>
      </c>
      <c r="H4366" s="7">
        <f>LN([1]Sheet1!H4367/[1]Sheet1!H4366)</f>
        <v>-3.5672306913489371E-3</v>
      </c>
      <c r="I4366" s="7">
        <f>VLOOKUP(C4366,'[2]Daily 2026-2024'!$A$1:$D$4639,4,FALSE)</f>
        <v>-1794.8</v>
      </c>
      <c r="J4366" s="7">
        <f>VLOOKUP(C4366,'[2]Daily 2026-2024'!$A$1:$G$4639,7,FALSE)</f>
        <v>3812.37</v>
      </c>
      <c r="K4366" s="7">
        <f>LN([1]Sheet1!K4367/[1]Sheet1!K4366)</f>
        <v>3.7837431583608212E-4</v>
      </c>
      <c r="L4366" s="7">
        <f>VLOOKUP(B4366,'[2]REPO rate'!$A$1:$C$243,3,FALSE)</f>
        <v>5.2499999999999998E-2</v>
      </c>
      <c r="M4366" s="7">
        <f>LN([1]Sheet1!M4367)</f>
        <v>29.048138770745719</v>
      </c>
    </row>
    <row r="4367" spans="1:13" x14ac:dyDescent="0.3">
      <c r="A4367">
        <f t="shared" si="181"/>
        <v>2025</v>
      </c>
      <c r="B4367" s="5" t="str">
        <f t="shared" si="182"/>
        <v>12-2025</v>
      </c>
      <c r="C4367" s="6">
        <v>46015</v>
      </c>
      <c r="D4367" s="7">
        <f>LN([1]Sheet1!D4368/[1]Sheet1!D4367)</f>
        <v>-1.3398810760412456E-3</v>
      </c>
      <c r="E4367" s="7">
        <f>LN([1]Sheet1!E4368/[1]Sheet1!E4367)</f>
        <v>3.2163043447007082E-3</v>
      </c>
      <c r="F4367" s="7">
        <f>VLOOKUP(C4367,[2]INDIAVIX!$A$1:$B$4386,2,FALSE)</f>
        <v>9.1899995803833008</v>
      </c>
      <c r="G4367" s="7">
        <f>LN([1]Sheet1!G4368/[1]Sheet1!G4367)</f>
        <v>-2.2468214645858251E-3</v>
      </c>
      <c r="H4367" s="7">
        <f>LN([1]Sheet1!H4368/[1]Sheet1!H4367)</f>
        <v>4.0833927010380073E-4</v>
      </c>
      <c r="I4367" s="7">
        <f>VLOOKUP(C4367,'[2]Daily 2026-2024'!$A$1:$D$4639,4,FALSE)</f>
        <v>-1721.26</v>
      </c>
      <c r="J4367" s="7">
        <f>VLOOKUP(C4367,'[2]Daily 2026-2024'!$A$1:$G$4639,7,FALSE)</f>
        <v>2381.34</v>
      </c>
      <c r="K4367" s="7">
        <f>LN([1]Sheet1!K4368/[1]Sheet1!K4367)</f>
        <v>-1.0719638131470866E-3</v>
      </c>
      <c r="L4367" s="7">
        <f>VLOOKUP(B4367,'[2]REPO rate'!$A$1:$C$243,3,FALSE)</f>
        <v>5.2499999999999998E-2</v>
      </c>
      <c r="M4367" s="7">
        <f>LN([1]Sheet1!M4368)</f>
        <v>29.048138770745719</v>
      </c>
    </row>
    <row r="4368" spans="1:13" x14ac:dyDescent="0.3">
      <c r="A4368">
        <f t="shared" si="181"/>
        <v>2025</v>
      </c>
      <c r="B4368" s="5" t="str">
        <f t="shared" si="182"/>
        <v>12-2025</v>
      </c>
      <c r="C4368" s="6">
        <v>46017</v>
      </c>
      <c r="D4368" s="7">
        <f>LN([1]Sheet1!D4369/[1]Sheet1!D4368)</f>
        <v>-3.8248575837020187E-3</v>
      </c>
      <c r="E4368" s="7">
        <f>LN([1]Sheet1!E4369/[1]Sheet1!E4368)</f>
        <v>-3.0440987710828846E-4</v>
      </c>
      <c r="F4368" s="7">
        <f>VLOOKUP(C4368,[2]INDIAVIX!$A$1:$B$4386,2,FALSE)</f>
        <v>9.1499996185302699</v>
      </c>
      <c r="G4368" s="7">
        <f>LN([1]Sheet1!G4369/[1]Sheet1!G4368)</f>
        <v>-2.6043175568838683E-2</v>
      </c>
      <c r="H4368" s="7">
        <f>LN([1]Sheet1!H4369/[1]Sheet1!H4368)</f>
        <v>4.0809476212093701E-4</v>
      </c>
      <c r="I4368" s="7">
        <f>VLOOKUP(C4368,'[2]Daily 2026-2024'!$A$1:$D$4639,4,FALSE)</f>
        <v>-317.56</v>
      </c>
      <c r="J4368" s="7">
        <f>VLOOKUP(C4368,'[2]Daily 2026-2024'!$A$1:$G$4639,7,FALSE)</f>
        <v>1772.56</v>
      </c>
      <c r="K4368" s="7">
        <f>LN([1]Sheet1!K4369/[1]Sheet1!K4368)</f>
        <v>6.6588359204646126E-3</v>
      </c>
      <c r="L4368" s="7">
        <f>VLOOKUP(B4368,'[2]REPO rate'!$A$1:$C$243,3,FALSE)</f>
        <v>5.2499999999999998E-2</v>
      </c>
      <c r="M4368" s="7">
        <f>LN([1]Sheet1!M4369)</f>
        <v>29.048138770745719</v>
      </c>
    </row>
    <row r="4369" spans="1:13" x14ac:dyDescent="0.3">
      <c r="A4369">
        <f t="shared" si="181"/>
        <v>2025</v>
      </c>
      <c r="B4369" s="5" t="str">
        <f t="shared" si="182"/>
        <v>12-2025</v>
      </c>
      <c r="C4369" s="6">
        <v>46020</v>
      </c>
      <c r="D4369" s="7">
        <f>LN([1]Sheet1!D4370/[1]Sheet1!D4369)</f>
        <v>-3.8550524856079535E-3</v>
      </c>
      <c r="E4369" s="7">
        <f>LN([1]Sheet1!E4370/[1]Sheet1!E4369)</f>
        <v>-3.498162923937312E-3</v>
      </c>
      <c r="F4369" s="7">
        <f>VLOOKUP(C4369,[2]INDIAVIX!$A$1:$B$4386,2,FALSE)</f>
        <v>9.7200002670287997</v>
      </c>
      <c r="G4369" s="7">
        <f>LN([1]Sheet1!G4370/[1]Sheet1!G4369)</f>
        <v>2.1211421104792728E-2</v>
      </c>
      <c r="H4369" s="7">
        <f>LN([1]Sheet1!H4370/[1]Sheet1!H4369)</f>
        <v>2.0406276424985985E-4</v>
      </c>
      <c r="I4369" s="7">
        <f>VLOOKUP(C4369,'[2]Daily 2026-2024'!$A$1:$D$4639,4,FALSE)</f>
        <v>-2759.89</v>
      </c>
      <c r="J4369" s="7">
        <f>VLOOKUP(C4369,'[2]Daily 2026-2024'!$A$1:$G$4639,7,FALSE)</f>
        <v>2643.85</v>
      </c>
      <c r="K4369" s="7">
        <f>LN([1]Sheet1!K4370/[1]Sheet1!K4369)</f>
        <v>-3.0744836046707369E-3</v>
      </c>
      <c r="L4369" s="7">
        <f>VLOOKUP(B4369,'[2]REPO rate'!$A$1:$C$243,3,FALSE)</f>
        <v>5.2499999999999998E-2</v>
      </c>
      <c r="M4369" s="7">
        <f>LN([1]Sheet1!M4370)</f>
        <v>29.048138770745719</v>
      </c>
    </row>
    <row r="4370" spans="1:13" x14ac:dyDescent="0.3">
      <c r="A4370">
        <f t="shared" si="181"/>
        <v>2025</v>
      </c>
      <c r="B4370" s="5" t="str">
        <f t="shared" si="182"/>
        <v>12-2025</v>
      </c>
      <c r="C4370" s="6">
        <v>46021</v>
      </c>
      <c r="D4370" s="7">
        <f>LN([1]Sheet1!D4371/[1]Sheet1!D4370)</f>
        <v>-1.2528683662081574E-4</v>
      </c>
      <c r="E4370" s="7">
        <f>LN([1]Sheet1!E4371/[1]Sheet1!E4370)</f>
        <v>-1.3766142506534472E-3</v>
      </c>
      <c r="F4370" s="7">
        <f>VLOOKUP(C4370,[2]INDIAVIX!$A$1:$B$4386,2,FALSE)</f>
        <v>9.6800003051757795</v>
      </c>
      <c r="G4370" s="7">
        <f>LN([1]Sheet1!G4371/[1]Sheet1!G4370)</f>
        <v>-3.2295266356952278E-4</v>
      </c>
      <c r="H4370" s="7">
        <f>LN([1]Sheet1!H4371/[1]Sheet1!H4370)</f>
        <v>2.0378746555992119E-3</v>
      </c>
      <c r="I4370" s="7">
        <f>VLOOKUP(C4370,'[2]Daily 2026-2024'!$A$1:$D$4639,4,FALSE)</f>
        <v>-3844.02</v>
      </c>
      <c r="J4370" s="7">
        <f>VLOOKUP(C4370,'[2]Daily 2026-2024'!$A$1:$G$4639,7,FALSE)</f>
        <v>6159.81</v>
      </c>
      <c r="K4370" s="7">
        <f>LN([1]Sheet1!K4371/[1]Sheet1!K4370)</f>
        <v>7.8675655217717117E-4</v>
      </c>
      <c r="L4370" s="7">
        <f>VLOOKUP(B4370,'[2]REPO rate'!$A$1:$C$243,3,FALSE)</f>
        <v>5.2499999999999998E-2</v>
      </c>
      <c r="M4370" s="7">
        <f>LN([1]Sheet1!M4371)</f>
        <v>29.048138770745719</v>
      </c>
    </row>
    <row r="4371" spans="1:13" x14ac:dyDescent="0.3">
      <c r="A4371">
        <f t="shared" si="181"/>
        <v>2025</v>
      </c>
      <c r="B4371" s="5" t="str">
        <f t="shared" si="182"/>
        <v>12-2025</v>
      </c>
      <c r="C4371" s="6">
        <v>46022</v>
      </c>
      <c r="D4371" s="7">
        <f>LN([1]Sheet1!D4372/[1]Sheet1!D4371)</f>
        <v>7.3269266210500682E-3</v>
      </c>
      <c r="E4371" s="7">
        <f>LN([1]Sheet1!E4372/[1]Sheet1!E4371)</f>
        <v>-7.3848674342488147E-3</v>
      </c>
      <c r="F4371" s="7">
        <f>VLOOKUP(C4371,[2]INDIAVIX!$A$1:$B$4386,2,FALSE)</f>
        <v>9.4799995422363192</v>
      </c>
      <c r="G4371" s="7">
        <f>LN([1]Sheet1!G4372/[1]Sheet1!G4371)</f>
        <v>-1.7431405352710802E-2</v>
      </c>
      <c r="H4371" s="7">
        <f>LN([1]Sheet1!H4372/[1]Sheet1!H4371)</f>
        <v>4.0709257849596376E-4</v>
      </c>
      <c r="I4371" s="7">
        <f>VLOOKUP(C4371,'[2]Daily 2026-2024'!$A$1:$D$4639,4,FALSE)</f>
        <v>-3597.38</v>
      </c>
      <c r="J4371" s="7">
        <f>VLOOKUP(C4371,'[2]Daily 2026-2024'!$A$1:$G$4639,7,FALSE)</f>
        <v>6759.64</v>
      </c>
      <c r="K4371" s="7">
        <f>LN([1]Sheet1!K4372/[1]Sheet1!K4371)</f>
        <v>-1.4537811820117149E-3</v>
      </c>
      <c r="L4371" s="7">
        <f>VLOOKUP(B4371,'[2]REPO rate'!$A$1:$C$243,3,FALSE)</f>
        <v>5.2499999999999998E-2</v>
      </c>
      <c r="M4371" s="7">
        <f>LN([1]Sheet1!M4372)</f>
        <v>29.048138770745719</v>
      </c>
    </row>
    <row r="4372" spans="1:13" x14ac:dyDescent="0.3">
      <c r="A4372">
        <f t="shared" si="181"/>
        <v>2026</v>
      </c>
      <c r="B4372" s="5" t="str">
        <f t="shared" si="182"/>
        <v>01-2026</v>
      </c>
      <c r="C4372" s="6">
        <v>46023</v>
      </c>
      <c r="D4372" s="7">
        <f>LN([1]Sheet1!D4373/[1]Sheet1!D4372)</f>
        <v>6.4852412973976552E-4</v>
      </c>
      <c r="E4372" s="7">
        <f>LN([1]Sheet1!E4373/[1]Sheet1!E4372)</f>
        <v>0</v>
      </c>
      <c r="F4372" s="7">
        <f>F4371</f>
        <v>9.4799995422363192</v>
      </c>
      <c r="G4372" s="7">
        <f>LN([1]Sheet1!G4373/[1]Sheet1!G4372)</f>
        <v>0</v>
      </c>
      <c r="H4372" s="7">
        <f>LN([1]Sheet1!H4373/[1]Sheet1!H4372)</f>
        <v>0</v>
      </c>
      <c r="I4372" s="7">
        <f t="shared" ref="I4372:J4374" si="183">I4371</f>
        <v>-3597.38</v>
      </c>
      <c r="J4372" s="7">
        <f t="shared" si="183"/>
        <v>6759.64</v>
      </c>
      <c r="K4372" s="7">
        <f>LN([1]Sheet1!K4373/[1]Sheet1!K4372)</f>
        <v>0</v>
      </c>
      <c r="L4372" s="7">
        <f>L4371</f>
        <v>5.2499999999999998E-2</v>
      </c>
      <c r="M4372" s="7">
        <f>LN([1]Sheet1!M4373)</f>
        <v>29.048138770745719</v>
      </c>
    </row>
    <row r="4373" spans="1:13" x14ac:dyDescent="0.3">
      <c r="A4373">
        <f t="shared" si="181"/>
        <v>2026</v>
      </c>
      <c r="B4373" s="5" t="str">
        <f t="shared" si="182"/>
        <v>01-2026</v>
      </c>
      <c r="C4373" s="6">
        <v>46024</v>
      </c>
      <c r="D4373" s="7">
        <f>LN([1]Sheet1!D4374/[1]Sheet1!D4373)</f>
        <v>6.9366508822873499E-3</v>
      </c>
      <c r="E4373" s="7">
        <f>LN([1]Sheet1!E4374/[1]Sheet1!E4373)</f>
        <v>1.8929140261155547E-3</v>
      </c>
      <c r="F4373" s="7">
        <f>VLOOKUP(C4373,[2]INDIAVIX!$A$1:$B$4386,2,FALSE)</f>
        <v>9.4499998092651296</v>
      </c>
      <c r="G4373" s="7">
        <f>LN([1]Sheet1!G4374/[1]Sheet1!G4373)</f>
        <v>-1.6447121368057479E-3</v>
      </c>
      <c r="H4373" s="7">
        <f>LN([1]Sheet1!H4374/[1]Sheet1!H4373)</f>
        <v>1.42348160102305E-3</v>
      </c>
      <c r="I4373" s="7">
        <f t="shared" si="183"/>
        <v>-3597.38</v>
      </c>
      <c r="J4373" s="7">
        <f t="shared" si="183"/>
        <v>6759.64</v>
      </c>
      <c r="K4373" s="7">
        <f>LN([1]Sheet1!K4374/[1]Sheet1!K4373)</f>
        <v>2.1420567997170546E-3</v>
      </c>
      <c r="L4373" s="7">
        <f>L4372</f>
        <v>5.2499999999999998E-2</v>
      </c>
      <c r="M4373" s="7">
        <f>LN([1]Sheet1!M4374)</f>
        <v>29.048138770745719</v>
      </c>
    </row>
    <row r="4374" spans="1:13" x14ac:dyDescent="0.3">
      <c r="A4374">
        <f t="shared" si="181"/>
        <v>2026</v>
      </c>
      <c r="B4374" s="5" t="str">
        <f t="shared" si="182"/>
        <v>01-2026</v>
      </c>
      <c r="C4374" s="6">
        <v>46027</v>
      </c>
      <c r="D4374" s="7">
        <f>LN([1]Sheet1!D4375/[1]Sheet1!D4374)</f>
        <v>-2.9764840975281381E-3</v>
      </c>
      <c r="E4374" s="7">
        <f>LN([1]Sheet1!E4375/[1]Sheet1!E4374)</f>
        <v>6.3340245110515819E-3</v>
      </c>
      <c r="F4374" s="7">
        <f>VLOOKUP(C4374,[2]INDIAVIX!$A$1:$B$4386,2,FALSE)</f>
        <v>10.020000457763601</v>
      </c>
      <c r="G4374" s="7">
        <f>LN([1]Sheet1!G4375/[1]Sheet1!G4374)</f>
        <v>1.6488796318615113E-2</v>
      </c>
      <c r="H4374" s="7">
        <f>LN([1]Sheet1!H4375/[1]Sheet1!H4374)</f>
        <v>-1.5252586193082735E-3</v>
      </c>
      <c r="I4374" s="7">
        <f t="shared" si="183"/>
        <v>-3597.38</v>
      </c>
      <c r="J4374" s="7">
        <f t="shared" si="183"/>
        <v>6759.64</v>
      </c>
      <c r="K4374" s="7">
        <f>LN([1]Sheet1!K4375/[1]Sheet1!K4374)</f>
        <v>5.0125305832868217E-4</v>
      </c>
      <c r="L4374" s="7">
        <f>L4373</f>
        <v>5.2499999999999998E-2</v>
      </c>
      <c r="M4374" s="7">
        <f>LN([1]Sheet1!M4375)</f>
        <v>29.048138770745719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Shahi</dc:creator>
  <cp:lastModifiedBy>Adarsh Shahi</cp:lastModifiedBy>
  <dcterms:created xsi:type="dcterms:W3CDTF">2026-03-28T15:00:56Z</dcterms:created>
  <dcterms:modified xsi:type="dcterms:W3CDTF">2026-03-28T15:03:39Z</dcterms:modified>
</cp:coreProperties>
</file>